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VEHICULOS" sheetId="2" r:id="rId5"/>
    <sheet state="visible" name="NUEVOS REGISTROS" sheetId="3" r:id="rId6"/>
  </sheets>
  <definedNames/>
  <calcPr/>
  <extLst>
    <ext uri="GoogleSheetsCustomDataVersion2">
      <go:sheetsCustomData xmlns:go="http://customooxmlschemas.google.com/" r:id="rId7" roundtripDataChecksum="8M2IxnDiMQAcY0+hPYm24v7SuTyUVekFLTjdDwnH8H0="/>
    </ext>
  </extLst>
</workbook>
</file>

<file path=xl/sharedStrings.xml><?xml version="1.0" encoding="utf-8"?>
<sst xmlns="http://schemas.openxmlformats.org/spreadsheetml/2006/main" count="71620" uniqueCount="14275">
  <si>
    <t>ID</t>
  </si>
  <si>
    <t>Fecha</t>
  </si>
  <si>
    <t>Canal</t>
  </si>
  <si>
    <t>Cliente</t>
  </si>
  <si>
    <t>Ubicación</t>
  </si>
  <si>
    <t>Segmento</t>
  </si>
  <si>
    <t>ID_Vehículo</t>
  </si>
  <si>
    <t>Costo Vehículo</t>
  </si>
  <si>
    <t>Precio Venta sin IGV</t>
  </si>
  <si>
    <t>IGV</t>
  </si>
  <si>
    <t>Precio Venta Real</t>
  </si>
  <si>
    <t>Sede</t>
  </si>
  <si>
    <t>Vendedor</t>
  </si>
  <si>
    <t>Publicidad en la radio</t>
  </si>
  <si>
    <t>ABAB RIVERA EMILIA</t>
  </si>
  <si>
    <t>Persona</t>
  </si>
  <si>
    <t>San Miguel</t>
  </si>
  <si>
    <t>Sebastián Sánchez</t>
  </si>
  <si>
    <t>Publicidad en Google</t>
  </si>
  <si>
    <t>ABAD ARRUNATEGUI MITZI FIORELLA</t>
  </si>
  <si>
    <t>Ate</t>
  </si>
  <si>
    <t>Nicolás Mangia</t>
  </si>
  <si>
    <t>ABAD AYALA CECILIA LORENA</t>
  </si>
  <si>
    <t>ABAD BELTRAN CARMELA EVA</t>
  </si>
  <si>
    <t>ABAD CAMARENA LUIS ANTONIO</t>
  </si>
  <si>
    <t>Newsletter</t>
  </si>
  <si>
    <t>ABAD CHUQUIHUANGA ROMELIA</t>
  </si>
  <si>
    <t>La Molina</t>
  </si>
  <si>
    <t>Gastón García</t>
  </si>
  <si>
    <t>ABAD CRUZ GALVANY</t>
  </si>
  <si>
    <t>ABAD DE FIESTAS MARIA CRISTINA</t>
  </si>
  <si>
    <t>ABAD ECHEGARAY JUAN RICARDO</t>
  </si>
  <si>
    <t>Email en frío</t>
  </si>
  <si>
    <t>ABAD JARAMILLO DADEPERE MARIA MAGDALENA</t>
  </si>
  <si>
    <t>Empresa</t>
  </si>
  <si>
    <t>ABAD JULCAMORO OSCAR YSMAEL</t>
  </si>
  <si>
    <t>ABAD JURADO MARTIN FREDDY</t>
  </si>
  <si>
    <t>ABAD LLANTO MARIA MERCEDES</t>
  </si>
  <si>
    <t>ABAD LLANTO NANCY INES</t>
  </si>
  <si>
    <t>Carlos Gutiérrez</t>
  </si>
  <si>
    <t>ABAD MENDOZA YENY PAQUITA</t>
  </si>
  <si>
    <t>ABAD MERINO JOSE PERCY</t>
  </si>
  <si>
    <t>ABAD PACHECO RAFAEL ESTEBAN</t>
  </si>
  <si>
    <t>ABAD PE?A CESAR AUGUSTO</t>
  </si>
  <si>
    <t>Julio Zapatero</t>
  </si>
  <si>
    <t>ABAD PINTADO LIZANDRO</t>
  </si>
  <si>
    <t xml:space="preserve">ABAD PUCHULAN DE SILUPU MERCEDES </t>
  </si>
  <si>
    <t>ABAD PURIZACA WUALDER OMAR</t>
  </si>
  <si>
    <t>ABAD RAMOS ELWIN LIDER</t>
  </si>
  <si>
    <t>ABAD RIVERA JOSE ISRRAEL</t>
  </si>
  <si>
    <t>ABAD ROBLEDO CARLOS ANGEL</t>
  </si>
  <si>
    <t>ABAD SAAVEDRA ANGELICA</t>
  </si>
  <si>
    <t>Publicidad en Facebook</t>
  </si>
  <si>
    <t>ABAD SANCHEZ LIZY VIVIANA</t>
  </si>
  <si>
    <t>ABAD VARGAS ELVIS GERARDO</t>
  </si>
  <si>
    <t>ABAD VICENTE JOSE PERCI</t>
  </si>
  <si>
    <t>Desconocido</t>
  </si>
  <si>
    <t>ABAD YAMUNAQUE LUIS ALBERTO</t>
  </si>
  <si>
    <t>Santiago de Surco</t>
  </si>
  <si>
    <t>Norma Domínguez</t>
  </si>
  <si>
    <t>ABAL ECHEVARRIA EDWIN</t>
  </si>
  <si>
    <t>ABAL GARCIA BLADIMIR JHON</t>
  </si>
  <si>
    <t>ABAL MARTINEZ MARJORIE RUTHIE</t>
  </si>
  <si>
    <t>Referido por otro cliente</t>
  </si>
  <si>
    <t>ABAL SANTOS TEODORO</t>
  </si>
  <si>
    <t>ABAN PINEDO ROSA EDITH</t>
  </si>
  <si>
    <t>ABANTO ACEVEDO ROSANGELA</t>
  </si>
  <si>
    <t>ABANTO ALBINO IRMA JANETH</t>
  </si>
  <si>
    <t>ABANTO ALMEYDA DE TASAYCO ANA MARIA</t>
  </si>
  <si>
    <t>Adriana Bossio</t>
  </si>
  <si>
    <t>ABANTO ARTEAGA HUGO APOLIMAR</t>
  </si>
  <si>
    <t>ABANTO BALDEON MIGUEL ANGEL</t>
  </si>
  <si>
    <t>ABANTO BRAVO ELEUTERIO</t>
  </si>
  <si>
    <t>ABANTO CASTA?EDA JOSE ANDRES</t>
  </si>
  <si>
    <t>ABANTO CASTA?EDA JOSE NICOLAS</t>
  </si>
  <si>
    <t>ABANTO CENTURION CARLOS MIGUEL</t>
  </si>
  <si>
    <t>ABANTO CHACON ELOISA</t>
  </si>
  <si>
    <t>ABANTO CHAPOÑAN DE MUÑOZ JUANA MERCEDES</t>
  </si>
  <si>
    <t>ABANTO ENCO OSCAR ALFONSO</t>
  </si>
  <si>
    <t>ABANTO GONZALES NANCY ELIZABETH</t>
  </si>
  <si>
    <t>CRM</t>
  </si>
  <si>
    <t>ABANTO GUTIERREZ ROSA IRENE</t>
  </si>
  <si>
    <t>ABANTO LLAMOGA FIORELA MENQUELI</t>
  </si>
  <si>
    <t>ABANTO LOPEZ GUILLERMO MARTIN</t>
  </si>
  <si>
    <t>ABANTO MACHUCA GUSBERTO</t>
  </si>
  <si>
    <t>ABANTO MARIN NOEMI</t>
  </si>
  <si>
    <t>Guillermina González</t>
  </si>
  <si>
    <t>ABANTO MEDINA MARIA CLAUDINA</t>
  </si>
  <si>
    <t>ABANTO MENDEZ MIGUEL ANGEL</t>
  </si>
  <si>
    <t>ABANTO PAREDES IRWIN EDUARDO</t>
  </si>
  <si>
    <t>ABANTO PE?A JOSE LUIS</t>
  </si>
  <si>
    <t>Laura Alonso</t>
  </si>
  <si>
    <t>ABANTO RODRIGUEZ FREDY RONALD NICOL</t>
  </si>
  <si>
    <t>ABANTO ROJAS JORGE LUIS</t>
  </si>
  <si>
    <t>ABANTO ROJAS MARILIN ELIZABETH</t>
  </si>
  <si>
    <t>ABANTO SANCHEZ JOSE ALEJANDRO</t>
  </si>
  <si>
    <t>Armando Suárez</t>
  </si>
  <si>
    <t>ABANTO SANCHEZ MARIA DONATILA</t>
  </si>
  <si>
    <t>ABANTO SANCHEZ ROXANA ALICIA</t>
  </si>
  <si>
    <t>ABANTO SANGAY DANNY NAPOLEON</t>
  </si>
  <si>
    <t>ABANTO TAPIA ANGEL HENRI</t>
  </si>
  <si>
    <t>ABANTO TELLO MARIA SANTOS</t>
  </si>
  <si>
    <t>ABANTO TUPAYACHI CARLO MARCELO</t>
  </si>
  <si>
    <t>ABANTO VALDERRAMA ROSA EMILIA</t>
  </si>
  <si>
    <t>Llamado en frío</t>
  </si>
  <si>
    <t>ABANTO VARGAS VANESSA VIOLETA</t>
  </si>
  <si>
    <t>Matias Pozo</t>
  </si>
  <si>
    <t>ABANTO VILLARREAL MARILYN ELIZABETH</t>
  </si>
  <si>
    <t>ABANTO YPARRAGUIRRE NINEL AYMET</t>
  </si>
  <si>
    <t>ABARCA ABARCA SADITH POMPY</t>
  </si>
  <si>
    <t>ABARCA ATA BRAULIO</t>
  </si>
  <si>
    <t>ABARCA CACERES FRECIA ANTONIETA</t>
  </si>
  <si>
    <t>ABARCA CALLE MARGARITA</t>
  </si>
  <si>
    <t>ABARCA CHUQUICA?A LUZ EVANGELINA</t>
  </si>
  <si>
    <t>ABARCA EBARISTO DAVID BUENAVENTURA</t>
  </si>
  <si>
    <t>ABARCA ESPINOZA KATERINA ROSA</t>
  </si>
  <si>
    <t>ABARCA FERNANDEZ BRYAN AMADOR</t>
  </si>
  <si>
    <t>ABARCA JARA BEATRIZ</t>
  </si>
  <si>
    <t>ABARCA JARA LIZ FATIMA</t>
  </si>
  <si>
    <t>ABARCA OGO#A YERICA MERCEDES</t>
  </si>
  <si>
    <t>ABARCA PINEDA MAXIMINA</t>
  </si>
  <si>
    <t>ABARCA QUISPE LUIS MODESTO</t>
  </si>
  <si>
    <t>ABARCA RAMIREZ ALICIA VIOLETA</t>
  </si>
  <si>
    <t>ABARCA ROJAS ROGER GUSTAVO</t>
  </si>
  <si>
    <t>ABARCA SOTO MIGUEL ELISEO</t>
  </si>
  <si>
    <t>ABARCA VALENCIA LIZETH GABRIELA</t>
  </si>
  <si>
    <t>ABATH RODRIGUEZ SUSANA MARIA</t>
  </si>
  <si>
    <t>ABELINO MAGUI?A VICTOR FELIPE</t>
  </si>
  <si>
    <t>ABENSUR CARDENAS VICTOR HUGO</t>
  </si>
  <si>
    <t>ABISCA SUCLLE PERCY</t>
  </si>
  <si>
    <t>Josefina Pérez</t>
  </si>
  <si>
    <t>ABOLLANEDA PEREZ NELIDA</t>
  </si>
  <si>
    <t>ABRAMONTE AYALA MARCO ANTONIO</t>
  </si>
  <si>
    <t>ABRAMONTE HERRERA LUZ MARIA</t>
  </si>
  <si>
    <t>ABRAMONTE HOLGUIN CESAR HORTENCIO</t>
  </si>
  <si>
    <t>ABREGU DE DIAZ MARIA NELLY</t>
  </si>
  <si>
    <t>ABREGU LLANOS VALENTIN WALTER</t>
  </si>
  <si>
    <t>ABREGU PEREZ JHOSELYN SOLANCH</t>
  </si>
  <si>
    <t>ABREGU TURPO ALICIA ROSARIO</t>
  </si>
  <si>
    <t>ABRIGO FLORES ALEJANDRINA BEATRI</t>
  </si>
  <si>
    <t>ABRIGO PICON EDILBERTO JUAN</t>
  </si>
  <si>
    <t>ABRIGO QUINTA NILTON ARNULFO</t>
  </si>
  <si>
    <t>ABRIL MATTA MARIA DEL CARMEN</t>
  </si>
  <si>
    <t>ABURTO ALBUJAR RONAL JAVIER</t>
  </si>
  <si>
    <t>ABURTO AVALOS KATHERINE PAMELA</t>
  </si>
  <si>
    <t>ABURTO BERROSPI YASMIN YESENIA</t>
  </si>
  <si>
    <t>ABURTO CAMPOS ELUCIA</t>
  </si>
  <si>
    <t>ABURTO CHUMPITAZ RUTILIO NATIVIDAD</t>
  </si>
  <si>
    <t>ABURTO GABONAL CARLOS ALBERTO</t>
  </si>
  <si>
    <t>ABURTO REYES MARIA ELENA</t>
  </si>
  <si>
    <t>ABURTO TAQUIRE PAULINO PORFIRIO</t>
  </si>
  <si>
    <t>ABURTO VILLALOBOS ROCIO ELIZABETH</t>
  </si>
  <si>
    <t>ACAHUANA CRUZ MEDELIN CELESTE</t>
  </si>
  <si>
    <t>ACARO CARAMANTIN BERNARDINA</t>
  </si>
  <si>
    <t>ACARO CASTILLO MARLENY</t>
  </si>
  <si>
    <t>ACARO CRUZ HORESTES FERNANDO</t>
  </si>
  <si>
    <t>ACARO FERNANDEZ RICHARD MANUEL</t>
  </si>
  <si>
    <t>ACARO PIEDRITA LIZ ELIANA</t>
  </si>
  <si>
    <t>ACARO SERNAQUE EDINSON NICOLAS</t>
  </si>
  <si>
    <t>ACARO VASQUEZ HITALO JAVIER</t>
  </si>
  <si>
    <t>ACARO VASQUEZ YORDAN SMITH</t>
  </si>
  <si>
    <t>ACASIETE AGUILAR MIRTHA GLADYS</t>
  </si>
  <si>
    <t>ACASIETE CUROTTO YULIANA ISABEL</t>
  </si>
  <si>
    <t>ACASIETE MUCHAYPI?A ETHY RALS</t>
  </si>
  <si>
    <t>ACASIETE NEGRI DE RODRIGUEZ FLOR DE MARIA</t>
  </si>
  <si>
    <t>ACASIO LAPA YOBANA</t>
  </si>
  <si>
    <t>ACATE ZAMORA ELISA VIVIANA</t>
  </si>
  <si>
    <t>ACCARAPI AVENDA?O DE VILLAV JUANA</t>
  </si>
  <si>
    <t>ACCINELLY PALOMINO ATILIO</t>
  </si>
  <si>
    <t>ACCOSTUPA U?APILLCO SILVIA</t>
  </si>
  <si>
    <t>ACEBEDO NIQUIN LUIS AUSBERTO</t>
  </si>
  <si>
    <t>ACEDO CHANDUVI JAKELINE</t>
  </si>
  <si>
    <t>ACEITUNO DIAZ HECTOR ANTONIO</t>
  </si>
  <si>
    <t>ACEITUNO ESTELA VICTOR ANGEL</t>
  </si>
  <si>
    <t>ACERO ALE FIORELLA YANIRA</t>
  </si>
  <si>
    <t>ACERO CASTILLO BLADIMIR ILICH</t>
  </si>
  <si>
    <t>ACERO CHOQUE CELEDONIA</t>
  </si>
  <si>
    <t>ACERO CRUZ LIMBER ERNESTO</t>
  </si>
  <si>
    <t>ACERO HUERTA NELLY ELIZABETH</t>
  </si>
  <si>
    <t>ACERO JIMENEZ JUDITH ELVIRA</t>
  </si>
  <si>
    <t>ACERO TESILLO JOSE LUIS</t>
  </si>
  <si>
    <t>ACEVEDO ASTORGA LUIS FERNANDO</t>
  </si>
  <si>
    <t>ACEVEDO BRIOSO MARIA LUISA</t>
  </si>
  <si>
    <t>ACEVEDO CAPUENA KATIA</t>
  </si>
  <si>
    <t>ACEVEDO CERNA ADELA</t>
  </si>
  <si>
    <t>ACEVEDO CHAMORRO LUZ ANGELICA</t>
  </si>
  <si>
    <t>ACEVEDO DE LA CRUZ RICARDINA YESICA</t>
  </si>
  <si>
    <t>ACEVEDO DE LA CRUZ SAARA ROSA</t>
  </si>
  <si>
    <t>ACEVEDO DEL RIO RONALD GIANCARLO</t>
  </si>
  <si>
    <t>ACEVEDO ESCOBEDO ALEXIS JEFFERSON</t>
  </si>
  <si>
    <t>ACEVEDO HUAMAN JUAN CARLOS</t>
  </si>
  <si>
    <t>ACEVEDO LOZANO BRAYAN DANNY</t>
  </si>
  <si>
    <t>ACEVEDO MUNASCA DAVID JAIME</t>
  </si>
  <si>
    <t>ACEVEDO NEIRA JENNY ELIZABETH</t>
  </si>
  <si>
    <t>ACEVEDO NEYRA ANDRES JOHON</t>
  </si>
  <si>
    <t>ACEVEDO ORONCOY DARIA ROSA</t>
  </si>
  <si>
    <t>ACEVEDO PAREDES ANA MARIA</t>
  </si>
  <si>
    <t>ACEVEDO PRIETO PAMELA MERCEDES</t>
  </si>
  <si>
    <t>ACEVEDO RAMOS ISAAC</t>
  </si>
  <si>
    <t>ACEVEDO RAMOS MARGARITA SENOBIA</t>
  </si>
  <si>
    <t>ACEVEDO SAAVEDRA EUNICE VIOLETA</t>
  </si>
  <si>
    <t>ACEVEDO SILVA HECTOR ADOLFO</t>
  </si>
  <si>
    <t>ACEVEDO SOTO EDGAR ROMAN</t>
  </si>
  <si>
    <t>ACEVEDO VILLAR DORA</t>
  </si>
  <si>
    <t>ACHA JIMENEZ LISETH</t>
  </si>
  <si>
    <t>ACHA PARIHUAMAN WILSON</t>
  </si>
  <si>
    <t>ACHA SANTANDER PASCUAL CHRISTIAN</t>
  </si>
  <si>
    <t>ACHA SEMBRERA MANUEL</t>
  </si>
  <si>
    <t>ACHAHUANCO GUEVARA MARIA ISABEL</t>
  </si>
  <si>
    <t>ACHAHUANCO SOLIS MARINA</t>
  </si>
  <si>
    <t>ACHAHUI ACU?A MICHAEL</t>
  </si>
  <si>
    <t>ACHAHUI ALVAREZ MARIA DEL PILAR</t>
  </si>
  <si>
    <t>ACHAICA AGUILAR ASUNCION</t>
  </si>
  <si>
    <t>ACHAICA RIOS CAMILO</t>
  </si>
  <si>
    <t>ACHALLMA GALINDO JHON SIMEON</t>
  </si>
  <si>
    <t>ACHAMIZO YNCA JOSE LUIS</t>
  </si>
  <si>
    <t>ACHAQUIHUI PINEDA ELIZABETH THALIA</t>
  </si>
  <si>
    <t>ACHATA ALVAREZ RICARDO CESAR</t>
  </si>
  <si>
    <t>ACHATA CASTA?EDA JOSEFINA NATIVIDAD</t>
  </si>
  <si>
    <t>ACHATA ZEGARRA CINDY ADABEL</t>
  </si>
  <si>
    <t>ACHIC CAJALEON YENY NOEMI</t>
  </si>
  <si>
    <t>ACHIC CESPEDES JUVAL</t>
  </si>
  <si>
    <t>ACHIC JANAMPA LUIS</t>
  </si>
  <si>
    <t>ACHIC VEGA PAULA</t>
  </si>
  <si>
    <t>ACHING SANTILLAN MORELIA</t>
  </si>
  <si>
    <t>ACHINQUIPA PUMA LIZARDO ANGEL</t>
  </si>
  <si>
    <t>ACHO GUERRA ESTHER</t>
  </si>
  <si>
    <t>ACHO MARIN PALMIRA</t>
  </si>
  <si>
    <t>ACHO PAREDES MARILIN</t>
  </si>
  <si>
    <t>ACHO ROMAYNA JOHANA ESMITH</t>
  </si>
  <si>
    <t>ACHO SAJAMI RICARDO</t>
  </si>
  <si>
    <t>ACHONG SUAREZ ADRIANITA</t>
  </si>
  <si>
    <t>ACHULLA CANTORAL SABINO PUBLIO</t>
  </si>
  <si>
    <t>ACHULLA SOSAYA ACILA</t>
  </si>
  <si>
    <t>ACHULLE MARCATOMA DE ROJAS SOLEDAD MARTHA</t>
  </si>
  <si>
    <t>ACHULLI CONTRERAS DIANA CAROLAY</t>
  </si>
  <si>
    <t>ACHULLI RUEDA FLOR ANGELICA</t>
  </si>
  <si>
    <t>ACHUY RENGIFO GIAN PIERR</t>
  </si>
  <si>
    <t>ACON CHENG REBECA PAOLA</t>
  </si>
  <si>
    <t>ACOSTA ACOSTA CELESTINA</t>
  </si>
  <si>
    <t>ACOSTA ACOSTA JOSE</t>
  </si>
  <si>
    <t>ACOSTA AGUDO EDGARD JAVIER</t>
  </si>
  <si>
    <t>ACOSTA ALVA JOSALITH</t>
  </si>
  <si>
    <t>ACOSTA ALVARADO FLOR</t>
  </si>
  <si>
    <t>ACOSTA ANAMPA RAYMUNDA LAURA</t>
  </si>
  <si>
    <t>ACOSTA ARISTA RONALD JESUS</t>
  </si>
  <si>
    <t>ACOSTA ATENCIA BRAYAN ENRIQUE</t>
  </si>
  <si>
    <t>ACOSTA AUCAYLLA SANTIAGO</t>
  </si>
  <si>
    <t>ACOSTA AYVAR ALAN</t>
  </si>
  <si>
    <t>ACOSTA BARBARAN ANA MARIA</t>
  </si>
  <si>
    <t>ACOSTA BAZAN DIOMEL</t>
  </si>
  <si>
    <t>ACOSTA BENITES ANA MELBA</t>
  </si>
  <si>
    <t>ACOSTA BRIONES LUCIA YMELDA</t>
  </si>
  <si>
    <t>ACOSTA CABEZAS ZHENIA</t>
  </si>
  <si>
    <t>ACOSTA CASTILLO MEVIL ERNESTO</t>
  </si>
  <si>
    <t>ACOSTA CASTRO OMAR</t>
  </si>
  <si>
    <t>ACOSTA CELIS FREDDY</t>
  </si>
  <si>
    <t>ACOSTA CHAGRAY ROBERT CHRISTOPHER</t>
  </si>
  <si>
    <t>ACOSTA CHAPO?AN LUIS ENCARNACION</t>
  </si>
  <si>
    <t>ACOSTA CISNEROS JOHNNY ROMAN</t>
  </si>
  <si>
    <t>ACOSTA CRISOLO ISOLINA ROSMERI</t>
  </si>
  <si>
    <t>ACOSTA DE ZUMAETA DORILA</t>
  </si>
  <si>
    <t>ACOSTA DOMINGUEZ VIANEY GRASISI</t>
  </si>
  <si>
    <t>ACOSTA EULOGIO KAREN NEYRID</t>
  </si>
  <si>
    <t>ACOSTA FERNANDEZ REY NILO</t>
  </si>
  <si>
    <t>ACOSTA GALAN ANDRES ESTEBAN</t>
  </si>
  <si>
    <t>ACOSTA GALLEGOS ROXANA GEORGINA</t>
  </si>
  <si>
    <t>ACOSTA GAMEZ SOLANGE MARCELA</t>
  </si>
  <si>
    <t>ACOSTA GARCIA ANTONIO WENCESLAO</t>
  </si>
  <si>
    <t>ACOSTA GARCIA FRANCO MARCELO</t>
  </si>
  <si>
    <t>ACOSTA GIL CRISTI LANDI</t>
  </si>
  <si>
    <t>ACOSTA HUAMAN EDITH LUCIA</t>
  </si>
  <si>
    <t>ACOSTA MALPARTIDA JOEL</t>
  </si>
  <si>
    <t>ACOSTA MEDINA LUIS DANIEL</t>
  </si>
  <si>
    <t>ACOSTA MILACHAY JESUS ROBERTO</t>
  </si>
  <si>
    <t>ACOSTA MORE RICARDO WILFREDO</t>
  </si>
  <si>
    <t>ACOSTA NAVARRO ARNOLD AYATO</t>
  </si>
  <si>
    <t>ACOSTA PEREZ KARINA MARISSELA</t>
  </si>
  <si>
    <t>ACOSTA PEREZ LEONOR FRANCISCA</t>
  </si>
  <si>
    <t>ACOSTA PISCO DORIS</t>
  </si>
  <si>
    <t>ACOSTA QUISPE ROSA LUZ</t>
  </si>
  <si>
    <t>ACOSTA RIOJA AMALIA ESMERALDA</t>
  </si>
  <si>
    <t>ACOSTA RIQUELME ENRIQUE DANIEL</t>
  </si>
  <si>
    <t>ACOSTA RODRIGUEZ MEIZY</t>
  </si>
  <si>
    <t>ACOSTA ROJAS MARIA ISABEL</t>
  </si>
  <si>
    <t>ACOSTA ROJAS ROSEMARY</t>
  </si>
  <si>
    <t>ACOSTA ROMERO ELSA DELFINA</t>
  </si>
  <si>
    <t>ACOSTA RUIZ PEDRO JHONNY</t>
  </si>
  <si>
    <t>ACOSTA SANCHEZ JOSE MARCELINO</t>
  </si>
  <si>
    <t>ACOSTA SANCHEZ MARIA ALBERTINA</t>
  </si>
  <si>
    <t>ACOSTA SANTISTEBAN RUBEN</t>
  </si>
  <si>
    <t>ACOSTA SARMIENTO LUCIA SEBASTIANA</t>
  </si>
  <si>
    <t>ACOSTA SIESQUEN MEDALIT</t>
  </si>
  <si>
    <t>ACOSTA TALLEDO JEFFERSON EDUARDO</t>
  </si>
  <si>
    <t>ACOSTA TAPULLIMA NATIVIDAD</t>
  </si>
  <si>
    <t>ACOSTA TORRES DAVID JHOEL</t>
  </si>
  <si>
    <t>ACOSTA VALDIVIEZO LIZ JACQUELINE</t>
  </si>
  <si>
    <t>ACOSTA VALLES CESAR LUIS</t>
  </si>
  <si>
    <t>ACOSTA VALVERDE ROSARIO PILAR</t>
  </si>
  <si>
    <t>ACOSTA VIDAURRE SEBASTIANA</t>
  </si>
  <si>
    <t>ACOSTA VILLANUEVA ROBERTO CARLOS</t>
  </si>
  <si>
    <t>ACOSTA VISCARRA ELIANA VICENTA</t>
  </si>
  <si>
    <t>ACOSTA YMAN SEGUNDO</t>
  </si>
  <si>
    <t>ACOSTA YUPANQUI YHOMIRA EDITH</t>
  </si>
  <si>
    <t>ACOSTA ZAVALETA OSWALDO</t>
  </si>
  <si>
    <t>ACOSTA ZE?A LUIS ALBERTO</t>
  </si>
  <si>
    <t>ACOSTUPA CASTILLO MARCO ANTONIO MANU</t>
  </si>
  <si>
    <t>ACROTA COYCOSI ALEJANDRA LIDIA</t>
  </si>
  <si>
    <t>ACROTA COYCOSI LUIS JUAN</t>
  </si>
  <si>
    <t>ACROTA TURPO NILCO CARLOS</t>
  </si>
  <si>
    <t>ACROTA TUYA EDGAR</t>
  </si>
  <si>
    <t>ACRUTA RODRIGUEZ TEOFILO WALTER</t>
  </si>
  <si>
    <t>ACU#A CONSTANTINO VIRGINIA EDITA</t>
  </si>
  <si>
    <t>ACU?A AMADO NIMER LINEN</t>
  </si>
  <si>
    <t>ACU?A AVILA RAUL VICTOR</t>
  </si>
  <si>
    <t>ACU?A BRANDAN RAMIRO</t>
  </si>
  <si>
    <t>ACU?A CALLAPI?A MARCOS RUBEN</t>
  </si>
  <si>
    <t>ACU?A CASTILLO IVETT ROXANA</t>
  </si>
  <si>
    <t>ACU?A CHUJANDAMA CYNTHIA CRISTINA</t>
  </si>
  <si>
    <t>ACU?A CUARESMA JUDITH KATERINE</t>
  </si>
  <si>
    <t>ACU?A DAVILA SEGUNDO DAVID</t>
  </si>
  <si>
    <t>ACU?A DEL AGUILA PALMIRA</t>
  </si>
  <si>
    <t>ACU?A DELGADO CELESTINO</t>
  </si>
  <si>
    <t>ACU?A DIAZ LOISITA SAYURI</t>
  </si>
  <si>
    <t>ACU?A ENCISO LEONOR</t>
  </si>
  <si>
    <t>ACU?A ESPINOZA ERUNER PRIALE</t>
  </si>
  <si>
    <t>ACU?A ESPINOZA GERALD ARMANDO</t>
  </si>
  <si>
    <t>ACU?A FLORES JUAN DELMAR</t>
  </si>
  <si>
    <t>ACU?A GRANDEZ BLANCA</t>
  </si>
  <si>
    <t>ACU?A HUANCA JULIA</t>
  </si>
  <si>
    <t>ACU?A JARAMILLO DANIELA ALEXANDRA</t>
  </si>
  <si>
    <t>ACU?A LEON HANS VALERIO</t>
  </si>
  <si>
    <t>ACU?A LLAGUENTA MARIA ELITA</t>
  </si>
  <si>
    <t>ACU?A LLANOS SARA</t>
  </si>
  <si>
    <t>ACU?A MANOSALVA LUIS</t>
  </si>
  <si>
    <t>ACU?A MARI?AS MARGARITA</t>
  </si>
  <si>
    <t>ACU?A MONRROY FRANCESCO LUIGGI</t>
  </si>
  <si>
    <t>ACU?A PEREZ MARLLY NOELIA</t>
  </si>
  <si>
    <t>ACU?A PINEDO JULIO TONNY</t>
  </si>
  <si>
    <t>ACU?A RIVAS FERNANDO RAPHAEL</t>
  </si>
  <si>
    <t>ACU?A RODRIGUEZ SEGUNDO MARIO</t>
  </si>
  <si>
    <t>ACU?A SALAS JOSE ALBERTO</t>
  </si>
  <si>
    <t>ACU?A SALAZAR BRYAN HENRY</t>
  </si>
  <si>
    <t>ACU?A SALAZAR DIEGO HERNAN</t>
  </si>
  <si>
    <t>ACU?A SIFUENTES LILLIAN</t>
  </si>
  <si>
    <t>ACU?A SILVA VANESSA ISABEL</t>
  </si>
  <si>
    <t>ACU?A SOLIS IGINIA MARIA</t>
  </si>
  <si>
    <t>ACU?A SORIANO FELIX ROSO</t>
  </si>
  <si>
    <t>ACU?A VALDIVIA JUAN JOSE</t>
  </si>
  <si>
    <t>ACU?A VASQUEZ FLOR ASUCENA</t>
  </si>
  <si>
    <t>ACU?A VASQUEZ GILBER</t>
  </si>
  <si>
    <t>ACUÑA ALVITES JOSE ALEJANDRO</t>
  </si>
  <si>
    <t>ACUÑA BRICEÑO EULOGIO</t>
  </si>
  <si>
    <t>ACUÑA CRUZ ELIZABETH NIEVE</t>
  </si>
  <si>
    <t>ACUÑA IGNACIO GRACIELA</t>
  </si>
  <si>
    <t>ACUÑA MARTINEZ SONIA IRMA</t>
  </si>
  <si>
    <t>ACUÑA MELENDEZ ELENA CECILIA</t>
  </si>
  <si>
    <t>ACUÑA SALDAÑA ANIBAL</t>
  </si>
  <si>
    <t>ACUÑA TARRILLO JORGE LUIS</t>
  </si>
  <si>
    <t>ACUÑA ZEÑA SARA DEL CARMEN</t>
  </si>
  <si>
    <t>ACURIO DARGENT IVAN JUNIOR</t>
  </si>
  <si>
    <t>ACURIO DE HUAMAN EVA</t>
  </si>
  <si>
    <t>ACURIO LASTEROS MARIA ADELMA</t>
  </si>
  <si>
    <t>ACURIO NOLAZCO CINTYA MILAGROS</t>
  </si>
  <si>
    <t>ADAMS VASQUEZ CARLOS BARTOLOME</t>
  </si>
  <si>
    <t>ADAN ANDRES MANFRED</t>
  </si>
  <si>
    <t>ADANAQUE BERECHE CRUZ MERCEDES</t>
  </si>
  <si>
    <t>ADANAQUE CASTILLO ABEL DAVID</t>
  </si>
  <si>
    <t>ADANAQUE CHERO PAULA JOVANY</t>
  </si>
  <si>
    <t>ADANAQUE CHERRES MARTHA ISABEL</t>
  </si>
  <si>
    <t>ADANAQUE LITANO OSCAR ENRIQUE</t>
  </si>
  <si>
    <t>ADANAQUE MAURICIO DAMIAN ALEXANDER</t>
  </si>
  <si>
    <t>ADANAQUE MORALES RUSTALY</t>
  </si>
  <si>
    <t>ADANAQUE PEREZ YESSIKA MILAGROS</t>
  </si>
  <si>
    <t>ADANAQUE RAMOS EDINSON PRAELY</t>
  </si>
  <si>
    <t>ADANAQUE RAMOS JOSE CESAR</t>
  </si>
  <si>
    <t>ADANAQUE RIVAS OTILIA</t>
  </si>
  <si>
    <t>ADANAQUE ROSAS RICARDO WILMER</t>
  </si>
  <si>
    <t>ADANAQUE VIVANCO LUIS GUSTAVO</t>
  </si>
  <si>
    <t>ADANAQUE ZETA MERCEDES</t>
  </si>
  <si>
    <t>ADARMES MARCOS MICHAEL ANTHONY</t>
  </si>
  <si>
    <t>ADARMES PASACHE JOSE ARNALDO</t>
  </si>
  <si>
    <t>ADAUTO ALCOCER ANDRES ABEL</t>
  </si>
  <si>
    <t>ADAUTO MARTINEZ GIANINA JAZMETH</t>
  </si>
  <si>
    <t>ADCO APAZA JOSE ANTONIO</t>
  </si>
  <si>
    <t>ADCO APAZA NELLY</t>
  </si>
  <si>
    <t>ADCO CHARCA NELLY BEATRIZ</t>
  </si>
  <si>
    <t>ADCO LAURA MOISES GONZALO</t>
  </si>
  <si>
    <t>ADN ADN Venta Empleados</t>
  </si>
  <si>
    <t>ADRIAN AGURTO WILMER GUILLERMO</t>
  </si>
  <si>
    <t>ADRIAN ALE NORMA LUCIA</t>
  </si>
  <si>
    <t>ADRIANO ANAYA ARTHUR JHONATHAN</t>
  </si>
  <si>
    <t>ADRIANO CASIO CESAR AGUSTO</t>
  </si>
  <si>
    <t>ADRIANO GUEVARA ILMER</t>
  </si>
  <si>
    <t>ADRIANO MEZA OLGA SOFIA</t>
  </si>
  <si>
    <t>ADRIANO PARIONA LUZ MARINA</t>
  </si>
  <si>
    <t>ADRIANO POSTELLES ALICIA LIZ</t>
  </si>
  <si>
    <t>ADRIANO VELA CINTHIA ADRIANA</t>
  </si>
  <si>
    <t>ADRIANO VICENTE MARGARITA MERCEDES</t>
  </si>
  <si>
    <t>ADRIANZEN BARRIOS VICENTE RAUL</t>
  </si>
  <si>
    <t>ADRIANZEN BRUNO JUAN ALBERTO</t>
  </si>
  <si>
    <t>ADRIANZEN CHUICA JULIO</t>
  </si>
  <si>
    <t>ADRIANZEN DE LAMA MERCEDES ESPERANZA</t>
  </si>
  <si>
    <t>ADRIANZEN ESPINOZA LIDIA MARIANA</t>
  </si>
  <si>
    <t>ADRIANZEN FARFAN ANA MELVA</t>
  </si>
  <si>
    <t>ADRIANZEN FLORES BETSY JAKELINE</t>
  </si>
  <si>
    <t>ADRIANZEN GUEVARA MARCO ANTONIO</t>
  </si>
  <si>
    <t>ADRIANZEN HINOSTROZA LUIS WILMER</t>
  </si>
  <si>
    <t>ADRIANZEN HINOSTROZA MANUEL EDUARDO</t>
  </si>
  <si>
    <t>ADRIANZEN JIMENEZ MARIA YSABEL</t>
  </si>
  <si>
    <t>ADRIANZEN LLONTOP YASENIA MARIBEL</t>
  </si>
  <si>
    <t>ADRIANZEN NU?EZ JUAN JOSE</t>
  </si>
  <si>
    <t>ADRIANZEN ORDINOLA PABLO</t>
  </si>
  <si>
    <t>ADRIANZEN PAZ ANA MARIA</t>
  </si>
  <si>
    <t>ADRIANZEN SAAVEDRA REMBERTO</t>
  </si>
  <si>
    <t>ADRIANZEN VALLADOLID ROSA ELENA</t>
  </si>
  <si>
    <t>ADRIANZEN VELASQUEZ AUGUSTA PAMELA</t>
  </si>
  <si>
    <t>ADRIANZEN VELASQUEZ MARY DEL PILAR</t>
  </si>
  <si>
    <t>ADUVIRI ALVAREZ JOSE CARLOS</t>
  </si>
  <si>
    <t>ADVINCULA DIAZ ROSA GRACIELA</t>
  </si>
  <si>
    <t>ADVINCULA MESIAS MAIRA ALEJANDRA</t>
  </si>
  <si>
    <t>ADVINCULA POMACAJA ANIBAL</t>
  </si>
  <si>
    <t>ADVINCULA RUEDA JOSELITO PASCUAL</t>
  </si>
  <si>
    <t>ADVINCULA SANCHEZ ISIDORA</t>
  </si>
  <si>
    <t>AEDO HERRERA ROSA</t>
  </si>
  <si>
    <t>AEDO JALLO GUIDO PAUL</t>
  </si>
  <si>
    <t>AEDO ROBLES HUGO</t>
  </si>
  <si>
    <t>AG?ERO CASTILLO DAVID PRIMITIVO</t>
  </si>
  <si>
    <t>AG?ERO CHAHUA YESSENIA YASMIN</t>
  </si>
  <si>
    <t>AG_ERO ROSAS RICARDO VIDAL</t>
  </si>
  <si>
    <t>AGAMA CAMPOS JOSELIN ROSMERI</t>
  </si>
  <si>
    <t>AGAMA ROMERO CESAR ALBERTO</t>
  </si>
  <si>
    <t>AGAMA SANES WALTHER FLORENCIO</t>
  </si>
  <si>
    <t>AGAMA VEGA NELY</t>
  </si>
  <si>
    <t>AGAPITO ALVINES MIRIAM GIOVANNA</t>
  </si>
  <si>
    <t>AGAPITO ANGULO YESENIA CELINDA</t>
  </si>
  <si>
    <t>AGAPITO SAAVEDRA JULIO CESAR</t>
  </si>
  <si>
    <t>AGILA RISCO YOLANDA</t>
  </si>
  <si>
    <t>AGRADA TORREBLANCA EDWIN</t>
  </si>
  <si>
    <t>AGRAMONTE CUADROS DARIO YOFRE</t>
  </si>
  <si>
    <t>AGRAMONTE VILCHEZ LUZ IRENE</t>
  </si>
  <si>
    <t>AGREDA ALFARO BLANCA IRMA</t>
  </si>
  <si>
    <t>AGREDA ARRIBASPLATA JONNATHAN JOEL</t>
  </si>
  <si>
    <t>AGREDA CALDERON MARCO ANTONIO</t>
  </si>
  <si>
    <t>AGREDA CARRASCO MILAGROS MARGARITA</t>
  </si>
  <si>
    <t>AGREDA HURTADO ESLEIDER NILSON</t>
  </si>
  <si>
    <t>AGREDA LAUREANO SANTOS GLORIA</t>
  </si>
  <si>
    <t>AGREDA MERINO MARIA ROSA</t>
  </si>
  <si>
    <t>AGREDA MU OZ BERNABITA</t>
  </si>
  <si>
    <t>AGREDA SANCHEZ JESSICA BELEN</t>
  </si>
  <si>
    <t>AGREDA SILVA LISSET DEL PILAR</t>
  </si>
  <si>
    <t>AGREDA SIMON CELESTINO</t>
  </si>
  <si>
    <t>AGREDA TANDAYPAN WALTER JAMER</t>
  </si>
  <si>
    <t>AGREDA VEGA ANA CRYSTEL</t>
  </si>
  <si>
    <t>AGUADO ANCAYA RONALD</t>
  </si>
  <si>
    <t>AGUADO AVENDA?O NESTOR FERNANDO</t>
  </si>
  <si>
    <t>AGUADO CAMPOS ELICEO RUFINO</t>
  </si>
  <si>
    <t>AGUADO DE HUAMAN MARIA ANA</t>
  </si>
  <si>
    <t>AGUADO ESPONDA MARIO ANTONIO</t>
  </si>
  <si>
    <t>AGUADO GOMEZ ELIZABETH</t>
  </si>
  <si>
    <t>AGUADO LOPEZ RICHARD TEBURCIO</t>
  </si>
  <si>
    <t>AGUADO PECHO JOSE CARLOS</t>
  </si>
  <si>
    <t>AGUADO RIOS GISELE CRISTINA</t>
  </si>
  <si>
    <t>AGUADO RODRIGUEZ NERY LUCIA</t>
  </si>
  <si>
    <t>AGUADO SALDA?A DINA REYNA</t>
  </si>
  <si>
    <t>AGUADO SANCHEZ EVELYN ELIZABETH</t>
  </si>
  <si>
    <t>AGUADO YAURI YOEL JOSE</t>
  </si>
  <si>
    <t>AGUAYO DEL ROSARIO TATIANA LISBETH</t>
  </si>
  <si>
    <t>AGUAYO ESPINOZA DELIA DALMIRA</t>
  </si>
  <si>
    <t>AGUAYO LUCERO SANDRA YUDY</t>
  </si>
  <si>
    <t>AGUAYO MALO EDINSON LUIS</t>
  </si>
  <si>
    <t>AGUAYO TRIGOZO KIARA KATTE</t>
  </si>
  <si>
    <t>AGUEDO BARRETO CARMINA YENI</t>
  </si>
  <si>
    <t>AGUERO GALLUPE FRANCISCO JUAN</t>
  </si>
  <si>
    <t>AGUERO GUILLERMO KAREN ROSSMERY</t>
  </si>
  <si>
    <t>AGUERO LAURA ROSA</t>
  </si>
  <si>
    <t>AGUERO MORALES MISAEL DAVID</t>
  </si>
  <si>
    <t>AGUERO RIVERA SUSANA ARACELI</t>
  </si>
  <si>
    <t>AGUERO SANTIAGO HERMELINDA</t>
  </si>
  <si>
    <t>AGUERO VILLANUEVA JAVIER EUSEBIO</t>
  </si>
  <si>
    <t>AGUI SALGADO ROCIO</t>
  </si>
  <si>
    <t>AGUILA CUISANO PAMELA DILAURA</t>
  </si>
  <si>
    <t>AGUILA FRANCO CARLOS FRANCISCO</t>
  </si>
  <si>
    <t>AGUILA VASQUEZ MARIA ELSA</t>
  </si>
  <si>
    <t>AGUILAR ACOSTA WILMER WILBERTO</t>
  </si>
  <si>
    <t>AGUILAR ACOSTA YUNIOR ALEXANDER</t>
  </si>
  <si>
    <t>AGUILAR ACU?A VANESSA CATHERINE</t>
  </si>
  <si>
    <t>AGUILAR AGUILAR GREGORIA</t>
  </si>
  <si>
    <t>AGUILAR ALBINO ROSADIA ELENA</t>
  </si>
  <si>
    <t>AGUILAR ANDRADE MERCEDES</t>
  </si>
  <si>
    <t>AGUILAR APAZA JESUS ISMAEL</t>
  </si>
  <si>
    <t>AGUILAR ARESTEGUI OLGA ERNESTINA</t>
  </si>
  <si>
    <t>AGUILAR AREVALO CELIA MARGARITA</t>
  </si>
  <si>
    <t>AGUILAR AREVALO DAVID MARCELO</t>
  </si>
  <si>
    <t>AGUILAR ARMAS LILIANA ELIZABETH</t>
  </si>
  <si>
    <t>AGUILAR ASCON ADALBERTO ANTONIO</t>
  </si>
  <si>
    <t>AGUILAR ASTOCURI CESAR JAIME</t>
  </si>
  <si>
    <t>AGUILAR BALBIN AHIYA ITTAI</t>
  </si>
  <si>
    <t>AGUILAR BANCES JEANNET SONIA</t>
  </si>
  <si>
    <t>AGUILAR BARRANTES MARILYN DEL PILAR</t>
  </si>
  <si>
    <t>AGUILAR BELLIDO ALEXANDER</t>
  </si>
  <si>
    <t>AGUILAR BERNABE ALEX JOEL</t>
  </si>
  <si>
    <t>AGUILAR BORJA SARAHI FANNY</t>
  </si>
  <si>
    <t>AGUILAR CABANA GUSTAVO ADOLFO</t>
  </si>
  <si>
    <t>AGUILAR CALDERON RODAILA</t>
  </si>
  <si>
    <t>AGUILAR CAMAC CARMEN MANUELA</t>
  </si>
  <si>
    <t>AGUILAR CAMPOS NORMA ELIZABETH</t>
  </si>
  <si>
    <t>AGUILAR CARBAJAL DAVID AXEL</t>
  </si>
  <si>
    <t>AGUILAR CARRASCO FROEBEL</t>
  </si>
  <si>
    <t>AGUILAR CARRION MARIO</t>
  </si>
  <si>
    <t>AGUILAR CASANA JOSE MANUEL</t>
  </si>
  <si>
    <t>AGUILAR CASTA?EDA LILI MARIBEL</t>
  </si>
  <si>
    <t>AGUILAR CASTILLO JONATAN</t>
  </si>
  <si>
    <t>AGUILAR CASTILLO MENNELEO ETHELNOLD</t>
  </si>
  <si>
    <t>AGUILAR CCAHUAY GESMAR</t>
  </si>
  <si>
    <t>AGUILAR CCAMA RONALD HELVERT</t>
  </si>
  <si>
    <t>AGUILAR CCOPA DEYSI SILVANA</t>
  </si>
  <si>
    <t>AGUILAR CESPEDES ROSSANA VICTORIA</t>
  </si>
  <si>
    <t>AGUILAR CHALCO JHORDAN FRANK</t>
  </si>
  <si>
    <t>AGUILAR CHAMBILLA ANA KARINA</t>
  </si>
  <si>
    <t>AGUILAR CHAMBILLA BERTHA</t>
  </si>
  <si>
    <t>AGUILAR CHAPI LUIS ABRAHAN</t>
  </si>
  <si>
    <t>AGUILAR CHAVEZ CINTHIA ELISA</t>
  </si>
  <si>
    <t>AGUILAR CHAVEZ GLADYS</t>
  </si>
  <si>
    <t>AGUILAR CHUJUTALLI KETTY LORENA</t>
  </si>
  <si>
    <t>AGUILAR CHUPOS GIANS MARK</t>
  </si>
  <si>
    <t>AGUILAR CHURA BRANDON JOSE</t>
  </si>
  <si>
    <t>AGUILAR CONDOR JULIA</t>
  </si>
  <si>
    <t>AGUILAR CONTRERAS LARRY JUAN</t>
  </si>
  <si>
    <t>AGUILAR CORDOVA ARACELI YANINA</t>
  </si>
  <si>
    <t>AGUILAR CORDOVA JUAN ALEXANDER</t>
  </si>
  <si>
    <t>AGUILAR COTERA DIANA MAYELA</t>
  </si>
  <si>
    <t>AGUILAR COTERA ROLANDO ALEX</t>
  </si>
  <si>
    <t>AGUILAR CRISOSTOMO KARLA YESSENIA</t>
  </si>
  <si>
    <t>AGUILAR CUADROS LAURO CESAR</t>
  </si>
  <si>
    <t>AGUILAR CUBA VANESSA</t>
  </si>
  <si>
    <t>AGUILAR CUBAS EXEQUIEL</t>
  </si>
  <si>
    <t>AGUILAR CUENCA BRYAN ANDRE</t>
  </si>
  <si>
    <t>AGUILAR DAVIRAN JUAN CARLOS</t>
  </si>
  <si>
    <t>AGUILAR DE CORRO YOLANDA AMADA</t>
  </si>
  <si>
    <t>AGUILAR DE LA CRUZ CIRILO</t>
  </si>
  <si>
    <t>AGUILAR DE LA CRUZ JOSE ANDRES</t>
  </si>
  <si>
    <t>AGUILAR DE LA CRUZ REIMY ESPERANZA</t>
  </si>
  <si>
    <t>AGUILAR DE ORREGO HERMINIA</t>
  </si>
  <si>
    <t>AGUILAR DE PADILLA OLGA KETTY</t>
  </si>
  <si>
    <t>AGUILAR DOMINGUEZ MILTON</t>
  </si>
  <si>
    <t>AGUILAR DUE#AS DIANA BORGIL</t>
  </si>
  <si>
    <t>AGUILAR ESPINOZA SANTOS</t>
  </si>
  <si>
    <t>AGUILAR FASANANDO WALTER</t>
  </si>
  <si>
    <t>AGUILAR GALLEGOS CHRISTIAN VLADIMIR</t>
  </si>
  <si>
    <t>AGUILAR GARCIA JULIO ARMANDO</t>
  </si>
  <si>
    <t>AGUILAR GARRIAZO GREGORIO ANASTACIO</t>
  </si>
  <si>
    <t>AGUILAR GIL LORENZA JAQUELINE</t>
  </si>
  <si>
    <t>AGUILAR GOMEZ MELBIN DAVID</t>
  </si>
  <si>
    <t>AGUILAR GUEVARA WILBER ANTHONY</t>
  </si>
  <si>
    <t>AGUILAR GUTIERREZ CELEDONIA</t>
  </si>
  <si>
    <t>AGUILAR GUZMAN PASCUAL</t>
  </si>
  <si>
    <t>AGUILAR HOCES MIGUEL ANGEL</t>
  </si>
  <si>
    <t>AGUILAR HUAMAN KENNETH WILMER</t>
  </si>
  <si>
    <t>AGUILAR HUAMAN VICENTE DAVID</t>
  </si>
  <si>
    <t>AGUILAR HUAMANI RONALD CHRISTIAN</t>
  </si>
  <si>
    <t>AGUILAR HUARI ALEX MAX STALIN</t>
  </si>
  <si>
    <t>AGUILAR JARA RICARDO TEODORICO</t>
  </si>
  <si>
    <t>AGUILAR JIMENEZ VDA DE CAM MARIA ANASTACIA</t>
  </si>
  <si>
    <t>AGUILAR LANDAURO RYDER EDSON</t>
  </si>
  <si>
    <t>AGUILAR LLACSAHUANGA JULIO TEODORO</t>
  </si>
  <si>
    <t>AGUILAR LLATANCE DIEGO ANTONIO</t>
  </si>
  <si>
    <t>AGUILAR LLIGUA LORENZO LUIS</t>
  </si>
  <si>
    <t>AGUILAR LLIUYA WILLY WALTHER</t>
  </si>
  <si>
    <t>AGUILAR LOPEZ MISAEL VICTOR</t>
  </si>
  <si>
    <t>AGUILAR LOPEZ YESSENIA HILARIA</t>
  </si>
  <si>
    <t>AGUILAR LUYO MARCO ANTONIO</t>
  </si>
  <si>
    <t>AGUILAR MACEDO JORGE LUIS</t>
  </si>
  <si>
    <t>AGUILAR MAGUI?A ANA</t>
  </si>
  <si>
    <t>AGUILAR MAMANI MELISSA PAOLA</t>
  </si>
  <si>
    <t>AGUILAR MANTILLA ROGER IVAN</t>
  </si>
  <si>
    <t>AGUILAR MARCELO DE URBANO RAQUEL MILAGROS</t>
  </si>
  <si>
    <t>AGUILAR MEJIA LUIS CARLOS</t>
  </si>
  <si>
    <t>AGUILAR MENDOZA EDGAR</t>
  </si>
  <si>
    <t>AGUILAR MORALES YENY</t>
  </si>
  <si>
    <t>AGUILAR MORI ALEX</t>
  </si>
  <si>
    <t>AGUILAR MORILLO DORA EULALIA</t>
  </si>
  <si>
    <t>AGUILAR MOZO WALTER JHEMERSON</t>
  </si>
  <si>
    <t>AGUILAR NAMOC SAMANTHA KIARA</t>
  </si>
  <si>
    <t>AGUILAR NAPCHA SANDRA CHABUCA</t>
  </si>
  <si>
    <t>AGUILAR NINA ELIAS</t>
  </si>
  <si>
    <t>AGUILAR NU?EZ BRAYHAN GUILLERMO</t>
  </si>
  <si>
    <t>AGUILAR NUNURA PIERINA SOLANCHS</t>
  </si>
  <si>
    <t>AGUILAR NUÑEZ KATY</t>
  </si>
  <si>
    <t>AGUILAR OBREGON CAROLINA DIANA</t>
  </si>
  <si>
    <t>AGUILAR OCHOA FRANCISCA</t>
  </si>
  <si>
    <t>AGUILAR OCHOA LIDIA</t>
  </si>
  <si>
    <t>AGUILAR ORDO#EZ MARCELINO</t>
  </si>
  <si>
    <t>AGUILAR ORTEGA GUSTAVO</t>
  </si>
  <si>
    <t>AGUILAR OSCCO ANTONIO</t>
  </si>
  <si>
    <t>AGUILAR PACHAS LUIS ALBERTO</t>
  </si>
  <si>
    <t>AGUILAR PACHECO MIRYAM GIANNINA</t>
  </si>
  <si>
    <t>AGUILAR PADILLA DARWIN GIOVANNY</t>
  </si>
  <si>
    <t>AGUILAR PADILLA JOSE</t>
  </si>
  <si>
    <t>AGUILAR PAREDES WILSON JAVIER</t>
  </si>
  <si>
    <t>AGUILAR PINEDO AYRTON FRANCO</t>
  </si>
  <si>
    <t>AGUILAR PINEDO QUEREN MELISSA</t>
  </si>
  <si>
    <t>AGUILAR POLO WILSON ESTEBAN</t>
  </si>
  <si>
    <t>AGUILAR PRIETO ANDERSON JUNIOR</t>
  </si>
  <si>
    <t>AGUILAR PUJALLA PERCY JONATHAN BRY</t>
  </si>
  <si>
    <t>AGUILAR QUINTO LUIS MIGUEL</t>
  </si>
  <si>
    <t>AGUILAR QUISPE DE DURAN FELICITA</t>
  </si>
  <si>
    <t>AGUILAR RAMIREZ FLOR</t>
  </si>
  <si>
    <t>AGUILAR RAMIREZ JOSE TRINIDAD</t>
  </si>
  <si>
    <t>AGUILAR RAMIREZ LILIBETH GISSELA</t>
  </si>
  <si>
    <t>AGUILAR RAMOS INELSO</t>
  </si>
  <si>
    <t>AGUILAR RAMOS SOLEDAD NATIVIDAD</t>
  </si>
  <si>
    <t>AGUILAR RIOS HUGO OSCAR</t>
  </si>
  <si>
    <t>AGUILAR RISCO SANDRA NIDIA</t>
  </si>
  <si>
    <t>AGUILAR ROBLEDO OVER</t>
  </si>
  <si>
    <t>AGUILAR RODAS HEINER HERLI</t>
  </si>
  <si>
    <t>AGUILAR RODRIGUEZ CAYETANO JUAN</t>
  </si>
  <si>
    <t>AGUILAR RODRIGUEZ LIDIO FLORENCIO</t>
  </si>
  <si>
    <t>AGUILAR RODRIGUEZ LUIS ANTONIO</t>
  </si>
  <si>
    <t>AGUILAR ROJAS FANNY MERCY</t>
  </si>
  <si>
    <t>AGUILAR ROJAS LOURDES ISABEL</t>
  </si>
  <si>
    <t>AGUILAR ROMERO MARIBEL ROCIO</t>
  </si>
  <si>
    <t>AGUILAR ROQUE ANA</t>
  </si>
  <si>
    <t>AGUILAR ROQUE JOSE ALBERTO</t>
  </si>
  <si>
    <t>AGUILAR RUBIO ERIKA BEATRIZDELCA</t>
  </si>
  <si>
    <t>AGUILAR RUPAY ABNER SAUL</t>
  </si>
  <si>
    <t>AGUILAR SAAVEDRA DEXI</t>
  </si>
  <si>
    <t>AGUILAR SACSA LUIS CHARLY</t>
  </si>
  <si>
    <t>AGUILAR SALINAS ELVER</t>
  </si>
  <si>
    <t>AGUILAR SANCHEZ ALBERTO</t>
  </si>
  <si>
    <t>AGUILAR SANCHEZ GENOVEVA</t>
  </si>
  <si>
    <t>AGUILAR SANCHEZ JESUS MANUEL</t>
  </si>
  <si>
    <t>AGUILAR SANCHEZ JUAN CARLOS</t>
  </si>
  <si>
    <t>AGUILAR SANCHEZ JUAN EDICKSON</t>
  </si>
  <si>
    <t>AGUILAR SANCHEZ MARTIN TEODORO</t>
  </si>
  <si>
    <t>AGUILAR SANTE VILMA PATRICIA</t>
  </si>
  <si>
    <t>AGUILAR SIFUENTES MARINA ANGELICA</t>
  </si>
  <si>
    <t>AGUILAR SOLSOL CARMEN RUFINA</t>
  </si>
  <si>
    <t>AGUILAR SOPLOPUCO ROBERT</t>
  </si>
  <si>
    <t>AGUILAR SOSAYA MICHEL YELMA</t>
  </si>
  <si>
    <t>AGUILAR SOTO EDWIN</t>
  </si>
  <si>
    <t>AGUILAR SULCA KANDY ELIZABETH</t>
  </si>
  <si>
    <t>AGUILAR TACILLA JHON WATSON</t>
  </si>
  <si>
    <t>AGUILAR TAPULLIMA MARIA CECITH</t>
  </si>
  <si>
    <t>AGUILAR TAVARA ERICKA KARINA</t>
  </si>
  <si>
    <t>AGUILAR TORRES JOB</t>
  </si>
  <si>
    <t>AGUILAR URIBE ADOLFO ELIAS</t>
  </si>
  <si>
    <t>AGUILAR VALDERRAMA DE NARR VANESSA JACKELINE</t>
  </si>
  <si>
    <t>AGUILAR VALDEZ WILMER ADRIAN</t>
  </si>
  <si>
    <t>AGUILAR VALLE MARIELA EVA</t>
  </si>
  <si>
    <t>AGUILAR VALLEJOS ALEXANDER EDUARDO</t>
  </si>
  <si>
    <t>AGUILAR VARGAS LUIS JHONATAN</t>
  </si>
  <si>
    <t>AGUILAR VARGAS WILLIAM JOS?</t>
  </si>
  <si>
    <t>AGUILAR VASQUEZ AMPARITO JACKELINE</t>
  </si>
  <si>
    <t>AGUILAR VEGA ARTURO ROBUSTIANO</t>
  </si>
  <si>
    <t>AGUILAR VEGA JOSIMAR JAIME</t>
  </si>
  <si>
    <t>AGUILAR VELARDE CLORINDA HAYDEE</t>
  </si>
  <si>
    <t>AGUILAR VELASQUEZ DE PARED TERESA ELODIA</t>
  </si>
  <si>
    <t>AGUILAR VELASQUEZ INOCENTE</t>
  </si>
  <si>
    <t>AGUILAR VENTURA GERSON PAOLO</t>
  </si>
  <si>
    <t>AGUILAR VENTURA PATRICIA LIZETH</t>
  </si>
  <si>
    <t>AGUILAR VILA TONY TEODOSIO</t>
  </si>
  <si>
    <t>AGUILAR VILLA JOSE ALBERTO</t>
  </si>
  <si>
    <t>AGUILAR VILLARREAL FELIX ULISES</t>
  </si>
  <si>
    <t>AGUILAR VILLARREAL TIBERIO ASUNCION</t>
  </si>
  <si>
    <t>AGUILAR VITORINO LUIS GABRIEL</t>
  </si>
  <si>
    <t>AGUILAR VIVANCO MARIA DEL ROCIO</t>
  </si>
  <si>
    <t>AGUILAR YARANGA JULIA</t>
  </si>
  <si>
    <t>AGUILAR ZANABRIA SILVERIO JESUS</t>
  </si>
  <si>
    <t>AGUILAR ZAPANA LUIS FERNANDO</t>
  </si>
  <si>
    <t>AGUILAR ZAPANA TEOFILA INOCENCIA</t>
  </si>
  <si>
    <t>AGUILAR ZAPATA FRANKLIN FABIAN</t>
  </si>
  <si>
    <t>AGUILAR ZAVALETA LENER KILDER</t>
  </si>
  <si>
    <t>AGUILERA ALVAREZ JUDITH ELIZABETH</t>
  </si>
  <si>
    <t>AGUILERA AMAO ANGELA DANIELA</t>
  </si>
  <si>
    <t>AGUILERA CRUZADO DAVIS ALEXANDER</t>
  </si>
  <si>
    <t>AGUILERA GIRON LUZ MARIA</t>
  </si>
  <si>
    <t>AGUILERA OBLITAS SERGIO ALBERTO</t>
  </si>
  <si>
    <t>AGUINAGA CASTILLO LEONCIO</t>
  </si>
  <si>
    <t>AGUIRRE AGUILAR CINTHIA CARMIN</t>
  </si>
  <si>
    <t>AGUIRRE ALVAREZ JHULIANA PRISCILA</t>
  </si>
  <si>
    <t>AGUIRRE ARAPA ALEX DANIEL</t>
  </si>
  <si>
    <t>AGUIRRE ARCE SOLEDA</t>
  </si>
  <si>
    <t>AGUIRRE BALBUENA ARMANDO TEOFILO</t>
  </si>
  <si>
    <t>AGUIRRE BALLICO GISSELA MARIEL</t>
  </si>
  <si>
    <t>AGUIRRE BARBOZA JORGE</t>
  </si>
  <si>
    <t>AGUIRRE BAUTISTA JUAN CARLOS</t>
  </si>
  <si>
    <t>AGUIRRE BERMUDEZ LUIS MANUEL</t>
  </si>
  <si>
    <t>AGUIRRE BRAVO ANGEL GUSTAVO</t>
  </si>
  <si>
    <t>AGUIRRE BRAVO LUZMILA</t>
  </si>
  <si>
    <t>AGUIRRE BUSTILLOS MANUEL</t>
  </si>
  <si>
    <t>AGUIRRE CABANA FLORENTINO</t>
  </si>
  <si>
    <t>AGUIRRE CAMPA?A ALDA MARIA</t>
  </si>
  <si>
    <t>AGUIRRE CARLOS JOSEFINA ROSARIO</t>
  </si>
  <si>
    <t>AGUIRRE CARTAGENA MARITZA ESPERANZA</t>
  </si>
  <si>
    <t>AGUIRRE CASIQUE KATIA ERLINDA</t>
  </si>
  <si>
    <t>AGUIRRE CASTA EDA HECTOR DOMINGO</t>
  </si>
  <si>
    <t>AGUIRRE CASTRO DE CALLO DORIS ERNESTINA</t>
  </si>
  <si>
    <t>AGUIRRE CHARRE RENE ALCIDES</t>
  </si>
  <si>
    <t>AGUIRRE CHASIN JHON MANUEL</t>
  </si>
  <si>
    <t>AGUIRRE CHAVEZ FELIX LUIS</t>
  </si>
  <si>
    <t>AGUIRRE CHAVEZ HILDA</t>
  </si>
  <si>
    <t>AGUIRRE CHECA GUILLERMO DANIEL</t>
  </si>
  <si>
    <t>AGUIRRE CONTRERAS ANA MARIA SOFIA</t>
  </si>
  <si>
    <t>AGUIRRE CORDOVA DELMI MARTIN</t>
  </si>
  <si>
    <t>AGUIRRE DE LA CRUZ MARCELINO</t>
  </si>
  <si>
    <t>AGUIRRE DE LAHUANA VICTORIA</t>
  </si>
  <si>
    <t>AGUIRRE DE LESCANO MARIA LUISA</t>
  </si>
  <si>
    <t>AGUIRRE DIAZ JUAN SALVADOR</t>
  </si>
  <si>
    <t>AGUIRRE ESPINOZA MARIA AURORA</t>
  </si>
  <si>
    <t>AGUIRRE EXALTACION JUVEL</t>
  </si>
  <si>
    <t>AGUIRRE FARRO MANUEL</t>
  </si>
  <si>
    <t>AGUIRRE FIGUEROA CARLOS AUGUSTO</t>
  </si>
  <si>
    <t>AGUIRRE GARCIA LUZMILA CONSUELO</t>
  </si>
  <si>
    <t>AGUIRRE GARRIDO SOLEDAD CORINA</t>
  </si>
  <si>
    <t>AGUIRRE GIRON JEAN CARLO</t>
  </si>
  <si>
    <t>AGUIRRE GONZALES ANA MARIA</t>
  </si>
  <si>
    <t>AGUIRRE GONZALES JOHN CESAR</t>
  </si>
  <si>
    <t>AGUIRRE GUERRA FIDEL MAXIMILIANO</t>
  </si>
  <si>
    <t>AGUIRRE HARO CESAR MARINO</t>
  </si>
  <si>
    <t>AGUIRRE HARO IYARA MARISOL</t>
  </si>
  <si>
    <t>AGUIRRE HEREDIA IVAN PERCY</t>
  </si>
  <si>
    <t>AGUIRRE HERNANDEZ IRENE GRACIELA</t>
  </si>
  <si>
    <t>AGUIRRE HUAMAN JOEL HESTEB</t>
  </si>
  <si>
    <t>AGUIRRE HUANSI ZENAYDA</t>
  </si>
  <si>
    <t>AGUIRRE JUAREZ JOAQUINA DEL MILAG</t>
  </si>
  <si>
    <t>AGUIRRE LAURIANO MIKE SERGIO</t>
  </si>
  <si>
    <t>AGUIRRE MAGALLANES LUIS EDILBERTO</t>
  </si>
  <si>
    <t>AGUIRRE MAMANI NORMA</t>
  </si>
  <si>
    <t>AGUIRRE MANCO JUAN JESUS</t>
  </si>
  <si>
    <t>AGUIRRE MIRANDA JOSE ALEJANDRO</t>
  </si>
  <si>
    <t>AGUIRRE MORALES CARLOS ALBERTO</t>
  </si>
  <si>
    <t>AGUIRRE MORENO WILFREDO</t>
  </si>
  <si>
    <t>AGUIRRE MURILLO ANGELICA MARIA</t>
  </si>
  <si>
    <t>AGUIRRE ORIZANO LUCILA</t>
  </si>
  <si>
    <t>AGUIRRE OSPINO JESUS</t>
  </si>
  <si>
    <t>AGUIRRE PARRILLAS MAGDA LUZ</t>
  </si>
  <si>
    <t>AGUIRRE PAYA IRIS BEATRIZ</t>
  </si>
  <si>
    <t>AGUIRRE PEREZ ALFREDO</t>
  </si>
  <si>
    <t>AGUIRRE QUISPE WILSON GUSTAVO</t>
  </si>
  <si>
    <t>AGUIRRE RIVAS CARLOS ELIAS</t>
  </si>
  <si>
    <t>AGUIRRE ROJAS YUDY STEFANI</t>
  </si>
  <si>
    <t>AGUIRRE SEMINARIO JORGE LUIS</t>
  </si>
  <si>
    <t>AGUIRRE SERRANO LUIS</t>
  </si>
  <si>
    <t>AGUIRRE SOTO EUSEBIO</t>
  </si>
  <si>
    <t>AGUIRRE TARAZONA MARIANELA</t>
  </si>
  <si>
    <t>AGUIRRE TASAYCO LAURA MILAGROS</t>
  </si>
  <si>
    <t>AGUIRRE VALDIVIA GABRIELA MARINA</t>
  </si>
  <si>
    <t>AGUIRRE VARAS LUIS MAJIN</t>
  </si>
  <si>
    <t>AGUIRRE VASQUEZ ADRIAN ROOSVEL</t>
  </si>
  <si>
    <t>AGUIRRE VENTURA ARMANDO IVAN</t>
  </si>
  <si>
    <t>AGUIRRE VERAMENDI GUILLERMO JUNIOR</t>
  </si>
  <si>
    <t>AGUIRRE YARLEQUE MIRIAM</t>
  </si>
  <si>
    <t>AGUIRRE YEREN DIONICIO MANUEL</t>
  </si>
  <si>
    <t>AGUIRRE YNGA GRISSEL ANGELICA</t>
  </si>
  <si>
    <t>AGUIRRE YPOLITO AHODREA</t>
  </si>
  <si>
    <t>AGUIRRE ZAVALA MARIA SOCORRO</t>
  </si>
  <si>
    <t>AGURTO ?OPO LUIS ENRIQUE</t>
  </si>
  <si>
    <t>AGURTO APONTE FREDESVINDA</t>
  </si>
  <si>
    <t>AGURTO ARICA EDUARDO</t>
  </si>
  <si>
    <t>AGURTO ARROYO FRANCISCO AQUILINO</t>
  </si>
  <si>
    <t>AGURTO BUENDIA LORENA</t>
  </si>
  <si>
    <t>AGURTO CABALLERO GUSTAVO EMILIANO</t>
  </si>
  <si>
    <t>AGURTO CALVAY CLARA LUZ</t>
  </si>
  <si>
    <t>AGURTO CASTILLO GIOFRE DAVID</t>
  </si>
  <si>
    <t>AGURTO CASTRO CARMEN DEL PILAR</t>
  </si>
  <si>
    <t>AGURTO CHECA HUGO JUNIOR</t>
  </si>
  <si>
    <t>AGURTO CHIROQUE YASMIN DEL ROSARIO</t>
  </si>
  <si>
    <t>AGURTO DE VILLAREYES AUSTRAGILDA</t>
  </si>
  <si>
    <t>AGURTO GALLARDO EDDIE MARTIN</t>
  </si>
  <si>
    <t>AGURTO LOARTE JHERSON RONALDO</t>
  </si>
  <si>
    <t>AGURTO MONZON MARIA ISABEL</t>
  </si>
  <si>
    <t>AGURTO MORE ALEXANDER</t>
  </si>
  <si>
    <t>AGURTO MURILLO ANA MARIA</t>
  </si>
  <si>
    <t>AGURTO OLAYA VERONICA MAYBELL</t>
  </si>
  <si>
    <t>AGURTO PE A YESSENIA DE LOS MI</t>
  </si>
  <si>
    <t>AGURTO PERALTA ROBERT ENRIQUE</t>
  </si>
  <si>
    <t>AGURTO RAMOS ELSA PLACIDA</t>
  </si>
  <si>
    <t>AGURTO ROMERO MILAGROS ROCIO</t>
  </si>
  <si>
    <t>AGURTO ROSALES GRECIA</t>
  </si>
  <si>
    <t>AGURTO TAMARA GUADALUPE CLAUDIA</t>
  </si>
  <si>
    <t>AGURTO VINCES EDUARDO JUNIOR</t>
  </si>
  <si>
    <t>AGURTO YACILA YANIRA JOSELYN</t>
  </si>
  <si>
    <t>AGUSTI BENITEZ GUILLERMO</t>
  </si>
  <si>
    <t>AGUSTI VARGAS CARLOS GUILLERMO</t>
  </si>
  <si>
    <t>AGUSTIN CASTILLO ROSA ISABEL</t>
  </si>
  <si>
    <t>AGUSTIN INUMA NORMA</t>
  </si>
  <si>
    <t>AGUSTIN JARA DIONICIO</t>
  </si>
  <si>
    <t>AGUSTIN VARELA LESLY JANELLA</t>
  </si>
  <si>
    <t>AGUSTIN VARELA MERCEDES DE LOS AN</t>
  </si>
  <si>
    <t>AHUANACURI OROCHE AYCELA</t>
  </si>
  <si>
    <t>AHUANARI ARIMUYA ADILIA</t>
  </si>
  <si>
    <t>AHUANARI CAINAMARI MARCOS ANTONIO</t>
  </si>
  <si>
    <t>AHUANARI CHERREZ BRAW SHARAN</t>
  </si>
  <si>
    <t>AHUANARI FLORES ENEIDA MARUJA</t>
  </si>
  <si>
    <t>AHUANARI HUANUIRI JORGE</t>
  </si>
  <si>
    <t>AHUANARI MACUYAMA JULIAN</t>
  </si>
  <si>
    <t>AHUANARI MANICUAMA NALDA CAMILA</t>
  </si>
  <si>
    <t>AHUANARI MANIHUARI VIDAL</t>
  </si>
  <si>
    <t>AHUANARI MANUYAMA MARNECITA</t>
  </si>
  <si>
    <t>AHUANARI MAYTAHUARI GINA JACKELINA</t>
  </si>
  <si>
    <t>AHUANARI MOZOMBITE LUZ ANGELICA</t>
  </si>
  <si>
    <t>AHUANARI PACAYA LEONOR</t>
  </si>
  <si>
    <t>AHUANARI PACAYA VERIDIANA</t>
  </si>
  <si>
    <t>AHUANARI PINTO SERGIO MIGUEL</t>
  </si>
  <si>
    <t>AHUANARI PUGA CINTHIA</t>
  </si>
  <si>
    <t>AHUANARI RIOS ROGER</t>
  </si>
  <si>
    <t>AHUANARI ROBALINO MARINA</t>
  </si>
  <si>
    <t>AHUANARI SILVANO WESLEY</t>
  </si>
  <si>
    <t>AHUANARI TAMANI AIMER ALFONSO</t>
  </si>
  <si>
    <t>AHUANARI TORRES JACK KELLY</t>
  </si>
  <si>
    <t>AHUANARI VARGAS ENITH</t>
  </si>
  <si>
    <t>AHUATE ZAVALETA RAUL</t>
  </si>
  <si>
    <t>AHUITE CANDAMO MARIA ESTHER</t>
  </si>
  <si>
    <t>AHUMADA GOMEZ PAUL EDUARDO</t>
  </si>
  <si>
    <t>AHUMADA OLIVERA ROSA MARIA</t>
  </si>
  <si>
    <t>AHUMADA QUISPE ROBERT ALEJANDRO</t>
  </si>
  <si>
    <t>AHUMADA SALDA?A DERLIS JAMES</t>
  </si>
  <si>
    <t>AIACHO RAMIREZ JUAN GABRIEL</t>
  </si>
  <si>
    <t>AIBAR VARGAS MARIA MERCEDES</t>
  </si>
  <si>
    <t>AICHO GUTIERREZ JULIO CESAR</t>
  </si>
  <si>
    <t>AIMA CONDORI JUAN</t>
  </si>
  <si>
    <t>AIMA MESCO WILIAN OSBALDO</t>
  </si>
  <si>
    <t>AIMITUMA CURO GREGORIA</t>
  </si>
  <si>
    <t>AIQUIPA MONZON ROSA SABINA</t>
  </si>
  <si>
    <t>AISA BAUTISTA MARIA DEL CARMEN</t>
  </si>
  <si>
    <t>AISA CHOQUEPUMA SILVERIO CIRIACO</t>
  </si>
  <si>
    <t>AJAHUANA CHICALLA MAURO</t>
  </si>
  <si>
    <t>AJAHUANA GARIBAY FRANCISCO GABINO</t>
  </si>
  <si>
    <t>AJALCRI?A AJALCRI?A RICHARD ENRIQUE</t>
  </si>
  <si>
    <t>AJALCRI?A BELLEZA JORDAN DANIEL</t>
  </si>
  <si>
    <t>AJALCRI?A COFFERATI ALDA LUZ ALEJANDRA</t>
  </si>
  <si>
    <t>AJALCRI?A HERNANDEZ BRAYAN JESUS</t>
  </si>
  <si>
    <t>AJALCRI?A HERNANDEZ NICOMEDES</t>
  </si>
  <si>
    <t>AJALLA QUISPE ANA CECILIA CAROLI</t>
  </si>
  <si>
    <t>ALA  ELEUTERIO GERMAN</t>
  </si>
  <si>
    <t>ALA MIRANDA NARCISO DANIEL</t>
  </si>
  <si>
    <t>ALA VASQUEZ ELIAS ATILA</t>
  </si>
  <si>
    <t>ALABARCA QUISPE CARLOS ALFREDO</t>
  </si>
  <si>
    <t>ALACHE DE MARQUINA FLOR MATILDE</t>
  </si>
  <si>
    <t>ALACHE JUAREZ ETELVINA</t>
  </si>
  <si>
    <t>ALACHE TANTALEAN MIGUEL ANGEL</t>
  </si>
  <si>
    <t>ALADO PAIMA DORIS</t>
  </si>
  <si>
    <t>ALAHUE MAMANI JESUS ALBERTO</t>
  </si>
  <si>
    <t>ALAIN VALDEZ LUCIA</t>
  </si>
  <si>
    <t>ALAJURCO MAMANI FLORA</t>
  </si>
  <si>
    <t>ALAMA AGURTO MARIA TERESA</t>
  </si>
  <si>
    <t>ALAMA CRISANTO EDILBERTO</t>
  </si>
  <si>
    <t>ALAMA CRISANTO SANTOS</t>
  </si>
  <si>
    <t>ALAMA GIRON EDORIS</t>
  </si>
  <si>
    <t>ALAMA GOMEZ WALDEMAR</t>
  </si>
  <si>
    <t>ALAMA JUAREZ MARISELDA MARIA</t>
  </si>
  <si>
    <t>ALAMA LOZADA MARTIN AUGUSTO</t>
  </si>
  <si>
    <t>ALAMA PAICO JESUS</t>
  </si>
  <si>
    <t>ALAMA PALACIOS JARLY ANTONIO</t>
  </si>
  <si>
    <t>ALAMA RIVERA JUAN CARLOS LEANDR</t>
  </si>
  <si>
    <t>ALAMAR MORENO DE TAVARA MARGARITA</t>
  </si>
  <si>
    <t>ALAMAS ORMEÑO JORGE LUIS</t>
  </si>
  <si>
    <t>ALAMO CHAPO AN MANUEL</t>
  </si>
  <si>
    <t>ALAMO CHAPO?AN MARIA JANE</t>
  </si>
  <si>
    <t>ALAMO HIDALGO CARLOS AUGUSTO</t>
  </si>
  <si>
    <t>ALAMO IPANAQUE ROSARIO DEL PILAR</t>
  </si>
  <si>
    <t>ALAMO PESANTES OSCAR</t>
  </si>
  <si>
    <t>ALAMO SANDOVAL JORGE AGUSTIN</t>
  </si>
  <si>
    <t>ALAMO SANTISTEBAN JOSE GILBERTO</t>
  </si>
  <si>
    <t>ALAMO SIESQUEN JAVIER EDINSON</t>
  </si>
  <si>
    <t>ALAMO SUYON OSCAR</t>
  </si>
  <si>
    <t>ALAMO YANAC MARITZA</t>
  </si>
  <si>
    <t>ALAN VICENTE MANUEL AUGUSTO</t>
  </si>
  <si>
    <t>ALANGUIA COILLO GLADYS OLINDA</t>
  </si>
  <si>
    <t>ALANGUIA YANAPA JOSE MARIO</t>
  </si>
  <si>
    <t>ALANIA OCHOA MIRIAM MARGOTH</t>
  </si>
  <si>
    <t>ALANIA RAMIREZ MERCEDES</t>
  </si>
  <si>
    <t>ALANIA RIVERA ISABEL</t>
  </si>
  <si>
    <t>ALANIA SALDA?A ERIKA LUZ</t>
  </si>
  <si>
    <t>ALANIA URCOHUARANGA EDSON RONALD</t>
  </si>
  <si>
    <t>ALANIA VARILLAS ALDAIR LUIS</t>
  </si>
  <si>
    <t>ALANOCA ANQUISE VICTORIA</t>
  </si>
  <si>
    <t>ALANOCA APAZA JORGE</t>
  </si>
  <si>
    <t>ALANOCA BERDUZCO JUAN CARLOS</t>
  </si>
  <si>
    <t>ALANOCA CHOQUE VERONICA ISABEL</t>
  </si>
  <si>
    <t>ALANOCA CHUQUECOTA BASILIA</t>
  </si>
  <si>
    <t>ALANOCA ESPILLICO LIDIA SONIA</t>
  </si>
  <si>
    <t>ALANOCA JAIME BERTHA SARITA</t>
  </si>
  <si>
    <t>ALANOCCA BALANDA PAULINA ADELA</t>
  </si>
  <si>
    <t>ALANOCCA ZEGARRA VERONICA</t>
  </si>
  <si>
    <t>ALANYA BALDEON RAYDA ENMA</t>
  </si>
  <si>
    <t>ALANYA BUSTAMANTE BEATRIZ ALEJANDRA</t>
  </si>
  <si>
    <t>ALANYA CONDE MARISOL</t>
  </si>
  <si>
    <t>ALANYA CORDERO JHOSELYN LLUVIA LU</t>
  </si>
  <si>
    <t>ALANYA GUTIERREZ RENAN</t>
  </si>
  <si>
    <t>ALANYA QUISPE TEODOCIO</t>
  </si>
  <si>
    <t>ALANYA REQUE GLADYS</t>
  </si>
  <si>
    <t>ALANYA ROJAS OSCAR MANUEL</t>
  </si>
  <si>
    <t>ALANYA YARANGA ROBERTO JULIO</t>
  </si>
  <si>
    <t>ALARCON ALARCON CASTINALDO</t>
  </si>
  <si>
    <t>ALARCON ALCARRAZ SONIA</t>
  </si>
  <si>
    <t>ALARCON ALEGRE JUANA CLORINDA</t>
  </si>
  <si>
    <t>ALARCON ALEJANDRIA JOSE JAIMITO</t>
  </si>
  <si>
    <t>ALARCON ALFARO RICARDO</t>
  </si>
  <si>
    <t>ALARCON APAZA HECTOR ADRIAN</t>
  </si>
  <si>
    <t>ALARCON APAZA JONATHAN BRIAN</t>
  </si>
  <si>
    <t>ALARCON AQUINO RENE</t>
  </si>
  <si>
    <t>ALARCON ARPASI EDGAR LUIS</t>
  </si>
  <si>
    <t>ALARCON ARROYO JORDAN BALTAZAR</t>
  </si>
  <si>
    <t>ALARCON ARTEAGA FARISA FABIOLA</t>
  </si>
  <si>
    <t>ALARCON BALDEON DINA</t>
  </si>
  <si>
    <t>ALARCON BALDEON VERONICA</t>
  </si>
  <si>
    <t>ALARCON CACERES NESTOR ANGEL</t>
  </si>
  <si>
    <t>ALARCON CALLE DE DELGADO YSABEL</t>
  </si>
  <si>
    <t>ALARCON CARAZAS LUIS MIGUEL</t>
  </si>
  <si>
    <t>ALARCON CARBAJAL MANUEL GRIMALDO</t>
  </si>
  <si>
    <t>ALARCON CESPEDES JOSE ANTONIO</t>
  </si>
  <si>
    <t>ALARCON CHIPANA YOSSELYN MILUSKA</t>
  </si>
  <si>
    <t>ALARCON COCHO SILVIA LILIANA</t>
  </si>
  <si>
    <t>ALARCON CORONEL ANABELI</t>
  </si>
  <si>
    <t>ALARCON DE LA CRUZ GIANNINA LIDIA</t>
  </si>
  <si>
    <t>ALARCON DE LA TORRE UGARTE DAVID</t>
  </si>
  <si>
    <t>ALARCON ESLAVA IRMA NICOLE</t>
  </si>
  <si>
    <t>ALARCON ESPINOZA MARCO ANTONIO</t>
  </si>
  <si>
    <t>ALARCON FEBRES EYNER JAMILTON</t>
  </si>
  <si>
    <t>ALARCON FLORES EDIN</t>
  </si>
  <si>
    <t>ALARCON FLORES JOSE ANTONIO</t>
  </si>
  <si>
    <t>ALARCON GAMBOA AURORA</t>
  </si>
  <si>
    <t>ALARCON GONZALES CARLOS ALBERTO</t>
  </si>
  <si>
    <t>ALARCON GONZALES DEL VALLE JOSEPH ANDERSON</t>
  </si>
  <si>
    <t>ALARCON GUTIERREZ GUSTAVO NELSON</t>
  </si>
  <si>
    <t>ALARCON GUZMAN GABRIEL</t>
  </si>
  <si>
    <t>ALARCON HUAMANI BELLY YSELA</t>
  </si>
  <si>
    <t>ALARCON JULON EDITH</t>
  </si>
  <si>
    <t>ALARCON LLACHUA LESLIE KERLY</t>
  </si>
  <si>
    <t>ALARCON LLAMO ORFERLINDA</t>
  </si>
  <si>
    <t>ALARCON LOAYZA THAYRY SADED</t>
  </si>
  <si>
    <t>ALARCON LOPEZ CESAR LENNYN</t>
  </si>
  <si>
    <t>ALARCON LUQUE JESUS WALTER</t>
  </si>
  <si>
    <t>ALARCON MARAZA LAYDE VANESSA</t>
  </si>
  <si>
    <t>ALARCON MEDINA YAQUELITA</t>
  </si>
  <si>
    <t>ALARCON MEZA CELIA ESTHER</t>
  </si>
  <si>
    <t>ALARCON MIRANDA VILMA MERLIN</t>
  </si>
  <si>
    <t>ALARCON MIRES MAVILA</t>
  </si>
  <si>
    <t>ALARCON MONJE OSWALDO ARMANDO</t>
  </si>
  <si>
    <t>ALARCON MONSALVE JUAN ALONSO</t>
  </si>
  <si>
    <t>ALARCON MONTENEGRO HEINER WILSON</t>
  </si>
  <si>
    <t>ALARCON MONTES AUGUSTO</t>
  </si>
  <si>
    <t>ALARCON MORALES MARIA ISABEL</t>
  </si>
  <si>
    <t>ALARCON MORON THOMAS CARLO</t>
  </si>
  <si>
    <t>ALARCON OBREGON ROSETH MERY</t>
  </si>
  <si>
    <t>ALARCON OLIVERA ROSAURA</t>
  </si>
  <si>
    <t>ALARCON QUICA?O ISIDORA</t>
  </si>
  <si>
    <t>ALARCON QUILLAMA JESUS</t>
  </si>
  <si>
    <t>ALARCON QUILLCA DAN JUNIOR</t>
  </si>
  <si>
    <t>ALARCON QUISPE CRISTIN THALIA</t>
  </si>
  <si>
    <t>ALARCON QUISPE ELSA SANDRA</t>
  </si>
  <si>
    <t>ALARCON RAMOS JOSUE DARWIN</t>
  </si>
  <si>
    <t>ALARCON RAVENNA LUIS ADRIAN</t>
  </si>
  <si>
    <t>ALARCON ROJAS GREGORIO ALEX</t>
  </si>
  <si>
    <t>ALARCON RONCAL FIORELLA</t>
  </si>
  <si>
    <t>ALARCON SANCHEZ BEATRIZ NORMA</t>
  </si>
  <si>
    <t>ALARCON SOLAR ROSALINDA</t>
  </si>
  <si>
    <t>ALARCON SOSA ROSO HERNAN</t>
  </si>
  <si>
    <t>ALARCON SOTOMAYOR LAZARO MANUEL</t>
  </si>
  <si>
    <t>ALARCON TABARA JORGE LUIS</t>
  </si>
  <si>
    <t>ALARCON TELLO EFER</t>
  </si>
  <si>
    <t>ALARCON TERAN WALTER DANILO</t>
  </si>
  <si>
    <t>ALARCON TORRES HECTOR RAUL</t>
  </si>
  <si>
    <t>ALARCON TUDELA RUDY MADELEYNE</t>
  </si>
  <si>
    <t>ALARCON VALDIVIA MARLON</t>
  </si>
  <si>
    <t>ALARCON VILLALOBOS IVIS MABEL</t>
  </si>
  <si>
    <t>ALARCON VILLANUEVA MATIAS</t>
  </si>
  <si>
    <t>ALARCON YEPEZ DIONE BETZABE</t>
  </si>
  <si>
    <t>ALARCON ZUÑIGA ANA VICTORIA</t>
  </si>
  <si>
    <t>ALATA CAMACHO JORGE AUGUSTO</t>
  </si>
  <si>
    <t>ALATA CHURA ELOY JAIME</t>
  </si>
  <si>
    <t>ALATA FLORES RUDY LOUIS</t>
  </si>
  <si>
    <t>ALATA RAMOS ALEF NATHAN</t>
  </si>
  <si>
    <t>ALATA RETAMOSO NILDA</t>
  </si>
  <si>
    <t>ALATA TOMASTO JENNY BEATRIZ</t>
  </si>
  <si>
    <t>ALATA VALENZUELA EDISON ARTURO</t>
  </si>
  <si>
    <t>ALAVA MONTOYA MARISOL</t>
  </si>
  <si>
    <t>ALAVE ARRATIA CESAR</t>
  </si>
  <si>
    <t>ALAVE ESTRADA FELIPE</t>
  </si>
  <si>
    <t>ALAY LERMA ALDO KAPAJ</t>
  </si>
  <si>
    <t>ALAY TUMBAJULCA OTILIA</t>
  </si>
  <si>
    <t>ALAYO ALCANTARA JORGE LUIS</t>
  </si>
  <si>
    <t>ALAYO ALFARO CHRISTIAN ANDRE</t>
  </si>
  <si>
    <t>ALAYO ALVITES LUZ MARY</t>
  </si>
  <si>
    <t>ALAYO AVILA ARTEMIO EDILBERTO</t>
  </si>
  <si>
    <t>ALAYO CALDERON LUIS ALBERTO</t>
  </si>
  <si>
    <t>ALAYO CASTILLO KEVIN ANTONY</t>
  </si>
  <si>
    <t>ALAYO CHAVEZ ANAMELBA</t>
  </si>
  <si>
    <t>ALAYO CHAVEZ ROXANA PILAR</t>
  </si>
  <si>
    <t>ALAYO ELIAS GLADYS MARISOL</t>
  </si>
  <si>
    <t>ALAYO ELIAS MARIA MARLENE</t>
  </si>
  <si>
    <t>ALAYO FERNANDEZ VERONICA</t>
  </si>
  <si>
    <t>ALAYO GARCIA KATERINE JUDITH</t>
  </si>
  <si>
    <t>ALAYO MERA JUAN</t>
  </si>
  <si>
    <t>ALAYO MORENO DAYANY JAHAYRA</t>
  </si>
  <si>
    <t>ALAYO MUGUERZA MIREYNE YHADY</t>
  </si>
  <si>
    <t>ALAYO OLANO MARIA PERPETUO</t>
  </si>
  <si>
    <t>ALAYO RODRIGUEZ RAMIREZ RONAL</t>
  </si>
  <si>
    <t>ALAYO RONDAN DEBORA REBECA</t>
  </si>
  <si>
    <t>ALAYO ROSALES JULIO CESAR</t>
  </si>
  <si>
    <t>ALAYO VALENCIA AUDAS LEVI</t>
  </si>
  <si>
    <t>ALAYO VDA.DE ALCANTARA ANITA</t>
  </si>
  <si>
    <t>ALBA ARTEAGA MARIA VIRGINIA</t>
  </si>
  <si>
    <t>ALBA VERA REYNALDO</t>
  </si>
  <si>
    <t>ALBA?IL URBINA FERNANDO ELIAS</t>
  </si>
  <si>
    <t>ALBAN ATO JEANCARLOS</t>
  </si>
  <si>
    <t>ALBAN ATOCHE DIONI ALEX</t>
  </si>
  <si>
    <t>ALBAN CAMACHO MERCEDES DANITZA</t>
  </si>
  <si>
    <t>ALBAN CAMACHO YAJAIRA LISSET</t>
  </si>
  <si>
    <t>ALBAN FALERO ROXANA</t>
  </si>
  <si>
    <t>ALBAN HERNANDEZ MARCO POLO</t>
  </si>
  <si>
    <t>ALBAN MEDINA GISELA JESSICA</t>
  </si>
  <si>
    <t>ALBAN NIMA LUIS ARTURO</t>
  </si>
  <si>
    <t>ALBARRACIN DE ROMERO LILIAN MAXIMILIANA</t>
  </si>
  <si>
    <t>ALBARRACIN FLORES OMAR ALVARO</t>
  </si>
  <si>
    <t>ALBARRACIN GARCIA MIGUEL ANGEL</t>
  </si>
  <si>
    <t>ALBARRACIN MEDINA LUZ ANGELICA</t>
  </si>
  <si>
    <t>ALBARRACIN MELENDEZ PRIMO FELICIANO</t>
  </si>
  <si>
    <t>ALBARRACIN PEREZ MARLENE YRENE</t>
  </si>
  <si>
    <t>ALBARRACIN QUISPE RUTTY</t>
  </si>
  <si>
    <t>ALBARRACIN VDA DE MOLINA LOURDES BEATRIZ</t>
  </si>
  <si>
    <t>ALBARRAN LUIS JESSYCA FLOR</t>
  </si>
  <si>
    <t>ALBARRAN ROJAS MARIA MARGARITA</t>
  </si>
  <si>
    <t>ALBERCA ALBERCA MILBOR JORGE</t>
  </si>
  <si>
    <t>ALBERCA BUSTAMANTE SANDY SOLEDAD</t>
  </si>
  <si>
    <t>ALBERCA OJEDA LAURA</t>
  </si>
  <si>
    <t>ALBERCA PALACIOS DORALINDA</t>
  </si>
  <si>
    <t>ALBERCA QUIROZ CARMEN JOSEFINA</t>
  </si>
  <si>
    <t>ALBERCA VELA FLORCITA</t>
  </si>
  <si>
    <t>ALBERCO AVILA NERI</t>
  </si>
  <si>
    <t>ALBERCO CARO ADELA</t>
  </si>
  <si>
    <t>ALBERTIS LUNA FRANK LUIS</t>
  </si>
  <si>
    <t>ALBERTO CAHUANA RAUL ANGEL</t>
  </si>
  <si>
    <t>ALBERTO CASTILLO SILVIA ESPERANZA</t>
  </si>
  <si>
    <t>ALBERTO CASTRO ALEX GIOVANY</t>
  </si>
  <si>
    <t>ALBERTO CHAMORRO GISSELA BERTHA</t>
  </si>
  <si>
    <t>ALBERTO DIAZ ERICK PAUL</t>
  </si>
  <si>
    <t>ALBERTO HUARACHI BACILIA</t>
  </si>
  <si>
    <t>ALBERTO OBISPO WILLIAM RENEE</t>
  </si>
  <si>
    <t>ALBERTO OSORIO EDGAR ALEJANDRO</t>
  </si>
  <si>
    <t>ALBERTO PICON MOISES</t>
  </si>
  <si>
    <t>ALBERTO VILLARREAL LILIANA MIRELLA</t>
  </si>
  <si>
    <t>ALBI?O PAREJA LUIS ALBERTO</t>
  </si>
  <si>
    <t>ALBINAGORTA CHINCHAY JOAQUIN ELVIS</t>
  </si>
  <si>
    <t>ALBINES SOSA MARIA ISABEL</t>
  </si>
  <si>
    <t>ALBINO CHAMORRO CIRILO</t>
  </si>
  <si>
    <t>ALBINO LIZARRAGA DEYSI LIZET</t>
  </si>
  <si>
    <t>ALBINO MENACHO EDWIN PROSPERO</t>
  </si>
  <si>
    <t>ALBINO MENDOZA JUAN TEOFILO</t>
  </si>
  <si>
    <t>ALBINO QUESURUCO CARLOS ALFREDO</t>
  </si>
  <si>
    <t>ALBINO SANCHEZ DE TORRES LUZ YESENIA</t>
  </si>
  <si>
    <t>ALBITES DELGADO ELENA</t>
  </si>
  <si>
    <t>ALBITES FLORES HECTOR RAUL</t>
  </si>
  <si>
    <t>ALBITES GONZALES KATHERIN GERALDINE</t>
  </si>
  <si>
    <t>ALBITES LIMA YELKA SIRLEY</t>
  </si>
  <si>
    <t>ALBITES MENDOZA CLAUDIO</t>
  </si>
  <si>
    <t>ALBITES PALOMINO CARLOS ALBERTO</t>
  </si>
  <si>
    <t>ALBORNOZ CERNA AMELIA BENERANDA</t>
  </si>
  <si>
    <t>ALBORNOZ ENCARNACION FRANS RAUL</t>
  </si>
  <si>
    <t>ALBORNOZ ESTEBAN DE GARCIA JUSTINA</t>
  </si>
  <si>
    <t>ALBORNOZ MARTINEZ NEMECIA</t>
  </si>
  <si>
    <t>ALBORNOZ NAUPARI LUIS ANTONIO</t>
  </si>
  <si>
    <t>ALBORNOZ OMONTE MARTINA</t>
  </si>
  <si>
    <t>ALBORNOZ PLASENCIA ORIANA TAMARA</t>
  </si>
  <si>
    <t>ALBORNOZ RIVERA MARCO ANTONIO</t>
  </si>
  <si>
    <t>ALBRECHT HUAYANAY GABY ISABEL</t>
  </si>
  <si>
    <t>ALBUJAR FERNANDEZ MILAGROS DEL ROSAR</t>
  </si>
  <si>
    <t>ALBUJAR GARRO GLADIS</t>
  </si>
  <si>
    <t>ALBUJAR MENDOZA JUAN MANUEL</t>
  </si>
  <si>
    <t>ALBUJAR SEMINARIO LUIS ALBERTO</t>
  </si>
  <si>
    <t>ALBUQUERQUE GARCIA CAROLINA YASMYN</t>
  </si>
  <si>
    <t>ALBUQUERQUE REYES RAMON ALEJANDRO</t>
  </si>
  <si>
    <t>ALBURQUEQUE BECERRA PABLO JESUS</t>
  </si>
  <si>
    <t>ALBURQUEQUE CASTRO DEIBY ELIAD</t>
  </si>
  <si>
    <t>ALBURQUEQUE CHAPILLIQUEN CARLOS ENRIQUE</t>
  </si>
  <si>
    <t>ALBURQUEQUE INGA YENNY DEL PILAR</t>
  </si>
  <si>
    <t>ALBURQUEQUE RIVERA KEVIN EDINSON</t>
  </si>
  <si>
    <t>ALBURQUEQUE ROBLEDO GILBERT BRYAN</t>
  </si>
  <si>
    <t>ALBURQUEQUE VEGA ELSA EMPERATRIZ</t>
  </si>
  <si>
    <t>ALCA ANTEZANA NATALY JULIANA</t>
  </si>
  <si>
    <t>ALCA DURAND ESTHER</t>
  </si>
  <si>
    <t>ALCA FLORES REYNALDO</t>
  </si>
  <si>
    <t>ALCA GUTIERREZ LEONARDO</t>
  </si>
  <si>
    <t>ALCA UTURI BENIGNA ROSA</t>
  </si>
  <si>
    <t>ALCALA BAUTISTA LUIS ANTONIO</t>
  </si>
  <si>
    <t>ALCALA CASAS ISABEL STEFANNY</t>
  </si>
  <si>
    <t>ALCALA DELGADO SARA CELIA</t>
  </si>
  <si>
    <t>ALCALA DIONISIO JOSE DANY</t>
  </si>
  <si>
    <t>ALCALA GARCIA JOSE ALBERTO</t>
  </si>
  <si>
    <t>ALCALA GUTIERREZ JESUS ALBERTO</t>
  </si>
  <si>
    <t>ALCALA HIPOLITO PEDRO GILBERTO</t>
  </si>
  <si>
    <t>ALCALA MALASQUEZ MARCO ANTONIO</t>
  </si>
  <si>
    <t>ALCALA MATA MABEL CLAIRE</t>
  </si>
  <si>
    <t>ALCALA SALHUANA MARIA CLAUDIA</t>
  </si>
  <si>
    <t>ALCALA SANCHEZ GERSON ERNESTO</t>
  </si>
  <si>
    <t>ALCALA SOTO PABLO FRANCISCO</t>
  </si>
  <si>
    <t>ALCALDE BRAVO OMAR ARTURO</t>
  </si>
  <si>
    <t>ALCALDE CAMACHO ABIGAIL VICTORIA</t>
  </si>
  <si>
    <t>ALCALDE JARA ANDERSON CHRISTOPH</t>
  </si>
  <si>
    <t>ALCALDE MANCO HILDA SOLEDAD</t>
  </si>
  <si>
    <t>ALCALDE MIRANDA WILSON ENRRIQUE</t>
  </si>
  <si>
    <t>ALCALDE ZEA PAMELA KATHERIN</t>
  </si>
  <si>
    <t>ALCANTARA ABANTO IRENE JUDITH</t>
  </si>
  <si>
    <t>ALCANTARA ACU?A LUCIA</t>
  </si>
  <si>
    <t>ALCANTARA ALFARO CRISTIAN</t>
  </si>
  <si>
    <t>ALCANTARA ALMEYDA OMAR</t>
  </si>
  <si>
    <t>ALCANTARA ARIAS KEVIN BRUNO</t>
  </si>
  <si>
    <t>ALCANTARA BOCANEGRA MARIA DE LOS ANGEL</t>
  </si>
  <si>
    <t>ALCANTARA BRIONES DE CHAVEZ LICI</t>
  </si>
  <si>
    <t>ALCANTARA CARPIO LAURA KARINA</t>
  </si>
  <si>
    <t>ALCANTARA CASTILLO CARLOS WILMAN</t>
  </si>
  <si>
    <t>ALCANTARA CERCADO MIRLY CAROLIN</t>
  </si>
  <si>
    <t>ALCANTARA CERNA JHON CHRISTIAN</t>
  </si>
  <si>
    <t>ALCANTARA CHALAN HILDA ESTHER</t>
  </si>
  <si>
    <t>ALCANTARA DE GIRALDO ANATOLIA ILDAIZA</t>
  </si>
  <si>
    <t>ALCANTARA DURAN MARIA CONCEPCION</t>
  </si>
  <si>
    <t>ALCANTARA GARAY WILDER</t>
  </si>
  <si>
    <t>ALCANTARA GOICOCHEA JUAN</t>
  </si>
  <si>
    <t>ALCANTARA GONZALES RICARDO HECTOR</t>
  </si>
  <si>
    <t>ALCANTARA GUTIERREZ JUSTO AGAPITO</t>
  </si>
  <si>
    <t>ALCANTARA GUZMAN ALEXSANDER FERNAND</t>
  </si>
  <si>
    <t>ALCANTARA HUAMAN LUZ AURORA</t>
  </si>
  <si>
    <t>ALCANTARA LACHE ALAMIRO</t>
  </si>
  <si>
    <t>ALCANTARA LEVANO VD DE CASAS NELLY</t>
  </si>
  <si>
    <t>ALCANTARA MALAVER KATIA JEZEBEL</t>
  </si>
  <si>
    <t>ALCANTARA MORENO DANILO RAMIRO</t>
  </si>
  <si>
    <t>ALCANTARA NUÑEZ RENZO PAOLI</t>
  </si>
  <si>
    <t>ALCANTARA PRIETO EDSON RONALD</t>
  </si>
  <si>
    <t>ALCANTARA QUINTANA PABLO ERNESTO</t>
  </si>
  <si>
    <t>ALCANTARA ROBLES ANGEL MIGUEL</t>
  </si>
  <si>
    <t>ALCANTARA RODRIGUEZ MARIA NATIVIDAD</t>
  </si>
  <si>
    <t>ALCANTARA ROJAS FLOR</t>
  </si>
  <si>
    <t>ALCANTARA ROMERO MARGARITA</t>
  </si>
  <si>
    <t>ALCANTARA SANCHEZ GABRIELA ANABEL</t>
  </si>
  <si>
    <t>ALCANTARA SANCHEZ HENRY</t>
  </si>
  <si>
    <t>ALCANTARA SANCHEZ JEREMIAS JOSE</t>
  </si>
  <si>
    <t>ALCANTARA SANTOS OSCAR LUIS</t>
  </si>
  <si>
    <t>ALCANTARA TIRADO SUGEI MILAGROS</t>
  </si>
  <si>
    <t>ALCANTARA VARGAS LELIS VILMA</t>
  </si>
  <si>
    <t>ALCANTARA VERDE KLEBER</t>
  </si>
  <si>
    <t>ALCANTARA ZARATE EVELIN FANITA</t>
  </si>
  <si>
    <t>ALCARAZO FLORES AMPARO</t>
  </si>
  <si>
    <t>ALCARAZO GONZALES MANUEL JESUS</t>
  </si>
  <si>
    <t>ALCARRAZ ESPINOZA VIRJINIA PILAR</t>
  </si>
  <si>
    <t>ALCARRAZ GOMEZ KATHERINE LIZ</t>
  </si>
  <si>
    <t>ALCARRAZ GONZALES VILMA</t>
  </si>
  <si>
    <t>ALCARRAZ HINOSTROZA SERGIO</t>
  </si>
  <si>
    <t>ALCARRAZ MENDOZA JHON</t>
  </si>
  <si>
    <t>ALCARRAZ OCHOA NAZARIO</t>
  </si>
  <si>
    <t>ALCAS CHIROQUE LUZ MARIA</t>
  </si>
  <si>
    <t>ALCAS CRISANTO ROSSINA</t>
  </si>
  <si>
    <t>ALCAS MORENO LUIS ALBERTO</t>
  </si>
  <si>
    <t>ALCAS RAMOS ROCIO PAMELA</t>
  </si>
  <si>
    <t>ALCAS TIMANA ROSA DEL PILAR</t>
  </si>
  <si>
    <t>ALCAYAURI CUCHU?AUPA JANETH</t>
  </si>
  <si>
    <t>ALCAZAR LEON GLORIA MARIA ESTEF</t>
  </si>
  <si>
    <t>ALCAZAR MENDIBURO ELSA MARIA</t>
  </si>
  <si>
    <t>ALCAZAR OBESO VICTOR ALBERTO</t>
  </si>
  <si>
    <t>ALCAZAR PEREZ NAZARETH OLIVIA</t>
  </si>
  <si>
    <t>ALCAZAR ROJAS DE MARQUEZ CARMEN VIRGINIA</t>
  </si>
  <si>
    <t>ALCCA GALDOS DIONEL BARTOLOME</t>
  </si>
  <si>
    <t>ALCCA GAMARRA ROSMERY</t>
  </si>
  <si>
    <t>ALCCA PACHACUTE MARITZA</t>
  </si>
  <si>
    <t>ALCEDO BENITES JOHN CARLOS</t>
  </si>
  <si>
    <t>ALCEDO CONTRERAS EDITH</t>
  </si>
  <si>
    <t>ALCEDO FERNANDEZ YORITH ADA</t>
  </si>
  <si>
    <t>ALCEDO JUAREZ LUIS ENRIQUE</t>
  </si>
  <si>
    <t>ALCEDO MORENO FELIX ELADIO</t>
  </si>
  <si>
    <t>ALCEDO RUIDIAS JOSE JUAN</t>
  </si>
  <si>
    <t>ALCOCER LARA KAREM ALICIA</t>
  </si>
  <si>
    <t>ALCOCER UGARTE HONORIO</t>
  </si>
  <si>
    <t>ALCON REVILLA MARJORIE ALEXANDRA</t>
  </si>
  <si>
    <t>ALCOS CCALLA SAMUEL</t>
  </si>
  <si>
    <t>ALDANA ALARCON FIORELLA PATRICIA</t>
  </si>
  <si>
    <t>ALDANA ALARCON JEAN MARKO</t>
  </si>
  <si>
    <t>ALDANA ALARCON KATHERINE VANESSA</t>
  </si>
  <si>
    <t>ALDANA CARBONEL OSWALDO EDUARDO</t>
  </si>
  <si>
    <t>ALDANA CHERO ROGER DANIEL</t>
  </si>
  <si>
    <t>ALDANA GARCIA ZOILO</t>
  </si>
  <si>
    <t>ALDANA GUTIERREZ LUCIA ELIZABETH</t>
  </si>
  <si>
    <t>ALDANA JUAREZ MARIA CRISTINA</t>
  </si>
  <si>
    <t>ALDANA MARTINEZ MARCELA</t>
  </si>
  <si>
    <t>ALDANA SIGUE?AS LUIS ALBERTO</t>
  </si>
  <si>
    <t>ALDANA TEJADA SILVIA ELIZABETH</t>
  </si>
  <si>
    <t>ALDAVA HUAMAN FLORENCIO MAXIMILI</t>
  </si>
  <si>
    <t>ALDAVA VASQUEZ GINA</t>
  </si>
  <si>
    <t>ALDAVACA MARAVI PAOLA LISETH</t>
  </si>
  <si>
    <t>ALDAVE CORCINO VICTOR EUSTAQUIO</t>
  </si>
  <si>
    <t>ALDAVE GONZALES EDMUNDO MARTIN</t>
  </si>
  <si>
    <t>ALDAVE LAZO EPIFANIA PRISCILA</t>
  </si>
  <si>
    <t>ALDAVE OREJUELA MARIA VIRGINIA</t>
  </si>
  <si>
    <t>ALDAVE RAYO VICTOR HUGO</t>
  </si>
  <si>
    <t>ALDAVE VARGAS DE KOHLER SUSANA CAROLINA</t>
  </si>
  <si>
    <t>ALDAY PIMENTEL GEORGINA LIZETH</t>
  </si>
  <si>
    <t>ALDAZ CASTRO GIANCARLO</t>
  </si>
  <si>
    <t>ALDAZ ZAMORA RUTH MARIA</t>
  </si>
  <si>
    <t>ALDAZABAL AVILA MARCO ANTONIO</t>
  </si>
  <si>
    <t>ALDAZABAL SANCHEZ ENRIQUE JESUS</t>
  </si>
  <si>
    <t>ALDEA DE BIMINCHUMO JESUS ELVIRA</t>
  </si>
  <si>
    <t>ALDEA HERRERA ROBERTO CARLOS</t>
  </si>
  <si>
    <t>ALDECOA SONCCO LUZ MARINA GUADALU</t>
  </si>
  <si>
    <t>ALDERETE CHAVEZ LIDIA</t>
  </si>
  <si>
    <t>ALDERETE PINEDA EDWIN</t>
  </si>
  <si>
    <t>ALDERETE PINEDA PERFECTO</t>
  </si>
  <si>
    <t>ALDERETE PINEDA SIXTO ARMANDO</t>
  </si>
  <si>
    <t>ALDERETE RAMOS ELIZABETH</t>
  </si>
  <si>
    <t>ALDERETE VASQUEZ MILAGROS SOLEDAD</t>
  </si>
  <si>
    <t>ALDORADIN AQUIJE ANA LUCIA</t>
  </si>
  <si>
    <t>ALDORADIN VILLAGOMEZ VICTOR RAUL</t>
  </si>
  <si>
    <t>ALEGRE ARTEAGA DOMINGO GUZMAN</t>
  </si>
  <si>
    <t>ALEGRE CAPRISTAN PEDRO</t>
  </si>
  <si>
    <t>ALEGRE CUESTAS MOISES ISRAEL</t>
  </si>
  <si>
    <t>ALEGRE DE PEVES HAYDEE AMPARO</t>
  </si>
  <si>
    <t>ALEGRE FERNANDEZ LEONIDAS LUCIA</t>
  </si>
  <si>
    <t>ALEGRE HUALLPAHUAQUE CELESTINO</t>
  </si>
  <si>
    <t>ALEGRE LAUREANO YESSICA VICTORIA</t>
  </si>
  <si>
    <t>ALEGRE MATIAS ELIZABETH GIOVANNA</t>
  </si>
  <si>
    <t>ALEGRE ZAVALETA JOHN PAUL</t>
  </si>
  <si>
    <t>ALEGRIA AREVALO PAUL DANNY</t>
  </si>
  <si>
    <t>ALEGRIA CUPE JULIA</t>
  </si>
  <si>
    <t>ALEGRIA DE LA CRUZ ANGHELA MARIELL</t>
  </si>
  <si>
    <t>ALEGRIA ESPINOZA DE CUPE ZENAIDA</t>
  </si>
  <si>
    <t>ALEGRIA GARCIA JOSE HUMBERTO</t>
  </si>
  <si>
    <t>ALEGRIA MESAJIL ELVIRA</t>
  </si>
  <si>
    <t>ALEGRIA TARICUARIMA ALEGRIA</t>
  </si>
  <si>
    <t>ALEJANDRIA AMESQUITA PAOLA YAMILE</t>
  </si>
  <si>
    <t>ALEJANDRIA CARPIO FIORELLA JULISSA</t>
  </si>
  <si>
    <t>ALEJANDRIA GONZALES RAUL</t>
  </si>
  <si>
    <t>ALEJANDRIA QUIROZ CESAR AGUSTO</t>
  </si>
  <si>
    <t>ALEJANDRIA SEHUIN MILAGROS DEL CARME</t>
  </si>
  <si>
    <t>ALEJANDRO ACHO GRIMALDO HILARIO</t>
  </si>
  <si>
    <t>ALEJANDRO LUYO MILAGROS</t>
  </si>
  <si>
    <t>ALEJANDRO PALOMINO LUIS ALBERTO</t>
  </si>
  <si>
    <t>ALEJANDRO RAYMUNDO FRIDA</t>
  </si>
  <si>
    <t>ALEJANDRO VILLA ARTURO FLORENTINO</t>
  </si>
  <si>
    <t>ALEJO CALVO MILTON GEORGE</t>
  </si>
  <si>
    <t>ALEJO CASTILLO GIOVANNA GABRIELA</t>
  </si>
  <si>
    <t>ALEJO CLOUD INOCENTA</t>
  </si>
  <si>
    <t>ALEJO HERRERA ANTHONY BRAYAN ERA</t>
  </si>
  <si>
    <t>ALEJO HUAMANI SANTA SONIA</t>
  </si>
  <si>
    <t>ALEJO HUAYTA SHEYLA EVANESSA</t>
  </si>
  <si>
    <t>ALEJO MORALES BERTHA ESTELA</t>
  </si>
  <si>
    <t>ALEJO NAVARRETE ELVIA PILAR</t>
  </si>
  <si>
    <t>ALEJO PAREDES ALAN MILLER</t>
  </si>
  <si>
    <t>ALEJO RAMIREZ JOHANA CAROLINA</t>
  </si>
  <si>
    <t>ALEJO RIVERA KEVIN DANIEL</t>
  </si>
  <si>
    <t>ALEJO ROSALES DAVID JOSELITO</t>
  </si>
  <si>
    <t>ALEJO TAYPE ELIZABETH LEONOR</t>
  </si>
  <si>
    <t>ALEJO TORRES ISABEL NELLY</t>
  </si>
  <si>
    <t>ALEJO VALENCIA LUIS ARMANDO</t>
  </si>
  <si>
    <t>ALEJO VENTURA NICOLASA NOEMI</t>
  </si>
  <si>
    <t>ALEJOS ARTIAGA JULIA BRIGIDA</t>
  </si>
  <si>
    <t>ALEJOS HUAMAN JAVIER ALBERTO</t>
  </si>
  <si>
    <t>ALEJOS JULCA MIGUEL ANGEL</t>
  </si>
  <si>
    <t>ALEJOS PALOMINO OMAR MARTIN</t>
  </si>
  <si>
    <t>ALEJOS QUIROZ LORENA PETITA</t>
  </si>
  <si>
    <t>ALEJOS QUISPE JOER JONATHAN</t>
  </si>
  <si>
    <t>ALEJOS RAMOS SEVERO JOSE</t>
  </si>
  <si>
    <t>ALEJOS SIGUAS OMAR ALBERTO</t>
  </si>
  <si>
    <t>ALEJOS VILLEGAS ERICK SALOMON</t>
  </si>
  <si>
    <t>ALEJOS ZEVALLOS KAREN</t>
  </si>
  <si>
    <t>ALEMAN CONDORI LIZBETH</t>
  </si>
  <si>
    <t>ALEMAN LANDA JUAN CARLOS</t>
  </si>
  <si>
    <t>ALEMAN SALAZAR MARIA ELENA</t>
  </si>
  <si>
    <t>ALEMAY ENRIQUEZ MARITZA</t>
  </si>
  <si>
    <t>ALENCASTRE RIOS JULIO ALEXANDER</t>
  </si>
  <si>
    <t>ALFARO ALCOCER MARIA TERESA</t>
  </si>
  <si>
    <t>ALFARO ALLCCA MAURO</t>
  </si>
  <si>
    <t>ALFARO ANCHANTE JUAN GREGORIO</t>
  </si>
  <si>
    <t>ALFARO BLAS ROBERT MANUEL</t>
  </si>
  <si>
    <t>ALFARO BOZA CARMEN ROSA</t>
  </si>
  <si>
    <t>ALFARO CALDERON MARCOS</t>
  </si>
  <si>
    <t>ALFARO CCENCHO ANA MARIA</t>
  </si>
  <si>
    <t>ALFARO CURI CARMEN ROSA</t>
  </si>
  <si>
    <t>ALFARO DE MONTENEGRO LUISA</t>
  </si>
  <si>
    <t>ALFARO DE RAMOS ROSARIO SILVIA</t>
  </si>
  <si>
    <t>ALFARO ESQUIVEL ELIZABETH ESPERANZ</t>
  </si>
  <si>
    <t>ALFARO FLORES LILIANA</t>
  </si>
  <si>
    <t>ALFARO GONZALES YENNY ESPERANZA</t>
  </si>
  <si>
    <t>ALFARO HUARCAYA ELIZABETH</t>
  </si>
  <si>
    <t>ALFARO INGA LUZ RICARDINA</t>
  </si>
  <si>
    <t>ALFARO JULIAN DE PALOMAR DELIA</t>
  </si>
  <si>
    <t>ALFARO JULIAN JAIME CONSTANTINO</t>
  </si>
  <si>
    <t>ALFARO LAURENTE LUIS ALBERTO</t>
  </si>
  <si>
    <t>ALFARO LLAJARUNA JAIME JONNY</t>
  </si>
  <si>
    <t>ALFARO LOPEZ ELIA</t>
  </si>
  <si>
    <t>ALFARO MAMANI MERCEDES ISABEL</t>
  </si>
  <si>
    <t>ALFARO MANTILLA NESTOR</t>
  </si>
  <si>
    <t>ALFARO MEDINA MIRTHA SALOME</t>
  </si>
  <si>
    <t>ALFARO ODAR CLAUDIA MERCEDES</t>
  </si>
  <si>
    <t>ALFARO PALOMINO JOSE LUIS</t>
  </si>
  <si>
    <t>ALFARO PICHU ROSA ALBINA</t>
  </si>
  <si>
    <t>ALFARO PILLACA GERMAN GUSTAVO</t>
  </si>
  <si>
    <t>ALFARO QUINTANA CARMEN ROSARIO</t>
  </si>
  <si>
    <t>ALFARO REYES ELEUTERIO</t>
  </si>
  <si>
    <t>ALFARO ROBLES DIEGO ALEXANDER</t>
  </si>
  <si>
    <t>ALFARO ROJAS LOURDES JAQUELINE</t>
  </si>
  <si>
    <t>ALFARO RONCAL GENOVEVA REYNELDA</t>
  </si>
  <si>
    <t>ALFARO SALDA?A AUREA JACQUELINE</t>
  </si>
  <si>
    <t>ALFARO SOLIS OMAR</t>
  </si>
  <si>
    <t>ALFARO TENORIO JOSE MARTIN</t>
  </si>
  <si>
    <t>ALFARO TICSIHUA JOSE LUIS</t>
  </si>
  <si>
    <t>ALFARO TRINIDAD GLORIA ISABEL</t>
  </si>
  <si>
    <t>ALFARO VARA NANCY ESTEFANY</t>
  </si>
  <si>
    <t>ALFARO VERA SANTOS MARTIN</t>
  </si>
  <si>
    <t>ALFARO YACTAYO VICTOR EDUARDO</t>
  </si>
  <si>
    <t>ALFEREZ NIETO NANCY ELISA</t>
  </si>
  <si>
    <t>ALFONSO COLONIO JAIME BRANDY</t>
  </si>
  <si>
    <t>ALFONSO DE HERNANDEZ MAGDA ISABEL</t>
  </si>
  <si>
    <t>ALHUAY HUACHHUA SHAKIRA MEGUMY</t>
  </si>
  <si>
    <t>ALI MAMANI PETER LEONARDO</t>
  </si>
  <si>
    <t>ALIAGA ALIAGA CARMEN</t>
  </si>
  <si>
    <t>ALIAGA ALIAGA GERMAN</t>
  </si>
  <si>
    <t>ALIAGA ANICAMA OSCAR FELIX</t>
  </si>
  <si>
    <t>ALIAGA ARCOS JUAN EDUARDO</t>
  </si>
  <si>
    <t>ALIAGA ATIAJA AUGUSTO ARTURO</t>
  </si>
  <si>
    <t>ALIAGA AYALA JORGE LUIS</t>
  </si>
  <si>
    <t>ALIAGA BALDEON ISAAC ABRAHAM</t>
  </si>
  <si>
    <t>ALIAGA BAZAN EDGAR</t>
  </si>
  <si>
    <t>ALIAGA BAZAN MARYORI DALLANA</t>
  </si>
  <si>
    <t>ALIAGA BENDEZU SOLEDAD PILAR</t>
  </si>
  <si>
    <t>ALIAGA CAMPOMANES GRECIA MELISSA</t>
  </si>
  <si>
    <t>ALIAGA CARBAJAL VANNESSA PAMELA</t>
  </si>
  <si>
    <t>ALIAGA CARDENAS JOSE PEDRO</t>
  </si>
  <si>
    <t>ALIAGA CONDE JUAN CARLOS</t>
  </si>
  <si>
    <t>ALIAGA CONDE?A ROXANA</t>
  </si>
  <si>
    <t>ALIAGA CORAHUA AYLIN MILAGROS</t>
  </si>
  <si>
    <t>ALIAGA CORONADO CESAR ANIBAL</t>
  </si>
  <si>
    <t>ALIAGA CORREA WALTER ELIAS</t>
  </si>
  <si>
    <t>ALIAGA CUEVA LOURDES ELIZABETH</t>
  </si>
  <si>
    <t>ALIAGA ESCUDERO MONICA BEATRIZ</t>
  </si>
  <si>
    <t>ALIAGA GAMBARINI VERONICA CECILIA</t>
  </si>
  <si>
    <t>ALIAGA GUZMAN SASHA OLENKA</t>
  </si>
  <si>
    <t>ALIAGA HUAMANLLAYI EDWIN</t>
  </si>
  <si>
    <t>ALIAGA LEON JACKELINE JESSICA</t>
  </si>
  <si>
    <t>ALIAGA MENDIZABAL JOHNNY BRYAN</t>
  </si>
  <si>
    <t>ALIAGA PICHILINGUE ULISES</t>
  </si>
  <si>
    <t>ALIAGA POLO CARLOS ENRIQUE</t>
  </si>
  <si>
    <t>ALIAGA POLO YESENIA ELIZABETH</t>
  </si>
  <si>
    <t>ALIAGA POMA EVA HOLINDA</t>
  </si>
  <si>
    <t>ALIAGA RODRIGUEZ ANNE ANTONIA</t>
  </si>
  <si>
    <t>ALIAGA ROJAS BISMARCK DAVID</t>
  </si>
  <si>
    <t>ALIAGA SILVA LUIS FREDY</t>
  </si>
  <si>
    <t>ALIAGA TORRES MELQUICEDEC</t>
  </si>
  <si>
    <t>ALIAGA VELIZ ROCIO PAOLA</t>
  </si>
  <si>
    <t>ALIAGA ZEGARRA HENRRI</t>
  </si>
  <si>
    <t>ALIANO RAMIREZ LILA BRINA</t>
  </si>
  <si>
    <t>ALIRE VALENCIA JUANA FELICITAS</t>
  </si>
  <si>
    <t>ALJOBIN TEJADA JOSE DEL CARMEN</t>
  </si>
  <si>
    <t>ALLASI AYA YAQUELYNE KATIUSKA</t>
  </si>
  <si>
    <t>ALLASI CORDOVA NANCY GUADALUPE</t>
  </si>
  <si>
    <t>ALLASI DIAZ NUREDIN JUSTO</t>
  </si>
  <si>
    <t>ALLASI HUARINO JULIO CESAR</t>
  </si>
  <si>
    <t>ALLAUCA QUISPE ROLANDO</t>
  </si>
  <si>
    <t>ALLAUCCA ALLCCAHUAMAN NORY</t>
  </si>
  <si>
    <t>ALLAUCCA TACAS NICOLASA</t>
  </si>
  <si>
    <t>ALLAUJA PALOMINO YENNY ROSAURA</t>
  </si>
  <si>
    <t>ALLCA ANTIPA RUBEN ARTEMIO</t>
  </si>
  <si>
    <t>ALLCA DE MAMANI FRANCISCA SATURNIN</t>
  </si>
  <si>
    <t>ALLCA GARAY ISIDORO GERMAN</t>
  </si>
  <si>
    <t>ALLCA GUTIERREZ LUCIANO JUNIOR</t>
  </si>
  <si>
    <t>ALLCA LOZANO CESAR FREDDY</t>
  </si>
  <si>
    <t>ALLCA ORDO?EZ NOE</t>
  </si>
  <si>
    <t>ALLCCA CHOQUE INES</t>
  </si>
  <si>
    <t>ALLCCA FLORES SIMEON</t>
  </si>
  <si>
    <t>ALLCCA ISIDRO JESUS</t>
  </si>
  <si>
    <t>ALLCCA PURI ANA LUZ</t>
  </si>
  <si>
    <t>ALLCCA RAMOS MARIA ALICIA</t>
  </si>
  <si>
    <t>ALLCCA YSASE CRISTHIAN DAVID</t>
  </si>
  <si>
    <t>ALLCCACO MENDOZA ANGELICA BEATRIZ</t>
  </si>
  <si>
    <t>ALLCCACO MEZA MILAGROS</t>
  </si>
  <si>
    <t>ALLCCACO YPURRE ROBERT SERAPIO</t>
  </si>
  <si>
    <t>ALLCCAHUAMAN SAPALLANAY MONICA LIDIA</t>
  </si>
  <si>
    <t>ALLCCAHUAMAN TUMBALOBOS WILDER</t>
  </si>
  <si>
    <t>ALLES MATEO CESAR ANTONIO</t>
  </si>
  <si>
    <t>ALLJA GARCIA LILY CARMIN</t>
  </si>
  <si>
    <t>ALLPACCA CARRERA KETTY MHAGALI</t>
  </si>
  <si>
    <t>ALLPACCA JANAMPA TEODORO</t>
  </si>
  <si>
    <t>ALMACHE ZEVALLOS LUIS ALFREDO</t>
  </si>
  <si>
    <t>ALMANDOZ EGUSQUIZA MARIA ISABEL</t>
  </si>
  <si>
    <t>ALMANZA HUAMAN ORLANDO</t>
  </si>
  <si>
    <t>ALMANZA PARIA GLADYS ANA</t>
  </si>
  <si>
    <t>ALMANZA ROMERO YSRAEL ENRIQUE</t>
  </si>
  <si>
    <t>ALMANZA VELARDE PERCY</t>
  </si>
  <si>
    <t>ALMAZAN BOULANGGER AARON CHRISTOPHER</t>
  </si>
  <si>
    <t>ALMEIDA CARDENAS MARY OFELIA</t>
  </si>
  <si>
    <t>ALMEIDA HUAYHUA SONIA</t>
  </si>
  <si>
    <t>ALMEIDA LEON VICTOR RAUL</t>
  </si>
  <si>
    <t>ALMEIDA MENDOZA MAURICIA</t>
  </si>
  <si>
    <t>ALMEIDA PAREDES OSCAR ROBERTO</t>
  </si>
  <si>
    <t>ALMEIDA PRADA GUSTAVO ALONSO</t>
  </si>
  <si>
    <t>ALMEIDA QUISPE MARTIN ROBERTO</t>
  </si>
  <si>
    <t>ALMEIDA SANCHEZ ALEX MARTIN</t>
  </si>
  <si>
    <t>ALMEIDA SULCA MICHAEL YONATHAN</t>
  </si>
  <si>
    <t>ALMENARA HERNANDEZ JORDI FERNANDO</t>
  </si>
  <si>
    <t>ALMENDRADES CRISANTE MARIA DEL CARMEN</t>
  </si>
  <si>
    <t>ALMENDRADES GRANADOS MARCOS ISIDRO</t>
  </si>
  <si>
    <t>ALMENDRAS YPARRAGUIRRE RAUL ROBERTO</t>
  </si>
  <si>
    <t>ALMERON ALMIRON ISELA MILAGROS</t>
  </si>
  <si>
    <t>ALMERY CABALLERO LIZ ELIANA</t>
  </si>
  <si>
    <t>ALMESTAR ASIPALI MIGUEL ENRIQUE</t>
  </si>
  <si>
    <t>ALMEYDA ATUNCAR JOSE HUGO</t>
  </si>
  <si>
    <t>ALMEYDA DE LA CRUZ FERNANDO</t>
  </si>
  <si>
    <t>ALMEYDA DE TAPIA ELISA</t>
  </si>
  <si>
    <t>ALMEYDA DEYAMOJA PAULA NELLY</t>
  </si>
  <si>
    <t>ALMEYDA GUTIERREZ DIANA CAROLINA</t>
  </si>
  <si>
    <t>ALMEYDA LEVANO JUAN JOSE</t>
  </si>
  <si>
    <t>ALMEYDA LEVANO MARIO ROBERTO</t>
  </si>
  <si>
    <t>ALMEYDA MAGALLANES FERNANDO MICHELLY</t>
  </si>
  <si>
    <t>ALMEYDA MAGALLANES YSABEL</t>
  </si>
  <si>
    <t>ALMEYDA MARCOS MARTHA CECILIA</t>
  </si>
  <si>
    <t>ALMEYDA MARTINEZ KARLA SOFIA</t>
  </si>
  <si>
    <t>ALMEYDA MATIAS HUMBERTO JESUS</t>
  </si>
  <si>
    <t>ALMEYDA MESIAS MIGUEL ALEJANDRO</t>
  </si>
  <si>
    <t>ALMEYDA MORON JOHAN GABRIEL</t>
  </si>
  <si>
    <t>ALMEYDA PACHAS CRISTOBAL JAVIER</t>
  </si>
  <si>
    <t>ALMEYDA PACHAS JOSE HUMBERTO</t>
  </si>
  <si>
    <t>ALMEYDA PACHAS MARIA NATIVIDAD</t>
  </si>
  <si>
    <t>ALMEYDA QUISPE KEYLA NIKOLE</t>
  </si>
  <si>
    <t>ALMEYDA ROMERO CONSUELO AURORA</t>
  </si>
  <si>
    <t>ALMEYDA SANCHEZ JOSE ANTONIO</t>
  </si>
  <si>
    <t>ALMEYDA SULCA MATILDE TEODORA</t>
  </si>
  <si>
    <t>ALMEYDA TASAYCO CRISTIAN JOEL</t>
  </si>
  <si>
    <t>ALMEYDA UNGARO JUAN RAFAEL</t>
  </si>
  <si>
    <t>ALMEYDA VASQUEZ MARIA UBALDINA</t>
  </si>
  <si>
    <t>ALMEYDA YATACO JOSE SANTOS</t>
  </si>
  <si>
    <t>ALMEYDA YATACO PATRICIA</t>
  </si>
  <si>
    <t>ALMIDON ZARATE ANAIS JANETTE</t>
  </si>
  <si>
    <t>ALMINAGORTA CORREA KEVIN CARLOS</t>
  </si>
  <si>
    <t>ALMIRCO GERONIMO ANGELICA LEONOR</t>
  </si>
  <si>
    <t>ALMOGUERA SOSA LINDA LUCERO</t>
  </si>
  <si>
    <t>ALMONACID DAVILA CARLOS</t>
  </si>
  <si>
    <t>ALMONTE CUZCANO PAULO CESAR</t>
  </si>
  <si>
    <t>ALMONTE GONZALES MILAGROS JESSICA</t>
  </si>
  <si>
    <t>ALMONTE SALAS GIOVANNI FRANCOIS</t>
  </si>
  <si>
    <t>ALMORA CHILQUILLO JENNIFER STEFANY</t>
  </si>
  <si>
    <t>ALMORA GAMONAL MIGUEL ALFREDO</t>
  </si>
  <si>
    <t>ALMORA ORE JORGE LUIS</t>
  </si>
  <si>
    <t>ALOMIA VILLADEZA VICTORIA NINFA</t>
  </si>
  <si>
    <t>ALOMIAS CAMPOS CARMEN ROSA</t>
  </si>
  <si>
    <t>ALONSO BALTAZAR JUAN</t>
  </si>
  <si>
    <t>ALONSO BARRETO DORIS ROSA</t>
  </si>
  <si>
    <t>ALONSO CANCHANYA ISAAC CRISTIAM</t>
  </si>
  <si>
    <t>ALONSO CASTRO LIDIA BALTAZARA</t>
  </si>
  <si>
    <t>ALONSO ROSSEL FANNY YESENIA</t>
  </si>
  <si>
    <t>ALONSO TUME ELVIS</t>
  </si>
  <si>
    <t>ALONZO FERNANDEZ LEONOR UBALDINA</t>
  </si>
  <si>
    <t>ALOR HUERTO JULIO CESAR</t>
  </si>
  <si>
    <t>ALOR NONATO LAURENTINO</t>
  </si>
  <si>
    <t>ALOR RAMIREZ CARLOS ENRIQUE</t>
  </si>
  <si>
    <t>ALOR ZAMUDIO MARLON JESUS</t>
  </si>
  <si>
    <t>ALOR ZAVALETA ALICIA ALCIDA</t>
  </si>
  <si>
    <t>ALOSILLA TACURI GERMAN JESUS</t>
  </si>
  <si>
    <t>ALPACA CRUZ GUIDO FERNANDO</t>
  </si>
  <si>
    <t>ALPACA GUTIERREZ MINE CATERINE</t>
  </si>
  <si>
    <t>ALPACA RODRIGUEZ JULIO ALEXANDER</t>
  </si>
  <si>
    <t>ALQUIZAR LEAL JUANA JESUS</t>
  </si>
  <si>
    <t>ALTAMIRANO  JESUS VIRGILIO</t>
  </si>
  <si>
    <t>ALTAMIRANO BAILON AMALIS MYRIAM</t>
  </si>
  <si>
    <t>ALTAMIRANO CAMPOS ADELINA</t>
  </si>
  <si>
    <t>ALTAMIRANO CONDORI ANGEL JUNIOR</t>
  </si>
  <si>
    <t>ALTAMIRANO CORDOVA ALEJANDRO</t>
  </si>
  <si>
    <t>ALTAMIRANO CRUZ SANTOS</t>
  </si>
  <si>
    <t>ALTAMIRANO DEL RIO RAUL EDMUNDO</t>
  </si>
  <si>
    <t>ALTAMIRANO ESCATE JUAN CARLOS</t>
  </si>
  <si>
    <t>ALTAMIRANO FLORINDES JUAN ANTONIO</t>
  </si>
  <si>
    <t>ALTAMIRANO GARCIA ENMA ROSA</t>
  </si>
  <si>
    <t>ALTAMIRANO GOMEZ PEDRO ENRIQUE</t>
  </si>
  <si>
    <t>ALTAMIRANO HUAMAN ISAAC</t>
  </si>
  <si>
    <t>ALTAMIRANO HUAPAYA FELIPE MARTIN</t>
  </si>
  <si>
    <t>ALTAMIRANO LLALLE VIVIANA MARISOL</t>
  </si>
  <si>
    <t>ALTAMIRANO MATTA JOSE LUIS</t>
  </si>
  <si>
    <t>ALTAMIRANO MEJIA ELVIA</t>
  </si>
  <si>
    <t>ALTAMIRANO MIJAHUANGA ALDO</t>
  </si>
  <si>
    <t>ALTAMIRANO MIJAHUANGA SUSAN</t>
  </si>
  <si>
    <t>ALTAMIRANO MOLOCHO NORVIL</t>
  </si>
  <si>
    <t>ALTAMIRANO PRIETO HENRY ROBINSON</t>
  </si>
  <si>
    <t>ALTAMIRANO RAMIREZ FORTUNATA</t>
  </si>
  <si>
    <t>ALTAMIRANO RAMOS CESAR ANTONIO</t>
  </si>
  <si>
    <t>ALTAMIRANO REVILLA MILLY SONIA</t>
  </si>
  <si>
    <t>ALTAMIRANO SCHLICHTMANN ALEXIS BERNARDO</t>
  </si>
  <si>
    <t>ALTAMIRANO VALLES PEGGI</t>
  </si>
  <si>
    <t>ALTAMIRANO VASQUEZ FLORECITA</t>
  </si>
  <si>
    <t>ALTAMIRANO VASQUEZ HERMES</t>
  </si>
  <si>
    <t>ALTAMIRANO VILELA NESTOR HUGO</t>
  </si>
  <si>
    <t>ALTEZ HUAYRA YENCIN ABAT</t>
  </si>
  <si>
    <t>ALTUNA AGUIRRE GERARDO ARTURO</t>
  </si>
  <si>
    <t>ALTUNA CANO PIERO JAIME</t>
  </si>
  <si>
    <t>ALTUNA RODRIGUEZ MIGUEL</t>
  </si>
  <si>
    <t>ALVA AGAMA YESENIA FIORELA</t>
  </si>
  <si>
    <t>ALVA ALCALDE JHON MARTIN</t>
  </si>
  <si>
    <t>ALVA ALTAMIRANO MARIA LICIDA</t>
  </si>
  <si>
    <t>ALVA ALVARADO GIOVANA ESPERANZA</t>
  </si>
  <si>
    <t>ALVA ALVAREZ JOSE RAFAEL</t>
  </si>
  <si>
    <t>ALVA AMAYA DELIA MELISSA</t>
  </si>
  <si>
    <t>ALVA ANGULO JHON RAYNER</t>
  </si>
  <si>
    <t>ALVA BACA ANTHONY FRANK</t>
  </si>
  <si>
    <t>ALVA BARBACHAN AUGUSTO ERNESTO</t>
  </si>
  <si>
    <t>ALVA BERNARDO DEDI</t>
  </si>
  <si>
    <t>ALVA BRICE?O RONAL IVAN</t>
  </si>
  <si>
    <t>ALVA CACHIQUE SANDY GABRIELA</t>
  </si>
  <si>
    <t>ALVA CAMPOS ROSA RENEE</t>
  </si>
  <si>
    <t>ALVA CARRION JORGE LUIS</t>
  </si>
  <si>
    <t>ALVA CHINCHAY ROSA GABRIELA</t>
  </si>
  <si>
    <t>ALVA COLONIA NICOLAS TOLENTINO</t>
  </si>
  <si>
    <t>ALVA CONCEPCION CAROL LISSET OLENK</t>
  </si>
  <si>
    <t>ALVA CORO YOSELIN ELISSETTE</t>
  </si>
  <si>
    <t>ALVA COTRINA MARCO PERCY</t>
  </si>
  <si>
    <t>ALVA CRUZ EDINSON</t>
  </si>
  <si>
    <t>ALVA CUEVA GRISELDA</t>
  </si>
  <si>
    <t>ALVA CUEVA JOSE LUIS</t>
  </si>
  <si>
    <t>ALVA DE GARCIA DORIS LUISA</t>
  </si>
  <si>
    <t>ALVA ESPINOZA CARLOS AURELIO</t>
  </si>
  <si>
    <t>ALVA FLORES ZEIDA VALERIA</t>
  </si>
  <si>
    <t>ALVA FRIAS CESAR MARIANO</t>
  </si>
  <si>
    <t>ALVA GARCIA RAQUEL</t>
  </si>
  <si>
    <t>ALVA LEON DELIA</t>
  </si>
  <si>
    <t>ALVA LEON FRANCISCO NESTOR</t>
  </si>
  <si>
    <t>ALVA LEON ODAR DAVID</t>
  </si>
  <si>
    <t>ALVA LOPEZ ANDRES</t>
  </si>
  <si>
    <t>ALVA MARTINEZ EVELING JULIANA</t>
  </si>
  <si>
    <t>ALVA MONTOYA CLOTILDE MARIA</t>
  </si>
  <si>
    <t>ALVA MOTA RUSBEL ELIADORO</t>
  </si>
  <si>
    <t>ALVA NEYRA MILAGRITOS DEL CAR</t>
  </si>
  <si>
    <t>ALVA NURE?A ALICIA MERCEDES</t>
  </si>
  <si>
    <t>ALVA OLIVARI DANIEL CLEVERT</t>
  </si>
  <si>
    <t>ALVA PADILLA YESENIA KARINA</t>
  </si>
  <si>
    <t>ALVA PINEDO SOMER</t>
  </si>
  <si>
    <t>ALVA POLO EVELINA YULIANA</t>
  </si>
  <si>
    <t>ALVA POMA LIZBETH</t>
  </si>
  <si>
    <t>ALVA QUEZADA CLARA AZUCENA</t>
  </si>
  <si>
    <t>ALVA REYES VICTOR ALBERTO</t>
  </si>
  <si>
    <t>ALVA RONCEROS ADRIAN JESUS</t>
  </si>
  <si>
    <t>ALVA RUIZ JOHN JAVIER</t>
  </si>
  <si>
    <t>ALVA SEMINARIO AMARU ALBERTO</t>
  </si>
  <si>
    <t>ALVA TANTALEAN JOSE MOISES</t>
  </si>
  <si>
    <t>ALVA VALDEZ MARIA BLANCA</t>
  </si>
  <si>
    <t>ALVA VALDEZ NORA ISABEL</t>
  </si>
  <si>
    <t>ALVA VALLADARES ALEJANDRO</t>
  </si>
  <si>
    <t>ALVA VALLEJOS MARIO WILDER</t>
  </si>
  <si>
    <t>ALVA VASQUEZ JACKELYN MAGALI</t>
  </si>
  <si>
    <t>ALVA VERASTEGUI GLORIA MILAGROS</t>
  </si>
  <si>
    <t>ALVAN APARCANA ROSARIO DEL CARMEN</t>
  </si>
  <si>
    <t>ALVAN ARELLANO PAOLA LUISA</t>
  </si>
  <si>
    <t>ALVAN ARTEAGA AUGUSTO</t>
  </si>
  <si>
    <t>ALVAN OJANAMA ZOILA ROSA</t>
  </si>
  <si>
    <t>ALVAN RODRIGUEZ KARINA</t>
  </si>
  <si>
    <t>ALVAN VASQUEZ EDUARDO JESUS</t>
  </si>
  <si>
    <t>ALVAN YASACAMA GERALDINNE</t>
  </si>
  <si>
    <t>ALVARADO APARCANA LUISA GRISELDA</t>
  </si>
  <si>
    <t>ALVARADO APOLINARIO ROSA LUZ</t>
  </si>
  <si>
    <t>ALVARADO ARELLANO MANUELA</t>
  </si>
  <si>
    <t>ALVARADO BARRIENTOS MARCO ANTONIO</t>
  </si>
  <si>
    <t>ALVARADO BAUTISTA VICTOR ALFONSO</t>
  </si>
  <si>
    <t>ALVARADO BAYONA WILSA JHORJET</t>
  </si>
  <si>
    <t>ALVARADO BENITES LUCERO RAQUEL</t>
  </si>
  <si>
    <t>ALVARADO BENITO ALEJANDRO ROSELL</t>
  </si>
  <si>
    <t>ALVARADO BUSTAMANTE LORENZA</t>
  </si>
  <si>
    <t>ALVARADO CAJO VICTOR ALFONSO</t>
  </si>
  <si>
    <t>ALVARADO CALIXTO LIDA MARTA</t>
  </si>
  <si>
    <t>ALVARADO CAMPOS EDITH CAROLA</t>
  </si>
  <si>
    <t>ALVARADO CANTO ELIZABETH PAMELA</t>
  </si>
  <si>
    <t>ALVARADO CASTILLO GIULLIANA ALEXANDR</t>
  </si>
  <si>
    <t>ALVARADO CASTRO GREGORIO</t>
  </si>
  <si>
    <t>ALVARADO CAYLLAHUA ALICIA</t>
  </si>
  <si>
    <t>ALVARADO CHAVEZ DISVALD JONEL</t>
  </si>
  <si>
    <t>ALVARADO CHAVEZ JORGE</t>
  </si>
  <si>
    <t>ALVARADO CHUMPITAZ SALOME MILAGROS</t>
  </si>
  <si>
    <t>ALVARADO COLLANTES MARISOL INES MARGA</t>
  </si>
  <si>
    <t>ALVARADO CONDORE CLAUDIA LUCIA</t>
  </si>
  <si>
    <t>ALVARADO CONDORI JOSE ANTONIO</t>
  </si>
  <si>
    <t>ALVARADO CONTRERAS LILIANA</t>
  </si>
  <si>
    <t>ALVARADO CORDOVA JULIO SIXTO</t>
  </si>
  <si>
    <t>ALVARADO CRUZ ANGEL JAVIEL</t>
  </si>
  <si>
    <t>ALVARADO DE BENAVIDES RAQUEL BETTY</t>
  </si>
  <si>
    <t>ALVARADO DE TOMASICHE OFELIA ERLINDA</t>
  </si>
  <si>
    <t>ALVARADO DE ZEGARRA LUZ VIOLETA</t>
  </si>
  <si>
    <t>ALVARADO DEGOYCOCHEA JESUS MARIA</t>
  </si>
  <si>
    <t>ALVARADO DELEDESMA JESUS ISAIAS</t>
  </si>
  <si>
    <t>ALVARADO DEPAZ JANETH ROSARIO</t>
  </si>
  <si>
    <t>ALVARADO DIAZ MARLENE</t>
  </si>
  <si>
    <t>ALVARADO DIONISIO RICARDO ADOLFO</t>
  </si>
  <si>
    <t>ALVARADO DOLORES JESUS JEANCARLOS</t>
  </si>
  <si>
    <t>ALVARADO ESCALANTE ELKA</t>
  </si>
  <si>
    <t>ALVARADO ESCARZA VICTOR MANUEL</t>
  </si>
  <si>
    <t>ALVARADO ESPINOZA ANGELA DEL PILAR</t>
  </si>
  <si>
    <t>ALVARADO ESPINOZA JUAN ANTONIO</t>
  </si>
  <si>
    <t>ALVARADO ESTRADA JOSE MARTIN</t>
  </si>
  <si>
    <t>ALVARADO FALCON MIGUEL MARCOS</t>
  </si>
  <si>
    <t>ALVARADO FIGUEROA ELIZABETH TEODORA</t>
  </si>
  <si>
    <t>ALVARADO FLORES CROX ELVIS</t>
  </si>
  <si>
    <t>ALVARADO FRETEL ELIZABETH</t>
  </si>
  <si>
    <t>ALVARADO FUENTES GIL HERALDO</t>
  </si>
  <si>
    <t>ALVARADO GELDRES MERCEDES SABINA</t>
  </si>
  <si>
    <t>ALVARADO GOMEZ MARITZA OTILIA</t>
  </si>
  <si>
    <t>ALVARADO GONZALES CARMEN ROCIO</t>
  </si>
  <si>
    <t>ALVARADO GUEVARA DOLFER</t>
  </si>
  <si>
    <t>ALVARADO HERNANDEZ ANGEL DAVID</t>
  </si>
  <si>
    <t>ALVARADO HILARIO EDI AQUILA</t>
  </si>
  <si>
    <t>ALVARADO HUAMAN MARISOL</t>
  </si>
  <si>
    <t>ALVARADO HUAMANI FREDDY MARCIANO</t>
  </si>
  <si>
    <t>ALVARADO HUARANGA LIZETH GARDENIA</t>
  </si>
  <si>
    <t>ALVARADO HUAYAMA LEODAN</t>
  </si>
  <si>
    <t>ALVARADO IMUNDA NANCY BEATRIZ</t>
  </si>
  <si>
    <t>ALVARADO INFANTES JOSE EDUARDO</t>
  </si>
  <si>
    <t>ALVARADO JAIMES LALI YUNILDA</t>
  </si>
  <si>
    <t>ALVARADO LOPEZ JORGE LUIS</t>
  </si>
  <si>
    <t>ALVARADO LUYO EMILIA SARA</t>
  </si>
  <si>
    <t>ALVARADO MAIZ RUTH</t>
  </si>
  <si>
    <t>ALVARADO MALPARTIDA LAURA LESLIE</t>
  </si>
  <si>
    <t>ALVARADO MARIN WILLIAM BRANDON</t>
  </si>
  <si>
    <t>ALVARADO MARTINEZ JORGE LUIS</t>
  </si>
  <si>
    <t>ALVARADO MARTINEZ NELIDA</t>
  </si>
  <si>
    <t>ALVARADO MAZA JOSE SANTOS</t>
  </si>
  <si>
    <t>ALVARADO MENA VERONICA MARILELI</t>
  </si>
  <si>
    <t>ALVARADO MONTALBAN ROGER ALFREDO</t>
  </si>
  <si>
    <t>ALVARADO MORALES GESY NELSON</t>
  </si>
  <si>
    <t>ALVARADO MORENO SABINO RICHARD</t>
  </si>
  <si>
    <t>ALVARADO MURO RODA ISABEL</t>
  </si>
  <si>
    <t>ALVARADO NORIEGA JULIETA</t>
  </si>
  <si>
    <t>ALVARADO NUÑEZ CAROLINA ELBA</t>
  </si>
  <si>
    <t>ALVARADO OBANDO LUIGGI GIANNI DI</t>
  </si>
  <si>
    <t>ALVARADO PACO ANDRES MARTIN</t>
  </si>
  <si>
    <t>ALVARADO PALACIOS CRISTHIAN PAUL</t>
  </si>
  <si>
    <t>ALVARADO PAREDES JORGE LUIS</t>
  </si>
  <si>
    <t>ALVARADO PASQUEL LUIS ANGEL</t>
  </si>
  <si>
    <t>ALVARADO PAYANO JUAN CARLOS</t>
  </si>
  <si>
    <t>ALVARADO PE?A MIT SULVIA</t>
  </si>
  <si>
    <t>ALVARADO PECEROS YELTSIN JUNIOR</t>
  </si>
  <si>
    <t>ALVARADO PEREZ KAREN VANESSA</t>
  </si>
  <si>
    <t>ALVARADO PIMENTEL ZOILA</t>
  </si>
  <si>
    <t>ALVARADO PISCOYA JAVIER ADAN</t>
  </si>
  <si>
    <t>ALVARADO POMA SERAFIN</t>
  </si>
  <si>
    <t>ALVARADO PORTOCARRERO MARVELITH</t>
  </si>
  <si>
    <t>ALVARADO PULIDO KARLA PATRICIA</t>
  </si>
  <si>
    <t>ALVARADO QUEZADA ANA MARIA</t>
  </si>
  <si>
    <t>ALVARADO QUIJANO RAUL RENATO</t>
  </si>
  <si>
    <t>ALVARADO QUINCHE YEISON DEIVIS</t>
  </si>
  <si>
    <t>ALVARADO QUINTANA JORGE ARNULFO</t>
  </si>
  <si>
    <t>ALVARADO QUIROGA CRISALIDA</t>
  </si>
  <si>
    <t>ALVARADO QUISPE ALICIA</t>
  </si>
  <si>
    <t>ALVARADO QUISPE CARLOS ALBERTO</t>
  </si>
  <si>
    <t>ALVARADO QUITO CIPIRIANA MARIZA</t>
  </si>
  <si>
    <t>ALVARADO RAMOS LIZET YANELA</t>
  </si>
  <si>
    <t>ALVARADO REYES MARIA MAXIMA</t>
  </si>
  <si>
    <t>ALVARADO ROBLES JOSE LEON</t>
  </si>
  <si>
    <t>ALVARADO RODRIGUEZ DEMETRIO MANUEL</t>
  </si>
  <si>
    <t>ALVARADO RODRIGUEZ JESUS YOLI</t>
  </si>
  <si>
    <t>ALVARADO ROJAS ALFREDO FELIX</t>
  </si>
  <si>
    <t>ALVARADO ROJAS EDITH LUISA</t>
  </si>
  <si>
    <t>ALVARADO ROJAS ROCIO LILIANA</t>
  </si>
  <si>
    <t>ALVARADO ROMERO GLORIA MILAGROS</t>
  </si>
  <si>
    <t>ALVARADO ROSAS CARLOS JESUS</t>
  </si>
  <si>
    <t>ALVARADO ROSAS SILVERIO REYNALDO</t>
  </si>
  <si>
    <t>ALVARADO RUIZ JULIO JESUS</t>
  </si>
  <si>
    <t>ALVARADO SALAS BILLY</t>
  </si>
  <si>
    <t>ALVARADO SALAZAR ROBERTO</t>
  </si>
  <si>
    <t>ALVARADO SALVADOR ESTEFANY MARILIN</t>
  </si>
  <si>
    <t>ALVARADO SALVADOR JANETT MARGOTH</t>
  </si>
  <si>
    <t>ALVARADO SANCHEZ ENRIQUE</t>
  </si>
  <si>
    <t>ALVARADO SILVA PASCUAL</t>
  </si>
  <si>
    <t>ALVARADO SOPLAPUCO INES SOLEDAD</t>
  </si>
  <si>
    <t>ALVARADO SOPLAPUCO MARTHA ELENA</t>
  </si>
  <si>
    <t>ALVARADO SOSA ESTEBAN JESUS</t>
  </si>
  <si>
    <t>ALVARADO SURCO ANGEL</t>
  </si>
  <si>
    <t>ALVARADO TABOADA DIONISIO</t>
  </si>
  <si>
    <t>ALVARADO TEJADA DERBYS</t>
  </si>
  <si>
    <t>ALVARADO TEJADA MILTON CESAR</t>
  </si>
  <si>
    <t>ALVARADO TINOCO DIONISIO MARINO</t>
  </si>
  <si>
    <t>ALVARADO TORRES ERICK YELVERTON</t>
  </si>
  <si>
    <t>ALVARADO TOVAL CARLOS ALBERTO</t>
  </si>
  <si>
    <t>ALVARADO TREJO SABINO FLUMENCIO</t>
  </si>
  <si>
    <t>ALVARADO TUESTA MARLO</t>
  </si>
  <si>
    <t>ALVARADO VALDIVIA PAOLA KATYUSKA</t>
  </si>
  <si>
    <t>ALVARADO VALENZUELA EVELYN FABIOLA</t>
  </si>
  <si>
    <t>ALVARADO VALVERDE RAYMUNDO</t>
  </si>
  <si>
    <t>ALVARADO VARGAS ANA MARIA</t>
  </si>
  <si>
    <t>ALVARADO VASQUEZ ANDREA</t>
  </si>
  <si>
    <t>ALVARADO VDA DE CONCEPCION AGUSTINA</t>
  </si>
  <si>
    <t>ALVARADO VEGA ASUNCION SABINO</t>
  </si>
  <si>
    <t>ALVARADO VENTURA ERNESTO SALVADOR</t>
  </si>
  <si>
    <t>ALVARADO VERDE LILIANA LORENZA</t>
  </si>
  <si>
    <t>ALVARADO VICU?A MIGUEL ANGEL RAMIR</t>
  </si>
  <si>
    <t>ALVARADO VILCACURE NANCY YANETT</t>
  </si>
  <si>
    <t>ALVARADO VILLACORTA GUSTAVO TEODORO</t>
  </si>
  <si>
    <t>ALVARADO VILLACORTA VERONICA ROXANA</t>
  </si>
  <si>
    <t>ALVARADO VILLACREZ JORGE ENRRIQUE</t>
  </si>
  <si>
    <t>ALVARADO VILLALVA GLORIA ESTELA</t>
  </si>
  <si>
    <t>ALVARADO VILLANUEVA CARLOS ALEJANDRO</t>
  </si>
  <si>
    <t>ALVARADO YNO#AN RICHARD SEGUNDOMAR</t>
  </si>
  <si>
    <t>ALVARADO ZEGARRA ALBERDI NACIANCENO</t>
  </si>
  <si>
    <t>ALVARES CHUNGA JOSE JAVIER</t>
  </si>
  <si>
    <t>ALVARES FLORES VALERI</t>
  </si>
  <si>
    <t>ALVARES MAITA YAMILET BERZABE</t>
  </si>
  <si>
    <t>ALVARES MORALES LORENZA</t>
  </si>
  <si>
    <t>ALVARES QUENAYA BEATRIZ</t>
  </si>
  <si>
    <t>ALVAREZ ADRIAN DE MONTES SUSANA URSULA</t>
  </si>
  <si>
    <t>ALVAREZ AGUILAR NANCY ROCIO</t>
  </si>
  <si>
    <t>ALVAREZ ALVARADO BELERMINA</t>
  </si>
  <si>
    <t>ALVAREZ ALVARADO DORKAS ELIZABETH</t>
  </si>
  <si>
    <t>ALVAREZ ALVAREZ PABLO RUIZ</t>
  </si>
  <si>
    <t>ALVAREZ ARAUJO YANET GRISELDA</t>
  </si>
  <si>
    <t>ALVAREZ ASTO ABEL ISIDORO</t>
  </si>
  <si>
    <t>ALVAREZ BACA ERICK JOAN</t>
  </si>
  <si>
    <t>ALVAREZ BARRIOS JESUS VIDAL</t>
  </si>
  <si>
    <t>ALVAREZ BARRUETO ROMELIA ALEJANDRIN</t>
  </si>
  <si>
    <t>ALVAREZ BRIONES FIORELLA VANESSA</t>
  </si>
  <si>
    <t>ALVAREZ BRITTO ALEXIS ALBERTO</t>
  </si>
  <si>
    <t>ALVAREZ CABRERA WILDER JONATHAN</t>
  </si>
  <si>
    <t>ALVAREZ CACERES EDHIN GUSTAVO</t>
  </si>
  <si>
    <t>ALVAREZ CALDERON HAROLD SMITH</t>
  </si>
  <si>
    <t>ALVAREZ CALDERON MARIA MARIELA</t>
  </si>
  <si>
    <t>ALVAREZ CALDERON WILL SMITH BERNABE</t>
  </si>
  <si>
    <t>ALVAREZ CARRILLO VIKY TERESA</t>
  </si>
  <si>
    <t>ALVAREZ CASTA?EDA CARLOS ORLANDO</t>
  </si>
  <si>
    <t>ALVAREZ CASTILLO ABIGAIL BRIGHITS</t>
  </si>
  <si>
    <t>ALVAREZ CASTRO BRAYAN SMITH</t>
  </si>
  <si>
    <t>ALVAREZ CASTRO JULIO CESAR</t>
  </si>
  <si>
    <t>ALVAREZ CATUNTA ANGEL JUNIOR</t>
  </si>
  <si>
    <t>ALVAREZ CENTENO ISABEL VIVIANA</t>
  </si>
  <si>
    <t>ALVAREZ CHACAVILCA FERNANDO EDGAR</t>
  </si>
  <si>
    <t>ALVAREZ CHAPA JOSE</t>
  </si>
  <si>
    <t>ALVAREZ CHAPO?AN ANA MARIA</t>
  </si>
  <si>
    <t>ALVAREZ CHAVEZ ALEXANDER HELI</t>
  </si>
  <si>
    <t>ALVAREZ CHAVEZ DARLY SEBASTIAN</t>
  </si>
  <si>
    <t>ALVAREZ CHILON MARIA SUSANA</t>
  </si>
  <si>
    <t>ALVAREZ CHOQUEHUANCA ROSSIO ISABEL</t>
  </si>
  <si>
    <t>ALVAREZ CONDORI GIOVANNA</t>
  </si>
  <si>
    <t>ALVAREZ CORDOVA CLAUDIA ROXXY</t>
  </si>
  <si>
    <t>ALVAREZ CORNEJO ALESSANDRA DE LAS</t>
  </si>
  <si>
    <t>ALVAREZ CORTEZ WILSON ESGAR</t>
  </si>
  <si>
    <t>ALVAREZ CUBA LUIS ZENON</t>
  </si>
  <si>
    <t>ALVAREZ DE LA CRUZ MARIA ANTONIA</t>
  </si>
  <si>
    <t>ALVAREZ DE TORRES BERTHA</t>
  </si>
  <si>
    <t>ALVAREZ DELGADO JAVIER DANTE</t>
  </si>
  <si>
    <t>ALVAREZ ESCOBAR EDWARD</t>
  </si>
  <si>
    <t>ALVAREZ ESCOBEDO ALEXANDRA ALEXIA</t>
  </si>
  <si>
    <t>ALVAREZ ESPINOZA NORMA CHRISTINA</t>
  </si>
  <si>
    <t>ALVAREZ FABIAN NORMA FELICITAS</t>
  </si>
  <si>
    <t>ALVAREZ FELIPA CHRISTIAN MIGUEL</t>
  </si>
  <si>
    <t>ALVAREZ FERNANDEZ VICTOR WILFREDO</t>
  </si>
  <si>
    <t>ALVAREZ FIGUEROA ANIBAL MANUEL</t>
  </si>
  <si>
    <t>ALVAREZ FLORES DE ZEGARRA MARIA HILDA</t>
  </si>
  <si>
    <t>ALVAREZ FLORES ESTHER DELFINA</t>
  </si>
  <si>
    <t>ALVAREZ FLORES JASMIN ANGHY</t>
  </si>
  <si>
    <t>ALVAREZ GALVEZ JOSE MARIO</t>
  </si>
  <si>
    <t>ALVAREZ GARCIA KHRISTIAN</t>
  </si>
  <si>
    <t>ALVAREZ GARCIA PEDRO</t>
  </si>
  <si>
    <t>ALVAREZ GONZALES SAUL</t>
  </si>
  <si>
    <t>ALVAREZ GUIZADO JUAN WILFREDO</t>
  </si>
  <si>
    <t>ALVAREZ GUZMAN LUIS ALBERTO</t>
  </si>
  <si>
    <t>ALVAREZ HUAMAN GLADYS</t>
  </si>
  <si>
    <t>ALVAREZ HUAYTA GLEN ARSENIO</t>
  </si>
  <si>
    <t>ALVAREZ HURTADO VICTOR ALFONSO</t>
  </si>
  <si>
    <t>ALVAREZ JANAMPA CARMEN</t>
  </si>
  <si>
    <t>ALVAREZ JURADO ENDER JESUS</t>
  </si>
  <si>
    <t>ALVAREZ KALA MARCIA</t>
  </si>
  <si>
    <t>ALVAREZ KALA WENDY</t>
  </si>
  <si>
    <t>ALVAREZ LAGOS BRIAN STEVE</t>
  </si>
  <si>
    <t>ALVAREZ LARA CLAUDIO ALEX</t>
  </si>
  <si>
    <t>ALVAREZ LEON BRENDA ALISSON</t>
  </si>
  <si>
    <t>ALVAREZ LEON ROCIO LILIANA</t>
  </si>
  <si>
    <t>ALVAREZ LOUREIRO CESAR RICARDO</t>
  </si>
  <si>
    <t>ALVAREZ MAMANI ARNALDO</t>
  </si>
  <si>
    <t>ALVAREZ MANTARI JUAN CARLOS</t>
  </si>
  <si>
    <t>ALVAREZ MARTINEZ INES AYDEE</t>
  </si>
  <si>
    <t>ALVAREZ MEDINA CRISTINA</t>
  </si>
  <si>
    <t>ALVAREZ MEJIA MILKO JOEL</t>
  </si>
  <si>
    <t>ALVAREZ MELENDEZ MARIA ESTHER</t>
  </si>
  <si>
    <t>ALVAREZ MERINO CESAR FERNANDO</t>
  </si>
  <si>
    <t>ALVAREZ MONTESINOS VICTORIA SUSANA</t>
  </si>
  <si>
    <t>ALVAREZ NAVARRO CARLOS MANUEL</t>
  </si>
  <si>
    <t>ALVAREZ OSORIO PEDRO MARIO</t>
  </si>
  <si>
    <t>ALVAREZ PALOMINO WILSON ESGARDO</t>
  </si>
  <si>
    <t>ALVAREZ PAUCAR ROBERTO</t>
  </si>
  <si>
    <t>ALVAREZ PAZOS LUCY</t>
  </si>
  <si>
    <t>ALVAREZ PEREZ MARYCIELO</t>
  </si>
  <si>
    <t>ALVAREZ PINTO RENZO JESUS</t>
  </si>
  <si>
    <t>ALVAREZ PORRAS AIDA FLOR</t>
  </si>
  <si>
    <t>ALVAREZ PRIETO XIOMARA MIREILY</t>
  </si>
  <si>
    <t>ALVAREZ QUEREVALU ANA SOFIA</t>
  </si>
  <si>
    <t>ALVAREZ QUISPE HEBERT MIRCO</t>
  </si>
  <si>
    <t>ALVAREZ RAMIREZ MARTA MARIA</t>
  </si>
  <si>
    <t>ALVAREZ RAMIREZ SANTOS ENRIQUE</t>
  </si>
  <si>
    <t>ALVAREZ RAMOS DARWING BRIAN</t>
  </si>
  <si>
    <t>ALVAREZ RAMOS VICTOR RAUL</t>
  </si>
  <si>
    <t>ALVAREZ REQUE MONICA YESENIA</t>
  </si>
  <si>
    <t>ALVAREZ RIVAS ALESSANDRA</t>
  </si>
  <si>
    <t>ALVAREZ ROJAS ANGEL LUIS</t>
  </si>
  <si>
    <t>ALVAREZ ROSSI ANGELA DEYANNIRA</t>
  </si>
  <si>
    <t>ALVAREZ SAAVEDRA CECILIA YGAR</t>
  </si>
  <si>
    <t>ALVAREZ SANCHEZ GLADYS LUCI</t>
  </si>
  <si>
    <t>ALVAREZ SANTIAGO ARMANDO</t>
  </si>
  <si>
    <t>ALVAREZ SANTUR ROLANDO</t>
  </si>
  <si>
    <t>ALVAREZ SOLIER MISAEL</t>
  </si>
  <si>
    <t>ALVAREZ SUAREZ FELICIANO ALEX</t>
  </si>
  <si>
    <t>ALVAREZ SUSANIBAR JAVIER ALEXANDER</t>
  </si>
  <si>
    <t>ALVAREZ TICONA DAYSI NELLY</t>
  </si>
  <si>
    <t>ALVAREZ TICONA FELIPE ARTIMIO</t>
  </si>
  <si>
    <t>ALVAREZ TORO MAURO</t>
  </si>
  <si>
    <t>ALVAREZ TRINIDAD LIRIA ELIZABETH</t>
  </si>
  <si>
    <t>ALVAREZ URBIOLA ROMAN FERNANDO</t>
  </si>
  <si>
    <t>ALVAREZ VEGA DAITON</t>
  </si>
  <si>
    <t>ALVAREZ VEJAR JULIA FLORENCIA</t>
  </si>
  <si>
    <t>ALVAREZ VENEGAS ABEL CIRO</t>
  </si>
  <si>
    <t>ALVAREZ VENTURA MARCOS ANTONIO</t>
  </si>
  <si>
    <t>ALVAREZ VIGORIA EVELIN</t>
  </si>
  <si>
    <t>ALVAREZ VILCA ALEX</t>
  </si>
  <si>
    <t>ALVAREZ VILLEGAS TOMAS</t>
  </si>
  <si>
    <t>ALVAREZ VITE SANTOS TEOFILO</t>
  </si>
  <si>
    <t>ALVAREZ YARINGA?O OSWALDO ANDRES</t>
  </si>
  <si>
    <t>ALVAREZ YUPANQUI SEREBIAS</t>
  </si>
  <si>
    <t>ALVAREZ ZAPATA SANTOS ISABEL</t>
  </si>
  <si>
    <t>ALVARI?O ZEVALLOS ABILIO WILLIAM</t>
  </si>
  <si>
    <t>ALVARO CANCHARI JHON FROILAN</t>
  </si>
  <si>
    <t>ALVARO CHOQUE DE QUISPE CLARA LUZ</t>
  </si>
  <si>
    <t>ALVARO FLORES PELAGIA GLADIS</t>
  </si>
  <si>
    <t>ALVARO LUIS ENHI NAZNEEN</t>
  </si>
  <si>
    <t>ALVARO NIETO JEFFERSON</t>
  </si>
  <si>
    <t>ALVARO OBREGON JUAN</t>
  </si>
  <si>
    <t>ALVARO QUISPE AMERICO CARMELINO</t>
  </si>
  <si>
    <t>ALVARO RIVERA CLARID BELLA</t>
  </si>
  <si>
    <t>ALVARO SAEZ MARIA SILVERIA</t>
  </si>
  <si>
    <t>ALVARO SEGURA ALICIA UMBELINA</t>
  </si>
  <si>
    <t>ALVARO SEGURA FELICIA</t>
  </si>
  <si>
    <t>ALVARO VERDE LADY DIANA</t>
  </si>
  <si>
    <t>ALVARON NORABUENA JJUNIOR FRANKLIN</t>
  </si>
  <si>
    <t>ALVERCA CORDOVA MARIA MERLY</t>
  </si>
  <si>
    <t>ALVERCA SARANGO NOLBY YODAN</t>
  </si>
  <si>
    <t>ALVERDI MUNGUIA LUCILA</t>
  </si>
  <si>
    <t>ALVILDO AGUIRRE FLOR MERCEDES</t>
  </si>
  <si>
    <t>ALVINCO ROMERO JORGE ROGER</t>
  </si>
  <si>
    <t>ALVINES ATIAJA HENRY</t>
  </si>
  <si>
    <t>ALVINES SILVA RUFINO</t>
  </si>
  <si>
    <t>ALVINO BOCANEGRA JORGE LUIS</t>
  </si>
  <si>
    <t>ALVINO CARHUARICRA ELIANA CARMEN</t>
  </si>
  <si>
    <t>ALVINO CHAGUA EDELITA</t>
  </si>
  <si>
    <t>ALVINO CRUZADO LUZ MARIA</t>
  </si>
  <si>
    <t>ALVINO GAMARRA EDUARDO SEBERO</t>
  </si>
  <si>
    <t>ALVINO LOPEZ BETTY</t>
  </si>
  <si>
    <t>ALVIS HERNANDEZ ANALI JANETH</t>
  </si>
  <si>
    <t>ALVIS LLANOS WALTER</t>
  </si>
  <si>
    <t>ALVITES BACON ELVA ROSA</t>
  </si>
  <si>
    <t>ALVITES BERMEJO SEGUNDO NOLBERTO</t>
  </si>
  <si>
    <t>ALVITES CAHUA JAZMIN BRILLIT</t>
  </si>
  <si>
    <t>ALVITES CUBAS LUISA JANET</t>
  </si>
  <si>
    <t>ALVITES FLORES LUZ MARIA</t>
  </si>
  <si>
    <t>ALVITES GERONIMO ELIZABETH ROSA</t>
  </si>
  <si>
    <t>ALVITES GUEVARA ALEJANDRO</t>
  </si>
  <si>
    <t>ALVITES HUAROTO GUDID FLOR</t>
  </si>
  <si>
    <t>ALVITES MENDOZA EDWIN ANDERXON</t>
  </si>
  <si>
    <t>ALVITES NU?EZ LUIS ALBERTO</t>
  </si>
  <si>
    <t>ALVITES PADILLA JANET ISABEL</t>
  </si>
  <si>
    <t>ALVITES QUISPE MOISES</t>
  </si>
  <si>
    <t>ALVITES VASQUEZ SANTA VERONICA</t>
  </si>
  <si>
    <t>ALVITES ZAVALA FLORA RITA</t>
  </si>
  <si>
    <t>ALVITEZ CORTEZ PATRICIA MILAGROS</t>
  </si>
  <si>
    <t>ALVITRES CASTA?EDA KAREN LISBETH</t>
  </si>
  <si>
    <t>ALVITRES CORDOVA LUIS ISAAC</t>
  </si>
  <si>
    <t>ALVITRES DEZA LUIS ALBERTO</t>
  </si>
  <si>
    <t>ALVITRES JAIMES WILFREDO ALBERTO</t>
  </si>
  <si>
    <t>ALVITRES MORENO LUIS MAXIMILIANO</t>
  </si>
  <si>
    <t>ALVITRES MORENO MILAGRITOS DEL PIL</t>
  </si>
  <si>
    <t>ALVITREZ SANCHEZ WILFREDO WILLIAM</t>
  </si>
  <si>
    <t>ALVIZURI PEREZ EVELYN KAREN</t>
  </si>
  <si>
    <t>ALZA COBE?AS JOHN ALEJANDRO</t>
  </si>
  <si>
    <t>ALZA DE LA CRUZ ERIKA ROXANA</t>
  </si>
  <si>
    <t>ALZA IZQUIERDO CARMEN ADRIANA</t>
  </si>
  <si>
    <t>ALZA ROSALES MAXIMO ROMAN</t>
  </si>
  <si>
    <t>ALZA TESEN GUSTAVO RODOLFO</t>
  </si>
  <si>
    <t>ALZAMORA A?AGUARI YANET</t>
  </si>
  <si>
    <t>ALZAMORA AGUILAR HERBERT DANTE</t>
  </si>
  <si>
    <t>ALZAMORA AGUILAR MILAGROS ALEJANDRA</t>
  </si>
  <si>
    <t>ALZAMORA ANDIA MAURO JULIAN</t>
  </si>
  <si>
    <t>ALZAMORA BEJAR JUAN ROGELIO</t>
  </si>
  <si>
    <t>ALZAMORA CABANILLAS BRAYAN ARMANDO</t>
  </si>
  <si>
    <t>ALZAMORA CHIPANA MARIA MARTHA</t>
  </si>
  <si>
    <t>ALZAMORA CHUMACERO AARON EMMANUEL</t>
  </si>
  <si>
    <t>ALZAMORA CHUMBE MARIA LEIA</t>
  </si>
  <si>
    <t>ALZAMORA DE LOS SANTOS YULIANA NOEMI</t>
  </si>
  <si>
    <t>ALZAMORA DEMENDOZA ANA AURORA</t>
  </si>
  <si>
    <t>ALZAMORA FALCON CARLOS ALBERTO</t>
  </si>
  <si>
    <t>ALZAMORA JARA MAYRET JASMIN</t>
  </si>
  <si>
    <t>ALZAMORA MALPARTIDA LORENA ESPERANZA</t>
  </si>
  <si>
    <t>ALZAMORA ORTIZ DE VALENCIA VICTORIA ELENA</t>
  </si>
  <si>
    <t>ALZAMORA SAMAME JUAN MANUEL</t>
  </si>
  <si>
    <t>ALZAMORA SEMINARIO RAUL ENRIQUE</t>
  </si>
  <si>
    <t>ALZAMORA VASQUEZ SERGIO PAOLO</t>
  </si>
  <si>
    <t>AMACHI CUSIHUAMAN YANID CATALINA</t>
  </si>
  <si>
    <t>AMACIFUEN GUERRA JANETH</t>
  </si>
  <si>
    <t>AMACIFUEN SILVA SARA</t>
  </si>
  <si>
    <t>AMACIFUEN TUANAMA RISTER</t>
  </si>
  <si>
    <t>AMADO CERPA MARIO VICTOR</t>
  </si>
  <si>
    <t>AMADO SALAZAR FLORMIRA SOFIA</t>
  </si>
  <si>
    <t>AMADO SANCHEZ ISABEL</t>
  </si>
  <si>
    <t>AMADO VALDIVIA ROXANA ANGELICA</t>
  </si>
  <si>
    <t>AMADOR ESCUDERO MARTIN EUGENIO</t>
  </si>
  <si>
    <t>AMADOR VERDE JORGE LUIS</t>
  </si>
  <si>
    <t>AMAMBAL SUAREZ GUISELA FIORELLA</t>
  </si>
  <si>
    <t>AMANCA FLORES VICTOR ROLLING</t>
  </si>
  <si>
    <t>AMANCIO ZORRILLA ZULEMA KATHERINE</t>
  </si>
  <si>
    <t>AMAND LA TORRE CILENE KERLY</t>
  </si>
  <si>
    <t>AMANQUE MALDONADO MERY GLADYS</t>
  </si>
  <si>
    <t>AMANQUE PALOMINO ALEJO JULIAN</t>
  </si>
  <si>
    <t>AMANQUI AMANQUI DIEGO JULIAN</t>
  </si>
  <si>
    <t>AMANQUI COYLA INES FRANCISCA</t>
  </si>
  <si>
    <t>AMAO CASTILLO NAVIDAD</t>
  </si>
  <si>
    <t>AMAO NORIEGA ALBERTO ANTONIO</t>
  </si>
  <si>
    <t>AMAO OJEDA MARIA TERESA</t>
  </si>
  <si>
    <t>AMAO YUPANQUI WILBER</t>
  </si>
  <si>
    <t>AMAPANQUI GARCIA LUIS ALFREDO</t>
  </si>
  <si>
    <t>AMARAL CARIHUA NATHALIE DE JESUS</t>
  </si>
  <si>
    <t>AMARANTO CRUZ SANTOS LUIS</t>
  </si>
  <si>
    <t>AMARO GOMEZ CARMEN ROSA</t>
  </si>
  <si>
    <t>AMARO RIVERA ELIAS TEODORO</t>
  </si>
  <si>
    <t>AMARU LAURA VICTOR RAUL</t>
  </si>
  <si>
    <t>AMASIFUEN AGUIRRE KATHERIN KATIUSKA</t>
  </si>
  <si>
    <t>AMASIFUEN BAYONA SANDRA PAMELA</t>
  </si>
  <si>
    <t>AMASIFUEN CACHIQUE ANTHONY</t>
  </si>
  <si>
    <t>AMASIFUEN CASTA?EDA CARLOS</t>
  </si>
  <si>
    <t>AMASIFUEN CHOTA MACCIELL ANABELLA</t>
  </si>
  <si>
    <t>AMASIFUEN NAVARRO CARLOS</t>
  </si>
  <si>
    <t>AMASIFUEN NORIEGA SONIA LUZ</t>
  </si>
  <si>
    <t>AMASIFUEN PIZANGO LEONEL</t>
  </si>
  <si>
    <t>AMASIFUEN RUIZ LLERCI?O</t>
  </si>
  <si>
    <t>AMASIFUEN SANCHEZ GERSON DEMETRIO</t>
  </si>
  <si>
    <t>AMASIFUEN SILVANO RICHARD</t>
  </si>
  <si>
    <t>AMASIFUEN SOSA IDA LUISA</t>
  </si>
  <si>
    <t>AMASIFUEN SOZA LEYSI LUZ</t>
  </si>
  <si>
    <t>AMASIFUEN TANANTA NADINA</t>
  </si>
  <si>
    <t>AMASIFUEN TETEROA BEBERLY</t>
  </si>
  <si>
    <t>AMASIFUEN TETEROA ELDY MARIBEL</t>
  </si>
  <si>
    <t>AMASIFUEN VASQUEZ IRMA</t>
  </si>
  <si>
    <t>AMASIFUEN VELA FLORENITH</t>
  </si>
  <si>
    <t>AMAU SALLO YANETH</t>
  </si>
  <si>
    <t>AMAU WILSON JOSE LUIS</t>
  </si>
  <si>
    <t>AMAYA ABAD JOEL OCTAVIO</t>
  </si>
  <si>
    <t>AMAYA AREVALO MARCO ANTONIO</t>
  </si>
  <si>
    <t>AMAYA AYALA CINDY MILAGROS</t>
  </si>
  <si>
    <t>AMAYA CARRANZA PEDRO PABLO</t>
  </si>
  <si>
    <t>AMAYA CISNEROS MANUEL ANTONIO</t>
  </si>
  <si>
    <t>AMAYA COSTILLA EDUARDO MANUEL</t>
  </si>
  <si>
    <t>AMAYA CUEVA ROSARIO MARIBEL</t>
  </si>
  <si>
    <t>AMAYA FERNANDEZ ELADIO GREGORIO</t>
  </si>
  <si>
    <t>AMAYA FIESTAS CRUZ</t>
  </si>
  <si>
    <t>AMAYA GONZALES JOSE WALTER</t>
  </si>
  <si>
    <t>AMAYA GRADOS PEDRO AGUSTIN</t>
  </si>
  <si>
    <t>AMAYA MACEN JAIME MARTIN</t>
  </si>
  <si>
    <t>AMAYA MORALES DEMETRIO</t>
  </si>
  <si>
    <t>AMAYA MORENO LAURA VERONICA</t>
  </si>
  <si>
    <t>AMAYA PAIVA JOHN ROBERT</t>
  </si>
  <si>
    <t>AMAYA PRADA JUAN CARLOS</t>
  </si>
  <si>
    <t>AMAYA VASQUEZ CARLOS MAURO</t>
  </si>
  <si>
    <t>AMAYA YACILA REYNA</t>
  </si>
  <si>
    <t>AMBAS CHIPANA CARLOS ALBERTO</t>
  </si>
  <si>
    <t>AMBAS HUARANJAY ALBERTO PAULINO</t>
  </si>
  <si>
    <t>AMBICHO DEL CASTILLO JEFFERSON POOL</t>
  </si>
  <si>
    <t>AMBOLAYA HUAMAN SANTIAGO EUSTAQUIO</t>
  </si>
  <si>
    <t>AMBOLOY MURRIETA JORGE LUIS</t>
  </si>
  <si>
    <t>AMBOR MISCO ANGEL FORTUNATO</t>
  </si>
  <si>
    <t>AMBROCIO CHAUCA JORGE LUIS</t>
  </si>
  <si>
    <t>AMBROCIO OCA?A FELICITA BEATRIZ</t>
  </si>
  <si>
    <t>AMBROCIO TAPIA PAULO CESAR</t>
  </si>
  <si>
    <t>AMBROSIO CAMPOS SANDY</t>
  </si>
  <si>
    <t>AMBROSIO DE PE?ARAN ELIDA</t>
  </si>
  <si>
    <t>AMBROSIO OBANDO EDINSON DANIEL</t>
  </si>
  <si>
    <t>AMBROSIO PALACIOS STEFANY DAYANNA</t>
  </si>
  <si>
    <t>AMBROSIO RIVERA JOHAUS</t>
  </si>
  <si>
    <t>AMBROSIO ROLDAN ASUCENA MARILIN</t>
  </si>
  <si>
    <t>AMES GONZALES MORAYMA PATRICIA</t>
  </si>
  <si>
    <t>AMES LOPEZ CARLOS ALBERTO</t>
  </si>
  <si>
    <t>AMES VERA ANGELA PATRICIA</t>
  </si>
  <si>
    <t>AMESQUITA MADUE?O CLAUDIO ABRAHAM</t>
  </si>
  <si>
    <t>AMEZQUITA DE LA RIVA CESAR BRYAN</t>
  </si>
  <si>
    <t>AMEZQUITA ORTIZ CELSO</t>
  </si>
  <si>
    <t>AMEZQUITA SALAS ANALI ALEXANDRA</t>
  </si>
  <si>
    <t>AMIAS SILVA DORCAS EUNICE</t>
  </si>
  <si>
    <t>AMICO RAZZETO MARIA DEL PILAR</t>
  </si>
  <si>
    <t>AMORETTI ALMEYDA DIANA YNES</t>
  </si>
  <si>
    <t>AMORETTI ARGUEDAS CRUZ RUFINA</t>
  </si>
  <si>
    <t>AMORETTI ARGUEDAS YESENIA YULISA</t>
  </si>
  <si>
    <t>AMORETTI HUAMAN VICENTE ESTEVAN</t>
  </si>
  <si>
    <t>AMPARADO SANCHEZ LARAYNE LORENZA</t>
  </si>
  <si>
    <t>AMPUDIA SALAS LUCIO BENS</t>
  </si>
  <si>
    <t>AMPUERO CONTRERAS WENDY</t>
  </si>
  <si>
    <t>AMPUERO LOPEZ RUFINO EPIFANIO</t>
  </si>
  <si>
    <t>AMPUERO ROMERO JAIME NICOLA</t>
  </si>
  <si>
    <t>AMPUERO SOLSOL PETER JOHN</t>
  </si>
  <si>
    <t>AMPUERO VALDIVIA WOLKMER</t>
  </si>
  <si>
    <t>AMPUERO VDA DE GARCIA MARTA GREGORIA</t>
  </si>
  <si>
    <t>AMPURO SANTE PITER</t>
  </si>
  <si>
    <t>ANACLETO MONZON ELIZABETH CAROLINA</t>
  </si>
  <si>
    <t>ANACLETO REYES IRENE MARCELINA</t>
  </si>
  <si>
    <t>ANADON MARTINEZ AURISTELA</t>
  </si>
  <si>
    <t>ANAHUA CALDERON EDWIN</t>
  </si>
  <si>
    <t>ANAHUA CARITA MARITZA LEDDY</t>
  </si>
  <si>
    <t>ANAHUA ESCARCENA GROVER</t>
  </si>
  <si>
    <t>ANAHUA TUYO SUSANA</t>
  </si>
  <si>
    <t>ANAMARIA ZELA LOURDES</t>
  </si>
  <si>
    <t>ANAMPA ACOSTA JUAN</t>
  </si>
  <si>
    <t>ANAMPA ALARCON ROSSANA MAGALI</t>
  </si>
  <si>
    <t>ANAMPA BENDEZU CARMEN JHANET</t>
  </si>
  <si>
    <t>ANAMPA CARRASCO CARLOS ANDRES</t>
  </si>
  <si>
    <t>ANAMPA CCANCCE LOURDES MERCEDES</t>
  </si>
  <si>
    <t>ANAMPA CHACON PEDRO AURELIO</t>
  </si>
  <si>
    <t>ANAMPA CHAHUAYO ROSALIO MOISES</t>
  </si>
  <si>
    <t>ANAMPA MENDOZA JOSEFINA</t>
  </si>
  <si>
    <t>ANAMPA PINO MILAGROS DEL ROSAR</t>
  </si>
  <si>
    <t>ANAMPA RIOS JAHN CARLOS</t>
  </si>
  <si>
    <t>ANASTACIO CLEMENTE EDITA</t>
  </si>
  <si>
    <t>ANASTACIO MI AN MIGUEL ANGEL</t>
  </si>
  <si>
    <t>ANASTACIO MORALES JACKELINE</t>
  </si>
  <si>
    <t>ANASTACIO SILVA MARIA TEMPORA</t>
  </si>
  <si>
    <t>ANAYA CAMPOS EBERTH DAVID</t>
  </si>
  <si>
    <t>ANAYA CUTIMBO SANDRA MAYRIN</t>
  </si>
  <si>
    <t>ANAYA DE PEREZ JUANA ELENA</t>
  </si>
  <si>
    <t>ANAYA ESPINOZA ZULEMA</t>
  </si>
  <si>
    <t>ANAYA GARAY NELSON UBER</t>
  </si>
  <si>
    <t>ANAYA GUERRERO DEIFILIA YOLANDA</t>
  </si>
  <si>
    <t>ANAYA HURTADO CARMEN ROSA</t>
  </si>
  <si>
    <t>ANAYA INUMA CIRA YUVANA</t>
  </si>
  <si>
    <t>ANAYA LUJAN LUIS ALBERTO</t>
  </si>
  <si>
    <t>ANAYA MUÑOZ RUFINO</t>
  </si>
  <si>
    <t>ANAYA PEREZ OLINDA DOMITILA</t>
  </si>
  <si>
    <t>ANAYA SOTO SILVIA</t>
  </si>
  <si>
    <t>ANAYA TUCNO ZENAIDA</t>
  </si>
  <si>
    <t>ANAYA VALVERDE LIDIO EDUARDO</t>
  </si>
  <si>
    <t>ANAYHUAMAN ALMEYDA CRISTHIAN VICENTE</t>
  </si>
  <si>
    <t>ANCA CERON LUZ MARIBEL</t>
  </si>
  <si>
    <t>ANCACHI HUALPA WLADIMIR ELOY</t>
  </si>
  <si>
    <t>ANCAJIMA ANCAJIMA ESPERANZA</t>
  </si>
  <si>
    <t>ANCAJIMA BARDALES MARIA LEONOR</t>
  </si>
  <si>
    <t>ANCAJIMA CHAVEZ NELSON JHON</t>
  </si>
  <si>
    <t>ANCAJIMA CHERO MERCEDES</t>
  </si>
  <si>
    <t>ANCAJIMA CORDOVA ISMAEL SEGUNDO</t>
  </si>
  <si>
    <t>ANCAJIMA CRUZ JUAN GABRIEL</t>
  </si>
  <si>
    <t>ANCAJIMA CRUZ PABLO</t>
  </si>
  <si>
    <t>ANCAJIMA DE FLORES MARIA</t>
  </si>
  <si>
    <t>ANCAJIMA DE SOSA SANDRA DE JESUS</t>
  </si>
  <si>
    <t>ANCAJIMA DE VENTURA HERMELINDA</t>
  </si>
  <si>
    <t>ANCAJIMA FLORES JULIO CESAR</t>
  </si>
  <si>
    <t>ANCAJIMA GONZA JESUS YAIR</t>
  </si>
  <si>
    <t>ANCAJIMA LOLANDEZ ROSA MARLENY</t>
  </si>
  <si>
    <t>ANCAJIMA LUNA JOSE MANUEL</t>
  </si>
  <si>
    <t>ANCAJIMA MARCELO CARLOS ALBERTO</t>
  </si>
  <si>
    <t>ANCAJIMA MOGOLLON MANUEL</t>
  </si>
  <si>
    <t>ANCAJIMA OYOLA PEDRO</t>
  </si>
  <si>
    <t>ANCAJIMA SANCHEZ CARLOS ENRIQUE</t>
  </si>
  <si>
    <t>ANCAJIMA SANTUR GEIBY JULIANA</t>
  </si>
  <si>
    <t>ANCAJIMA SERNAQUE ELIA</t>
  </si>
  <si>
    <t>ANCAJIMA VALLADOLID ANGIE GABRIELA</t>
  </si>
  <si>
    <t>ANCAJIMA VELASQUEZ SANTOS</t>
  </si>
  <si>
    <t>ANCAJIMA ZAPATA ELMER</t>
  </si>
  <si>
    <t>ANCALLA ARENAS EDINSON</t>
  </si>
  <si>
    <t>ANCALLA MAMANI DARIO</t>
  </si>
  <si>
    <t>ANCALLE CRUZ ANITA BELU</t>
  </si>
  <si>
    <t>ANCALLE VEGA AGUSTO ELICEO</t>
  </si>
  <si>
    <t>ANCASI CHALCO VERONICA</t>
  </si>
  <si>
    <t>ANCASI NINA YURICO JOELY</t>
  </si>
  <si>
    <t>ANCASI QUENTASI KAREN SOLEDAD</t>
  </si>
  <si>
    <t>ANCAYA ZEVALLOS MARIA SOLEDAD</t>
  </si>
  <si>
    <t>ANCCALLE HUITTOCCOLLO DOMINGA</t>
  </si>
  <si>
    <t>ANCCASI ARMAS VILMA</t>
  </si>
  <si>
    <t>ANCCASI CCENCHO ALEJANDRO</t>
  </si>
  <si>
    <t>ANCCO BENITO ENRIQUE</t>
  </si>
  <si>
    <t>ANCCO ESCOBAR HELIODORO LIZARDO</t>
  </si>
  <si>
    <t>ANCCO GOMEZ EDITH ROSARIO</t>
  </si>
  <si>
    <t>ANCCO GUERRA LUIS ROBERT</t>
  </si>
  <si>
    <t>ANCCO QUILLE ANDRES</t>
  </si>
  <si>
    <t>ANCCO ROJAS SANTOS</t>
  </si>
  <si>
    <t>ANCCO VELASQUEZ ANA MARIA</t>
  </si>
  <si>
    <t>ANCCORI CONDORI JANET KATHERINE</t>
  </si>
  <si>
    <t>ANCELMO ROMERO SABINA MARIA</t>
  </si>
  <si>
    <t>ANCEVALLE CORTEZ LILY MARILU</t>
  </si>
  <si>
    <t>ANCHANTE ANGULO JACKELINE TERESA</t>
  </si>
  <si>
    <t>ANCHANTE CAVERO MIGUEL ALBERTO</t>
  </si>
  <si>
    <t>ANCHANTE DE ELORREAGA CARMEN ROSA</t>
  </si>
  <si>
    <t>ANCHANTE HERNANDEZ RUDDY FELIX</t>
  </si>
  <si>
    <t>ANCHANTE HUAMAN BETTY EDITH</t>
  </si>
  <si>
    <t>ANCHANTE LA ROSA OSCAR</t>
  </si>
  <si>
    <t>ANCHANTE LUJAN JOSE LUIS</t>
  </si>
  <si>
    <t>ANCHANTE PISCONTE TEODORA JULIA</t>
  </si>
  <si>
    <t>ANCHANTE SARAVIA NANCY</t>
  </si>
  <si>
    <t>ANCHANTE SILVA SANTA OBDULIA</t>
  </si>
  <si>
    <t>ANCHANTE SULCA ROSA MILAGROS</t>
  </si>
  <si>
    <t>ANCHAPURI AGUILAR LUZ MARISOL</t>
  </si>
  <si>
    <t>ANCHAPURI MANUELO DAVID</t>
  </si>
  <si>
    <t>ANCHAY RODRIGUEZ MARIA KATHIA</t>
  </si>
  <si>
    <t>ANCHIRAICO CORAL DAVID JULIO</t>
  </si>
  <si>
    <t>ANCHIRAICO LAZARO INELVA MILI</t>
  </si>
  <si>
    <t>ANCHIRAYCO VALENCIA DE BELLID ROXANA KARIN</t>
  </si>
  <si>
    <t>ANCHIVILCA CAMPERO FABIOLA GIULIANA</t>
  </si>
  <si>
    <t>ANCI CHAVEZ DOMINGA ELSA</t>
  </si>
  <si>
    <t>ANCIETA SANCHEZ ERIKA LEONOR</t>
  </si>
  <si>
    <t>ANCIETA TICA NOEMI</t>
  </si>
  <si>
    <t>ANCIETA VITANCIO DE HUAMAN WILIA LIDUBINA</t>
  </si>
  <si>
    <t>ANCO CASTILLO RONI ALEXIS</t>
  </si>
  <si>
    <t>ANCO FERIA ISRAEL LUIS</t>
  </si>
  <si>
    <t>ANCO GARAY AARON</t>
  </si>
  <si>
    <t>ANCO MAIHUIRE EDISON RICHARD</t>
  </si>
  <si>
    <t>ANCO MAMANI EDITH YOVANA</t>
  </si>
  <si>
    <t>ANCO MAMANI JOSE ARMANDO</t>
  </si>
  <si>
    <t>ANCO MAMANI LUIS ANTONIO</t>
  </si>
  <si>
    <t>ANCO PAUCAS GUISELL YAJHAIRA</t>
  </si>
  <si>
    <t>ANCO RIOS DOMINGO</t>
  </si>
  <si>
    <t>ANCO TACO JUBER JOSE</t>
  </si>
  <si>
    <t>ANCON TENAZOA INCARNA</t>
  </si>
  <si>
    <t>ANCOTA  JOSE ANGEL</t>
  </si>
  <si>
    <t>ANCULLE BARREDA JAVIER ARTURO</t>
  </si>
  <si>
    <t>ANDAGUA AGUILAR ELIZABETH MERIDA</t>
  </si>
  <si>
    <t>ANDAGUA ROSAS ESTEFANI GERALDINE</t>
  </si>
  <si>
    <t>ANDAGUA VERGARA NOEMI LUCIA</t>
  </si>
  <si>
    <t>ANDAHUA MENDOZA ARTURO ALDO</t>
  </si>
  <si>
    <t>ANDAICUR ROMERO MARIA CLAUDINA</t>
  </si>
  <si>
    <t>ANDALUZ LEON CHRISTY NATALY</t>
  </si>
  <si>
    <t>ANDAMAYO MIRAVAL ALFREDO WALTER</t>
  </si>
  <si>
    <t>ANDERSON FERREYRA HANZ CHRISTIAN</t>
  </si>
  <si>
    <t>ANDIA AMPUERO EPIFANIA VIRGILIA</t>
  </si>
  <si>
    <t>ANDIA AYERVE FORTUNATO</t>
  </si>
  <si>
    <t>ANDIA CHOQUECOTA CLAUDIA SOFIA</t>
  </si>
  <si>
    <t>ANDIA CRISOSTOMO WILIAM</t>
  </si>
  <si>
    <t>ANDIA DE ORELLANA MARIA CARMEN</t>
  </si>
  <si>
    <t>ANDIA FLORES SATURNINA</t>
  </si>
  <si>
    <t>ANDIA GARCIA JENNY SOCORRO</t>
  </si>
  <si>
    <t>ANDIA GUARNIZO BENILDA DELMIRA</t>
  </si>
  <si>
    <t>ANDIA GUTIERREZ EMILIA</t>
  </si>
  <si>
    <t>ANDIA GUZMAN SUMAYA MIRIAM</t>
  </si>
  <si>
    <t>ANDIA JAMANCA PAULINA MARGARITA</t>
  </si>
  <si>
    <t>ANDIA LAUREANO YOVANNA MARGARITA</t>
  </si>
  <si>
    <t>ANDIA MOLINA KATHLEN ELIZABETH</t>
  </si>
  <si>
    <t>ANDIA RAMIREZ DINA MAGDALENA</t>
  </si>
  <si>
    <t>ANDIA RAMOS MARIA DEL ROSARIO</t>
  </si>
  <si>
    <t>ANDIA ROMERO FERNANDO RODRIGO</t>
  </si>
  <si>
    <t>ANDIA ROSALES EMILIO</t>
  </si>
  <si>
    <t>ANDIA SALAZAR JOSE LUIS</t>
  </si>
  <si>
    <t>ANDIA SUAREZ ROCIO MARFIL</t>
  </si>
  <si>
    <t>ANDIA VASQUEZ PEDRO PABLO</t>
  </si>
  <si>
    <t>ANDIA YA?AC IVAN</t>
  </si>
  <si>
    <t>ANDINO ARMAS CINTHIA ESMERALDA</t>
  </si>
  <si>
    <t>ANDONAIRE ODAR MARCO</t>
  </si>
  <si>
    <t>ANDONAIRE PATI#O CESAR AUGUSTO</t>
  </si>
  <si>
    <t>ANDRADE ALMESTAR ALI</t>
  </si>
  <si>
    <t>ANDRADE ANHUAMAN BIANCA VANESSA</t>
  </si>
  <si>
    <t>ANDRADE CELMI YENNYFER ELOIZA</t>
  </si>
  <si>
    <t>ANDRADE CERVANTES LENIN DANIEL</t>
  </si>
  <si>
    <t>ANDRADE CONDOR JOSE ANDOLFO</t>
  </si>
  <si>
    <t>ANDRADE CORDOVA NAYSKA CAROLINA</t>
  </si>
  <si>
    <t>ANDRADE DE FLORES MARIA CATALINA</t>
  </si>
  <si>
    <t>ANDRADE DELGADO CELIA</t>
  </si>
  <si>
    <t>ANDRADE FARFAN NOEMI</t>
  </si>
  <si>
    <t>ANDRADE GIL DE OMONTES CONSUELO</t>
  </si>
  <si>
    <t>ANDRADE HUAMAN ROXANA AURORA</t>
  </si>
  <si>
    <t>ANDRADE HUAYTALLA LIZ GENOVEVA</t>
  </si>
  <si>
    <t>ANDRADE MANSILLA LILIANA JACKELINE</t>
  </si>
  <si>
    <t>ANDRADE PALOMO DE VILLANUE LUZ ADELAIDA</t>
  </si>
  <si>
    <t>ANDRADE PAMO FATIMA KATHERINE</t>
  </si>
  <si>
    <t>ANDRADE QUEZADA ZENAIDA SANDRA</t>
  </si>
  <si>
    <t>ANDRADE QUISPE ANA MARIA</t>
  </si>
  <si>
    <t>ANDRADE RUIZ JOSE CORNELIO</t>
  </si>
  <si>
    <t>ANDRADE SAAVEDRA DORA AZUCENA</t>
  </si>
  <si>
    <t>ANDRADE SALAS SERGIO</t>
  </si>
  <si>
    <t>ANDRADE SANDOVAL MARIANA FLORENTINA</t>
  </si>
  <si>
    <t>ANDRADE SULCA GILMER</t>
  </si>
  <si>
    <t>ANDRADE ZEGARRA SEGUNDO YSMAEL</t>
  </si>
  <si>
    <t>ANDRES AGUILAR EZEQUIEL DANIEL</t>
  </si>
  <si>
    <t>ANDRES SOTO LUZ MERY</t>
  </si>
  <si>
    <t>ANDRES VALENZUELA HENRY MICHAEL</t>
  </si>
  <si>
    <t>ANGASI QUISPE SANDRA</t>
  </si>
  <si>
    <t>ANGASPILCO BECERRA CLEVER</t>
  </si>
  <si>
    <t>ANGASPILCO DAVILA MARIA HAYDEE</t>
  </si>
  <si>
    <t>ANGASPILCO MACINES IRENE NOEMI</t>
  </si>
  <si>
    <t>ANGEL ORTIZ JOSE LUIS</t>
  </si>
  <si>
    <t>ANGELDONES RAMOS LUIS BALTAZAR</t>
  </si>
  <si>
    <t>ANGELES AGUADO MILAGROS VANEZZA</t>
  </si>
  <si>
    <t>ANGELES ANGULO MARIO</t>
  </si>
  <si>
    <t>ANGELES ARBILDO IVITZA ROSARIO</t>
  </si>
  <si>
    <t>ANGELES BAUTISTA REINA ELEUTERIA</t>
  </si>
  <si>
    <t>ANGELES CAMPUSANO MAIRA LISET</t>
  </si>
  <si>
    <t>ANGELES CARHUAYANO ANA VICTORIA</t>
  </si>
  <si>
    <t>ANGELES CCENCHO JOEL DAVID</t>
  </si>
  <si>
    <t>ANGELES CHAVEZ OSCAR EMILIANO</t>
  </si>
  <si>
    <t>ANGELES COLAN PAMELA IVONNE</t>
  </si>
  <si>
    <t>ANGELES DUE?AS YAZMIN</t>
  </si>
  <si>
    <t>ANGELES FIGUEROA ROLFO RODOMIRO</t>
  </si>
  <si>
    <t>ANGELES GARCIA ALEX PALOMINO</t>
  </si>
  <si>
    <t>ANGELES ISIDRO JULY ELIZABETH</t>
  </si>
  <si>
    <t>ANGELES LARREA JUAN CARLOS</t>
  </si>
  <si>
    <t>ANGELES LAZARO JHONNEL ALBERTO</t>
  </si>
  <si>
    <t>ANGELES MALPASO JUAN ALBERTO</t>
  </si>
  <si>
    <t>ANGELES MARTINEZ KHELVIN FUSTHER</t>
  </si>
  <si>
    <t>ANGELES OBREGON FABIOLA</t>
  </si>
  <si>
    <t>ANGELES OLIVERA LUIS BERNALDO</t>
  </si>
  <si>
    <t>ANGELES OYOLA FREDI BENITO</t>
  </si>
  <si>
    <t>ANGELES QUISPE VALENTIN GEORGE</t>
  </si>
  <si>
    <t>ANGELES RAMIREZ NORMA LUZ</t>
  </si>
  <si>
    <t>ANGELES RAMIREZ RUDELIA ELIZABETH</t>
  </si>
  <si>
    <t>ANGELES RAMOS GUILLERMO ROBERTO</t>
  </si>
  <si>
    <t>ANGELES RUIZ GIANCARLO MANUEL</t>
  </si>
  <si>
    <t>ANGELES SAENZ CARMEN MARITZA</t>
  </si>
  <si>
    <t>ANGELES SAENZ RONALDO ELMER</t>
  </si>
  <si>
    <t>ANGELES SIMPE JESUS JOSE</t>
  </si>
  <si>
    <t>ANGELES VELASQUEZ LUCIA MILAGROS</t>
  </si>
  <si>
    <t>ANGIS JARA ISAAC</t>
  </si>
  <si>
    <t>ANGLADE CAMACHO JULIO CESAR</t>
  </si>
  <si>
    <t>ANGLAS QUINCHO JOEL</t>
  </si>
  <si>
    <t>ANGLES MORALES ENRIQUE DAVID</t>
  </si>
  <si>
    <t>ANGO MEZA ANDERSSON RODDY</t>
  </si>
  <si>
    <t>ANGO RUPAY GISELA YANETH</t>
  </si>
  <si>
    <t>ANGOBALDO LEVANO GUSTAVO</t>
  </si>
  <si>
    <t>ANGULLA DE NUNURA MARTHA</t>
  </si>
  <si>
    <t>ANGULO ANICAMA MARIBY SOLANGE</t>
  </si>
  <si>
    <t>ANGULO ARANGO NELLY</t>
  </si>
  <si>
    <t>ANGULO ARIAS JOSE ANTONIO JUNIO</t>
  </si>
  <si>
    <t>ANGULO AZA?A MARIA LUZ</t>
  </si>
  <si>
    <t>ANGULO BALAREZO WILBER FELIPE</t>
  </si>
  <si>
    <t>ANGULO CARDENAS WALTER</t>
  </si>
  <si>
    <t>ANGULO CHAVEZ AMIEL</t>
  </si>
  <si>
    <t>ANGULO CHUMPITAZ LUIS TEODORO</t>
  </si>
  <si>
    <t>ANGULO CORONADO HENRY OMAR</t>
  </si>
  <si>
    <t>ANGULO CUETO JOSE LUIS</t>
  </si>
  <si>
    <t>ANGULO DE DAVALOS FLOR DE MARIA</t>
  </si>
  <si>
    <t>ANGULO DE VILCA LIDIA ZENAIDA</t>
  </si>
  <si>
    <t>ANGULO FLORES JUAN CARLOS</t>
  </si>
  <si>
    <t>ANGULO GALVEZ JESUS EMILIANO</t>
  </si>
  <si>
    <t>ANGULO GAMBOA MARIA RICARDINA</t>
  </si>
  <si>
    <t>ANGULO HERNANDEZ CARMEN ROSA</t>
  </si>
  <si>
    <t>ANGULO ISLA JOSEFINA</t>
  </si>
  <si>
    <t>ANGULO LEON SAMUEL</t>
  </si>
  <si>
    <t>ANGULO LESCANO ERIKA ORMECINDA</t>
  </si>
  <si>
    <t>ANGULO MARTINEZ GABRIELA LALESKA</t>
  </si>
  <si>
    <t>ANGULO MELENDEZ FRANCISCA</t>
  </si>
  <si>
    <t>ANGULO MENDOZA ROSA JULIA</t>
  </si>
  <si>
    <t>ANGULO MERA CARLOS FIDEL</t>
  </si>
  <si>
    <t>ANGULO OCHOA JOSE FROILAN</t>
  </si>
  <si>
    <t>ANGULO ORME?O MARIA DEL CARMEN</t>
  </si>
  <si>
    <t>ANGULO PALOMINO YOLANDA MARCIA</t>
  </si>
  <si>
    <t>ANGULO POLO LUIS BERNARDO</t>
  </si>
  <si>
    <t>ANGULO PORTILLA CESAR HUMBERTO</t>
  </si>
  <si>
    <t>ANGULO QUEVEDO MARIA JULIA</t>
  </si>
  <si>
    <t>ANGULO RAMIREZ GARDENIA DEL ROCIO</t>
  </si>
  <si>
    <t>ANGULO RONCAL MARIANA</t>
  </si>
  <si>
    <t>ANGULO RUIZ JORGE IVAN</t>
  </si>
  <si>
    <t>ANGULO SALDA#A ISABEL</t>
  </si>
  <si>
    <t>ANGULO SANCHEZ HERVIN JESUS</t>
  </si>
  <si>
    <t>ANGULO SANCHEZ MIRIAM NORA</t>
  </si>
  <si>
    <t>ANGULO SIGUAS CARLOS ALBERTO</t>
  </si>
  <si>
    <t>ANGULO TORRES GLORIA ENCARNACION</t>
  </si>
  <si>
    <t>ANGULO TORRES KARINA NATALIA</t>
  </si>
  <si>
    <t>ANGULO VALIENTE JEAN ALEXANDER</t>
  </si>
  <si>
    <t>ANGULO VARGAS DIANA LUZ</t>
  </si>
  <si>
    <t>ANGULO VARGAS ERICK</t>
  </si>
  <si>
    <t>ANGULO VARGAS RUTH YRENE</t>
  </si>
  <si>
    <t>ANGULO YAURICASA DIEGO RONALDO</t>
  </si>
  <si>
    <t>ANHUAMAN CHAVEZ PERCY ENRIQUE</t>
  </si>
  <si>
    <t>ANHUAMAN MEJIA MILAGROS THALIA</t>
  </si>
  <si>
    <t>ANICAMA AJALCRI?A LIZ MARIBEL</t>
  </si>
  <si>
    <t>ANICAMA CABRERA SELWIN NEDLER</t>
  </si>
  <si>
    <t>ANICAMA CORTEZ JESUS OMAR</t>
  </si>
  <si>
    <t>ANICAMA FAUSTINO JUAN GENARO</t>
  </si>
  <si>
    <t>ANICAMA GAGO CESAR FELIX</t>
  </si>
  <si>
    <t>ANICAMA GAMARRA JUAN ALYARO</t>
  </si>
  <si>
    <t>ANICAMA GUILLINTA ROXANA MARIANELA</t>
  </si>
  <si>
    <t>ANICAMA HERNANDEZ ERICKA GIULIANA</t>
  </si>
  <si>
    <t>ANICAMA MARCOS JOSE LUIS</t>
  </si>
  <si>
    <t>ANICAMA OCHOA MANUEL JOSE</t>
  </si>
  <si>
    <t>ANICETO PACAMIA CCOLIN</t>
  </si>
  <si>
    <t>ANQUISE CAUNA MARTHA MONICA</t>
  </si>
  <si>
    <t>ANTACCAHUANA TUTUCAYO VERONICA</t>
  </si>
  <si>
    <t>ANTARA ALDERETE VILMA</t>
  </si>
  <si>
    <t>ANTAURCO BARRENECHEA MARCO ANGEL</t>
  </si>
  <si>
    <t>ANTAURCO PALACIOS FELIX</t>
  </si>
  <si>
    <t>ANTAY CORNEJO CONSTANTINA</t>
  </si>
  <si>
    <t>ANTAYA HERNANDEZ WENDY CAMILA</t>
  </si>
  <si>
    <t>ANTAYA ROMUCHO APARICIO</t>
  </si>
  <si>
    <t>ANTAYHUA BARRAZA HILDA LUSVENIA</t>
  </si>
  <si>
    <t>ANTAYHUA HUAMANI MAXIMILIANO</t>
  </si>
  <si>
    <t>ANTEZANA CARRASCO HILDA WAITA</t>
  </si>
  <si>
    <t>ANTEZANA LUQUE OSWALDO MOISES</t>
  </si>
  <si>
    <t>ANTICONA ARTEAGA ANDER ROSELLI</t>
  </si>
  <si>
    <t>ANTICONA CALDERON CATALINA HOJANI</t>
  </si>
  <si>
    <t>ANTICONA CASTRO SONIA YOSELIN</t>
  </si>
  <si>
    <t>ANTICONA CHUNGA VICTORIA MARGOT</t>
  </si>
  <si>
    <t>ANTICONA CONTRERAS MEDALY</t>
  </si>
  <si>
    <t>ANTICONA CUEVA GIANINA MARGOTH</t>
  </si>
  <si>
    <t>ANTICONA FLORES MIREYA MILAGROS</t>
  </si>
  <si>
    <t>ANTICONA MARIN MELVA MARIA</t>
  </si>
  <si>
    <t>ANTICONA PAREDES RICHARD ALEX</t>
  </si>
  <si>
    <t>ANTICONA RUIZ ANTHONNY SANTIAGO</t>
  </si>
  <si>
    <t>ANTICONA VICU?A LUIS NIGUEL</t>
  </si>
  <si>
    <t>ANTICONA VILLA ANGSHELA RUTH</t>
  </si>
  <si>
    <t>ANTO CALLA?AUPA MARTIN AUGUSTO</t>
  </si>
  <si>
    <t>ANTO INGA CLEMENTE</t>
  </si>
  <si>
    <t>ANTO MERA CHRISTIAM MANUEL</t>
  </si>
  <si>
    <t>ANTO YNGA EUGENIA</t>
  </si>
  <si>
    <t>ANTON ALARCON JENY MABEL</t>
  </si>
  <si>
    <t>ANTON ALARCON SARITA MARIA</t>
  </si>
  <si>
    <t>ANTON AMAYA MARIA PATRICIA</t>
  </si>
  <si>
    <t>ANTON CHUNGA JOSE ALBERTO</t>
  </si>
  <si>
    <t>ANTON CHUNGA JUAN CARLOS</t>
  </si>
  <si>
    <t>ANTON CURAHUA CESAR ARMANDO</t>
  </si>
  <si>
    <t>ANTON DIAZ ROGER</t>
  </si>
  <si>
    <t>ANTON DIAZ VICTOR FELIX</t>
  </si>
  <si>
    <t>ANTON FIESTAS YOXANA ALEYDA</t>
  </si>
  <si>
    <t>ANTON GARCIA JOSE HUGO</t>
  </si>
  <si>
    <t>ANTON GONZALES ERWIN VICTOR</t>
  </si>
  <si>
    <t>ANTON LEMA SUSANA OBDULIA</t>
  </si>
  <si>
    <t>ANTON MONTALBAN JESSICA MERCED</t>
  </si>
  <si>
    <t>ANTON MORALES JOSE HIPOLITO</t>
  </si>
  <si>
    <t>ANTON NAPA CYNTHIA ELIZABETH</t>
  </si>
  <si>
    <t>ANTON NAPA MARIA YOLANDA</t>
  </si>
  <si>
    <t>ANTON NAVARRO CARLOS</t>
  </si>
  <si>
    <t>ANTON NUNURA MARIBEL</t>
  </si>
  <si>
    <t>ANTON NUNURA ORESTES GREGORIO</t>
  </si>
  <si>
    <t>ANTON PINGO CARLOS ALBERTO</t>
  </si>
  <si>
    <t>ANTON PORLLES ANGEL CHRISTIAN</t>
  </si>
  <si>
    <t>ANTON PORTILLA PABLO CASIMIRO</t>
  </si>
  <si>
    <t>ANTON QUISPE LISBETH KAROLINA</t>
  </si>
  <si>
    <t>ANTON RAMOS MARIA ELENA</t>
  </si>
  <si>
    <t>ANTON RIVAS MARIA ESTHER</t>
  </si>
  <si>
    <t>ANTON ROMERO CARLOS</t>
  </si>
  <si>
    <t>ANTON SERRA MANUEL HERNAN</t>
  </si>
  <si>
    <t>ANTON TEZEN MERCEDES MARGARITA</t>
  </si>
  <si>
    <t>ANTON YARLEQUE MARIA CRISTINA</t>
  </si>
  <si>
    <t>ANTON YATACO DIANA JUDITH</t>
  </si>
  <si>
    <t>ANTONIO ABREGU JOAQUIN JAIN</t>
  </si>
  <si>
    <t>ANTONIO BERNARDO ABDEEL JESUS</t>
  </si>
  <si>
    <t>ANTONIO CCENTE BELINDA MAGNA</t>
  </si>
  <si>
    <t>ANTONIO CRUZ JACINTO</t>
  </si>
  <si>
    <t>ANTONIO FLORES ISRAEL PERCY</t>
  </si>
  <si>
    <t>ANTONIO GAMBOA EMELIN MEREDIT</t>
  </si>
  <si>
    <t>ANTONIO HUARANCCA SANTA MONICA</t>
  </si>
  <si>
    <t>ANTONIO INGA ANGELICA LEONOR</t>
  </si>
  <si>
    <t>ANTONIO LUNA RAFAEL VICTOR</t>
  </si>
  <si>
    <t>ANTONIO MARCELO DOMINGUEZ CHUI</t>
  </si>
  <si>
    <t>ANTONIO MENDOZA SAUL</t>
  </si>
  <si>
    <t>ANTONIO MOYA LAURA FLOR</t>
  </si>
  <si>
    <t>ANTONIO PARIONA RICHARD WILLIAMS</t>
  </si>
  <si>
    <t>ANTONIO PEREZ GERSON LEANDRO</t>
  </si>
  <si>
    <t>ANTONIO QUISPE BONIFACIA</t>
  </si>
  <si>
    <t>ANTU?ANO SIANCAS MARY ESTELA</t>
  </si>
  <si>
    <t>ANTUNEZ ALAMO LIDIA ELIZABETH</t>
  </si>
  <si>
    <t>ANTUNEZ FIGUEROA MACARIA ALEJANDRIN</t>
  </si>
  <si>
    <t>ANTUNEZ LOPEZ LUZ DIANA</t>
  </si>
  <si>
    <t>ANTUNEZ MEJIA ARNALDO</t>
  </si>
  <si>
    <t>ANTUNEZ MEJIA RUFINA ANGELICA</t>
  </si>
  <si>
    <t>ANTUNEZ ONCOY PASCUAL BAILON</t>
  </si>
  <si>
    <t>ANYACO QUISPE ANA MARISOL</t>
  </si>
  <si>
    <t>ANYAIPOMA MONDRAGON CORINA</t>
  </si>
  <si>
    <t>ANYAIPOMA RIVEROS VICTOR</t>
  </si>
  <si>
    <t>ANYAIPOMA SERPA MATILDE ERNESTINA</t>
  </si>
  <si>
    <t>ANYARIN HERNANDEZ JACKELINE JANETH</t>
  </si>
  <si>
    <t>ANYOSA ESPINOZA DIANA CAROLINA</t>
  </si>
  <si>
    <t>ANYOSA LIZANA NANIA MARITZA</t>
  </si>
  <si>
    <t>ANYOSA PEREZ DE VELAZCO JULIO CESAR</t>
  </si>
  <si>
    <t>ANZUALDO PI?A STEVE VICTOR</t>
  </si>
  <si>
    <t>AÑANCA LOAYZA BRAYAN THOMAS</t>
  </si>
  <si>
    <t>AÑANCA RAMOS MADELEINE YSABEL</t>
  </si>
  <si>
    <t>APAC SOTIL AUGUSTO SANTIAGO</t>
  </si>
  <si>
    <t>APAESTIGUE HERRERA SARIDELIA</t>
  </si>
  <si>
    <t>APAG?E?O BARRIOS HILER</t>
  </si>
  <si>
    <t>APAGUE?O APUELA GLORIA LUZ</t>
  </si>
  <si>
    <t>APAGUE?O FLORES LILA DALGUISA</t>
  </si>
  <si>
    <t>APAGUE?O SANCHEZ FELICITA</t>
  </si>
  <si>
    <t>APAHUASCO CUBA MARTIN JUAN</t>
  </si>
  <si>
    <t>APAICO CCENCHO ROSA</t>
  </si>
  <si>
    <t>APARCANA ALBITES MONICA JANET</t>
  </si>
  <si>
    <t>APARCANA BARRIENTOS EDUARDO MOISES</t>
  </si>
  <si>
    <t>APARCANA CASTILLO JUAN BENITO</t>
  </si>
  <si>
    <t>APARCANA CHACALIAZA ROGER ARTUR O</t>
  </si>
  <si>
    <t>APARCANA HUASASQUICHE CAROL JACKELINE</t>
  </si>
  <si>
    <t>APARCANA RAMIREZ ERICKS ANTONIO</t>
  </si>
  <si>
    <t>APARCANA TORRES VICTOR MANUEL</t>
  </si>
  <si>
    <t>APARCANA UCHUYA ERICK WILMER</t>
  </si>
  <si>
    <t>APARCANA ZARATE ESTHER LUISA</t>
  </si>
  <si>
    <t>APARCO ?ACARI MARIA ISABEL</t>
  </si>
  <si>
    <t>APARI ALEJO NOEMI NELLY</t>
  </si>
  <si>
    <t>APARI AYALA ALBERTO NESTOR</t>
  </si>
  <si>
    <t>APARI CRISOSTOMO GUILLERMO</t>
  </si>
  <si>
    <t>APARI MOSCOSO JORGE ANIBAL</t>
  </si>
  <si>
    <t>APARI NOA ALFREDO</t>
  </si>
  <si>
    <t>APARI TORRES YANET MARLENY</t>
  </si>
  <si>
    <t>APARICIO ACRA JEREMY JOEL</t>
  </si>
  <si>
    <t>APARICIO ARANDA ROSAURA CRESENCIA</t>
  </si>
  <si>
    <t>APARICIO BRAVO MIRIAM DORIS</t>
  </si>
  <si>
    <t>APARICIO CORREA WILMER</t>
  </si>
  <si>
    <t>APARICIO DE ESTUCO CECILIA</t>
  </si>
  <si>
    <t>APARICIO GONZALES ELIAS</t>
  </si>
  <si>
    <t>APARICIO LINARES ALIDA ESTELA</t>
  </si>
  <si>
    <t>APARICIO LOAYZA GARDENIA</t>
  </si>
  <si>
    <t>APARICIO PALOMINO CALIXTO</t>
  </si>
  <si>
    <t>APARICIO PALOMINO GUILLERMO</t>
  </si>
  <si>
    <t>APARICIO PRUDENCIO FERNANDO</t>
  </si>
  <si>
    <t>APARICIO RONDOY MARIA IRENE</t>
  </si>
  <si>
    <t>APARICIO YAURI LADISLAO</t>
  </si>
  <si>
    <t>APAYCO ANCHELIA CAROLINA</t>
  </si>
  <si>
    <t>APAYCO CONDORI YESSICA KAREN</t>
  </si>
  <si>
    <t>APAZA ?AHUI CLAUDIA MARIA</t>
  </si>
  <si>
    <t>APAZA ALVAREZ FRANCISCO MARCOS</t>
  </si>
  <si>
    <t>APAZA ARIAS WILSON ORMEDO</t>
  </si>
  <si>
    <t>APAZA ARRATIA EDDIUN DUPUO</t>
  </si>
  <si>
    <t>APAZA ARUCUTIPA YAN CARLOS</t>
  </si>
  <si>
    <t>APAZA AVENDA?O NIEVES</t>
  </si>
  <si>
    <t>APAZA BEGAZO MILLER ANTONY</t>
  </si>
  <si>
    <t>APAZA BEJAR MARIO YSMAEL</t>
  </si>
  <si>
    <t>APAZA BOZA GUIDO DELFIN</t>
  </si>
  <si>
    <t>APAZA BUSTAMANTE JHON ALEXANDER</t>
  </si>
  <si>
    <t>APAZA CABRERA LILIANA MARISEL</t>
  </si>
  <si>
    <t>APAZA CALSIN DELIA OLGA</t>
  </si>
  <si>
    <t>APAZA CARDENAS LOURDES MILAGROS</t>
  </si>
  <si>
    <t>APAZA CAYLLAHUA GUADALUPE</t>
  </si>
  <si>
    <t>APAZA CCORI NINFA</t>
  </si>
  <si>
    <t>APAZA CHAMBI ANGEL ABELARDO</t>
  </si>
  <si>
    <t>APAZA CHAMBI YESSENIA MADELEYNE</t>
  </si>
  <si>
    <t>APAZA CHAMPI MUÑIZ JESSICA ANTOANE</t>
  </si>
  <si>
    <t>APAZA CHARREZ RUFO ABDON</t>
  </si>
  <si>
    <t>APAZA CHICALLA JUANA YANET</t>
  </si>
  <si>
    <t>APAZA COAQUIRA WILSON</t>
  </si>
  <si>
    <t>APAZA COASACA JUAN CARLOS</t>
  </si>
  <si>
    <t>APAZA CONDORI MERCEDES JOSE</t>
  </si>
  <si>
    <t>APAZA CONDORI VIRGINIA ROSA</t>
  </si>
  <si>
    <t>APAZA CONDORI WALTHER CAIN</t>
  </si>
  <si>
    <t>APAZA CRUZ BETZY GLADYS</t>
  </si>
  <si>
    <t>APAZA CRUZ RUDY</t>
  </si>
  <si>
    <t>APAZA CUAGUILA LILIAN MERCEDES</t>
  </si>
  <si>
    <t>APAZA CUBAS JOEL DANIEL</t>
  </si>
  <si>
    <t>APAZA DE LICAS VALENTINA</t>
  </si>
  <si>
    <t>APAZA ENRIQUEZ EDWIN WILFREDO</t>
  </si>
  <si>
    <t>APAZA ESCALANTE CLAUDIA</t>
  </si>
  <si>
    <t>APAZA ESCALANTE THOMAS</t>
  </si>
  <si>
    <t>APAZA FERNANDEZ JOSE LUIS</t>
  </si>
  <si>
    <t>APAZA FLORES ESTELA</t>
  </si>
  <si>
    <t>APAZA GALLEGOS LESLY ELIZABETH</t>
  </si>
  <si>
    <t>APAZA GALVEZ ANA</t>
  </si>
  <si>
    <t>APAZA GINCHO CARLOS</t>
  </si>
  <si>
    <t>APAZA HUAMAN KETY JULIA</t>
  </si>
  <si>
    <t>APAZA HUARACA MARTHA</t>
  </si>
  <si>
    <t>APAZA HUILLCA DIANA CAROLINA</t>
  </si>
  <si>
    <t>APAZA JIMENEZ KATHERINE DADMILA</t>
  </si>
  <si>
    <t>APAZA LARICO JUANA ROSA</t>
  </si>
  <si>
    <t>APAZA LONCONE NOEMI</t>
  </si>
  <si>
    <t>APAZA LOPE JORGE</t>
  </si>
  <si>
    <t>APAZA LOPEZ MARGOT IRMA</t>
  </si>
  <si>
    <t>APAZA LUCERO ALBERTO</t>
  </si>
  <si>
    <t>APAZA MAMANI EDGARD WILLIAM</t>
  </si>
  <si>
    <t>APAZA MAMANI FELIX</t>
  </si>
  <si>
    <t>APAZA MAMANI JHON MICHAEL</t>
  </si>
  <si>
    <t>APAZA MAMANI JHONATHAN JAVIER</t>
  </si>
  <si>
    <t>APAZA MAMANI SAMUEL</t>
  </si>
  <si>
    <t>APAZA MANGA JHON PAUL</t>
  </si>
  <si>
    <t>APAZA MENDOZA DIANA LISBETH</t>
  </si>
  <si>
    <t>APAZA MESTANCIA NORBERTA CLAUDIA</t>
  </si>
  <si>
    <t>APAZA MEZA YSABEL ROSARIO</t>
  </si>
  <si>
    <t>APAZA MIRANDA RODOLFO</t>
  </si>
  <si>
    <t>APAZA MONTES ALEXANDER</t>
  </si>
  <si>
    <t>APAZA ORTIZ ROSS MARY</t>
  </si>
  <si>
    <t>APAZA PACHECO FELIPA</t>
  </si>
  <si>
    <t>APAZA PAMO SOLEDAD</t>
  </si>
  <si>
    <t>APAZA PAREDES JOSEPH SLEDGE</t>
  </si>
  <si>
    <t>APAZA PASACA MARCO ANTONIO</t>
  </si>
  <si>
    <t>APAZA PAUCAR JOHN EDWAR</t>
  </si>
  <si>
    <t>APAZA PAUCAR PERCY WILFREDO</t>
  </si>
  <si>
    <t>APAZA QUENTA EDITH</t>
  </si>
  <si>
    <t>APAZA QUI ONES SOLANGE PATRICIA</t>
  </si>
  <si>
    <t>APAZA QUISPE DOMINGO JESUS</t>
  </si>
  <si>
    <t>APAZA QUISPE FELIPE</t>
  </si>
  <si>
    <t>APAZA QUIZA ADELAYDA</t>
  </si>
  <si>
    <t>APAZA QUIZA LUZ DELIA</t>
  </si>
  <si>
    <t>APAZA RIVERA AIZA TEREZA</t>
  </si>
  <si>
    <t>APAZA SOTO RAQUEL</t>
  </si>
  <si>
    <t>APAZA SUA?A JOSE</t>
  </si>
  <si>
    <t>APAZA TAYPE JENIFER SANDRA</t>
  </si>
  <si>
    <t>APAZA TERRAZAS ALEX TONI</t>
  </si>
  <si>
    <t>APAZA TICONA ZOILINA</t>
  </si>
  <si>
    <t>APAZA TITO DEICY DANITZA</t>
  </si>
  <si>
    <t>APAZA TORRES GRACIELA</t>
  </si>
  <si>
    <t>APAZA TURPO JORGE LUIS</t>
  </si>
  <si>
    <t>APAZA UCHARICO FELICIANO</t>
  </si>
  <si>
    <t>APAZA VELASQUEZ MARGOT ZULEMA</t>
  </si>
  <si>
    <t>APAZA VENTURA BASILIO</t>
  </si>
  <si>
    <t>APAZA VENTURA JHENSEN CLIVER</t>
  </si>
  <si>
    <t>APAZA YANQUIRIMACHI PAOLO CESAR</t>
  </si>
  <si>
    <t>APAZA YUCRA LUCILA</t>
  </si>
  <si>
    <t>APAZA ZAMATA ROXANA</t>
  </si>
  <si>
    <t>APAZA ZAPANA MARY</t>
  </si>
  <si>
    <t>APAZA ZELA JUANA</t>
  </si>
  <si>
    <t>APAZA ZONCCO ELEODORA LUCIA</t>
  </si>
  <si>
    <t>APCHO CAHUANA CIRO</t>
  </si>
  <si>
    <t>APCHO CARLIN MELINA DE LOS MILA</t>
  </si>
  <si>
    <t>APE A MELLISHO OSCAR JAIME</t>
  </si>
  <si>
    <t>APESTEGUIA SALAS JOSE LUIS</t>
  </si>
  <si>
    <t>APFATA MEDINA ALEJANDRINA NATIVI</t>
  </si>
  <si>
    <t>APOLAYA ?A?EZ JOEL WILLIAM</t>
  </si>
  <si>
    <t>APOLAYA ATUNCAR CRISTINA ELEANA</t>
  </si>
  <si>
    <t>APOLAYA BRIONES AGUSTIN JOSE</t>
  </si>
  <si>
    <t>APOLAYA CAHUAS ALEJANDRO</t>
  </si>
  <si>
    <t>APOLAYA CASTILLA JORGE</t>
  </si>
  <si>
    <t>APOLAYA CHICO CARLOS ALBERTO</t>
  </si>
  <si>
    <t>APOLAYA DE LA CRUZ NICANOR LIDO</t>
  </si>
  <si>
    <t>APOLAYA GRIMALDO YARITZA ISABEL</t>
  </si>
  <si>
    <t>APOLAYA MESIAS CARMEN ROSA</t>
  </si>
  <si>
    <t>APOLAYA MUNARES JUAN ALFREDO</t>
  </si>
  <si>
    <t>APOLAYA RAMOS JOSE LUIS</t>
  </si>
  <si>
    <t>APOLAYA SEBASTIAN YULIANA</t>
  </si>
  <si>
    <t>APOLAYA SOTO ROSA ALEJANDRINA</t>
  </si>
  <si>
    <t>APOLAYA TAPIA JHOSSELIN ANDREINA</t>
  </si>
  <si>
    <t>APOLAYA TASAYCO MADYURI MARIBEL</t>
  </si>
  <si>
    <t>APOLAYA VALAONIA JERRY ANDREE</t>
  </si>
  <si>
    <t>APOLAYA VERGARA LUIS GUSTAVO</t>
  </si>
  <si>
    <t>APOLAYA YATACO ESTRELLA</t>
  </si>
  <si>
    <t>APOLIN MATOS LEIDY MARIANA</t>
  </si>
  <si>
    <t>APOLINARIO ANTUNEZ ELIZABETH CRISTINA</t>
  </si>
  <si>
    <t>APOLINARIO BALABARCA CARLOS BONIFACIO</t>
  </si>
  <si>
    <t>APOLINARIO CAMPOS MANUELA</t>
  </si>
  <si>
    <t>APOLINARIO CANCHANYA ANGEL RAMOS</t>
  </si>
  <si>
    <t>APOLINARIO CANCHARI FANNY MARBELLY</t>
  </si>
  <si>
    <t>APOLINARIO DE INGARUCA AVILIA  LEOPOLDINA</t>
  </si>
  <si>
    <t>APOLINARIO GUZMAN NOE ESAU</t>
  </si>
  <si>
    <t>APOLINARIO PALACIOS CARMEN ROSA</t>
  </si>
  <si>
    <t>APOLINARIO PE?AFIEL PAUL LEONARDO</t>
  </si>
  <si>
    <t>APOLINARIO PEREZ FLOR DE MARIA</t>
  </si>
  <si>
    <t>APOLINARIO QUISPE TEODOLINDA NICOLAS</t>
  </si>
  <si>
    <t>APOLINARIO ROBLES LOYOLA</t>
  </si>
  <si>
    <t>APOLINARIO RODRIGUEZ ESTHER BASILICA</t>
  </si>
  <si>
    <t>APOLINARIO SARZO MIGUEL</t>
  </si>
  <si>
    <t>APONTE AMAYA PEDRO CIPRIANO</t>
  </si>
  <si>
    <t>APONTE ARTAZA CARLOS EDUARDO</t>
  </si>
  <si>
    <t>APONTE BARDALES LESLY VERONICA</t>
  </si>
  <si>
    <t>APONTE BAZAN YOJANA</t>
  </si>
  <si>
    <t>APONTE CAHUANA MOISES</t>
  </si>
  <si>
    <t>APONTE CALERO JOSE LUIS</t>
  </si>
  <si>
    <t>APONTE CAMACHO ESMERLINDA</t>
  </si>
  <si>
    <t>APONTE EULOGIO FLAVIO AUGUSTO</t>
  </si>
  <si>
    <t>APONTE GOMERO RAUL PELAYO</t>
  </si>
  <si>
    <t>APONTE GUTIERREZ ALEX JUNIOR</t>
  </si>
  <si>
    <t>APONTE HEROS ROGER ASUNCION</t>
  </si>
  <si>
    <t>APONTE LICAS KATIA LISBETH</t>
  </si>
  <si>
    <t>APONTE MALDONADO MARUJA</t>
  </si>
  <si>
    <t>APONTE MENDEZ MARCELA</t>
  </si>
  <si>
    <t>APONTE NU?EZ PEDRO ANTONIO</t>
  </si>
  <si>
    <t>APONTE OBREGON LEONARDA DIONICIA</t>
  </si>
  <si>
    <t>APONTE PITANCURT LUCHITO YSAYS</t>
  </si>
  <si>
    <t>APONTE RIVADENEYRA JORGE LUIS</t>
  </si>
  <si>
    <t>APONTE ROMANI DAYSI</t>
  </si>
  <si>
    <t>APONTE VALDIVIEZO JESUS ANGELICA</t>
  </si>
  <si>
    <t>APUCUSI GUZMAN ARNOLD CHRISTOPHER</t>
  </si>
  <si>
    <t>APUCUSI VARGAS MARIA MONICA</t>
  </si>
  <si>
    <t>APUELA AHUITE DELMIRA</t>
  </si>
  <si>
    <t>APUMAYTA HUAYRA SCARLIS BRIGITTE</t>
  </si>
  <si>
    <t>APUMAYTA QUISPE ALICIA</t>
  </si>
  <si>
    <t>AQQUEPUCHO CHUCTAYA ENCARNACION</t>
  </si>
  <si>
    <t>AQUI?O ARANDA JESSICA NAYLIN</t>
  </si>
  <si>
    <t>AQUI?O BA?EZ MIRELLA MILAGRO</t>
  </si>
  <si>
    <t>AQUICE POZO FREDDY ROGER</t>
  </si>
  <si>
    <t>AQUIJE ANTEZANA DE GARCIA CARMEN SANTO NOEMI</t>
  </si>
  <si>
    <t>AQUIJE CESPEDES ANTHONY BRYAN</t>
  </si>
  <si>
    <t>AQUIJE DE LOZANO LUISA C</t>
  </si>
  <si>
    <t>AQUIJE DIAZ ROSA ELENA</t>
  </si>
  <si>
    <t>AQUIJE ESTRADA ESTEFANY PAOLA</t>
  </si>
  <si>
    <t>AQUIJE GALVEZ ALEJANDRO</t>
  </si>
  <si>
    <t>AQUIJE GARCIA GIANCARLO JESUS</t>
  </si>
  <si>
    <t>AQUIJE HERNANDEZ KEIDY MILADEISE</t>
  </si>
  <si>
    <t>AQUIJE JAUREGUI HUBERTO VICENTE</t>
  </si>
  <si>
    <t>AQUIJE MEDINA DIANA KARINA</t>
  </si>
  <si>
    <t>AQUIJE MEDINA WALTER LUIS</t>
  </si>
  <si>
    <t>AQUIJE NIETO GILMER ANGEL</t>
  </si>
  <si>
    <t>AQUIJE ORTEGA ANGELA MARIA</t>
  </si>
  <si>
    <t>AQUIJE QUISPE JOSE MANUEL</t>
  </si>
  <si>
    <t>AQUIJES HUAPAYA JUNIOR ALBERTO</t>
  </si>
  <si>
    <t>AQUINO AGUIRRE HUGO FELIX</t>
  </si>
  <si>
    <t>AQUINO ALCANTARA JOSE EMILIO</t>
  </si>
  <si>
    <t>AQUINO ALVARADO LUIS ALEX</t>
  </si>
  <si>
    <t>AQUINO ALVAREZ EDITH ROCIO</t>
  </si>
  <si>
    <t>AQUINO ARANDA ANTONIETA</t>
  </si>
  <si>
    <t>AQUINO BLACIDO OLIMPIO</t>
  </si>
  <si>
    <t>AQUINO BUSTAMANTE ANNY LIZ</t>
  </si>
  <si>
    <t>AQUINO CABRERA MARITHZA</t>
  </si>
  <si>
    <t>AQUINO CALDERON YURI RAFAEL</t>
  </si>
  <si>
    <t>AQUINO CALLA SIMON</t>
  </si>
  <si>
    <t>AQUINO CHINCHAY RICHAR</t>
  </si>
  <si>
    <t>AQUINO CHOQUE FRANCISCO</t>
  </si>
  <si>
    <t>AQUINO CONDORI CELESTINO</t>
  </si>
  <si>
    <t>AQUINO CORONADO MIGUEL ANGEL</t>
  </si>
  <si>
    <t>AQUINO CUARESMA HEYDY LUZ</t>
  </si>
  <si>
    <t>AQUINO CUEVA PEDRO JUNIOR</t>
  </si>
  <si>
    <t>AQUINO DAZA WALDIR WILDER</t>
  </si>
  <si>
    <t>AQUINO DE LA CRUZ GUILLERMO</t>
  </si>
  <si>
    <t>AQUINO DE TICONA VICTORIA</t>
  </si>
  <si>
    <t>AQUINO DURAND KELLY JUDITH</t>
  </si>
  <si>
    <t>AQUINO ELIAS JOSE</t>
  </si>
  <si>
    <t>AQUINO ESCOBEDO VICTOR</t>
  </si>
  <si>
    <t>AQUINO ESPINOZA VICTOR RAUL</t>
  </si>
  <si>
    <t>AQUINO FAVIAN CECILIA</t>
  </si>
  <si>
    <t>AQUINO FLORES ROSA INES</t>
  </si>
  <si>
    <t>AQUINO GOMEZ DEISI YOBANA</t>
  </si>
  <si>
    <t>AQUINO HUACCHA JOSE LUIS</t>
  </si>
  <si>
    <t>AQUINO HUAMAN LAUREANO GASPAR</t>
  </si>
  <si>
    <t>AQUINO HUAMAN MAR?A JAZMIN</t>
  </si>
  <si>
    <t>AQUINO HUAROC GABY</t>
  </si>
  <si>
    <t>AQUINO LA CHIRA ANGELICA MARITZA</t>
  </si>
  <si>
    <t>AQUINO LAURENCIO JUAN CARLOS</t>
  </si>
  <si>
    <t>AQUINO LEON BONY</t>
  </si>
  <si>
    <t>AQUINO LLACHO GREGORIO</t>
  </si>
  <si>
    <t>AQUINO LLANOS AMELIA</t>
  </si>
  <si>
    <t>AQUINO LOPEZ DELFOR ROLFE</t>
  </si>
  <si>
    <t>AQUINO MEZA CHRISTIAN JESUS</t>
  </si>
  <si>
    <t>AQUINO NEVADO ALEJANDRA</t>
  </si>
  <si>
    <t>AQUINO PALACIOS RUBEN ANDRES</t>
  </si>
  <si>
    <t>AQUINO PANASPAICO DEISSY JANNETH</t>
  </si>
  <si>
    <t>AQUINO PAREDES JUANA SALVINA</t>
  </si>
  <si>
    <t>AQUINO PAREDES MARIA GRACIELA</t>
  </si>
  <si>
    <t>AQUINO PEREZ BALTAZAR GUMERCIND</t>
  </si>
  <si>
    <t>AQUINO POMA RODY NILTON</t>
  </si>
  <si>
    <t>AQUINO POVES JUAN CARLOS</t>
  </si>
  <si>
    <t>AQUINO PUMA BALTAZAR</t>
  </si>
  <si>
    <t>AQUINO PURIZACA SANDRA LIZBET</t>
  </si>
  <si>
    <t>AQUINO QUINTANA DIONICIO</t>
  </si>
  <si>
    <t>AQUINO QUINTO JULIO CESAR</t>
  </si>
  <si>
    <t>AQUINO QUISPE DANIEL</t>
  </si>
  <si>
    <t>AQUINO QUISPE LUIS ENRIQUE</t>
  </si>
  <si>
    <t>AQUINO RAZURI JACQUELINE MIRELLA</t>
  </si>
  <si>
    <t>AQUINO REYES KELITA RUTH</t>
  </si>
  <si>
    <t>AQUINO RIVERA MARIA ANGELICA</t>
  </si>
  <si>
    <t>AQUINO ROJAS YONILDA</t>
  </si>
  <si>
    <t>AQUINO SACCSARA ALBERTO</t>
  </si>
  <si>
    <t>AQUINO SANCHEZ ROSA JULIA</t>
  </si>
  <si>
    <t>AQUINO SANCHEZ VICENTE PEDRO</t>
  </si>
  <si>
    <t>AQUINO SANDOVAL MARIA SOFIA</t>
  </si>
  <si>
    <t>AQUINO SILLERICO ANDREA MARISOL</t>
  </si>
  <si>
    <t>AQUINO SOLIS TADEO FREDY</t>
  </si>
  <si>
    <t>AQUINO SOTO MARIEL ALESSANDRA</t>
  </si>
  <si>
    <t>AQUINO SUDARIO GUISEL</t>
  </si>
  <si>
    <t>AQUINO VALVERDE JUAN CARLOS VIDAL</t>
  </si>
  <si>
    <t>AQUINO VALVERDE MARTHA MERCEDES</t>
  </si>
  <si>
    <t>AQUINO VEGA MARITZA VALENTINA</t>
  </si>
  <si>
    <t>AQUINO VILCA FREDY</t>
  </si>
  <si>
    <t>AQUINO VILLEGAS HELBERTH ARMANDO</t>
  </si>
  <si>
    <t>AQUINO VILLEGAS LUZ MARIA</t>
  </si>
  <si>
    <t>AQUIPUCHO ANCCO JUAN</t>
  </si>
  <si>
    <t>AQUISE BASURCO LIZBETH FANNY</t>
  </si>
  <si>
    <t>AQUISE CASTILLO KATHERINE DIANA</t>
  </si>
  <si>
    <t>AQUISE ISLA NATHALY</t>
  </si>
  <si>
    <t>AQUITUARI FACHIN SERGIO ANTONIO</t>
  </si>
  <si>
    <t>AQUITUARI PUA GERSON RICHARD</t>
  </si>
  <si>
    <t>AQUITUARI TANGOA TATIANA CELESTE</t>
  </si>
  <si>
    <t>AQUITUARI TARICUARIMA NERCI LOYDA</t>
  </si>
  <si>
    <t>AQUIZE ZARATE AMANDA CATALINA</t>
  </si>
  <si>
    <t>ARA CHAMBI SILVIA ANA</t>
  </si>
  <si>
    <t>ARABE BACADEGONGORA BLANCA LUZ</t>
  </si>
  <si>
    <t>ARACA MAMANI STEFANIA MARISOL</t>
  </si>
  <si>
    <t>ARADIEL RUIZ PAOLO JUNIOR</t>
  </si>
  <si>
    <t>ARAGON ARIAS CARMEN FABIOLA</t>
  </si>
  <si>
    <t>ARAGON BEJAR ROCIO</t>
  </si>
  <si>
    <t>ARAGON CHOQUEHUANCA BETHZABE CLORINDA</t>
  </si>
  <si>
    <t>ARAGON CRUZ ALICIA GABRIELA</t>
  </si>
  <si>
    <t>ARAGON GALLARDO NOEMI LOURDES</t>
  </si>
  <si>
    <t>ARAGON OYOLA MARCO ANTONIO</t>
  </si>
  <si>
    <t>ARAGON PALOMINO IRMA</t>
  </si>
  <si>
    <t>ARAGON QUISPE FLOR JHENNIFER</t>
  </si>
  <si>
    <t>ARAGON TOLEDO MARIA ELENA</t>
  </si>
  <si>
    <t>ARAGON YUIMACHI CARMEN ANGELICA</t>
  </si>
  <si>
    <t>ARAGON YUIMACHI PAMELA REGINA</t>
  </si>
  <si>
    <t>ARAGONEZ HUARIPAUCAR CARLOS</t>
  </si>
  <si>
    <t>ARAHUANAZA PEREZ ALICIA IRENE</t>
  </si>
  <si>
    <t>ARAKAKI ARAKAKI PAUL EDGAR</t>
  </si>
  <si>
    <t>ARAKAKI MERCADO JONATHAN ANGEL</t>
  </si>
  <si>
    <t>ARAKI YOSHIDA RICARDO</t>
  </si>
  <si>
    <t>ARAMAYO PIEROLA WALTER ANDRES</t>
  </si>
  <si>
    <t>ARAMAYO QUINECHE CARLOS ALBERTO</t>
  </si>
  <si>
    <t>ARAMBULO ATO BLANCA LIDIA</t>
  </si>
  <si>
    <t>ARAMBULO CALLE AMELIA ISABEL</t>
  </si>
  <si>
    <t>ARAMBULO GARCIA LUCCIANA DEL SOCOR</t>
  </si>
  <si>
    <t>ARAMBULO OGO?A ALDRIN</t>
  </si>
  <si>
    <t>ARAMBULO SALAZAR YOSSY ESTEFANY</t>
  </si>
  <si>
    <t>ARAMBURU ENCISO CLARA LUISA</t>
  </si>
  <si>
    <t>ARAMBURU WONG CAROL LETICIA</t>
  </si>
  <si>
    <t>ARANA ALVARADO HUGO ROOSEVELT</t>
  </si>
  <si>
    <t>ARANA CABRERA CARLOS ALBERTO</t>
  </si>
  <si>
    <t>ARANA CACERES RUTH JUDITH</t>
  </si>
  <si>
    <t>ARANA CERNA CARLOS ENRIQUE</t>
  </si>
  <si>
    <t>ARANA CRUZ RICHARD JACKSON</t>
  </si>
  <si>
    <t>ARANA CUADROS BENITA</t>
  </si>
  <si>
    <t>ARANA EUSEBIO ALEXANDER MAYMES</t>
  </si>
  <si>
    <t>ARANA HUAMAN MARINO ALEXANDER</t>
  </si>
  <si>
    <t>ARANA LEZAMA EDGARD GLENIN</t>
  </si>
  <si>
    <t>ARANA MARTINEZ ROSA MORAIDA</t>
  </si>
  <si>
    <t>ARANA MAURICIO CRISTIAN JHOSEP</t>
  </si>
  <si>
    <t>ARANA PASCUAL KARINA ROXANA</t>
  </si>
  <si>
    <t>ARANA SANTOS DE CORREA ANA MARIA</t>
  </si>
  <si>
    <t>ARANA SILVA SEGUNDO ISRAEL</t>
  </si>
  <si>
    <t>ARANA SOLANO MANUEL</t>
  </si>
  <si>
    <t>ARANA TAMAYO ABDON ALFREDO</t>
  </si>
  <si>
    <t>ARANA TANTAS MARIAYSABEL</t>
  </si>
  <si>
    <t>ARANA VILLANUEVA JUAN MANUEL</t>
  </si>
  <si>
    <t>ARANCIBIA GRANDA JULIA DEL PILAR</t>
  </si>
  <si>
    <t>ARANCIBIA HUANCA MIGUEL GRIMALDO</t>
  </si>
  <si>
    <t>ARANDA ACENCIO PERCY JESUS</t>
  </si>
  <si>
    <t>ARANDA ALFARO LUCY MARLENE</t>
  </si>
  <si>
    <t>ARANDA ALVARADO NEYSER YARLIN</t>
  </si>
  <si>
    <t>ARANDA APARICIO INOCENTE DOMICIANO</t>
  </si>
  <si>
    <t>ARANDA APONTE JUANA BENIGNA</t>
  </si>
  <si>
    <t>ARANDA CABOSMALON ERIKA EDITA</t>
  </si>
  <si>
    <t>ARANDA CALLE ANA PATRICIA</t>
  </si>
  <si>
    <t>ARANDA CARHUACHIN LUIS ALBERTO</t>
  </si>
  <si>
    <t>ARANDA CHAVEZ GISELLA JUANA</t>
  </si>
  <si>
    <t>ARANDA DOMINGUEZ JUAN</t>
  </si>
  <si>
    <t>ARANDA FELIPE JESUS</t>
  </si>
  <si>
    <t>ARANDA FLORES OCTAVIO</t>
  </si>
  <si>
    <t>ARANDA GARCIA MIRIAM MARITZA</t>
  </si>
  <si>
    <t>ARANDA HERMITA#O LUISA</t>
  </si>
  <si>
    <t>ARANDA INFANTES ANA ISABEL</t>
  </si>
  <si>
    <t>ARANDA JUAREZ WERNER ANGEL MAYR</t>
  </si>
  <si>
    <t>ARANDA LIMACO RUBEN JUAN</t>
  </si>
  <si>
    <t>ARANDA LINO ANGELY ROCIO</t>
  </si>
  <si>
    <t>ARANDA LOPEZ GINO JESUS</t>
  </si>
  <si>
    <t>ARANDA LUDY JUNIOR PAZ</t>
  </si>
  <si>
    <t>ARANDA MENACHO EDER JHON</t>
  </si>
  <si>
    <t>ARANDA MONTERO KATIA DEL ROCIO</t>
  </si>
  <si>
    <t>ARANDA MORALES HENRY GUILLERMO</t>
  </si>
  <si>
    <t>ARANDA OSORIO JOSE ROSARIO</t>
  </si>
  <si>
    <t>ARANDA RAMIREZ RONALD ALEXIS</t>
  </si>
  <si>
    <t>ARANDA RIOS WILMER</t>
  </si>
  <si>
    <t>ARANDA RODRIGUEZ TEOFILO LEIDER</t>
  </si>
  <si>
    <t>ARANDA ROJAS CESAREO</t>
  </si>
  <si>
    <t>ARANDA SAAVEDRA CARMEN TATIANA</t>
  </si>
  <si>
    <t>ARANDA SAENZ JHASMIN BEATRIZ</t>
  </si>
  <si>
    <t>ARANDA SALCEDO HERACLIO</t>
  </si>
  <si>
    <t>ARANDA SOPLAS ADA EDELMIRA</t>
  </si>
  <si>
    <t>ARANDA TARAZONA VILMA REYNALDA</t>
  </si>
  <si>
    <t>ARANDA VALLENA FANY MARIA</t>
  </si>
  <si>
    <t>ARANDA VIDAL EVER KOLBER</t>
  </si>
  <si>
    <t>ARANDIA GUILLEN ANA CECILIA</t>
  </si>
  <si>
    <t>ARANGO CARBAJAL CRISTHIAN</t>
  </si>
  <si>
    <t>ARANGO CHIPANA ROBERTO ARTURO</t>
  </si>
  <si>
    <t>ARANGO ESCOBAR ADA LUZ</t>
  </si>
  <si>
    <t>ARANGO ESPINO MODESTA</t>
  </si>
  <si>
    <t>ARANGO GALLEGOS JUAN CARLOS</t>
  </si>
  <si>
    <t>ARANGO GODOY GLADIS MARIA</t>
  </si>
  <si>
    <t>ARANGO GOMEZ ISMAEL NESTOR</t>
  </si>
  <si>
    <t>ARANGO HUAMANCUSI CLIBER</t>
  </si>
  <si>
    <t>ARANGO HUAYRA WILMER BASILIO</t>
  </si>
  <si>
    <t>ARANGO LEANDRO WILFREDO</t>
  </si>
  <si>
    <t>ARANGO LEGUA JUNIOR GASPAR</t>
  </si>
  <si>
    <t>ARANGO LOPEZ ARACELY MIRTHA</t>
  </si>
  <si>
    <t>ARANGO LUMBRERAS GUISELA</t>
  </si>
  <si>
    <t>ARANGO MENDOZA PAMELA JENIFFER</t>
  </si>
  <si>
    <t>ARANGO OSCCO JOSE MANUEL</t>
  </si>
  <si>
    <t>ARANGO PANCCA ALFREDO ALONSO</t>
  </si>
  <si>
    <t>ARANGO RAMOS EUDOSIA</t>
  </si>
  <si>
    <t>ARANGO RODRIGUEZ LEONCIO</t>
  </si>
  <si>
    <t>ARANGO SULCA NARCISO</t>
  </si>
  <si>
    <t>ARANGO TADEO CINTYA CAROL</t>
  </si>
  <si>
    <t>ARANGO TENORIO MARTHA ELENA</t>
  </si>
  <si>
    <t>ARANGOITIA ARTEAGA ROCIO MARIBEL</t>
  </si>
  <si>
    <t>ARANGOITIA MAMANI RICHARD MAXIMO</t>
  </si>
  <si>
    <t>ARANGOITIA SALDA?A LUIGI ARTURO</t>
  </si>
  <si>
    <t>ARANGOITIA SUAREZ FRANCISCO</t>
  </si>
  <si>
    <t>ARANGUES DOLORES HERMILIO</t>
  </si>
  <si>
    <t>ARANGUEZ AGUILAR BRANDON SAMUEL</t>
  </si>
  <si>
    <t>ARANGUREN ESPINOZA ERASMO</t>
  </si>
  <si>
    <t>ARANGURI CRUZ EDWIN MILTON</t>
  </si>
  <si>
    <t>ARANGURI SALINAS LUCERO MIYARAY</t>
  </si>
  <si>
    <t>ARANIBAR AGUILAR ANNY CHARLOT</t>
  </si>
  <si>
    <t>ARANIBAR CORAL JUAN ANTONIO</t>
  </si>
  <si>
    <t>ARANIBAR GUARDIA ALI ABRAHAM</t>
  </si>
  <si>
    <t>ARANIBAR PILLACA PAUL DAVID</t>
  </si>
  <si>
    <t>ARANIBAR QUINTANILLA CARLOS JAVIER</t>
  </si>
  <si>
    <t>ARANYA ARANYA MARIBEL</t>
  </si>
  <si>
    <t>ARANZAENS CARDENAS SONIA HAYDEE</t>
  </si>
  <si>
    <t>ARAOZ CERVERA EDWIS MOISES</t>
  </si>
  <si>
    <t>ARAOZ TUANAMA LICETH ANDREA</t>
  </si>
  <si>
    <t>ARAPA AQUISE BERNARDO ISMAEL</t>
  </si>
  <si>
    <t>ARAPA LEON JHONNY CARLOS</t>
  </si>
  <si>
    <t>ARAPA PALOMINO RICHARD</t>
  </si>
  <si>
    <t>ARAPA PASAPERA CESAR AUGUSTO</t>
  </si>
  <si>
    <t>ARAPA QUISPE JAVIER IBAN</t>
  </si>
  <si>
    <t>ARATA CHAVEZ VICTOR JAVIER</t>
  </si>
  <si>
    <t>ARAUCANO ALTAMIRANO BRENDA GERALDINE</t>
  </si>
  <si>
    <t>ARAUCANO MALLQUI MAGDALENA PILAR</t>
  </si>
  <si>
    <t>ARAUCANO URBANO YRMA EPIFANIA</t>
  </si>
  <si>
    <t>ARAUCO BUENDIA DEBRA CARLA</t>
  </si>
  <si>
    <t>ARAUCO GARCIA LUIS JIMMY</t>
  </si>
  <si>
    <t>ARAUJO ABELINO JOSE ANGEL</t>
  </si>
  <si>
    <t>ARAUJO ALBAN FREDDY GERARDO</t>
  </si>
  <si>
    <t>ARAUJO ANTICONA FLORO</t>
  </si>
  <si>
    <t>ARAUJO ARANDA PATRICIA</t>
  </si>
  <si>
    <t>ARAUJO AVALOS JOSE GEREMIAS</t>
  </si>
  <si>
    <t>ARAUJO BOCANGEL EDWARD PIERRE</t>
  </si>
  <si>
    <t>ARAUJO CARTAGENA MARY</t>
  </si>
  <si>
    <t>ARAUJO CONTRERAS DOMINGO LUCIO</t>
  </si>
  <si>
    <t>ARAUJO CORDOVA CLEVIN JOEL</t>
  </si>
  <si>
    <t>ARAUJO CORTEZ LUIS ARMANDO</t>
  </si>
  <si>
    <t>ARAUJO DEL CASTILLO KARLA JERALDINE</t>
  </si>
  <si>
    <t>ARAUJO DELGADO YSMAEL CARLOS</t>
  </si>
  <si>
    <t>ARAUJO ESPEJO CARMEN MIRIAN</t>
  </si>
  <si>
    <t>ARAUJO ESTEBAN ABEL</t>
  </si>
  <si>
    <t>ARAUJO ESTELA MAURO</t>
  </si>
  <si>
    <t>ARAUJO FLORES SILVIA</t>
  </si>
  <si>
    <t>ARAUJO GUEVARA TANIA LIS</t>
  </si>
  <si>
    <t>ARAUJO HARO MEDALID YESSICA</t>
  </si>
  <si>
    <t>ARAUJO HUAYAMBAHUA FRANCISCA ANGELICA</t>
  </si>
  <si>
    <t>ARAUJO JANAMPA PEDRO</t>
  </si>
  <si>
    <t>ARAUJO LOPEZ MAYRA ELAINNE</t>
  </si>
  <si>
    <t>ARAUJO MOSCOSO MIGUEL ANGEL</t>
  </si>
  <si>
    <t>ARAUJO NEYRA FRANCIS IVAN</t>
  </si>
  <si>
    <t>ARAUJO PAREDES CRISTIAN FRANCHESC</t>
  </si>
  <si>
    <t>ARAUJO PAZ ALEJANDRO</t>
  </si>
  <si>
    <t>ARAUJO PAZ GISELA MILENA</t>
  </si>
  <si>
    <t>ARAUJO QUISPE ALEX GEYNER</t>
  </si>
  <si>
    <t>ARAUJO RENGIFO FRANK LEE</t>
  </si>
  <si>
    <t>ARAUJO RODRIGUEZ FABIOLA JACKELINE</t>
  </si>
  <si>
    <t>ARAUJO RUBIO JUAN</t>
  </si>
  <si>
    <t>ARAUJO SANDOVAL SAUL FERNANDO</t>
  </si>
  <si>
    <t>ARAUJO SOPLIN MARIA ISABEL</t>
  </si>
  <si>
    <t>ARAUJO SOTO EUROCLINDO</t>
  </si>
  <si>
    <t>ARAUJO YZAGUIRRE JOSUE ALESSANDRO</t>
  </si>
  <si>
    <t>ARAUZO BARJA ROCIO DEL PILAR</t>
  </si>
  <si>
    <t>ARAUZO BARJA WILLIAMS VICTOR</t>
  </si>
  <si>
    <t>ARAYA INCA BRISSHAN</t>
  </si>
  <si>
    <t>ARBA?IL RIVERA ENRIQUE LIZARDO</t>
  </si>
  <si>
    <t>ARBAÑIL SANTA MARIA GHIOMAR ANTHONY</t>
  </si>
  <si>
    <t>ARBIETO FABIAN SARA</t>
  </si>
  <si>
    <t>ARBIETO GESTRO SHEYLA YESENIA</t>
  </si>
  <si>
    <t>ARBIETO OSORIO HARLEN ALEJANDRO</t>
  </si>
  <si>
    <t>ARBIETO SALGADO FIORELLA VANESSA</t>
  </si>
  <si>
    <t>ARBILDO COTRINA PEDRO RENAN</t>
  </si>
  <si>
    <t>ARBILDO CUNTI MARK ANTONIO</t>
  </si>
  <si>
    <t>ARBILDO FLORES VIANCA ENITH</t>
  </si>
  <si>
    <t>ARBILDO HILDEBRANTH LIS MARGOT</t>
  </si>
  <si>
    <t>ARBILDO PINAPEÑA CESITH</t>
  </si>
  <si>
    <t>ARBILDO SALAZAR JOHN BRANDON</t>
  </si>
  <si>
    <t>ARBILDO VALLES BENJAMIN</t>
  </si>
  <si>
    <t>ARBIZA GUERRA MARITZA YOLANDA</t>
  </si>
  <si>
    <t>ARBIZU SANCHEZ GILBER ESTEBAN</t>
  </si>
  <si>
    <t>ARBULU LORA JUAN CARLOS</t>
  </si>
  <si>
    <t>ARBULU PEREZ VERONICA DEL ROCIO</t>
  </si>
  <si>
    <t>ARBULU RIVERA RAFAEL ELEAZAR</t>
  </si>
  <si>
    <t>ARCA FARFAN EDWIN YOVANNY</t>
  </si>
  <si>
    <t>ARCA SOTERO VICTOR ALBERTO</t>
  </si>
  <si>
    <t>ARCATA AROCUTIPA NELSON EDWIN</t>
  </si>
  <si>
    <t>ARCAYA CONDORI ALEXANDER LUCIANO</t>
  </si>
  <si>
    <t>ARCAYA MOROTE DE GUERRA ADELINA ASUNCION</t>
  </si>
  <si>
    <t>ARCAYA TUESTA DIANA CAROLINA</t>
  </si>
  <si>
    <t>ARCCE PARDO WILBER</t>
  </si>
  <si>
    <t>ARCE ACOSTA SANTOS PAULO</t>
  </si>
  <si>
    <t>ARCE AUCAPUCLLA GRACIELA GAVINA</t>
  </si>
  <si>
    <t>ARCE AYALA GEMERLY</t>
  </si>
  <si>
    <t>ARCE BUENO CELINA MILA</t>
  </si>
  <si>
    <t>ARCE CACERES JOSE LUIS</t>
  </si>
  <si>
    <t>ARCE CALDERON JORGE MANUEL</t>
  </si>
  <si>
    <t>ARCE CARRANZA MOISES</t>
  </si>
  <si>
    <t>ARCE CHAVEZ HIRMA</t>
  </si>
  <si>
    <t>ARCE CHUMBE MIGUEL</t>
  </si>
  <si>
    <t>ARCE DAVILA JUANA IRIS</t>
  </si>
  <si>
    <t>ARCE DIAZ JESSICA ANGELICA</t>
  </si>
  <si>
    <t>ARCE ESPINOZA SUSAN KATHERINE</t>
  </si>
  <si>
    <t>ARCE FLORES FEDERICO</t>
  </si>
  <si>
    <t>ARCE GALDOS KIMERLY FRIDA</t>
  </si>
  <si>
    <t>ARCE GARCIA INES DIOSELINDA</t>
  </si>
  <si>
    <t>ARCE GARCIA PILAR MARIA</t>
  </si>
  <si>
    <t>ARCE GONZALES HECTOR</t>
  </si>
  <si>
    <t>ARCE JIMENEZ ISABEL LUZ</t>
  </si>
  <si>
    <t>ARCE MALPARTIDA LINDA</t>
  </si>
  <si>
    <t>ARCE MAMANI MARITZA ADELIA</t>
  </si>
  <si>
    <t>ARCE MONTOYA ENRIQUE MANUEL</t>
  </si>
  <si>
    <t>ARCE MU OZ PEDRO ENRIQUE EDUA</t>
  </si>
  <si>
    <t>ARCE MU?OS BEATRIZ</t>
  </si>
  <si>
    <t>ARCE PANDURO MARITZA</t>
  </si>
  <si>
    <t>ARCE PEREZ HERNAN</t>
  </si>
  <si>
    <t>ARCE QUILICHE JOSE ANDRES</t>
  </si>
  <si>
    <t>ARCE RIPAS ANALI YURIDIA</t>
  </si>
  <si>
    <t>ARCE TRUJILLO URPI VICTORIA</t>
  </si>
  <si>
    <t>ARCE URQUIAGA SHEILLA KATHERINE</t>
  </si>
  <si>
    <t>ARCE VALENCIA ZISSY</t>
  </si>
  <si>
    <t>ARCE VARGAS FABIOLA EMPERATRIZ</t>
  </si>
  <si>
    <t>ARCE VELLON ENRIQUE ARMANDO</t>
  </si>
  <si>
    <t>ARCE ZAMBRANO FLORA</t>
  </si>
  <si>
    <t>ARCE ZEGARRA YONAIKER RENATO</t>
  </si>
  <si>
    <t>ARCELA CARRASCO EMPERATRIZ</t>
  </si>
  <si>
    <t>ARCELA MARTINEZ ISIDRO</t>
  </si>
  <si>
    <t>ARCELA MORALES JOSE MANUEL</t>
  </si>
  <si>
    <t>ARCELA PARDO LUIS ALBERTO</t>
  </si>
  <si>
    <t>ARCELA SANDOVAL GIPSY MIRELLY</t>
  </si>
  <si>
    <t>ARCELES ROSALES JOSE</t>
  </si>
  <si>
    <t>ARCELLES ABAD DEBBIE JOHANS</t>
  </si>
  <si>
    <t>ARCELLES RENTERIA ESTRELLA ALESSANDR</t>
  </si>
  <si>
    <t>ARCENTALES CANAYO ALEX EDER</t>
  </si>
  <si>
    <t>ARCHE LLIUYACC ABILINA</t>
  </si>
  <si>
    <t>ARCHI #AVICUPA GLORIA</t>
  </si>
  <si>
    <t>ARCHI LLIUYACC WILLIAM RAUL</t>
  </si>
  <si>
    <t>ARCILA PAREDES ERIKA MILAGROS</t>
  </si>
  <si>
    <t>ARCILA SUAREZ DE YAMPUFE FELICITA BALBINA</t>
  </si>
  <si>
    <t>ARCINIEGA MONDRAGON LEIDY MILAGROS</t>
  </si>
  <si>
    <t>ARCOS ARTEAGA MAYRA ANDREINA</t>
  </si>
  <si>
    <t>ARCOS AYQUIPA OSCAR ALFREDO</t>
  </si>
  <si>
    <t>ARCOS CABALLERO KELLY ROXANA</t>
  </si>
  <si>
    <t>ARCOS DE LA CRUZ RAUL FERNANDO</t>
  </si>
  <si>
    <t>ARCOS FLORES HAROLD YAIR</t>
  </si>
  <si>
    <t>ARCOS GUTIERREZ AGAPITO OSWALDO</t>
  </si>
  <si>
    <t>ARCOS HUANACU CARLA GIANNINA</t>
  </si>
  <si>
    <t>ARCOS ORE EDITH MIRIAM</t>
  </si>
  <si>
    <t>ARCOS RIOS HUGO ARTURO</t>
  </si>
  <si>
    <t>ARCOS SIGUAS FIORELLA SOLANGE</t>
  </si>
  <si>
    <t>ARCOS SIMON TEODOSIO BALERIANO</t>
  </si>
  <si>
    <t>ARDILES AVALOS MARIAJOSE KRIMILDA</t>
  </si>
  <si>
    <t>ARDILES CASTILLO SATURNINO JOVITO</t>
  </si>
  <si>
    <t>ARDILES CHUMPITAZ GERALDINE ALBA ROC</t>
  </si>
  <si>
    <t>ARDILES MAGALLANES JAIME</t>
  </si>
  <si>
    <t>ARDILES NEYRA KARIM BLANCA</t>
  </si>
  <si>
    <t>ARDILES VIDAL GUSTAVO DANTE</t>
  </si>
  <si>
    <t>ARECHAGA NAVARRO FERNANDO AUGUSTO</t>
  </si>
  <si>
    <t>ARECHE CASTILLA JOSE</t>
  </si>
  <si>
    <t>AREDO CASTILLO FREDY WILLI</t>
  </si>
  <si>
    <t>AREDO LECCA JIMMY STALIN</t>
  </si>
  <si>
    <t>AREDO QUINCHO LUCIA GUADALUPE</t>
  </si>
  <si>
    <t>AREDO ROJAS JUAN</t>
  </si>
  <si>
    <t>AREDO ROMERO ERICKA JAMALY</t>
  </si>
  <si>
    <t>ARELLANO ?AUPARI VDA. DE LE LAURA</t>
  </si>
  <si>
    <t>ARELLANO ALTAMIRANO CARLOS ANTONIO</t>
  </si>
  <si>
    <t>ARELLANO AZA?ERO TEOFILO JACINTO</t>
  </si>
  <si>
    <t>ARELLANO BLAS JULVIA LUCY</t>
  </si>
  <si>
    <t>ARELLANO CALAGUA GUILLIANA BENEDICT</t>
  </si>
  <si>
    <t>ARELLANO CALAGUA LISSETH MONICA</t>
  </si>
  <si>
    <t>ARELLANO CAMPOS JOSE LUIS ANTHONY</t>
  </si>
  <si>
    <t>ARELLANO CARRION ROSA BARTOLA</t>
  </si>
  <si>
    <t>ARELLANO COTRINA MARIA TEOFILA</t>
  </si>
  <si>
    <t>ARELLANO ELIAS JOSE RODOLFO</t>
  </si>
  <si>
    <t>ARELLANO FLORES ESTHER ANSELMA</t>
  </si>
  <si>
    <t>ARELLANO FRANCO GUILLERMO</t>
  </si>
  <si>
    <t>ARELLANO GERONIMO FRANCISCA ROSA MAR</t>
  </si>
  <si>
    <t>ARELLANO GUTIERREZ VICTORIA</t>
  </si>
  <si>
    <t>ARELLANO HUAMAN DORA VILMA</t>
  </si>
  <si>
    <t>ARELLANO HUAMAN ENOC SAULO</t>
  </si>
  <si>
    <t>ARELLANO MANCILLA ANGELA JESSICA</t>
  </si>
  <si>
    <t>ARELLANO MENA JORGE LUIS</t>
  </si>
  <si>
    <t>ARELLANO PANDURO GENARO</t>
  </si>
  <si>
    <t>ARELLANO QUINTEROS KATTIA FIORELLA</t>
  </si>
  <si>
    <t>ARELLANO SANCHEZ DAVID DANIEL</t>
  </si>
  <si>
    <t>ARELLANO SUSANO TEODULO</t>
  </si>
  <si>
    <t>ARELLANO ZEVALLOS ULDARICO OSCAR</t>
  </si>
  <si>
    <t>ARENAS ACOSTA MARIBEL YOLA</t>
  </si>
  <si>
    <t>ARENAS AGUERO ALEX    ALEJANDRO</t>
  </si>
  <si>
    <t>ARENAS AGUILAR EMILIA ANDREA</t>
  </si>
  <si>
    <t>ARENAS ALVARO ROSA PATRICIA</t>
  </si>
  <si>
    <t>ARENAS BRUNO AMERICA AMELIA</t>
  </si>
  <si>
    <t>ARENAS DE LA TORRE ENER ROBERTO</t>
  </si>
  <si>
    <t>ARENAS DE TRISTAN AIDE TOMASA</t>
  </si>
  <si>
    <t>ARENAS GARCIA DE RENDON GILDA ROSA</t>
  </si>
  <si>
    <t>ARENAS MORENO DIANA CAROLINA</t>
  </si>
  <si>
    <t>ARENAS PACHECO ANN SHIRLEY</t>
  </si>
  <si>
    <t>ARENAS QUISPE CIRILO</t>
  </si>
  <si>
    <t>ARENAS SANCHEZ JOSE CARLOS</t>
  </si>
  <si>
    <t>ARENAS SUIL ENRIQUE MIGUEL</t>
  </si>
  <si>
    <t>ARENAS TEJADA JAIME SEBASTIAN</t>
  </si>
  <si>
    <t>ARENAS TERREL JORGE</t>
  </si>
  <si>
    <t>ARENAS TROYES ELMER</t>
  </si>
  <si>
    <t>ARENAZA QUISPE JORGE ROY</t>
  </si>
  <si>
    <t>AREQUE CACHIQUE JOE</t>
  </si>
  <si>
    <t>AREQUE DE PEREZ SILVIA</t>
  </si>
  <si>
    <t>ARES RODRIGUEZ SILVANA MARGARITA</t>
  </si>
  <si>
    <t>ARESTEGUI ZARATE ANA MARIA</t>
  </si>
  <si>
    <t>AREVALO AREVALO KELI MARILU</t>
  </si>
  <si>
    <t>AREVALO BALUARTE LILIANA JUDITH</t>
  </si>
  <si>
    <t>AREVALO BAZAN PEDRO NORBIL</t>
  </si>
  <si>
    <t>AREVALO CABRERA NAIMES</t>
  </si>
  <si>
    <t>AREVALO CABRERA WILSON</t>
  </si>
  <si>
    <t>AREVALO CAMPOVERDE PEDRO PERCY</t>
  </si>
  <si>
    <t>AREVALO CARDENAS GABRIELA</t>
  </si>
  <si>
    <t>AREVALO CARO PEGGY MARLENE</t>
  </si>
  <si>
    <t>AREVALO CASTRO CARLOS ERNESTO HER</t>
  </si>
  <si>
    <t>AREVALO CHANG FABIOLA</t>
  </si>
  <si>
    <t>AREVALO CHERRE JESSICA PAOLA</t>
  </si>
  <si>
    <t>AREVALO CHISTAMA ELVIS</t>
  </si>
  <si>
    <t>AREVALO COHELO JULIO CESAR</t>
  </si>
  <si>
    <t>AREVALO CORDOVA KARINA</t>
  </si>
  <si>
    <t>AREVALO DIAZ LIZETH</t>
  </si>
  <si>
    <t>AREVALO DIAZ ROSA ALICIA</t>
  </si>
  <si>
    <t>AREVALO FLORES MARIA ELENA</t>
  </si>
  <si>
    <t>AREVALO FLORES WILLINGTON</t>
  </si>
  <si>
    <t>AREVALO GARAY ABEL</t>
  </si>
  <si>
    <t>AREVALO GARCIA ADELA</t>
  </si>
  <si>
    <t>AREVALO GARCIA RISVER</t>
  </si>
  <si>
    <t>AREVALO GOMEZ MARIA MAGDALENA</t>
  </si>
  <si>
    <t>AREVALO GUERRERO NATALY</t>
  </si>
  <si>
    <t>AREVALO HOYOS FRANK ORLANDO</t>
  </si>
  <si>
    <t>AREVALO HUETE MARIA DEL ROSARIO</t>
  </si>
  <si>
    <t>AREVALO HUMBO JOSE EUFEMIO</t>
  </si>
  <si>
    <t>AREVALO JAMBO DELIA SABINA</t>
  </si>
  <si>
    <t>AREVALO LEON ROSA GABRIELA</t>
  </si>
  <si>
    <t>AREVALO LIZAMA ALBERTO</t>
  </si>
  <si>
    <t>AREVALO LOPEZ LUZ DELIA</t>
  </si>
  <si>
    <t>AREVALO MARAPARA CESAR HERMOGENES</t>
  </si>
  <si>
    <t>AREVALO MOZOMBITE LILIA</t>
  </si>
  <si>
    <t>AREVALO MU?OZ TULIO DOMINGUEZ</t>
  </si>
  <si>
    <t>AREVALO NU?EZ GRACE SHEYLAN</t>
  </si>
  <si>
    <t>AREVALO OLIVARES DE MONTEZ FLOR DE MARIA</t>
  </si>
  <si>
    <t>AREVALO PAICO CINTYA YELINA</t>
  </si>
  <si>
    <t>AREVALO PAIMA JOHN</t>
  </si>
  <si>
    <t>AREVALO PANDURO CRISTINA SIOMARA</t>
  </si>
  <si>
    <t>AREVALO PEREZ KELLER ARQUIMEDES</t>
  </si>
  <si>
    <t>AREVALO PINEDO SONIA</t>
  </si>
  <si>
    <t>AREVALO QUILLAY GERARDO WILLIAM</t>
  </si>
  <si>
    <t>AREVALO QUIROZ RICARDO WILFREDO</t>
  </si>
  <si>
    <t>AREVALO RENGIFO EDWIN</t>
  </si>
  <si>
    <t>AREVALO RIOS MADRID</t>
  </si>
  <si>
    <t>AREVALO ROMAN JOSUE</t>
  </si>
  <si>
    <t>AREVALO SAAVEDRA LLOEL</t>
  </si>
  <si>
    <t>AREVALO SALAZAR JOSE ENRIQUE</t>
  </si>
  <si>
    <t>AREVALO SALDA#A RENE</t>
  </si>
  <si>
    <t>AREVALO SALDA?A JUANA</t>
  </si>
  <si>
    <t>AREVALO SANCARRANCO ERNESTO</t>
  </si>
  <si>
    <t>AREVALO SANCHEZ VICTOR MANUEL</t>
  </si>
  <si>
    <t>AREVALO SANTILLAN AMBAR ANDREA</t>
  </si>
  <si>
    <t>AREVALO SHILY ADOLFO</t>
  </si>
  <si>
    <t>AREVALO SONEHUA LOIDA RAQUEL</t>
  </si>
  <si>
    <t>AREVALO TANCHIVA ROLY</t>
  </si>
  <si>
    <t>AREVALO TARRILLO LIDIA MARIBEL</t>
  </si>
  <si>
    <t>AREVALO TONGO DILSIA</t>
  </si>
  <si>
    <t>AREVALO TORRES MARIA NATIVIDAD</t>
  </si>
  <si>
    <t>AREVALO TORRES VERONICA</t>
  </si>
  <si>
    <t>AREVALO TREJO LIZ SORAYA</t>
  </si>
  <si>
    <t>AREVALO VEINTEMILLA MILAGROS VANESA</t>
  </si>
  <si>
    <t>AREVALO VILLACORTA ALEXIS</t>
  </si>
  <si>
    <t>AREVALO ZELADA JUANA EDITH</t>
  </si>
  <si>
    <t>ARG?ELLES ESTRADA LOURDES CONSUELO</t>
  </si>
  <si>
    <t>ARG?ELLES PELAEZ TATIANA LISSET</t>
  </si>
  <si>
    <t>ARGANDO?A OQUENDO GORKI</t>
  </si>
  <si>
    <t>ARGANDOÑA MAJINO JOSE LUIS</t>
  </si>
  <si>
    <t>ARGOLLO QUI?ONEZ EPIFANIO</t>
  </si>
  <si>
    <t>ARGOMEDO ANAMPA VICTORIANO</t>
  </si>
  <si>
    <t>ARGOMEDO ARISTA IRMA ELIZABETH</t>
  </si>
  <si>
    <t>ARGOMEDO HIDALGO PIERO JAIR</t>
  </si>
  <si>
    <t>ARGOMEDO REAL ISABEL REYNA</t>
  </si>
  <si>
    <t>ARGOTE HUAYTA MARCOS RIGOBERTO</t>
  </si>
  <si>
    <t>ARGOTE PONCE DE LEON LUZ MARIA</t>
  </si>
  <si>
    <t>ARGUEDAS ERAZO ZENON BRANLY</t>
  </si>
  <si>
    <t>ARGUEDAS LOZANO ISRAEL DOUGLAS</t>
  </si>
  <si>
    <t>ARGUELLO NIZAMA AUGUSTO</t>
  </si>
  <si>
    <t>ARGUMANIS DENORIEGA GLADYS MARIANATALI</t>
  </si>
  <si>
    <t>ARGUMEDO PALOMINO JOSE LUIS</t>
  </si>
  <si>
    <t>ARGUMEDO RAMIREZ JESSICA PAOLA</t>
  </si>
  <si>
    <t>ARHUATA MARON MAYUMI</t>
  </si>
  <si>
    <t>ARHUATA ROSADO JOSE MANUEL</t>
  </si>
  <si>
    <t>ARHUIS SURICHAQUI EVELYN</t>
  </si>
  <si>
    <t>ARHUIS SURICHAQUI LINO</t>
  </si>
  <si>
    <t>ARI ADCO FAUSTINO</t>
  </si>
  <si>
    <t>ARI CALSIN EPIFANIO</t>
  </si>
  <si>
    <t>ARI CCAPA WILDER</t>
  </si>
  <si>
    <t>ARI DIAZ ZENAIDA</t>
  </si>
  <si>
    <t>ARI MAMANCHURA ERICSON FERNANDO</t>
  </si>
  <si>
    <t>ARI SACA HECTOR</t>
  </si>
  <si>
    <t>ARIAS  CARMEN ROSA</t>
  </si>
  <si>
    <t>ARIAS ?AUPARI FLOR MARIA ROBERTA</t>
  </si>
  <si>
    <t>ARIAS ABRAMONTE KAREN VANESSA</t>
  </si>
  <si>
    <t>ARIAS ALIAGA MIRTHA DEL ROCIO</t>
  </si>
  <si>
    <t>ARIAS ALLCCACO CARMEN ROSA</t>
  </si>
  <si>
    <t>ARIAS ALZAMORA MIGUELINA GUISELA</t>
  </si>
  <si>
    <t>ARIAS APONTE JOANNETTE KARINA</t>
  </si>
  <si>
    <t>ARIAS ARIAS JOSE ANTONIO</t>
  </si>
  <si>
    <t>ARIAS ARIAS VICTOR DOMINGO</t>
  </si>
  <si>
    <t>ARIAS AVALOS JHON ALVARO</t>
  </si>
  <si>
    <t>ARIAS AVALOS JULIO CESAR</t>
  </si>
  <si>
    <t>ARIAS BAQUEDANO ELIZABETH BEATRIZ</t>
  </si>
  <si>
    <t>ARIAS BARAHONA JOEL ANDERSON</t>
  </si>
  <si>
    <t>ARIAS BARRIOS FELICITA MARINA</t>
  </si>
  <si>
    <t>ARIAS BERNABE ANGEL PERCY</t>
  </si>
  <si>
    <t>ARIAS BUSTAMANTE IDALIA LUZ</t>
  </si>
  <si>
    <t>ARIAS CALLUPE ADOLFO NEPUMOCENO</t>
  </si>
  <si>
    <t>ARIAS CAMPOS LUIS GINO</t>
  </si>
  <si>
    <t>ARIAS CAMPOS OCTAVIO JULIO</t>
  </si>
  <si>
    <t>ARIAS CAMPOS OSBALDO LUIS</t>
  </si>
  <si>
    <t>ARIAS CCAPA EVA CORINA</t>
  </si>
  <si>
    <t>ARIAS CHACON VICTOR ALONSO</t>
  </si>
  <si>
    <t>ARIAS CHINGA TERESA DE JESUS</t>
  </si>
  <si>
    <t>ARIAS CHUMPITAZ WINSTON ALEXIS</t>
  </si>
  <si>
    <t>ARIAS CONTRERAS YSABEL</t>
  </si>
  <si>
    <t>ARIAS CRUZ JENNY AMPARO</t>
  </si>
  <si>
    <t>ARIAS CUYA CLARA MARGARITA</t>
  </si>
  <si>
    <t>ARIAS CUYA JUAN ARTURO</t>
  </si>
  <si>
    <t>ARIAS DELGADO ALEXANDER ALCIDES</t>
  </si>
  <si>
    <t>ARIAS FERNANDEZ ALVARO SMITH</t>
  </si>
  <si>
    <t>ARIAS GALLEGOS YANETT ELIZABETH</t>
  </si>
  <si>
    <t>ARIAS GARCIA PAULO RICARDO</t>
  </si>
  <si>
    <t>ARIAS GOMEZ ERICKA KAZANDRA</t>
  </si>
  <si>
    <t>ARIAS HUAMANI EDWARD CLEIVER</t>
  </si>
  <si>
    <t>ARIAS HUAPAYA PEDRO WUILMER</t>
  </si>
  <si>
    <t>ARIAS HUAYHUA OSCAR HERNAN</t>
  </si>
  <si>
    <t>ARIAS HUERTAS JONAS</t>
  </si>
  <si>
    <t>ARIAS I?API JOSE LUIS</t>
  </si>
  <si>
    <t>ARIAS LA TORRE MARCO ANTONIO</t>
  </si>
  <si>
    <t>ARIAS LEON LUZ MARIA</t>
  </si>
  <si>
    <t>ARIAS LOPEZ FERNANDO JUNIOR</t>
  </si>
  <si>
    <t>ARIAS LOPEZ YRMA</t>
  </si>
  <si>
    <t>ARIAS LUNA JOHANNA ABDAIS</t>
  </si>
  <si>
    <t>ARIAS MARTINEZ FRITZA DALIA</t>
  </si>
  <si>
    <t>ARIAS MAYER MARIA ELENA</t>
  </si>
  <si>
    <t>ARIAS MENDOZA JUAN ANTONIO</t>
  </si>
  <si>
    <t>ARIAS MONTOYA JHON MICHAEL FERNA</t>
  </si>
  <si>
    <t>ARIAS NEYRA VICTORIA ELIZABETH</t>
  </si>
  <si>
    <t>ARIAS NUÑEZ TOMAS</t>
  </si>
  <si>
    <t>ARIAS ORTEGA HERBERT ARTURO</t>
  </si>
  <si>
    <t>ARIAS PACHAS SEGUNDO PAUL</t>
  </si>
  <si>
    <t>ARIAS PAUCAR NELLY</t>
  </si>
  <si>
    <t>ARIAS PE?A FANNY</t>
  </si>
  <si>
    <t>ARIAS PIMENTEL SIXTO</t>
  </si>
  <si>
    <t>ARIAS PLATERO ROSA ANGELICA</t>
  </si>
  <si>
    <t>ARIAS QUILLE FELIX</t>
  </si>
  <si>
    <t>ARIAS RAMIREZ DANIEL ANDRES</t>
  </si>
  <si>
    <t>ARIAS RENGIFO LUIS KENNY</t>
  </si>
  <si>
    <t>ARIAS REYES CAROL MADELEYNE</t>
  </si>
  <si>
    <t>ARIAS RIOS ARMANDO</t>
  </si>
  <si>
    <t>ARIAS RIVAS DALMIR ISMAEL</t>
  </si>
  <si>
    <t>ARIAS RIVERA LIZBETH YNES</t>
  </si>
  <si>
    <t>ARIAS RODRIGUEZ KARIM DINA</t>
  </si>
  <si>
    <t>ARIAS ROJAS SANTIAGO ABELARDO</t>
  </si>
  <si>
    <t>ARIAS ROMANI NEMIA</t>
  </si>
  <si>
    <t>ARIAS ROMERO SANTOS LUIS</t>
  </si>
  <si>
    <t>ARIAS SALAZAR ANA MARIA</t>
  </si>
  <si>
    <t>ARIAS SALAZAR MARIA MARCELA</t>
  </si>
  <si>
    <t>ARIAS SALAZAR SONIA EMPERATRIZ</t>
  </si>
  <si>
    <t>ARIAS SALCEDO INES SATURNINA</t>
  </si>
  <si>
    <t>ARIAS SALVADOR YESSICA NOEMI</t>
  </si>
  <si>
    <t>ARIAS SALVATIERRA ALFONSO JUSTINO</t>
  </si>
  <si>
    <t>ARIAS SARAVIA JORGE ARMANDO</t>
  </si>
  <si>
    <t>ARIAS SHUAN MARIA</t>
  </si>
  <si>
    <t>ARIAS SIGUE?AS ROBERTO JAIME</t>
  </si>
  <si>
    <t>ARIAS SIHUIN ELVIS JOEL</t>
  </si>
  <si>
    <t>ARIAS SILVA JOSE SAMUEL</t>
  </si>
  <si>
    <t>ARIAS SOTO JOSE ALBERTO</t>
  </si>
  <si>
    <t>ARIAS SOTOMAYOR FRANCO MICHEL</t>
  </si>
  <si>
    <t>ARIAS SULLUCHUCO ERIKA MIRELLA</t>
  </si>
  <si>
    <t>ARIAS TELLO SEGUNDA SABRINA</t>
  </si>
  <si>
    <t>ARIAS URBANO SILVIA BEATRIZ</t>
  </si>
  <si>
    <t>ARIAS VARGAS ALEXIS ADHEMIR</t>
  </si>
  <si>
    <t>ARIAS VENTURA ROSARIO LUZ</t>
  </si>
  <si>
    <t>ARIAS VIDAL ANGELICA MARIA</t>
  </si>
  <si>
    <t>ARIAS YPARRAGUIRRE NORMA MARISOL</t>
  </si>
  <si>
    <t>ARIAS ZAPATA JESUS FERNANDO</t>
  </si>
  <si>
    <t>ARIAS ZU IGA ROSA MARTINA</t>
  </si>
  <si>
    <t>ARICA IGLESIAS INES PETRONILA</t>
  </si>
  <si>
    <t>ARICA MORALES ALEJANDRO</t>
  </si>
  <si>
    <t>ARICA REYES FLORENTINA JOSEFA</t>
  </si>
  <si>
    <t>ARICA SANCHEZ DIANA EVELYN</t>
  </si>
  <si>
    <t>ARICA VALENCIA DORIS MARITZA</t>
  </si>
  <si>
    <t>ARICARI AQUITUARI MARIA LUISA</t>
  </si>
  <si>
    <t>ARICOCHE DIAZ CLAUDIA CRISTAL</t>
  </si>
  <si>
    <t>ARIMBORGO GONZALES ANGIE</t>
  </si>
  <si>
    <t>ARIMBORGO SOTO MONICA OFELIA</t>
  </si>
  <si>
    <t>ARIMUYA CAHUACHI EMILDA ROSARIO</t>
  </si>
  <si>
    <t>ARIMUYA FASABI LLEYSON LLIMI</t>
  </si>
  <si>
    <t>ARIMUYA HUAYTA FIORELA NAYSHA</t>
  </si>
  <si>
    <t>ARIMUYA JIPA MARIA EDUVILDA</t>
  </si>
  <si>
    <t>ARIMUYA MANUYAMA CARMEN</t>
  </si>
  <si>
    <t>ARIMUYA TUCHA SERGIO YOEL</t>
  </si>
  <si>
    <t>ARIQUE QUIQUE JUAN CARLOS</t>
  </si>
  <si>
    <t>ARIRAMA CANAQUIRI DELICIA</t>
  </si>
  <si>
    <t>ARIRAMA MELENDEZ PATRICIA</t>
  </si>
  <si>
    <t>ARIRAMA MELENDEZ ROXANA</t>
  </si>
  <si>
    <t>ARISACA CUSI MARIA</t>
  </si>
  <si>
    <t>ARISACA QUISPE ELIZABETH PAOLA</t>
  </si>
  <si>
    <t>ARISMENDIZ GARCIA STEPHANY KELLY</t>
  </si>
  <si>
    <t>ARISMENDIZ PINEDO FATIMA</t>
  </si>
  <si>
    <t>ARISMENDIZ RIVERA NELIDA ISMELDA</t>
  </si>
  <si>
    <t>ARISMENDIZ VEGA ANGEL ANIBAL</t>
  </si>
  <si>
    <t>ARISPE QUISPE JOHNNY SAMUEL</t>
  </si>
  <si>
    <t>ARISTA CASTILLO JUAN CARLOS</t>
  </si>
  <si>
    <t>ARISTA DE ZARATE MARIA TERESA</t>
  </si>
  <si>
    <t>ARISTA FARFAN CELIA</t>
  </si>
  <si>
    <t>ARISTA TANTALEAN ELIZABETH</t>
  </si>
  <si>
    <t>ARIVILCA SURCO LUZ MARINA</t>
  </si>
  <si>
    <t>ARIZA BRAVO EDITH VIOLETA</t>
  </si>
  <si>
    <t>ARIZA BRAVO FLOR DE MARIA</t>
  </si>
  <si>
    <t>ARIZA BUENO RONALD SULPICIO</t>
  </si>
  <si>
    <t>ARIZA MENDOZA ALEX WILDER</t>
  </si>
  <si>
    <t>ARIZA MENDOZA LIVIA ALICIA</t>
  </si>
  <si>
    <t>ARIZA OTAROLA CARLOS ALBERTO</t>
  </si>
  <si>
    <t>ARIZA PINEDO KATERIN</t>
  </si>
  <si>
    <t>ARIZA ROMERO EDUARD EMERSON</t>
  </si>
  <si>
    <t>ARIZA TEJADA JAZMIN LIZETH</t>
  </si>
  <si>
    <t>ARIZACA ROMERO EDWAR JOSEPH</t>
  </si>
  <si>
    <t>ARIZAGA ESPINOZA LUIS ALBERTO</t>
  </si>
  <si>
    <t>ARIZAGA SAIRITUPAC JUAN CARLOS</t>
  </si>
  <si>
    <t>ARIZAGA SANCHEZ ALEXANDER</t>
  </si>
  <si>
    <t>ARIZAPANA BELLIDO SANTA MARIA</t>
  </si>
  <si>
    <t>ARIZAPANA CISNEROS LEONILDA</t>
  </si>
  <si>
    <t>ARIZOLA ASCA GERARDO MOISES</t>
  </si>
  <si>
    <t>ARMACCANCCE GAMBOA FLOR</t>
  </si>
  <si>
    <t>ARMAS ALVAN JHOANY</t>
  </si>
  <si>
    <t>ARMAS AVILA HILDA NIEVES</t>
  </si>
  <si>
    <t>ARMAS CAYCHO ALFREDO WALTER</t>
  </si>
  <si>
    <t>ARMAS DE GONZALES MARGARITA MARIA</t>
  </si>
  <si>
    <t>ARMAS GARAY MARIA ROSE</t>
  </si>
  <si>
    <t>ARMAS GARCIA LUDMARITH</t>
  </si>
  <si>
    <t>ARMAS GRANDEZ CARLOS VIRNE</t>
  </si>
  <si>
    <t>ARMAS GRANDEZ JUDITH</t>
  </si>
  <si>
    <t>ARMAS GUTIERREZ LUCY ANGELICA</t>
  </si>
  <si>
    <t>ARMAS HUAYNACAQUI KENYIN CESAR</t>
  </si>
  <si>
    <t>ARMAS LUCHO VIVIANA CAROLINA</t>
  </si>
  <si>
    <t>ARMAS MALCA DERCY OMAR</t>
  </si>
  <si>
    <t>ARMAS MURILLO HILARIA JULIANA</t>
  </si>
  <si>
    <t>ARMAS PAREDES OFELIA</t>
  </si>
  <si>
    <t>ARMAS PE?A AUSCELITA</t>
  </si>
  <si>
    <t>ARMAS PISCO GERARDO</t>
  </si>
  <si>
    <t>ARMAS RAMIREZ REYNA ISABEL</t>
  </si>
  <si>
    <t>ARMAS SILVA SONY RILLEY</t>
  </si>
  <si>
    <t>ARMAS TAPAYURI PAULO ABEL</t>
  </si>
  <si>
    <t>ARMAS TENAZOA CARLOS ALBERTO</t>
  </si>
  <si>
    <t>ARMAS TENAZOA GABRIELA</t>
  </si>
  <si>
    <t>ARMEJO LOPEZ HUGO</t>
  </si>
  <si>
    <t>ARMENDARIZ LINARES ANA YSABEL</t>
  </si>
  <si>
    <t>ARMESTAR NORES CARLOS MANUEL</t>
  </si>
  <si>
    <t>ARMIJO MONTES RAY CHRISTOPHER</t>
  </si>
  <si>
    <t>ARMIJOS RIVERA ROSA HAYDEE</t>
  </si>
  <si>
    <t>ARMUTO CHILO ROMUALDO</t>
  </si>
  <si>
    <t>ARMUTO QUISPE FERNANDO</t>
  </si>
  <si>
    <t>ARNAIZ CHAMOCHUMBI MARIA ESTHER</t>
  </si>
  <si>
    <t>ARNAO AGAPITO SONIA GUISELA</t>
  </si>
  <si>
    <t>ARNAO LOMAS LELIS PILAR</t>
  </si>
  <si>
    <t>ARNAO PEREZ JOSE LUIS</t>
  </si>
  <si>
    <t>ARNAO QUISPE ARTURO YERSY</t>
  </si>
  <si>
    <t>ARNAO RIOS ALVARO</t>
  </si>
  <si>
    <t>ARNAO TELLO BETSY GEOVANNA</t>
  </si>
  <si>
    <t>ARO CARTAGENA JUANA ROSA</t>
  </si>
  <si>
    <t>ARO VILCA LUIS</t>
  </si>
  <si>
    <t>ARO?E QUISPE MIGUEL ANGEL</t>
  </si>
  <si>
    <t>AROCUTIPA ACHO ALFREDO</t>
  </si>
  <si>
    <t>AROCUTIPA COAQUIRA SANSON</t>
  </si>
  <si>
    <t>AROCUTIPA MAMANI EFRAIN AMERICO</t>
  </si>
  <si>
    <t>AROCUTIPA VARGAS BAYLON HERNAN</t>
  </si>
  <si>
    <t>AROHUANCA CANQUE FAUSTINO</t>
  </si>
  <si>
    <t>AROMEZ ARCE JOSE LUIS</t>
  </si>
  <si>
    <t>ARONE CANALES ILAN JUNIOR</t>
  </si>
  <si>
    <t>ARONE CONDE?A STEPHANIE BETZABEL</t>
  </si>
  <si>
    <t>ARONE QUISPE MARIA EULALIA</t>
  </si>
  <si>
    <t>ARONE SUCANTAIPE GRIMALDA ROSA</t>
  </si>
  <si>
    <t>ARONES ACASIETE VICTOR ALBINO</t>
  </si>
  <si>
    <t>ARONES APARCANA VICTOR JULIO</t>
  </si>
  <si>
    <t>ARONES DE FLORINDEZ JULIA ALEJANDRINA</t>
  </si>
  <si>
    <t>ARONES HINOJOSA ESTHER IBETH</t>
  </si>
  <si>
    <t>ARONES HUACHO MIGUEL ANGEL</t>
  </si>
  <si>
    <t>ARONES HUAMANI RUBEN FIDENCIO</t>
  </si>
  <si>
    <t>ARONES MAYURI FLOR DE MARIA</t>
  </si>
  <si>
    <t>ARONES MEDINA DAYANE</t>
  </si>
  <si>
    <t>ARONES RAMOS EDWARD JUAN DE DIO</t>
  </si>
  <si>
    <t>ARONES SIGUAS LUZ MARIELA</t>
  </si>
  <si>
    <t>ARONEZ ONCEBAY MARIA ELENA</t>
  </si>
  <si>
    <t>ARONI BELLO ROBERTO</t>
  </si>
  <si>
    <t>ARONI CANTO ORLANDO</t>
  </si>
  <si>
    <t>ARONI CARIRE FELIX JESUS</t>
  </si>
  <si>
    <t>ARONI CARLOS KIARA LUCERO</t>
  </si>
  <si>
    <t>ARONI CAYO URBANO NARCISO</t>
  </si>
  <si>
    <t>ARONI CHINCHAYHUARA MARIA TEOLINDA</t>
  </si>
  <si>
    <t>ARONI DIAZ PATRICIA ZARELA</t>
  </si>
  <si>
    <t>ARONI GALVAN HAROLD ISRAEL</t>
  </si>
  <si>
    <t>ARONI NU?EZ MIRIAM</t>
  </si>
  <si>
    <t>ARONI SOTO JUANA</t>
  </si>
  <si>
    <t>ARONI TORRES DAVID NOEL</t>
  </si>
  <si>
    <t>ARONI ZARATE MIGUEL ANGEL</t>
  </si>
  <si>
    <t>AROSQUIPA CHACCOLLA DENNIS JOAO</t>
  </si>
  <si>
    <t>AROSTA SAENZ TESSY BRENDA</t>
  </si>
  <si>
    <t>AROSTE ANDIA EUGENIA PATRICIA</t>
  </si>
  <si>
    <t>AROSTE GOMEZ WALTER GRIMALDO</t>
  </si>
  <si>
    <t>AROSTE LIMA JUAN</t>
  </si>
  <si>
    <t>AROSTE ORE LUIS MIGUEL</t>
  </si>
  <si>
    <t>AROSTEGUI TRUJILLO DELMI SENAIDI</t>
  </si>
  <si>
    <t>AROTAIPE PILLCO SHIRLEY</t>
  </si>
  <si>
    <t>AROTAYPE OJEDA MARISOL</t>
  </si>
  <si>
    <t>AROTINCO DIESTRO LUIS FELIPE</t>
  </si>
  <si>
    <t>AROTINCO GASPAR GLORIA</t>
  </si>
  <si>
    <t>AROTINCO PALOMINO GREGORIO BERNABE</t>
  </si>
  <si>
    <t>AROTINCO SARMIENTO ARTURO ANDRES</t>
  </si>
  <si>
    <t>AROTINCO TORRES AMADEO</t>
  </si>
  <si>
    <t>AROTINCO VELASQUEZ RODOLFO EDUARDO</t>
  </si>
  <si>
    <t>AROTUMA SAYRITUPAC TERESA AMELIA</t>
  </si>
  <si>
    <t>ARPASI ESPEZUA ABAD ERIXON</t>
  </si>
  <si>
    <t>ARPASI GUTIERREZ DIANA FLOR</t>
  </si>
  <si>
    <t>ARPASI LLANQUE FRANKLIN MARTIN</t>
  </si>
  <si>
    <t>ARPE ORE JOSE LUIS</t>
  </si>
  <si>
    <t>ARPITA VELASQUEZ OSWALDO</t>
  </si>
  <si>
    <t>ARQUE IBA?EZ FELIX SANTOS</t>
  </si>
  <si>
    <t>ARQUE MAMANI BRIGIDA</t>
  </si>
  <si>
    <t>ARQUI?O MENDOZA HUGO JAVIER</t>
  </si>
  <si>
    <t>ARQUINIGO ESPINOZA LULY MARITZA</t>
  </si>
  <si>
    <t>ARQUINIGO OCON JENNY JANETH</t>
  </si>
  <si>
    <t>ARQUINIGO SALAZAR YHONATAN ELIAS</t>
  </si>
  <si>
    <t>ARQUINIO CARBAJAL WILLIAMS</t>
  </si>
  <si>
    <t>ARQUINIO PACHECO ADALBERTO HUGO</t>
  </si>
  <si>
    <t>ARQUIÑEJO HUAMANI SANDRA MARDHELIZ</t>
  </si>
  <si>
    <t>ARRARTE PEÑAFIEL DELIA TERESA</t>
  </si>
  <si>
    <t>ARRARTE TRIGOSO GABRIELA CAROL</t>
  </si>
  <si>
    <t>ARRASCO DE BALLESTEROS NATALI TATIANA</t>
  </si>
  <si>
    <t>ARRASCO RAMIREZ ALIDA NORIS</t>
  </si>
  <si>
    <t>ARRASCO REYES NELSON EMILIO</t>
  </si>
  <si>
    <t>ARRASCO SANCHEZ CELIA MEDALI</t>
  </si>
  <si>
    <t>ARRASCUE CORRALES ELSA</t>
  </si>
  <si>
    <t>ARRASCUE DAVILA EMMA NATIVIDAD</t>
  </si>
  <si>
    <t>ARRATEA CUELLAR ELI ELIZABETH</t>
  </si>
  <si>
    <t>ARRATEA MERINO JOHANA NELLY</t>
  </si>
  <si>
    <t>ARRATEA MERINO LIBERATO</t>
  </si>
  <si>
    <t>ARRATEA QUIJANO ENCARNACION</t>
  </si>
  <si>
    <t>ARRATEA RAMIREZ ALEJANDRO CAMILO</t>
  </si>
  <si>
    <t>ARRATEA RAMIREZ PABLO ARNALDO</t>
  </si>
  <si>
    <t>ARRATIA MAMANI CARMEN ROSA</t>
  </si>
  <si>
    <t>ARRATIA QUISPE WILBERT TITO</t>
  </si>
  <si>
    <t>ARRAZABAL PRINZ ALFREDO</t>
  </si>
  <si>
    <t>ARREATEGUI LI NESGUI LIZET</t>
  </si>
  <si>
    <t>ARREDONDO ALCANTARA CARMEN</t>
  </si>
  <si>
    <t>ARREDONDO AQUEHUA KEVIN</t>
  </si>
  <si>
    <t>ARREDONDO GARCIA ZARELA JOSEFINA</t>
  </si>
  <si>
    <t>ARREDONDO LEON LORENA EMPERATRIZ</t>
  </si>
  <si>
    <t>ARREDONDO MAMANI ABEL JAVIER</t>
  </si>
  <si>
    <t>ARREDONDO MEDINA REYMUNDO</t>
  </si>
  <si>
    <t>ARREDONDO OLGUIN ABDON ABAD</t>
  </si>
  <si>
    <t>ARREDONDO OSORIO OLIVIA ROSSANA</t>
  </si>
  <si>
    <t>ARREDONDO URETA MARIBEL CECILIA</t>
  </si>
  <si>
    <t>ARREGUI RODRIGUEZ BEATRIZ SUSANA</t>
  </si>
  <si>
    <t>ARREIZA CRIOLLO CARLOS DANIEL</t>
  </si>
  <si>
    <t>ARRESE ZURITA JAVIER MITCHELL</t>
  </si>
  <si>
    <t>ARRIAGA APAZA WILBERTH</t>
  </si>
  <si>
    <t>ARRIAGA ARROYO MARIO HUMBERTO</t>
  </si>
  <si>
    <t>ARRIAGA SIRLOPU CARLOS HUMBERTO</t>
  </si>
  <si>
    <t>ARRIARAN LOPEZ ELBA</t>
  </si>
  <si>
    <t>ARRIBASPLATA CASTREJON MARIA ISABEL</t>
  </si>
  <si>
    <t>ARRIBASPLATA PORTAL CINDY FIORELA KARI</t>
  </si>
  <si>
    <t>ARRIBASPLATA RETUERTO MARIA DEL ROSARIO</t>
  </si>
  <si>
    <t>ARRIBASPLATA VASQUEZ OSCAR MARTIN</t>
  </si>
  <si>
    <t>ARRIETA CASHU DARINCAN AMERICA</t>
  </si>
  <si>
    <t>ARRIETA COLLAZOS JEAIN PIERRE</t>
  </si>
  <si>
    <t>ARRIETA CORONADO ERNESTO</t>
  </si>
  <si>
    <t>ARRIETA DELGADO ANTENOR FRANCONERY</t>
  </si>
  <si>
    <t>ARRIETA ESPIRITU LEANDRO</t>
  </si>
  <si>
    <t>ARRIETA ESPIRITU LUTGARDO</t>
  </si>
  <si>
    <t>ARRIETA FREYRE DE BARRIOS EMMA MARIA DEL CAR</t>
  </si>
  <si>
    <t>ARRIETA HERMOZA NANCY ESTELA</t>
  </si>
  <si>
    <t>ARRIETA HINOSTROZA ERIDA MARLENY</t>
  </si>
  <si>
    <t>ARRIETA MENDIETA MARIA CARMELA</t>
  </si>
  <si>
    <t>ARRIETA MONDALGO ELIO RONALD</t>
  </si>
  <si>
    <t>ARRIETA RIVERA ELKY ROLER</t>
  </si>
  <si>
    <t>ARRIGONI ISLA DIANA IRINA</t>
  </si>
  <si>
    <t>ARRIOLA CALLACA KATHERINE LIZETH</t>
  </si>
  <si>
    <t>ARRIOLA CASTILLA WASHINGTON</t>
  </si>
  <si>
    <t>ARRIOLA DIAZ YHONATAN ARMANDO</t>
  </si>
  <si>
    <t>ARRIOLA GARCIA BERTHA</t>
  </si>
  <si>
    <t>ARRIOLA LLANCO JOSE ANTONIO MANUE</t>
  </si>
  <si>
    <t>ARRIOLA NINA DE RODRIGUEZ GERARDINA</t>
  </si>
  <si>
    <t>ARRIOLA TELLO IRIS GREY</t>
  </si>
  <si>
    <t>ARRIVASPLATA BELTRAN VILCHEZ VANESSA</t>
  </si>
  <si>
    <t>ARRIVASPLATA DEZA NORMA GLADYS</t>
  </si>
  <si>
    <t>ARROBO YANKIKAT RINA</t>
  </si>
  <si>
    <t>ARROYO AGUIRRE RUTH MEDALY</t>
  </si>
  <si>
    <t>ARROYO ARREDONDO LUIS</t>
  </si>
  <si>
    <t>ARROYO BARJA ELVIS MARCOS</t>
  </si>
  <si>
    <t>ARROYO BAUTISTA EDDUAR JESUS</t>
  </si>
  <si>
    <t>ARROYO BILBAO VICTOR SANTIAGO</t>
  </si>
  <si>
    <t>ARROYO CAMPOS ROSA GREES</t>
  </si>
  <si>
    <t>ARROYO CANCHANYA JOHANA</t>
  </si>
  <si>
    <t>ARROYO CASTILLO LUIS RAUL</t>
  </si>
  <si>
    <t>ARROYO CERNA LUIGGI ARGENIS</t>
  </si>
  <si>
    <t>ARROYO CONDORI TERESA MAXIMA</t>
  </si>
  <si>
    <t>ARROYO DAVILA RUDVIN FRANK</t>
  </si>
  <si>
    <t>ARROYO DE LA CRUZ CARLOS ENRIQUE</t>
  </si>
  <si>
    <t>ARROYO DEJUAREZ JUANA</t>
  </si>
  <si>
    <t>ARROYO FERNANDEZ VIVIANA</t>
  </si>
  <si>
    <t>ARROYO GALLO ANDRES GERARDO</t>
  </si>
  <si>
    <t>ARROYO GAVILAN LUCIA</t>
  </si>
  <si>
    <t>ARROYO GOMEZ ROBERT JESUS</t>
  </si>
  <si>
    <t>ARROYO GUTIERREZ LUCIANO</t>
  </si>
  <si>
    <t>ARROYO HUAMAN RICHARD</t>
  </si>
  <si>
    <t>ARROYO HUAMANCHUMO YEIMY YARIXA</t>
  </si>
  <si>
    <t>ARROYO JORGE CARMEN ROSALBINA</t>
  </si>
  <si>
    <t>ARROYO LA CHIRA MARINA AURORA</t>
  </si>
  <si>
    <t>ARROYO LANCHIPA VICTOR LUIS</t>
  </si>
  <si>
    <t>ARROYO LINDO FREDDY TONY</t>
  </si>
  <si>
    <t>ARROYO MARTINEZ KATHERINE MARIA</t>
  </si>
  <si>
    <t>ARROYO MORALES JOSE ROLANDO</t>
  </si>
  <si>
    <t>ARROYO NU#EZ AMELGO ELAR</t>
  </si>
  <si>
    <t>ARROYO PALOMINO INES GUADALUPE</t>
  </si>
  <si>
    <t>ARROYO PEREZ LUIS FERNANDO</t>
  </si>
  <si>
    <t>ARROYO PINEDA PAMELA</t>
  </si>
  <si>
    <t>ARROYO RAMIREZ MERLY MARILU</t>
  </si>
  <si>
    <t>ARROYO ROJAS OLGA LIDIA</t>
  </si>
  <si>
    <t>ARROYO ROSSI JORGE LUIS</t>
  </si>
  <si>
    <t>ARROYO SALAZAR SEGUNDO ELMO</t>
  </si>
  <si>
    <t>ARROYO SANTISTEVAN JUAN FRANCISCO</t>
  </si>
  <si>
    <t>ARROYO SANTOS ELSA</t>
  </si>
  <si>
    <t>ARROYO SARAVIA KATHERINE JANETTE</t>
  </si>
  <si>
    <t>ARROYO SARMIENTO ANGEL MARTIN NICOL</t>
  </si>
  <si>
    <t>ARROYO TAIPE NATIVO JOSE</t>
  </si>
  <si>
    <t>ARROYO TEJADA DARWIN ERICK</t>
  </si>
  <si>
    <t>ARROYO VALENCIA JOAQUIN JACOB</t>
  </si>
  <si>
    <t>ARROYO VASQUEZ DIOMEDES</t>
  </si>
  <si>
    <t>ARROYO VILCA SUSANA</t>
  </si>
  <si>
    <t>ARRULLANQUI LAURA BUSTER BERNARDO</t>
  </si>
  <si>
    <t>ARRUNATEGUI BRAVO PAUL ALBERTO</t>
  </si>
  <si>
    <t>ARRUNATEGUI ESPINOZA DORIS</t>
  </si>
  <si>
    <t>ARRUNATEGUI ESPINOZA MIRIAM DEL ROSARIO</t>
  </si>
  <si>
    <t>ARRUNATEGUI GARCIA LUZ JANETH</t>
  </si>
  <si>
    <t>ARRUNATEGUI MARQUEZ SILVIA ROSA</t>
  </si>
  <si>
    <t>ARRUNATEGUI MENDOZA MILAGROS</t>
  </si>
  <si>
    <t>ARRUNATEGUI QUISPE MILTON JAVIER</t>
  </si>
  <si>
    <t>ARRUNATEGUI VALLES IRIS GRICELDA</t>
  </si>
  <si>
    <t>ARTEAGA ?AUPARI ALICIA OSWALDA</t>
  </si>
  <si>
    <t>ARTEAGA ACHULLI JOSE ALBERTO</t>
  </si>
  <si>
    <t>ARTEAGA ALBA ROBER EULOGIO</t>
  </si>
  <si>
    <t>ARTEAGA ARONE WALTER GRABIEL</t>
  </si>
  <si>
    <t>ARTEAGA BAUTISTA LEONILDA ANDREA</t>
  </si>
  <si>
    <t>ARTEAGA BAUTISTA PEDRO</t>
  </si>
  <si>
    <t>ARTEAGA BECERRA CARLOS WILTON</t>
  </si>
  <si>
    <t>ARTEAGA BENDEZU ELIZABETH</t>
  </si>
  <si>
    <t>ARTEAGA BULEJE MARILU</t>
  </si>
  <si>
    <t>ARTEAGA CALDERON ELIZABETH YOVANI</t>
  </si>
  <si>
    <t>ARTEAGA CASTILLO MARIA DEL ROSARIO</t>
  </si>
  <si>
    <t>ARTEAGA CASTRO BENEDICTO TEODORO</t>
  </si>
  <si>
    <t>ARTEAGA CASTRO ERICK GUSTAVO</t>
  </si>
  <si>
    <t>ARTEAGA CHACON MICHEL JUNIOR</t>
  </si>
  <si>
    <t>ARTEAGA CHICLAYO LUCY MARELY</t>
  </si>
  <si>
    <t>ARTEAGA CHUQUILIN DE OCON JENY SOLEDAD</t>
  </si>
  <si>
    <t>ARTEAGA CISNEROS JUAN MIGUEL</t>
  </si>
  <si>
    <t>ARTEAGA CORAHUA JUAN</t>
  </si>
  <si>
    <t>ARTEAGA CULQUI SEGUNDO NESTOR</t>
  </si>
  <si>
    <t>ARTEAGA DAVILA JUAN ARMANDO</t>
  </si>
  <si>
    <t>ARTEAGA DE LLANTO NANGE GLADIS</t>
  </si>
  <si>
    <t>ARTEAGA DELGADO DE MEDINA JACINTA MERCEDES</t>
  </si>
  <si>
    <t>ARTEAGA GANOZA MAYSABEL</t>
  </si>
  <si>
    <t>ARTEAGA HUAMANI PEDRO WILLY</t>
  </si>
  <si>
    <t>ARTEAGA HUAMANI TITO FIDEL</t>
  </si>
  <si>
    <t>ARTEAGA HUAPAYA SALLY FIELD</t>
  </si>
  <si>
    <t>ARTEAGA JARAMILLO CHRISTIAN ALEXANDE</t>
  </si>
  <si>
    <t>ARTEAGA JOAQUIN MARIA DE LOS ANGEL</t>
  </si>
  <si>
    <t>ARTEAGA LAYZA FRANCISCA SANTANA</t>
  </si>
  <si>
    <t>ARTEAGA LOMPARTE LEONELA DAYANNA</t>
  </si>
  <si>
    <t>ARTEAGA LOPEZ NOHELIA NATHIBEL</t>
  </si>
  <si>
    <t>ARTEAGA LUNA REILDO</t>
  </si>
  <si>
    <t>ARTEAGA MENDOZA MELITON JESUS</t>
  </si>
  <si>
    <t>ARTEAGA MU?OZ YHON BRANDON</t>
  </si>
  <si>
    <t>ARTEAGA REYES JAIME ROLANDO</t>
  </si>
  <si>
    <t>ARTEAGA RODRIGUEZ ALICIA ANGELITA</t>
  </si>
  <si>
    <t>ARTEAGA ROMAN JAMPIER VICTOR</t>
  </si>
  <si>
    <t>ARTEAGA SANCHEZ DE KRAUSS JACKELYM MIRYAM</t>
  </si>
  <si>
    <t>ARTEAGA SILVA SANDRA VERONICA</t>
  </si>
  <si>
    <t>ARTEAGA SUNI PEDRO VICENTE</t>
  </si>
  <si>
    <t>ARTEAGA VENTOCILLA JOSELIN</t>
  </si>
  <si>
    <t>ARTEAGA YA?EZ LUIS ARTEMIO</t>
  </si>
  <si>
    <t>ARTEAGA YAURICASSA DANNY RUBEN</t>
  </si>
  <si>
    <t>ARTEAGA ZENON LUIS ENRIQUE JUNIO</t>
  </si>
  <si>
    <t>ARTELES QUISPE MARIA</t>
  </si>
  <si>
    <t>ARTETA CAMPOS YESSENIA KRISS</t>
  </si>
  <si>
    <t>ARTIAGA MEDINA MIRIAM YANNE</t>
  </si>
  <si>
    <t>ARTICA ALCOSER GILBER WILLIAM</t>
  </si>
  <si>
    <t>ARTICA VELARDE MILAGROS ADRIANA</t>
  </si>
  <si>
    <t>ARTIEDA CASARETTO JORDANA KARINA</t>
  </si>
  <si>
    <t>ARU?E QUISPE ROSA ANGELICA</t>
  </si>
  <si>
    <t>ARUCANQUI NAVARRO ELIZABETH</t>
  </si>
  <si>
    <t>ARUCUTIPA BONIFACIO JUSTA</t>
  </si>
  <si>
    <t>ARUHUANCA ESCARCENA MARIO</t>
  </si>
  <si>
    <t>ARZANI CRUZ GUILLERMO LUIS</t>
  </si>
  <si>
    <t>ARZAPALO CAMARENA RICHARD RONALD</t>
  </si>
  <si>
    <t>ARZAPALO CUEVA LIDIA BETSOLINE</t>
  </si>
  <si>
    <t>ARZAPALO RIMARI FERNANDINA MARILUC</t>
  </si>
  <si>
    <t>ARZAPALO YAURI MIRIAM ISABEL</t>
  </si>
  <si>
    <t>ARZOLA VENTES KARIN CARLA</t>
  </si>
  <si>
    <t>ASALDE CESPEDES JORGE BERNARDO</t>
  </si>
  <si>
    <t>ASALDE FELIPE LUIS ENRIQUE</t>
  </si>
  <si>
    <t>ASALDE MORALES PEDRO PABLO</t>
  </si>
  <si>
    <t>ASARPAY UMAN DAYLOR JUSTINO</t>
  </si>
  <si>
    <t>ASATO BELLEZA JOSE FERNANDO</t>
  </si>
  <si>
    <t>ASCA ASMAT HENRY SALVATORE</t>
  </si>
  <si>
    <t>ASCA CISNEROS HUGO JUAN</t>
  </si>
  <si>
    <t>ASCAMA HOSTIA FANY FILOMENA</t>
  </si>
  <si>
    <t>ASCAMA PE#A LILIANA NATHALIE</t>
  </si>
  <si>
    <t>ASCANOA HERNANDEZ GLADYS JUDITH</t>
  </si>
  <si>
    <t>ASCATE VICENTE EONIS ELIZABETH</t>
  </si>
  <si>
    <t>ASCAZIBAR RODRIGUEZ ROGER GUSTAVO</t>
  </si>
  <si>
    <t>ASCENCIO AMAYA ZENON ANGEL</t>
  </si>
  <si>
    <t>ASCENCIO AQUINO MARCIAL</t>
  </si>
  <si>
    <t>ASCENCIO ASCENCIO DELIA ROSA</t>
  </si>
  <si>
    <t>ASCENCIO CORDOVA NILTON JAVIER</t>
  </si>
  <si>
    <t>ASCENCIO DELAGUILA NORMA CONSUELO</t>
  </si>
  <si>
    <t>ASCENCIO DELGADO ROSALBA</t>
  </si>
  <si>
    <t>ASCENCIO GONZALES JOSE LORENZO</t>
  </si>
  <si>
    <t>ASCENCIO GRIMALDO TEOFILO HUMBERTO</t>
  </si>
  <si>
    <t>ASCENCIO HERNANDEZ OSCAR FREDDY</t>
  </si>
  <si>
    <t>ASCENCIO MARTINEZ JOEL MAXIMO</t>
  </si>
  <si>
    <t>ASCENCIO MENDOZA CARLOS ENRIQUE</t>
  </si>
  <si>
    <t>ASCENCIO PACHECO NORMA ELIZABETH</t>
  </si>
  <si>
    <t>ASCENCIO ROJAS ROBERTO NICOLAS</t>
  </si>
  <si>
    <t>ASCENCIO UGAZ SAUD MIGUEL</t>
  </si>
  <si>
    <t>ASCENCIO YARMAS JESUS ALEJANDRO</t>
  </si>
  <si>
    <t>ASCENCION CONDOR MIRNA CATILY</t>
  </si>
  <si>
    <t>ASCENCIOS FASANANDO TATIANA DEL ROSARI</t>
  </si>
  <si>
    <t>ASCENCIOS NALVARTE EDWIN URIEL</t>
  </si>
  <si>
    <t>ASCONA GAMEZ EYMY RAYMY</t>
  </si>
  <si>
    <t>ASCONA HUAMAN MIGUEL ANGEL</t>
  </si>
  <si>
    <t>ASCONA PEREZ LURY</t>
  </si>
  <si>
    <t>ASCONA VILLEGAS YESENIA YESICA</t>
  </si>
  <si>
    <t>ASCORBE PE?ARANDA GEORGE IVAN</t>
  </si>
  <si>
    <t>ASCORRA CARDENAS EDUARDO GIANFRANCO</t>
  </si>
  <si>
    <t>ASCORRA SARAVIA HECTOR JESUS</t>
  </si>
  <si>
    <t>ASCORVE REYES MARIA DEL PILAR</t>
  </si>
  <si>
    <t>ASCOY APONTE ROSA VIVIANA</t>
  </si>
  <si>
    <t>ASCUE CCANTO EDGAR</t>
  </si>
  <si>
    <t>ASCUE HUIICA MARINA</t>
  </si>
  <si>
    <t>ASCUE HUILLCA GRACIELA</t>
  </si>
  <si>
    <t>ASCUE SALLO NICOLASA</t>
  </si>
  <si>
    <t>ASCUE TELLO DANNY</t>
  </si>
  <si>
    <t>ASCUE TELLO JENNY MARIA</t>
  </si>
  <si>
    <t>ASCUE TELLO RHONAL</t>
  </si>
  <si>
    <t>ASEIJAS SANDOVAL FELIX</t>
  </si>
  <si>
    <t>ASENCIO CHAVEZ MARIO DAVID</t>
  </si>
  <si>
    <t>ASENCIO JARA DELIA YRIS</t>
  </si>
  <si>
    <t>ASENCIO MONTALVO BALTAZAR</t>
  </si>
  <si>
    <t>ASENCIO PAICO EUDOCIA</t>
  </si>
  <si>
    <t>ASENCIO PEREZ ROSMEL STALYN</t>
  </si>
  <si>
    <t>ASENCIO SALAZAR RONALD NORBERTO</t>
  </si>
  <si>
    <t>ASENCIO SAUNA JONATHAN</t>
  </si>
  <si>
    <t>ASENCIO TEJEDA YUDILANIA</t>
  </si>
  <si>
    <t>ASENCIO VERDE CESAR</t>
  </si>
  <si>
    <t>ASENCIOS AGAMA ELISEO</t>
  </si>
  <si>
    <t>ASENCIOS ESPINOZA JUAN CARLOS</t>
  </si>
  <si>
    <t>ASENCIOS SIFUENTES ROMAN</t>
  </si>
  <si>
    <t>ASENCIOS VASQUEZ SANDRA SARA</t>
  </si>
  <si>
    <t>ASENJO CIEZA REINER FLAVIO</t>
  </si>
  <si>
    <t>ASIN HUAYHUACHINO ROSA ELIZABETH</t>
  </si>
  <si>
    <t>ASIPALI CUMAPA HERLINDA</t>
  </si>
  <si>
    <t>ASIPALI SILVANO SILVIA ELIZABETH</t>
  </si>
  <si>
    <t>ASIPALI SORIA ELSA</t>
  </si>
  <si>
    <t>ASIPALI VALLES JINESIA ROXANA</t>
  </si>
  <si>
    <t>ASIS LOZANO NORKA HORYELY</t>
  </si>
  <si>
    <t>ASLLA AGUILAR MILAGROS</t>
  </si>
  <si>
    <t>ASLLA CAPATINTA RAUL ENRIQUE</t>
  </si>
  <si>
    <t>ASLLA GAYONA REMIGIO</t>
  </si>
  <si>
    <t>ASMAD GUZMAN ROBERT MICHEL</t>
  </si>
  <si>
    <t>ASMAT ASMAD RICARDO NELSON</t>
  </si>
  <si>
    <t>ASMAT ASMAD TEODORICO VALERIO</t>
  </si>
  <si>
    <t>ASMAT ASMAT JORGE LUIS</t>
  </si>
  <si>
    <t>ASMAT NEYRA KATIA JACKELINE</t>
  </si>
  <si>
    <t>ASMAT ÑIQUE CARMEN MANUELA</t>
  </si>
  <si>
    <t>ASMAT QUI?ONES VICTOR ALFONSO</t>
  </si>
  <si>
    <t>ASMAT RAMOS ROSA NANCY</t>
  </si>
  <si>
    <t>ASMAT RODRIGUEZ MARIA ELIZABETH</t>
  </si>
  <si>
    <t>ASMAT ZAVALA MARIA DEL PILAR</t>
  </si>
  <si>
    <t>ASORZA SARCO PEDRO JESUS</t>
  </si>
  <si>
    <t>ASPAJO DE LA CRUZ ROCIO DEL CARMEN</t>
  </si>
  <si>
    <t>ASPAJO GARCIA ELVA</t>
  </si>
  <si>
    <t>ASPAJO GARCIA GABRIELA DE LOS AN</t>
  </si>
  <si>
    <t>ASPAJO LOPEZ RAUL</t>
  </si>
  <si>
    <t>ASPAJO MU?OZ LAY GUNI</t>
  </si>
  <si>
    <t>ASPAJO PEZO NOEMI</t>
  </si>
  <si>
    <t>ASPAJO REYNA TRACE ISABEL</t>
  </si>
  <si>
    <t>ASPAJO RIMACHE GINO PRINS</t>
  </si>
  <si>
    <t>ASPAJO TANCHIVA RENEE</t>
  </si>
  <si>
    <t>ASPARRIN CORREA JONNY JUNIOR JAVIE</t>
  </si>
  <si>
    <t>ASPILLAGA CAMPOS AIVY GIANELLA</t>
  </si>
  <si>
    <t>ASPILLAGA LOPEZ SARA MARIA</t>
  </si>
  <si>
    <t>ASPIROS CARBONEL HIOYSI NURE</t>
  </si>
  <si>
    <t>ASSEN CAPARO HAMID RUBEN</t>
  </si>
  <si>
    <t>ASTE TELLEZ CARLOS EDUARDO</t>
  </si>
  <si>
    <t>ASTETE CASTRO ARMINDA</t>
  </si>
  <si>
    <t>ASTETE ESPEJO CECILIA ISABEL</t>
  </si>
  <si>
    <t>ASTETE QUISPE YONATHAN</t>
  </si>
  <si>
    <t>ASTETE ROJAS NATHALY MELISSA</t>
  </si>
  <si>
    <t>ASTO ALIAGA JHON</t>
  </si>
  <si>
    <t>ASTO APARI BLADIMIR YOAN</t>
  </si>
  <si>
    <t>ASTO BAUTISTA RAUL CARLOS</t>
  </si>
  <si>
    <t>ASTO CAMPOS ANGHELO EDUARDO</t>
  </si>
  <si>
    <t>ASTO CAPCHA MELIZA FRECIA</t>
  </si>
  <si>
    <t>ASTO FLORES CARLOS JOSE</t>
  </si>
  <si>
    <t>ASTO GUILLERMO FELIX</t>
  </si>
  <si>
    <t>ASTO HUAMANI MARUJA</t>
  </si>
  <si>
    <t>ASTO HUANAY JESUS JHON</t>
  </si>
  <si>
    <t>ASTO HUARCAYA ALFREDO</t>
  </si>
  <si>
    <t>ASTO LESCANO MARIA ISABEL</t>
  </si>
  <si>
    <t>ASTO LOPEZ CESAR WILLIAMS</t>
  </si>
  <si>
    <t>ASTO LOPEZ GUISELA DEL ROSARI</t>
  </si>
  <si>
    <t>ASTO PAREDES SILVIA LUPE</t>
  </si>
  <si>
    <t>ASTO PARIONA AGRIPINO JULIAN</t>
  </si>
  <si>
    <t>ASTO RAMOS MARIZA MARIZOL</t>
  </si>
  <si>
    <t>ASTO RIVERA YOE GUALDO</t>
  </si>
  <si>
    <t>ASTO SILVA TEODORO</t>
  </si>
  <si>
    <t>ASTOCAZA CRUCES GISELA PATRICIA</t>
  </si>
  <si>
    <t>ASTOCAZA JUNES ROSA MARIA</t>
  </si>
  <si>
    <t>ASTOCHADO CORSINO FANI MARIA</t>
  </si>
  <si>
    <t>ASTOCHADO MERA MARIA SONIA</t>
  </si>
  <si>
    <t>ASTOCONDOR ALTAMIRANO JHONNY VIDAL</t>
  </si>
  <si>
    <t>ASTOCONDOR SEDANO DE QUISPE OLINDA MARGOT</t>
  </si>
  <si>
    <t>ASTOPILCO ALIAGA JHONY WILSON</t>
  </si>
  <si>
    <t>ASTORAY RAMOS MARIBEL CLEMENTINA</t>
  </si>
  <si>
    <t>ASTORAYME POZO CELINDA</t>
  </si>
  <si>
    <t>ASTORGA JIMENEZ LESLIE OLTRI</t>
  </si>
  <si>
    <t>ASTORGA MILACHAY JESUS LILIANA</t>
  </si>
  <si>
    <t>ASTOVILCA QUILLAS YENNY SOLEDAD</t>
  </si>
  <si>
    <t>ASTU?AUPA GUERRA CARLOS VALENTIN</t>
  </si>
  <si>
    <t>ASTUCURI PALACIOS ANA MARIA</t>
  </si>
  <si>
    <t>ASTUDILLO ROSARIO NICOLAS RODOLFO</t>
  </si>
  <si>
    <t>ASTUHUAMAN MARTINEZ MEDALY MELVA</t>
  </si>
  <si>
    <t>ASTUHUAMAN SANTIAGO JAVIER</t>
  </si>
  <si>
    <t>ASTUPIÑAN DEL VALLE SANDRA</t>
  </si>
  <si>
    <t>ASTURAY ZUÑIGA GRECIA MILAGROS</t>
  </si>
  <si>
    <t>ASTUVILCA REATEGUI HECTOR JESUS</t>
  </si>
  <si>
    <t>ASUNCION VILLANUEVA NICOLAS</t>
  </si>
  <si>
    <t>ATACHAGUA ARIAS BERNANDINO ALEJAND</t>
  </si>
  <si>
    <t>ATACHAO RAMOS LUIS FERNANDO</t>
  </si>
  <si>
    <t>ATAHUA PANIURA ELIAZAR</t>
  </si>
  <si>
    <t>ATAHUALPA VILCA SATURNINO</t>
  </si>
  <si>
    <t>ATALAYA ALVA DOMITILA</t>
  </si>
  <si>
    <t>ATALAYA RODRIGUEZ JOSE WAYNER</t>
  </si>
  <si>
    <t>ATALAYA RODRIGUEZ MAXIMA</t>
  </si>
  <si>
    <t>ATALAYA TERRONES MARLIN LIZBETH</t>
  </si>
  <si>
    <t>ATALAYA TRIGOSO DAVID</t>
  </si>
  <si>
    <t>ATALAYA ZU?IGA JULIA GRACIELA</t>
  </si>
  <si>
    <t>ATANACIO DURAN EDINSON FISHER</t>
  </si>
  <si>
    <t>ATANACIO LAUREANO ROLANDO NERI</t>
  </si>
  <si>
    <t>ATANACIO NORE?A PASCUAL</t>
  </si>
  <si>
    <t>ATARAMA ESPINOZA MARCOS RODOLFO</t>
  </si>
  <si>
    <t>ATARAMA ZAPATA MARY SOCORRO</t>
  </si>
  <si>
    <t>ATASI MESICANO JULIA GABINA</t>
  </si>
  <si>
    <t>ATAU GALINDO JACQUELINE IRMA</t>
  </si>
  <si>
    <t>ATAUCUSI ALFARO DE ZAMBRANO MARIA FLORA</t>
  </si>
  <si>
    <t>ATAUCUSI BENDEZU YANETT KARINA</t>
  </si>
  <si>
    <t>ATAUCUSI ORE WILLBER</t>
  </si>
  <si>
    <t>ATAUCUSI ROMERO JANETH</t>
  </si>
  <si>
    <t>ATAUCUSI SICHA FRANKLIN</t>
  </si>
  <si>
    <t>ATAUJE ÑAHUIS JOSE ANTONIO</t>
  </si>
  <si>
    <t>ATAUJE ROJAS CELIA</t>
  </si>
  <si>
    <t>ATAULLUCO RAMOS VICENTINA</t>
  </si>
  <si>
    <t>ATAUPILCO ELESPURO JUSTA ELENA</t>
  </si>
  <si>
    <t>ATAUPILLCO SANTIAGO NIRTA</t>
  </si>
  <si>
    <t>ATAUSINCHI SARZANAULA WALDO DAVID</t>
  </si>
  <si>
    <t>ATAUSUPA CHALLCO MARIO</t>
  </si>
  <si>
    <t>ATEN WI?API TANIA AMANDA</t>
  </si>
  <si>
    <t>ATENCIA ALBERTO GRISELDA</t>
  </si>
  <si>
    <t>ATENCIA ALEJO MARIA</t>
  </si>
  <si>
    <t>ATENCIA ASCA LUIS ENRIQUE</t>
  </si>
  <si>
    <t>ATENCIA ESTEBAN LENIN ESTANISLAO</t>
  </si>
  <si>
    <t>ATENCIA POPOLIZIO JESUS ABEL</t>
  </si>
  <si>
    <t>ATENCIA RETIS CRISLEE YAJAHIRA</t>
  </si>
  <si>
    <t>ATENCIO AGUILAR KEVIN HARRY</t>
  </si>
  <si>
    <t>ATENCIO ARO CESAR YONY</t>
  </si>
  <si>
    <t>ATENCIO CALLATA MARIA ALBERTINA</t>
  </si>
  <si>
    <t>ATENCIO CHURA JUAN CARLOS</t>
  </si>
  <si>
    <t>ATENCIO DERAMOS LUZMILA MARINA</t>
  </si>
  <si>
    <t>ATENCIO GONZALES FREDY ANTONIO</t>
  </si>
  <si>
    <t>ATENCIO HEREDIA IRIS YESSENIA</t>
  </si>
  <si>
    <t>ATENCIO MAMANI ALAN SAUL</t>
  </si>
  <si>
    <t>ATENCIO MELGAREJO RAUL ORLANDO</t>
  </si>
  <si>
    <t>ATENCIO PATI?O CAROLINA YOSELYN</t>
  </si>
  <si>
    <t>ATENCIO PILCOMAMANI ELSA</t>
  </si>
  <si>
    <t>ATENCIO QUISPE JUANA</t>
  </si>
  <si>
    <t>ATENCIO ROMERO DORA</t>
  </si>
  <si>
    <t>ATENCIO TORRES EDGAR LUIS</t>
  </si>
  <si>
    <t>ATENCIO ZAMBRANO VERONIKHA</t>
  </si>
  <si>
    <t>ATENCIO ZAMBRANO VIRGILIO EFRAIN</t>
  </si>
  <si>
    <t>ATERO HERRERA YOINER</t>
  </si>
  <si>
    <t>ATERO MATA ELIAS FERMIN</t>
  </si>
  <si>
    <t>ATIAJA CHUMACERO JEAN CARLOS</t>
  </si>
  <si>
    <t>ATILANO HUAMAN KATHERINE VANESSA</t>
  </si>
  <si>
    <t>ATIQUIPA ALFONSO TANIA JASMIN MILAG</t>
  </si>
  <si>
    <t>ATO CASTILLO JOSE LUIS</t>
  </si>
  <si>
    <t>ATO CEDAMANO SHIRLEY LIZETT</t>
  </si>
  <si>
    <t>ATO TRELLES DIANY ERNESTINA</t>
  </si>
  <si>
    <t>ATOC HUERTA FREDY ELMO</t>
  </si>
  <si>
    <t>ATOCCSA LOPEZ ORLANDO</t>
  </si>
  <si>
    <t>ATOCHE AGURTO MARCO ENMANUEL</t>
  </si>
  <si>
    <t>ATOCHE BAYONA YESENIA CORINA</t>
  </si>
  <si>
    <t>ATOCHE BRAVO ANTONY EDWARD</t>
  </si>
  <si>
    <t>ATOCHE CARRILLO MIRIAM ELIZABETH</t>
  </si>
  <si>
    <t>ATOCHE CASTILLO FRANK ALEXANDER</t>
  </si>
  <si>
    <t>ATOCHE CHAVEZ JOSE LUIS</t>
  </si>
  <si>
    <t>ATOCHE CURO CARLOS ENRIQUE</t>
  </si>
  <si>
    <t>ATOCHE ESPINOZA MARCOS ENOC</t>
  </si>
  <si>
    <t>ATOCHE FARFAN DOMENICA DEL SOCOR</t>
  </si>
  <si>
    <t>ATOCHE GARCES CESAR ANIBAL</t>
  </si>
  <si>
    <t>ATOCHE GONZAGA JUANA VERONICA</t>
  </si>
  <si>
    <t>ATOCHE GONZALES PABLO JACXSON</t>
  </si>
  <si>
    <t>ATOCHE GONZALES WALTER</t>
  </si>
  <si>
    <t>ATOCHE GUTIERREZ CESAR ALFREDO</t>
  </si>
  <si>
    <t>ATOCHE JUAREZ JOSEFA</t>
  </si>
  <si>
    <t>ATOCHE LUNA NELSON ALFONSO</t>
  </si>
  <si>
    <t>ATOCHE MECA JOSE FRANCISCO</t>
  </si>
  <si>
    <t>ATOCHE MENDOZA MIRTHA SOLEDAD</t>
  </si>
  <si>
    <t>ATOCHE MONDRAGON FRANCISCO JOEL</t>
  </si>
  <si>
    <t>ATOCHE MONDRAGON ROSA MARINA DE LOS</t>
  </si>
  <si>
    <t>ATOCHE PACHERRES MARIA EPIFANIA</t>
  </si>
  <si>
    <t>ATOCHE PACHERREZ KARIN MARIA</t>
  </si>
  <si>
    <t>ATOCHE RAMIREZ PEDRO NICOLAS</t>
  </si>
  <si>
    <t>ATOCHE RUIZ JAN FRANK</t>
  </si>
  <si>
    <t>ATOCHE SOSA JOSE</t>
  </si>
  <si>
    <t>ATOCHE SOSA TERESA</t>
  </si>
  <si>
    <t>ATOCHE TELLO CESAR AUGUSTO</t>
  </si>
  <si>
    <t>ATOCHE TEMOCHE CHRISTIAN PAUL</t>
  </si>
  <si>
    <t>ATOCHE UGARTE PAULA MERCEDES</t>
  </si>
  <si>
    <t>ATOCHE VELASQUEZ FRANCISCO</t>
  </si>
  <si>
    <t>ATOCSA CANO FERMIN ROGELIO</t>
  </si>
  <si>
    <t>ATOCSA SANTIAGO JORGE</t>
  </si>
  <si>
    <t>ATUNCAR ALMEYDA DIEGO ALFONSO</t>
  </si>
  <si>
    <t>ATUNCAR ANTON DE FUENTES MARIA LUZ</t>
  </si>
  <si>
    <t>ATUNCAR AVALOS MILVIA DEL CARMEN</t>
  </si>
  <si>
    <t>ATUNCAR BALAREZO MARIA DEL PILAR</t>
  </si>
  <si>
    <t>ATUNCAR CANTARO JESUS ALBERTO</t>
  </si>
  <si>
    <t>ATUNCAR CASIANO GLADYS VIOLETA</t>
  </si>
  <si>
    <t>ATUNCAR CASTRO JOEL CARLOS</t>
  </si>
  <si>
    <t>ATUNCAR DE LA CRUZ ANAMELBA</t>
  </si>
  <si>
    <t>ATUNCAR ECHEGARAY ROXANA</t>
  </si>
  <si>
    <t>ATUNCAR GARCIA LUIGI ANDRES</t>
  </si>
  <si>
    <t>ATUNCAR GIRALDO MARCOS</t>
  </si>
  <si>
    <t>ATUNCAR GOMEZ ALEJANDRO</t>
  </si>
  <si>
    <t>ATUNCAR HERNANDEZ GILBERTO</t>
  </si>
  <si>
    <t>ATUNCAR HUAMAN JUAN TIMOTEO</t>
  </si>
  <si>
    <t>ATUNCAR MENESES FRANCISCO</t>
  </si>
  <si>
    <t>ATUNCAR ORMEÑO FERNANDO ARTURO</t>
  </si>
  <si>
    <t>ATUNCAR RIVADENEYRA ALFREDO</t>
  </si>
  <si>
    <t>ATUNCAR VICENTE ELVIS OSWALDO</t>
  </si>
  <si>
    <t>ATUNCAR VILCHEZ ROSA MARIA</t>
  </si>
  <si>
    <t>ATUSPARIA CHURA JULIO CESAR</t>
  </si>
  <si>
    <t>ATUSPARIA NIVIN MARGARITA ROSA</t>
  </si>
  <si>
    <t>ATUYAP SANCHEZ MARIA ISABEL</t>
  </si>
  <si>
    <t>AUCALLANCHI RIMARI MERY YENNY</t>
  </si>
  <si>
    <t>AUCCA MARISCAL IGNACIO EDGAR</t>
  </si>
  <si>
    <t>AUCCA MARISCAL RONAL RAUL</t>
  </si>
  <si>
    <t>AUCCACUSI CUSIHUAMAN LUZ MARINA</t>
  </si>
  <si>
    <t>AUCCAHUASI ROMAN FERNANDO</t>
  </si>
  <si>
    <t>AUCCAPUCLLA CAUTI JOSE LUIS</t>
  </si>
  <si>
    <t>AUCCAPUCLLA DE LA CRUZ YUDITH MARLENY</t>
  </si>
  <si>
    <t>AUCCAPUCLLA VELARDE EDITH</t>
  </si>
  <si>
    <t>AUCCAPURI ATASI NIEVES</t>
  </si>
  <si>
    <t>AUCCAPURI CARPIO LUZMILA</t>
  </si>
  <si>
    <t>AUCCASI GUTIERREZ JOSE MIGUEL</t>
  </si>
  <si>
    <t>AUCCASI HUACCACHI RAUL MELICERIO</t>
  </si>
  <si>
    <t>AUCCATOMA LEANDRO DEYVE LUIS</t>
  </si>
  <si>
    <t>AUDANTE DE LA CRUZ MARIA DEL ROSARIO</t>
  </si>
  <si>
    <t>AUDANTE RODRIGUEZ MARIA VICTORIA</t>
  </si>
  <si>
    <t>AUGUSTO ATACHAGUA LIZETH DALILA</t>
  </si>
  <si>
    <t>AULESTIA SEGUIL LILIANA SOLEDAD</t>
  </si>
  <si>
    <t>AULESTIA VISE SERGIO GUILLERMO</t>
  </si>
  <si>
    <t>AUQUI PEREZ LAURA EDITH</t>
  </si>
  <si>
    <t>AUQUI ROMAN DIEGO HUMBERTO</t>
  </si>
  <si>
    <t>AUQUI TINCO RAUL</t>
  </si>
  <si>
    <t>AUQUIPUMA CUSIHUAMAN EVARISTA</t>
  </si>
  <si>
    <t>AURES ANTICONA THALIA BARBARA</t>
  </si>
  <si>
    <t>AURIS BENDEZU ERIKA ESTHER</t>
  </si>
  <si>
    <t>AURIS CHUQUINBALQUE KEVIN YERALDO</t>
  </si>
  <si>
    <t>AURIS MANCHEGO JOSE RODRIGO</t>
  </si>
  <si>
    <t>AURIS MAYTAN FLOR ROSARIO</t>
  </si>
  <si>
    <t>AURIS QUISPE DIEGO</t>
  </si>
  <si>
    <t>AURIS SACSA JILMER</t>
  </si>
  <si>
    <t>AURIS VILLEGAS ANGEL ADAN</t>
  </si>
  <si>
    <t>AURORA CHAVEZ ZENAYDA</t>
  </si>
  <si>
    <t>AURORA ZU?IGA ROXANA LISBET</t>
  </si>
  <si>
    <t>AUSEJO VILLACORTA CARLOS ARMANDO</t>
  </si>
  <si>
    <t>AVALO NAVARRO YONATAN LEONARDO</t>
  </si>
  <si>
    <t>AVALOS ALARCON BRIGIDA</t>
  </si>
  <si>
    <t>AVALOS ALMEIDA NILTON MARCOS</t>
  </si>
  <si>
    <t>AVALOS ANACLETO JOSE DEL CARMEN</t>
  </si>
  <si>
    <t>AVALOS AYRAMPO DIANA PATRICIA</t>
  </si>
  <si>
    <t>AVALOS BALTODANO GLADYS ARMINDA</t>
  </si>
  <si>
    <t>AVALOS BENDEZU JOSE CARLOS</t>
  </si>
  <si>
    <t>AVALOS BENDEZU LUIS R</t>
  </si>
  <si>
    <t>AVALOS CATASHUNGA VERONICA JUDITH</t>
  </si>
  <si>
    <t>AVALOS CHIPA FREDDY CHRISTIAN</t>
  </si>
  <si>
    <t>AVALOS CHUZON FRANCISCO</t>
  </si>
  <si>
    <t>AVALOS DIAZ HIAJAIRA ERICA</t>
  </si>
  <si>
    <t>AVALOS DIAZ ROSITA</t>
  </si>
  <si>
    <t>AVALOS ESCOBEDO ANA YSABEL</t>
  </si>
  <si>
    <t>AVALOS FERNANDEZ BERTHA VANESSA</t>
  </si>
  <si>
    <t>AVALOS FERREYRA ESTHER CARMEN</t>
  </si>
  <si>
    <t>AVALOS FLORES OLGA LIDIA</t>
  </si>
  <si>
    <t>AVALOS FRANCIA JUANA NATIVIDAD</t>
  </si>
  <si>
    <t>AVALOS GARCIA MARIELA ELIZABETH</t>
  </si>
  <si>
    <t>AVALOS GONZALES ALESSANDRA</t>
  </si>
  <si>
    <t>AVALOS HERNANDEZ CESAR LUIS</t>
  </si>
  <si>
    <t>AVALOS HERNANDEZ DE GUTIE HILDA</t>
  </si>
  <si>
    <t>AVALOS HUAPAYA CARLOS ELVIS</t>
  </si>
  <si>
    <t>AVALOS IBARGÑEN EDUARDO MANUEL</t>
  </si>
  <si>
    <t>AVALOS IBARGÑEN JHONATHAN JESUS</t>
  </si>
  <si>
    <t>AVALOS JULCA ERICK YORDANO</t>
  </si>
  <si>
    <t>AVALOS LOZANO KATERINE</t>
  </si>
  <si>
    <t>AVALOS MARI?OS ESTELA MARIA</t>
  </si>
  <si>
    <t>AVALOS MENDOZA SHIARA YAZMIN</t>
  </si>
  <si>
    <t>AVALOS MONTANO MIRTHA MARGOT</t>
  </si>
  <si>
    <t>AVALOS MONTOYA JHONNY FALCONI</t>
  </si>
  <si>
    <t>AVALOS MORENO TOMAS</t>
  </si>
  <si>
    <t>AVALOS NAVARRO JHON EDUARDO</t>
  </si>
  <si>
    <t>AVALOS NEYRA VICTOR LIZARDO</t>
  </si>
  <si>
    <t>AVALOS OCHOA MARCOS ANTONIO</t>
  </si>
  <si>
    <t>AVALOS PACHAS JENYFHER GIANELLA</t>
  </si>
  <si>
    <t>AVALOS PACHAS MARIA ELSA</t>
  </si>
  <si>
    <t>AVALOS PE?A DINA MARIA LUZ</t>
  </si>
  <si>
    <t>AVALOS POCCORE RAUL MARCELINO</t>
  </si>
  <si>
    <t>AVALOS POLO MAICOL</t>
  </si>
  <si>
    <t>AVALOS PONCE JULIANA GAUDENCIA</t>
  </si>
  <si>
    <t>AVALOS RIEGA JUAN ARTURO</t>
  </si>
  <si>
    <t>AVALOS SANCHEZ ROSMERY</t>
  </si>
  <si>
    <t>AVALOS SANCHEZ SERGIO</t>
  </si>
  <si>
    <t>AVALOS SANDOVAL ANGELICA MARIA</t>
  </si>
  <si>
    <t>AVALOS SANTOS ELAR WILLY</t>
  </si>
  <si>
    <t>AVALOS SARAVIA CARLOS ANTONIO</t>
  </si>
  <si>
    <t>AVALOS SARAVIA CONSUELO</t>
  </si>
  <si>
    <t>AVALOS SPENCER ALEXANDER ARMANDO</t>
  </si>
  <si>
    <t>AVALOS TALLA ANA VICTORIA</t>
  </si>
  <si>
    <t>AVALOS TASAYCO JOSE LUIS</t>
  </si>
  <si>
    <t>AVALOS TORRES JOSE ALBERTO</t>
  </si>
  <si>
    <t>AVALOS TORRES SANTOS BAYLON</t>
  </si>
  <si>
    <t>AVALOS VARAS NEYSER GIANCARLO</t>
  </si>
  <si>
    <t>AVALOS VELEZMORO PEDRO PAUL</t>
  </si>
  <si>
    <t>AVANTO GARCIA NATALIA</t>
  </si>
  <si>
    <t>AVE DIAZ AMALIA ISIDORA</t>
  </si>
  <si>
    <t>AVELINO CHAMORRO DEMETRIO ARTURO</t>
  </si>
  <si>
    <t>AVELINO ZEVALLOS ZORAIDA</t>
  </si>
  <si>
    <t>AVELLANEDA GUTIERREZ ANGEL RICARDO</t>
  </si>
  <si>
    <t>AVELLANEDA ORTIZ YASMINE JESENIA</t>
  </si>
  <si>
    <t>AVENDA O CHAPA PATRICIA ISABEL</t>
  </si>
  <si>
    <t>AVENDA#O FRANCIA WALLINSON ALFONSO</t>
  </si>
  <si>
    <t>AVENDA#O HERNANDEZ ANGEL OSWALDO</t>
  </si>
  <si>
    <t>AVENDA#O RODRIGUEZ REYNA EDITH</t>
  </si>
  <si>
    <t>AVENDA#O RUIZ MARLENY REBECA</t>
  </si>
  <si>
    <t>AVENDA?O BORDA ANDRE PAOLO</t>
  </si>
  <si>
    <t>AVENDA?O CATALAN BETTY</t>
  </si>
  <si>
    <t>AVENDA?O GUILLERMO RENZO</t>
  </si>
  <si>
    <t>AVENDA?O JUAREZ SERAFINA</t>
  </si>
  <si>
    <t>AVENDA?O QUISPE GIAMCARLOS JOSE</t>
  </si>
  <si>
    <t>AVENDA?O SALAZAR DIANA CAROLINA</t>
  </si>
  <si>
    <t>AVIANA CARTAGENA LILIA ROSA</t>
  </si>
  <si>
    <t>AVIDON FLORES WALDEMAR</t>
  </si>
  <si>
    <t>AVIDON TAPAYURI NAIKE MARCIA</t>
  </si>
  <si>
    <t>AVILA ADVINCULA ELICER EMILIANO</t>
  </si>
  <si>
    <t>AVILA ALVARADO VICTOR JHONY</t>
  </si>
  <si>
    <t>AVILA ARIAS PEDRO PABLO</t>
  </si>
  <si>
    <t>AVILA AZAN JAVIER</t>
  </si>
  <si>
    <t>AVILA BARRON ROSA YNES</t>
  </si>
  <si>
    <t>AVILA BAYONA ROBERTO FAUSTINO</t>
  </si>
  <si>
    <t>AVILA CAMARGO EDWARD CESAR</t>
  </si>
  <si>
    <t>AVILA CASTILLO GUILLERMO JEREMIAS</t>
  </si>
  <si>
    <t>AVILA CHUMPITAZ MARLENE</t>
  </si>
  <si>
    <t>AVILA CONTRERAS KARLA PAOLA</t>
  </si>
  <si>
    <t>AVILA CORIMAYHUA YVAN CESAR</t>
  </si>
  <si>
    <t>AVILA DE CHIGUALA NELLY ALICIA</t>
  </si>
  <si>
    <t>AVILA DE COLL CARDENAS CORINA ROSA</t>
  </si>
  <si>
    <t>AVILA DEREATEGUI LEONILA</t>
  </si>
  <si>
    <t>AVILA ESPEJO ANA MARIBEL</t>
  </si>
  <si>
    <t>AVILA ESPINOZA JAVIER</t>
  </si>
  <si>
    <t>AVILA FLORES MARIA SOLEDAD</t>
  </si>
  <si>
    <t>AVILA GAMIO EUGENIO</t>
  </si>
  <si>
    <t>AVILA GARAY ELIZABETH</t>
  </si>
  <si>
    <t>AVILA GARCIA SANDRO FRANCISCO</t>
  </si>
  <si>
    <t>AVILA GONZALES LILIBETH PAOLA</t>
  </si>
  <si>
    <t>AVILA GRADOS HECTOR WILMER</t>
  </si>
  <si>
    <t>AVILA GUTIERREZ CARLOS RICARDO</t>
  </si>
  <si>
    <t>AVILA GUTIERREZ SANTOS PABLO</t>
  </si>
  <si>
    <t>AVILA HUAMAN PEDRO ANANIAS</t>
  </si>
  <si>
    <t>AVILA JAIMES JESSICA ANTONIA</t>
  </si>
  <si>
    <t>AVILA JUSTAMAITA TERESA DEL PILAR</t>
  </si>
  <si>
    <t>AVILA LARA BEPSY EVELYN</t>
  </si>
  <si>
    <t>AVILA LARA VICTOR RAUL</t>
  </si>
  <si>
    <t>AVILA LAVADO ROSA DEYSI</t>
  </si>
  <si>
    <t>AVILA LOZADA SEGUNDO LUIS</t>
  </si>
  <si>
    <t>AVILA LUJAN OKSANA KATERINE</t>
  </si>
  <si>
    <t>AVILA MAMANI MARLENE</t>
  </si>
  <si>
    <t>AVILA MARINOS LETICIA MARIBEL</t>
  </si>
  <si>
    <t>AVILA MAVILA HUMBERTO YTALO</t>
  </si>
  <si>
    <t>AVILA MEDINA EDGARDO</t>
  </si>
  <si>
    <t>AVILA MEDINA MIGUEL ANGEL</t>
  </si>
  <si>
    <t>AVILA MELGAREJO EFRAIN COSILIO</t>
  </si>
  <si>
    <t>AVILA MENDOZA FELIX WILFREDO</t>
  </si>
  <si>
    <t>AVILA MERCADO ALICIA ELIZABETH</t>
  </si>
  <si>
    <t>AVILA MURILLO JORGE LUIS</t>
  </si>
  <si>
    <t>AVILA NUÑEZ JHEAN JEFFERSON</t>
  </si>
  <si>
    <t>AVILA PACHAS LEONARDO DANIEL</t>
  </si>
  <si>
    <t>AVILA PAREDES MANUEL ANGEL</t>
  </si>
  <si>
    <t>AVILA PARRA GLADYS HERMINIA</t>
  </si>
  <si>
    <t>AVILA PINEDO MIGUEL ANGEL</t>
  </si>
  <si>
    <t>AVILA QUISPE ANGEL AMADEO</t>
  </si>
  <si>
    <t>AVILA QUISPE BRIGIDA AURELIA</t>
  </si>
  <si>
    <t>AVILA QUISPE JAQUELINA</t>
  </si>
  <si>
    <t>AVILA QUISPE LUIS ALBERTO</t>
  </si>
  <si>
    <t>AVILA QUISPE RICHARDSON</t>
  </si>
  <si>
    <t>AVILA QUISPE VICTOR ANTONIO</t>
  </si>
  <si>
    <t>AVILA RAMOS MERCEDES JULIA</t>
  </si>
  <si>
    <t>AVILA RIOS LUIS ALBERTO</t>
  </si>
  <si>
    <t>AVILA RODRIGUEZ SARA ROXANA</t>
  </si>
  <si>
    <t>AVILA SALVADOR EDUARDO GRIMALDO</t>
  </si>
  <si>
    <t>AVILA SANCHEZ FRANK JUAN</t>
  </si>
  <si>
    <t>AVILA SANTIAGO RICARDO FELIX</t>
  </si>
  <si>
    <t>AVILA SILVA MAGDA PRYSSILA</t>
  </si>
  <si>
    <t>AVILA SOL SOL JOSE LUIS</t>
  </si>
  <si>
    <t>AVILA TORRES EDWAR JESUS</t>
  </si>
  <si>
    <t>AVILA TORRES LUCY MARIBEL</t>
  </si>
  <si>
    <t>AVILA VACA EDUAR AIRTON</t>
  </si>
  <si>
    <t>AVILA VIGO SARA CONSUELO</t>
  </si>
  <si>
    <t>AVILA VISOSA VICTOR JUAN CARLOS</t>
  </si>
  <si>
    <t>AVILA ZAPATA CARLOS DANIEL</t>
  </si>
  <si>
    <t>AVILA ZARATE JOSE FRANCISCO</t>
  </si>
  <si>
    <t>AVILA ZEVALLOS CONSUELDA VIVIANA</t>
  </si>
  <si>
    <t>AVILES CUYO YSABEL</t>
  </si>
  <si>
    <t>AVILES HUAMAN ANGELA AKIKO</t>
  </si>
  <si>
    <t>AVILES MONTENEGRO JULY GIOVANNA</t>
  </si>
  <si>
    <t>AVILES SANCHEZ ISELA</t>
  </si>
  <si>
    <t>AVILEZ SANCHEZ YENY</t>
  </si>
  <si>
    <t>AYACHI CENEPO JAN DICK</t>
  </si>
  <si>
    <t>AYACHI TENAZOA GINMER</t>
  </si>
  <si>
    <t>AYACHI YUMBATO DE ROJAS FLOR DE MARIA</t>
  </si>
  <si>
    <t>AYALA A?AMURO EVELYN HILDA</t>
  </si>
  <si>
    <t>AYALA ACOSTA JOSE ALEJANDRO</t>
  </si>
  <si>
    <t>AYALA AMAYA MANUEL ALEXANDER</t>
  </si>
  <si>
    <t>AYALA ANDAHUA SHAYLA MALU</t>
  </si>
  <si>
    <t>AYALA BACA ANGEL</t>
  </si>
  <si>
    <t>AYALA BALDEON ROSSI IVANO</t>
  </si>
  <si>
    <t>AYALA BANCES MERCEDES</t>
  </si>
  <si>
    <t>AYALA BAYONA SANTOS</t>
  </si>
  <si>
    <t>AYALA BERROCAL ERNESTINA ELENA</t>
  </si>
  <si>
    <t>AYALA CABALLERO EMERSON GEULIO</t>
  </si>
  <si>
    <t>AYALA CACERES JOSE MIGUEL</t>
  </si>
  <si>
    <t>AYALA CALLE SAUL</t>
  </si>
  <si>
    <t>AYALA CANALES SAMY ROY</t>
  </si>
  <si>
    <t>AYALA CCAHUIN EVER</t>
  </si>
  <si>
    <t>AYALA CCASANI LUCY</t>
  </si>
  <si>
    <t>AYALA CHAPO?AN ANGELO JUNIOR</t>
  </si>
  <si>
    <t>AYALA CHAPO?AN PEDRO PABLO</t>
  </si>
  <si>
    <t>AYALA CHAVEZ JUANA</t>
  </si>
  <si>
    <t>AYALA CHAVEZ ROMULO</t>
  </si>
  <si>
    <t>AYALA CHUNGA JOSE LUCIANO</t>
  </si>
  <si>
    <t>AYALA CIPRIANO CASSYN</t>
  </si>
  <si>
    <t>AYALA COBE?A DORIS ISABEL</t>
  </si>
  <si>
    <t>AYALA COLOS ADALBERTO</t>
  </si>
  <si>
    <t>AYALA CORDERO CLOTILDE CORINA</t>
  </si>
  <si>
    <t>AYALA CRUCINTA LUIS ALBERTO</t>
  </si>
  <si>
    <t>AYALA CRUZ FELIX MARINO</t>
  </si>
  <si>
    <t>AYALA ECHE RUBEN ELIAS</t>
  </si>
  <si>
    <t>AYALA ELERA MARIO ALBERTO</t>
  </si>
  <si>
    <t>AYALA ESPINO KARINA</t>
  </si>
  <si>
    <t>AYALA ESPINOZA LAURA</t>
  </si>
  <si>
    <t>AYALA FERNANDEZ CESAR JOSE</t>
  </si>
  <si>
    <t>AYALA GASPAR SARA</t>
  </si>
  <si>
    <t>AYALA GASTELU ANA BEATRIZ</t>
  </si>
  <si>
    <t>AYALA GIRALDO JOSE TEODOMIRO</t>
  </si>
  <si>
    <t>AYALA HERMITA?O CARLOS</t>
  </si>
  <si>
    <t>AYALA HINOSTROZA HENRY</t>
  </si>
  <si>
    <t>AYALA HUAMACTO JUAN CARLOS</t>
  </si>
  <si>
    <t>AYALA HUANUCO JONATHAN JOSHTON</t>
  </si>
  <si>
    <t>AYALA HUARACA GAUDENCIO FLAVIO</t>
  </si>
  <si>
    <t>AYALA INES EDGAR RAFAEL</t>
  </si>
  <si>
    <t>AYALA IPANAQUE JOSE ALBERTO</t>
  </si>
  <si>
    <t>AYALA JAUREGUI CARLOS HUMBERTO</t>
  </si>
  <si>
    <t>AYALA JUAREZ ALBERTO ANTONIO</t>
  </si>
  <si>
    <t>AYALA LAURA MARIA ISABEL</t>
  </si>
  <si>
    <t>AYALA LAURA TEODOSIO</t>
  </si>
  <si>
    <t>AYALA LEA STHEPANY ALEXA</t>
  </si>
  <si>
    <t>AYALA LEON SUSAN YANETH</t>
  </si>
  <si>
    <t>AYALA LI?AN SANDY ESSTEFANIA</t>
  </si>
  <si>
    <t>AYALA MAZA SOCORRO</t>
  </si>
  <si>
    <t>AYALA MENDOZA RUTH MARIELA</t>
  </si>
  <si>
    <t>AYALA MONTENEGRO SEGUNDO FRANCISCO</t>
  </si>
  <si>
    <t>AYALA MORA BIANCA LUCERO</t>
  </si>
  <si>
    <t>AYALA NAVARRO FREDDY</t>
  </si>
  <si>
    <t>AYALA PASACHE SABINA</t>
  </si>
  <si>
    <t>AYALA PICON MARIA</t>
  </si>
  <si>
    <t>AYALA POMA CORINA ANGELICA</t>
  </si>
  <si>
    <t>AYALA POZO MIJAIL</t>
  </si>
  <si>
    <t>AYALA PURIZACA JARA LORENA</t>
  </si>
  <si>
    <t>AYALA QUEREVALU MIRTHA NOEMI</t>
  </si>
  <si>
    <t>AYALA QUISPE CRISTINA LIZBETH</t>
  </si>
  <si>
    <t>AYALA QUISPE MOYRA</t>
  </si>
  <si>
    <t>AYALA QUISPE RAUL</t>
  </si>
  <si>
    <t>AYALA RAMOS JUDITH PILAR</t>
  </si>
  <si>
    <t>AYALA REYES RICHER</t>
  </si>
  <si>
    <t>AYALA RICALDI YOLANDA BETTY</t>
  </si>
  <si>
    <t>AYALA ROJAS CARLOS JAVIER</t>
  </si>
  <si>
    <t>AYALA ROJAS TREHICY NOHELY</t>
  </si>
  <si>
    <t>AYALA ROSALES NILTON RICHAR</t>
  </si>
  <si>
    <t>AYALA SALAZAR VERONICA MARIA</t>
  </si>
  <si>
    <t>AYALA SANCHEZ OFELIA</t>
  </si>
  <si>
    <t>AYALA SANTISTEBAN OSWALDO</t>
  </si>
  <si>
    <t>AYALA SOLIS NORMA BEATRIZ</t>
  </si>
  <si>
    <t>AYALA SULCA MARITZA</t>
  </si>
  <si>
    <t>AYALA TAPIA LEYLA ROSSMERY</t>
  </si>
  <si>
    <t>AYALA VALENCIA EDDY ROLANDO</t>
  </si>
  <si>
    <t>AYALA VALENZUELA JOSEFINA</t>
  </si>
  <si>
    <t>AYALA VELASQUEZ JORGE JACINTO</t>
  </si>
  <si>
    <t>AYALA VERA ANTHOANET SHIRLEY</t>
  </si>
  <si>
    <t>AYALA VILLAFUERTE NANCI OBDULIA</t>
  </si>
  <si>
    <t>AYALA VILLANUEVA EINAR HUSSEIN</t>
  </si>
  <si>
    <t>AYALA VILLANUEVA RUSSBELL QUINTIN</t>
  </si>
  <si>
    <t>AYALA VILQUINICHE INES</t>
  </si>
  <si>
    <t>AYARQUISPE COAQUIRA LISBETH ARASELY</t>
  </si>
  <si>
    <t>AYARQUISPE MAMANI DANIEL FERNANDO</t>
  </si>
  <si>
    <t>AYASCA FELICES YUL FRANCISCO</t>
  </si>
  <si>
    <t>AYASTA MOCARRO MARIA PAMELA</t>
  </si>
  <si>
    <t>AYASTA VARONA JOSE ELISEO</t>
  </si>
  <si>
    <t>AYAUCAN CASANOVA SONIA YSABEL</t>
  </si>
  <si>
    <t>AYAUCAN VALENCIA BETTY DEL PILAR</t>
  </si>
  <si>
    <t>AYAY CHUQUIMANGO JOSE TELMO</t>
  </si>
  <si>
    <t>AYAY GONZALES JOSE NATIVIDAD</t>
  </si>
  <si>
    <t>AYAY MARIN MARIA SOLEDAD</t>
  </si>
  <si>
    <t>AYBAR ANGULO JULIA YOLANDA</t>
  </si>
  <si>
    <t>AYBAR FELIX CARLOS ROMAN</t>
  </si>
  <si>
    <t>AYBAR HUAMAN MARIA LUCIA</t>
  </si>
  <si>
    <t>AYBAR LEVANO CIRILO MANUEL</t>
  </si>
  <si>
    <t>AYBAR RAMIREZ ARON</t>
  </si>
  <si>
    <t>AYBAR ROJAS ROXANA</t>
  </si>
  <si>
    <t>AYCACHI CHURA BERNABE</t>
  </si>
  <si>
    <t>AYCACHI PEREZ ANTHONY RODRIGO</t>
  </si>
  <si>
    <t>AYCAYA PUMA SANDY MARIBEL</t>
  </si>
  <si>
    <t>AYEN SOLIS JOSE LUIS</t>
  </si>
  <si>
    <t>AYERBE ASTO MIRIAM</t>
  </si>
  <si>
    <t>AYERBE BRAVO ROBBY</t>
  </si>
  <si>
    <t>AYERBE LEON PAULINO LUCIANO</t>
  </si>
  <si>
    <t>AYERBE RAMOS JOSE LUIS</t>
  </si>
  <si>
    <t>AYJARI LUDE?A ABELARDO MAGGIVER</t>
  </si>
  <si>
    <t>AYJARI LUDENA LILIANA</t>
  </si>
  <si>
    <t>AYLAS GAMARRA VALERIANO ZACARIAS</t>
  </si>
  <si>
    <t>AYLAS GARCIA NANCY</t>
  </si>
  <si>
    <t>AYLAS PALOMINO JOSETTE MICHELLE</t>
  </si>
  <si>
    <t>AYLAS QUISPE PEDRO CESAR</t>
  </si>
  <si>
    <t>AYLAS RODRIGUEZ JUAN CARLOS</t>
  </si>
  <si>
    <t>AYLAS ROSALES CARMEN MILAGROS</t>
  </si>
  <si>
    <t>AYLAS SALAZAR CESAR AUGUSTO</t>
  </si>
  <si>
    <t>AYLAS VELIZ JOSE ABEL</t>
  </si>
  <si>
    <t>AYLLON ARAUCO FRANZ ELVIO</t>
  </si>
  <si>
    <t>AYLLON CAPCHA ALFONSO</t>
  </si>
  <si>
    <t>AYLLON CAPCHA VICTOR</t>
  </si>
  <si>
    <t>AYLLON CCENTE JESUS ANTONIO</t>
  </si>
  <si>
    <t>AYLLON INFANTES DIANA CAROLINA BRI</t>
  </si>
  <si>
    <t>AYLLON LAURA JOSE LUIS</t>
  </si>
  <si>
    <t>AYLLON PANDURO KARLA</t>
  </si>
  <si>
    <t>AYLLON RIVERA MABEL YELINA</t>
  </si>
  <si>
    <t>AYLLON SIUCE DE VILCAPOMA ROSSEMERY</t>
  </si>
  <si>
    <t>AYMA COILA AYDEE ANTONIA</t>
  </si>
  <si>
    <t>AYMA FLORES ROLY</t>
  </si>
  <si>
    <t>AYMA HUACCACHI RONALDINO</t>
  </si>
  <si>
    <t>AYMA SALAS RANDY ARTURO</t>
  </si>
  <si>
    <t>AYMARA ARENAZA GLADYS</t>
  </si>
  <si>
    <t>AYME BENDEZU ELSY ERIKA</t>
  </si>
  <si>
    <t>AYME CHUNCHO IRMA</t>
  </si>
  <si>
    <t>AYME ENRIQUEZ JOSE LEONIDAS</t>
  </si>
  <si>
    <t>AYME QUISPE NORMA</t>
  </si>
  <si>
    <t>AYNAYA MOLLESACA NOLBERTO ALEJANDRO</t>
  </si>
  <si>
    <t>AYON AGURTO FRANCO FU PING</t>
  </si>
  <si>
    <t>AYOSA TORRES WILMER</t>
  </si>
  <si>
    <t>AYOSO LOPEZ SARITA BEATRIZ</t>
  </si>
  <si>
    <t>AYQUE LEON BETTY JUSTINA</t>
  </si>
  <si>
    <t>AYQUIPA ALVAREZ OCTAVIO</t>
  </si>
  <si>
    <t>AYQUIPA CARDENAS YESI</t>
  </si>
  <si>
    <t>AYQUIPA FERRO GUILLERMO</t>
  </si>
  <si>
    <t>AYQUIPA MORALES JHOBANY ANDREA</t>
  </si>
  <si>
    <t>AYQUIPA PALPA ROXANA</t>
  </si>
  <si>
    <t>AYQUIPA PEDRAZA LUIS ALBERTO</t>
  </si>
  <si>
    <t>AYQUIPA RIVERO MARIA ISABEL</t>
  </si>
  <si>
    <t>AYQUIPA ROMERO MAGALI</t>
  </si>
  <si>
    <t>AYQUIPA TELLO MERCEDES</t>
  </si>
  <si>
    <t>AYRA DIMAS LIRIA</t>
  </si>
  <si>
    <t>AYRA RIVERA ROSA</t>
  </si>
  <si>
    <t>AYRAMPO CURI JUAN CARLOS</t>
  </si>
  <si>
    <t>AYRAMPO TAPIA WILBERT</t>
  </si>
  <si>
    <t>AYROS TOLEDO MADELEYNE MARIBEL</t>
  </si>
  <si>
    <t>AYSA BAUTISTA NESTOR PAUL</t>
  </si>
  <si>
    <t>AYSANOA ADAUTO RUTH KELLY</t>
  </si>
  <si>
    <t>AYTE HUANCA LUCIA</t>
  </si>
  <si>
    <t>AYUDANT RIOS MARIA FRIDA</t>
  </si>
  <si>
    <t>AYUDANTE ESPINO NORCA VICTORIA</t>
  </si>
  <si>
    <t>AYUQUE CAILLAHUA SERGIO</t>
  </si>
  <si>
    <t>AYUQUE TELLO ELMER JAIME</t>
  </si>
  <si>
    <t>AYZANOA HUACHOS MELY MAXIMA</t>
  </si>
  <si>
    <t>AZA A ROLDAN ANICETO</t>
  </si>
  <si>
    <t>AZA TITO MAURIK HAMID</t>
  </si>
  <si>
    <t>AZA?A ESTRADA CARMEN</t>
  </si>
  <si>
    <t>AZA?A QUISPE CECILIA</t>
  </si>
  <si>
    <t>AZA?ERO BASTRA JHON JAIRO ANTONY</t>
  </si>
  <si>
    <t>AZA?ERO CABREL MARIELA YOLANDA</t>
  </si>
  <si>
    <t>AZA?ERO DE UGALDEZ VICTORIA</t>
  </si>
  <si>
    <t>AZA?ERO HERNANDEZ JHONNY FRANCISCO</t>
  </si>
  <si>
    <t>AZA?ERO MEDINA MAYRA HAYDEE</t>
  </si>
  <si>
    <t>AZA?ERO PACHECO DAYANA ELIZABETH</t>
  </si>
  <si>
    <t>AZABACHE HERRERA KERLY SILVANA</t>
  </si>
  <si>
    <t>AZABACHE MONTERO FLAVIO DANIEL</t>
  </si>
  <si>
    <t>AZABACHE MUCHA MARITZA</t>
  </si>
  <si>
    <t>AZABACHE PUENTES JORGE LUIS</t>
  </si>
  <si>
    <t>AZABACHE RUIZ ANTHONY JOSE JUNIO</t>
  </si>
  <si>
    <t>AZAHUANCHE BAZALAR KARIN GABRIELA</t>
  </si>
  <si>
    <t>AZALDE ESTRADA ROSA VILMA</t>
  </si>
  <si>
    <t>AZAÑA JAQUE AMANCIA</t>
  </si>
  <si>
    <t>AZAPA COAQUIRA GILBERTO</t>
  </si>
  <si>
    <t>AZCONA ROJAS LUIS ALBERTO</t>
  </si>
  <si>
    <t>AZCONA SANCHEZ DENIS GIOVANNA</t>
  </si>
  <si>
    <t>AZNARAN ZARE EVERLYN OMAR</t>
  </si>
  <si>
    <t>AZURIN COTAQUISPE MONICA FIORELLA DE</t>
  </si>
  <si>
    <t>BA?EZ BENITES WRAYAN JULIAN</t>
  </si>
  <si>
    <t>BA?ON JORGE SUSAN JHONELA</t>
  </si>
  <si>
    <t>BA?ON NOGUERA POOL AARON</t>
  </si>
  <si>
    <t>BA?OS ROJAS RAYDA AGIDEL</t>
  </si>
  <si>
    <t>BABILON PINEDO MIGUEL</t>
  </si>
  <si>
    <t>BABILONIA CACHIQUE ROSA ANGELICA</t>
  </si>
  <si>
    <t>BABILONIA DEL AGUILA JOSE FERNANDO</t>
  </si>
  <si>
    <t>BABILONIA GARCIA WILLY</t>
  </si>
  <si>
    <t>BABILONIA MACEDO GERSON AUGUSTO</t>
  </si>
  <si>
    <t>BABILONIA PACAYA CHARLYE</t>
  </si>
  <si>
    <t>BACA ADAUTO JAIME ANACLETO</t>
  </si>
  <si>
    <t>BACA BELTRAN MARIO</t>
  </si>
  <si>
    <t>BACA CHISTAMA VILMA LUCILA</t>
  </si>
  <si>
    <t>BACA CHUMBE BLANCA LUZ VENERAN</t>
  </si>
  <si>
    <t>BACA CORTEZ KAREN KASSANDRA</t>
  </si>
  <si>
    <t>BACA CRUZADO MARCOS ANDRE</t>
  </si>
  <si>
    <t>BACA FERNANDEZ GIANCARLO VICTOR</t>
  </si>
  <si>
    <t>BACA GARCIA JHOERLIDT JHASSELL</t>
  </si>
  <si>
    <t>BACA GUAMURO GLINDA</t>
  </si>
  <si>
    <t>BACA HUAMAN DENIE HONEYDA</t>
  </si>
  <si>
    <t>BACA ITURRIAGA MARIA JULIA</t>
  </si>
  <si>
    <t>BACA MERA GLORIA NORIZ</t>
  </si>
  <si>
    <t>BACA MEZA FLORA</t>
  </si>
  <si>
    <t>BACA NINAQUISPE FLOR MARIA</t>
  </si>
  <si>
    <t>BACA ORTIZ EXILDA VIOLETA</t>
  </si>
  <si>
    <t>BACA PAISIG MARIA MARIZA</t>
  </si>
  <si>
    <t>BACA PANDURO IRIS KATHERINE</t>
  </si>
  <si>
    <t>BACA PANTA MARIO MAURO</t>
  </si>
  <si>
    <t>BACA PAREDES JUANA AGRIPINA</t>
  </si>
  <si>
    <t>BACA PE?A YESSENIA MELISSA</t>
  </si>
  <si>
    <t>BACA PORTALES EMILIA</t>
  </si>
  <si>
    <t>BACA PORTUGAL JAIME MANUEL</t>
  </si>
  <si>
    <t>BACA RIVAS BENNY RICARDO</t>
  </si>
  <si>
    <t>BACA TEVES JULIA KARIN</t>
  </si>
  <si>
    <t>BACA VEGA JUAN CARLOS</t>
  </si>
  <si>
    <t>BACALLA SANDOVAL CARLOS IVAN</t>
  </si>
  <si>
    <t>BACIGALUPO ZEVALLOS SARA</t>
  </si>
  <si>
    <t>BACILIO CHAVEZ BELINDA MARIBEL</t>
  </si>
  <si>
    <t>BACILIO CORCUERA ARMANDO JOHN</t>
  </si>
  <si>
    <t>BACILIO HINOJOZA VICTOR EDUARDO</t>
  </si>
  <si>
    <t>BACILIO JOAQUIN ANTONNY WILFREDO</t>
  </si>
  <si>
    <t>BACILIO ROSAS PASCUAL</t>
  </si>
  <si>
    <t>BACILIO SALINAS ERMITANIA MARIBEL</t>
  </si>
  <si>
    <t>BACILIO SILVESTRE YEISON MANFRED</t>
  </si>
  <si>
    <t>BACILIO SOLANO MAXIMA LILIANA</t>
  </si>
  <si>
    <t>BACILLIO SILVESTRE HOSMER MILER</t>
  </si>
  <si>
    <t>BACON LLANOS ROISER BENITO</t>
  </si>
  <si>
    <t>BACON PAICO ALICIA</t>
  </si>
  <si>
    <t>BACON SALDA?A ZARELA DEL PILAR</t>
  </si>
  <si>
    <t>BACON TANTA MANUEL JESUS</t>
  </si>
  <si>
    <t>BADA DILAS SANTOS ZACARIAS</t>
  </si>
  <si>
    <t>BADA GARCIA SARA</t>
  </si>
  <si>
    <t>BADAJOS CALLA?AUPA JUAN</t>
  </si>
  <si>
    <t>BADAJOS PEREZ ERIC IBEE</t>
  </si>
  <si>
    <t>BADILLO CRISOSTOMO ANA ROSA</t>
  </si>
  <si>
    <t>BADILLO MARCELO ABEL RICARDO</t>
  </si>
  <si>
    <t>BAELLA AVILA JESSE JAMES</t>
  </si>
  <si>
    <t>BAELLA ROJAS JUAN</t>
  </si>
  <si>
    <t>BAEZ FUERTE WILFREDO</t>
  </si>
  <si>
    <t>BAEZ MALLQUI JENNIFER</t>
  </si>
  <si>
    <t>BAEZ ORTEGA ABRAHAM MOISES</t>
  </si>
  <si>
    <t>BAEZ PASTOR MILAGROS</t>
  </si>
  <si>
    <t>BAEZ PEREZ AMANCIO</t>
  </si>
  <si>
    <t>BAEZ YEPEZ ADRIEL</t>
  </si>
  <si>
    <t>BAHAMONDE OJEDA DIOSDADA</t>
  </si>
  <si>
    <t>BAHAMONDE POLACK CARLOS ALBERTO</t>
  </si>
  <si>
    <t>BAHAMONDE SOBRINO JOSE FRANCISCO</t>
  </si>
  <si>
    <t>BAHAMONDE Y TELLO GIOVANNA ROSANA</t>
  </si>
  <si>
    <t>BAHAMONDI MIRANDA DANICSA MILAGRITOS</t>
  </si>
  <si>
    <t>BAIGORRIA GARCIA ERIKA DEL ROCIO</t>
  </si>
  <si>
    <t>BAIGORRIA ROBLES RENATO PAUL</t>
  </si>
  <si>
    <t>BAILETTI ALVARADO VIRGINIA</t>
  </si>
  <si>
    <t>BAILETTI AREVALO CARLOS ARMANDO</t>
  </si>
  <si>
    <t>BAILON DIAS EDA</t>
  </si>
  <si>
    <t>BAILON DOROTEO WAGNER SLIM</t>
  </si>
  <si>
    <t>BAILON ORTEGA MARIA DEL CARMEN</t>
  </si>
  <si>
    <t>BAILON SUA?A DAPHNE LISSET</t>
  </si>
  <si>
    <t>BAILON VEGA JAVIER FERNANDO</t>
  </si>
  <si>
    <t>BAJONERO VENANCIO CECILIA INES</t>
  </si>
  <si>
    <t>BALABARCA FLORES DEUNICIA JUSTINA</t>
  </si>
  <si>
    <t>BALABARCA PALOMINO JUAN CARLOS</t>
  </si>
  <si>
    <t>BALAREZO AGUIRRE ANGELA PAOLA</t>
  </si>
  <si>
    <t>BALAREZO ALBITRES ANTONIA HAYDEE</t>
  </si>
  <si>
    <t>BALAREZO BERNAL MARIA GRAZIA</t>
  </si>
  <si>
    <t>BALAREZO CARBAJAL MARIA AUGUSTA</t>
  </si>
  <si>
    <t>BALAREZO FLORES ROSA ELVIRA</t>
  </si>
  <si>
    <t>BALAREZO SANCHEZ PEDRO FELIX</t>
  </si>
  <si>
    <t>BALAREZO TAKAYAMA ANDRES JAVIER</t>
  </si>
  <si>
    <t>BALAREZO VASQUEZ JUNIOR OMAR</t>
  </si>
  <si>
    <t>BALAVARCA CIRIACO FILOMENA ESPERANZA</t>
  </si>
  <si>
    <t>BALBIN ADAUTO MOISES ELIAS</t>
  </si>
  <si>
    <t>BALBIN CANCHANYA MILY YUMIRA</t>
  </si>
  <si>
    <t>BALBIN DIPAZ JUAN CARLOS</t>
  </si>
  <si>
    <t>BALBIN ESCOBAR MARTHA ROSA</t>
  </si>
  <si>
    <t>BALBIN ZAVALA LUIS ALBERTO</t>
  </si>
  <si>
    <t>BALBOA CASTILLO ROSMERY FATIMA</t>
  </si>
  <si>
    <t>BALBOA GOMEZ JOSE LUIS</t>
  </si>
  <si>
    <t>BALBOA LIMACHI LUIS ALBERTO</t>
  </si>
  <si>
    <t>BALBOA MARTINEZ ADILIO</t>
  </si>
  <si>
    <t>BALBOA PACASI LIZ GRAVINA</t>
  </si>
  <si>
    <t>BALBOA TALAVERA TEODORO</t>
  </si>
  <si>
    <t>BALBOA YUPANQUI SANTOSA</t>
  </si>
  <si>
    <t>BALBUENA BALBUENA MARIA ISABEL</t>
  </si>
  <si>
    <t>BALBUENA CONCEPCION ODALIS YESENIA</t>
  </si>
  <si>
    <t>BALBUENA EURIBE GRECIA DEL PILAR</t>
  </si>
  <si>
    <t>BALBUENA LEON KATHERINE FERNANDA</t>
  </si>
  <si>
    <t>BALBUENA SORIANO JOEL JERSON</t>
  </si>
  <si>
    <t>BALCAZAR ALBITRES ROLANDO ANDERSON</t>
  </si>
  <si>
    <t>BALCAZAR CASTRO LEWIS LEONEL</t>
  </si>
  <si>
    <t>BALCAZAR RIVERA BARBARA AURELIA</t>
  </si>
  <si>
    <t>BALCAZAR RODAS MILAGROS</t>
  </si>
  <si>
    <t>BALCAZAR ZAPATA CARLOS RAFAEL</t>
  </si>
  <si>
    <t>BALCEDA ACU?A ELIZABETH FELICITA</t>
  </si>
  <si>
    <t>BALCEDA REYES RAUL ALBERTO</t>
  </si>
  <si>
    <t>BALCON VELES PAULINA</t>
  </si>
  <si>
    <t>BALDA ROMAN SUSANA SOLEDAD</t>
  </si>
  <si>
    <t>BALDARRAGO BALDARRAGO EMILIO</t>
  </si>
  <si>
    <t>BALDEON ALONSO SELANNIE DI DESLIE</t>
  </si>
  <si>
    <t>BALDEON AYALA MARCIAL</t>
  </si>
  <si>
    <t>BALDEON BALDEON OSWALDO ROLANDO</t>
  </si>
  <si>
    <t>BALDEON CAJA WALTER</t>
  </si>
  <si>
    <t>BALDEON CASTRO ANA LUISA</t>
  </si>
  <si>
    <t>BALDEON DE LA CRUZ TERESA MARIBEL</t>
  </si>
  <si>
    <t>BALDEON ENRIQUEZ LEONARDO TOMAS</t>
  </si>
  <si>
    <t>BALDEON ESPINOZA ELISA MARIELA</t>
  </si>
  <si>
    <t>BALDEON ESTEBAN ROSMEL</t>
  </si>
  <si>
    <t>BALDEON GUTIERREZ BERTHA ELEUTERIA</t>
  </si>
  <si>
    <t>BALDEON HONORIO LUIS FERNANDO</t>
  </si>
  <si>
    <t>BALDEON HORMAZA RAUL ABELARDO</t>
  </si>
  <si>
    <t>BALDEON HUILLCA MELANI CYNTIA</t>
  </si>
  <si>
    <t>BALDEON INGA AMELIA</t>
  </si>
  <si>
    <t>BALDEON JAPAY JUAN PABLO</t>
  </si>
  <si>
    <t>BALDEON MATEO FELIX AUGUSTO</t>
  </si>
  <si>
    <t>BALDEON PE?A JAVIER ARLIZ</t>
  </si>
  <si>
    <t>BALDEON POMACANCHARI FELIX</t>
  </si>
  <si>
    <t>BALDEON PORRAS DELIA LEONOR</t>
  </si>
  <si>
    <t>BALDEON QUISPE DENNY GERALDO</t>
  </si>
  <si>
    <t>BALDEON ROJAS KAREN</t>
  </si>
  <si>
    <t>BALDEON RUIZ JAKELINE ELIZABETH</t>
  </si>
  <si>
    <t>BALDEON SIAS NANCY</t>
  </si>
  <si>
    <t>BALDEON SOTO CESAR EDUARDO</t>
  </si>
  <si>
    <t>BALDEON TAIPE EDRONIN JESUS</t>
  </si>
  <si>
    <t>BALDEON TINCO AGUSTIN</t>
  </si>
  <si>
    <t>BALDEON VELASQUEZ CARLOS JAVIER</t>
  </si>
  <si>
    <t>BALDEON VENTURA YURI DANISIA</t>
  </si>
  <si>
    <t>BALDERA BALLADARES EDMUNDO</t>
  </si>
  <si>
    <t>BALDERA BRAVO MARIA LILIANA</t>
  </si>
  <si>
    <t>BALDERA RAMOS ROSA VIOLETA</t>
  </si>
  <si>
    <t>BALDERA SANCHEZ JOSE GENARO</t>
  </si>
  <si>
    <t>BALDERA SANTISTEBAN GABRIEL</t>
  </si>
  <si>
    <t>BALDERA SIESQUEN VICTOR GABRIEL</t>
  </si>
  <si>
    <t>BALDERA SUCLUPE FLOR MARICELA</t>
  </si>
  <si>
    <t>BALDERA TESEN CARMEN BETHY</t>
  </si>
  <si>
    <t>BALDERA VALDERA WILMER ADRIANO</t>
  </si>
  <si>
    <t>BALDI?O DE HERNANDEZ NORA FELICITAS</t>
  </si>
  <si>
    <t>BALDI?O DIAZ JUAN NARCISO</t>
  </si>
  <si>
    <t>BALLARTA MARCA?AUPA JOSE LUIS</t>
  </si>
  <si>
    <t>BALLARTA NEVADO YOLY MILAGROS</t>
  </si>
  <si>
    <t>BALLARTA SANTOS CLEMENCIA DELFINA</t>
  </si>
  <si>
    <t>BALLENA LOPEZ JOSE</t>
  </si>
  <si>
    <t>BALLENA PISFIL JOSE ANTONIO</t>
  </si>
  <si>
    <t>BALLENA TORRES ODALIZ ROXANA</t>
  </si>
  <si>
    <t>BALLENAS NIETO ANTHONY ALEXANDER</t>
  </si>
  <si>
    <t>BALLENAS NIETO PAULO CESAR</t>
  </si>
  <si>
    <t>BALLESTEROS ROMAN JHON</t>
  </si>
  <si>
    <t>BALLON ESPINOZA JULIO</t>
  </si>
  <si>
    <t>BALLON ROZAS CARMEN LISBETH</t>
  </si>
  <si>
    <t>BALLONA DE KAINON MARIA EDITH</t>
  </si>
  <si>
    <t>BALLONA VILELA AGUSTIN</t>
  </si>
  <si>
    <t>BALLUMBROSIO GARCIA LUIS MARTIN</t>
  </si>
  <si>
    <t>BALTA BENITES CESAR AUGUSTO</t>
  </si>
  <si>
    <t>BALTA COAQUIRA MIRIAN ISABEL</t>
  </si>
  <si>
    <t>BALTAZAR ALONZO GIAN CARLOS</t>
  </si>
  <si>
    <t>BALTAZAR BENITES BERTHA BEATRIZ</t>
  </si>
  <si>
    <t>BALTAZAR CARRASCO HUGO FREDI</t>
  </si>
  <si>
    <t>BALTAZAR CONDORI JULIAN MANUEL</t>
  </si>
  <si>
    <t>BALTAZAR CONTO CAYO LUSMER</t>
  </si>
  <si>
    <t>BALTAZAR EUGENIO SANTA</t>
  </si>
  <si>
    <t>BALTAZAR JIMENEZ YESENIA MARIBEL</t>
  </si>
  <si>
    <t>BALTAZAR LOPEZ EDITA ELEODOVINA</t>
  </si>
  <si>
    <t>BALTAZAR MARTINEZ SERGIO WAGNER</t>
  </si>
  <si>
    <t>BALTAZAR MEDINA SAMUEL EDUARDO</t>
  </si>
  <si>
    <t>BALTAZAR MEDRANO BERNAVITA</t>
  </si>
  <si>
    <t>BALTAZAR MORALES DEMETRIO</t>
  </si>
  <si>
    <t>BALTAZAR PE?A PEDRO ALEX</t>
  </si>
  <si>
    <t>BALTAZAR POLO JACINTO EUSEBIO</t>
  </si>
  <si>
    <t>BALTAZAR RUBIO ROSA OLINDA</t>
  </si>
  <si>
    <t>BALTAZAR SAHUANAY LOURDES MARIBEL</t>
  </si>
  <si>
    <t>BALTAZAR SALAZAR DAVID YUDY</t>
  </si>
  <si>
    <t>BALTAZAR SATURNO JAKELIN ELIZABET</t>
  </si>
  <si>
    <t>BALTAZAR SOLSOL CARLOS ALBERTO</t>
  </si>
  <si>
    <t>BALTODANO MIRANDA WILDER VALDEMAR</t>
  </si>
  <si>
    <t>BALTODANO MORENO FRANKLIN ALFONSO</t>
  </si>
  <si>
    <t>BALTODANO RAMIREZ ROSA ELVIRA</t>
  </si>
  <si>
    <t>BALTODANO REYES GIANCARLOS</t>
  </si>
  <si>
    <t>BALTODANO SOTO NANCY VALVINA</t>
  </si>
  <si>
    <t>BALTODANO VELA ELIZABETH</t>
  </si>
  <si>
    <t>BALTODANO VELA MIRIAM MARLENY</t>
  </si>
  <si>
    <t>BALTUANO MELENDEZ RUBY INGRID</t>
  </si>
  <si>
    <t>BALVIN BAMBAREN ELA MADELEINE</t>
  </si>
  <si>
    <t>BALVIN BASTIDAS JORGE LUIS</t>
  </si>
  <si>
    <t>BALVIN QUISPE JUSTO ELICEO</t>
  </si>
  <si>
    <t>BALVIN QUISPE MARTHA LISSETH</t>
  </si>
  <si>
    <t>BALVIN RAMOS RUBEN MATEO</t>
  </si>
  <si>
    <t>BAMBAREN CONDE EDITH DEL ROSARIO</t>
  </si>
  <si>
    <t>BAMBAREN MACALUPU JOSE LUIS JEAN KAR</t>
  </si>
  <si>
    <t>BANCAYAN HINOSTROZA MANUEL ERNESTO</t>
  </si>
  <si>
    <t>BANCAYAN RUIZ DE VITE BREDY MARLENY</t>
  </si>
  <si>
    <t>BANCAYAN SAAVEDRA MILAGROS GREGORIO</t>
  </si>
  <si>
    <t>BANCAYAN TEMOCHE NANCY</t>
  </si>
  <si>
    <t>BANCES ACOSTA ROBERTO MANUEL</t>
  </si>
  <si>
    <t>BANCES BANCES ADRIANA</t>
  </si>
  <si>
    <t>BANCES BRAVO CARLOS JHONY</t>
  </si>
  <si>
    <t>BANCES CAJUSOL CESAR ELVIS</t>
  </si>
  <si>
    <t>BANCES CAJUSOL JAIME</t>
  </si>
  <si>
    <t>BANCES CELIS EDGAR JOEL</t>
  </si>
  <si>
    <t>BANCES CHAPILLIQUEN ANTONIO SEGUNDO</t>
  </si>
  <si>
    <t>BANCES CHAPOÑAN HUMBERTO</t>
  </si>
  <si>
    <t>BANCES DE LA CRUZ WILMER AUGUSTO</t>
  </si>
  <si>
    <t>BANCES DE RODRIGUEZ ROSA AMELIA</t>
  </si>
  <si>
    <t>BANCES FARROÑAN CARLOS MARCIAL</t>
  </si>
  <si>
    <t>BANCES FLORES JESSICA MARIA</t>
  </si>
  <si>
    <t>BANCES LLONTOP JOSE JUAN</t>
  </si>
  <si>
    <t>BANCES MATALLANA GRABIELA</t>
  </si>
  <si>
    <t>BANCES REYES MARIA ISABEL</t>
  </si>
  <si>
    <t>BANCES SANDOVAL CARMEN ROSA</t>
  </si>
  <si>
    <t>BANCES SANDOVAL ELMER WILLY</t>
  </si>
  <si>
    <t>BANCES SANDOVAL NERY</t>
  </si>
  <si>
    <t>BANCES SANTAMARIA DEYSSY JULIANA</t>
  </si>
  <si>
    <t>BANCES SANTAMARIA GLADYS</t>
  </si>
  <si>
    <t>BANCES SANTAMARIA RONALD EDGARDO</t>
  </si>
  <si>
    <t>BANCES SANTISTEBAN JESSICA MARIBEL</t>
  </si>
  <si>
    <t>BANCES TEJADA SEGUNDO ELEAZAR</t>
  </si>
  <si>
    <t>BANCES UGAZ DE SOPLAPUCO MARIA CONSUELO</t>
  </si>
  <si>
    <t>BANCES URBINA RUTH ELIZABETH</t>
  </si>
  <si>
    <t>BANCES VALDERA JOVANY MARIBEL</t>
  </si>
  <si>
    <t>BANCES VENTURA MARIA EULOGIA</t>
  </si>
  <si>
    <t>BANCES ZAPATA OLGA MARGOT</t>
  </si>
  <si>
    <t>BANCHON GONZALES CARLOS</t>
  </si>
  <si>
    <t>BANDA BOLAÑOS CIPRIANA</t>
  </si>
  <si>
    <t>BANDA CAPTO LOURDES NATALIA</t>
  </si>
  <si>
    <t>BANDA CARUAJULCA GUILLERMO</t>
  </si>
  <si>
    <t>BANDA FLORES GRACIELA</t>
  </si>
  <si>
    <t>BANDA LAUCA?A GERMAN JUSTO</t>
  </si>
  <si>
    <t>BANDA NUÑEZ EMELINA</t>
  </si>
  <si>
    <t>BANDA RAMOS EDILBERTO</t>
  </si>
  <si>
    <t>BANDA RODRIGUEZ MIRYAM JEANETH</t>
  </si>
  <si>
    <t>BANDA TACILLA DIANA ARELIS</t>
  </si>
  <si>
    <t>BANDA TACILLA JOAN EDUARDO</t>
  </si>
  <si>
    <t>BANDA VALLEJOS BRIZAIDA</t>
  </si>
  <si>
    <t>BANDENAY FALCON LUIS IGOR</t>
  </si>
  <si>
    <t>BANDO SOLIS FIORELLA LISSET</t>
  </si>
  <si>
    <t>BANEGAS MAMANI DONATA ANDREA</t>
  </si>
  <si>
    <t>BAÑOS CAESURE ISABEL REYNA</t>
  </si>
  <si>
    <t>BAQUEDANO PURISACA FELICITA MAGDALENA</t>
  </si>
  <si>
    <t>BAQUERIZO BALLARTA KEVIN JUNIOR AUGUS</t>
  </si>
  <si>
    <t>BARAHONA BALTAZAR EVELYN MARTHA GABR</t>
  </si>
  <si>
    <t>BARAHONA BALTAZAR GLORIA CELESTE CAR</t>
  </si>
  <si>
    <t>BARAHONA GUERRERO LUIS ALFONSO</t>
  </si>
  <si>
    <t>BARAHONA HERNANDEZ CHRISTIAN FERNANDO</t>
  </si>
  <si>
    <t>BARAHONA HUAPAYA CARMEN BERTILA</t>
  </si>
  <si>
    <t>BARAHONA MORI BEATRIZ MARYOIRE</t>
  </si>
  <si>
    <t>BARAHONA SILVA ELSA MAYBELIN</t>
  </si>
  <si>
    <t>BARAHONA URIBE MANUEL OSCAR</t>
  </si>
  <si>
    <t>BARAZORDA CHOQUE MARIA CRISTINA</t>
  </si>
  <si>
    <t>BARAZORDA QUISPE ROSA ALEJANDRA</t>
  </si>
  <si>
    <t>BARBA ALCOSER PERCI ALEXANDER</t>
  </si>
  <si>
    <t>BARBA ANICAMA BRAYAND RODOLFO</t>
  </si>
  <si>
    <t>BARBA DE KCOMT TERESA LILA</t>
  </si>
  <si>
    <t>BARBA PAJUELO WERNIE ENRIQUE</t>
  </si>
  <si>
    <t>BARBA REYES CARMEN MAGDALENA</t>
  </si>
  <si>
    <t>BARBARAN AGUERO EDITA RIGOBERTA</t>
  </si>
  <si>
    <t>BARBARAN AYAMBO LUIS</t>
  </si>
  <si>
    <t>BARBARAN DEL CASTILLO BLANCA</t>
  </si>
  <si>
    <t>BARBARAN ESCALANTE WILMER</t>
  </si>
  <si>
    <t>BARBARAN FACHIN FILIBERTO LINO</t>
  </si>
  <si>
    <t>BARBARAN MAFALDO NELSON</t>
  </si>
  <si>
    <t>BARBARAN PILLACA ZOSIMO</t>
  </si>
  <si>
    <t>BARBARON QUISPE RAUL</t>
  </si>
  <si>
    <t>BARBOZA ALFARO JULIO CESAR</t>
  </si>
  <si>
    <t>BARBOZA ARAUJO FELICITA</t>
  </si>
  <si>
    <t>BARBOZA ARROYO SONIA MARGOT</t>
  </si>
  <si>
    <t>BARBOZA BACON CESAR ABRAHAM</t>
  </si>
  <si>
    <t>BARBOZA BLAS VIRGILIO RAFAEL</t>
  </si>
  <si>
    <t>BARBOZA CARDENAS KEIKO SHARMELI</t>
  </si>
  <si>
    <t>BARBOZA CARRERA ZAIDA FRANCISCA</t>
  </si>
  <si>
    <t>BARBOZA CONDOR ROCIO ALEJANDRINA</t>
  </si>
  <si>
    <t>BARBOZA CORNEJO RUFINO</t>
  </si>
  <si>
    <t>BARBOZA DELGADO REQUELMER</t>
  </si>
  <si>
    <t>BARBOZA DORADOR ERIKA GIULIANA</t>
  </si>
  <si>
    <t>BARBOZA FLORES MILTON</t>
  </si>
  <si>
    <t>BARBOZA GONZALES EMMA ESTHER</t>
  </si>
  <si>
    <t>BARBOZA MENDOZA EDWIN JEINER</t>
  </si>
  <si>
    <t>BARBOZA OBLITAS SEGUNDO A</t>
  </si>
  <si>
    <t>BARBOZA PE?A JOSE ABSOLON</t>
  </si>
  <si>
    <t>BARBOZA PILLACA JIMMY</t>
  </si>
  <si>
    <t>BARBOZA SEGURA JONATHAN</t>
  </si>
  <si>
    <t>BARBOZA SOBERON MARITZA DEL CARMEN</t>
  </si>
  <si>
    <t>BARBOZA SOTO PEDRO</t>
  </si>
  <si>
    <t>BARCES MACEDO ANDERSON WALDEMAR</t>
  </si>
  <si>
    <t>BARCO ADRIANO DIANA DE LOURDES</t>
  </si>
  <si>
    <t>BARCO HUAMAN EXGAL</t>
  </si>
  <si>
    <t>BARDALES ALVAREZ LUCY MADELI</t>
  </si>
  <si>
    <t>BARDALES AQUINO SEBASTIAN</t>
  </si>
  <si>
    <t>BARDALES BRUNO EDUARDO ANTONIO</t>
  </si>
  <si>
    <t>BARDALES CARPIO MARIA DEL CARMEN</t>
  </si>
  <si>
    <t>BARDALES CHANCHARI MAXIMO</t>
  </si>
  <si>
    <t>BARDALES CORO FELICIANO</t>
  </si>
  <si>
    <t>BARDALES CRUZ JOSE MERARDO</t>
  </si>
  <si>
    <t>BARDALES DE CHAVEZ LOIDA</t>
  </si>
  <si>
    <t>BARDALES ESTACIO LUIS ALBERTO</t>
  </si>
  <si>
    <t>BARDALES FERREIRA JULIO</t>
  </si>
  <si>
    <t>BARDALES FLORES HANDRIX</t>
  </si>
  <si>
    <t>BARDALES GALLO JEAN GREGORY</t>
  </si>
  <si>
    <t>BARDALES HERRERA VICTOR MANUEL</t>
  </si>
  <si>
    <t>BARDALES INUMA BONI PRISCILA</t>
  </si>
  <si>
    <t>BARDALES ISLA JUAN CARLOS</t>
  </si>
  <si>
    <t>BARDALES LEVY GILBERTO</t>
  </si>
  <si>
    <t>BARDALES LUIS ROSA AIDA</t>
  </si>
  <si>
    <t>BARDALES MACA SILVIA INES</t>
  </si>
  <si>
    <t>BARDALES MACHADO TULSA VISIA</t>
  </si>
  <si>
    <t>BARDALES MAJIN FRESIA VANESSA</t>
  </si>
  <si>
    <t>BARDALES MAJIN SESI KATHI</t>
  </si>
  <si>
    <t>BARDALES MANRIQUE MARIA DEL CARMEN</t>
  </si>
  <si>
    <t>BARDALES MARTINEZ LUISA AGUSTINA</t>
  </si>
  <si>
    <t>BARDALES MENACHO FAUSTINO MIGUEL</t>
  </si>
  <si>
    <t>BARDALES PANAIFO ANA ELITA</t>
  </si>
  <si>
    <t>BARDALES PINEDO JHON PAUL</t>
  </si>
  <si>
    <t>BARDALES PINEDO JOSE LUIS</t>
  </si>
  <si>
    <t>BARDALES PINEDO LUZMILA</t>
  </si>
  <si>
    <t>BARDALES PISCO ROSA MERCEDES</t>
  </si>
  <si>
    <t>BARDALES REYNA MILTON CESAR</t>
  </si>
  <si>
    <t>BARDALES RITUAY JULIO ROMAN</t>
  </si>
  <si>
    <t>BARDALES RODRIGUEZ JESUS JULINHO</t>
  </si>
  <si>
    <t>BARDALES ROSALES ELMER CRISTIAN</t>
  </si>
  <si>
    <t>BARDALES ROSALES KELY DAFNE</t>
  </si>
  <si>
    <t>BARDALES SALDA?A IVETH</t>
  </si>
  <si>
    <t>BARDALES SANCHEZ JHON</t>
  </si>
  <si>
    <t>BARDALES SANDOVAL JORGE EDUARDO</t>
  </si>
  <si>
    <t>BARDALES SAUCEDO RUBEN</t>
  </si>
  <si>
    <t>BARDALES SOLANO PEDRO ARMANDO</t>
  </si>
  <si>
    <t>BARDALES TELLO GERMAN</t>
  </si>
  <si>
    <t>BARDALES TORRES MARLENE</t>
  </si>
  <si>
    <t>BARDALES TORRES MARTHA LUZ</t>
  </si>
  <si>
    <t>BARDALES TORRES STELLA SUSAN</t>
  </si>
  <si>
    <t>BARDALES VALLES CHANEL</t>
  </si>
  <si>
    <t>BARDALES VARGAS EISTEN</t>
  </si>
  <si>
    <t>BARDALEZ GOMEZ MARIA ELENA</t>
  </si>
  <si>
    <t>BARDALEZ GONZALES MAX WILLY</t>
  </si>
  <si>
    <t>BARDALEZ GRANDEZ OSCAR</t>
  </si>
  <si>
    <t>BARDALEZ HERNANDEZ ALFREDO</t>
  </si>
  <si>
    <t>BARDALEZ VELA ALEX</t>
  </si>
  <si>
    <t>BARILLAS CHUQUISPUMA FELIX ANGEL</t>
  </si>
  <si>
    <t>BARINOTTO RAMOS HUGO RENZO</t>
  </si>
  <si>
    <t>BARJA MALLQUI MERCEDEZ YENI</t>
  </si>
  <si>
    <t>BARJA PAREDES DE RAMOS ELSA</t>
  </si>
  <si>
    <t>BARJA RIQUEZ DELIA ROSA</t>
  </si>
  <si>
    <t>BARJA VIZURRAGA LUZ MARIA</t>
  </si>
  <si>
    <t>BARON OCAMPO FLOR ANGELA</t>
  </si>
  <si>
    <t>BARRA CANCHURICRA EMERSON HUGO</t>
  </si>
  <si>
    <t>BARRA GARAY ISABEL</t>
  </si>
  <si>
    <t>BARRA MEZA LINDA ZORAIDA</t>
  </si>
  <si>
    <t>BARRA VILLAVERDE ROSARIO</t>
  </si>
  <si>
    <t>BARRAGAN ESCAJADILLO ROBERTO PEDRO</t>
  </si>
  <si>
    <t>BARRAGAN ORMEÑO TEOFILO HIPOLITO</t>
  </si>
  <si>
    <t>BARRAGAN PACCO LUISA</t>
  </si>
  <si>
    <t>BARRAL DURAN MARCO ANTONIO</t>
  </si>
  <si>
    <t>BARRANCA ESPEJO DENISSE</t>
  </si>
  <si>
    <t>BARRANCA LOAYZA EDITH</t>
  </si>
  <si>
    <t>BARRANTES ANGULO EULALIA LILIANA</t>
  </si>
  <si>
    <t>BARRANTES CALDERON VDA DE RO CRISTINA MATILDE</t>
  </si>
  <si>
    <t>BARRANTES DE GUANILO ROSA PETRONILA</t>
  </si>
  <si>
    <t>BARRANTES I#O LOURDES</t>
  </si>
  <si>
    <t>BARRANTES INFANTE WILSON</t>
  </si>
  <si>
    <t>BARRANTES RAZURI LEO AUGUSTO</t>
  </si>
  <si>
    <t>BARRANTES RODRIGUEZ GEANNINA LIZBETH</t>
  </si>
  <si>
    <t>BARRANTES SEGURA GUILLERMO FLAVIO</t>
  </si>
  <si>
    <t>BARRANTES TERROBA HILDA FABIOLA</t>
  </si>
  <si>
    <t>BARRANZUELA MERINO MARIANA ELENA</t>
  </si>
  <si>
    <t>BARRAZA CASTILLO EDER ALFONSO</t>
  </si>
  <si>
    <t>BARRAZA RIVAS JIM IVAN</t>
  </si>
  <si>
    <t>BARRAZA SANCHEZ JESSICA FABIANA</t>
  </si>
  <si>
    <t>BARRAZA SOTO LUIS ALBERTO</t>
  </si>
  <si>
    <t>BARRAZA SOTO MAURA MARGOT</t>
  </si>
  <si>
    <t>BARRAZUETA YUCRA ADOLFO</t>
  </si>
  <si>
    <t>BARREDA COLAN MILAGROS MAGALY</t>
  </si>
  <si>
    <t>BARREDA HIDALGO DAVID</t>
  </si>
  <si>
    <t>BARREDA MENDOZA DORA LUZ</t>
  </si>
  <si>
    <t>BARREDA VALDERRAMA GIOVANNA GLADYS</t>
  </si>
  <si>
    <t>BARRENECHEA CANRRUBI JHOANNA MARUCCY</t>
  </si>
  <si>
    <t>BARRENECHEA LEON RAUL MIKHAIL</t>
  </si>
  <si>
    <t>BARRENECHEA TORRES NANCY YSABEL</t>
  </si>
  <si>
    <t>BARRENO RODRIGO JULIO ENRIQUE</t>
  </si>
  <si>
    <t>BARRERA  ELIDA JHESENIA</t>
  </si>
  <si>
    <t>BARRERA ALCANTARA LIDIA RUTH</t>
  </si>
  <si>
    <t>BARRERA ANTAYA DE PADILLA PATRICIA YSABEL</t>
  </si>
  <si>
    <t>BARRERA ARANDA JORGE ANTONIO</t>
  </si>
  <si>
    <t>BARRERA AREVALO MARTER</t>
  </si>
  <si>
    <t>BARRERA BALDARRAGO MARIA HORTENSIA</t>
  </si>
  <si>
    <t>BARRERA BARRERA GLIDER</t>
  </si>
  <si>
    <t>BARRERA BEGAZO RUTH VIOLETA</t>
  </si>
  <si>
    <t>BARRERA BERNUY ALVARO GONZALO</t>
  </si>
  <si>
    <t>BARRERA BORJA JOSE ALFREDO</t>
  </si>
  <si>
    <t>BARRERA CAMPOVERDE BEQUI PAULINA</t>
  </si>
  <si>
    <t>BARRERA CUEVA EDILBERTO</t>
  </si>
  <si>
    <t>BARRERA DAVILA EDUVINA</t>
  </si>
  <si>
    <t>BARRERA FAJARDO LUISA IVET</t>
  </si>
  <si>
    <t>BARRERA FAJARDO WILMER FERNANDO</t>
  </si>
  <si>
    <t>BARRERA GARCIA WILLIAM GEAN FRANC</t>
  </si>
  <si>
    <t>BARRERA GONZALES SEGUNDO LIZARDO</t>
  </si>
  <si>
    <t>BARRERA GUERRA GINA EDITH</t>
  </si>
  <si>
    <t>BARRERA JIBAJA EDUARDO JAVIER</t>
  </si>
  <si>
    <t>BARRERA MENDOZA LUIS ANTONIO</t>
  </si>
  <si>
    <t>BARRERA MONTERREY EDWARD ALEXANDER</t>
  </si>
  <si>
    <t>BARRERA NUÑEZ JULIO CESAR</t>
  </si>
  <si>
    <t>BARRERA ORTEGA ELVA ELADIA</t>
  </si>
  <si>
    <t>BARRERA PEREZ JANINA IVET</t>
  </si>
  <si>
    <t>BARRERA ROJAS SATURNA OBILIA</t>
  </si>
  <si>
    <t>BARRERA SANCHEZ GILMER LUIS</t>
  </si>
  <si>
    <t>BARRERA SANTILLAN MARCO ANTONIO</t>
  </si>
  <si>
    <t>BARRERA SEVERINO DE BAZAN CARMEN JUSTINA</t>
  </si>
  <si>
    <t>BARRERA TARAZONA LEYLA VANESSA</t>
  </si>
  <si>
    <t>BARRERA TENAZOA MARIBEL</t>
  </si>
  <si>
    <t>BARRERA TORRES VERONICA ESPERANZA</t>
  </si>
  <si>
    <t>BARRERA VASQUEZ ERICK MARLON</t>
  </si>
  <si>
    <t>BARRERA VELA JAIRO JHONATAN</t>
  </si>
  <si>
    <t>BARRETO ANAYA HENRY RICHARD</t>
  </si>
  <si>
    <t>BARRETO BOCANEGRA CARLOS JUAN</t>
  </si>
  <si>
    <t>BARRETO CHAPOÑAN SIRIA SOLEDAD</t>
  </si>
  <si>
    <t>BARRETO ESPINOZA CAROLINA GERALDINE</t>
  </si>
  <si>
    <t>BARRETO GOMEZ YOJHAN WILMER</t>
  </si>
  <si>
    <t>BARRETO LEON IDELBERTA ROSA</t>
  </si>
  <si>
    <t>BARRETO MAGAN JUAN OSWALDO</t>
  </si>
  <si>
    <t>BARRETO MEZA SARA NOEMI</t>
  </si>
  <si>
    <t>BARRETO OSORIO MORELIA SAYURY</t>
  </si>
  <si>
    <t>BARRETO RAMIREZ YEANPIERRE STEVEN</t>
  </si>
  <si>
    <t>BARRETO RODRIGUEZ MARIA VICTORIA</t>
  </si>
  <si>
    <t>BARRETO SAAVEDRA LOLO ANGEL</t>
  </si>
  <si>
    <t>BARRETO SANCHEZ DELFINA DIONICIA</t>
  </si>
  <si>
    <t>BARRETO SANTA MARIA INGRID YOSETTI</t>
  </si>
  <si>
    <t>BARRETO SOTO GUADALUPE JENNIFER</t>
  </si>
  <si>
    <t>BARRETO TREJO VERONICA CLARA</t>
  </si>
  <si>
    <t>BARRIA FUENTES ROCIO DEL CARMEN</t>
  </si>
  <si>
    <t>BARRIAL CORIMANYA OLGA LIDIA</t>
  </si>
  <si>
    <t>BARRIAL GUERRA JHOEL PATRICIO</t>
  </si>
  <si>
    <t>BARRIENTE AGUIRRE JULIO CESAR</t>
  </si>
  <si>
    <t>BARRIENTE PAZOS GISELLA</t>
  </si>
  <si>
    <t>BARRIENTE SOTO LILIANA</t>
  </si>
  <si>
    <t>BARRIENTES USHI?AHUA LIGIA MARCELA</t>
  </si>
  <si>
    <t>BARRIENTOS ANCALLE ERMILIA</t>
  </si>
  <si>
    <t>BARRIENTOS AQUIJE JUAN ALEXIS</t>
  </si>
  <si>
    <t>BARRIENTOS ARCA MARIA TERESA</t>
  </si>
  <si>
    <t>BARRIENTOS CAVERO WILFREDO</t>
  </si>
  <si>
    <t>BARRIENTOS CHAVEZ CINTHIA ELENA</t>
  </si>
  <si>
    <t>BARRIENTOS CRUZ MARIA DEL ROSARIO</t>
  </si>
  <si>
    <t>BARRIENTOS DE LA CRUZ JUAN PEDRO</t>
  </si>
  <si>
    <t>BARRIENTOS ENCISO CARLOS</t>
  </si>
  <si>
    <t>BARRIENTOS ESPINOZA ELIZABETH ROSARIO</t>
  </si>
  <si>
    <t>BARRIENTOS ESPINOZA FATIMA</t>
  </si>
  <si>
    <t>BARRIENTOS GARCIA ALBERTO AGUSTIN</t>
  </si>
  <si>
    <t>BARRIENTOS GUTIERREZ DIONICIO</t>
  </si>
  <si>
    <t>BARRIENTOS HUAYLLANI CAROLA</t>
  </si>
  <si>
    <t>BARRIENTOS LLANOS CARLOS ELISEO</t>
  </si>
  <si>
    <t>BARRIENTOS MALLCO HERMINIA</t>
  </si>
  <si>
    <t>BARRIENTOS MAR JULIA</t>
  </si>
  <si>
    <t>BARRIENTOS MEDINA MARIA ISABEL</t>
  </si>
  <si>
    <t>BARRIENTOS MELENDEZ JOSE LUIS</t>
  </si>
  <si>
    <t>BARRIENTOS QUINDE HAROLD</t>
  </si>
  <si>
    <t>BARRIENTOS QUISPE ANDRES</t>
  </si>
  <si>
    <t>BARRIENTOS QUISPE FELIX</t>
  </si>
  <si>
    <t>BARRIENTOS QUISPE LUIS ANGEL</t>
  </si>
  <si>
    <t>BARRIENTOS QUISPE SONIA ZORAYDA</t>
  </si>
  <si>
    <t>BARRIENTOS QUISPE YOVANA</t>
  </si>
  <si>
    <t>BARRIENTOS RAMOS ELENA MIRIAM</t>
  </si>
  <si>
    <t>BARRIENTOS RAYMUNDO ADA LUS</t>
  </si>
  <si>
    <t>BARRIENTOS RIVERA THALIA</t>
  </si>
  <si>
    <t>BARRIENTOS RODRIGUEZ CRHISTIAN GIOEL</t>
  </si>
  <si>
    <t>BARRIENTOS RUBINA NELLY VERENICE</t>
  </si>
  <si>
    <t>BARRIENTOS SAHUANAY JONNY</t>
  </si>
  <si>
    <t>BARRIENTOS SALAZAR JAVIER PABLO</t>
  </si>
  <si>
    <t>BARRIENTOS SALAZAR LIDIA ROSA</t>
  </si>
  <si>
    <t>BARRIENTOS SALCEDO IRMA CECILIA</t>
  </si>
  <si>
    <t>BARRIENTOS TAMBRA ROY</t>
  </si>
  <si>
    <t>BARRIENTOS VALENZUELA JESUS ENRIQUE</t>
  </si>
  <si>
    <t>BARRIENTOS VILCACURE EDER DILVER</t>
  </si>
  <si>
    <t>BARRIGA GUIA LUIS ALBERTO</t>
  </si>
  <si>
    <t>BARRIGA HUARACALLO NICOLAS JOSE</t>
  </si>
  <si>
    <t>BARRIGA MENDOZA MIGUEL ANGEL</t>
  </si>
  <si>
    <t>BARRIGA PARI RENZO JOEL</t>
  </si>
  <si>
    <t>BARRIGA ROQUE PAOLO JUNIOR</t>
  </si>
  <si>
    <t>BARRIGA SARRIN GLORIA MARIA</t>
  </si>
  <si>
    <t>BARRIGA VILLACORTA MARILU DE FATIMA</t>
  </si>
  <si>
    <t>BARRIGA VILLAMOR PEDRO</t>
  </si>
  <si>
    <t>BARRIONUEVO CAPURRO ALFIERI ALONSO GER</t>
  </si>
  <si>
    <t>BARRIONUEVO CUESTAS EDITH</t>
  </si>
  <si>
    <t>BARRIONUEVO ROSAS JESUS OSCAR</t>
  </si>
  <si>
    <t>BARRIONUEVO TORRE MAYRA NATALY</t>
  </si>
  <si>
    <t>BARRIONUEVO TRUJILLO ALICIA</t>
  </si>
  <si>
    <t>BARRIOS AGUILAR ANASTACIO</t>
  </si>
  <si>
    <t>BARRIOS BACA NANCY MARIBEL</t>
  </si>
  <si>
    <t>BARRIOS BAUTISTA AIDE GERONIMA</t>
  </si>
  <si>
    <t>BARRIOS BAUTISTA DE ARIAS MARIA</t>
  </si>
  <si>
    <t>BARRIOS BERNUY PATRICIA MILAGROS</t>
  </si>
  <si>
    <t>BARRIOS CASTA?EDA ALBERTO</t>
  </si>
  <si>
    <t>BARRIOS CASTELO LUIS MARTIN</t>
  </si>
  <si>
    <t>BARRIOS CHACALIAZA PEDRO ALEJANDRO</t>
  </si>
  <si>
    <t>BARRIOS DE RUIZ YOLANDA</t>
  </si>
  <si>
    <t>BARRIOS ESPINO JOSE LUIS</t>
  </si>
  <si>
    <t>BARRIOS GONZALES MARIA ISABEL</t>
  </si>
  <si>
    <t>BARRIOS GUERRA CARLOS EDUARDO</t>
  </si>
  <si>
    <t>BARRIOS GUERRERO DE VENTOC LUCILA ELOISA</t>
  </si>
  <si>
    <t>BARRIOS GUEVARA MISAEL</t>
  </si>
  <si>
    <t>BARRIOS HERNANDEZ MARCOS ANTONIO</t>
  </si>
  <si>
    <t>BARRIOS LOPEZ NATALIA ANGELINA</t>
  </si>
  <si>
    <t>BARRIOS LOPEZ RONALD</t>
  </si>
  <si>
    <t>BARRIOS MEDRANO YESENIA ESTHER</t>
  </si>
  <si>
    <t>BARRIOS MORALES CARLOS ALBERTO</t>
  </si>
  <si>
    <t>BARRIOS NAVARRO MANUEL GERARDO</t>
  </si>
  <si>
    <t>BARRIOS PALOMINO BIATRIZ ANTONIA</t>
  </si>
  <si>
    <t>BARRIOS PIRGO EDER SANTIAGO</t>
  </si>
  <si>
    <t>BARRIOS PRINCIPE TOMAS ELI</t>
  </si>
  <si>
    <t>BARRIOS QUI?ONES SHIRLEY NICOL</t>
  </si>
  <si>
    <t>BARRIOS QUISPE ROSA ELENA</t>
  </si>
  <si>
    <t>BARRIOS SALCEDO JUAN JOSE</t>
  </si>
  <si>
    <t>BARRIOS SEGUNDO CESAR AUGUSTO</t>
  </si>
  <si>
    <t>BARRIOS TALAVERA RODRIGO ANGELO</t>
  </si>
  <si>
    <t>BARRIOS URCIA ROBERT LINDON</t>
  </si>
  <si>
    <t>BARRIOS VALLEJO JOSE CARLOS</t>
  </si>
  <si>
    <t>BARRIOS VEGA JAN JAER</t>
  </si>
  <si>
    <t>BARRIOS VENTURA LUIS</t>
  </si>
  <si>
    <t>BARRIOS YUCRAS ELIZABETH</t>
  </si>
  <si>
    <t>BARRON GONZALES GESSICA CEYDELITH</t>
  </si>
  <si>
    <t>BARRON PEREZ VICTOR MANUEL</t>
  </si>
  <si>
    <t>BARRON ROMERO MAYRA FIORELLA</t>
  </si>
  <si>
    <t>BARRON ROMERO SARA FABIOLA</t>
  </si>
  <si>
    <t>BARRON VALVERDE CESAR AUGUSTO</t>
  </si>
  <si>
    <t>BARROS LI?AN JULIO MIGUEL</t>
  </si>
  <si>
    <t>BARROSO CISNEROS MIRIAM LOURDES</t>
  </si>
  <si>
    <t>BARROSO JIMENEZ WILMER RAUL</t>
  </si>
  <si>
    <t>BARROSO REYES CESAR MARCELINO</t>
  </si>
  <si>
    <t>BARRUETA AGUIRRE HENRY EMERSON</t>
  </si>
  <si>
    <t>BARRUETA GUERRA JORGE LUIS</t>
  </si>
  <si>
    <t>BARRUETA HINOSTROZA OMAR WILLIAMS</t>
  </si>
  <si>
    <t>BARRUETA MUNAYCO LEE STEVEN</t>
  </si>
  <si>
    <t>BARRUETA ULLY JHUNIOR ALEX</t>
  </si>
  <si>
    <t>BARRUETA VELASQUEZ ROSSANA LISET</t>
  </si>
  <si>
    <t>BARRUETO AGUIRRE ROSMERY GUILIANA</t>
  </si>
  <si>
    <t>BARRUETO ARCOS GRECIA DEL PILAR</t>
  </si>
  <si>
    <t>BARRUETO CORTEZ MANUEL ANTONIO</t>
  </si>
  <si>
    <t>BARRUETO DE RUIZ DORIS LUZ</t>
  </si>
  <si>
    <t>BARRUETO VIERA CLAUDIA</t>
  </si>
  <si>
    <t>BARTOLO ESTEBAN VICTORIA MARGARITA</t>
  </si>
  <si>
    <t>BARTOLO HUAMAN CESAR ROBERTO</t>
  </si>
  <si>
    <t>BARTOLO MONCADA JORDY JERSON</t>
  </si>
  <si>
    <t>BARTOLO PATRICIO PABLO SEVERO</t>
  </si>
  <si>
    <t>BARTRA ARAUJO SILVIA</t>
  </si>
  <si>
    <t>BARTRA DAVILA NELSON</t>
  </si>
  <si>
    <t>BARTRA VELA VICTOR MANUEL</t>
  </si>
  <si>
    <t>BARVOZA ARIMUYA DEYSI MONICA</t>
  </si>
  <si>
    <t>BARZOLA CAMPOS ANGEL ALEXIS</t>
  </si>
  <si>
    <t>BARZOLA CHUMBILE NEFIDSON</t>
  </si>
  <si>
    <t>BARZOLA COSME BELHIA ROSARIO</t>
  </si>
  <si>
    <t>BARZOLA COSME JOSE MARCOS</t>
  </si>
  <si>
    <t>BARZOLA ESTEBAN ANDRES CORCINO</t>
  </si>
  <si>
    <t>BARZOLA MEZA PAUL</t>
  </si>
  <si>
    <t>BARZOLA MEZA VDA DE ARANCI ROLA ROFINA</t>
  </si>
  <si>
    <t>BARZOLA NARRO CARLOS ANDRES</t>
  </si>
  <si>
    <t>BARZOLA OJOSA MARIA ANGELA</t>
  </si>
  <si>
    <t>BARZOLA OLARTE NELLY DEYSI ANGGIE</t>
  </si>
  <si>
    <t>BARZOLA PALOMARES ALEJANDRO ROGER</t>
  </si>
  <si>
    <t>BARZOLA PUJADA EDUARDO JESUS</t>
  </si>
  <si>
    <t>BARZOLA RIVAS ILBERT ARROYO</t>
  </si>
  <si>
    <t>BARZOLA RODRIGUEZ GEHERSOND</t>
  </si>
  <si>
    <t>BARZOLA ROSARIO MIREILLE YAJAIRA</t>
  </si>
  <si>
    <t>BARZOLA SILVA BETTY SOLEDAD</t>
  </si>
  <si>
    <t>BASALDUA BRAVO GLENYS IRENE</t>
  </si>
  <si>
    <t>BASALDUA BRAVO YOVANA</t>
  </si>
  <si>
    <t>BASALDUA GONZALO VIDAL WALTER</t>
  </si>
  <si>
    <t>BASAURI RODRIGUEZ PATRICK PAUL</t>
  </si>
  <si>
    <t>BASCONSUELO AQUIÑO JULIO CESAR</t>
  </si>
  <si>
    <t>BASHI ESPIRITU CHRISTIAM FRANK</t>
  </si>
  <si>
    <t>BASILIO CURI VICTOR</t>
  </si>
  <si>
    <t>BASILIO MARQUINA MEL ROBBYNS</t>
  </si>
  <si>
    <t>BASILIO RICAPA JHON MAYCOL</t>
  </si>
  <si>
    <t>BASILIO VASQUEZ SIMEON AGAPITO</t>
  </si>
  <si>
    <t>BASILIO ZARATE HILDA FLOR</t>
  </si>
  <si>
    <t>BASILLO FLORES ROBERTO HENRY</t>
  </si>
  <si>
    <t>BASTARRACHEA ALVA CARLOS ENRIQUE</t>
  </si>
  <si>
    <t>BASTIDAS CHUQUILLANQUI KENEDY ELADIO</t>
  </si>
  <si>
    <t>BASTIDAS PUMA EDUARDO</t>
  </si>
  <si>
    <t>BASTIDAS TAPIA DHETZY JHOSHIDA</t>
  </si>
  <si>
    <t>BASTRA MU?OZ ROSA ISABEL</t>
  </si>
  <si>
    <t>BASURCO SUA?A NANCY BEATRIZ</t>
  </si>
  <si>
    <t>BASURTO CORDOVA ANDERSON ARNOL</t>
  </si>
  <si>
    <t>BASURTO DOLORES CARLA JULISSA</t>
  </si>
  <si>
    <t>BASURTO LEVANO JESUS CARLOS</t>
  </si>
  <si>
    <t>BASURTO MIRANDA LAURA BERTHA</t>
  </si>
  <si>
    <t>BATALLANOS ALVAREZ ALBERTO</t>
  </si>
  <si>
    <t>BATALLANOS MEDINA JESSICA VANESSA</t>
  </si>
  <si>
    <t>BATANA LOPINTA EDGAR DAVID</t>
  </si>
  <si>
    <t>BAUTISTA ALVA ROCIO</t>
  </si>
  <si>
    <t>BAUTISTA ALVARADO DAVID FRANKLIN</t>
  </si>
  <si>
    <t>BAUTISTA ASLLA MAGALY</t>
  </si>
  <si>
    <t>BAUTISTA AYALA GILBER</t>
  </si>
  <si>
    <t>BAUTISTA BAUTISTA MILENA MAGDALENA</t>
  </si>
  <si>
    <t>BAUTISTA BAUTISTA SANTIAGO RAUL</t>
  </si>
  <si>
    <t>BAUTISTA CADENILLAS YONEL HEBER</t>
  </si>
  <si>
    <t>BAUTISTA CAJA FRANCISCA</t>
  </si>
  <si>
    <t>BAUTISTA CAMPOS PATRICIA ANDREA</t>
  </si>
  <si>
    <t>BAUTISTA CARDOZA CESAR AUGUSTO</t>
  </si>
  <si>
    <t>BAUTISTA CENTURION JUAN CARLOS</t>
  </si>
  <si>
    <t>BAUTISTA CHALAN SEGUNDO WILDER</t>
  </si>
  <si>
    <t>BAUTISTA CHALCO JAIR JAIME</t>
  </si>
  <si>
    <t>BAUTISTA CHAVEZ DIONILA</t>
  </si>
  <si>
    <t>BAUTISTA CULQUI JHONATAN MARTIN</t>
  </si>
  <si>
    <t>BAUTISTA DE LA CRUZ ELMER ISAIAS</t>
  </si>
  <si>
    <t>BAUTISTA DE LA CRUZ NANCY HAYDEE</t>
  </si>
  <si>
    <t>BAUTISTA DIAZ KAYTHANNA ARACZELY</t>
  </si>
  <si>
    <t>BAUTISTA FALCON JOAQUIN NAZARENO</t>
  </si>
  <si>
    <t>BAUTISTA FERNANDEZ FRANCO ANDERSON</t>
  </si>
  <si>
    <t>BAUTISTA FLORES GENESIS ESTEFANY</t>
  </si>
  <si>
    <t>BAUTISTA FLORES GERMAN WALTER</t>
  </si>
  <si>
    <t>BAUTISTA GONZALES FRANK ARTURO</t>
  </si>
  <si>
    <t>BAUTISTA GONZALES LUISA LORGIA</t>
  </si>
  <si>
    <t>BAUTISTA GUERRERO SERAFIN SANTIAGO</t>
  </si>
  <si>
    <t>BAUTISTA GUILLEN IRMA</t>
  </si>
  <si>
    <t>BAUTISTA GUTIERREZ LUIS FERNANDO</t>
  </si>
  <si>
    <t>BAUTISTA GUTIERREZ TANIA JUDITH</t>
  </si>
  <si>
    <t>BAUTISTA HERNANDEZ JOHEL</t>
  </si>
  <si>
    <t>BAUTISTA HERRERA MARTHA DEL JESUS</t>
  </si>
  <si>
    <t>BAUTISTA HUAMANI NELSON FRANK</t>
  </si>
  <si>
    <t>BAUTISTA HUARIPATA MARIA HAYDEE</t>
  </si>
  <si>
    <t>BAUTISTA HURURO IRIS MILAGRITOS</t>
  </si>
  <si>
    <t>BAUTISTA JAIME ANTONIA</t>
  </si>
  <si>
    <t>BAUTISTA JIMENEZ ANITA TOMAZA</t>
  </si>
  <si>
    <t>BAUTISTA JUAREZ MARGARITA</t>
  </si>
  <si>
    <t>BAUTISTA LICAS GENESI STEFANY</t>
  </si>
  <si>
    <t>BAUTISTA LIFONCIO DE QUISPE HERCILDA</t>
  </si>
  <si>
    <t>BAUTISTA LOAIZA DONATILDA CLEOFE</t>
  </si>
  <si>
    <t>BAUTISTA LOAYZA CIRILA</t>
  </si>
  <si>
    <t>BAUTISTA LUNA CARLOS ALEJANDRO</t>
  </si>
  <si>
    <t>BAUTISTA MAMANI VILMA RUBELA</t>
  </si>
  <si>
    <t>BAUTISTA MENDEZ EDGAR</t>
  </si>
  <si>
    <t>BAUTISTA MENDOZA JOSE ALFREDO</t>
  </si>
  <si>
    <t>BAUTISTA MENDOZA JUAN CARLO</t>
  </si>
  <si>
    <t>BAUTISTA MORALES GUNDER RICHARD</t>
  </si>
  <si>
    <t>BAUTISTA MOREL MERCEDES</t>
  </si>
  <si>
    <t>BAUTISTA NU?EZ MERY LUZ</t>
  </si>
  <si>
    <t>BAUTISTA NU?EZ RUTH ZUMILDA</t>
  </si>
  <si>
    <t>BAUTISTA ORE LIDIA</t>
  </si>
  <si>
    <t>BAUTISTA OSORIO MIRTHA ESCOLASTICA</t>
  </si>
  <si>
    <t>BAUTISTA PALOMINO JUSTINIANO</t>
  </si>
  <si>
    <t>BAUTISTA PALOMINO PRUDENCIA</t>
  </si>
  <si>
    <t>BAUTISTA PARIAHUAMAN ROBERTS RICKY</t>
  </si>
  <si>
    <t>BAUTISTA PARRA LUIS ENRIQUE</t>
  </si>
  <si>
    <t>BAUTISTA PAUCAR MIGUEL ANGEL</t>
  </si>
  <si>
    <t>BAUTISTA PEÑA MANUEL GUMERCINDO</t>
  </si>
  <si>
    <t>BAUTISTA PINEDA JIMENA LIZBETH</t>
  </si>
  <si>
    <t>BAUTISTA PIZARRO FLORIZA</t>
  </si>
  <si>
    <t>BAUTISTA PORRAS JUAN VICTOR</t>
  </si>
  <si>
    <t>BAUTISTA PRADO ELISANDRO</t>
  </si>
  <si>
    <t>BAUTISTA QUENAYA LUIS SABINO</t>
  </si>
  <si>
    <t>BAUTISTA QUISPE FELIX</t>
  </si>
  <si>
    <t>BAUTISTA QUISPE JESUS ARNALDO</t>
  </si>
  <si>
    <t>BAUTISTA RAMIREZ LIEONEL ENAING</t>
  </si>
  <si>
    <t>BAUTISTA RAMOS IVAN SALVADOR</t>
  </si>
  <si>
    <t>BAUTISTA RAYME NERY LOYDI</t>
  </si>
  <si>
    <t>BAUTISTA RIVERA XIMENA XIOMARA</t>
  </si>
  <si>
    <t>BAUTISTA RIVERA YENI</t>
  </si>
  <si>
    <t>BAUTISTA ROJAS DEYSI NATHALI</t>
  </si>
  <si>
    <t>BAUTISTA ROJAS YOLANDA NANCY</t>
  </si>
  <si>
    <t>BAUTISTA RUPAY VILMA AZUCENA</t>
  </si>
  <si>
    <t>BAUTISTA SALINAS ANGELO LUCAS</t>
  </si>
  <si>
    <t>BAUTISTA SALINAS YENI ELIZABETH</t>
  </si>
  <si>
    <t>BAUTISTA SARMIENTO MARIA EUGENIA</t>
  </si>
  <si>
    <t>BAUTISTA SILVA HERLI GESSICA</t>
  </si>
  <si>
    <t>BAUTISTA TORRES FERNANDO</t>
  </si>
  <si>
    <t>BAUTISTA TORRES LUCERITO MILAGROS</t>
  </si>
  <si>
    <t>BAUTISTA VALENZUELA MARIZANDRA</t>
  </si>
  <si>
    <t>BAUTISTA VARGAS FLORIANA</t>
  </si>
  <si>
    <t>BAUTISTA VASQUEZ GLORIA ESTHER</t>
  </si>
  <si>
    <t>BAUTISTA VASQUEZ MARIA ELENA</t>
  </si>
  <si>
    <t>BAUTISTA VELI IVAN HECTOR</t>
  </si>
  <si>
    <t>BAUTISTA VILLA PEDRO</t>
  </si>
  <si>
    <t>BAUTISTA VITON CRUZ</t>
  </si>
  <si>
    <t>BAUTISTA YVANA DE HUAMANI BERNARDINA</t>
  </si>
  <si>
    <t>BAUTISTA ZAPATA MARIA MAXIMINA</t>
  </si>
  <si>
    <t>BAUTISTA ZURITA YOLI MARLENI</t>
  </si>
  <si>
    <t>BAYES ALVARADO JOSE LUIS</t>
  </si>
  <si>
    <t>BAYLON CONDOR MARIA GLADYS</t>
  </si>
  <si>
    <t>BAYLON MENDOZA ELIZABETH ESPERANZ</t>
  </si>
  <si>
    <t>BAYLON VILCHEZ JAIME LUIS</t>
  </si>
  <si>
    <t>BAYONA ALLASI MARIELA</t>
  </si>
  <si>
    <t>BAYONA ESPINOZA DE RAYMUN ROSA ELENA</t>
  </si>
  <si>
    <t>BAYONA LOZADA VICTOR RENE</t>
  </si>
  <si>
    <t>BAYONA MORALES JOSE LUIS</t>
  </si>
  <si>
    <t>BAYONA ROSALES ELVIRA</t>
  </si>
  <si>
    <t>BAYONA VALLADOLID MILTA ROSA</t>
  </si>
  <si>
    <t>BAYONA ZE?A FLORA</t>
  </si>
  <si>
    <t>BAYONA ZETA EMILIO</t>
  </si>
  <si>
    <t>BAYRO SALAZAR JULIO ALBERTO</t>
  </si>
  <si>
    <t>BAYTA BERRIOS JESUS DOMINGA</t>
  </si>
  <si>
    <t>BAZA GALLARDO ALEJANDRO ALFONSO</t>
  </si>
  <si>
    <t>BAZALAR ANCHIVILCA ALEX WILLY</t>
  </si>
  <si>
    <t>BAZALAR CALDERON ERICK JOEL ANDREAW</t>
  </si>
  <si>
    <t>BAZALAR ESTUPI?AN MARIA LUISA</t>
  </si>
  <si>
    <t>BAZALAR LAVERIO ZOILO LUIS</t>
  </si>
  <si>
    <t>BAZALAR NONATO FERNANDO</t>
  </si>
  <si>
    <t>BAZALAR OYOLA NOEMI GLADYS</t>
  </si>
  <si>
    <t>BAZALAR PADILLA JONNI ROSARIO</t>
  </si>
  <si>
    <t>BAZALAR RAMOS DEYVIS</t>
  </si>
  <si>
    <t>BAZALAR REY HUGO FLORIAN</t>
  </si>
  <si>
    <t>BAZALAR SALAVARRIA MARIA VERONICA</t>
  </si>
  <si>
    <t>BAZALAR URIBE GLORIA ISABEL</t>
  </si>
  <si>
    <t>BAZALAR URRUNAGA HUGO ANTONIO</t>
  </si>
  <si>
    <t>BAZAN ALVA NOE ELOY</t>
  </si>
  <si>
    <t>BAZAN CABANILLAS PASCUALA GUILLERMI</t>
  </si>
  <si>
    <t>BAZAN CACHO ALEX DANIEL</t>
  </si>
  <si>
    <t>BAZAN CASTA EDA ROCIO MARIBEL</t>
  </si>
  <si>
    <t>BAZAN CASTRO INGRIS MARLYN</t>
  </si>
  <si>
    <t>BAZAN CESPEDES YOVANNY</t>
  </si>
  <si>
    <t>BAZAN CHAMORRO IRENE CORAZON</t>
  </si>
  <si>
    <t>BAZAN CHAUCA EDWIN SANTIAGO</t>
  </si>
  <si>
    <t>BAZAN CHAVEZ KAROL YESENIA</t>
  </si>
  <si>
    <t>BAZAN CHUZON CARLOS HERMOGENES</t>
  </si>
  <si>
    <t>BAZAN CISNEROS JHONY</t>
  </si>
  <si>
    <t>BAZAN DE PAZ CLARA</t>
  </si>
  <si>
    <t>BAZAN ESPINOZA MIRYAM IRAIDA</t>
  </si>
  <si>
    <t>BAZAN FLOR JESUS ALBERTO</t>
  </si>
  <si>
    <t>BAZAN GINET LERKER</t>
  </si>
  <si>
    <t>BAZAN GUERRERO LILA</t>
  </si>
  <si>
    <t>BAZAN MENDEZ IMELDA MAGDALENA</t>
  </si>
  <si>
    <t>BAZAN MENDEZ SANDRA CELINA</t>
  </si>
  <si>
    <t>BAZAN MENDOZA PAULINO</t>
  </si>
  <si>
    <t>BAZAN MESTANZA MARIA ELIZABETH</t>
  </si>
  <si>
    <t>BAZAN MORALES GEANFRANCO BEICKER</t>
  </si>
  <si>
    <t>BAZAN PAJUELO JOHN ALEXANDER</t>
  </si>
  <si>
    <t>BAZAN SECLEN CINTHIA EMPERATRIZ</t>
  </si>
  <si>
    <t>BAZAN SOLON SANTOS ALEXANDER</t>
  </si>
  <si>
    <t>BAZAN TELLO DELFINA</t>
  </si>
  <si>
    <t>BAZAN TIRADO ROSARIO JULLIANA</t>
  </si>
  <si>
    <t>BAZAN TORRES GUZMAN</t>
  </si>
  <si>
    <t>BAZAN VALDERA MARIO</t>
  </si>
  <si>
    <t>BAZAN VELA LICETH</t>
  </si>
  <si>
    <t>BAZAN VELA NORIS DE LA MATA</t>
  </si>
  <si>
    <t>BEAS OCHOA EGBERTO RICARDO</t>
  </si>
  <si>
    <t>BECERRA BECERRA SEGUNDO</t>
  </si>
  <si>
    <t>BECERRA CABRERA JORGE LUIS HENRY</t>
  </si>
  <si>
    <t>BECERRA CAYETANO NELLY JUDITH</t>
  </si>
  <si>
    <t>BECERRA CIEZA MELQUIADES</t>
  </si>
  <si>
    <t>BECERRA COLLAS JOEL</t>
  </si>
  <si>
    <t>BECERRA CRUZADO JEYNER</t>
  </si>
  <si>
    <t>BECERRA CRUZADO JULIA ADELA</t>
  </si>
  <si>
    <t>BECERRA DE FLORES ROSA OLINDA</t>
  </si>
  <si>
    <t>BECERRA DE SUNCION MAFALDA</t>
  </si>
  <si>
    <t>BECERRA DIAZ SHAWNNI MARLENE</t>
  </si>
  <si>
    <t>BECERRA DOROTEO MAXIMO FLAVIO</t>
  </si>
  <si>
    <t>BECERRA ESPINOZA DEYSI</t>
  </si>
  <si>
    <t>BECERRA FLORIAN BEATRIZ MATILDE</t>
  </si>
  <si>
    <t>BECERRA GOMEZ CLAUDIA ELIZABETH</t>
  </si>
  <si>
    <t>BECERRA HUAMAN ROISER</t>
  </si>
  <si>
    <t>BECERRA JULCA ERICSON ARTURO</t>
  </si>
  <si>
    <t>BECERRA MALCA JORDI VIDAL</t>
  </si>
  <si>
    <t>BECERRA MARROQUIN JUAN CARLOS</t>
  </si>
  <si>
    <t>BECERRA MARTINEZ JHON FRED</t>
  </si>
  <si>
    <t>BECERRA MIRANDA DEISY YULIANA</t>
  </si>
  <si>
    <t>BECERRA MONDRAGON JHIMY EMERSON</t>
  </si>
  <si>
    <t>BECERRA MU?OZ SONIA</t>
  </si>
  <si>
    <t>BECERRA NOVOA AURORA DEL PILAR</t>
  </si>
  <si>
    <t>BECERRA PAYSIG FRANCISCO</t>
  </si>
  <si>
    <t>BECERRA PE?ALOZA ELMO MAURICIO</t>
  </si>
  <si>
    <t>BECERRA RENJIFO RUBY ISABEL</t>
  </si>
  <si>
    <t>BECERRA RODRIGUEZ LAURA AURORA</t>
  </si>
  <si>
    <t>BECERRA ROMERO SANNY ALINA</t>
  </si>
  <si>
    <t>BECERRA RUITON ELIZABETH</t>
  </si>
  <si>
    <t>BECERRA SAAVEDRA FREDDY EIMER</t>
  </si>
  <si>
    <t>BECERRA SANGAMA DIANA CAROLINA</t>
  </si>
  <si>
    <t>BECERRA SILVA KETY BEGONIA</t>
  </si>
  <si>
    <t>BECERRA SOTO CELIS</t>
  </si>
  <si>
    <t>BECERRA TAFUR JORGE HOMERO</t>
  </si>
  <si>
    <t>BECERRA TARRILLO JHONY</t>
  </si>
  <si>
    <t>BECERRA VILLEGAS HUMBERTO</t>
  </si>
  <si>
    <t>BECERRIL MELENDEZ JOSE ROBERTO</t>
  </si>
  <si>
    <t>BEDIA BRAVO CARLOS ENRIQUE</t>
  </si>
  <si>
    <t>BEDON ACU?A MILTON EDUARDO</t>
  </si>
  <si>
    <t>BEDON ARNAO WILLIAM HECTOR</t>
  </si>
  <si>
    <t>BEDON ATACHAGUA MARYLU</t>
  </si>
  <si>
    <t>BEDON CHAVEZ VICENTE PAUL</t>
  </si>
  <si>
    <t>BEDON DANIEL ALBERTO JOHNNY</t>
  </si>
  <si>
    <t>BEDON ECHEGARAY PAOLA</t>
  </si>
  <si>
    <t>BEDON RIOS ELIZABETH</t>
  </si>
  <si>
    <t>BEDOYA BELIZARIO KARINA MARLUBE</t>
  </si>
  <si>
    <t>BEDOYA HERRERA AYDE YANET</t>
  </si>
  <si>
    <t>BEDOYA HUARANGA MARIA LUISA</t>
  </si>
  <si>
    <t>BEDOYA HUAYAMARES ROSA AMELIA</t>
  </si>
  <si>
    <t>BEDREGAL COSCO PATRICIA ROCIO</t>
  </si>
  <si>
    <t>BEDREGAL GALDOS BORIS ALBERTO</t>
  </si>
  <si>
    <t>BEDREGAL RIVERA ANGELA</t>
  </si>
  <si>
    <t>BEDRI?ANA HUAYTALLA JOSE ELIAS</t>
  </si>
  <si>
    <t>BEDRINANA CARRASCO ROSI</t>
  </si>
  <si>
    <t>BEGAZO BARZOLA CECILIA FRANCISCA</t>
  </si>
  <si>
    <t>BEGAZO ORTIZ CRISTHIAN ARMANDO</t>
  </si>
  <si>
    <t>BEINGOLEA CALDERON LUIS</t>
  </si>
  <si>
    <t>BEJAR MAMANI PAOLA CYNTHIA</t>
  </si>
  <si>
    <t>BEJAR QUISPE NINFA</t>
  </si>
  <si>
    <t>BEJAR ZAPANA RICHARD WILLIAM</t>
  </si>
  <si>
    <t>BEJARANO ANDRADE WILLIAM CRISTIAN</t>
  </si>
  <si>
    <t>BEJARANO HUACHO JUDITH LISETH</t>
  </si>
  <si>
    <t>BEJARANO HUARANCA GLEDY CRISTABELL</t>
  </si>
  <si>
    <t>BEJARANO JOAQUIN EFRAIN ALEJANDRO</t>
  </si>
  <si>
    <t>BEJARANO MENA ANTHONY BRYAN</t>
  </si>
  <si>
    <t>BEJARANO MU?OZ HUMBERTO SHANDOR</t>
  </si>
  <si>
    <t>BEJARANO NOLASCO CHILELY ATILIO</t>
  </si>
  <si>
    <t>BEJARANO OLIVA NELLY ELVIRA</t>
  </si>
  <si>
    <t>BEJARANO ROJAS CARMEN EMMA</t>
  </si>
  <si>
    <t>BELAHONIA ANANIAS EVELYN ISABEL</t>
  </si>
  <si>
    <t>BELAHONIA GUERRA ALAN DANIEL</t>
  </si>
  <si>
    <t>BELAHONIA GUERRA DUGLAS MELITON</t>
  </si>
  <si>
    <t>BELAHONIA TORRES JOSE LUIS</t>
  </si>
  <si>
    <t>BELAONIA CHERO MAGALY JACKELINE</t>
  </si>
  <si>
    <t>BELEN AGESTO MARIBEL MARLENI</t>
  </si>
  <si>
    <t>BELISARIO MU?OZ HECTOR PEDRO</t>
  </si>
  <si>
    <t>BELITO CAYETANO YESICA</t>
  </si>
  <si>
    <t>BELIZARIO PANCCA JORGE</t>
  </si>
  <si>
    <t>BELLEZA CASTELLARES MANUEL ANTONIO</t>
  </si>
  <si>
    <t>BELLEZA YCHPAS KEVIN ANTHONY</t>
  </si>
  <si>
    <t>BELLI ARROSPIDE WILLIAM ARNALDO</t>
  </si>
  <si>
    <t>BELLIDO AQUICE ROCIO MARGOT</t>
  </si>
  <si>
    <t>BELLIDO CHAVEZ LUIS GERARDO</t>
  </si>
  <si>
    <t>BELLIDO DE ESPINOZA CIRILA CASIMIRA</t>
  </si>
  <si>
    <t>BELLIDO FELIX WILMER</t>
  </si>
  <si>
    <t>BELLIDO FLORES ANDRES AMILCA</t>
  </si>
  <si>
    <t>BELLIDO GUTIERREZ RIBEN YAC</t>
  </si>
  <si>
    <t>BELLIDO HUAMAN ROSANGELA</t>
  </si>
  <si>
    <t>BELLIDO MARTINEZ JORGE</t>
  </si>
  <si>
    <t>BELLIDO MARTINEZ ROSA AMELIA</t>
  </si>
  <si>
    <t>BELLIDO MELENDEZ NANCY</t>
  </si>
  <si>
    <t>BELLIDO MENDEZ RENE CLIVER</t>
  </si>
  <si>
    <t>BELLIDO MINA JUAN FRANCISCO</t>
  </si>
  <si>
    <t>BELLIDO MOCHCCO LUZ</t>
  </si>
  <si>
    <t>BELLIDO MORENO MARTHA PAMELA</t>
  </si>
  <si>
    <t>BELLIDO PERALTA ANA ALICIA</t>
  </si>
  <si>
    <t>BELLIDO QUICHCA CONSTANTIN ROLAN</t>
  </si>
  <si>
    <t>BELLIDO QUISPE ROSA NAYELI</t>
  </si>
  <si>
    <t>BELLIDO RAMIREZ ALFREDO</t>
  </si>
  <si>
    <t>BELLIDO RAMIREZ JORGE</t>
  </si>
  <si>
    <t>BELLIDO RAMOS BEATRIZ ESTHER</t>
  </si>
  <si>
    <t>BELLIDO SANTIAGO ROGER ALFREDO</t>
  </si>
  <si>
    <t>BELLIDO TINTAYA JORGE</t>
  </si>
  <si>
    <t>BELLIDO URVIOLA KARINA LISBETH</t>
  </si>
  <si>
    <t>BELLIDO VERASTEGUI EDU PATRICIA</t>
  </si>
  <si>
    <t>BELLIDO VILLA JESUS RICARDO</t>
  </si>
  <si>
    <t>BELLIDO YRRIBARI JOSSELYN DANIELA</t>
  </si>
  <si>
    <t>BELLO BRICE O JAVIER DANIEL</t>
  </si>
  <si>
    <t>BELLO GONZALES YTAMAR</t>
  </si>
  <si>
    <t>BELLO LOPEZ EDWARDS STEVEN</t>
  </si>
  <si>
    <t>BELLO PAREDES CRISTOFER BRAYAN</t>
  </si>
  <si>
    <t>BELLO RAMIREZ MARIA SOLEDAD</t>
  </si>
  <si>
    <t>BELLO TINCO MODESTO VICTOR</t>
  </si>
  <si>
    <t>BELLODAS SILVA MANUEL OSWALDO</t>
  </si>
  <si>
    <t>BELLOTA FLOREZ VICTOR RAUL</t>
  </si>
  <si>
    <t>BELTRAN ANGELES HAYDE FIORELA</t>
  </si>
  <si>
    <t>BELTRAN AYALA DIANA</t>
  </si>
  <si>
    <t>BELTRAN BARRIGA FELICITAS SAYDA</t>
  </si>
  <si>
    <t>BELTRAN BEJARANO MAXIMA</t>
  </si>
  <si>
    <t>BELTRAN CARDENAS MELISSA ESTEFANI</t>
  </si>
  <si>
    <t>BELTRAN CIEZA JESSICA HORTENCIA</t>
  </si>
  <si>
    <t>BELTRAN DAVILA PERLA MARIA</t>
  </si>
  <si>
    <t>BELTRAN ESPINOZA ROLANDO</t>
  </si>
  <si>
    <t>BELTRAN ESQUIVEL KATE MARIA JULIA</t>
  </si>
  <si>
    <t>BELTRAN HUARAC SANDRA SOFIA</t>
  </si>
  <si>
    <t>BELTRAN MANUEL LIZ JACKELYNE</t>
  </si>
  <si>
    <t>BELTRAN MORENO AARON JACCOMO</t>
  </si>
  <si>
    <t>BELTRAN PANEZ JORGE ALBERTO</t>
  </si>
  <si>
    <t>BELTRAN PAREDES JOSE ENRIQUE</t>
  </si>
  <si>
    <t>BELTRAN QUIJADA ELVIRA</t>
  </si>
  <si>
    <t>BELTRAN QUISPE HUANCA FLOR DE MARIA</t>
  </si>
  <si>
    <t>BELTRAN RAMIREZ TONY ANATOLI</t>
  </si>
  <si>
    <t>BELTRAN RIVERA JOHANNA ELIZABETH</t>
  </si>
  <si>
    <t>BELTRAN SALVADOR JULIO CESAR</t>
  </si>
  <si>
    <t>BELTRAN SARMIENTO MARTHA ROSA</t>
  </si>
  <si>
    <t>BELTRAN TORIBIO ROBERTO PAULINO</t>
  </si>
  <si>
    <t>BELTRAN VEGA YONI PRIMITIVO</t>
  </si>
  <si>
    <t>BELTRAN VELOZ SEGUNDO JOSE</t>
  </si>
  <si>
    <t>BELTRAN ZAVALA TANIA CRISTINA</t>
  </si>
  <si>
    <t>BENANCIO MEDRANO CONSTANTINA VICTOR</t>
  </si>
  <si>
    <t>BENANCIO ORTEGA MILTON ANTONIO</t>
  </si>
  <si>
    <t>BENANCIO REYES OCTAVIO</t>
  </si>
  <si>
    <t>BENANCIO SANTOS JOEL ANTHONY</t>
  </si>
  <si>
    <t>BENANCIO TADEO CARMELA ROMULA</t>
  </si>
  <si>
    <t>BENANCIO VALENTIN ALDER STALIN</t>
  </si>
  <si>
    <t>BENAVENTE AMADO RAMIRO FEDERICO</t>
  </si>
  <si>
    <t>BENAVENTE ARAPA BRIGITTE IVONNE</t>
  </si>
  <si>
    <t>BENAVENTE BENAVENTE YULIANA</t>
  </si>
  <si>
    <t>BENAVENTE CALLA EVARISTA ELSA</t>
  </si>
  <si>
    <t>BENAVENTE CARAZAS FLAVIO</t>
  </si>
  <si>
    <t>BENAVENTE CHAMBI WILLIAM JOHN</t>
  </si>
  <si>
    <t>BENAVENTE MALASQUEZ JULIO CESAR</t>
  </si>
  <si>
    <t>BENAVENTE MENDIVIL MARCO ANTONIO</t>
  </si>
  <si>
    <t>BENAVENTE MENDOZA ELIANA</t>
  </si>
  <si>
    <t>BENAVENTE QUISPE CARLOS ALBERTO</t>
  </si>
  <si>
    <t>BENAVENTE RAMOS DONATO BENITO</t>
  </si>
  <si>
    <t>BENAVENTE VELA JOSE ALFREDO</t>
  </si>
  <si>
    <t>BENAVENTE YANAPA DIONISIA BLANCA</t>
  </si>
  <si>
    <t>BENAVIDES ARONI FRANSISCO JABIER</t>
  </si>
  <si>
    <t>BENAVIDES BARRIENTOS ALAN KEAND</t>
  </si>
  <si>
    <t>BENAVIDES BEJAR HERNAN</t>
  </si>
  <si>
    <t>BENAVIDES BENDEZU JACKELIN STEFANY</t>
  </si>
  <si>
    <t>BENAVIDES BRAVO EDILBERTO</t>
  </si>
  <si>
    <t>BENAVIDES CORTEZ EVA</t>
  </si>
  <si>
    <t>BENAVIDES CRUZ FREDY MOISES</t>
  </si>
  <si>
    <t>BENAVIDES DE HORNA RODRIGUEZ ADELAIDA</t>
  </si>
  <si>
    <t>BENAVIDES ESTRADA ZAIRA LIZBETH</t>
  </si>
  <si>
    <t>BENAVIDES GIRAO CARLOS GEN</t>
  </si>
  <si>
    <t>BENAVIDES GONZALES BRENDA BEATRIZ</t>
  </si>
  <si>
    <t>BENAVIDES GONZALES EDIN</t>
  </si>
  <si>
    <t>BENAVIDES GUEVARA KELY ROSALIA</t>
  </si>
  <si>
    <t>BENAVIDES GUTARRA JESUS FERNANDO</t>
  </si>
  <si>
    <t>BENAVIDES LINARES GILMA FLOR</t>
  </si>
  <si>
    <t>BENAVIDES LOMAS CLARA</t>
  </si>
  <si>
    <t>BENAVIDES MARI?OS YORDAN ANDRE</t>
  </si>
  <si>
    <t>BENAVIDES MONTECINOS RICHAR CARLOS</t>
  </si>
  <si>
    <t>BENAVIDES MONZON PAUL ALEXANDER</t>
  </si>
  <si>
    <t>BENAVIDES PALOMINO WILFREDO BARTOLOME</t>
  </si>
  <si>
    <t>BENAVIDES RAMOS CARMEN MARIA</t>
  </si>
  <si>
    <t>BENAVIDES REYES IRMA</t>
  </si>
  <si>
    <t>BENAVIDES RUIZ RUBEN LEODAN</t>
  </si>
  <si>
    <t>BENAVIDES TORRES MARIELA</t>
  </si>
  <si>
    <t>BENAVIDES URIBE RAFAEL ALONSO</t>
  </si>
  <si>
    <t>BENAVIDES VILDOSO ANNA GLADYS</t>
  </si>
  <si>
    <t>BENAVIDES YZAGUIRRE ALEJANDRO JASPER</t>
  </si>
  <si>
    <t>BENDEZU BARZOLA JULIA</t>
  </si>
  <si>
    <t>BENDEZU CAPUY JESSICA RUTH</t>
  </si>
  <si>
    <t>BENDEZU CHALCO MARITZA MERCEDES</t>
  </si>
  <si>
    <t>BENDEZU DELGADO CESAR RAUL</t>
  </si>
  <si>
    <t>BENDEZU DIAZ CARLOS ENRIQUE</t>
  </si>
  <si>
    <t>BENDEZU EGUIS JOMIRA ELIANA</t>
  </si>
  <si>
    <t>BENDEZU GAMBOA FANNY YANET</t>
  </si>
  <si>
    <t>BENDEZU HURTADO MARIA VIRGINIA</t>
  </si>
  <si>
    <t>BENDEZU MACURI LUCY SARA</t>
  </si>
  <si>
    <t>BENDEZU MORALES MARICIELO KATHERIN</t>
  </si>
  <si>
    <t>BENDEZU MORALES NOEMI</t>
  </si>
  <si>
    <t>BENDEZU NI?O ISABEL</t>
  </si>
  <si>
    <t>BENDEZU QUEREBALU JOSE IGNACIO</t>
  </si>
  <si>
    <t>BENDEZU RAMOS ANA KERLY</t>
  </si>
  <si>
    <t>BENDEZU REVATTA FREDY</t>
  </si>
  <si>
    <t>BENDEZU RIVEROS ANGEL ANACLETO</t>
  </si>
  <si>
    <t>BENDEZU ROMERO GLORIA</t>
  </si>
  <si>
    <t>BENDEZU SAETTONE ORLANDO HENRY</t>
  </si>
  <si>
    <t>BENDEZU SALAZAR EUGENIA</t>
  </si>
  <si>
    <t>BENDEZU SALAZAR LUIS</t>
  </si>
  <si>
    <t>BENDEZU SEWING EDIN WILLIAM</t>
  </si>
  <si>
    <t>BENDEZU TAPIA EVELING FIORELA</t>
  </si>
  <si>
    <t>BENDEZU TARAZONA KARINA</t>
  </si>
  <si>
    <t>BENDEZU TAYPE DARLIS ALBERTO</t>
  </si>
  <si>
    <t>BENDEZU TORNERO CARLOS WILFREDO</t>
  </si>
  <si>
    <t>BENDEZU VALENZUELA JULIA</t>
  </si>
  <si>
    <t>BENDEZU YSLA GLADYS MARIA</t>
  </si>
  <si>
    <t>BENDEZU ZURITA CESAR CARLOS</t>
  </si>
  <si>
    <t>BENDITO MORALES YOAN LOSNE</t>
  </si>
  <si>
    <t>BENEGAS  OSCAR ALBERTO</t>
  </si>
  <si>
    <t>BENGOA SOTELO JORGE</t>
  </si>
  <si>
    <t>BENIGES OBREGON DONATILA</t>
  </si>
  <si>
    <t>BENIQUE CHAVEZ LIDIA YANET</t>
  </si>
  <si>
    <t>BENIQUE PARICELA JHONY</t>
  </si>
  <si>
    <t>BENIQUE TAPIA LILIANA SELMA</t>
  </si>
  <si>
    <t>BENIQUE TAPIA YOVANA</t>
  </si>
  <si>
    <t>BENITES ACOSTA VIRGILIO</t>
  </si>
  <si>
    <t>BENITES AGUILAR AMALIA EMPERATRIZ</t>
  </si>
  <si>
    <t>BENITES AGUIRRE CLEIDER OLMER</t>
  </si>
  <si>
    <t>BENITES ALARCON FELIPE</t>
  </si>
  <si>
    <t>BENITES BECERRA CARLA IVON</t>
  </si>
  <si>
    <t>BENITES CACERES KAREN MELISA</t>
  </si>
  <si>
    <t>BENITES CAITIMARI JHAN MARCOS</t>
  </si>
  <si>
    <t>BENITES CARREÑO MARIA ZULEMA</t>
  </si>
  <si>
    <t>BENITES CASTILLO CECILIA</t>
  </si>
  <si>
    <t>BENITES CASTILLO DE PAJUEL MARIA CONCEPCION</t>
  </si>
  <si>
    <t>BENITES CASTILLO UBALDO ANSELMO</t>
  </si>
  <si>
    <t>BENITES CHACON EDWIN YDULFO</t>
  </si>
  <si>
    <t>BENITES CHACON NALO</t>
  </si>
  <si>
    <t>BENITES CHAPILLIQUEN MARIBEL</t>
  </si>
  <si>
    <t>BENITES CHERO JENNI FABIOLA</t>
  </si>
  <si>
    <t>BENITES CHUNGA ZULMER</t>
  </si>
  <si>
    <t>BENITES COSTALES CARLOS ENRIQUE</t>
  </si>
  <si>
    <t>BENITES CRIBILLERO ELIZABETH</t>
  </si>
  <si>
    <t>BENITES ESPINOZA JUAN DIEGO</t>
  </si>
  <si>
    <t>BENITES FLORES JORGE HERNAN</t>
  </si>
  <si>
    <t>BENITES GOMEZ ROSA CHAVET</t>
  </si>
  <si>
    <t>BENITES GUERRERO CESAR</t>
  </si>
  <si>
    <t>BENITES GUZMAN JOSE</t>
  </si>
  <si>
    <t>BENITES HERNANDEZ MIGUEL ANGEL</t>
  </si>
  <si>
    <t>BENITES HERNANDEZ TERYUS ADRIAN</t>
  </si>
  <si>
    <t>BENITES LINO GIOVANNA ROSALIA</t>
  </si>
  <si>
    <t>BENITES LOPEZ ALEXANDRA LIZETH</t>
  </si>
  <si>
    <t>BENITES LOPEZ LOURDES GIULIANA</t>
  </si>
  <si>
    <t>BENITES LUCHO RUBEN BACILIO</t>
  </si>
  <si>
    <t>BENITES MALCA RAFAEL GERMAN</t>
  </si>
  <si>
    <t>BENITES MENDEZ DE PLASENCI ESPERANZA</t>
  </si>
  <si>
    <t>BENITES MENDEZ GABI SONIA</t>
  </si>
  <si>
    <t>BENITES MENDEZ LISSETH FIORELLA</t>
  </si>
  <si>
    <t>BENITES MENDEZ MAGDALENA LUZMILA</t>
  </si>
  <si>
    <t>BENITES MONJA CESAR DAVID</t>
  </si>
  <si>
    <t>BENITES MONTOYA WILLIAMS ALFONSO</t>
  </si>
  <si>
    <t>BENITES MORENO SHARON FIORELA</t>
  </si>
  <si>
    <t>BENITES NARVAEZ MILAGROS YSABEL</t>
  </si>
  <si>
    <t>BENITES NIMA ROSA DEL PILAR</t>
  </si>
  <si>
    <t>BENITES OCON SEGUNDO ENRIQUE</t>
  </si>
  <si>
    <t>BENITES OLORTEGUI ROSA</t>
  </si>
  <si>
    <t>BENITES ORE DIANA</t>
  </si>
  <si>
    <t>BENITES OTO?E LUIS GIOVANNY</t>
  </si>
  <si>
    <t>BENITES PAJARES SANDRA GLADYS</t>
  </si>
  <si>
    <t>BENITES PANDURO DIEGO ORLANDO</t>
  </si>
  <si>
    <t>BENITES PARI FRIDA OREALIZ</t>
  </si>
  <si>
    <t>BENITES PONCE MELISABETH MARIA</t>
  </si>
  <si>
    <t>BENITES PUPUCHE MARIELA</t>
  </si>
  <si>
    <t>BENITES QUISPE RUFINO</t>
  </si>
  <si>
    <t>BENITES RAMON MARIA CRISTINA</t>
  </si>
  <si>
    <t>BENITES RAMOS SANTA MARILUZ</t>
  </si>
  <si>
    <t>BENITES RAMOS YRWIN</t>
  </si>
  <si>
    <t>BENITES RAMOS YULISSA JANETH</t>
  </si>
  <si>
    <t>BENITES REYES ALFREDO</t>
  </si>
  <si>
    <t>BENITES RODRIGUEZ MARIA</t>
  </si>
  <si>
    <t>BENITES RODRIGUEZ RAUL LEONARDO</t>
  </si>
  <si>
    <t>BENITES ROSALES IGNACIO</t>
  </si>
  <si>
    <t>BENITES SALAS ERASMO AURELIO</t>
  </si>
  <si>
    <t>BENITES SALAZAR OLGA ANTONIETA</t>
  </si>
  <si>
    <t>BENITES SALAZAR RICARDO MANUEL</t>
  </si>
  <si>
    <t>BENITES SANTILLAN OLINDA</t>
  </si>
  <si>
    <t>BENITES SANTISTEBAN MARIA CONCEPCION</t>
  </si>
  <si>
    <t>BENITES SOPLAPUCO LUIS ALBERTO</t>
  </si>
  <si>
    <t>BENITES TRIBE?O MARIA ESTRELLA</t>
  </si>
  <si>
    <t>BENITES UTRILLA MARILU RAMOS</t>
  </si>
  <si>
    <t>BENITES VALLADOLID JOSE ROSARIO</t>
  </si>
  <si>
    <t>BENITES VARGAS MARIA JESUS</t>
  </si>
  <si>
    <t>BENITES VASQUEZ CARLOS ENRIQUE</t>
  </si>
  <si>
    <t>BENITES VASQUEZ MALIA</t>
  </si>
  <si>
    <t>BENITES VILLENA MERCEDES EMERITA</t>
  </si>
  <si>
    <t>BENITES VIVANCO OSWALDO ALEXANDER</t>
  </si>
  <si>
    <t>BENITES YACILA ROSALIA</t>
  </si>
  <si>
    <t>BENITES YAMUNAQUE ROXANA DEL PILAR</t>
  </si>
  <si>
    <t>BENITES YGLESIAS JULISSA MILAGRITOS</t>
  </si>
  <si>
    <t>BENITES ZAPATA DIOGENES</t>
  </si>
  <si>
    <t>BENITES ZAPATA MARILU</t>
  </si>
  <si>
    <t>BENITEZ PALOMARES FRESCIA YADIRA</t>
  </si>
  <si>
    <t>BENITO BALCONA WALTER</t>
  </si>
  <si>
    <t>BENITO COPA EDWIN NESTOR</t>
  </si>
  <si>
    <t>BENITO DURAND JUAN WILFREDO</t>
  </si>
  <si>
    <t>BENITO EGOAVIL MARIELLA LIZ</t>
  </si>
  <si>
    <t>BENITO GIL SILVIA YESSICA</t>
  </si>
  <si>
    <t>BENITO MENESES ELIZABETH</t>
  </si>
  <si>
    <t>BENITO TRAVEZAÑO LUIS ALBERTO</t>
  </si>
  <si>
    <t>BENVENUTTO VERA IVAN</t>
  </si>
  <si>
    <t>BENZAQUEN ALVARADO CINTHIA</t>
  </si>
  <si>
    <t>BENZAQUEN TUESTA CLAUDIA ELLUZ</t>
  </si>
  <si>
    <t>BERA HUAMAN TEOTISTA</t>
  </si>
  <si>
    <t>BERAMENDES MONTOYA ELANIA</t>
  </si>
  <si>
    <t>BERAMENDI DE MOYANO SARA MARTHA</t>
  </si>
  <si>
    <t>BERAMENDI MEJIA GUILLERMO ANTONIO</t>
  </si>
  <si>
    <t>BERAUN CAQUI VERONICA JOHANA</t>
  </si>
  <si>
    <t>BERAUN LINO GERSON WILDER</t>
  </si>
  <si>
    <t>BERAUN QUI?ONES ROBERT MELVIN</t>
  </si>
  <si>
    <t>BERAUN RAMIREZ FRANK CLYDER</t>
  </si>
  <si>
    <t>BERAUN SOTO JULIA SUSAN</t>
  </si>
  <si>
    <t>BERDEJO AVALOS LESLIE ANGELI</t>
  </si>
  <si>
    <t>BERDILLANA MARQUINA NAZARIO</t>
  </si>
  <si>
    <t>BERECHE ADRIANZEN ELIODAN</t>
  </si>
  <si>
    <t>BERECHE BENITES CINTHIA ANNELI</t>
  </si>
  <si>
    <t>BERECHE BENITES STEFANY MENKELLY</t>
  </si>
  <si>
    <t>BERECHE CARMEN JOSE ERASMO</t>
  </si>
  <si>
    <t>BERECHE FLORES CARLOS</t>
  </si>
  <si>
    <t>BERECHE FLORES ISMAEL</t>
  </si>
  <si>
    <t>BERECHE IPANAQUE MARIA ELENA</t>
  </si>
  <si>
    <t>BERECHE MEDINA KAREN ESTEFANY</t>
  </si>
  <si>
    <t>BERECHE MENDOZA LUIGGI YOEL ALEJAN</t>
  </si>
  <si>
    <t>BERECHE MORALES LUZ MARIA</t>
  </si>
  <si>
    <t>BERECHE SHU?A OSWALDO JUAN</t>
  </si>
  <si>
    <t>BERECHE VALENCIA ROSA AUGUSTA</t>
  </si>
  <si>
    <t>BERECHE ZETA GLADYS</t>
  </si>
  <si>
    <t>BERENSTEIN SANCHEZ REBECA</t>
  </si>
  <si>
    <t>BERMEJO ALARCON CYNTHIA MELISSA</t>
  </si>
  <si>
    <t>BERMEJO JUAREZ JUAN CARLOS</t>
  </si>
  <si>
    <t>BERMEJO TAFUR RICARDO</t>
  </si>
  <si>
    <t>BERMEJO VILCHEZ MARIA DEL ROSARIO</t>
  </si>
  <si>
    <t>BERMEO RIVERA DEYSI</t>
  </si>
  <si>
    <t>BERMUDEZ DE LA LAMA SHIRLER ROSALIA</t>
  </si>
  <si>
    <t>BERMUDEZ JAEN ROGELIO MIGUEL</t>
  </si>
  <si>
    <t>BERMUDEZ LUCAS JAVIER</t>
  </si>
  <si>
    <t>BERMUDEZ MALPARTIDA CARMEN ELENA</t>
  </si>
  <si>
    <t>BERMUDEZ MORAN DIELER JANET</t>
  </si>
  <si>
    <t>BERMUDEZ PALACIOS GINA ANALY</t>
  </si>
  <si>
    <t>BERMUDEZ PAREDES DORIS YOLANDA</t>
  </si>
  <si>
    <t>BERMUDEZ PINEDA JAVIER ALEXIS</t>
  </si>
  <si>
    <t>BERMUDEZ RIOS IVIS ODALIS</t>
  </si>
  <si>
    <t>BERMUDEZ RIOS MARIA JULISA</t>
  </si>
  <si>
    <t>BERMUDEZ URBINA JORGE LUIS</t>
  </si>
  <si>
    <t>BERMUDEZ VASQUEZ JOHN MANUEL</t>
  </si>
  <si>
    <t>BERMUDEZ VELASQUEZ JENNIFER BRILLITH</t>
  </si>
  <si>
    <t>BERMUDO AZPUR IRMA ESTHER</t>
  </si>
  <si>
    <t>BERMUDO ESPINOZA YENY</t>
  </si>
  <si>
    <t>BERNA CONDEZO JUAN MANUEL</t>
  </si>
  <si>
    <t>BERNA DIAZ ROXANA</t>
  </si>
  <si>
    <t>BERNA PUMA NORMA</t>
  </si>
  <si>
    <t>BERNA VARGAS LIZZI PILAR</t>
  </si>
  <si>
    <t>BERNABE ALBORNOZ MIRTHA</t>
  </si>
  <si>
    <t>BERNABE FLORES ELENA NATIVIDAD</t>
  </si>
  <si>
    <t>BERNABE ORDO?ES ENGELBERTO</t>
  </si>
  <si>
    <t>BERNABE PEÑA PATRICIA</t>
  </si>
  <si>
    <t>BERNABE SALAZAR FRANK CELESTINO</t>
  </si>
  <si>
    <t>BERNABE SANCHEZ JHONNY RICHARD</t>
  </si>
  <si>
    <t>BERNABLE CAJAHUARINGA JAVIER HILARIO</t>
  </si>
  <si>
    <t>BERNABLE MACAVILCA MARISOL MAGNE</t>
  </si>
  <si>
    <t>BERNABLE ROSADO JUAN DE DIOS</t>
  </si>
  <si>
    <t>BERNACHEA DELGADILLO MARVIN JAMES</t>
  </si>
  <si>
    <t>BERNACHEA HUAYCHAU JUANA</t>
  </si>
  <si>
    <t>BERNACHEA LEON LIDIA MARIBEL</t>
  </si>
  <si>
    <t>BERNAL ALARCON MARIA CONSUELO</t>
  </si>
  <si>
    <t>BERNAL ALCANTARA EVELYN ZULEYKA</t>
  </si>
  <si>
    <t>BERNAL ALVA FRANCIS NELLY ANA</t>
  </si>
  <si>
    <t>BERNAL ALVA HECTOR JULIO PABLO</t>
  </si>
  <si>
    <t>BERNAL ARCONDO YVAN ABEL</t>
  </si>
  <si>
    <t>BERNAL ARREDONDO CARLOS</t>
  </si>
  <si>
    <t>BERNAL BERNAL HECTOR ALFREDO</t>
  </si>
  <si>
    <t>BERNAL BRAVO JOSE FERNANDO</t>
  </si>
  <si>
    <t>BERNAL CAJALEON CHARLY BENJAMIN</t>
  </si>
  <si>
    <t>BERNAL CIFUENTES KEVIN AUGUSTO</t>
  </si>
  <si>
    <t>BERNAL CORDOVA ANA SOFIA</t>
  </si>
  <si>
    <t>BERNAL DIAZ PERCY</t>
  </si>
  <si>
    <t>BERNAL ENRIQUEZ MANUELA ESPERANZA</t>
  </si>
  <si>
    <t>BERNAL FIGUEROA SANDRA PATRICIA</t>
  </si>
  <si>
    <t>BERNAL MALLQUI WILSON ADAN</t>
  </si>
  <si>
    <t>BERNAL MARROQUIN CARLOS ALFREDO</t>
  </si>
  <si>
    <t>BERNAL NINANTAY VICTORIA LISSETH</t>
  </si>
  <si>
    <t>BERNAL NOMBERTO AUGUSTO MIGUEL</t>
  </si>
  <si>
    <t>BERNAL ORMEÑO MARTHA SARA</t>
  </si>
  <si>
    <t>BERNAL RODRIGUEZ ANDREA KAREM</t>
  </si>
  <si>
    <t>BERNAL RODRIGUEZ RICARDO ALBINO</t>
  </si>
  <si>
    <t>BERNAL ROMERO CHRISTOPHER JORDAN</t>
  </si>
  <si>
    <t>BERNAL ROSAS RANDY GORGINHO</t>
  </si>
  <si>
    <t>BERNAL SACA EDWARD</t>
  </si>
  <si>
    <t>BERNAL SANCHEZ JOSE ALBERTO</t>
  </si>
  <si>
    <t>BERNAL SILVA ROSA ELVIRA</t>
  </si>
  <si>
    <t>BERNALDO BONIFACIO JUAN</t>
  </si>
  <si>
    <t>BERNALES DE VASQUEZ LILIAN VIOLETA</t>
  </si>
  <si>
    <t>BERNALES GERONIMO MARCOS DANIEL</t>
  </si>
  <si>
    <t>BERNALES GUERRA MARILYN</t>
  </si>
  <si>
    <t>BERNALES MARTINEZ LUIS ALBERTO</t>
  </si>
  <si>
    <t>BERNALES MENDOZA DANNY JEFERSON</t>
  </si>
  <si>
    <t>BERNAOLA ACASIETE AURELIA ROSARIO</t>
  </si>
  <si>
    <t>BERNAOLA ALLENDE LUIS ALBERTO</t>
  </si>
  <si>
    <t>BERNAOLA CABEZUDO MARIA DEL ROSARIO</t>
  </si>
  <si>
    <t>BERNAOLA CHAVEZ ROSA MERCEDES</t>
  </si>
  <si>
    <t>BERNAOLA GARCIA MARIA ANTONIA</t>
  </si>
  <si>
    <t>BERNAOLA GUTIERREZ KELY XIMENA</t>
  </si>
  <si>
    <t>BERNAOLA HERRERA ELIZABETH TATIANA</t>
  </si>
  <si>
    <t>BERNAOLA ITURRINO GUSTAVO ALEJANDRO</t>
  </si>
  <si>
    <t>BERNAOLA LOPEZ GIANMARCOS RODRIGO</t>
  </si>
  <si>
    <t>BERNAOLA PEÑA YEIMY ALEXANDRA</t>
  </si>
  <si>
    <t>BERNAOLA SALCEDO WILMER</t>
  </si>
  <si>
    <t>BERNAOLA TRILLO VICTOR ANTONIO</t>
  </si>
  <si>
    <t>BERNAOLA VALENCIA RENE BALTAZAR</t>
  </si>
  <si>
    <t>BERNAQUE GARCIA MIGUEL ANGEL</t>
  </si>
  <si>
    <t>BERNARDO CORDOVA NEL WALTER</t>
  </si>
  <si>
    <t>BERNARDO HUARANGA THALIA LORENA</t>
  </si>
  <si>
    <t>BERNARDO LOPEZ PABLO ALFONZO</t>
  </si>
  <si>
    <t>BERNAZZA VASQUEZ MARIA LUZ</t>
  </si>
  <si>
    <t>BERNEDO CARDENAS ROSSANA JOSEFINA</t>
  </si>
  <si>
    <t>BERNEDO FLORES JENNY BEATRIZ</t>
  </si>
  <si>
    <t>BERNEDO FUENTES GRACIELA</t>
  </si>
  <si>
    <t>BERNEDO LAURA JOSE LUIS</t>
  </si>
  <si>
    <t>BERNEDO REYES PABLO FELIX</t>
  </si>
  <si>
    <t>BERNILLA PURIHUAMAN ERNESTO</t>
  </si>
  <si>
    <t>BERNILLA TORRES LUIS ADALBERTO</t>
  </si>
  <si>
    <t>BERNUI VILCHEZ JONES FELIX</t>
  </si>
  <si>
    <t>BERNUY ACU A JOSE ENRIQUE</t>
  </si>
  <si>
    <t>BERNUY ACU?A ADOLFO ERNESTO</t>
  </si>
  <si>
    <t>BERNUY CRISANTO CORINA LIRA</t>
  </si>
  <si>
    <t>BERNUY ESPINOZA CORINA MILAGROS</t>
  </si>
  <si>
    <t>BERNUY ESPINOZA JORGE</t>
  </si>
  <si>
    <t>BERNUY LUPERDI MARIA CELESTE</t>
  </si>
  <si>
    <t>BERONICA LOAIZA FEDERICO</t>
  </si>
  <si>
    <t>BERRIO ALEGRE CLAUDIA MILAGROS</t>
  </si>
  <si>
    <t>BERRIO SALAS DAVID ANGEL</t>
  </si>
  <si>
    <t>BERRIOS ALBINO RAUL</t>
  </si>
  <si>
    <t>BERRIOS CUARESMA YAJANDHA</t>
  </si>
  <si>
    <t>BERRIOS MATIAS ARMANDO</t>
  </si>
  <si>
    <t>BERROA PAZOS SILVIA</t>
  </si>
  <si>
    <t>BERROCAL ACERO THANIA IRIS</t>
  </si>
  <si>
    <t>BERROCAL AUQUI ANY</t>
  </si>
  <si>
    <t>BERROCAL CANTORAL INGRID</t>
  </si>
  <si>
    <t>BERROCAL DAMIAN JHON PETER</t>
  </si>
  <si>
    <t>BERROCAL DE LA CRUZ MENDIVIL</t>
  </si>
  <si>
    <t>BERROCAL DE ORTEGA EDUARDA</t>
  </si>
  <si>
    <t>BERROCAL ESCOBAR CARMEN ROSA</t>
  </si>
  <si>
    <t>BERROCAL GARCIA JUAN</t>
  </si>
  <si>
    <t>BERROCAL GONZALES SHEILA NOEMI</t>
  </si>
  <si>
    <t>BERROCAL HUACAUSI FRAN CHRISTIAN</t>
  </si>
  <si>
    <t>BERROCAL HUAMAN MARIO MARIN</t>
  </si>
  <si>
    <t>BERROCAL LOLO BASELIZA</t>
  </si>
  <si>
    <t>BERROCAL MALLCCO NANCY</t>
  </si>
  <si>
    <t>BERROCAL PALMA GIOMAR FEDERICO</t>
  </si>
  <si>
    <t>BERROCAL QUINTO MELISSA</t>
  </si>
  <si>
    <t>BERROCAL RAMIREZ JOSE ANTONIO</t>
  </si>
  <si>
    <t>BERROCAL RUIZ ZENOBIO CIPRIANO</t>
  </si>
  <si>
    <t>BERROCAL SALINAS LEYDI DIANA</t>
  </si>
  <si>
    <t>BERROCAL TOMAIRO YULIZA KATERINA</t>
  </si>
  <si>
    <t>BERROSPI ARANDA JANETH</t>
  </si>
  <si>
    <t>BERROSPI AYALA JUAN JUSTO</t>
  </si>
  <si>
    <t>BERROSPI BERNARDO JONY JAIME</t>
  </si>
  <si>
    <t>BERROSPI CANEPA ANTONIO VICTOR</t>
  </si>
  <si>
    <t>BERROSPI CHURAMPI CIRILO RODOLFO</t>
  </si>
  <si>
    <t>BERROSPI DELGADO FREDDY JESUS</t>
  </si>
  <si>
    <t>BERROSPI ESPEJO HELEN JUANA</t>
  </si>
  <si>
    <t>BERROSPI ESPINOZA EUFRACINA</t>
  </si>
  <si>
    <t>BERROSPI ESQUIVEL YOSELYN MIRELLA</t>
  </si>
  <si>
    <t>BERROSPI LAVADO ROCIO DEL CARMEN</t>
  </si>
  <si>
    <t>BERROSPI LEON MOISES ISMAEL</t>
  </si>
  <si>
    <t>BERROSPI NICOLAS EZEQUIEL SOLANO</t>
  </si>
  <si>
    <t>BERROSPI RODRIGUEZ DILMER  EDUARDO</t>
  </si>
  <si>
    <t>BERROSPI ROJAS LIRIO</t>
  </si>
  <si>
    <t>BERRU CALLE ALTAGRACIA ELVIRA</t>
  </si>
  <si>
    <t>BERRU MENDOZA ALICE NATALIE</t>
  </si>
  <si>
    <t>BERRU MORE JUVITZA ELIZABETH</t>
  </si>
  <si>
    <t>BERRU PUEL YESMY YANET</t>
  </si>
  <si>
    <t>BERRU VARGAS CESAR AUGUSTO</t>
  </si>
  <si>
    <t>BERTOLOTTI PALACIOS VICTOR JAIR</t>
  </si>
  <si>
    <t>BERTTINI BALTA DANIEL</t>
  </si>
  <si>
    <t>BESADA PIÑAN SANDRA VANESSA</t>
  </si>
  <si>
    <t>BETANCOURT PEREZ HILDA CECILIA</t>
  </si>
  <si>
    <t>BETETA CARDOSO JUANA YOLANDA</t>
  </si>
  <si>
    <t>BETETA MARTINEZ LISS MAVEL</t>
  </si>
  <si>
    <t>BETETA MATO DEOMIDES</t>
  </si>
  <si>
    <t>BETETA SALCEDO OSCAR ANDRE</t>
  </si>
  <si>
    <t>BEYUMA GONGORA MILENIA EDUVIJIS</t>
  </si>
  <si>
    <t>BEZZOLO TANTALEAN DE TASAY BLANCA ROSA</t>
  </si>
  <si>
    <t>BIAGGI MALCA JULISSA BEATRIZ</t>
  </si>
  <si>
    <t>BIENVENIDA LAZO JOSE MANUEL</t>
  </si>
  <si>
    <t>BIENVENIDA MAYTA JACQUELINE ZOILA</t>
  </si>
  <si>
    <t>BIFFI BALDOVINO GINO MENOTTI</t>
  </si>
  <si>
    <t>BILBAO ASPUR ANGELICA</t>
  </si>
  <si>
    <t>BILLALOVOS TORRES BETSABE TABITA</t>
  </si>
  <si>
    <t>BIMINCHUMO JAVIER DE RAMIRES GLADYS ESPERANZA</t>
  </si>
  <si>
    <t>BIRREO QUISPE NIRAYDA</t>
  </si>
  <si>
    <t>BISA FLORES YOLANDA YENI</t>
  </si>
  <si>
    <t>BLACIDO FERNANDEZ JENNY ESTHER</t>
  </si>
  <si>
    <t>BLACIDO MAUTINO JENNY JOVANNA</t>
  </si>
  <si>
    <t>BLACKER CHILMAZA JACQUELINE LIZZETH</t>
  </si>
  <si>
    <t>BLANCAS AMARO ANTONIO</t>
  </si>
  <si>
    <t>BLANCAS CRUZ ABILIO</t>
  </si>
  <si>
    <t>BLANCAS DE LA CRUZ NILTON CELSO</t>
  </si>
  <si>
    <t>BLANCAS PACHECO EDUARDO CLEMENTE</t>
  </si>
  <si>
    <t>BLANCO ACHATA EDGAR</t>
  </si>
  <si>
    <t>BLANCO ANGULO DIANE</t>
  </si>
  <si>
    <t>BLANCO ARAMBURU JOSE ANTONIO</t>
  </si>
  <si>
    <t>BLANCO CACHAY MARIA SOCORRO</t>
  </si>
  <si>
    <t>BLANCO CALLA JOSSIE MANYEL</t>
  </si>
  <si>
    <t>BLANCO CORDOVA JUDITH ROCIO</t>
  </si>
  <si>
    <t>BLANCO GUZMAN YONAIDA</t>
  </si>
  <si>
    <t>BLANCO HIDALGO JEAN CARLOS</t>
  </si>
  <si>
    <t>BLANCO HUAMAN NATIVIDAD NATALIA</t>
  </si>
  <si>
    <t>BLANCO MAMANI VICTOR JUNIOR</t>
  </si>
  <si>
    <t>BLANCO MARQUEZ JORGE LUIS ROMANO</t>
  </si>
  <si>
    <t>BLANCO MEDINA AGUSTIN</t>
  </si>
  <si>
    <t>BLANCO MERINO CHRISTIAN JESUS</t>
  </si>
  <si>
    <t>BLANCO MIL JORGE LUIS</t>
  </si>
  <si>
    <t>BLANCO MINA CARMEN MARIA</t>
  </si>
  <si>
    <t>BLANCO PABLO NELLY SONI</t>
  </si>
  <si>
    <t>BLANCO PERALTA WILLIAMS</t>
  </si>
  <si>
    <t>BLANCO QUISPE WALTER</t>
  </si>
  <si>
    <t>BLANCO SOTOMAYOR ANDERSON ESTHEFANO</t>
  </si>
  <si>
    <t>BLANCO VASQUEZ ESPERANZA MARILU</t>
  </si>
  <si>
    <t>BLANCOS MAMANI EDGAR</t>
  </si>
  <si>
    <t>BLANQUILLO JULCA JUAN OSWALDO</t>
  </si>
  <si>
    <t>BLAS ALARCON HENRY GERSON</t>
  </si>
  <si>
    <t>BLAS BA?ES ROSA YOLANDA</t>
  </si>
  <si>
    <t>BLAS BENITES ROSA ESTHER</t>
  </si>
  <si>
    <t>BLAS BLAS JOEL ELOY</t>
  </si>
  <si>
    <t>BLAS BRIONES FRENY RUBELLA</t>
  </si>
  <si>
    <t>BLAS CAMPOS JONATAN ROBINSON</t>
  </si>
  <si>
    <t>BLAS CARHUACHIN JENER DEIVIS</t>
  </si>
  <si>
    <t>BLAS CASTRO SANDY ANALI</t>
  </si>
  <si>
    <t>BLAS CELESTINO EDHER JHOEL</t>
  </si>
  <si>
    <t>BLAS CHINCHAY PERCY ANGEL</t>
  </si>
  <si>
    <t>BLAS CHUQUIYAURI AUGUSTO</t>
  </si>
  <si>
    <t>BLAS CORNELIO RICARDO BREYNER</t>
  </si>
  <si>
    <t>BLAS CRUZ KATHERIN LISBETH</t>
  </si>
  <si>
    <t>BLAS DE ALCANTARA TERESA REYNA</t>
  </si>
  <si>
    <t>BLAS FERREL GUSTAVO EDUARDO</t>
  </si>
  <si>
    <t>BLAS FLORES ROSA</t>
  </si>
  <si>
    <t>BLAS GALICIA MARIA ELIZABETH</t>
  </si>
  <si>
    <t>BLAS GARCIA DE VARGAS LUZMILA</t>
  </si>
  <si>
    <t>BLAS GARCIA JUAN EDUARDO</t>
  </si>
  <si>
    <t>BLAS GONZALEZ NANCY ADELINA</t>
  </si>
  <si>
    <t>BLAS GRANDEZ MAX RAFAEL</t>
  </si>
  <si>
    <t>BLAS ILLANES HONORATA ELIANA</t>
  </si>
  <si>
    <t>BLAS JAIMES ANTONELLA CRISTAL</t>
  </si>
  <si>
    <t>BLAS LAU JULIO</t>
  </si>
  <si>
    <t>BLAS MIGUEL TEODORO</t>
  </si>
  <si>
    <t>BLAS MUNAYLLA JEFFERSON</t>
  </si>
  <si>
    <t>BLAS NEGREROS ORLANDO VICTOR</t>
  </si>
  <si>
    <t>BLAS NU?EZ JULIO CIRILO</t>
  </si>
  <si>
    <t>BLAS PEDRAHITA EMILIO GUSTAVO</t>
  </si>
  <si>
    <t>BLAS PEREZ ARNALDA ISOLINA</t>
  </si>
  <si>
    <t>BLAS RAMIREZ MARIA MARLENE</t>
  </si>
  <si>
    <t>BLAS RAMIREZ ROGER CESAR</t>
  </si>
  <si>
    <t>BLAS ROJAS CALEB ROLANDO</t>
  </si>
  <si>
    <t>BLAS ROJAS JULY ELIZABETH</t>
  </si>
  <si>
    <t>BLAS RUBINA PILAR MICAELA</t>
  </si>
  <si>
    <t>BLAS RUFINO JULIA</t>
  </si>
  <si>
    <t>BLAS SANDOVAL EUNICE MALU</t>
  </si>
  <si>
    <t>BLAS SANDOVAL NEISY EDITH</t>
  </si>
  <si>
    <t>BLAS SINCHE ELIZABETH BEATRIZ</t>
  </si>
  <si>
    <t>BLAS VDA DE RIVAS MARGOT DOLORES</t>
  </si>
  <si>
    <t>BLONDET MOLINA FERNANDO MANUEL</t>
  </si>
  <si>
    <t>BO ON LEDEZMA TEEFANY DAYANNA</t>
  </si>
  <si>
    <t>BO?ON ESPIRITU FIDEL JUNIOR</t>
  </si>
  <si>
    <t>BOBADILLA A?ASGO ELENA JESSICA</t>
  </si>
  <si>
    <t>BOBADILLA CORNEJO YANET DEL ROSARIO</t>
  </si>
  <si>
    <t>BOBADILLA LEYVA MARLENY MARY</t>
  </si>
  <si>
    <t>BOBADILLA PALOMINO JOHN EDUARDO</t>
  </si>
  <si>
    <t>BOBADILLA ROJAS ROSA MARIA</t>
  </si>
  <si>
    <t>BOBADILLA RUIZ VICTOR EUGENIO</t>
  </si>
  <si>
    <t>BOBADILLA SAAVEDRA EULER NOE</t>
  </si>
  <si>
    <t>BOBADILLA SEGURA DE QUEZADA ENMA ERISTELIA</t>
  </si>
  <si>
    <t>BOBADILLA VELARDE MODESTO</t>
  </si>
  <si>
    <t>BOCANEGRA AGUIRRE MARIA BELMIRA</t>
  </si>
  <si>
    <t>BOCANEGRA BOCANEGRA OLGA MARIA</t>
  </si>
  <si>
    <t>BOCANEGRA CELADITA FREDY FELIX</t>
  </si>
  <si>
    <t>BOCANEGRA DELGADO VLADIMIR LUBER</t>
  </si>
  <si>
    <t>BOCANEGRA GARCIA OSCAR EDSON</t>
  </si>
  <si>
    <t>BOCANEGRA GONZALES EDUARDO JOSE</t>
  </si>
  <si>
    <t>BOCANEGRA HERRERA JOYCE ESMERALDA</t>
  </si>
  <si>
    <t>BOCANEGRA MANIHUARI EXON MANUEL</t>
  </si>
  <si>
    <t>BOCANEGRA MELGAR SANTIAGO FELIPE</t>
  </si>
  <si>
    <t>BOCANEGRA MENDIETA WILDER EULOGIO</t>
  </si>
  <si>
    <t>BOCANEGRA MONTERO JORGE MARTIN</t>
  </si>
  <si>
    <t>BOCANEGRA PAREDES ELIZABETH MARLENI</t>
  </si>
  <si>
    <t>BOCANEGRA PEÑA YESENIA MARISOL</t>
  </si>
  <si>
    <t>BOCANEGRA PISCO DANY FIORELLA</t>
  </si>
  <si>
    <t>BOCANEGRA RISCO RICARDO EDWARD</t>
  </si>
  <si>
    <t>BOCANEGRA RODRIGUEZ MOISES OCTAVIO</t>
  </si>
  <si>
    <t>BOCANEGRA ROJAS JIMMY GUILLERMO</t>
  </si>
  <si>
    <t>BOCANEGRA ROMERO JHODDY</t>
  </si>
  <si>
    <t>BOCANEGRA SAAVEDRA VERONICA ALEJANDRA</t>
  </si>
  <si>
    <t>BOCANEGRA VELA ROGER HERNAN</t>
  </si>
  <si>
    <t>BOCANGEL CONTRERAS JESUS RAFAEL</t>
  </si>
  <si>
    <t>BOCANGEL MARICHI WILSON BRONISLAN</t>
  </si>
  <si>
    <t>BODENHEIM FLORES MILY YRMA</t>
  </si>
  <si>
    <t>BOGA CRISOSTOMO CESAR ENRIQUE</t>
  </si>
  <si>
    <t>BOGA YATACO ABRAHAN</t>
  </si>
  <si>
    <t>BOGGIO ORREGO GIOVANNI FERNANDO</t>
  </si>
  <si>
    <t>BOHORQUEZ FLORES RUT</t>
  </si>
  <si>
    <t>BOHORQUEZ OCHOA CARLOS</t>
  </si>
  <si>
    <t>BOHORQUEZ RAMOS ANDERSON</t>
  </si>
  <si>
    <t>BOJORGES VICENTE HERMELINDA JOSEFIN</t>
  </si>
  <si>
    <t>BOJORQUEZ MITMA ANGELA VICTORIA</t>
  </si>
  <si>
    <t>BOLA?OS ARANDA LUIS NILTON</t>
  </si>
  <si>
    <t>BOLA?OS CONDORI MONICA</t>
  </si>
  <si>
    <t>BOLA?OS DIAZ DIANA VICTORIA</t>
  </si>
  <si>
    <t>BOLA?OS PACCO JUANA</t>
  </si>
  <si>
    <t>BOLA?OS RODRIGUEZ ELMER LIONEL</t>
  </si>
  <si>
    <t>BOLA?OS TAYRO DANIEL</t>
  </si>
  <si>
    <t>BOLEA ONTON YESSICA</t>
  </si>
  <si>
    <t>BOLIVAR BERMUDEZ YOMAIRA PAOLA</t>
  </si>
  <si>
    <t>BOLIVAR BERRIO DORCA</t>
  </si>
  <si>
    <t>BOLIVAR CAYAMARCA JAVIER AURELIO</t>
  </si>
  <si>
    <t>BOLIVAR ESCOBAR JUAN SIMON</t>
  </si>
  <si>
    <t>BOLIVAR GUERRA LUIS WILLIAMS</t>
  </si>
  <si>
    <t>BOLIVAR HUACHO MARIA ELENA</t>
  </si>
  <si>
    <t>BOLIVAR LEON MICHAEL MARCOS</t>
  </si>
  <si>
    <t>BOLIVAR LIZARRAGA MARCO ANTONIO</t>
  </si>
  <si>
    <t>BOLIVAR TELLO CRISTIAN GABRIEL</t>
  </si>
  <si>
    <t>BOLO CAVERO RUTH MARY</t>
  </si>
  <si>
    <t>BOLO CHUNGA KELLY ROXANA</t>
  </si>
  <si>
    <t>BOLO PANTA JOSE EBERT</t>
  </si>
  <si>
    <t>BOLO PONTE JUAN LEONARDO</t>
  </si>
  <si>
    <t>BOLO TEMOCHE CINTHIA KATERINE</t>
  </si>
  <si>
    <t>BOMBILLA PUCHOC MERCEDES</t>
  </si>
  <si>
    <t>BONFILD SABOYA YESENIA</t>
  </si>
  <si>
    <t>BONIFACIO ABAN RUTH GINA</t>
  </si>
  <si>
    <t>BONIFACIO ABANTO MIRLY CELESTE</t>
  </si>
  <si>
    <t>BONIFACIO ATUSPARIA JIMY AGUSTIN</t>
  </si>
  <si>
    <t>BONIFACIO CARRASCO CARLOS JEFERSON</t>
  </si>
  <si>
    <t>BONIFACIO CHAMBILLA CANDELARIA</t>
  </si>
  <si>
    <t>BONIFACIO DE LA CRUZ LUIS URBANO</t>
  </si>
  <si>
    <t>BONIFACIO DIAZ FELIX</t>
  </si>
  <si>
    <t>BONIFACIO DIAZ RENZO ALEXANDER</t>
  </si>
  <si>
    <t>BONIFACIO DOMINGUEZ RITA GLORIA</t>
  </si>
  <si>
    <t>BONIFACIO FLORES ROBERTO ANIBAL</t>
  </si>
  <si>
    <t>BONIFACIO MENDOZA EVA MARISOL</t>
  </si>
  <si>
    <t>BONIFACIO PINEDA ANA</t>
  </si>
  <si>
    <t>BONIFACIO ROJAS ROSA ALBINA</t>
  </si>
  <si>
    <t>BONIFACIO ROQUE ALFREDO LEONCIO</t>
  </si>
  <si>
    <t>BONIFACIO SALINAS YAJAIRA YAMIRY</t>
  </si>
  <si>
    <t>BONIFACIO TORRES ARCADIO</t>
  </si>
  <si>
    <t>BONIFACIO VALDIVIA JORGE LUIS ALBERTO</t>
  </si>
  <si>
    <t>BONIFACIO VDA DE CHAVEZ JUANA LIDIA</t>
  </si>
  <si>
    <t>BONIFACIO ZARATE LUIS CARLOS</t>
  </si>
  <si>
    <t>BONIFAZ ALTAMIRANO JULIO CESAR</t>
  </si>
  <si>
    <t>BONIFAZ ELEJALDE OSCAR NAPOLEON</t>
  </si>
  <si>
    <t>BONIFAZ SANCHEZ ROSA MARIA</t>
  </si>
  <si>
    <t>BONIFAZ VASQUEZ LAURA GIANINA</t>
  </si>
  <si>
    <t>BONILLA ARENAS JOSE ANTONIO</t>
  </si>
  <si>
    <t>BONILLA BELLIDO NANCY LILIANA</t>
  </si>
  <si>
    <t>BONILLA BERAUN NIKO</t>
  </si>
  <si>
    <t>BONILLA CARLOS DORA MARILUZ</t>
  </si>
  <si>
    <t>BONILLA HINOSTROZA RAQUEL NATALY</t>
  </si>
  <si>
    <t>BONILLA MELGAREJO JOSE ANTONIO</t>
  </si>
  <si>
    <t>BONILLA MENDOZA MARTIN WILSON</t>
  </si>
  <si>
    <t>BONILLA NAVARRO WILIAN ZOSIMO</t>
  </si>
  <si>
    <t>BONILLA RODRIGUEZ LISBET ELENA</t>
  </si>
  <si>
    <t>BONILLA ROJAS YOSELINDA</t>
  </si>
  <si>
    <t>BONILLA TUFINO WALTHER ALEX</t>
  </si>
  <si>
    <t>BORBOR FLORES ESTENIO</t>
  </si>
  <si>
    <t>BORBOR LOPEZ PEDRO MIGUEL</t>
  </si>
  <si>
    <t>BORBOR RIOS JOSE FRANCISCO</t>
  </si>
  <si>
    <t>BORDA ACERO MARGARET</t>
  </si>
  <si>
    <t>BORDA APE?O BRAYAN JOEL</t>
  </si>
  <si>
    <t>BORDA CALVO DE QUISPE FRIDA</t>
  </si>
  <si>
    <t>BORDA CARTULIN EUCLIDES</t>
  </si>
  <si>
    <t>BORDA CORNEJO IRAN DELHI MARLENE</t>
  </si>
  <si>
    <t>BORDA GONZALES FELOMINO</t>
  </si>
  <si>
    <t>BORDA MONTALVO VICTORIANO</t>
  </si>
  <si>
    <t>BORDA POMACONDOR ALICIA</t>
  </si>
  <si>
    <t>BORDA PUMA JAVIER</t>
  </si>
  <si>
    <t>BORDA QQUELLON HENRY MILLER</t>
  </si>
  <si>
    <t>BORGA REYES WILIAN</t>
  </si>
  <si>
    <t>BORIA JESSON WALTER ALEJANDRO</t>
  </si>
  <si>
    <t>BORIA VELA DARWIN JOAQUIN ALE</t>
  </si>
  <si>
    <t>BORJA FERNANDEZ ADOLFO JAIME</t>
  </si>
  <si>
    <t>BORJA FUNES DIANA RUHT</t>
  </si>
  <si>
    <t>BORJA GRIJALBA OSCAR RAUL</t>
  </si>
  <si>
    <t>BORJA GUERRERO CHRISTIAN FERNANDO</t>
  </si>
  <si>
    <t>BORJA MARTINEZ NELSON ALBERTO</t>
  </si>
  <si>
    <t>BORJA MONTORO DE CHANGA MONICA DIOSDADA</t>
  </si>
  <si>
    <t>BORJA OLIVAS BLANCA EMILIA</t>
  </si>
  <si>
    <t>BORJA ROBLES JOHN CRISTHIAN</t>
  </si>
  <si>
    <t>BORJA ROBLES JOSE LUIS</t>
  </si>
  <si>
    <t>BORJA SUAREZ LUZ MARIA</t>
  </si>
  <si>
    <t>BORJAS DELACRUZ CESAR JOEL</t>
  </si>
  <si>
    <t>BORJAS FASABI DINA</t>
  </si>
  <si>
    <t>BORJAS GARCIA PABLO BLADIMIR</t>
  </si>
  <si>
    <t>BORJAS PERALES ANTHONY STEVE</t>
  </si>
  <si>
    <t>BORJAS QUISPE CARMEN EDITH</t>
  </si>
  <si>
    <t>BORJAS QUISPE KARINA ELIZABETH</t>
  </si>
  <si>
    <t>BORJAS RODRIGUEZ VICTORIA F</t>
  </si>
  <si>
    <t>BORJAS VELARDE JOHN JOVANI</t>
  </si>
  <si>
    <t>BORJAS VICENTE JULIAN</t>
  </si>
  <si>
    <t>BORJAS YAMO JACK STEVEN</t>
  </si>
  <si>
    <t>BORLINIC ALVAREZ DE OLANO ROCIO MADELAINE</t>
  </si>
  <si>
    <t>BORRA AMASIFUEN ANA MARIA ELEA</t>
  </si>
  <si>
    <t>BORREGO DIAZ ZORAIDA MERCEDES</t>
  </si>
  <si>
    <t>BORRERO CISNEROS KENIA ELITIA</t>
  </si>
  <si>
    <t>BOTEGA PASTOR YIRA LUZ</t>
  </si>
  <si>
    <t>BOULANGGER BOULANGGER JULIANA PAOLA</t>
  </si>
  <si>
    <t>BOULANGGER CHUNGA JOSE RONALD</t>
  </si>
  <si>
    <t>BOZA ALIAGA BRENDA BELEN</t>
  </si>
  <si>
    <t>BOZA CAJO ANA ROSARIO</t>
  </si>
  <si>
    <t>BOZA HUACA MARTHA ISABEL</t>
  </si>
  <si>
    <t>BOZA PORTAL LINDA JOHANA</t>
  </si>
  <si>
    <t>BOZA RIOS EMILY DEL ROSARIO</t>
  </si>
  <si>
    <t>BOZZO ESTUPI AN GABY ANGELICA</t>
  </si>
  <si>
    <t>BRA?EZ CALIZAYA JUANDIEGO ALEJANDR</t>
  </si>
  <si>
    <t>BRA?EZ CUELLAR YONNER MAXIMO</t>
  </si>
  <si>
    <t>BRACAMONTE ACOSTA DELIA DORA</t>
  </si>
  <si>
    <t>BRACAMONTE CHILINGANO ALEJANDRO CESAR</t>
  </si>
  <si>
    <t>BRACAMONTE DE GUTIERREZ DORA AURORA</t>
  </si>
  <si>
    <t>BRACO CASTILLO JORGE EDUARDO</t>
  </si>
  <si>
    <t>BRACO VELIZ ELENA CATALINA</t>
  </si>
  <si>
    <t>BRAGA SANCHEZ PABLO ARMANDO</t>
  </si>
  <si>
    <t>BRAMON MONTERO SANTIAGO GUSTAVO</t>
  </si>
  <si>
    <t>BRAN BENITES MARLENI DEL PILAR</t>
  </si>
  <si>
    <t>BRAN CUEVA EDSON</t>
  </si>
  <si>
    <t>BRAN VILCHEZ SUSAN MELISSA</t>
  </si>
  <si>
    <t>BRANDARIZ VELASQUEZ JOSE CARLOS</t>
  </si>
  <si>
    <t>BRAVO ACOSTA PROSPERO</t>
  </si>
  <si>
    <t>BRAVO ASCONA ESHAUL RONALD</t>
  </si>
  <si>
    <t>BRAVO BACA MALIBER DURKEY</t>
  </si>
  <si>
    <t>BRAVO BASALDUA PEDRO ABILIO</t>
  </si>
  <si>
    <t>BRAVO BENAVIDES ANDREE ANAHI</t>
  </si>
  <si>
    <t>BRAVO BOZA GIULIANNA JULISSA</t>
  </si>
  <si>
    <t>BRAVO CARDENAS JULIO ARTIME</t>
  </si>
  <si>
    <t>BRAVO CASANOVA FIDELA ALICIA</t>
  </si>
  <si>
    <t>BRAVO CASTA?EDA JIMMY CESAR</t>
  </si>
  <si>
    <t>BRAVO CASTILLO AARON MANUEL</t>
  </si>
  <si>
    <t>BRAVO CHANG MARIA MERCEDES</t>
  </si>
  <si>
    <t>BRAVO CHAVEZ LUCERO MINELLY</t>
  </si>
  <si>
    <t>BRAVO CHOQUE BANNY RICHARD</t>
  </si>
  <si>
    <t>BRAVO COCHACHIN LEOPOLDO</t>
  </si>
  <si>
    <t>BRAVO COJAL FERNANDO ARISTIDES</t>
  </si>
  <si>
    <t>BRAVO COTRINA JAVIER</t>
  </si>
  <si>
    <t>BRAVO CUEVA MARLON ALEJANDRO</t>
  </si>
  <si>
    <t>BRAVO CUNEO ERROL FEDERICO</t>
  </si>
  <si>
    <t>BRAVO DE BLANCO MARIA DEL ROSARIO</t>
  </si>
  <si>
    <t>BRAVO DE RIVAS FELICIANA VICENTA</t>
  </si>
  <si>
    <t>BRAVO DE VERA ISABEL</t>
  </si>
  <si>
    <t>BRAVO DEL PINO MARIA</t>
  </si>
  <si>
    <t>BRAVO DIAZ GERALDINE JULEISSY</t>
  </si>
  <si>
    <t>BRAVO DOMINGUEZ CLAYRA</t>
  </si>
  <si>
    <t>BRAVO ENRIQUEZ EDSON DAVID</t>
  </si>
  <si>
    <t>BRAVO ESTELA JACKY LUZBETH</t>
  </si>
  <si>
    <t>BRAVO FIGUEROA DORA ESTER</t>
  </si>
  <si>
    <t>BRAVO FUENTES STEPHANIE TREISSY</t>
  </si>
  <si>
    <t>BRAVO GAILLOUR MARIA DEL CARMEN M</t>
  </si>
  <si>
    <t>BRAVO GARCIA MILTON</t>
  </si>
  <si>
    <t>BRAVO GUTIERREZ GEOVANNA KARINA</t>
  </si>
  <si>
    <t>BRAVO GUTIERREZ JUAN CARLOS</t>
  </si>
  <si>
    <t>BRAVO GUTIERREZ VIOLETA</t>
  </si>
  <si>
    <t>BRAVO HUAMURO NEISER</t>
  </si>
  <si>
    <t>BRAVO ILDEFONSO LESLY ROXANA</t>
  </si>
  <si>
    <t>BRAVO JIMENEZ MARIA MERCEDES</t>
  </si>
  <si>
    <t>BRAVO JULCA EVELINA</t>
  </si>
  <si>
    <t>BRAVO LARA SANTOS MARIA</t>
  </si>
  <si>
    <t>BRAVO LLANTO GLADYS</t>
  </si>
  <si>
    <t>BRAVO LOAYZA YOLANDA</t>
  </si>
  <si>
    <t>BRAVO LOPEZ JESUS ALBERTO</t>
  </si>
  <si>
    <t>BRAVO MALPARTIDA NELLY ERMELINDA</t>
  </si>
  <si>
    <t>BRAVO MAMANI PAUL RONALD</t>
  </si>
  <si>
    <t>BRAVO ORTIZ YANET VERONICA</t>
  </si>
  <si>
    <t>BRAVO PARRA ANGEL GLICERIO</t>
  </si>
  <si>
    <t>BRAVO PAUCARCAJA ELIO EFRAIN</t>
  </si>
  <si>
    <t>BRAVO PISCOYA MARIA PETRONILA</t>
  </si>
  <si>
    <t>BRAVO PUTPAÑA PERCY</t>
  </si>
  <si>
    <t>BRAVO QUISPE ROSA ELVIRA</t>
  </si>
  <si>
    <t>BRAVO QUISPE VERONICA</t>
  </si>
  <si>
    <t>BRAVO REYNOSO SUSANA ALICIA</t>
  </si>
  <si>
    <t>BRAVO RIVAS MARCOS</t>
  </si>
  <si>
    <t>BRAVO RIVEROS ADRIAN</t>
  </si>
  <si>
    <t>BRAVO ROJAS CLARA EMELY</t>
  </si>
  <si>
    <t>BRAVO RUFINO DAMAZO SERAFIN</t>
  </si>
  <si>
    <t>BRAVO RUIZ CRUZ ALVA</t>
  </si>
  <si>
    <t>BRAVO RUIZ ROSARIO</t>
  </si>
  <si>
    <t>BRAVO SOTO KAREN JOSMARA</t>
  </si>
  <si>
    <t>BRAVO SOTO ZINTYA</t>
  </si>
  <si>
    <t>BRAVO SOTOMAYOR MARILYN GIOVANNA</t>
  </si>
  <si>
    <t>BRAVO TENICELA JORGE ENRIQUE</t>
  </si>
  <si>
    <t>BRAVO TERAN JOSE WALTER</t>
  </si>
  <si>
    <t>BRAVO VALLADOLID ARTEMIO</t>
  </si>
  <si>
    <t>BRAVO VICHARRA HUGO ALBERTO</t>
  </si>
  <si>
    <t>BRAVO VILLALOBOS ROSA YSABEL</t>
  </si>
  <si>
    <t>BRAVO ZORRILLA LUIS ENRIQUE</t>
  </si>
  <si>
    <t>BRE?A SARAVIA EFRAIN RICARDO</t>
  </si>
  <si>
    <t>BRE?A UBILLUS CARMEN LILIANA</t>
  </si>
  <si>
    <t>BREA MELGAREJO GEISON BRANDO</t>
  </si>
  <si>
    <t>BREGANTE ZAPATA RICARDO</t>
  </si>
  <si>
    <t>BRESANI ALBERCA ANA MARIA</t>
  </si>
  <si>
    <t>BRICE O QUISPE GIANCARLOS ALEXIS</t>
  </si>
  <si>
    <t>BRICE O SAAVEDRA MARCO SAMUEL</t>
  </si>
  <si>
    <t>BRICE#O YARLEQUE IRIS FABIOLA</t>
  </si>
  <si>
    <t>BRICE?O AGUIRRE MARCO ANTONIO</t>
  </si>
  <si>
    <t>BRICE?O ARANGURI ALEXIS GARDELL</t>
  </si>
  <si>
    <t>BRICE?O CAMPOS ELIANA JANET</t>
  </si>
  <si>
    <t>BRICE?O DIAZ JUAN</t>
  </si>
  <si>
    <t>BRICE?O ESTRELLA MANUEL</t>
  </si>
  <si>
    <t>BRICE?O FLORES SAMIR</t>
  </si>
  <si>
    <t>BRICE?O GARCIA LEIDY LOISI</t>
  </si>
  <si>
    <t>BRICE?O HERNANDEZ MAGDA ADELINA</t>
  </si>
  <si>
    <t>BRICE?O HUAMAN MIGUEL</t>
  </si>
  <si>
    <t>BRICE?O HUAMAN TEOFILA</t>
  </si>
  <si>
    <t>BRICE?O LEIVA YERSON KEVIN</t>
  </si>
  <si>
    <t>BRICE?O PANTA RENEE VICTORIA</t>
  </si>
  <si>
    <t>BRICE?O RIVADENEYRA WILLIAM JOSE</t>
  </si>
  <si>
    <t>BRICE?O RIVAS YESSY YOHANA</t>
  </si>
  <si>
    <t>BRICE?O SANCHEZ JANCARLOS</t>
  </si>
  <si>
    <t>BRICE?O TAIPE MELISA</t>
  </si>
  <si>
    <t>BRICE?O TIMOTEO CHRISTIAN JHONATAN</t>
  </si>
  <si>
    <t>BRICE?O TORREJON PABLO</t>
  </si>
  <si>
    <t>BRICE?O VILLANUEVA TEODORA</t>
  </si>
  <si>
    <t>BRICE?O ZURITA ELIDIO</t>
  </si>
  <si>
    <t>BRICEÑO ARANDA ROSSANA MARIA</t>
  </si>
  <si>
    <t>BRICEÑO CASAS MARIA LORENZA</t>
  </si>
  <si>
    <t>BRICEÑO CULQUICHICON HERLINDA</t>
  </si>
  <si>
    <t>BRICEÑO DE HUAMAN DALILA MARGARITA</t>
  </si>
  <si>
    <t>BRICEÑO GUERRERO PAUL HUMBERTO</t>
  </si>
  <si>
    <t>BRICEÑO GUEVARA CARMELA MARIA</t>
  </si>
  <si>
    <t>BRICEÑO MEDRANO SANTOS</t>
  </si>
  <si>
    <t>BRICEÑO NAVARRO DE LOAYZA DELSI JUANA</t>
  </si>
  <si>
    <t>BRINGAS CACHO ARISTIDES</t>
  </si>
  <si>
    <t>BRINGAS DE CABANILLAS ELVIRA ANTONIA</t>
  </si>
  <si>
    <t>BRINGAS MENDOZA DALILA</t>
  </si>
  <si>
    <t>BRINGAS PEVES PILAR JOVITA</t>
  </si>
  <si>
    <t>BRINGAS TORRES MERY</t>
  </si>
  <si>
    <t>BRIONES AGUILAR MARIELA ESTHER</t>
  </si>
  <si>
    <t>BRIONES ALIAGA HENRRY</t>
  </si>
  <si>
    <t>BRIONES CARMONA EDSGAR</t>
  </si>
  <si>
    <t>BRIONES CARMONA RUBEN</t>
  </si>
  <si>
    <t>BRIONES CEDRON JEAN GIOMAR</t>
  </si>
  <si>
    <t>BRIONES HOYOS MARIA ANGELITA</t>
  </si>
  <si>
    <t>BRIONES MACHUCA JORGE</t>
  </si>
  <si>
    <t>BRIONES MENDEZ LUCILA</t>
  </si>
  <si>
    <t>BRIONES PALA MOISES MAURO</t>
  </si>
  <si>
    <t>BRIONES POMA MIGUEL</t>
  </si>
  <si>
    <t>BRIONES PUERTAS FRANCISCA ESTELA</t>
  </si>
  <si>
    <t>BRIONES RAMIREZ FIORELLA LISSETT</t>
  </si>
  <si>
    <t>BRIONES RAMIREZ LUIS</t>
  </si>
  <si>
    <t>BRIONES ROMERO MARTIN</t>
  </si>
  <si>
    <t>BRIONES SANCHEZ RAUL AUGUSTO</t>
  </si>
  <si>
    <t>BRIOSO MI?AN JESUS ENRIQUE</t>
  </si>
  <si>
    <t>BRITO CABELLO ELIZABETH GABRIELA</t>
  </si>
  <si>
    <t>BRITO CAMACHO ROGELIO FILOMENO</t>
  </si>
  <si>
    <t>BRITO LOYAGA ROSARIO</t>
  </si>
  <si>
    <t>BRITO MAYNAS LUIS</t>
  </si>
  <si>
    <t>BRITO QUI?ONES ELVIS ERIK</t>
  </si>
  <si>
    <t>BRITO SALOME EDUARDO ALEJANDRO</t>
  </si>
  <si>
    <t>BRITO SHUAN CRISTHIAN</t>
  </si>
  <si>
    <t>BRITTO BABILONIA JENRY LUIS</t>
  </si>
  <si>
    <t>BRITTO CADILLO YUDY YANINA</t>
  </si>
  <si>
    <t>BRITTO CALAMPA CARMENCITA DE JESU</t>
  </si>
  <si>
    <t>BRITTO CORZO ROSA JOSSELYN</t>
  </si>
  <si>
    <t>BRONCANO COLONIA JACINTO ANATOLIO</t>
  </si>
  <si>
    <t>BRONCANO DE RODRIGUEZ JULIANA</t>
  </si>
  <si>
    <t>BRONCANO DIAZ FLOR ROCIO</t>
  </si>
  <si>
    <t>BRONCANO FABIAN MONICA</t>
  </si>
  <si>
    <t>BRONCANO GRADOS MARITZA DORA</t>
  </si>
  <si>
    <t>BRONCANO HOLGUIN LIZARDO ALEJANDRO</t>
  </si>
  <si>
    <t>BRONCANO MORALES OLINDA MARUJA</t>
  </si>
  <si>
    <t>BRONCANO NACION FRANKLIN</t>
  </si>
  <si>
    <t>BRONCANO SALINAS ALBERTO DOMINGO</t>
  </si>
  <si>
    <t>BROUSSET SALAS CAROLINA ABIGAIL</t>
  </si>
  <si>
    <t>BROWN SANGINEZ MELISSA KAROL</t>
  </si>
  <si>
    <t>BRUN LOZADA SUE HELLEN</t>
  </si>
  <si>
    <t>BRUNO ALBAN NETTY GIANNINA</t>
  </si>
  <si>
    <t>BRUNO AVALOS JEINNER ERICK</t>
  </si>
  <si>
    <t>BRUNO AYALA PAOLA LUCIA</t>
  </si>
  <si>
    <t>BRUNO BENAVIDES NICANOR</t>
  </si>
  <si>
    <t>BRUNO BRACHE GIAN LUIGI</t>
  </si>
  <si>
    <t>BRUNO BRUNO GEIBY DORALI</t>
  </si>
  <si>
    <t>BRUNO CHAVEZ MARCO ANTONIO</t>
  </si>
  <si>
    <t>BRUNO ELIAS SANTOS</t>
  </si>
  <si>
    <t>BRUNO MARTINEZ ABILIO NOE</t>
  </si>
  <si>
    <t>BRUNO MAYANGA MANUEL CIPRIANO</t>
  </si>
  <si>
    <t>BRUNO MORALES MANUEL ASUNCION</t>
  </si>
  <si>
    <t>BRUNO PALOMINO PETRONILA</t>
  </si>
  <si>
    <t>BRUNO RISCO VICENTE</t>
  </si>
  <si>
    <t>BRUNO SANDOVAL ROXANA MILAGROS</t>
  </si>
  <si>
    <t>BRUNO SILVA CRISTINA</t>
  </si>
  <si>
    <t>BRUNO SILVA JORGE</t>
  </si>
  <si>
    <t>BRUNO SILVA LIDIA</t>
  </si>
  <si>
    <t>BRUNO VARGAS DAVID ENRIQUE</t>
  </si>
  <si>
    <t>BUDIEL FLORES FREDY MARTIN</t>
  </si>
  <si>
    <t>BUENAÑO ISLA GRACIELA FORTUNATA</t>
  </si>
  <si>
    <t>BUENDIA CAMPA?A CRHISTIAN JOEL</t>
  </si>
  <si>
    <t>BUENDIA HUACCHO ESTEFANY SUSAN</t>
  </si>
  <si>
    <t>BUENDIA HUACHO ESTYBER ANDERSON</t>
  </si>
  <si>
    <t>BUENDIA LEGRAND JAVIER ENRIQUE</t>
  </si>
  <si>
    <t>BUENDIA MEZA MARIA LUZ</t>
  </si>
  <si>
    <t>BUENDIA NAPA JORGE JULIO LUIS</t>
  </si>
  <si>
    <t>BUENDIA USCAMAYTA OLGA TERESA</t>
  </si>
  <si>
    <t>BUENO BECERRA JUAN CARLOS</t>
  </si>
  <si>
    <t>BUENO CARRION DIEGO</t>
  </si>
  <si>
    <t>BUENO CORTEZ CESAR ROBERTO</t>
  </si>
  <si>
    <t>BUENO COTRINA ALIPIO</t>
  </si>
  <si>
    <t>BUENO CUEVA ALAN CRISTIAN</t>
  </si>
  <si>
    <t>BUENO DAVILA MARIO ALBERTO</t>
  </si>
  <si>
    <t>BUENO GARCIA NELLY</t>
  </si>
  <si>
    <t>BUENO MORENO ALEJANDRO</t>
  </si>
  <si>
    <t>BUENO NU EZ KATHERINE LORENA</t>
  </si>
  <si>
    <t>BUENO PARADO JUAN CARLOS</t>
  </si>
  <si>
    <t>BUENO PEREZ JUAN</t>
  </si>
  <si>
    <t>BUENO PINTO JOSE LUIS</t>
  </si>
  <si>
    <t>BUENO SALDA?A LUIS</t>
  </si>
  <si>
    <t>BUENO VELA LEONCIO OSWALDO</t>
  </si>
  <si>
    <t>BUENO Y ARANDA DELFIN</t>
  </si>
  <si>
    <t>BUITRON BACA PABLO</t>
  </si>
  <si>
    <t>BUITRON ESPINOZA MARIA ADELI</t>
  </si>
  <si>
    <t>BUITRON PECEROS MARIA LUISA</t>
  </si>
  <si>
    <t>BUITRON QUILLCA MARIA DEL ROSARIO</t>
  </si>
  <si>
    <t>BUITRON URBANO ROSA ELVIRA</t>
  </si>
  <si>
    <t>BUITRON URIBURU RAXON GERONIMO</t>
  </si>
  <si>
    <t>BUIZA TARAZONA INES AMANDA</t>
  </si>
  <si>
    <t>BUJAICO ANTICONA DE ROMERO LUZMILA MARIA</t>
  </si>
  <si>
    <t>BUJAICO ROJAS ALFREDO</t>
  </si>
  <si>
    <t>BUJANDA GONZALES FELIX</t>
  </si>
  <si>
    <t>BULEJE CASAVILCA CESAR ELIAS</t>
  </si>
  <si>
    <t>BULEJE CONTRERAS DE TORRE EDILBERTA</t>
  </si>
  <si>
    <t>BULEJE FLORES LUCIA JESUS</t>
  </si>
  <si>
    <t>BULEJE HERNANDEZ NOVELIK FIORELLA</t>
  </si>
  <si>
    <t>BULEJE PAUCAR ODISA</t>
  </si>
  <si>
    <t>BULEJE SALCEDO JESUS FRANCISCO</t>
  </si>
  <si>
    <t>BULEJE VALVERDE JAIME FLORENTINO</t>
  </si>
  <si>
    <t>BULLON VELASQUEZ BRAULIO RENATO</t>
  </si>
  <si>
    <t>BULNES BERNAL LUZ DELCARMEN</t>
  </si>
  <si>
    <t>BULNES QUISPE ARTURO JUNIOR</t>
  </si>
  <si>
    <t>BULNES TORERO EDUARDO CARLOS GER</t>
  </si>
  <si>
    <t>BURGA CALDERON FREDYY JUAN</t>
  </si>
  <si>
    <t>BURGA CAMPOS MARIA MARLENE</t>
  </si>
  <si>
    <t>BURGA ESTEVES ANA LYSSETT</t>
  </si>
  <si>
    <t>BURGA GARCIA ELVIRA</t>
  </si>
  <si>
    <t>BURGA LOPEZ LEONOR</t>
  </si>
  <si>
    <t>BURGA PAICO YULL MARLON</t>
  </si>
  <si>
    <t>BURGA PERALES ANDREA IRIS</t>
  </si>
  <si>
    <t>BURGA PEREZ NENA VERACRUZ</t>
  </si>
  <si>
    <t>BURGA RIOS LUIS ENRIQUE</t>
  </si>
  <si>
    <t>BURGA URRUTIA TOMAS LARRY</t>
  </si>
  <si>
    <t>BURGA VASQUEZ MILTON NOE</t>
  </si>
  <si>
    <t>BURGA WADSWORTH NILO JOSE</t>
  </si>
  <si>
    <t>BURGOS AGUILAR ELMER RONALD</t>
  </si>
  <si>
    <t>BURGOS ALCANTARA MERCEDES GRISEL</t>
  </si>
  <si>
    <t>BURGOS ALFARO DARLING BRAYAN</t>
  </si>
  <si>
    <t>BURGOS CAPPILLO JUAN JOSE</t>
  </si>
  <si>
    <t>BURGOS CONCEPCION ESLI ADELITA</t>
  </si>
  <si>
    <t>BURGOS GONZALES JUNIOR KENYI</t>
  </si>
  <si>
    <t>BURGOS GUERRERO CARLOS ARTURO</t>
  </si>
  <si>
    <t>BURGOS IPANAQUE MAGDALENA</t>
  </si>
  <si>
    <t>BURGOS MALLMA MARIA DE LOS ANGEL</t>
  </si>
  <si>
    <t>BURGOS MEDINA ISIDRO</t>
  </si>
  <si>
    <t>BURGOS ORELLANA MARISELA VANESS</t>
  </si>
  <si>
    <t>BURGOS RODRIGUEZ JOSE MIGUEL</t>
  </si>
  <si>
    <t>BURGOS RONCAL HUGO</t>
  </si>
  <si>
    <t>BURGOS SEMINARIO GABBY KATHERINE</t>
  </si>
  <si>
    <t>BURGOS TASSARA DE CHUNQUE VIELCA KORAL</t>
  </si>
  <si>
    <t>BURGOS TRUJILLO JENY DEL PILAR</t>
  </si>
  <si>
    <t>BURGOS VERDE HIPOLITA ROSA</t>
  </si>
  <si>
    <t>BURGOS VIAL CECILIA VICTORIA</t>
  </si>
  <si>
    <t>BURGOS YDROGO DILFREDO</t>
  </si>
  <si>
    <t>BURGOS YUPANQUI TEODORA ERLINDA</t>
  </si>
  <si>
    <t>BURILLO MORI JEYSON ALEXIS</t>
  </si>
  <si>
    <t>BUSH VERA DE PADILLA GLENDA ANGELICA</t>
  </si>
  <si>
    <t>BUSTAMANTE ARIAS DE REUFER CLAUIA CECILIA</t>
  </si>
  <si>
    <t>BUSTAMANTE BALVIN VICTOR MANUEL</t>
  </si>
  <si>
    <t>BUSTAMANTE BARBARAN MARITA</t>
  </si>
  <si>
    <t>BUSTAMANTE BENITES MARIA ESTELA</t>
  </si>
  <si>
    <t>BUSTAMANTE BRACAMONTE CONSUELO GUADALUPE</t>
  </si>
  <si>
    <t>BUSTAMANTE CABRERA SEGUNDO JUAN</t>
  </si>
  <si>
    <t>BUSTAMANTE CARRASCO PABLO</t>
  </si>
  <si>
    <t>BUSTAMANTE CELIS KAREN OMAYRA</t>
  </si>
  <si>
    <t>BUSTAMANTE CIEZA AUSBERTO</t>
  </si>
  <si>
    <t>BUSTAMANTE COLLANTES DORIS ELISA</t>
  </si>
  <si>
    <t>BUSTAMANTE DE LA CRUZ CARMEN ROSA</t>
  </si>
  <si>
    <t>BUSTAMANTE DE QUIJANDRIA GEORGINA ROBERTA</t>
  </si>
  <si>
    <t>BUSTAMANTE FERRE#AY HILDA</t>
  </si>
  <si>
    <t>BUSTAMANTE GONZALES VIRGILIA</t>
  </si>
  <si>
    <t>BUSTAMANTE GRAZIANI BARBARA MERCEDES</t>
  </si>
  <si>
    <t>BUSTAMANTE GUEVARA MARIA MARTHA</t>
  </si>
  <si>
    <t>BUSTAMANTE GUTIERREZ LILIANA CONSUELO</t>
  </si>
  <si>
    <t>BUSTAMANTE HANCCO IRENE</t>
  </si>
  <si>
    <t>BUSTAMANTE HERNANDO ROBERTO VICTOR</t>
  </si>
  <si>
    <t>BUSTAMANTE HUAMAN ERICKA LIZBETH</t>
  </si>
  <si>
    <t>BUSTAMANTE HUAPAYA VERONICA LISSET</t>
  </si>
  <si>
    <t>BUSTAMANTE HUARCAYA OMAR MICHAEL</t>
  </si>
  <si>
    <t>BUSTAMANTE INGA YSELA MARISOL</t>
  </si>
  <si>
    <t>BUSTAMANTE LAZARO DANIEL PRUDENCIO</t>
  </si>
  <si>
    <t>BUSTAMANTE LLAMO LUCY MARIBEL</t>
  </si>
  <si>
    <t>BUSTAMANTE MANOSALVA NATALIA</t>
  </si>
  <si>
    <t>BUSTAMANTE MONCADA MARIA EDITH</t>
  </si>
  <si>
    <t>BUSTAMANTE MONTOYA NORMA IRIS</t>
  </si>
  <si>
    <t>BUSTAMANTE NI?O EDMUNDO ERNESTO</t>
  </si>
  <si>
    <t>BUSTAMANTE NU?EZ EULER JENRRY</t>
  </si>
  <si>
    <t>BUSTAMANTE ORE JOSE LUIS</t>
  </si>
  <si>
    <t>BUSTAMANTE ORTEGA ROXANA NATALIA</t>
  </si>
  <si>
    <t>BUSTAMANTE ORTIZ GERMAN</t>
  </si>
  <si>
    <t>BUSTAMANTE RIVERA CALEB OMAR</t>
  </si>
  <si>
    <t>BUSTAMANTE SAAVEDRA ANA MARIA</t>
  </si>
  <si>
    <t>BUSTAMANTE SAJAMI VICTORIA CRISTINA</t>
  </si>
  <si>
    <t>BUSTAMANTE SANCHEZ HERBERT</t>
  </si>
  <si>
    <t>BUSTAMANTE SILVA ANA MARIA</t>
  </si>
  <si>
    <t>BUSTAMANTE TARAZONA PIERRE ANGELO</t>
  </si>
  <si>
    <t>BUSTAMANTE TARRILLO OLGA MAGALY</t>
  </si>
  <si>
    <t>BUSTAMANTE VALENCIA ALEXIS BRENDA</t>
  </si>
  <si>
    <t>BUSTAMANTE VILLANUEVA MARIO</t>
  </si>
  <si>
    <t>BUSTAMANTE YALLICO REINA</t>
  </si>
  <si>
    <t>BUSTAMANTE ZELADA FLOR DE MARIA</t>
  </si>
  <si>
    <t>BUSTILLOS ESPINOZA HUGO FLORES</t>
  </si>
  <si>
    <t>BUSTILLOS HUALLCCA YOSSY SHIRLEY</t>
  </si>
  <si>
    <t>BUSTILLOS HUARAZ MARIA LUPE</t>
  </si>
  <si>
    <t>BUSTINCIO VILLANUEVA BASILIA</t>
  </si>
  <si>
    <t>BUSTINZA AUSEJO BRENDA KARLA</t>
  </si>
  <si>
    <t>BUSTINZA BRAVO ARMANDO</t>
  </si>
  <si>
    <t>BUSTINZA CARHUAMACA YOSSILIN RAQUEL</t>
  </si>
  <si>
    <t>BUSTINZA HUANGAL ALLISON KRISTINA</t>
  </si>
  <si>
    <t>BUSTINZA HUMPIRE CESAR JULIO</t>
  </si>
  <si>
    <t>BUSTINZA LIPA GUINA MILAGROS</t>
  </si>
  <si>
    <t>BUSTINZA LOPEZ JAQUELYN</t>
  </si>
  <si>
    <t>BUSTINZA SANTOS VERONICA</t>
  </si>
  <si>
    <t>BUSTINZA SONCCO JESUS MANUEL</t>
  </si>
  <si>
    <t>BUSTINZA SULLCA FAUSTINO</t>
  </si>
  <si>
    <t>BUSTIOS ESCOBAR ISABEL</t>
  </si>
  <si>
    <t>BUSTOS ALBORNOZ KAREN PAOLA</t>
  </si>
  <si>
    <t>BUSTOS MOSQUERA SHARON ANDREINA</t>
  </si>
  <si>
    <t>BUSTOS NOVOA ZENON MANUEL</t>
  </si>
  <si>
    <t>BUSTOS PORTOCARRERO SOFIA FRIDA</t>
  </si>
  <si>
    <t>BUTRON SONCCO BALBINA</t>
  </si>
  <si>
    <t>C ABRERA VASQUEZ HENRY ABSALON</t>
  </si>
  <si>
    <t>C?CERES ARTEAGA ESTHER OLENKA</t>
  </si>
  <si>
    <t>CA OLA NU EZ JUAN CARLOS</t>
  </si>
  <si>
    <t>CA#ARI HANCCO PEDRO</t>
  </si>
  <si>
    <t>CA?A MAMANI TATIANA</t>
  </si>
  <si>
    <t>CA?AHUARAY CARRIZALES JUAN EDUARDO</t>
  </si>
  <si>
    <t>CA?APATA?A LARICO MARLENE</t>
  </si>
  <si>
    <t>CA?ARI OSORIO NEMESIA</t>
  </si>
  <si>
    <t>CA?ARI PUCHOC RAUL</t>
  </si>
  <si>
    <t>CA?EDO HERNANDEZ ROBERTO CARLOS</t>
  </si>
  <si>
    <t>CABADA DE VERGARA JESUS OLIMPIA</t>
  </si>
  <si>
    <t>CABADA MONTALVO VIOLETA SOLEDAD</t>
  </si>
  <si>
    <t>CABALLA QUISPE YENI MARILYN</t>
  </si>
  <si>
    <t>CABALLERO ANAYA DANTE CARLOS</t>
  </si>
  <si>
    <t>CABALLERO AVILA ANAMELBA</t>
  </si>
  <si>
    <t>CABALLERO AYALA MARTIN GUILLERMO</t>
  </si>
  <si>
    <t>CABALLERO CABALLERO MARTHA SUSANA</t>
  </si>
  <si>
    <t>CABALLERO CALLE JORGE ROMULO</t>
  </si>
  <si>
    <t>CABALLERO CAMPOS CARLOS GABRIEL</t>
  </si>
  <si>
    <t>CABALLERO CARDENAS JESUS PRIMITIVA</t>
  </si>
  <si>
    <t>CABALLERO DEL AGUILA MELITA</t>
  </si>
  <si>
    <t>CABALLERO ESCUDERO JENY TITA</t>
  </si>
  <si>
    <t>CABALLERO ESQUIVEL LUIS</t>
  </si>
  <si>
    <t>CABALLERO GALLARDO JORGE LUIS</t>
  </si>
  <si>
    <t>CABALLERO GONZALES CARLOS TERCERO</t>
  </si>
  <si>
    <t>CABALLERO GUERRA SULLY</t>
  </si>
  <si>
    <t>CABALLERO HERRERA LUIS ALBERTO</t>
  </si>
  <si>
    <t>CABALLERO HUAMAN VICTOR ANTONIO</t>
  </si>
  <si>
    <t>CABALLERO LAGUA JULIO EULOGIO</t>
  </si>
  <si>
    <t>CABALLERO LLANOS CARLOS GIOVANNI</t>
  </si>
  <si>
    <t>CABALLERO LOMA CECILIA</t>
  </si>
  <si>
    <t>CABALLERO MARTINEZ JULIA</t>
  </si>
  <si>
    <t>CABALLERO NU?EZ CARLOS ALBERTO</t>
  </si>
  <si>
    <t>CABALLERO OLIVARES JESICA CECILIA</t>
  </si>
  <si>
    <t>CABALLERO PANIAGUA VICTOR</t>
  </si>
  <si>
    <t>CABALLERO QUIROZ JOSE ANTONIO</t>
  </si>
  <si>
    <t>CABALLERO RIVERA AMANCIO DIONICIO</t>
  </si>
  <si>
    <t>CABALLERO ROMERO MARITZA LEONARDA</t>
  </si>
  <si>
    <t>CABALLERO ROSALES OSWALDO OSCAR</t>
  </si>
  <si>
    <t>CABALLERO SALDA?A OSCAR YUNIOR</t>
  </si>
  <si>
    <t>CABALLERO SANCHEZ JUAN COLLINS</t>
  </si>
  <si>
    <t>CABALLERO SAYRITUPAC NORBERT AURELIO</t>
  </si>
  <si>
    <t>CABALLERO SEVILLANO PABLO</t>
  </si>
  <si>
    <t>CABALLERO VARGAS JORGE WILFREDO</t>
  </si>
  <si>
    <t>CABALLERO VEGA JHON</t>
  </si>
  <si>
    <t>CABALLERO VITE DORIS</t>
  </si>
  <si>
    <t>CABANA CABANA JERSI ADISON</t>
  </si>
  <si>
    <t>CABANA CASTRO HENDELL ROQUE</t>
  </si>
  <si>
    <t>CABANA DE CASAVILCA LUCILA ELCIRA</t>
  </si>
  <si>
    <t>CABANA FIGUEROA CRISANTINA DARIA</t>
  </si>
  <si>
    <t>CABANA GONZALES JUAN ELOY</t>
  </si>
  <si>
    <t>CABANA JUAREZ MARIA MAGDALENA</t>
  </si>
  <si>
    <t>CABANA MENDOZA SANDRA SOFIA</t>
  </si>
  <si>
    <t>CABANA MORALES MILUSCA YESSICA</t>
  </si>
  <si>
    <t>CABANA PARIONA JUAN CARLOS</t>
  </si>
  <si>
    <t>CABANA RAMOS OLINDA</t>
  </si>
  <si>
    <t>CABANA ROSALES EUDOMILA ZENAIDA</t>
  </si>
  <si>
    <t>CABANA SILVA JOSE DIONICIO</t>
  </si>
  <si>
    <t>CABANA VILLALVA IRVIN ALFREDO</t>
  </si>
  <si>
    <t>CABANA VILLALVA SANDRA MILAGROS</t>
  </si>
  <si>
    <t>CABANILLAS ACUÑA ADELMO</t>
  </si>
  <si>
    <t>CABANILLAS ALCANTARA JAMER</t>
  </si>
  <si>
    <t>CABANILLAS ARELLAN MARIA</t>
  </si>
  <si>
    <t>CABANILLAS CABANILLAS CARLOS ERNESTO</t>
  </si>
  <si>
    <t>CABANILLAS CACEDA DINA MARGARITA</t>
  </si>
  <si>
    <t>CABANILLAS CARRERA MILITZA YAJAYRA</t>
  </si>
  <si>
    <t>CABANILLAS CRUZADO CARLOS ALBERTO</t>
  </si>
  <si>
    <t>CABANILLAS DE CASTRO NATIVIDAD DEL PILA</t>
  </si>
  <si>
    <t>CABANILLAS DEZA MICAELA FLORA</t>
  </si>
  <si>
    <t>CABANILLAS DEZA ROSA MARIELLA</t>
  </si>
  <si>
    <t>CABANILLAS DIAZ DANTE ROBERTO</t>
  </si>
  <si>
    <t>CABANILLAS FLORES DANY DORIS</t>
  </si>
  <si>
    <t>CABANILLAS GUERRERO JUANA GLADYS</t>
  </si>
  <si>
    <t>CABANILLAS HUAMAN RUTH ZORAIDA</t>
  </si>
  <si>
    <t>CABANILLAS JUSTINIANO LEAN WALTER</t>
  </si>
  <si>
    <t>CABANILLAS LA SERNA RAUL ELISEO</t>
  </si>
  <si>
    <t>CABANILLAS MEJIA YESSENIA LUZ</t>
  </si>
  <si>
    <t>CABANILLAS MERCADO WILBER</t>
  </si>
  <si>
    <t>CABANILLAS OROZCO MARISOL MONICA</t>
  </si>
  <si>
    <t>CABANILLAS OTINIANO KATERINNE ELENA</t>
  </si>
  <si>
    <t>CABANILLAS QUISPITONGO JOSE CRUZ</t>
  </si>
  <si>
    <t>CABANILLAS SALDA?A SEGUNDO GERMAN</t>
  </si>
  <si>
    <t>CABANILLAS SALVATIERRA CARMEN VICTORIA</t>
  </si>
  <si>
    <t>CABANILLAS SANCHEZ OSCAR</t>
  </si>
  <si>
    <t>CABANILLAS SANTA CRUZ NANCY MARLENE</t>
  </si>
  <si>
    <t>CABANILLAS VASQUEZ ELVIRA</t>
  </si>
  <si>
    <t>CABANILLAS VASQUEZ MILAGROS IRANIA</t>
  </si>
  <si>
    <t>CABANILLAS VELASQUEZ LUIS MIGUEL</t>
  </si>
  <si>
    <t>CABANILLAS VILCHEZ SANTOS HIPOLITO</t>
  </si>
  <si>
    <t>CABANILLAS VILLAR DEMETRIO VIRGILIO</t>
  </si>
  <si>
    <t>CABANILLAS ZAMORA ROSA EMILIA</t>
  </si>
  <si>
    <t>CABEL ALVARADO JOHN MARLO</t>
  </si>
  <si>
    <t>CABEL BORJA JORGE ARMANDO</t>
  </si>
  <si>
    <t>CABEL TORRES JOYCEE PAOLA</t>
  </si>
  <si>
    <t>CABEL URCIA RONALD RAFAEL</t>
  </si>
  <si>
    <t>CABELLO ALVAREZ EDSAYDA</t>
  </si>
  <si>
    <t>CABELLO CAMPOS TAMI GISELLA</t>
  </si>
  <si>
    <t>CABELLO DE LA CRUZ FREDY MANUEL</t>
  </si>
  <si>
    <t>CABELLO LOPEZ GINO ROMAN</t>
  </si>
  <si>
    <t>CABELLO MENESES JOCELIN HARIKO</t>
  </si>
  <si>
    <t>CABELLO PALOMINO GRACIELA</t>
  </si>
  <si>
    <t>CABELLO RAMIREZ GREGORIA</t>
  </si>
  <si>
    <t>CABELLO TAMARA NANCY GUADALUPE</t>
  </si>
  <si>
    <t>CABELLO VENTURA FREDY RAUL</t>
  </si>
  <si>
    <t>CABELLOS BRINGAS INOCENTA</t>
  </si>
  <si>
    <t>CABELLOS CASTRO KARLA EVERILDA</t>
  </si>
  <si>
    <t>CABELLOS CUBA CARLOS ALBERTO</t>
  </si>
  <si>
    <t>CABELLOS HERRERA MARCO ANTONIO</t>
  </si>
  <si>
    <t>CABELLOS VEGA LEIDY VANESSA</t>
  </si>
  <si>
    <t>CABEZA CRUZ JHON CHARLES</t>
  </si>
  <si>
    <t>CABEZA LLOCLLE FORTUNATO</t>
  </si>
  <si>
    <t>CABEZA SACSARA TEODORO</t>
  </si>
  <si>
    <t>CABEZAS BENAVIDES JOSE  ANTONIO</t>
  </si>
  <si>
    <t>CABEZAS CASAFRANCA RODRIGO</t>
  </si>
  <si>
    <t>CABEZAS ESPINOZA ALAN ULISES</t>
  </si>
  <si>
    <t>CABEZAS GONZALES VICTOR MANUEL</t>
  </si>
  <si>
    <t>CABEZAS GUTIERREZ ENMA</t>
  </si>
  <si>
    <t>CABEZAS HUAMANI ELIZABETH</t>
  </si>
  <si>
    <t>CABEZAS HUZCO SOFIA</t>
  </si>
  <si>
    <t>CABEZAS LAZARO ALEX ALBERTO</t>
  </si>
  <si>
    <t>CABEZAS LOYA RAFAEL</t>
  </si>
  <si>
    <t>CABEZAS MENDOZA JANETH</t>
  </si>
  <si>
    <t>CABEZAS MONTOYA EDGAR ELEUTERIO</t>
  </si>
  <si>
    <t>CABEZAS OLIVARES HECTOR</t>
  </si>
  <si>
    <t>CABEZAS PALOMINO BERTHA RAQUEL</t>
  </si>
  <si>
    <t>CABEZAS PE?A HAROLD</t>
  </si>
  <si>
    <t>CABEZAS PEREZ JUAN CARLOS</t>
  </si>
  <si>
    <t>CABEZAS REYNOSO CRICELA</t>
  </si>
  <si>
    <t>CABEZAS SALOME MARY ABIGAEL</t>
  </si>
  <si>
    <t>CABEZAS USCUVILCA YOLANDA ANGELICA</t>
  </si>
  <si>
    <t>CABEZAS VARGAS FLOR DEMARIA</t>
  </si>
  <si>
    <t>CABEZAS ZAVALA VICTOR HUGO</t>
  </si>
  <si>
    <t>CABEZUDO ARCE JORGE ENRIQUE</t>
  </si>
  <si>
    <t>CABEZUDO GOMEZ CARLOS ALBERTO</t>
  </si>
  <si>
    <t>CABEZUDO HUAMAN PIER FAURICIO</t>
  </si>
  <si>
    <t>CABEZUDO MATTA LUIS ENRIQUE</t>
  </si>
  <si>
    <t>CABEZUDO MUÑOZ JOSE MIGUEL</t>
  </si>
  <si>
    <t>CABEZUDO ÑAUPA MARIA LUISA</t>
  </si>
  <si>
    <t>CABEZUDO ROBLES HERNAN ALEJANDRO</t>
  </si>
  <si>
    <t>CABOS AVALOS LESLIE LISETH</t>
  </si>
  <si>
    <t>CABOS CALLIRGOS REYNALDO EULER</t>
  </si>
  <si>
    <t>CABOS DE LA PUENTE JUAN CARLOS</t>
  </si>
  <si>
    <t>CABOS RONCAL HARLOS NICOLAS</t>
  </si>
  <si>
    <t>CABOSMALON TIZNADO ROSARIO EUTEMIO</t>
  </si>
  <si>
    <t>CABOSMALON VARAS JONY ALVINO</t>
  </si>
  <si>
    <t>CABRALES GONZALES JOSE EDWIN</t>
  </si>
  <si>
    <t>CABREJOS ARBULU LUIS ALBERTO</t>
  </si>
  <si>
    <t>CABREJOS ARIAS JULIO CESAR</t>
  </si>
  <si>
    <t>CABREJOS AZABACHE ANDRES AVELINO</t>
  </si>
  <si>
    <t>CABREJOS BRAVO MAYRA ALEJANDRA</t>
  </si>
  <si>
    <t>CABREJOS CASTILLO CARLOS ALBERTO</t>
  </si>
  <si>
    <t>CABREJOS DE AVELLANEDA MARIA YOLANDA</t>
  </si>
  <si>
    <t>CABREJOS DE HUACHO ROSA C.</t>
  </si>
  <si>
    <t>CABREJOS FLORES LILY ARGELIA</t>
  </si>
  <si>
    <t>CABREJOS GONZALES ANGEL MARTIN</t>
  </si>
  <si>
    <t>CABREJOS OLANO ALEJANDRO MARTIN</t>
  </si>
  <si>
    <t>CABREJOS POLANCO MARIA LUISA</t>
  </si>
  <si>
    <t>CABREJOS QUI?ONES BRENDA MICHELLE</t>
  </si>
  <si>
    <t>CABREJOS QUIROZ MACK</t>
  </si>
  <si>
    <t>CABREJOS RODRIGUEZ JOSE ANTONIO</t>
  </si>
  <si>
    <t>CABREJOS SANTIAGO PEDRO MIGUEL</t>
  </si>
  <si>
    <t>CABREJOS ZEVALLOS LILA YSABEL</t>
  </si>
  <si>
    <t>CABREL GONZALES VICTOR ENRIQUE</t>
  </si>
  <si>
    <t>CABREL REYES YASMIN ROMELIA</t>
  </si>
  <si>
    <t>CABRERA ANDIA JOSE ANTONIO</t>
  </si>
  <si>
    <t>CABRERA ANGULO ELIDA AMLIA</t>
  </si>
  <si>
    <t>CABRERA ANGULO MARIA MAGDALENA</t>
  </si>
  <si>
    <t>CABRERA APARICIO MARY CARMEN</t>
  </si>
  <si>
    <t>CABRERA ARMAS KATHERINE SANDRA</t>
  </si>
  <si>
    <t>CABRERA AYARZA MANUEL JESUS</t>
  </si>
  <si>
    <t>CABRERA BALBUENA ERIK ARTURO</t>
  </si>
  <si>
    <t>CABRERA BAUTISTA MARIA ISABEL</t>
  </si>
  <si>
    <t>CABRERA BAZALAR EDITH</t>
  </si>
  <si>
    <t>CABRERA BEDOYA SHANI OLINDA</t>
  </si>
  <si>
    <t>CABRERA BELTRAN ANA BETSABE</t>
  </si>
  <si>
    <t>CABRERA BELTRAN YUVISA GRAY</t>
  </si>
  <si>
    <t>CABRERA BERNALES RETHY ESTHER</t>
  </si>
  <si>
    <t>CABRERA BOLIVAR OSCAR FERNANDO</t>
  </si>
  <si>
    <t>CABRERA CABREJOS ANA MARIA</t>
  </si>
  <si>
    <t>CABRERA CABRERA GIAN POOL</t>
  </si>
  <si>
    <t>CABRERA CABRERA MILTON HELBERT</t>
  </si>
  <si>
    <t>CABRERA CADILLO EDINSON</t>
  </si>
  <si>
    <t>CABRERA CAHUAZA DAYANA MILAGROS</t>
  </si>
  <si>
    <t>CABRERA CAJAMARCA JORGE  LUIS</t>
  </si>
  <si>
    <t>CABRERA CAMACHO CARLOS MANUEL</t>
  </si>
  <si>
    <t>CABRERA CANALES ADALBERTO BORIS</t>
  </si>
  <si>
    <t>CABRERA CARPIO LUIS GONZALO</t>
  </si>
  <si>
    <t>CABRERA CARRION MARINA</t>
  </si>
  <si>
    <t>CABRERA CASTILLA ALBERTO HEBERT</t>
  </si>
  <si>
    <t>CABRERA CASTRO CARLOS OSWALDO</t>
  </si>
  <si>
    <t>CABRERA CHAMPE ROBERT ANGEL</t>
  </si>
  <si>
    <t>CABRERA CHAVEZ GLADIS</t>
  </si>
  <si>
    <t>CABRERA CHAVEZ JORGE GIOVANNI</t>
  </si>
  <si>
    <t>CABRERA CHEPE AMELIA</t>
  </si>
  <si>
    <t>CABRERA CONDOR ANDREA</t>
  </si>
  <si>
    <t>CABRERA CONDORI SIMON</t>
  </si>
  <si>
    <t>CABRERA CORNEJO CARLOS JULIO</t>
  </si>
  <si>
    <t>CABRERA DA SILVA BESSIE GLADYS</t>
  </si>
  <si>
    <t>CABRERA DAVILA ROLANDO</t>
  </si>
  <si>
    <t>CABRERA DE CASTILLO YSABEL ESPERANZA</t>
  </si>
  <si>
    <t>CABRERA DE HUAMAN ANA CONSUELO</t>
  </si>
  <si>
    <t>CABRERA DEESTACIO ELVIA</t>
  </si>
  <si>
    <t>CABRERA DONAYRE MARTIN GERARDO</t>
  </si>
  <si>
    <t>CABRERA EGAZ SONIA HAYDEE</t>
  </si>
  <si>
    <t>CABRERA FLORES SIMON</t>
  </si>
  <si>
    <t>CABRERA GALINDO CRISTHIAN PEDRO</t>
  </si>
  <si>
    <t>CABRERA GAMARRA JONEL MAXI</t>
  </si>
  <si>
    <t>CABRERA GARCIA ISEL CAROLINA</t>
  </si>
  <si>
    <t>CABRERA GARCIA MARGARITA ROSA</t>
  </si>
  <si>
    <t>CABRERA GERONIMO ROSARIO INES</t>
  </si>
  <si>
    <t>CABRERA GONZALES PATRICIA</t>
  </si>
  <si>
    <t>CABRERA GUERREROS RODOLFO</t>
  </si>
  <si>
    <t>CABRERA HERNANDEZ CARMEN ROSA ELENA</t>
  </si>
  <si>
    <t>CABRERA HERNANDEZ CRISTHIAN NOEL</t>
  </si>
  <si>
    <t>CABRERA HERNANDEZ FANNY LUZ</t>
  </si>
  <si>
    <t>CABRERA HERNANDEZ FLOR DEL ROCIO</t>
  </si>
  <si>
    <t>CABRERA HERNANDEZ JEAND HARET</t>
  </si>
  <si>
    <t>CABRERA HUAMAN JHON RUSVEL</t>
  </si>
  <si>
    <t>CABRERA ILLANES BRAYAN</t>
  </si>
  <si>
    <t>CABRERA INUMA MARIELA DALILA</t>
  </si>
  <si>
    <t>CABRERA LEON ROSA CLEMENTINA</t>
  </si>
  <si>
    <t>CABRERA LIZARBE LUIS</t>
  </si>
  <si>
    <t>CABRERA LOPEZ CESAR ALBERTO</t>
  </si>
  <si>
    <t>CABRERA LOPEZ WALTER ALBERTO</t>
  </si>
  <si>
    <t>CABRERA MALPARTIDA OSCAR NAPOLEON</t>
  </si>
  <si>
    <t>CABRERA MEDINA AYDE</t>
  </si>
  <si>
    <t>CABRERA MELCHOR ESTEFANY THALIA</t>
  </si>
  <si>
    <t>CABRERA MELENDEZ YONY LUCIO</t>
  </si>
  <si>
    <t>CABRERA MERIDA JOSE ALBERTO</t>
  </si>
  <si>
    <t>CABRERA MOQUILLAZA JUAN ERNESTO</t>
  </si>
  <si>
    <t>CABRERA MORALES RICHARD JHONNY</t>
  </si>
  <si>
    <t>CABRERA MORGADO ALOIS MORONI</t>
  </si>
  <si>
    <t>CABRERA MU?OZ LILIANA ROXANA</t>
  </si>
  <si>
    <t>CABRERA MUNDACA EDY HERNAN</t>
  </si>
  <si>
    <t>CABRERA OLIVEIRA ITALO RAMIRO</t>
  </si>
  <si>
    <t>CABRERA ORTEGA FERNANDO MARTIN</t>
  </si>
  <si>
    <t>CABRERA ORTIZ JUDIT MARTINA</t>
  </si>
  <si>
    <t>CABRERA PADILLA GUSTAVO ADOLFO</t>
  </si>
  <si>
    <t>CABRERA PANDURO FRANCO BUENAVENTUR</t>
  </si>
  <si>
    <t>CABRERA PARI MAXIMO CLAUDIO</t>
  </si>
  <si>
    <t>CABRERA PASCUAL MARIA YSABEL</t>
  </si>
  <si>
    <t>CABRERA PE?A RAMON HUMBERTO</t>
  </si>
  <si>
    <t>CABRERA PEREZ ANALI</t>
  </si>
  <si>
    <t>CABRERA PEREZ CESAR MANUEL</t>
  </si>
  <si>
    <t>CABRERA PUIPULIVIA JORGE ALFREDO</t>
  </si>
  <si>
    <t>CABRERA QUIJANDRIA JUANITA GISELLA</t>
  </si>
  <si>
    <t>CABRERA QUIROZ ROBERTO</t>
  </si>
  <si>
    <t>CABRERA QUISPE LUIS ANGEL</t>
  </si>
  <si>
    <t>CABRERA RAMOS JUANA SALOME</t>
  </si>
  <si>
    <t>CABRERA RODRIGUEZ EUNICE</t>
  </si>
  <si>
    <t>CABRERA RODRIGUEZ JOSE JEFRY</t>
  </si>
  <si>
    <t>CABRERA ROJAS AMELIA TERESA</t>
  </si>
  <si>
    <t>CABRERA ROJAS YENNY CONSUELO</t>
  </si>
  <si>
    <t>CABRERA RUIZ DEIBIS DAVID</t>
  </si>
  <si>
    <t>CABRERA RUIZ MARISEL ELIZABETH</t>
  </si>
  <si>
    <t>CABRERA SAAVEDRA CLAUDIA MILAGROS</t>
  </si>
  <si>
    <t>CABRERA SAAVEDRA CRISTHOPER ALONSO</t>
  </si>
  <si>
    <t>CABRERA SALAZAR ALEX ALBERTO</t>
  </si>
  <si>
    <t>CABRERA SALVATIERRA WENDY ERIKA</t>
  </si>
  <si>
    <t>CABRERA SEGURA TEODULO</t>
  </si>
  <si>
    <t>CABRERA SOLARI ITALO</t>
  </si>
  <si>
    <t>CABRERA SUCCHIL PATRICIA HORMECIND</t>
  </si>
  <si>
    <t>CABRERA TARRILLO OLGA</t>
  </si>
  <si>
    <t>CABRERA TROCONES IAN OMAR</t>
  </si>
  <si>
    <t>CABRERA TRUJILLO CARLOS EDUARDO</t>
  </si>
  <si>
    <t>CABRERA TURPO KATTY CAROLA</t>
  </si>
  <si>
    <t>CABRERA VARA MERCEDES JULIA</t>
  </si>
  <si>
    <t>CABRERA VARGAS FELIX ARTURO</t>
  </si>
  <si>
    <t>CABRERA VASQUEZ HECTOR</t>
  </si>
  <si>
    <t>CABRERA VEGA VICTOR OSWALDO</t>
  </si>
  <si>
    <t>CABRERA VILLALOBOS YHUDITH</t>
  </si>
  <si>
    <t>CABRERA VILLEGAS CRISTINA MAGALI</t>
  </si>
  <si>
    <t>CABRERA ZAFRA MANUEL</t>
  </si>
  <si>
    <t>CABUDIVO ESCOBAR JHONNY MARTIN</t>
  </si>
  <si>
    <t>CAC?AHUARAY GARCIA ANA CRISTINA</t>
  </si>
  <si>
    <t>CAC?AHUARAY RAYMUNDEZ OLGA URSULA</t>
  </si>
  <si>
    <t>CAC?AHUARAY VIGURIA RUTH LUCERO</t>
  </si>
  <si>
    <t>CACALLICA FLORES GABRIELA NARCISA</t>
  </si>
  <si>
    <t>CACCHA CONTRERAS FELIPE</t>
  </si>
  <si>
    <t>CACCHA VELASQUEZ MIGUEL ANGEL</t>
  </si>
  <si>
    <t>CACEDA BANDA MARIA DEL PILAR</t>
  </si>
  <si>
    <t>CACEDA CARLOS CARMEN ROSARIO</t>
  </si>
  <si>
    <t>CACEDA MORALES MANUEL ENRIQUE</t>
  </si>
  <si>
    <t>CACEDA ORNETA ZOILA FERNANDA</t>
  </si>
  <si>
    <t>CACEDA PALOMINO ALFREDO</t>
  </si>
  <si>
    <t>CACERES ACHAHUI MERIDA VERONICA</t>
  </si>
  <si>
    <t>CACERES ACU?A JULIANA ESTEFANIA</t>
  </si>
  <si>
    <t>CACERES ALCARAZ MARIA MAGDALENA</t>
  </si>
  <si>
    <t>CACERES AMPUERO MIRYAM JUANA</t>
  </si>
  <si>
    <t>CACERES ARANIBAR GERONIMO</t>
  </si>
  <si>
    <t>CACERES ARCE LISSETTE PATRICIA</t>
  </si>
  <si>
    <t>CACERES ARHUATA IRENE INES</t>
  </si>
  <si>
    <t>CACERES ARIRAMA AGNER ERBERSOR</t>
  </si>
  <si>
    <t>CACERES CALDERON ROBERT ARMANDO</t>
  </si>
  <si>
    <t>CACERES CAMARGO INES CRECENCIA</t>
  </si>
  <si>
    <t>CACERES CARDENAS DARWIN</t>
  </si>
  <si>
    <t>CACERES CARDENAS NILTON ERICK</t>
  </si>
  <si>
    <t>CACERES CASAFRANCA YESENIA RUBI</t>
  </si>
  <si>
    <t>CACERES CASTILLO ANA RITA</t>
  </si>
  <si>
    <t>CACERES CASTRO NATALY EDITH</t>
  </si>
  <si>
    <t>CACERES CAYTUIRO MARILUZ</t>
  </si>
  <si>
    <t>CACERES CERON CLAYRE CAROLINA</t>
  </si>
  <si>
    <t>CACERES CHANCA ESTHER</t>
  </si>
  <si>
    <t>CACERES CHANCA SAUL</t>
  </si>
  <si>
    <t>CACERES CHAVEZ JEAN PIERRE MIGUEL</t>
  </si>
  <si>
    <t>CACERES CHILON ENRIQUE MOISES</t>
  </si>
  <si>
    <t>CACERES CHILQUE GLADYS TOMASA</t>
  </si>
  <si>
    <t>CACERES CLAUDIO WALTER</t>
  </si>
  <si>
    <t>CACERES CORDERO VIVIANA KATHERINE</t>
  </si>
  <si>
    <t>CACERES CRUZ JACINTA</t>
  </si>
  <si>
    <t>CACERES CUMPEN MARTHA ILLIANA</t>
  </si>
  <si>
    <t>CACERES CUYA JORDI RONALD</t>
  </si>
  <si>
    <t>CACERES DE GALLEGOS CLAUDIA MAURA</t>
  </si>
  <si>
    <t>CACERES DE REITERER MARIA</t>
  </si>
  <si>
    <t>CACERES ESPINO YOSELYN ROSSMERY</t>
  </si>
  <si>
    <t>CACERES EURIBE FLORA PATRICIA</t>
  </si>
  <si>
    <t>CACERES GAVANCHO EVA SONIA</t>
  </si>
  <si>
    <t>CACERES GOMEZ VALERIE DENISSE</t>
  </si>
  <si>
    <t>CACERES HINOSTROZA CYNTHIA ADITA</t>
  </si>
  <si>
    <t>CACERES HUAMAN MAYCOL</t>
  </si>
  <si>
    <t>CACERES HUAMANI EPIFANIO</t>
  </si>
  <si>
    <t>CACERES HUARACHI JULIA</t>
  </si>
  <si>
    <t>CACERES HUASHUAYO CLEMENTE</t>
  </si>
  <si>
    <t>CACERES HUILLCA OSCAR PAUL</t>
  </si>
  <si>
    <t>CACERES LARICO LINDA JENNIFER</t>
  </si>
  <si>
    <t>CACERES LIMA VANESSA MALU</t>
  </si>
  <si>
    <t>CACERES LIMACHE ESTEBAN ANTONIO</t>
  </si>
  <si>
    <t>CACERES LLATANCE EMILCER</t>
  </si>
  <si>
    <t>CACERES MACEDO ANGELA ADELAIDA</t>
  </si>
  <si>
    <t>CACERES MAMANI DELIA REMIGIA</t>
  </si>
  <si>
    <t>CACERES MANIHUARI JOSUE ENRIQUE</t>
  </si>
  <si>
    <t>CACERES MARON EDITH BEATRIZ</t>
  </si>
  <si>
    <t>CACERES MARQUEZ RAPHAEL VICTOR</t>
  </si>
  <si>
    <t>CACERES MARTINEZ MARGARITA</t>
  </si>
  <si>
    <t>CACERES MECHAN JULIA MERY</t>
  </si>
  <si>
    <t>CACERES MENDOZA DAVID GUILLERMO</t>
  </si>
  <si>
    <t>CACERES MEZA ARISTEDES RAMON</t>
  </si>
  <si>
    <t>CACERES MONTA?O PATRICK ALEXANDER</t>
  </si>
  <si>
    <t>CACERES MOREY ROSSMERY</t>
  </si>
  <si>
    <t>CACERES NAPAN VICTOR LUIS</t>
  </si>
  <si>
    <t>CACERES OLAZABAL JERSON ALDAIR</t>
  </si>
  <si>
    <t>CACERES ORDO?EZ EDITH</t>
  </si>
  <si>
    <t>CACERES OROSCO NATIVIDAD LUCIA</t>
  </si>
  <si>
    <t>CACERES PALOMINO NILTON IGNACIO</t>
  </si>
  <si>
    <t>CACERES PARDO VIRGINIA</t>
  </si>
  <si>
    <t>CACERES PEREZ MABEL</t>
  </si>
  <si>
    <t>CACERES PORTAL VICTOR JULIO</t>
  </si>
  <si>
    <t>CACERES QUISPE LILIANA MAYLINI</t>
  </si>
  <si>
    <t>CACERES QUISPE RUTH</t>
  </si>
  <si>
    <t>CACERES RINAVI CESAR AUGUSTO</t>
  </si>
  <si>
    <t>CACERES RIOS EDSON</t>
  </si>
  <si>
    <t>CACERES RIVA JANETH NANCY</t>
  </si>
  <si>
    <t>CACERES ROMERO SHARON MIRELLE</t>
  </si>
  <si>
    <t>CACERES SAENZ TERESA CONSUELO</t>
  </si>
  <si>
    <t>CACERES SALAS ISABEL MARIA</t>
  </si>
  <si>
    <t>CACERES SALDAMANDO MARIA ELENA</t>
  </si>
  <si>
    <t>CACERES SOTO PERCY</t>
  </si>
  <si>
    <t>CACERES TOYCO DE DIAZ DELIA AIME</t>
  </si>
  <si>
    <t>CACERES VALDIVIA NAHOMY YOMAIRA</t>
  </si>
  <si>
    <t>CACERES VALDIVIA PAUL</t>
  </si>
  <si>
    <t>CACERES VALENCIA JIMO SALVADOR</t>
  </si>
  <si>
    <t>CACERES VARGAS EVELYN GABRIELA</t>
  </si>
  <si>
    <t>CACERES VEGA GLORIA LUCILA</t>
  </si>
  <si>
    <t>CACERES VELASQUEZ MARIA LUZ</t>
  </si>
  <si>
    <t>CACERES VILLANUEVA GIANELLA JETSSABEL</t>
  </si>
  <si>
    <t>CACERES VIZZA BETSEYDA NATALY</t>
  </si>
  <si>
    <t>CACERES ZULUAGA GIOVANNA MARIA</t>
  </si>
  <si>
    <t>CACHA ABAL MIRTHA YOVANI</t>
  </si>
  <si>
    <t>CACHA AVAL LUCINDA MARIA</t>
  </si>
  <si>
    <t>CACHA BALABARCA IRENE ANGELICA</t>
  </si>
  <si>
    <t>CACHA LLANTO CLEMENTE MARDONIO</t>
  </si>
  <si>
    <t>CACHA MORALES TEODOSIO AREQUIPO</t>
  </si>
  <si>
    <t>CACHA SALAZAR ANTONIO SEGUNDO</t>
  </si>
  <si>
    <t>CACHAY GALARRETA PAMELA CAROLINA</t>
  </si>
  <si>
    <t>CACHAY GALVEZ JHONATAN FAULO</t>
  </si>
  <si>
    <t>CACHAY PEREZ DARWIN EUSEBIO</t>
  </si>
  <si>
    <t>CACHAY POLO DIANA ESTEFANY</t>
  </si>
  <si>
    <t>CACHAY QUIROZ FRANCISCA</t>
  </si>
  <si>
    <t>CACHAY SAAVEDRA DAVID</t>
  </si>
  <si>
    <t>CACHAY SALAZAR ROIMER DAVID</t>
  </si>
  <si>
    <t>CACHI FLOREZ JULIANA</t>
  </si>
  <si>
    <t>CACHI GONZALES MARIA</t>
  </si>
  <si>
    <t>CACHI HUARSAYA HUGO</t>
  </si>
  <si>
    <t>CACHICATARI PACO KEVIN WILLIAMS</t>
  </si>
  <si>
    <t>CACHIQUE ACUY GEITER</t>
  </si>
  <si>
    <t>CACHIQUE AMACIFEN POLITA</t>
  </si>
  <si>
    <t>CACHIQUE AMASIFUEN RUTH JANEY</t>
  </si>
  <si>
    <t>CACHIQUE CAMACHO JOSE MANUEL</t>
  </si>
  <si>
    <t>CACHIQUE CHOTA ROY GUSTAVO</t>
  </si>
  <si>
    <t>CACHIQUE FASABI AGUSTIN</t>
  </si>
  <si>
    <t>CACHIQUE GUERRA JOSEFINA</t>
  </si>
  <si>
    <t>CACHIQUE GUERRA PILAR</t>
  </si>
  <si>
    <t>CACHIQUE PALLA AURIA VICTORIA</t>
  </si>
  <si>
    <t>CACHIQUE PANAIFO FLOR JANETH</t>
  </si>
  <si>
    <t>CACHIQUE PISCO CYNTHIA LIZETH</t>
  </si>
  <si>
    <t>CACHIQUE PIZANGO WILMA</t>
  </si>
  <si>
    <t>CACHIQUE QUIO KELLY MARGARITA</t>
  </si>
  <si>
    <t>CACHIQUE REATEGUI GLADYS PILAR</t>
  </si>
  <si>
    <t>CACHIQUE ROMERO DIOLEN</t>
  </si>
  <si>
    <t>CACHIQUE SHAPIANA DE ROBLES HILDA AMELIA</t>
  </si>
  <si>
    <t>CACHIQUE TAPULLIMA JHON CHARLES</t>
  </si>
  <si>
    <t>CACHIQUE YSHUIZA YOEL</t>
  </si>
  <si>
    <t>CACHURA QUISPE ELSA</t>
  </si>
  <si>
    <t>CACÑAHUARAY CAHUANA JEREMIAS</t>
  </si>
  <si>
    <t>CACSIRE CAYO LUIS ALBERTO</t>
  </si>
  <si>
    <t>CACUNA GUTIERREZ MARGOT</t>
  </si>
  <si>
    <t>CACUNA LEGUIA JULIO GUSTAVO</t>
  </si>
  <si>
    <t>CACYAVILCA VELASCO OCTAVIO</t>
  </si>
  <si>
    <t>CADENA AGUINAGA YASMINA</t>
  </si>
  <si>
    <t>CADENAS CONCEPCION ROSAURA FLORESMILA</t>
  </si>
  <si>
    <t>CADENAS FERNANDEZ ROCIO VIOLETA</t>
  </si>
  <si>
    <t>CADENAS GAMARRA CIRILO VICTORIANO</t>
  </si>
  <si>
    <t>CADENAS LUQUE LIBIO</t>
  </si>
  <si>
    <t>CADILLO ACU?A ALEXANDER ANGGELO</t>
  </si>
  <si>
    <t>CADILLO BAUTISTA FELICIANO VICENTE</t>
  </si>
  <si>
    <t>CADILLO CALDERON MARCELINA</t>
  </si>
  <si>
    <t>CADILLO CORRALES JENNIFER CYNTHIA</t>
  </si>
  <si>
    <t>CADILLO ESPINOZA JULIO CESAR</t>
  </si>
  <si>
    <t>CADILLO FIGUEROA ROLY</t>
  </si>
  <si>
    <t>CADILLO MENDEZ DIONICIO RAUL</t>
  </si>
  <si>
    <t>CADILLO ORO FRANK CRISTHIAN</t>
  </si>
  <si>
    <t>CADILLO POPAYAN CHARLES DANIEL</t>
  </si>
  <si>
    <t>CADILLO QUITO ANA MARIA</t>
  </si>
  <si>
    <t>CADILLO SANABRIA ALEXA MASSIEL</t>
  </si>
  <si>
    <t>CADILLO VASQUEZ MANUEL JESUS</t>
  </si>
  <si>
    <t>CADILLO WATANABE ERICKA JEANETH</t>
  </si>
  <si>
    <t>CAHUA ASCENCIO KEYLA ALEJANDRA</t>
  </si>
  <si>
    <t>CAHUA BARRIOS MELISSA LIZETTE</t>
  </si>
  <si>
    <t>CAHUA BRAVO ROSA MARIA</t>
  </si>
  <si>
    <t>CAHUA CISA TEODOSIA NATIVIDAD</t>
  </si>
  <si>
    <t>CAHUA CUETO LILIANA EMILIA</t>
  </si>
  <si>
    <t>CAHUA DIAZ JUAN CARLOS</t>
  </si>
  <si>
    <t>CAHUA DIAZ MARIA ELIZABETH</t>
  </si>
  <si>
    <t>CAHUA FLORES CINTHIA YANINA</t>
  </si>
  <si>
    <t>CAHUA GAMARRA MARIBEL EDITH</t>
  </si>
  <si>
    <t>CAHUA GONZALES GIANCARLO</t>
  </si>
  <si>
    <t>CAHUA GONZALES JHOSILY MARIA</t>
  </si>
  <si>
    <t>CAHUA HUAMANI ELIZABETH TERESA</t>
  </si>
  <si>
    <t>CAHUA HUAYTALLA EDWIN WILLIAN</t>
  </si>
  <si>
    <t>CAHUA LARA ALEXIS FELIPE</t>
  </si>
  <si>
    <t>CAHUA MELGAR ROYER ALBERTO</t>
  </si>
  <si>
    <t>CAHUA NAVARRETE BERTHA ISABEL</t>
  </si>
  <si>
    <t>CAHUA SALAZAR DANIEL SALVADOR</t>
  </si>
  <si>
    <t>CAHUA SALAZAR GIULIANA</t>
  </si>
  <si>
    <t>CAHUA TIPIANA MARIA MAGDALENA</t>
  </si>
  <si>
    <t>CAHUA VARGAS MILAGROS NATALI</t>
  </si>
  <si>
    <t>CAHUACHI PEREZ JHON PAUL</t>
  </si>
  <si>
    <t>CAHUACHI TORRES EDGARDO</t>
  </si>
  <si>
    <t>CAHUANA ALVIS ODILON</t>
  </si>
  <si>
    <t>CAHUANA APARCO AMELIA</t>
  </si>
  <si>
    <t>CAHUANA ARZAPALO DENISSE MARGOTH</t>
  </si>
  <si>
    <t>CAHUANA BRAVO WILLBER WASHINGTON</t>
  </si>
  <si>
    <t>CAHUANA CARRASCO LUIS ERNESTO</t>
  </si>
  <si>
    <t>CAHUANA CAUTTI XIOMARA ROCIO</t>
  </si>
  <si>
    <t>CAHUANA CHIPANA NASARIO</t>
  </si>
  <si>
    <t>CAHUANA ESPINOZA KIUMICO DENIS</t>
  </si>
  <si>
    <t>CAHUANA HUAMAN AMADEO</t>
  </si>
  <si>
    <t>CAHUANA HUANACUNE JOSE SAUL</t>
  </si>
  <si>
    <t>CAHUANA HUARCAYA SALOMON EDER</t>
  </si>
  <si>
    <t>CAHUANA LARICO PASCUAL</t>
  </si>
  <si>
    <t>CAHUANA LAURENTE RICHARD MARINO</t>
  </si>
  <si>
    <t>CAHUANA LEON JOSE ALBERTO</t>
  </si>
  <si>
    <t>CAHUANA MAMANI LUZ MARLENI</t>
  </si>
  <si>
    <t>CAHUANA MORALES ANDREA ROSA HERMEL</t>
  </si>
  <si>
    <t>CAHUANA PATI?O JUANA LUISA</t>
  </si>
  <si>
    <t>CAHUANA PEREZ BLANCA LUZ</t>
  </si>
  <si>
    <t>CAHUANA TURPO LESLI KATHIA</t>
  </si>
  <si>
    <t>CAHUANA VICTORIO VERONICA LUZ</t>
  </si>
  <si>
    <t>CAHUANTICO MOSCOSO ANDREA GLADYS</t>
  </si>
  <si>
    <t>CAHUAPAS ARAMBURU JOSE LUIS</t>
  </si>
  <si>
    <t>CAHUAPAZA CARI SEBASTIAN</t>
  </si>
  <si>
    <t>CAHUAPAZA QUISPE DELFINA</t>
  </si>
  <si>
    <t>CAHUARI COILA SOLEDAD</t>
  </si>
  <si>
    <t>CAHUARI MACHACA FRANCISCA</t>
  </si>
  <si>
    <t>CAHUARI PARI MARCELINA TEODORA</t>
  </si>
  <si>
    <t>CAHUAS CORDOVA LUIS ANTONIO</t>
  </si>
  <si>
    <t>CAHUAS GONZALES JOSE MARTIN</t>
  </si>
  <si>
    <t>CAHUAS GONZALES NELLY MAGALI</t>
  </si>
  <si>
    <t>CAHUATA MOLINA JERRY INES</t>
  </si>
  <si>
    <t>CAHUATA RIVAS GLADYS DIONICIA</t>
  </si>
  <si>
    <t>CAHUATA TURO JUDITH KARIN</t>
  </si>
  <si>
    <t>CAHUAYA HUAMANI WILLIAM RONAL</t>
  </si>
  <si>
    <t>CAHUAYA MENDOZA EDGAR RAYMUNDO</t>
  </si>
  <si>
    <t>CAHUAYA MOLLE ISIDRO</t>
  </si>
  <si>
    <t>CAHUAYA TAQUILA SUSANA</t>
  </si>
  <si>
    <t>CAHUAYA ZAPANA JOSE ANTONIO</t>
  </si>
  <si>
    <t>CAHUAZA CASTA#EDA KATERINE</t>
  </si>
  <si>
    <t>CAHUAZA CASTRO JAIR</t>
  </si>
  <si>
    <t>CAHUAZA FASABI CARLOS MANUEL</t>
  </si>
  <si>
    <t>CAHUAZA GARCIA CHABELITA</t>
  </si>
  <si>
    <t>CAHUAZA ISUIZA BERTHA</t>
  </si>
  <si>
    <t>CAHUAZA LINARES ROCIO</t>
  </si>
  <si>
    <t>CAHUAZA RIOS AGUSTIN</t>
  </si>
  <si>
    <t>CAHUAZA TAPULLIMA JOSE</t>
  </si>
  <si>
    <t>CAHUAZA YZUISA HECTOR BUENAVENTUR</t>
  </si>
  <si>
    <t>CAHUI BUSTINCIO EDWIN</t>
  </si>
  <si>
    <t>CAHUI BUSTINCIO YSABEL</t>
  </si>
  <si>
    <t>CAHUI CHUQUIMIA JHON FERNANDO</t>
  </si>
  <si>
    <t>CAHUI COILA KATERYN EMPERATRIZ</t>
  </si>
  <si>
    <t>CAHUI FLORES MARIA MAGDALENA</t>
  </si>
  <si>
    <t>CAHUI FLORES NELY EDITH</t>
  </si>
  <si>
    <t>CAHUI PAUCAR DAVID</t>
  </si>
  <si>
    <t>CAHUI POMA RODRIGO JESUS</t>
  </si>
  <si>
    <t>CAHUI TURPO JUVE BERNARDO</t>
  </si>
  <si>
    <t>CAICAY PIEDRA NORMA</t>
  </si>
  <si>
    <t>CAICAY YOVERA MANUEL FERNANDO</t>
  </si>
  <si>
    <t>CAICEDO VALDERA GERARDO JAVIER</t>
  </si>
  <si>
    <t>CAICO ANICAMA GLORIA MARGARITA</t>
  </si>
  <si>
    <t>CAIHUARI BERNAOLA HEKLER</t>
  </si>
  <si>
    <t>CAILLAHUA CASTRO TERESA JESUS</t>
  </si>
  <si>
    <t>CAINICELA LLACUACHAQUI ARMANDO REYNALDO</t>
  </si>
  <si>
    <t>CAIPA CACERES JOSEPH CRISTOPHER</t>
  </si>
  <si>
    <t>CAIPO REYES MARGARITA YOLANDA</t>
  </si>
  <si>
    <t>CAIPO VASQUEZ LUCERO KIARA</t>
  </si>
  <si>
    <t>CAIPO VIDAL MARIA HAYDEE</t>
  </si>
  <si>
    <t>CAIRA CAIRA ORFELINDA ELENA</t>
  </si>
  <si>
    <t>CAIRA MACHACA MIGUEL ANGEL</t>
  </si>
  <si>
    <t>CAIRA QUISPE DE NINA NATIVIDAD</t>
  </si>
  <si>
    <t>CAIRA YAPU WILSON</t>
  </si>
  <si>
    <t>CAIRAMPOMA JURADO ROBER</t>
  </si>
  <si>
    <t>CAIRE MARTINEZ KELLY MALU</t>
  </si>
  <si>
    <t>CAIRO MARQUEZ BENITO LUCIO</t>
  </si>
  <si>
    <t>CAIRO SOLDEVILLA MARIO DAVID</t>
  </si>
  <si>
    <t>CAISAHUANA CRUZ NELLY ROSA</t>
  </si>
  <si>
    <t>CAJA SANCHEZ WENCESLAO</t>
  </si>
  <si>
    <t>CAJA SIG?E?AS JOSE SAMUEL</t>
  </si>
  <si>
    <t>CAJACURI SORIA DENNIS HELEN</t>
  </si>
  <si>
    <t>CAJAHUANCA CONTRERAS BRUNA VICTORIA</t>
  </si>
  <si>
    <t>CAJAHUANCA POMACHAGUA VDA DE LUSMILA ELZA</t>
  </si>
  <si>
    <t>CAJAHUANCA TINOCO SILVIA</t>
  </si>
  <si>
    <t>CAJAHUARINGA LIMACHI KEVIN ARON</t>
  </si>
  <si>
    <t>CAJALEON CARLOS ZENIA JOSEFINA</t>
  </si>
  <si>
    <t>CAJALEON FRANCISCO JORGE ALEJANDRO</t>
  </si>
  <si>
    <t>CAJAMARCA PORRAS YESICA EMPERATRIZ</t>
  </si>
  <si>
    <t>CAJAMARCA VARGAS ALFREDO RUBEN</t>
  </si>
  <si>
    <t>CAJAS CASTRO RUBEN</t>
  </si>
  <si>
    <t>CAJAS ESPINOZA AUDELIA</t>
  </si>
  <si>
    <t>CAJAS PONCIANO REGINA EUSEBIA</t>
  </si>
  <si>
    <t>CAJAS RAMIREZ DAMARIS KARINA</t>
  </si>
  <si>
    <t>CAJAS RUBIO DELIA MERCEDES</t>
  </si>
  <si>
    <t>CAJAVILCA LEON ERNESTO JOSE</t>
  </si>
  <si>
    <t>CAJAVILCA ROJAS RINA HAYDEE</t>
  </si>
  <si>
    <t>CAJIGAS DAZA GREGORIO</t>
  </si>
  <si>
    <t>CAJIGAS DAZA ROSELL</t>
  </si>
  <si>
    <t>CAJO CARMONA PEDRO FELIX</t>
  </si>
  <si>
    <t>CAJO CESPEDES TITO</t>
  </si>
  <si>
    <t>CAJO CHAVEZ PEDRO JULIO</t>
  </si>
  <si>
    <t>CAJO FLORES DE RAMIREZ CARMEN PILAR</t>
  </si>
  <si>
    <t>CAJO MENDO GETRUDES</t>
  </si>
  <si>
    <t>CAJO MORON JUAN DIEGO</t>
  </si>
  <si>
    <t>CAJO PEREZ ISABEL CRISTINA</t>
  </si>
  <si>
    <t>CAJO ROJAS HARRY DANIEL</t>
  </si>
  <si>
    <t>CAJO SOTO GELIMER</t>
  </si>
  <si>
    <t>CAJUSOL BANCES JUAN CARLOS</t>
  </si>
  <si>
    <t>CAJUSOL BANCES WALBERTO</t>
  </si>
  <si>
    <t>CAJUSOL DAMIAN MARIA LILIANA</t>
  </si>
  <si>
    <t>CAJUSOL DAMIAN YANETH</t>
  </si>
  <si>
    <t>CAJUSOL RAMIREZ YORDIN FRANK</t>
  </si>
  <si>
    <t>CAJUSOL REYES PERLA CLARA</t>
  </si>
  <si>
    <t>CAJUSOL RIOJAS ISIDRO</t>
  </si>
  <si>
    <t>CAJUSOL SANTISTEBAN HUMBERTO</t>
  </si>
  <si>
    <t>CAJUSOL SANTISTEBAN MARCOS</t>
  </si>
  <si>
    <t>CAJUSOL SIESQUEN MARIA PETRONILA</t>
  </si>
  <si>
    <t>CAJUSOL VIDAURRE CELSO GERMAN</t>
  </si>
  <si>
    <t>CAJUSOL VIDAURRE JOSE DEL CARMEN</t>
  </si>
  <si>
    <t>CAJUSOL VIDAURRE MEDALI</t>
  </si>
  <si>
    <t>CAJUSOL YNO#AN JOSE MANUEL</t>
  </si>
  <si>
    <t>CAJUSOL ZEÑA TOMAS</t>
  </si>
  <si>
    <t>CALA ACHAHUANCO ELIZABETH</t>
  </si>
  <si>
    <t>CALAGUA ARCAYA HUMBERTO</t>
  </si>
  <si>
    <t>CALAGUA BUSTAMANTE LEISLI ALEXANDRA</t>
  </si>
  <si>
    <t>CALAGUA BUSTAMANTE MARIA FERNANDA</t>
  </si>
  <si>
    <t>CALAGUA CAMA DE ARELLANO MONICA NORMA</t>
  </si>
  <si>
    <t>CALAGUA LEGUA CRISTHIAN FERMIN</t>
  </si>
  <si>
    <t>CALAHUA OLORTEGUI KARINA GIOVANNA</t>
  </si>
  <si>
    <t>CALAMPA CHUJANDAMA RUBEN</t>
  </si>
  <si>
    <t>CALAMPA IPUSHIMA LUZ ISABEL</t>
  </si>
  <si>
    <t>CALAMPA MORI ALDO</t>
  </si>
  <si>
    <t>CALAMPA OJANAMA ALEX</t>
  </si>
  <si>
    <t>CALAMPA PANDURO DANEIVA MARGARITA</t>
  </si>
  <si>
    <t>CALAMPA SOTO LOTTI</t>
  </si>
  <si>
    <t>CALAMPA VARGAS JANETH</t>
  </si>
  <si>
    <t>CALANCHA OLIAR WASHINGTON</t>
  </si>
  <si>
    <t>CALANCHE OBLEA EDISON</t>
  </si>
  <si>
    <t>CALAPUJA CALCINA OLIVIA</t>
  </si>
  <si>
    <t>CALAPUJA SONCCO JOSE PERCY</t>
  </si>
  <si>
    <t>CALAPUJA YUCRA EDGAR LUCIO</t>
  </si>
  <si>
    <t>CALATAYUD VUD DEPONCE DELEON VILMA</t>
  </si>
  <si>
    <t>CALBAY TIQUILLAHUANCA ELORGIO</t>
  </si>
  <si>
    <t>CALCINA BARRIONUEVO WILFREDO</t>
  </si>
  <si>
    <t>CALCINA CAYRA RAFAEL</t>
  </si>
  <si>
    <t>CALCINA CCORA JULIAN ARIMATEA</t>
  </si>
  <si>
    <t>CALCINA CHUCTAYA WILZON LUDWING</t>
  </si>
  <si>
    <t>CALCINA DEL AGUILA JORGE REYNALDO</t>
  </si>
  <si>
    <t>CALCINA MERMA JORGE CLEMENTE</t>
  </si>
  <si>
    <t>CALCINA SUCAPUCA JUAN JESUS</t>
  </si>
  <si>
    <t>CALCINE HUAMPUTUPA HEBERT EDU</t>
  </si>
  <si>
    <t>CALDAS ASCA WALTER DIEGO</t>
  </si>
  <si>
    <t>CALDAS ASENCIOS EDSON ORLANDO</t>
  </si>
  <si>
    <t>CALDAS BASILIO CRISTIAN NEIL</t>
  </si>
  <si>
    <t>CALDAS CAJAS CIRILA</t>
  </si>
  <si>
    <t>CALDAS CAMACHO DANILO</t>
  </si>
  <si>
    <t>CALDAS DE DURAN BERTHA SARA</t>
  </si>
  <si>
    <t>CALDAS DIAZ JUAN CARLOS</t>
  </si>
  <si>
    <t>CALDAS MAIZ MARISOL</t>
  </si>
  <si>
    <t>CALDAS MOQUILLAZA LUIS MARTIN</t>
  </si>
  <si>
    <t>CALDAS NAVARRO INGRID CAROLINA</t>
  </si>
  <si>
    <t>CALDAS NAVARRO ROBERTO CARLOS</t>
  </si>
  <si>
    <t>CALDAS SAMAME MAXIMO</t>
  </si>
  <si>
    <t>CALDAS VARA CARLOS JAVIER</t>
  </si>
  <si>
    <t>CALDAS VILLAFUERTE GENOVEVA ALICIA</t>
  </si>
  <si>
    <t>CALDERON  JULIA REGINA</t>
  </si>
  <si>
    <t>CALDERON AGUILAR RONAL JHON</t>
  </si>
  <si>
    <t>CALDERON AGUIRRE CATHERINE MELISA</t>
  </si>
  <si>
    <t>CALDERON ALVARADO FLORA</t>
  </si>
  <si>
    <t>CALDERON APOLAYA ELIBERTA MORAIMA</t>
  </si>
  <si>
    <t>CALDERON ARELLAN MARIAANGELICA</t>
  </si>
  <si>
    <t>CALDERON ARROYO CORINA</t>
  </si>
  <si>
    <t>CALDERON ASENCIO JHON FLORENCIO</t>
  </si>
  <si>
    <t>CALDERON AULLA BIQUE MARICRUZ</t>
  </si>
  <si>
    <t>CALDERON BALCAZAR LILIANA MIRYAM</t>
  </si>
  <si>
    <t>CALDERON BARRETO DELIA PATROCINIA</t>
  </si>
  <si>
    <t>CALDERON BARREZUETA DE TORR MARIA ANGELA</t>
  </si>
  <si>
    <t>CALDERON BONILLA BLANCA NERI</t>
  </si>
  <si>
    <t>CALDERON BURGA JACQUELIN</t>
  </si>
  <si>
    <t>CALDERON CABREJO EDUARDO KONRAD</t>
  </si>
  <si>
    <t>CALDERON CABRERA LEONALDO LEONIDAS</t>
  </si>
  <si>
    <t>CALDERON CACERES JOHANAN</t>
  </si>
  <si>
    <t>CALDERON CAMARGO GENOVEVA</t>
  </si>
  <si>
    <t>CALDERON CAMPOS ADELY MARGOT</t>
  </si>
  <si>
    <t>CALDERON CASAHUAMAN TEOFILO ALFONSO</t>
  </si>
  <si>
    <t>CALDERON CASTRILLON EDBERSON TOMAS</t>
  </si>
  <si>
    <t>CALDERON CASTRO EXI LEYBNIZ</t>
  </si>
  <si>
    <t>CALDERON CASTRO GUILLERMINA</t>
  </si>
  <si>
    <t>CALDERON CASTRO WILMER WILBERTO</t>
  </si>
  <si>
    <t>CALDERON CCAMA CERAFIN</t>
  </si>
  <si>
    <t>CALDERON CERDAN KAROL GIANINA</t>
  </si>
  <si>
    <t>CALDERON CHAGRAY YAHAIRA BERNARDINA</t>
  </si>
  <si>
    <t>CALDERON CHANCA ROONI EDWARD</t>
  </si>
  <si>
    <t>CALDERON CHIRA KEVIN ALI</t>
  </si>
  <si>
    <t>CALDERON CLEMENTE JOSE SEVERINO</t>
  </si>
  <si>
    <t>CALDERON CORTAVARRIA JAVIER FERNANDO</t>
  </si>
  <si>
    <t>CALDERON CRUZ RONAL ELIDES</t>
  </si>
  <si>
    <t>CALDERON CUYUBAMBA MIRIAM ROSIO</t>
  </si>
  <si>
    <t>CALDERON DE DELGADO VICTORIA</t>
  </si>
  <si>
    <t>CALDERON DE LA CRUZ CARLOS ALBERTO</t>
  </si>
  <si>
    <t>CALDERON DE NAKAMURA BERTHA</t>
  </si>
  <si>
    <t>CALDERON DEL AGUILA HARRY CRISTIAN</t>
  </si>
  <si>
    <t>CALDERON DIAZ NORVIL</t>
  </si>
  <si>
    <t>CALDERON DURAND JULISSA MARGARITA</t>
  </si>
  <si>
    <t>CALDERON FAJARDO LILIANA ELIZABETH</t>
  </si>
  <si>
    <t>CALDERON FALCON HECTOR GERMAN</t>
  </si>
  <si>
    <t>CALDERON FERNANDEZ FLIVIO MAXIMO</t>
  </si>
  <si>
    <t>CALDERON FLORES ORLANDO JUSTO</t>
  </si>
  <si>
    <t>CALDERON FLORES YASMIN YANTE</t>
  </si>
  <si>
    <t>CALDERON FUENTES EDWYN</t>
  </si>
  <si>
    <t>CALDERON GARAY ZEIDA</t>
  </si>
  <si>
    <t>CALDERON GARCIA ADOLFO</t>
  </si>
  <si>
    <t>CALDERON GARCIA PEDRO JUNIOR</t>
  </si>
  <si>
    <t>CALDERON GARCIA PEDRO MIGUEL</t>
  </si>
  <si>
    <t>CALDERON GARCIA WAGNER ORLANDO</t>
  </si>
  <si>
    <t>CALDERON GARRIAZO MARIA DEL ROSARIO</t>
  </si>
  <si>
    <t>CALDERON GOMEZ ALEX JONATHAN</t>
  </si>
  <si>
    <t>CALDERON GOMEZ EDWIN</t>
  </si>
  <si>
    <t>CALDERON GUERRERO VDA DE PE SONIA RITA</t>
  </si>
  <si>
    <t>CALDERON GUTIERREZ DAVID MOISES</t>
  </si>
  <si>
    <t>CALDERON HONCO EVA BETZABE</t>
  </si>
  <si>
    <t>CALDERON HUALLANCA MIGUEL ANTONIO</t>
  </si>
  <si>
    <t>CALDERON HUAMANCUSI HITLER</t>
  </si>
  <si>
    <t>CALDERON HUATUCO YENY</t>
  </si>
  <si>
    <t>CALDERON HURTADO ERICK OMAR</t>
  </si>
  <si>
    <t>CALDERON JANAMPA DE SOTOMAY MARCELA</t>
  </si>
  <si>
    <t>CALDERON JARA HERMELINDA</t>
  </si>
  <si>
    <t>CALDERON JUAREZ JESUS</t>
  </si>
  <si>
    <t>CALDERON LARTIGA CARLOS TEOBALDO</t>
  </si>
  <si>
    <t>CALDERON LEGUA DAILYN MARYCRUZ</t>
  </si>
  <si>
    <t>CALDERON LEYVA VICTOR ANTONIO</t>
  </si>
  <si>
    <t>CALDERON LLANTO JULIET XIOMARA</t>
  </si>
  <si>
    <t>CALDERON LOPEZ NICOLAS ROBERTO</t>
  </si>
  <si>
    <t>CALDERON LUNA ANGELA RAQUEL</t>
  </si>
  <si>
    <t>CALDERON MAMANI ROSENDO</t>
  </si>
  <si>
    <t>CALDERON MARTINEZ MARIBEL</t>
  </si>
  <si>
    <t>CALDERON MENDOZA GILBERT</t>
  </si>
  <si>
    <t>CALDERON MENDOZA GUIOMAR</t>
  </si>
  <si>
    <t>CALDERON MERCADO CRISTINA</t>
  </si>
  <si>
    <t>CALDERON MESTANZA STEFANIE KEREN</t>
  </si>
  <si>
    <t>CALDERON MOLINA SILVIA GUILLERMINA</t>
  </si>
  <si>
    <t>CALDERON MONTALVO DENISSE ESPERANZA</t>
  </si>
  <si>
    <t>CALDERON MORALES JULIA DEL ROSARIO</t>
  </si>
  <si>
    <t>CALDERON MORENO ALEXANDER YSRRAEL</t>
  </si>
  <si>
    <t>CALDERON MORENO DENISSE VIRGINIA</t>
  </si>
  <si>
    <t>CALDERON MORI LADY ALICE</t>
  </si>
  <si>
    <t>CALDERON MOYANO CARMEN AUGUSTA</t>
  </si>
  <si>
    <t>CALDERON MUNAYCO ARTURO LUIS</t>
  </si>
  <si>
    <t>CALDERON NAVARRO MARICELA DEL CARME</t>
  </si>
  <si>
    <t>CALDERON OLIVARES EDWIN ALEJANDRO</t>
  </si>
  <si>
    <t>CALDERON OSPINO KATHERINE ROSMERY</t>
  </si>
  <si>
    <t>CALDERON PABLO HILARIO FRANCISCO</t>
  </si>
  <si>
    <t>CALDERON PAJUELO ELIZABETH ROSS</t>
  </si>
  <si>
    <t>CALDERON PALACIOS TONNY FRANZ MANUEL</t>
  </si>
  <si>
    <t>CALDERON PARDO ESTEBAN</t>
  </si>
  <si>
    <t>CALDERON PAREDES JOSIMI JOSIMAR</t>
  </si>
  <si>
    <t>CALDERON PARIASCA INES LAZARA</t>
  </si>
  <si>
    <t>CALDERON PARIONA HERMELINDA</t>
  </si>
  <si>
    <t>CALDERON PASCO ANTONIA HILDA</t>
  </si>
  <si>
    <t>CALDERON PAUCAR CESAR WILMER</t>
  </si>
  <si>
    <t>CALDERON PAUCAR JORGE JOEL</t>
  </si>
  <si>
    <t>CALDERON PEREZ LIZETH YAJAHIRA</t>
  </si>
  <si>
    <t>CALDERON PILARES JAYSON JONATHAN MI</t>
  </si>
  <si>
    <t>CALDERON PUENTE CELSO HARDY</t>
  </si>
  <si>
    <t>CALDERON QUINTO WILFREDO MARCOS</t>
  </si>
  <si>
    <t>CALDERON QUISPE JAIME FREDY</t>
  </si>
  <si>
    <t>CALDERON QUISPE TERESA DE JESUS</t>
  </si>
  <si>
    <t>CALDERON RAMOS EULOGIA EPIFANIA</t>
  </si>
  <si>
    <t>CALDERON RAMOS JOSE LUIS</t>
  </si>
  <si>
    <t>CALDERON RAMOS PEDRO PABLO</t>
  </si>
  <si>
    <t>CALDERON RENTERIA ANGELITA MARLENE</t>
  </si>
  <si>
    <t>CALDERON REYES HILMER</t>
  </si>
  <si>
    <t>CALDERON REYES VICTOR MANUEL</t>
  </si>
  <si>
    <t>CALDERON RIVAS LUIS ROLANDO</t>
  </si>
  <si>
    <t>CALDERON RIVERA YENNY</t>
  </si>
  <si>
    <t>CALDERON RONCEROS JORGE LUIS</t>
  </si>
  <si>
    <t>CALDERON RUIZ GROVER</t>
  </si>
  <si>
    <t>CALDERON SANDOVAL MARY ANN</t>
  </si>
  <si>
    <t>CALDERON SEBASTIAN AXCEL</t>
  </si>
  <si>
    <t>CALDERON SERIN JESUS MANUEL</t>
  </si>
  <si>
    <t>CALDERON SERIN MANUEL ALEJANDRO</t>
  </si>
  <si>
    <t>CALDERON SOLIS FELICIANO FREDY</t>
  </si>
  <si>
    <t>CALDERON SOLIS LESLY DAYANNE MARI</t>
  </si>
  <si>
    <t>CALDERON SOTO DE QUISPE ERIKA DEL PILAR</t>
  </si>
  <si>
    <t>CALDERON SOTO MINERVA MARIA</t>
  </si>
  <si>
    <t>CALDERON TELLO YUDEMER</t>
  </si>
  <si>
    <t>CALDERON TORRES EMERSONS JOHAO</t>
  </si>
  <si>
    <t>CALDERON TRILLO ULISES GIAN CARLOS</t>
  </si>
  <si>
    <t>CALDERON URBANO CHRISTIAN SAMUEL</t>
  </si>
  <si>
    <t>CALDERON VARGAS FRANK ROBERTO</t>
  </si>
  <si>
    <t>CALDERON VARGAS MARTHA ROCIO</t>
  </si>
  <si>
    <t>CALDERON VASQUEZ AIDA YENI</t>
  </si>
  <si>
    <t>CALDERON VELASQUEZ BRADDY MIJAIL</t>
  </si>
  <si>
    <t>CALDERON VERA IRENE</t>
  </si>
  <si>
    <t>CALDERON VERA SABINO ALBERTO</t>
  </si>
  <si>
    <t>CALDERON VILLALOBOS JOSE PEPE</t>
  </si>
  <si>
    <t>CALDERON VILLAR LORENA NATALY</t>
  </si>
  <si>
    <t>CALDERON VILLEGAS RAMON PASCUAL</t>
  </si>
  <si>
    <t>CALDERON ZEVALLOS ELMER HERMOGENES</t>
  </si>
  <si>
    <t>CALE TECCSI AMALIA</t>
  </si>
  <si>
    <t>CALERO CONDEZO SAUL CONSTANTINO</t>
  </si>
  <si>
    <t>CALERO FIESTAS BETTY SOCORRO</t>
  </si>
  <si>
    <t>CALERO GALLUPE ANNY YAHAIRA</t>
  </si>
  <si>
    <t>CALERO PACHECO JUAN JULIO</t>
  </si>
  <si>
    <t>CALERO ROJAS LIDIA YSABEL</t>
  </si>
  <si>
    <t>CALERO ROJAS MARIA HAYDEE</t>
  </si>
  <si>
    <t>CALERO TALAVERA FORTUNATO</t>
  </si>
  <si>
    <t>CALERO TALAVERA LUIS</t>
  </si>
  <si>
    <t>CALERO THOMAS PURISIMA GIOVANNA</t>
  </si>
  <si>
    <t>CALERO TRONCOS MARIA TERESA</t>
  </si>
  <si>
    <t>CALIPUY TACANGA SANTOS TOMAS</t>
  </si>
  <si>
    <t>CALISAYA CALDERON NANCY NILDA</t>
  </si>
  <si>
    <t>CALISAYA LARICO GIOVANA JESSICA</t>
  </si>
  <si>
    <t>CALISAYA MAMANI HECTOR FRANZ</t>
  </si>
  <si>
    <t>CALISAYA MAMANI LUCRECIA JACOBA</t>
  </si>
  <si>
    <t>CALISAYA SANCHEZ ALEJANDRA MILAGROS</t>
  </si>
  <si>
    <t>CALIXTO ALBUJAR BERTHA ELENA</t>
  </si>
  <si>
    <t>CALIXTO ALDAVE SUSANA MARIA</t>
  </si>
  <si>
    <t>CALIXTO CERRON VILMA</t>
  </si>
  <si>
    <t>CALIXTO CHOCCE YOLANDA</t>
  </si>
  <si>
    <t>CALIXTO DE SANTOS CLELIA ZORAIDA</t>
  </si>
  <si>
    <t>CALIXTO GERONIMO JHON MAYCOL</t>
  </si>
  <si>
    <t>CALIXTO MENDOZA KEID HOOVER</t>
  </si>
  <si>
    <t>CALIXTO PADIN ANDREA MADELEYNE</t>
  </si>
  <si>
    <t>CALIZAYA CALIZAYA PASCUAL</t>
  </si>
  <si>
    <t>CALIZAYA CALIZAYA VICTOR</t>
  </si>
  <si>
    <t>CALIZAYA CAMA FREDY HERNAN</t>
  </si>
  <si>
    <t>CALIZAYA CAMA NOEMI MAGDALENA</t>
  </si>
  <si>
    <t>CALIZAYA CONDORI SANDRA</t>
  </si>
  <si>
    <t>CALIZAYA DE CHIPANA GLORIA BENEDICTA</t>
  </si>
  <si>
    <t>CALIZAYA FLORES AMBAR HELKE</t>
  </si>
  <si>
    <t>CALIZAYA HERRERA LORENZO</t>
  </si>
  <si>
    <t>CALIZAYA HUAYHUA JESUSA</t>
  </si>
  <si>
    <t>CALIZAYA JIMENEZ JACINTA</t>
  </si>
  <si>
    <t>CALIZAYA QUINTEROS SOLEDAD JUDIT</t>
  </si>
  <si>
    <t>CALIZAYA SEGURA JOSE LUIS</t>
  </si>
  <si>
    <t>CALIZAYA TITO ALIPIO FIDEL</t>
  </si>
  <si>
    <t>CALIZAYA YUCRA YHORYAN</t>
  </si>
  <si>
    <t>CALLA CARO NESTOR ANTONIO</t>
  </si>
  <si>
    <t>CALLA COILA LUZ MARINA</t>
  </si>
  <si>
    <t>CALLA LARICO MARIA INES</t>
  </si>
  <si>
    <t>CALLA LEIVA DAYANIRA URVASI</t>
  </si>
  <si>
    <t>CALLA MANCHA LILIANA JACQUELIN</t>
  </si>
  <si>
    <t>CALLA MANCHA LUIS ALBERTO</t>
  </si>
  <si>
    <t>CALLA NAVEROS CHRISTIAN ENRIQUE</t>
  </si>
  <si>
    <t>CALLA PARILLO YHAKELINE</t>
  </si>
  <si>
    <t>CALLA PAUCAR EDWIN EDGAR</t>
  </si>
  <si>
    <t>CALLA VASQUEZ JEYMI RAQUEL</t>
  </si>
  <si>
    <t>CALLA VDA DE DIAZ MARIA</t>
  </si>
  <si>
    <t>CALLA VELASQUEZ RICARDO ELMER</t>
  </si>
  <si>
    <t>CALLA VILLASANTE GLADYS TOMASA</t>
  </si>
  <si>
    <t>CALLA?AUPA LEON DAVID</t>
  </si>
  <si>
    <t>CALLA?AUPA PEZO SATURNINA</t>
  </si>
  <si>
    <t>CALLACNA IPANAQUE DAVID PAUL</t>
  </si>
  <si>
    <t>CALLACNA MEGO ANGEL ERNESTO</t>
  </si>
  <si>
    <t>CALLACONDO CANDIA FRANCISCA</t>
  </si>
  <si>
    <t>CALLACONDO MAQUERA ADRIAN</t>
  </si>
  <si>
    <t>CALLAHUI CONDORI VERONICA</t>
  </si>
  <si>
    <t>CALLAN ULLOA ESPERANZA MERCEDES</t>
  </si>
  <si>
    <t>CALLAnAUPA FERNADEZ FREDY</t>
  </si>
  <si>
    <t>CALLANTE LAURA ANTONIO ZACARIAS</t>
  </si>
  <si>
    <t>CALLAÑAUPA HINOSTROZA JHENNY MELISSA</t>
  </si>
  <si>
    <t>CALLAO PEREZ EDGAR</t>
  </si>
  <si>
    <t>CALLAPANI FLORES ALICIA BEATRIZ</t>
  </si>
  <si>
    <t>CALLAPI#A CASTILLA CELINDA CHABELI</t>
  </si>
  <si>
    <t>CALLAPI?A CHAMBI ELINOR</t>
  </si>
  <si>
    <t>CALLAPI?A QUISPE AVELINA</t>
  </si>
  <si>
    <t>CALLAPI?A QUISPE JULIO</t>
  </si>
  <si>
    <t>CALLATA  MARIA ROSA</t>
  </si>
  <si>
    <t>CALLATA AGRAMONTE FREDY VICTOR</t>
  </si>
  <si>
    <t>CALLATA APAZA JOSE LUIS</t>
  </si>
  <si>
    <t>CALLATA CALIZAYA FIORELLA EDITH</t>
  </si>
  <si>
    <t>CALLATA CALSIN MARTINEZ</t>
  </si>
  <si>
    <t>CALLATA LIMAHUAYA FABIOLA ALEXANDRA</t>
  </si>
  <si>
    <t>CALLATA MONTALICO ANASTASIO</t>
  </si>
  <si>
    <t>CALLATA QUISPE JENNIFER ROCIO</t>
  </si>
  <si>
    <t>CALLATA SALCEDO MAYRA ALEJANDRA</t>
  </si>
  <si>
    <t>CALLE ABAD DANIEL EDGARDO</t>
  </si>
  <si>
    <t>CALLE ABAD KEVIN SAUL</t>
  </si>
  <si>
    <t>CALLE AGUILAR ALEXANDER</t>
  </si>
  <si>
    <t>CALLE AGURTO JOSE ALEXISIS</t>
  </si>
  <si>
    <t>CALLE ALDAVE JULIO ARTURO</t>
  </si>
  <si>
    <t>CALLE AMARO MARIA MAGDALENA</t>
  </si>
  <si>
    <t>CALLE APAZA ANGGELA VANESSA</t>
  </si>
  <si>
    <t>CALLE ARNAO MARTHA ISABEL</t>
  </si>
  <si>
    <t>CALLE BERNAL VALERY KAROLAY</t>
  </si>
  <si>
    <t>CALLE CABRERA NEIVAN</t>
  </si>
  <si>
    <t>CALLE CALDERON CARLOS ALBERTO</t>
  </si>
  <si>
    <t>CALLE CALLE ALEXANDER</t>
  </si>
  <si>
    <t>CALLE CALLE YULIANA LIZZETH</t>
  </si>
  <si>
    <t>CALLE CALLO ROBERTA ELODIA</t>
  </si>
  <si>
    <t>CALLE CARMEN SEGUNDO ANDRES</t>
  </si>
  <si>
    <t>CALLE CARRE?O CESAR AUGUSTO</t>
  </si>
  <si>
    <t>CALLE CASTILLO JULIO CESAR</t>
  </si>
  <si>
    <t>CALLE CENTURION CLAUDIA BEATRIZ</t>
  </si>
  <si>
    <t>CALLE CESPEDES DORA VICTORIA</t>
  </si>
  <si>
    <t>CALLE CORDOVA ESMERALDA</t>
  </si>
  <si>
    <t>CALLE CORDOVA LULIANA YOMAR</t>
  </si>
  <si>
    <t>CALLE CORDOVA MIGUEL ALBERTO</t>
  </si>
  <si>
    <t>CALLE CORDOVA NESTOR</t>
  </si>
  <si>
    <t>CALLE CORDOVA SAUL</t>
  </si>
  <si>
    <t>CALLE CUEVA CRISTIAN DAVID</t>
  </si>
  <si>
    <t>CALLE DIAZ MARCO ANTONIO</t>
  </si>
  <si>
    <t>CALLE GARCIA WILFREDO</t>
  </si>
  <si>
    <t>CALLE GONZALES AURELIO</t>
  </si>
  <si>
    <t>CALLE GUTIERREZ GABY MELODY</t>
  </si>
  <si>
    <t>CALLE HERNANDEZ WILMER ABERLARDO</t>
  </si>
  <si>
    <t>CALLE HUAMANI RUTH  NATALIA</t>
  </si>
  <si>
    <t>CALLE HUAYANCA ANDRES</t>
  </si>
  <si>
    <t>CALLE JULCA YAN CARLOS</t>
  </si>
  <si>
    <t>CALLE MAXI JULIO CESAR</t>
  </si>
  <si>
    <t>CALLE OJEDA OCTAVIO ISMAEL</t>
  </si>
  <si>
    <t>CALLE ORME?O BRENDA NICOLL</t>
  </si>
  <si>
    <t>CALLE OROZCO VDA DE PINT CARLOTA</t>
  </si>
  <si>
    <t>CALLE PALACIOS JULIANA</t>
  </si>
  <si>
    <t>CALLE PATIÑO RUBY YANET</t>
  </si>
  <si>
    <t>CALLE PE#A JORGE LUIS</t>
  </si>
  <si>
    <t>CALLE PE?A LITHA ELIZABETH</t>
  </si>
  <si>
    <t>CALLE PUELLES YOHAN</t>
  </si>
  <si>
    <t>CALLE QUISPE JULIET TATIANA</t>
  </si>
  <si>
    <t>CALLE QUITO EUDOCIA</t>
  </si>
  <si>
    <t>CALLE RAMIREZ JHONY EDUARDO</t>
  </si>
  <si>
    <t>CALLE RODRIGUEZ ELIZABETH</t>
  </si>
  <si>
    <t>CALLE ROMERO MARIA MAGDALENA</t>
  </si>
  <si>
    <t>CALLE ROMERO MARIA VERONICA</t>
  </si>
  <si>
    <t>CALLE SANCHEZ RAFAEL OSCAR</t>
  </si>
  <si>
    <t>CALLE SULLON CRUZ ANYELINE</t>
  </si>
  <si>
    <t>CALLE VASQUEZ TEODOLINDA</t>
  </si>
  <si>
    <t>CALLER LOAIZA GUILLERMINA</t>
  </si>
  <si>
    <t>CALLI CONDORI DANTE MIGUEL</t>
  </si>
  <si>
    <t>CALLIRGOS GAMARRA SEGUNDO ALEXANDER</t>
  </si>
  <si>
    <t>CALLIRGOS MIO MARIA JACKELINE</t>
  </si>
  <si>
    <t>CALLISAYA CONDORI HILARIO JULIAN</t>
  </si>
  <si>
    <t>CALLISAYA TICAHUANCA JENRI EBER</t>
  </si>
  <si>
    <t>CALLO HANCO HERNAN</t>
  </si>
  <si>
    <t>CALLO OLARTE ABNER</t>
  </si>
  <si>
    <t>CALLO PILCO MARIO</t>
  </si>
  <si>
    <t>CALLO TINTAYA DE APAZA FLORA</t>
  </si>
  <si>
    <t>CALLO TITALO JHANCARLOS</t>
  </si>
  <si>
    <t>CALLO TREJO MAXIMO</t>
  </si>
  <si>
    <t>CALLOAPAZA QUISPE ADOLFO</t>
  </si>
  <si>
    <t>CALLOAPAZA QUISPE WILVER</t>
  </si>
  <si>
    <t>CALLOHUANCA PACO ROCIO ANYELA</t>
  </si>
  <si>
    <t>CALLOMAMANI PACARI BEATRIZ FLORA</t>
  </si>
  <si>
    <t>CALLUCHI ASTORGA JOSEPH</t>
  </si>
  <si>
    <t>CALLUCHI CAILLAHUA NICOLASA</t>
  </si>
  <si>
    <t>CALLUPE BLANCO YOSSELIN FIORELLA</t>
  </si>
  <si>
    <t>CALLUPE BORJA ROY CRISTIAM</t>
  </si>
  <si>
    <t>CALLUPE GONZALO MANUEL EUCARIO</t>
  </si>
  <si>
    <t>CALLUPE PRUDENCIO OLFA RUTH</t>
  </si>
  <si>
    <t>CALOPINO OCAMPOS JOSE ORLANDO</t>
  </si>
  <si>
    <t>CALSIN ARAPA FREDY ROGER</t>
  </si>
  <si>
    <t>CALSIN CHAMBI BALBINA</t>
  </si>
  <si>
    <t>CALSIN COILA PEDRO AMILCAR</t>
  </si>
  <si>
    <t>CALSIN MAMANI VIRGINIA</t>
  </si>
  <si>
    <t>CALSIN QUISPE DAVID</t>
  </si>
  <si>
    <t>CALSIN QUISPE JANETH ROXANA</t>
  </si>
  <si>
    <t>CALSIN VILCA MARITZA</t>
  </si>
  <si>
    <t>CALSINA CASILLA ANTHONY ALONZO</t>
  </si>
  <si>
    <t>CALSINA CUTIPA BRIGIDA</t>
  </si>
  <si>
    <t>CALSINA VILCA CRISPIN</t>
  </si>
  <si>
    <t>CALUA CHILON JUAN CARLOS</t>
  </si>
  <si>
    <t>CALUA TAFUR MARIA TERESA</t>
  </si>
  <si>
    <t>CALVA CALVA CARLOS ALONSO</t>
  </si>
  <si>
    <t>CALVANAPON MORALES WILLIAN OSWALDO</t>
  </si>
  <si>
    <t>CALVAS CHEMPEN MARIELLA</t>
  </si>
  <si>
    <t>CALVAS RODRIGUEZ CLARITZA ANDREA</t>
  </si>
  <si>
    <t>CALVAY FLORES MARIA ESTHER</t>
  </si>
  <si>
    <t>CALVAY LIZANA DEDICACION</t>
  </si>
  <si>
    <t>CALVAY ORTIZ HENRRY FRANKLYN</t>
  </si>
  <si>
    <t>CALVAY PE?A UBERLINDA</t>
  </si>
  <si>
    <t>CALVO CONDE RAFAEL ARMANDO</t>
  </si>
  <si>
    <t>CALVO CUSIYUPANQUI MAYDHEL</t>
  </si>
  <si>
    <t>CALVO FUENTES VERONICA TELMA</t>
  </si>
  <si>
    <t>CALVO LOYOLA LUIS ARMANDO</t>
  </si>
  <si>
    <t>CALVO MEJIA ROXANA AMERICA</t>
  </si>
  <si>
    <t>CALVO PINEDO MARIAN CAROL</t>
  </si>
  <si>
    <t>CALVO TORRES JORGE ANDRES</t>
  </si>
  <si>
    <t>CALVO URBANO JAVIER</t>
  </si>
  <si>
    <t>CALVO ZAPATA JOSE ANTONIO</t>
  </si>
  <si>
    <t>CALVO ZEGARRA HELLY AMALIA</t>
  </si>
  <si>
    <t>CALZADO AMARO CARLOS</t>
  </si>
  <si>
    <t>CALZADO JORGE ABELARDO NEMESIO</t>
  </si>
  <si>
    <t>CALZADO RIVERA RAMON WILLIAMS</t>
  </si>
  <si>
    <t>CALZADO VILCA GERMAN GUSTAVO</t>
  </si>
  <si>
    <t>CAMA AMACHI KROL</t>
  </si>
  <si>
    <t>CAMA BANDA JOSUE ALONSO</t>
  </si>
  <si>
    <t>CAMA CAMA RUDDY MEXCO</t>
  </si>
  <si>
    <t>CAMA CATARI ELSA AMANDA</t>
  </si>
  <si>
    <t>CAMA CHUQUIHUAYTA ANA MARIA</t>
  </si>
  <si>
    <t>CAMA CHUQUIHUAYTA MIGUEL ANGEL</t>
  </si>
  <si>
    <t>CAMA CONDORI VICTORIA DORIS</t>
  </si>
  <si>
    <t>CAMA DE REVATA ISABEL DIONICIA</t>
  </si>
  <si>
    <t>CAMA DEPINTO MARTINA</t>
  </si>
  <si>
    <t>CAMA GAGO LUIS PEDRO</t>
  </si>
  <si>
    <t>CAMA GARCIA HERMELINDA</t>
  </si>
  <si>
    <t>CAMA MAMANI RINA YSABEL</t>
  </si>
  <si>
    <t>CAMA QUISPE LOURDES JENNY</t>
  </si>
  <si>
    <t>CAMA SONCCO OSCAR RUBEN</t>
  </si>
  <si>
    <t>CAMA YACTAYO NILTON CESAR</t>
  </si>
  <si>
    <t>CAMAC GARCIA SILVIA JAQUELINE</t>
  </si>
  <si>
    <t>CAMACACHI INOCENTE ANTONIO</t>
  </si>
  <si>
    <t>CAMACHO AGAPITO MARIA DE LOS ANGEL</t>
  </si>
  <si>
    <t>CAMACHO AGUIRRE LILIANA REGINA</t>
  </si>
  <si>
    <t>CAMACHO ALEJANDRIA JORGE LUIS</t>
  </si>
  <si>
    <t>CAMACHO ARIAS WENDY CRISTINA</t>
  </si>
  <si>
    <t>CAMACHO CABANILLAS DE ZAFR LUZ AMPARO</t>
  </si>
  <si>
    <t>CAMACHO CALDERON JUAN CARLOS</t>
  </si>
  <si>
    <t>CAMACHO CASTILLO MARIA AURORA</t>
  </si>
  <si>
    <t>CAMACHO CERNA ALIX ESTEBAN</t>
  </si>
  <si>
    <t>CAMACHO CHUMPITAZ OLGA NORMA</t>
  </si>
  <si>
    <t>CAMACHO CONDORI LEONARDO HILARIO</t>
  </si>
  <si>
    <t>CAMACHO DE LA CRUZ MARIA BELKY LUCERO</t>
  </si>
  <si>
    <t>CAMACHO DE NIZAMA JULIA ELENA</t>
  </si>
  <si>
    <t>CAMACHO DELGADO FELIX ANTHONY</t>
  </si>
  <si>
    <t>CAMACHO DELGADO KEVIN MARLON</t>
  </si>
  <si>
    <t>CAMACHO DELGADO VICTORIA VANESSA</t>
  </si>
  <si>
    <t>CAMACHO DIAZ JOSE YIMY</t>
  </si>
  <si>
    <t>CAMACHO DIAZ LESLIE MARY</t>
  </si>
  <si>
    <t>CAMACHO ESQUIVEL LUIS ANTONIO</t>
  </si>
  <si>
    <t>CAMACHO FACCIO MARTIN BERNARDO</t>
  </si>
  <si>
    <t>CAMACHO FLORES GLORIA ZOILA</t>
  </si>
  <si>
    <t>CAMACHO FLORES JOSE MARTIN</t>
  </si>
  <si>
    <t>CAMACHO GARCIA DE CHUMPITA JULIA ROSANA</t>
  </si>
  <si>
    <t>CAMACHO GONZALES MIRTHA ESTEFANY</t>
  </si>
  <si>
    <t>CAMACHO HUAMANI JOSE LUIS</t>
  </si>
  <si>
    <t>CAMACHO HUAPAYA ANGELA</t>
  </si>
  <si>
    <t>CAMACHO HUAPAYA GILBERTO FELIX</t>
  </si>
  <si>
    <t>CAMACHO LAZARO EVA</t>
  </si>
  <si>
    <t>CAMACHO LOZANO FELIPE SANTIAGO</t>
  </si>
  <si>
    <t>CAMACHO MANCO BACILIA ROSA</t>
  </si>
  <si>
    <t>CAMACHO MEDINA PEDRO LUIS</t>
  </si>
  <si>
    <t>CAMACHO MEJIAS WILFREDO</t>
  </si>
  <si>
    <t>CAMACHO MENDOZA CLODOMIRA</t>
  </si>
  <si>
    <t>CAMACHO MENDOZA LUIS EDUARDO</t>
  </si>
  <si>
    <t>CAMACHO MORE JOSE GABRIEL</t>
  </si>
  <si>
    <t>CAMACHO MOSTACERO RAFAEL</t>
  </si>
  <si>
    <t>CAMACHO PAJUELO PAULETTE RACHEL</t>
  </si>
  <si>
    <t>CAMACHO PALACIOS EDILFREDO</t>
  </si>
  <si>
    <t>CAMACHO PATIÑO JULIA</t>
  </si>
  <si>
    <t>CAMACHO PE A JHIMMY MARTIN</t>
  </si>
  <si>
    <t>CAMACHO PE?A SEGUNDO JOSE ANDRE</t>
  </si>
  <si>
    <t>CAMACHO PECHO SABINO MANUEL</t>
  </si>
  <si>
    <t>CAMACHO QUITIYAHUANCA RAUL HUMBERTO</t>
  </si>
  <si>
    <t>CAMACHO RAMIREZ FIORELLA INES</t>
  </si>
  <si>
    <t>CAMACHO RAMOS ESTHER BETSABE</t>
  </si>
  <si>
    <t>CAMACHO RAMOS LUCY JANETH</t>
  </si>
  <si>
    <t>CAMACHO RODRIGUEZ ANA GISSELLA</t>
  </si>
  <si>
    <t>CAMACHO TEJADA JUAN GUILLERMO</t>
  </si>
  <si>
    <t>CAMACHO TORREBLANCA JACKELINE NORKA</t>
  </si>
  <si>
    <t>CAMACHO VALENTIN FRANCISCO</t>
  </si>
  <si>
    <t>CAMACHO VALVERDE FRANCISCO</t>
  </si>
  <si>
    <t>CAMACHO VERDE MARCOS ANTONIO</t>
  </si>
  <si>
    <t>CAMACHO VIDAL FLORA</t>
  </si>
  <si>
    <t>CAMACHO VILLALOBOS VICTOR JULIO</t>
  </si>
  <si>
    <t>CAMACLLANQUI ARAUJO MARITZA</t>
  </si>
  <si>
    <t>CAMACUARI TENORIO JORGE LUIS</t>
  </si>
  <si>
    <t>CAMADER COPARA GUSTAVO FREDY</t>
  </si>
  <si>
    <t>CAMAN VARGAS NIXON EDILBERTO</t>
  </si>
  <si>
    <t>CAMAN ZEGARRA ROBERT ALEXANDRO</t>
  </si>
  <si>
    <t>CAMANA GUERRA ROMAN YANELO</t>
  </si>
  <si>
    <t>CAMANI QUISPE GRACIELA</t>
  </si>
  <si>
    <t>CAMARA TINEO ELVIS ANDERSON</t>
  </si>
  <si>
    <t>CAMARENA CRISANTO LAWRENCE JAMIESON</t>
  </si>
  <si>
    <t>CAMARENA GUADALUPE YOLANDA MARIA</t>
  </si>
  <si>
    <t>CAMARENA MACHACUAY LUIS ANDERSON</t>
  </si>
  <si>
    <t>CAMARENA MENDIETA JOSE LUIS</t>
  </si>
  <si>
    <t>CAMARENA ZEGARRA ELSA JANET</t>
  </si>
  <si>
    <t>CAMARGO AVALOS JORGE ERNESTO</t>
  </si>
  <si>
    <t>CAMARGO CHALLQUE SEGUNDINA</t>
  </si>
  <si>
    <t>CAMARGO CHUCO EMETERIO RICARDO</t>
  </si>
  <si>
    <t>CAMARGO GRIJALVA LUIS JOSE</t>
  </si>
  <si>
    <t>CAMARGO HUARINGA CARMEN ROSA</t>
  </si>
  <si>
    <t>CAMARGO LEONARDO ELIZABETH NORMA</t>
  </si>
  <si>
    <t>CAMARGO MOCHCCO WILLIAM RICARDO</t>
  </si>
  <si>
    <t>CAMARGO NAJAYA BRAYAN ERLIT</t>
  </si>
  <si>
    <t>CAMARGO NINACO ANSELMO</t>
  </si>
  <si>
    <t>CAMARGO OCHOA SANTIAGO PAULINO</t>
  </si>
  <si>
    <t>CAMARGO PACHERRES YENSIN HILDEMARO</t>
  </si>
  <si>
    <t>CAMARGO RODRIGUEZ JOHAN JONATHAN</t>
  </si>
  <si>
    <t>CAMARGO RUIZ LIZ JANETT</t>
  </si>
  <si>
    <t>CAMARGO SOTO RUDY LEONIDAS</t>
  </si>
  <si>
    <t>CAMARGO UNTIVEROS HUGO TITO</t>
  </si>
  <si>
    <t>CAMASCA HERNANDEZ EDITH ANGELICA</t>
  </si>
  <si>
    <t>CAMASCA VALENTIN MATILDE YESENIA</t>
  </si>
  <si>
    <t>CAMASITA BENDITA HUGO WALTER</t>
  </si>
  <si>
    <t>CAMASITA SAAVEDRA VALERIANA</t>
  </si>
  <si>
    <t>CAMAVILCA CHAVEZ DE SEHUIN OLGA MARIA</t>
  </si>
  <si>
    <t>CAMAVILCA DE CHAVEZ EUSEBIA</t>
  </si>
  <si>
    <t>CAMAVILCA GARCIA NERY NANCY</t>
  </si>
  <si>
    <t>CAMAVILCA VERDI FERNANDO</t>
  </si>
  <si>
    <t>CAMAYO DE LA CRUZ MIFLIN</t>
  </si>
  <si>
    <t>CAMBA NOLASCO LUIS JULIO</t>
  </si>
  <si>
    <t>CAMERO NORIEGA ROXANA</t>
  </si>
  <si>
    <t>CAMERO RAMIREZ LUISA</t>
  </si>
  <si>
    <t>CAMILO QUISPE MARIA DEL ROSARIO</t>
  </si>
  <si>
    <t>CAMONES CASTILLO CARLOS NICOLAS</t>
  </si>
  <si>
    <t>CAMONES CHAVEZ ROSMERY ROSALIA</t>
  </si>
  <si>
    <t>CAMONES LEON CHARA VALERIANA</t>
  </si>
  <si>
    <t>CAMONES LOPEZ JUAN GIL</t>
  </si>
  <si>
    <t>CAMONES MANRIQUE NILSON BRAYAN</t>
  </si>
  <si>
    <t>CAMONES MAUTINO CLARA SOLEDAD</t>
  </si>
  <si>
    <t>CAMONES MENDOZA HECTOR RIVERA</t>
  </si>
  <si>
    <t>CAMONES MINAYA JUAN ADOLFO</t>
  </si>
  <si>
    <t>CAMONES PAJARES GIULIANA</t>
  </si>
  <si>
    <t>CAMONES RODRIGUEZ ANA ELISA</t>
  </si>
  <si>
    <t>CAMONES VILLACORTA IVONNE GUISSELLA</t>
  </si>
  <si>
    <t>CAMPA GUTIERREZ MARIA DEL ROSARIO</t>
  </si>
  <si>
    <t>CAMPA?A PELLON ARTURO</t>
  </si>
  <si>
    <t>CAMPANA AMASIFUEN MARY LUCERO GIANEL</t>
  </si>
  <si>
    <t>CAMPANA OLIVOS YTALO</t>
  </si>
  <si>
    <t>CAMPANA SOTO ERICK CHRISTIAN</t>
  </si>
  <si>
    <t>CAMPAÑA GAMBOA MARGOT ELSA</t>
  </si>
  <si>
    <t>CAMPEAN FUENTES AMERICA S</t>
  </si>
  <si>
    <t>CAMPO APONTE GLORIA</t>
  </si>
  <si>
    <t>CAMPO FRANCISCO ESTHER VELINA</t>
  </si>
  <si>
    <t>CAMPODONICO USHI?AHUA JORGE DAVID</t>
  </si>
  <si>
    <t>CAMPOMANES HIDALGO MAGALY ELENA</t>
  </si>
  <si>
    <t>CAMPOMANES LOPEZ MILAGROS BRILLIT</t>
  </si>
  <si>
    <t>CAMPOMANES LOPEZ TEODORA FELICIANA</t>
  </si>
  <si>
    <t>CAMPOMANES MORENO OSWALDO ARMANDO</t>
  </si>
  <si>
    <t>CAMPOMANES TARAZONA JUAN JULIO</t>
  </si>
  <si>
    <t>CAMPOMANEZ MORANTE YVETTE STEFANNY</t>
  </si>
  <si>
    <t>CAMPOMANI ABREGO HAYDEE BETTY</t>
  </si>
  <si>
    <t>CAMPOMARES ROSALES CIRILA FILOMENA</t>
  </si>
  <si>
    <t>CAMPOS ABANTO MAYRA GIOVANA</t>
  </si>
  <si>
    <t>CAMPOS ABURTO MILAGROS DEL PILAR</t>
  </si>
  <si>
    <t>CAMPOS ACEVEDO DEISY JANET</t>
  </si>
  <si>
    <t>CAMPOS ACU?A MARIBEL</t>
  </si>
  <si>
    <t>CAMPOS ALCANTARA EDWIN RONALD</t>
  </si>
  <si>
    <t>CAMPOS ALTAMIRANO LESLY ELIZABETH</t>
  </si>
  <si>
    <t>CAMPOS ARAGON MILKA ABIGAIL</t>
  </si>
  <si>
    <t>CAMPOS ARANA MANUEL EFRAIN</t>
  </si>
  <si>
    <t>CAMPOS ARTEAGA FELISA</t>
  </si>
  <si>
    <t>CAMPOS AVALOS CARMEN DELIA</t>
  </si>
  <si>
    <t>CAMPOS AVILA ESPERANZA VIOLETA</t>
  </si>
  <si>
    <t>CAMPOS AYMARA ROSMERY</t>
  </si>
  <si>
    <t>CAMPOS AZCURRA YOLANDA FLOR</t>
  </si>
  <si>
    <t>CAMPOS BALLARTA ZENON ALEJABDRO</t>
  </si>
  <si>
    <t>CAMPOS CABEZAS FRECIA YORDANY</t>
  </si>
  <si>
    <t>CAMPOS CANDELA GIANCARLOS JIANPIE</t>
  </si>
  <si>
    <t>CAMPOS CARBONEL LUIS EDILBERTO</t>
  </si>
  <si>
    <t>CAMPOS CARPENA EDWARD FABRICIO</t>
  </si>
  <si>
    <t>CAMPOS CARRANZA CLEMIRA</t>
  </si>
  <si>
    <t>CAMPOS CHACON MARIA LUISA</t>
  </si>
  <si>
    <t>CAMPOS CHAVEZ ELIZABETH</t>
  </si>
  <si>
    <t>CAMPOS CHAVEZ LUIS ENRIQUE</t>
  </si>
  <si>
    <t>CAMPOS CHAVEZ MELANY LUCERO</t>
  </si>
  <si>
    <t>CAMPOS CHAVEZ ROSA ROSMERY</t>
  </si>
  <si>
    <t>CAMPOS CIEZA GIOVANNA EDITH</t>
  </si>
  <si>
    <t>CAMPOS COCHACHE NOEMI MATILDE</t>
  </si>
  <si>
    <t>CAMPOS CORDOVA EDER JUNIOR</t>
  </si>
  <si>
    <t>CAMPOS CRUZADO MIRIAM LUZMILA</t>
  </si>
  <si>
    <t>CAMPOS CUBAS VIRGINIA</t>
  </si>
  <si>
    <t>CAMPOS CUZCANO MARIA DEL PILAR</t>
  </si>
  <si>
    <t>CAMPOS DAVILA MIGUEL ANGEL</t>
  </si>
  <si>
    <t>CAMPOS DE CUMPA JUANA JESUS</t>
  </si>
  <si>
    <t>CAMPOS DE LA CRUZ JULIA LILIA</t>
  </si>
  <si>
    <t>CAMPOS DELGADO SANDY ISAURA</t>
  </si>
  <si>
    <t>CAMPOS DURAN RAYDA SONIA</t>
  </si>
  <si>
    <t>CAMPOS ECHEVARRIA ALICIA GIOVANNA</t>
  </si>
  <si>
    <t>CAMPOS ELIAS SERGIO</t>
  </si>
  <si>
    <t>CAMPOS ESPINOZA ALBERTO</t>
  </si>
  <si>
    <t>CAMPOS ESPINOZA EDWIN SUNDERLAND</t>
  </si>
  <si>
    <t>CAMPOS ESPINOZA JEAN PAUL</t>
  </si>
  <si>
    <t>CAMPOS ESPINOZA MILY ASVEL</t>
  </si>
  <si>
    <t>CAMPOS ESPINOZA PIERRE MANUEL</t>
  </si>
  <si>
    <t>CAMPOS ESPINOZA SANTOS ELEUTERIO</t>
  </si>
  <si>
    <t>CAMPOS ESTELA FELIX TOM</t>
  </si>
  <si>
    <t>CAMPOS FARFAN TERESA</t>
  </si>
  <si>
    <t>CAMPOS FARRO LUZLINDA</t>
  </si>
  <si>
    <t>CAMPOS FERNANDEZ ISAMAR ANDREA</t>
  </si>
  <si>
    <t>CAMPOS FIGUEROA LENIN JUNIOR</t>
  </si>
  <si>
    <t>CAMPOS FLORES DIANA CAROLINA</t>
  </si>
  <si>
    <t>CAMPOS FRANCIA OSCAR EMILIO</t>
  </si>
  <si>
    <t>CAMPOS GARCIA ERNESTINA</t>
  </si>
  <si>
    <t>CAMPOS GODOS HUGO ALBERTO</t>
  </si>
  <si>
    <t>CAMPOS GONZALES DE LA ROS OLIMPIA ELIZABETH</t>
  </si>
  <si>
    <t>CAMPOS GONZALES HAYRO MICHAEL</t>
  </si>
  <si>
    <t>CAMPOS GUERRA PATRICIA ISABEL</t>
  </si>
  <si>
    <t>CAMPOS GUEVARA JANET</t>
  </si>
  <si>
    <t>CAMPOS GUEVARA MARIBEL</t>
  </si>
  <si>
    <t>CAMPOS GUEVARA ROSA ESTHER</t>
  </si>
  <si>
    <t>CAMPOS GUMEZ DE LIVIA DORA GRACIELA</t>
  </si>
  <si>
    <t>CAMPOS GUTIERREZ GUISSELA MARISOL</t>
  </si>
  <si>
    <t>CAMPOS GUTIERREZ HAN CARLOS GIOMAR</t>
  </si>
  <si>
    <t>CAMPOS HERNANDEZ NELLY AURORA</t>
  </si>
  <si>
    <t>CAMPOS HERNANDEZ RODOLFO JOSE</t>
  </si>
  <si>
    <t>CAMPOS HERRERA KETTY SYLVIA</t>
  </si>
  <si>
    <t>CAMPOS HINOSTROZA CIPRIANO SABINO</t>
  </si>
  <si>
    <t>CAMPOS HUAMANZANA JOSE ALEJANDRO</t>
  </si>
  <si>
    <t>CAMPOS HUANCA LUIS DANIEL</t>
  </si>
  <si>
    <t>CAMPOS HUARACA GONZALO DANILO</t>
  </si>
  <si>
    <t>CAMPOS JANAMPA ROLANDO JULIO</t>
  </si>
  <si>
    <t>CAMPOS LANCHI JEREMIAS</t>
  </si>
  <si>
    <t>CAMPOS LARA MARIA CRISTINA</t>
  </si>
  <si>
    <t>CAMPOS LAURA LISSETH LORENA</t>
  </si>
  <si>
    <t>CAMPOS LEON ALESSANDRA</t>
  </si>
  <si>
    <t>CAMPOS LEZCANO ABNER</t>
  </si>
  <si>
    <t>CAMPOS LOPEZ JULIO CESAR</t>
  </si>
  <si>
    <t>CAMPOS LOPEZ JUNIOR ALEXANDER</t>
  </si>
  <si>
    <t>CAMPOS LUCAS JENNY ISABEL</t>
  </si>
  <si>
    <t>CAMPOS MANCHAY KEYLA TATIANA</t>
  </si>
  <si>
    <t>CAMPOS MANIHUARI ERIKA SOLANGE</t>
  </si>
  <si>
    <t>CAMPOS MANRIQUE CARLOS ANTONIO</t>
  </si>
  <si>
    <t>CAMPOS MANUYAMA MARCIAL</t>
  </si>
  <si>
    <t>CAMPOS MARREROS GERSON BRIAN</t>
  </si>
  <si>
    <t>CAMPOS MEDINA ANA</t>
  </si>
  <si>
    <t>CAMPOS MEDINA YOLANDA SOFIA</t>
  </si>
  <si>
    <t>CAMPOS MEJIA MARTIRES GERMAN</t>
  </si>
  <si>
    <t>CAMPOS MENDOZA CESAR AUGUSTO</t>
  </si>
  <si>
    <t>CAMPOS MESTAS SHAKYRA KASANDRA</t>
  </si>
  <si>
    <t>CAMPOS MIRANDA ROSA</t>
  </si>
  <si>
    <t>CAMPOS MOGOLLON SUYUKI CHIZU</t>
  </si>
  <si>
    <t>CAMPOS NAJAR ALEJANDRO</t>
  </si>
  <si>
    <t>CAMPOS NAULA JESICA CRISTINA</t>
  </si>
  <si>
    <t>CAMPOS NAVARRO ELVIS</t>
  </si>
  <si>
    <t>CAMPOS PADILLA OSCAR ESTEBAN</t>
  </si>
  <si>
    <t>CAMPOS PAICO HUMBERT</t>
  </si>
  <si>
    <t>CAMPOS PAICO JUAN JOSE</t>
  </si>
  <si>
    <t>CAMPOS PAREDES ANTONIA MARIANA</t>
  </si>
  <si>
    <t>CAMPOS PAREDES JUAN JOSE</t>
  </si>
  <si>
    <t>CAMPOS PARODI HUGO IVAN KARLO</t>
  </si>
  <si>
    <t>CAMPOS PASQUEL DE MARTINE MARGARITA</t>
  </si>
  <si>
    <t>CAMPOS PASTOR CINTHYA</t>
  </si>
  <si>
    <t>CAMPOS PATRICIO NELVER ANIBAL</t>
  </si>
  <si>
    <t>CAMPOS PE?A KASSANDRA FATIMA D</t>
  </si>
  <si>
    <t>CAMPOS PEREZ JESUS FERNANDO</t>
  </si>
  <si>
    <t>CAMPOS PINEDO IRVIN CARLOS</t>
  </si>
  <si>
    <t>CAMPOS PISFIL WILLIAM JOEL</t>
  </si>
  <si>
    <t>CAMPOS PIZANGO ANTHONY JESUS</t>
  </si>
  <si>
    <t>CAMPOS PORRAS CARMEN ROSA</t>
  </si>
  <si>
    <t>CAMPOS PORTUGUEZ LAURA PRISILA</t>
  </si>
  <si>
    <t>CAMPOS PRESENTACION DANNY MARILY</t>
  </si>
  <si>
    <t>CAMPOS QUICA?O BERTHA SOLEDAD</t>
  </si>
  <si>
    <t>CAMPOS QUICA?O JAVIER</t>
  </si>
  <si>
    <t>CAMPOS QUINTOS IRMA</t>
  </si>
  <si>
    <t>CAMPOS RAMIREZ JAIME</t>
  </si>
  <si>
    <t>CAMPOS RAMIREZ MARY</t>
  </si>
  <si>
    <t>CAMPOS RAMOS GILMER</t>
  </si>
  <si>
    <t>CAMPOS RIGUETTI JULIO CESAR</t>
  </si>
  <si>
    <t>CAMPOS ROSALES GILMAR NILTON</t>
  </si>
  <si>
    <t>CAMPOS RUBIO JOSE LEWIS</t>
  </si>
  <si>
    <t>CAMPOS RUEDA CINTHYA KAROL</t>
  </si>
  <si>
    <t>CAMPOS SAAVEDRA JOSE EUGENIO</t>
  </si>
  <si>
    <t>CAMPOS SALDA?A JONATHAN NAZARENO</t>
  </si>
  <si>
    <t>CAMPOS SANCHEZ SEGUNDO GERARDO</t>
  </si>
  <si>
    <t>CAMPOS SANDOVAL ROBERTO</t>
  </si>
  <si>
    <t>CAMPOS SERRATO JOSE LUIS</t>
  </si>
  <si>
    <t>CAMPOS SICCHA MELINA GABRIELA</t>
  </si>
  <si>
    <t>CAMPOS SILVA SARA ANGELIT</t>
  </si>
  <si>
    <t>CAMPOS SOTO YOLANDA CILA</t>
  </si>
  <si>
    <t>CAMPOS SULCA EDSON LEE</t>
  </si>
  <si>
    <t>CAMPOS TANANTA LLAN PIER</t>
  </si>
  <si>
    <t>CAMPOS TANG ANGEL ESTEBAN</t>
  </si>
  <si>
    <t>CAMPOS TAPIA FANI</t>
  </si>
  <si>
    <t>CAMPOS TOLENTINO AURELIO</t>
  </si>
  <si>
    <t>CAMPOS TOMASA YENI ANITA</t>
  </si>
  <si>
    <t>CAMPOS TRUJILLO MARIA ROBERTINA</t>
  </si>
  <si>
    <t>CAMPOS URIBE JOSE LEONCIO</t>
  </si>
  <si>
    <t>CAMPOS VALENTIN SARA LUZ</t>
  </si>
  <si>
    <t>CAMPOS VASQUEZ HUGO ARTURO</t>
  </si>
  <si>
    <t>CAMPOS VASQUEZ MAGDALENA</t>
  </si>
  <si>
    <t>CAMPOS YANCE PEGGY VANESSA</t>
  </si>
  <si>
    <t>CAMPOS ZEGARRA MARIA CECILIA</t>
  </si>
  <si>
    <t>CAMPOS ZU?IGA KATHY</t>
  </si>
  <si>
    <t>CAMPOSANO CASTRO HUBER JUAN</t>
  </si>
  <si>
    <t>CAMPOSANO LAZARO LUIS ANGEL</t>
  </si>
  <si>
    <t>CAMPOSANO MEJIA FIORELLA MARGARITA</t>
  </si>
  <si>
    <t>CAMPOSANO MEZA ROSALINA</t>
  </si>
  <si>
    <t>CAMPOVERDE BALDERA LUIS SMITH ADAM</t>
  </si>
  <si>
    <t>CAMPOVERDE MENA ROSA KATHERINE</t>
  </si>
  <si>
    <t>CAMPOVERDE ZAPATA JACK HAMMEL</t>
  </si>
  <si>
    <t>CAMPUSANO ALBA MONICA YANE</t>
  </si>
  <si>
    <t>CAMPUSMANA TASAYCO MARIA ELENA</t>
  </si>
  <si>
    <t>CAMPUSMANA VILCA MOISES ELISEO</t>
  </si>
  <si>
    <t>CAMPUZANO LANDA JACQUELINE MERCEDE</t>
  </si>
  <si>
    <t>CAMPUZANO TOMAS EVELIN KETY</t>
  </si>
  <si>
    <t>CAMPUZANO TOMAS ROSARIO ESMERALDA</t>
  </si>
  <si>
    <t>CAMUS CORTEGANA DE ANAYA BERTA UBELINDA</t>
  </si>
  <si>
    <t>CANAHUA AMANQUI JUAN JOSE</t>
  </si>
  <si>
    <t>CANAHUALPA CRISTOBAL LUCIO ALEJANDRO</t>
  </si>
  <si>
    <t>CANAHUALPA FLORES GUILLERMO AUGUSTO</t>
  </si>
  <si>
    <t>CANAHUALPA VILCHEZ ROCIO YANET</t>
  </si>
  <si>
    <t>CANAHUIRE CAÑAHUARA ARTURO</t>
  </si>
  <si>
    <t>CANAHUIRE MAMANI GUSTAVO CARLOS</t>
  </si>
  <si>
    <t>CANAHUIRE QUISPE SONIA OLINDA</t>
  </si>
  <si>
    <t>CANAL CASTILLO ROCIO</t>
  </si>
  <si>
    <t>CANAL ESPINOZA LISSETTE GUADALUPE</t>
  </si>
  <si>
    <t>CANALES ALVARADO ZENON HIPOLITO</t>
  </si>
  <si>
    <t>CANALES ANAMPA JOSE ANTONIO</t>
  </si>
  <si>
    <t>CANALES AURIS ALFREDO AUGUSTO</t>
  </si>
  <si>
    <t>CANALES AURIS DIONICIO BALVIN</t>
  </si>
  <si>
    <t>CANALES BRAVO JUAN</t>
  </si>
  <si>
    <t>CANALES CABALLERO RAUL FERNANDO</t>
  </si>
  <si>
    <t>CANALES CARDENAS VERONICA YSABEL</t>
  </si>
  <si>
    <t>CANALES CORDOVA MAXIMO ARTURO</t>
  </si>
  <si>
    <t>CANALES COVE#AS DE RAMIREZ LUZMILA MILAGROS</t>
  </si>
  <si>
    <t>CANALES GERONIMO JOEL DAVID</t>
  </si>
  <si>
    <t>CANALES GUZMAN CARLOS MAXIMILIANO</t>
  </si>
  <si>
    <t>CANALES JORGE LUCY UBALDINA</t>
  </si>
  <si>
    <t>CANALES MARTINEZ DAVID ORLANDO</t>
  </si>
  <si>
    <t>CANALES MARTINEZ OSCAR HIGINIO</t>
  </si>
  <si>
    <t>CANALES MEDINA ROSARIO</t>
  </si>
  <si>
    <t>CANALES MENESES JUAN</t>
  </si>
  <si>
    <t>CANALES MESIA PEDRO ANTONIO</t>
  </si>
  <si>
    <t>CANALES PALOMINO HARUMI GIULIANA</t>
  </si>
  <si>
    <t>CANALES POLLERA GULIANA ROSSE MERY</t>
  </si>
  <si>
    <t>CANALES QUIRIHUAYO GREGORIO</t>
  </si>
  <si>
    <t>CANALES RENDON LIZ FANNY</t>
  </si>
  <si>
    <t>CANALES RIVERA CATALINA</t>
  </si>
  <si>
    <t>CANALES RODRIGUEZ BENEDICTO ANDRES</t>
  </si>
  <si>
    <t>CANALES RODRIGUEZ LUIS ALBERTO</t>
  </si>
  <si>
    <t>CANALES RUBIO REYSA ROSMERY</t>
  </si>
  <si>
    <t>CANALES SILVA IVONNE MELISSA</t>
  </si>
  <si>
    <t>CANALES TAYPE VICTOR MANUEL</t>
  </si>
  <si>
    <t>CANALES VARGAS JUAN LINO</t>
  </si>
  <si>
    <t>CANALES VIZARRETA JUAN RAMON</t>
  </si>
  <si>
    <t>CANANI HERNANDEZ JAVIER FRANCISCO</t>
  </si>
  <si>
    <t>CANAQUIRI DEL AGUILA ELIAS</t>
  </si>
  <si>
    <t>CANAQUIRI HUAYCAMA RAUL</t>
  </si>
  <si>
    <t>CANARES ALVARADO ROSA</t>
  </si>
  <si>
    <t>CANARIO CERDAN ALCIRA NOELIA</t>
  </si>
  <si>
    <t>CANASAS SANCHEZ DE VILCA CATALINA</t>
  </si>
  <si>
    <t>CANAVAL GUZMAN CATTY ELENA</t>
  </si>
  <si>
    <t>CANAYO BARDALES RAFAEL</t>
  </si>
  <si>
    <t>CANAYO MENDOZA SILVIANA DOLORES</t>
  </si>
  <si>
    <t>CANAYO PACAYA MAGNELIA</t>
  </si>
  <si>
    <t>CANAZA CONDORI HEBER</t>
  </si>
  <si>
    <t>CANAZA GARCIA AGUSTINA</t>
  </si>
  <si>
    <t>CANAZA GUTIERREZ WILBER ERIK</t>
  </si>
  <si>
    <t>CANAZA MAMANI JAVIER</t>
  </si>
  <si>
    <t>CANAZA QUISPE NANCY</t>
  </si>
  <si>
    <t>CANAZA SALLUCA ALBERTO</t>
  </si>
  <si>
    <t>CANAZAS CHAVEZ RUBEN GREGORIO</t>
  </si>
  <si>
    <t>CANAZAS LIMA ANDRES AVELINO</t>
  </si>
  <si>
    <t>CANAZAS PUMA ROSA MARIA</t>
  </si>
  <si>
    <t>CANCAPA CALLAPI#A JENNY DAMARIX</t>
  </si>
  <si>
    <t>CANCAPA HUILLCA JULISSA GIOVANA</t>
  </si>
  <si>
    <t>CANCE RIVERA JOSE ALBERTO</t>
  </si>
  <si>
    <t>CANCHANO CURA ANGEL EFRAIN</t>
  </si>
  <si>
    <t>CANCHANO NU?UVERO GUILLERMINA FAUSTA</t>
  </si>
  <si>
    <t>CANCHANYA DE CALDERON DORA IRENE</t>
  </si>
  <si>
    <t>CANCHANYA SANTIVA?EZ GREGORIO ESTEBAN</t>
  </si>
  <si>
    <t>CANCHARI BOGO RITA LORENA</t>
  </si>
  <si>
    <t>CANCHARI CANDELA PEDRO FELIPE</t>
  </si>
  <si>
    <t>CANCHARI CHACALTANA CRISTHIAN YOEL</t>
  </si>
  <si>
    <t>CANCHARI COBOS RAUL JONATHAN</t>
  </si>
  <si>
    <t>CANCHARI DAMAS GUSTAVO</t>
  </si>
  <si>
    <t>CANCHARI DE DIAZ ANA</t>
  </si>
  <si>
    <t>CANCHARI ESPINOZA EDWIN ERNESTO</t>
  </si>
  <si>
    <t>CANCHARI GOMEZ MARIA MERCEDES</t>
  </si>
  <si>
    <t>CANCHARI HUAYTALLA JOSE LUIS</t>
  </si>
  <si>
    <t>CANCHARI LAURA ELIDA GIULIANA</t>
  </si>
  <si>
    <t>CANCHARI LUME JOSE DANIEL</t>
  </si>
  <si>
    <t>CANCHARI MAGALLANES LILIANA</t>
  </si>
  <si>
    <t>CANCHARI MOROTE ROSA CARMEN</t>
  </si>
  <si>
    <t>CANCHARI PALOMINO EDWAR PABLO</t>
  </si>
  <si>
    <t>CANCHARI PE?A MARIBEL YNES</t>
  </si>
  <si>
    <t>CANCHARI RONDON INES MILAGROS</t>
  </si>
  <si>
    <t>CANCHAS ROJAS WILMER FLORENTINO</t>
  </si>
  <si>
    <t>CANCHASTO VARGAS JESSICA ELIZABETH</t>
  </si>
  <si>
    <t>CANCHAYA GUTIERREZ DE CANAZ JENIFFER</t>
  </si>
  <si>
    <t>CANCHAYA INGA PAULO CESAR</t>
  </si>
  <si>
    <t>CANCHAYA PAREDES MARIO MARTIN</t>
  </si>
  <si>
    <t>CANCHE ZUNIGA CRISTOBAL</t>
  </si>
  <si>
    <t>CANCHIHUAMAN CHAMORRO HUGO</t>
  </si>
  <si>
    <t>CANCHIS PINEDO JUAN ALEJO</t>
  </si>
  <si>
    <t>CANCHIS SANCHEZ LISET RAQUEL</t>
  </si>
  <si>
    <t>CANCHO ANICAMA KAREN LIZBETH</t>
  </si>
  <si>
    <t>CANCHO CORDOVA EBER JESUS</t>
  </si>
  <si>
    <t>CANCHO JARAMILLO CLARIS DELEDEEA</t>
  </si>
  <si>
    <t>CANCHO JURADO LUIS HUMBERTO</t>
  </si>
  <si>
    <t>CANCHO KAYLLIHUA LUIS ENRIQUE</t>
  </si>
  <si>
    <t>CANCHO LAJOS MARIA ELENA</t>
  </si>
  <si>
    <t>CANCHO ORE GRECIA VIVIANA</t>
  </si>
  <si>
    <t>CANCHO ROJAS MARIO HECTOR</t>
  </si>
  <si>
    <t>CANCHO VEGA JOSE RAUL</t>
  </si>
  <si>
    <t>CANCHO YMATA MARY URSULA</t>
  </si>
  <si>
    <t>CANCHOS RIVERA LUIS CESAR</t>
  </si>
  <si>
    <t>CANCINO ACU?A JUANA ROSARIO</t>
  </si>
  <si>
    <t>CANCINO ANAMPA GERARDO</t>
  </si>
  <si>
    <t>CANCINO ARELA YONY YOLANDA</t>
  </si>
  <si>
    <t>CANCINO COTRINA MELSY AMPARO</t>
  </si>
  <si>
    <t>CANCINO CRUZ HERMELINDA GUILLER</t>
  </si>
  <si>
    <t>CANCINO DE ESPINOZA ANA RENEE</t>
  </si>
  <si>
    <t>CANCINO LOVERA LOURDES DEL SOCORR</t>
  </si>
  <si>
    <t>CANCINO ROJAS JULIA ROCIO</t>
  </si>
  <si>
    <t>CANCIO RUIZ VICTOR HUGO</t>
  </si>
  <si>
    <t>CANDACHO BENITO NILTON RICHARD</t>
  </si>
  <si>
    <t>CANDAMO VELA HAMILTON</t>
  </si>
  <si>
    <t>CANDELA ARIAS ANGELA LIZBETH</t>
  </si>
  <si>
    <t>CANDELA CARBONEL BERNARDINO</t>
  </si>
  <si>
    <t>CANDELA CHAMPION ELADIO</t>
  </si>
  <si>
    <t>CANDELA CHAMPION NATALIA</t>
  </si>
  <si>
    <t>CANDELA MARTINEZ HENRY LUIS</t>
  </si>
  <si>
    <t>CANDELA MOREYRA JESSICA NORMA</t>
  </si>
  <si>
    <t>CANDELA VALENCIA LUISA KETTY</t>
  </si>
  <si>
    <t>CANDELA YACTAYO FREDY LUIS</t>
  </si>
  <si>
    <t>CANDIA CCASA JAVIER YVAN</t>
  </si>
  <si>
    <t>CANDIA DELGADILLO ANGELA</t>
  </si>
  <si>
    <t>CANDIA DELGADO JAIME</t>
  </si>
  <si>
    <t>CANDIA FERNANDEZ RONNY JONATHAN</t>
  </si>
  <si>
    <t>CANDIA MONTA?O ELIZABETH</t>
  </si>
  <si>
    <t>CANDIA QUILES CARMEN NOEMI</t>
  </si>
  <si>
    <t>CANDIA REYES SAVINA LUCILA</t>
  </si>
  <si>
    <t>CANDIA ROSALES LISBETH MARIA</t>
  </si>
  <si>
    <t>CANDIA SALAS YURI</t>
  </si>
  <si>
    <t>CANDIA TICONA HUGO</t>
  </si>
  <si>
    <t>CANDIA VILLALBA MARCELINO</t>
  </si>
  <si>
    <t>CANDIA VIZCARRA JESSICA</t>
  </si>
  <si>
    <t>CANDIA ZAMORA DIANA CAROLINA</t>
  </si>
  <si>
    <t>CANDIOTTI HILARIO MARILDA</t>
  </si>
  <si>
    <t>CANELA CANO DEIVI JHONATAN</t>
  </si>
  <si>
    <t>CANELA HEREDIA YOSILU YASMIN</t>
  </si>
  <si>
    <t>CANELA MEDRANO JULIO CESAR</t>
  </si>
  <si>
    <t>CANELAO CURICHIMBA DE HUI? DORA</t>
  </si>
  <si>
    <t>CANELO BLAS JAIME</t>
  </si>
  <si>
    <t>CANELO DE CASTILLO GREGORIA</t>
  </si>
  <si>
    <t>CANELO DE CONDE PETRONILA MARGARIT</t>
  </si>
  <si>
    <t>CANELO GONZALES RODRIGO ALEJANDRO</t>
  </si>
  <si>
    <t>CANELO SARAVIA CECILIA MARILU</t>
  </si>
  <si>
    <t>CANELO TORRES KAREN STEPHANY</t>
  </si>
  <si>
    <t>CANEPA TARAZONA MARIA JULIA</t>
  </si>
  <si>
    <t>CANEPA VASQUEZ JUAN ALFONSO</t>
  </si>
  <si>
    <t>CANESSA YATACO GERALDINE JOSSYLU</t>
  </si>
  <si>
    <t>CANEVARO CHUMBE LLESI</t>
  </si>
  <si>
    <t>CANEVARO GAMARRA MARIA JESUS</t>
  </si>
  <si>
    <t>CANEVARO MEZA KARLA CHRISTINE</t>
  </si>
  <si>
    <t>CANGA AMASIFUEN NILSA</t>
  </si>
  <si>
    <t>CANGAHUALA ALVARADO BACILIO JORGE</t>
  </si>
  <si>
    <t>CANGAHUALA TACZA ROBINZON</t>
  </si>
  <si>
    <t>CANGALAYA CANGALAYA AGUSTIN</t>
  </si>
  <si>
    <t>CANGALAYA REYNOSO MIGUEL PAULINO</t>
  </si>
  <si>
    <t>CANGANA GARCIA RUS MARIBEL</t>
  </si>
  <si>
    <t>CANO ALARCON MANUEL LEONIDAS</t>
  </si>
  <si>
    <t>CANO ALCANTARA GLORIA DIANA</t>
  </si>
  <si>
    <t>CANO AYAUJA ANTONIO</t>
  </si>
  <si>
    <t>CANO BONILLA ANGELA ORNELLA</t>
  </si>
  <si>
    <t>CANO BORONDA CARLOS EDUARDO</t>
  </si>
  <si>
    <t>CANO CAMPOS DENESSI</t>
  </si>
  <si>
    <t>CANO CHAVEZ ELIZABETH</t>
  </si>
  <si>
    <t>CANO CRISTIN SARITA COLONIA</t>
  </si>
  <si>
    <t>CANO DE HERRERA VIVIANA</t>
  </si>
  <si>
    <t>CANO DE LINO IDA</t>
  </si>
  <si>
    <t>CANO ESPINOZA JHONNATHAN JESUS</t>
  </si>
  <si>
    <t>CANO FALCON ERNESTO</t>
  </si>
  <si>
    <t>CANO FLORES MAYRA VANESSA</t>
  </si>
  <si>
    <t>CANO FREYRE BERTHA LORENZA</t>
  </si>
  <si>
    <t>cano godo carlos eduardo</t>
  </si>
  <si>
    <t>CANO GONZALES MARYULIN</t>
  </si>
  <si>
    <t>CANO HERNANDEZ ABRAHAM FERNANDO</t>
  </si>
  <si>
    <t>CANO IRAITA JORGE LUIS</t>
  </si>
  <si>
    <t>CANO MELLADO ROBIN JEIMI</t>
  </si>
  <si>
    <t>CANO MENA EDDY MARCOS</t>
  </si>
  <si>
    <t>CANO MENA PABLO ELISEO</t>
  </si>
  <si>
    <t>CANO PEREZ JUAN CARLOS</t>
  </si>
  <si>
    <t>CANO PONCE MARIA ELIZABETH</t>
  </si>
  <si>
    <t>CANO QUI ONEZ ANGELICA</t>
  </si>
  <si>
    <t>CANO RAMOS MAGALY BASILIA</t>
  </si>
  <si>
    <t>CANO RISCO KARINA</t>
  </si>
  <si>
    <t>CANO ROJAS DALIA ESTHEFANY</t>
  </si>
  <si>
    <t>CANO ROJAS ROSA GABRIELA</t>
  </si>
  <si>
    <t>CANO ROSALES TERESA MAGDALENA</t>
  </si>
  <si>
    <t>CANO SALAZAR KATERIN YOMAIRA</t>
  </si>
  <si>
    <t>CANO TACO JOSE LUIS</t>
  </si>
  <si>
    <t>CANO TINOCO PIERO ANGEL</t>
  </si>
  <si>
    <t>CANO VACA ALAN MARTIN</t>
  </si>
  <si>
    <t>CANO VARGAS YNGRID YSABEL</t>
  </si>
  <si>
    <t>CANO VEGA ASTERIA EROINA</t>
  </si>
  <si>
    <t>CANO VELASQUEZ GONZALO ROOSWELTH</t>
  </si>
  <si>
    <t>CANO VILLAFUERTE SUENDY RAMINA</t>
  </si>
  <si>
    <t>CANO VILLANUEVA LUZ MELIZA</t>
  </si>
  <si>
    <t>CANO VILLANUEVA MESIAS LEVY</t>
  </si>
  <si>
    <t>CANO ZACARIAS CRISANTO MARIO</t>
  </si>
  <si>
    <t>CANO ZARATE DORA</t>
  </si>
  <si>
    <t>CANON SAPAA JESSICA</t>
  </si>
  <si>
    <t>CANOVA RISCO BLASS</t>
  </si>
  <si>
    <t>CANOVA SUAREZ PATRICIA</t>
  </si>
  <si>
    <t>CANOVA ZAPATA PEDRO SEBASTIAN</t>
  </si>
  <si>
    <t>CANSAYA CHURA JULIO</t>
  </si>
  <si>
    <t>CANSAYA GALVAN ROBERTO HENRY</t>
  </si>
  <si>
    <t>CANSECO BONILLA JOSE SERGIO</t>
  </si>
  <si>
    <t>CANSECO BONILLA SERGIO RAFAEL</t>
  </si>
  <si>
    <t>CANTA CHIROQUE GISSELLA</t>
  </si>
  <si>
    <t>CANTARO ANGELES JORGE VIDAL</t>
  </si>
  <si>
    <t>CANTARO AQUINO EDGAR TIMOTEO</t>
  </si>
  <si>
    <t>CANTARO CRUZ MIDA ROSA</t>
  </si>
  <si>
    <t>CANTARO GONZALES JULIANA</t>
  </si>
  <si>
    <t>CANTARO LLANOS SATURNINO</t>
  </si>
  <si>
    <t>CANTARO POPAYAN JAVIER HUGO</t>
  </si>
  <si>
    <t>CANTARO QUISPE DINA CONSUELO</t>
  </si>
  <si>
    <t>CANTE?O RUMI YOLANDA</t>
  </si>
  <si>
    <t>CANTEÑO FLORES FERNANDO</t>
  </si>
  <si>
    <t>CANTEÑO PASCUAL YENE MARLENE</t>
  </si>
  <si>
    <t>CANTO ATUNCAR MARIA ESTELA</t>
  </si>
  <si>
    <t>CANTO MAYURI GISELA ELIZABETH</t>
  </si>
  <si>
    <t>CANTO URDAY EDGARDO ANDRE</t>
  </si>
  <si>
    <t>CANTORAL PALOMINO EDGAR ROGER</t>
  </si>
  <si>
    <t>CANTORAL RAMOS MICHAEL JUAN</t>
  </si>
  <si>
    <t>CANTORIN ROJAS CELESTINO</t>
  </si>
  <si>
    <t>CANTU CATIRI VDA. DE CHA LUCILA</t>
  </si>
  <si>
    <t>CANTURIN ALVARADO JULIA</t>
  </si>
  <si>
    <t>CANTURIN CONOC NORMA PILAR</t>
  </si>
  <si>
    <t>CANTURIN LAZO JHORDAN ONEIL</t>
  </si>
  <si>
    <t>CANTURIN TORRES RICHARD RENE</t>
  </si>
  <si>
    <t>CAÑARI AMARO ALFREDO GERMAN</t>
  </si>
  <si>
    <t>CAÑARI CHURA JOSE</t>
  </si>
  <si>
    <t>CAÑARI TORREJON ROGER ROLANDO</t>
  </si>
  <si>
    <t>CAÑEDO HUAMAN ROBERTO  ALEJANDRO</t>
  </si>
  <si>
    <t>CAÑIRE LOPEZ JUANA OLGA</t>
  </si>
  <si>
    <t>CAPA CACHA EUGENIA JESUS</t>
  </si>
  <si>
    <t>CAPA CHUQUINO NICANOR</t>
  </si>
  <si>
    <t>CAPA TEMPLE ANA LIZETH</t>
  </si>
  <si>
    <t>CAPACOILA QUISPE NICOLAS</t>
  </si>
  <si>
    <t>CAPAQUIRA CHAVEZ DENIS EDUARDO</t>
  </si>
  <si>
    <t>CAPAQUIRA JAUREGUI CLEOFE CASILDA</t>
  </si>
  <si>
    <t>CAPARACHIN CALDERON TARCILA MELCHORA</t>
  </si>
  <si>
    <t>CAPARACHIN ISUIZA KEYSY BRIGGET</t>
  </si>
  <si>
    <t>CAPARACHIN LOAYZA KARINA IVONNE</t>
  </si>
  <si>
    <t>CAPARACHIN PEREZ JOSE FERNANDO</t>
  </si>
  <si>
    <t>CAPATINTA MAMANI ROGER ANIBAL</t>
  </si>
  <si>
    <t>CAPCHA AMBROSIO TONY JHOFFER</t>
  </si>
  <si>
    <t>CAPCHA BUENDIA LUIS ALBERTO</t>
  </si>
  <si>
    <t>CAPCHA MAYTA AIDA</t>
  </si>
  <si>
    <t>CAPCHA MEZA KATIA KARINA</t>
  </si>
  <si>
    <t>CAPCHA PALOMINO YOLANDA</t>
  </si>
  <si>
    <t>CAPCHA POLO RICHARD JACK</t>
  </si>
  <si>
    <t>CAPCHA RAMOS LUCIO</t>
  </si>
  <si>
    <t>CAPCHA ROMERO ROCIO PILAR</t>
  </si>
  <si>
    <t>CAPCHA TAIPE LUIS ALBERTO</t>
  </si>
  <si>
    <t>CAPCHA VERA TRILCE CLARITA</t>
  </si>
  <si>
    <t>CAPCHA ZAMBRANO JORGE</t>
  </si>
  <si>
    <t>CAPCHA ZAMBRANO SANDRO GUILLERMO</t>
  </si>
  <si>
    <t>CAPDEVILA LUNA FLOR DE MARIA DEL</t>
  </si>
  <si>
    <t>CAPELLAN SILVA JHON KEVIN</t>
  </si>
  <si>
    <t>CAPIA CHAMBILLA RENE</t>
  </si>
  <si>
    <t>CAPIRA CATASI CARMEN GIOVANNA</t>
  </si>
  <si>
    <t>CAPPILLO TORRES KARIN CECILIA</t>
  </si>
  <si>
    <t>CAPQUEQUI MAMANI SAMUEL FELIX</t>
  </si>
  <si>
    <t>CAPRA OROPEZA JUANA AZUCENA</t>
  </si>
  <si>
    <t>CAPRISTAN DELGADO JUAN JAVIER</t>
  </si>
  <si>
    <t>CAPRISTAN ROJAS JUAN ANDREAS</t>
  </si>
  <si>
    <t>CAPRISTANO VILLANUEVA EMILIO JACINTO</t>
  </si>
  <si>
    <t>CAPU?AY PISFIL FELIX RONAL</t>
  </si>
  <si>
    <t>CAPUCHO ROJAS JEAN CARLOS</t>
  </si>
  <si>
    <t>CAPUÑAY FLORES SORELINDA ANGELICA</t>
  </si>
  <si>
    <t>CAPURRO CHUNGA CESAR AUGUSTO</t>
  </si>
  <si>
    <t>CAPURRO MARTINEZ LUIS HERNAN</t>
  </si>
  <si>
    <t>CAPUSARI URQUIA JOSE</t>
  </si>
  <si>
    <t>CAQUI ALVARADO LEIDY RAFAELA</t>
  </si>
  <si>
    <t>CAQUI ARTETA LADY SUSAN</t>
  </si>
  <si>
    <t>CAQUI COCHACHIN ESTEISY KATHERINE</t>
  </si>
  <si>
    <t>CAQUI FLORES SAUL ASBEL</t>
  </si>
  <si>
    <t>CAQUI LOPEZ LUISA</t>
  </si>
  <si>
    <t>CAQUI MANRIQUE AMERICA IDA</t>
  </si>
  <si>
    <t>CAQUI PADILLA DELINA</t>
  </si>
  <si>
    <t>CAQUI PAUCAR CLADIS ROSALINA</t>
  </si>
  <si>
    <t>CAQUI TAPIA DENISSE ARIANA</t>
  </si>
  <si>
    <t>CARAHUANCO PONCE HUGO HECTOR</t>
  </si>
  <si>
    <t>CARAHUANCO ROJAS DE CUADROS DELIA CANDELARIA</t>
  </si>
  <si>
    <t>CARAHUATAY PACHAMANGO HIPOLITO</t>
  </si>
  <si>
    <t>CARAHUATAY VARGAS SABINA</t>
  </si>
  <si>
    <t>CARAMANTIN CARMEN SANTIAGO</t>
  </si>
  <si>
    <t>CARAMANTIN GARCIA SEBASTIAN</t>
  </si>
  <si>
    <t>CARAMANTIN RAMIREZ HUGO</t>
  </si>
  <si>
    <t>CARAMANTIN ROSAS MARIA ISABEL</t>
  </si>
  <si>
    <t>CARASAS PE?A TULA YSABEL</t>
  </si>
  <si>
    <t>CARASSA CAMA ARIANA MARILU</t>
  </si>
  <si>
    <t>CARASSA DE LA SOTA MELISSA MILUSKA</t>
  </si>
  <si>
    <t>CARAZA APESTEGUIA DOMINGO ROMAN</t>
  </si>
  <si>
    <t>CARAZA GARAY KELY ROSSMERY</t>
  </si>
  <si>
    <t>CARAZAS RAMOS EDWIN</t>
  </si>
  <si>
    <t>CARAZAS SHICA GUILLERMO RODOLFO</t>
  </si>
  <si>
    <t>CARAZAS ZAMBRANO JUAN EULOGIO</t>
  </si>
  <si>
    <t>CARBAJAL ASCENCIO WILMER ANTONIO</t>
  </si>
  <si>
    <t>CARBAJAL ATUSPARIA GLADYS YANET</t>
  </si>
  <si>
    <t>CARBAJAL BARTOLOME TEODORO</t>
  </si>
  <si>
    <t>CARBAJAL BELTRAN CINTHYA ZOILA</t>
  </si>
  <si>
    <t>CARBAJAL BORJA JUAN ANTONIO</t>
  </si>
  <si>
    <t>CARBAJAL CABRERA KARINA SILVIA</t>
  </si>
  <si>
    <t>CARBAJAL CACCHA PATRICIO</t>
  </si>
  <si>
    <t>CARBAJAL CAJAHUANCA ISAAC ALEXANDER</t>
  </si>
  <si>
    <t>CARBAJAL CAMPOS JEANPUAL ALFREDO</t>
  </si>
  <si>
    <t>CARBAJAL CANO FREDY</t>
  </si>
  <si>
    <t>CARBAJAL CASTRO JIMMI JACK</t>
  </si>
  <si>
    <t>CARBAJAL CASTRO LUIS ORLANDO</t>
  </si>
  <si>
    <t>CARBAJAL CHACON BERTHA FLORENCIA</t>
  </si>
  <si>
    <t>CARBAJAL CHUJUTALLI JULIO CESAR</t>
  </si>
  <si>
    <t>CARBAJAL CHULLO MARGOT</t>
  </si>
  <si>
    <t>CARBAJAL CORDOVA RUFINO ALEJANDRO</t>
  </si>
  <si>
    <t>CARBAJAL DE LA ROSA RAVI</t>
  </si>
  <si>
    <t>CARBAJAL DE VILLA FELICITA IRMA</t>
  </si>
  <si>
    <t>CARBAJAL DELAROSA DENIZ</t>
  </si>
  <si>
    <t>CARBAJAL DURAN DAVID JONATAN</t>
  </si>
  <si>
    <t>CARBAJAL ELGUERA ANDREA JAZMIN</t>
  </si>
  <si>
    <t>CARBAJAL FLORES NELLY PETRONILA</t>
  </si>
  <si>
    <t>CARBAJAL FRANCIA JULIA MARIA</t>
  </si>
  <si>
    <t>CARBAJAL GARCIA ELIZABETH LAURA</t>
  </si>
  <si>
    <t>CARBAJAL GARCIA KENNY ROBERT</t>
  </si>
  <si>
    <t>CARBAJAL HUAYMANA RAYSI BRIDITH</t>
  </si>
  <si>
    <t>CARBAJAL INOCENTE SAYURI WENDY LUZ</t>
  </si>
  <si>
    <t>CARBAJAL IPARRAGUIRRE LUIS BORIS</t>
  </si>
  <si>
    <t>CARBAJAL KALINOWSKI MIGUEL ANGEL</t>
  </si>
  <si>
    <t>CARBAJAL LAURENTE ROSA LIZ</t>
  </si>
  <si>
    <t>CARBAJAL LINARES MARIA ELIZABETH</t>
  </si>
  <si>
    <t>CARBAJAL LURITA SANDRA YENNIFER</t>
  </si>
  <si>
    <t>CARBAJAL MELGAREJO EZEQUIEL</t>
  </si>
  <si>
    <t>CARBAJAL MENESES ARMANDO ANTONIO</t>
  </si>
  <si>
    <t>CARBAJAL MOREYRA LUIS GABRIEL</t>
  </si>
  <si>
    <t>CARBAJAL OCHOA SATURNINO</t>
  </si>
  <si>
    <t>CARBAJAL ONCEBAY ROSA</t>
  </si>
  <si>
    <t>CARBAJAL PACCORI BRAYAN ERICK</t>
  </si>
  <si>
    <t>CARBAJAL PELAEZ YONER</t>
  </si>
  <si>
    <t>CARBAJAL PONCEDETTITO ADELAIDA</t>
  </si>
  <si>
    <t>CARBAJAL QUISPE MARIO RICHARD</t>
  </si>
  <si>
    <t>CARBAJAL RETAMOZO RENEE LUCIANO</t>
  </si>
  <si>
    <t>CARBAJAL REYES KEVIN YANPOOL</t>
  </si>
  <si>
    <t>CARBAJAL ROBLES DE TEMOCHE LIDIA ANDREA</t>
  </si>
  <si>
    <t>CARBAJAL ROJAS BIVIANA</t>
  </si>
  <si>
    <t>CARBAJAL ROJAS JESSICA VERONICA</t>
  </si>
  <si>
    <t>CARBAJAL RUBIO JOSE ANDRES</t>
  </si>
  <si>
    <t>CARBAJAL SALCEDO LUCILA</t>
  </si>
  <si>
    <t>CARBAJAL SANCHEZ CARLOS ANTONIO</t>
  </si>
  <si>
    <t>CARBAJAL SANCHEZ CARLOS HUMBERTO</t>
  </si>
  <si>
    <t>CARBAJAL SANCHEZ ELIAS ABEL</t>
  </si>
  <si>
    <t>CARBAJAL SANTOS DEYSI YESICA</t>
  </si>
  <si>
    <t>CARBAJAL SARAVIA VICTOR ZENON</t>
  </si>
  <si>
    <t>CARBAJAL SHUPINGAHUA RONALD</t>
  </si>
  <si>
    <t>CARBAJAL SICCHA DE AGUIRRE AMALIA</t>
  </si>
  <si>
    <t>CARBAJAL SILVA BELEN INOCENTE</t>
  </si>
  <si>
    <t>CARBAJAL SOTO GLORIA</t>
  </si>
  <si>
    <t>CARBAJAL TACZA IVAN</t>
  </si>
  <si>
    <t>CARBAJAL TORRES HERMER JOSE</t>
  </si>
  <si>
    <t>CARBAJAL VARGAS JOSSELYN VICTORIA</t>
  </si>
  <si>
    <t>CARBAJAL VARGAS TOMASA</t>
  </si>
  <si>
    <t>CARBAJAL VERA SANTUSA</t>
  </si>
  <si>
    <t>CARBAJAL VIGO LUIS RAUL</t>
  </si>
  <si>
    <t>CARBAJO CONISLLA FELIX ALFREDO</t>
  </si>
  <si>
    <t>CARBAJO LIMA MIGUEL BERNABE</t>
  </si>
  <si>
    <t>CARBAJO MALDONADO IVAN</t>
  </si>
  <si>
    <t>CARBONEL COTRINA CARLOS HECTOR</t>
  </si>
  <si>
    <t>CARBONEL VICENTE MARIA ELENA</t>
  </si>
  <si>
    <t>CARBONELL INCACUTIPA ANA CECILIA</t>
  </si>
  <si>
    <t>CARBONELL PORTUGUEZ CARLOS MARTIN</t>
  </si>
  <si>
    <t>CARBONERO PISCOYA GIOVANNA JULIA</t>
  </si>
  <si>
    <t>CARBONERO SANCHEZ CARMELITA</t>
  </si>
  <si>
    <t>CARCAMO ALTAMIRANO JESSICA MARIBEL</t>
  </si>
  <si>
    <t>CARCAMO ELIAS JOSE MARCOS</t>
  </si>
  <si>
    <t>CARCAMO ESPINOZA DORA ELISA</t>
  </si>
  <si>
    <t>CARCAMO ESTEVES JUAN ALBERTO</t>
  </si>
  <si>
    <t>CARCAMO LEQUERNAQUE DAMARIS</t>
  </si>
  <si>
    <t>CARCAMO MARTINEZ RALPH EDWARD</t>
  </si>
  <si>
    <t>CARCAMO QUISPE RICHARD MANUEL</t>
  </si>
  <si>
    <t>CARCAMO SANDOVAL CARLOS DENNY</t>
  </si>
  <si>
    <t>CARCAMO UMBO VERONICA ISABEL</t>
  </si>
  <si>
    <t>CARCASI MAMANI MARYLIN TANIA</t>
  </si>
  <si>
    <t>CARCAUSTO AVALOS BELINDA JUDITH</t>
  </si>
  <si>
    <t>CARCAUSTO VELASQUEZ PATRICIA ESTELA</t>
  </si>
  <si>
    <t>CARCELEN SERRANO JESUS</t>
  </si>
  <si>
    <t>CARDE#A AYBAR SPENCER</t>
  </si>
  <si>
    <t>CARDENAS ?AUPA FLOR JESSICA</t>
  </si>
  <si>
    <t>CARDENAS ACU?A RAFAEL JESUS</t>
  </si>
  <si>
    <t>CARDENAS AGUILAR GLADYS VIRGINIA</t>
  </si>
  <si>
    <t>CARDENAS AGUILAR MARCELO MARIO</t>
  </si>
  <si>
    <t>CARDENAS ALCOSER JUVENCIO</t>
  </si>
  <si>
    <t>CARDENAS AMEZQUITA FLOR MARIA</t>
  </si>
  <si>
    <t>CARDENAS ARMAS CARMEN JOVANY</t>
  </si>
  <si>
    <t>CARDENAS ARQUINIGO ANGELICA MARIA</t>
  </si>
  <si>
    <t>CARDENAS ASTO CARMEN ROSA</t>
  </si>
  <si>
    <t>CARDENAS AULLA ESTEFANY KASSANDRA</t>
  </si>
  <si>
    <t>CARDENAS BAUTISTA MARIA DEL ROSARIO</t>
  </si>
  <si>
    <t>CARDENAS BAZAN RUBEN JAVIER</t>
  </si>
  <si>
    <t>CARDENAS BERNAOLA CATIRED KRISTHEL</t>
  </si>
  <si>
    <t>CARDENAS BOCANEGRA VICTORIA CLEMENTIN</t>
  </si>
  <si>
    <t>CARDENAS BRIONES MIROS FIORELLA</t>
  </si>
  <si>
    <t>CARDENAS CACHICATARI BERTHA FELIPA</t>
  </si>
  <si>
    <t>CARDENAS CACHICATARI MONICA</t>
  </si>
  <si>
    <t>CARDENAS CAHUANA SIXTA CAROL</t>
  </si>
  <si>
    <t>CARDENAS CAMPOS JOB</t>
  </si>
  <si>
    <t>CARDENAS CARDENAS ROBERTINA</t>
  </si>
  <si>
    <t>CARDENAS CARDENAS WALTER DENIS</t>
  </si>
  <si>
    <t>CARDENAS CEBRIAN MARISOL YOLANDA</t>
  </si>
  <si>
    <t>CARDENAS CESPEDES JHONATAN ALBERTO</t>
  </si>
  <si>
    <t>CARDENAS CHANCO JULIAN GREGORIO</t>
  </si>
  <si>
    <t>CARDENAS CHUMBILE FELICITA ALBINA</t>
  </si>
  <si>
    <t>CARDENAS CHUQUIRUNA WALTER</t>
  </si>
  <si>
    <t>CARDENAS CHUQUIZUTA DEYVIS</t>
  </si>
  <si>
    <t>CARDENAS CORAL DIANA</t>
  </si>
  <si>
    <t>CARDENAS CORDOVA JOSE CARLOS</t>
  </si>
  <si>
    <t>CARDENAS CRISPIN JHON CHARLES</t>
  </si>
  <si>
    <t>CARDENAS CURI DEBIS</t>
  </si>
  <si>
    <t>CARDENAS CURO ELIZABETH AGRIPINA</t>
  </si>
  <si>
    <t>CARDENAS DAVILA FLOR ROSARIO</t>
  </si>
  <si>
    <t>CARDENAS DE ARTEAGA REBECA ISABEL</t>
  </si>
  <si>
    <t>CARDENAS DE FLORES EUSEBIA</t>
  </si>
  <si>
    <t>CARDENAS DE FLORES LUCIA PETRONILA</t>
  </si>
  <si>
    <t>CARDENAS DONAYRE PEDRO JESUS</t>
  </si>
  <si>
    <t>CARDENAS ENCISO WALTER ARNOLD</t>
  </si>
  <si>
    <t>CARDENAS ESCOBEDO ANA LEONOR</t>
  </si>
  <si>
    <t>CARDENAS ESPINO JOE LUIS</t>
  </si>
  <si>
    <t>CARDENAS ESPINO YONEL KENDY</t>
  </si>
  <si>
    <t>CARDENAS ESPINOZA JULIAN WILFREDO</t>
  </si>
  <si>
    <t>CARDENAS ESTRADA EDGAR ALBERTO</t>
  </si>
  <si>
    <t>CARDENAS FAJARDO CARMEN ROSA</t>
  </si>
  <si>
    <t>CARDENAS FERNANDEZ VICTOR</t>
  </si>
  <si>
    <t>CARDENAS FLORES CHARLIES JASPERS</t>
  </si>
  <si>
    <t>CARDENAS FLORES LEONARDO RAFAEL</t>
  </si>
  <si>
    <t>CARDENAS FLORES MARTIN</t>
  </si>
  <si>
    <t>CARDENAS FLORES PROVITA HILARIA</t>
  </si>
  <si>
    <t>CARDENAS GAMBOA GUILLERMO RICARDO</t>
  </si>
  <si>
    <t>CARDENAS GARAYAR ZONIA IRMA</t>
  </si>
  <si>
    <t>CARDENAS GONZALES JUSTINA</t>
  </si>
  <si>
    <t>CARDENAS GONZALES LORENA</t>
  </si>
  <si>
    <t>CARDENAS GUARDIA ALBERTINA JUANA</t>
  </si>
  <si>
    <t>CARDENAS GUTIERREZ ALCIDES</t>
  </si>
  <si>
    <t>CARDENAS GUTIERREZ CARLOS</t>
  </si>
  <si>
    <t>CARDENAS GUTIERREZ PATRICIA EUGENIA</t>
  </si>
  <si>
    <t>CARDENAS GUZMAN EVER</t>
  </si>
  <si>
    <t>CARDENAS GUZMAN FRANKLIN VICTOR</t>
  </si>
  <si>
    <t>CARDENAS GUZMAN YURI</t>
  </si>
  <si>
    <t>CARDENAS HERNANDEZ LILIANA ROSARIO</t>
  </si>
  <si>
    <t>CARDENAS HUACHUA ALICIA</t>
  </si>
  <si>
    <t>CARDENAS HUAMAN KAREN ESTEFANIA</t>
  </si>
  <si>
    <t>CARDENAS HUAMAN WILDER</t>
  </si>
  <si>
    <t>CARDENAS HUAMANI ALBINA</t>
  </si>
  <si>
    <t>CARDENAS HUILLCAHUA VIVIANA</t>
  </si>
  <si>
    <t>CARDENAS ILIZARBE LUIS ANTONIO</t>
  </si>
  <si>
    <t>CARDENAS INCA JASSON JUNIOR</t>
  </si>
  <si>
    <t>CARDENAS IZQUIERDO ESPERANZA</t>
  </si>
  <si>
    <t>CARDENAS JORGE JHON BRIDER</t>
  </si>
  <si>
    <t>CARDENAS LANDEO FLORA</t>
  </si>
  <si>
    <t>CARDENAS LARA ARNOLD RAUL</t>
  </si>
  <si>
    <t>CARDENAS LAVERIANO JUANA MARIA</t>
  </si>
  <si>
    <t>CARDENAS LAZARO MERLIN MANUEL</t>
  </si>
  <si>
    <t>CARDENAS LEON LUCILA</t>
  </si>
  <si>
    <t>CARDENAS LIVIA JACQUELINE VANESA</t>
  </si>
  <si>
    <t>CARDENAS LLANA VICTOR RAUL</t>
  </si>
  <si>
    <t>CARDENAS LLANTOY MARTHA</t>
  </si>
  <si>
    <t>CARDENAS LOAYZA JESUS NESTOR</t>
  </si>
  <si>
    <t>CARDENAS LOPEZ MARISOL</t>
  </si>
  <si>
    <t>CARDENAS LOPEZ RONALD ALCIDES</t>
  </si>
  <si>
    <t>CARDENAS LOPEZ YAZMIN</t>
  </si>
  <si>
    <t>CARDENAS LURITA DEYSI TEREZA</t>
  </si>
  <si>
    <t>CARDENAS LURITA INGRIS MILAGROS</t>
  </si>
  <si>
    <t>CARDENAS MALAVER CHRISTIAN ALFREDO</t>
  </si>
  <si>
    <t>CARDENAS MALPARTIDA EDITA</t>
  </si>
  <si>
    <t>CARDENAS MAMANI LUIS ZACARIAS</t>
  </si>
  <si>
    <t>CARDENAS MANTILLA MIRIAN PILAR</t>
  </si>
  <si>
    <t>CARDENAS MARENGO CESAR AUGUSTO</t>
  </si>
  <si>
    <t>CARDENAS MAYTAN ANGELICA</t>
  </si>
  <si>
    <t>CARDENAS MENDOZA GLORIA MARIA</t>
  </si>
  <si>
    <t>CARDENAS MERINO KATHERINE LADY BRI</t>
  </si>
  <si>
    <t>CARDENAS MORA ELENA RICARDINA</t>
  </si>
  <si>
    <t>CARDENAS MORAN GIAN CARLOS BENJAM</t>
  </si>
  <si>
    <t>CARDENAS MORON MARIA ESTHER</t>
  </si>
  <si>
    <t>CARDENAS MUCHA VIOLETA ZOILA</t>
  </si>
  <si>
    <t>CARDENAS OCAMPO MARILU</t>
  </si>
  <si>
    <t>CARDENAS OLIVARES JAMES LEONARD</t>
  </si>
  <si>
    <t>CARDENAS OSORIO JOSE LUIS</t>
  </si>
  <si>
    <t>CARDENAS PACORA IRIS MADELEINE</t>
  </si>
  <si>
    <t>CARDENAS PALACIOS VILMA</t>
  </si>
  <si>
    <t>CARDENAS PINEDO GRACIELA TORIBIA</t>
  </si>
  <si>
    <t>CARDENAS POMA GLORIA AURORA</t>
  </si>
  <si>
    <t>CARDENAS QUISPE LAURA</t>
  </si>
  <si>
    <t>CARDENAS QUISPE LOURDES GIULIANA</t>
  </si>
  <si>
    <t>CARDENAS RAMIREZ MARIA DEL CARMEN</t>
  </si>
  <si>
    <t>CARDENAS RAMOS EDGARD FREDDY</t>
  </si>
  <si>
    <t>CARDENAS REATEGUI ELENA GABRIELA</t>
  </si>
  <si>
    <t>CARDENAS REYES MERY</t>
  </si>
  <si>
    <t>CARDENAS RIOFRIO ANA FIORELLA</t>
  </si>
  <si>
    <t>CARDENAS RIOJAS MARIELA VANESSA</t>
  </si>
  <si>
    <t>CARDENAS RIOS NORMA SONIA</t>
  </si>
  <si>
    <t>CARDENAS RIVERA LUZ KENIA</t>
  </si>
  <si>
    <t>CARDENAS ROCHA OLINDA</t>
  </si>
  <si>
    <t>CARDENAS RODRIGUEZ BETSY DEL CARMEN</t>
  </si>
  <si>
    <t>CARDENAS RODRIGUEZ JEYSSY MILUSKA</t>
  </si>
  <si>
    <t>CARDENAS ROJAS ANTONIO VALERIANO</t>
  </si>
  <si>
    <t>CARDENAS RUIZ ELVYS</t>
  </si>
  <si>
    <t>CARDENAS SAAVEDRA FERNANDO</t>
  </si>
  <si>
    <t>CARDENAS SALDA?A LUCY</t>
  </si>
  <si>
    <t>CARDENAS SANCHEZ JENNY ESTHEFANY</t>
  </si>
  <si>
    <t>CARDENAS SANCHEZ NAYDA</t>
  </si>
  <si>
    <t>CARDENAS SEDANO CECILIA CAROLINA</t>
  </si>
  <si>
    <t>CARDENAS SEVERINO SANDY LIZBETH</t>
  </si>
  <si>
    <t>CARDENAS SOMOCURCIO MELISSA ALEXANDRA</t>
  </si>
  <si>
    <t>CARDENAS SOTO EFELSON FAVIO</t>
  </si>
  <si>
    <t>CARDENAS SOTO ZOSIMO</t>
  </si>
  <si>
    <t>CARDENAS SULCA EVER</t>
  </si>
  <si>
    <t>CARDENAS TAIPE MAX SAMIR</t>
  </si>
  <si>
    <t>CARDENAS TORRES MARBEN</t>
  </si>
  <si>
    <t>CARDENAS TORRES MARILUZ</t>
  </si>
  <si>
    <t>CARDENAS TORRES STEVEN FEDERICO</t>
  </si>
  <si>
    <t>CARDENAS TORVISCO POLICARPO</t>
  </si>
  <si>
    <t>CARDENAS UPIACHIHUA SHIRLYN PIERINA</t>
  </si>
  <si>
    <t>CARDENAS URETA LUIS ALBERTO</t>
  </si>
  <si>
    <t>CARDENAS VALER GLADYS SOLEDAD</t>
  </si>
  <si>
    <t>CARDENAS VASQUEZ CELINA MANUELA</t>
  </si>
  <si>
    <t>CARDENAS VELASQUEZ ZULIANA LIZET</t>
  </si>
  <si>
    <t>CARDENAS VENTURA MARGARITA NATHALIE</t>
  </si>
  <si>
    <t>CARDENAS VIDAL DIANNE ALDANA</t>
  </si>
  <si>
    <t>CARDENAS VILCHEZ RUTH ELVIRA</t>
  </si>
  <si>
    <t>CARDENAS VILCHEZ VICTOR TEODORO</t>
  </si>
  <si>
    <t>CARDENAS VILLANUEVA LEONARDO MOISES</t>
  </si>
  <si>
    <t>CARDENAS YACTAYO JOSE LEONARDO</t>
  </si>
  <si>
    <t>CARDENAS YARASCA RUTH OLINDA</t>
  </si>
  <si>
    <t>CARDENAS YUMBATO SANTOS JESUS</t>
  </si>
  <si>
    <t>CARDENAS ZACARIAS ANTHONY FRANCO</t>
  </si>
  <si>
    <t>CARDENAS ZANABRIA ROCIO</t>
  </si>
  <si>
    <t>CARDO DELGADO LUIS ENRIQUE</t>
  </si>
  <si>
    <t>CARDOSO CUBAS CLAUDIA LOURDES</t>
  </si>
  <si>
    <t>CARDOSO MIRANDA RUBEN</t>
  </si>
  <si>
    <t>CARDOZA AGURTO MARCO ANTONIO</t>
  </si>
  <si>
    <t>CARDOZA ALCAS JOSE CARLOS</t>
  </si>
  <si>
    <t>CARDOZA BRUNO DARWIN SAUL</t>
  </si>
  <si>
    <t>CARDOZA CHAVEZ LUCY GISELA</t>
  </si>
  <si>
    <t>CARDOZA MENDOZA MILAGROS DEL PILAR</t>
  </si>
  <si>
    <t>CARDOZA ORME#O SONIA</t>
  </si>
  <si>
    <t>CARDOZA PARRAGO ANGEL MAGNO</t>
  </si>
  <si>
    <t>CARDOZA SANCHEZ HUMBERTO JOSE</t>
  </si>
  <si>
    <t>CARDOZA SUNCION GLENDA LISBETH</t>
  </si>
  <si>
    <t>CARDOZA TAVARA JESUS ADRIANO</t>
  </si>
  <si>
    <t>CARDOZA ZAPATA CAROLAY MARILIN</t>
  </si>
  <si>
    <t>CARDOZO HUAPAYA JOSE TEODORO</t>
  </si>
  <si>
    <t>CARDOZO MU?OZ EFRAIN</t>
  </si>
  <si>
    <t>CARGUAJULCA OCAMPO MARIA FANNY</t>
  </si>
  <si>
    <t>CARHUA RAMIREZ MARIBEL</t>
  </si>
  <si>
    <t>CARHUACHIN CAMAVILCA LIDER WILLIAM</t>
  </si>
  <si>
    <t>CARHUACHIN HARO PALMIRA NOEMI</t>
  </si>
  <si>
    <t>CARHUACHIN MORALES MARIA LUZ</t>
  </si>
  <si>
    <t>CARHUACHIN MUÑOZ MICACIA TEODORA</t>
  </si>
  <si>
    <t>CARHUACHIN YALICO LISI TANIA</t>
  </si>
  <si>
    <t>CARHUACUSMA ASTETE DANIA ZULEMA</t>
  </si>
  <si>
    <t>CARHUACUSMA CCOLQUE ANGEL ANDERSON</t>
  </si>
  <si>
    <t>CARHUALLANQUI RIVAS TEOBALDO</t>
  </si>
  <si>
    <t>CARHUALLANQUI VILLAVERDE MARISOL JENNY</t>
  </si>
  <si>
    <t>CARHUAMACA VARGAS LEONIDAS</t>
  </si>
  <si>
    <t>CARHUAMACA VERA MIGUEL</t>
  </si>
  <si>
    <t>CARHUANCHO ACHACHAU ROSSI CASTOR</t>
  </si>
  <si>
    <t>CARHUANCHO CONDOR ZULEIKA GEANINA</t>
  </si>
  <si>
    <t>CARHUANCHO HILARIO TERESA ALVINA</t>
  </si>
  <si>
    <t>CARHUANCHO LLANCO ROSA YSABEL</t>
  </si>
  <si>
    <t>CARHUANCHO PALOMINO LUIS ENRIQUE</t>
  </si>
  <si>
    <t>CARHUANCHO SOLANO MERCEDES</t>
  </si>
  <si>
    <t>CARHUANINA AGREDA SARA NELLY</t>
  </si>
  <si>
    <t>CARHUANIRA HARO DOYNER</t>
  </si>
  <si>
    <t>CARHUAPOMA CARMEN OLGA YOLANDA</t>
  </si>
  <si>
    <t>CARHUAPOMA CHICLOTE VIDAL ANTHONY</t>
  </si>
  <si>
    <t>CARHUAPOMA IBA?EZ ESTERFILIA</t>
  </si>
  <si>
    <t>CARHUAPOMA JORGE FRANCISCO</t>
  </si>
  <si>
    <t>CARHUAPOMA LOPEZ JOSE CARLOS</t>
  </si>
  <si>
    <t>CARHUAPOMA MEJIA ANGEL DAVID</t>
  </si>
  <si>
    <t>CARHUAPOMA PORRAS FELIPE ALEJANDRO</t>
  </si>
  <si>
    <t>CARHUAPOMA ZORRILLA MIGDOL LENIN</t>
  </si>
  <si>
    <t>CARHUAPUMA ANTON LUIS BRAYAN</t>
  </si>
  <si>
    <t>CARHUAPUMA VALENZUELA NILS RAFAEL</t>
  </si>
  <si>
    <t>CARHUARICRA BA?EZ LUIS ALEX</t>
  </si>
  <si>
    <t>CARHUARICRA CONDOR CELESTINA GLORIA</t>
  </si>
  <si>
    <t>CARHUARICRA ESPINOZA PATRICIO</t>
  </si>
  <si>
    <t>CARHUARICRA MARTINEZ CARMEN ROSA</t>
  </si>
  <si>
    <t>CARHUARICRA PALOMINO AKEMI CRISTINA</t>
  </si>
  <si>
    <t>CARHUARICRA PARDO MIGUEL JULIO</t>
  </si>
  <si>
    <t>CARHUARICRA POZO GIOMAR JESUS</t>
  </si>
  <si>
    <t>CARHUARICRA SALVADOR FLORENCIO</t>
  </si>
  <si>
    <t>CARHUAS ARCE OMAR CRISTHIAN</t>
  </si>
  <si>
    <t>CARHUAS GERI JHENNIFER MIRELLA</t>
  </si>
  <si>
    <t>CARHUAS GONZALES KENDY YESENIA</t>
  </si>
  <si>
    <t>CARHUAS MENDOZA ROBERTO</t>
  </si>
  <si>
    <t>CARHUAS QUINTANA NATALY MILAGROS</t>
  </si>
  <si>
    <t>CARHUAS SOLIER ANDREA</t>
  </si>
  <si>
    <t>CARHUAS URQUIZO FANNY</t>
  </si>
  <si>
    <t>CARHUATOCTO CHAMBA FRANCISCO</t>
  </si>
  <si>
    <t>CARHUATOCTO CHINGEL GREGORIO NEPTALI</t>
  </si>
  <si>
    <t>CARHUATOCTO RAMOS YURI DEL PILAR</t>
  </si>
  <si>
    <t>CARHUAVILCA SALINAS JHONAN SANDRO</t>
  </si>
  <si>
    <t>CARHUAYAL REYES LEONARDO</t>
  </si>
  <si>
    <t>CARHUAYANO CHAVEZ FLORENCIA EMILIA</t>
  </si>
  <si>
    <t>CARHUAYANO CIRIACO DELIA LEOCADIA</t>
  </si>
  <si>
    <t>CARHUAYANO CIRIACO SOCORRO MARGARITA</t>
  </si>
  <si>
    <t>CARHUAYANO MACHICO SATURNINA HERMINIA</t>
  </si>
  <si>
    <t>CARHUAYO ANGULO LEYLA ISAMAR</t>
  </si>
  <si>
    <t>CARHUAYO ARCOS GUSTAVO ENRIQUE</t>
  </si>
  <si>
    <t>CARHUAYO AYQUIPA MARIA DANIELA</t>
  </si>
  <si>
    <t>CARHUAYO BARRIOS LIDIA ESTHER</t>
  </si>
  <si>
    <t>CARHUAYO CAHUA JOSE LUIS</t>
  </si>
  <si>
    <t>CARHUAYO CAHUA ROSA INOCENTA</t>
  </si>
  <si>
    <t>CARHUAYO DE ESPINO GLADYS GRACIELA</t>
  </si>
  <si>
    <t>CARHUAYO GONZALES JAIME LUIS</t>
  </si>
  <si>
    <t>CARHUAYO OLIVARES JULIO FERNANDO</t>
  </si>
  <si>
    <t>CARHUAYO PE?A GRETTEL MILAGROS</t>
  </si>
  <si>
    <t>CARHUAZ MATA LORENA RUBI</t>
  </si>
  <si>
    <t>CARHUAZ MELLADO ELIZABETH CARMEN</t>
  </si>
  <si>
    <t>CARI AGUILAR MISHELL KATHERINE</t>
  </si>
  <si>
    <t>CARI DE CONDORI JULIA NANCY</t>
  </si>
  <si>
    <t>CARI FLORES AMERICO MARTIN</t>
  </si>
  <si>
    <t>CARI MENDOZA NORMA</t>
  </si>
  <si>
    <t>CARI QUISPE AUGUSTO FERNANDO</t>
  </si>
  <si>
    <t>CARI QUISPE VICENTE</t>
  </si>
  <si>
    <t>CARI SACCHA SONIA NANCY</t>
  </si>
  <si>
    <t>CARIAPAZA MAMANI EUFEMIA CLEOFE</t>
  </si>
  <si>
    <t>CARIAPAZA ROQUE JULIO</t>
  </si>
  <si>
    <t>CARIHUA YOMONA WILSON</t>
  </si>
  <si>
    <t>CARIHUAZAIRO MENDIETA EDGAR BENICIO</t>
  </si>
  <si>
    <t>CARITA CHAI?A TERESA DIANA</t>
  </si>
  <si>
    <t>CARITA COTA ELSA</t>
  </si>
  <si>
    <t>CARITA PAXI NICANOR</t>
  </si>
  <si>
    <t>CARITAS VALLE ROSANA ISABEL</t>
  </si>
  <si>
    <t>CARITIMARI MURAYARI MIGUEL ANGEL</t>
  </si>
  <si>
    <t>CARITIMARI SANCHEZ MARCELO</t>
  </si>
  <si>
    <t>CARLIER SANTILLAN BLANCA ISABEL</t>
  </si>
  <si>
    <t>CARLIN TORRES MARTHA TERESA</t>
  </si>
  <si>
    <t>CARLIN ZAPATA MARIA VIRGINIA</t>
  </si>
  <si>
    <t>CARLOS ALBORNOZ JORGE LUIS</t>
  </si>
  <si>
    <t>CARLOS ALMONACID LUIS RICHARD</t>
  </si>
  <si>
    <t>CARLOS BURGOS MARIA HERLINDA</t>
  </si>
  <si>
    <t>CARLOS CASQUI LILIANA</t>
  </si>
  <si>
    <t>CARLOS COLLAZOS ANTONIO TEODORICO</t>
  </si>
  <si>
    <t>CARLOS DE LA CRUZ ERICKA AMPARO</t>
  </si>
  <si>
    <t>CARLOS DE LA CRUZ INOCENCIA</t>
  </si>
  <si>
    <t>CARLOS GONZALES GADDY FRANK</t>
  </si>
  <si>
    <t>CARLOS HERRERA VALENTINA VILMA</t>
  </si>
  <si>
    <t>CARLOS HUARANGA HAIDA FLORA</t>
  </si>
  <si>
    <t>CARLOS LLANOS JHON PAUL</t>
  </si>
  <si>
    <t>CARLOS LLICAN JUAN JOSE</t>
  </si>
  <si>
    <t>CARLOS MAGALLANES DEVORA GRISELL</t>
  </si>
  <si>
    <t>CARLOS PAICO CELIDONIA</t>
  </si>
  <si>
    <t>CARLOS QQUEHUE UBALDO</t>
  </si>
  <si>
    <t>CARLOS QUISPE ANIBAL ALEXANDER</t>
  </si>
  <si>
    <t>CARLOS QUISPE OLINDA</t>
  </si>
  <si>
    <t>CARLOS ROJAS DERMO</t>
  </si>
  <si>
    <t>CARLOS ROSAS GREGORIO</t>
  </si>
  <si>
    <t>CARLOS RUNCO DILMER</t>
  </si>
  <si>
    <t>CARLOS SALAZAR CLAIRE YARLETT</t>
  </si>
  <si>
    <t>CARLOS SAYRITUPAC YOSELIN ELIZABETH</t>
  </si>
  <si>
    <t>CARLOS TOLENTINO EDDY LOLIN</t>
  </si>
  <si>
    <t>CARLOS TOMAY JHONY</t>
  </si>
  <si>
    <t>CARLOS VILLAR DELIA MARGOT</t>
  </si>
  <si>
    <t>CARLOS VILLARROEL SOFIA CARMEN</t>
  </si>
  <si>
    <t>CARMELINO PINO JESUS MANUEL</t>
  </si>
  <si>
    <t>CARMELO CALDERON LIDIA MERY</t>
  </si>
  <si>
    <t>CARMELO RODRIGUEZ LUIS</t>
  </si>
  <si>
    <t>CARMELO TORRES FERNANDO VIDAL</t>
  </si>
  <si>
    <t>CARMEN ADANAQUE VICTOR MANUEL</t>
  </si>
  <si>
    <t>CARMEN BAUTISTA DEISI MILENA</t>
  </si>
  <si>
    <t>CARMEN CARDENAS JOSE LUIS</t>
  </si>
  <si>
    <t>CARMEN CHIRA CESAR</t>
  </si>
  <si>
    <t>CARMEN COLOMA YERSIN XAVIER</t>
  </si>
  <si>
    <t>CARMEN CONDOLO PAUL HAROLD</t>
  </si>
  <si>
    <t>CARMEN HERRERA MAYCO ESMIT</t>
  </si>
  <si>
    <t>CARMEN LAZARO FLORA</t>
  </si>
  <si>
    <t>CARMEN LOPEZ VORGRY JHON</t>
  </si>
  <si>
    <t>CARMEN LUNA JOSE ALEXANDER</t>
  </si>
  <si>
    <t>CARMEN MADRID JUAN</t>
  </si>
  <si>
    <t>CARMEN MAMANI PERCY</t>
  </si>
  <si>
    <t>CARMEN MORALES MARIA JUANA</t>
  </si>
  <si>
    <t>CARMEN NORVERTA INES</t>
  </si>
  <si>
    <t>CARMEN PALACIOS VICTOR MANUEL</t>
  </si>
  <si>
    <t>CARMEN POMA FAVIO LOYOLA</t>
  </si>
  <si>
    <t>CARMEN RAMIREZ FERNANDO</t>
  </si>
  <si>
    <t>CARMEN RAMOS SEBASTIAN</t>
  </si>
  <si>
    <t>CARMEN RUESTA SHIRLEY DEL SOCORR</t>
  </si>
  <si>
    <t>CARMEN SALCEDO MILAGROS DEL SOCOR</t>
  </si>
  <si>
    <t>CARMEN VIERA EUGENIA BETTY</t>
  </si>
  <si>
    <t>CARMEN VIERA JULIO</t>
  </si>
  <si>
    <t>CARMEN VILLEGAS CLAUDIA CAMILA</t>
  </si>
  <si>
    <t>CARMENES LOPEZ LOURDES SOLEDAD</t>
  </si>
  <si>
    <t>CARMENES SUNCION KARINA LISBETH</t>
  </si>
  <si>
    <t>CARMIN QUISPE OSCAR HUGO</t>
  </si>
  <si>
    <t>CARMONA DE LA CRUZ CLAUDIA ESTHER</t>
  </si>
  <si>
    <t>CARMONA HUACCHA JOSE MARIA CONCEPC</t>
  </si>
  <si>
    <t>CARMONA HUAMAN JUAN DAVID</t>
  </si>
  <si>
    <t>CARMONA MATTA MARIA ANGELICA</t>
  </si>
  <si>
    <t>CARMONA MORON JAQUELINE VANESSA</t>
  </si>
  <si>
    <t>CARMONA OLIVARES MARIA</t>
  </si>
  <si>
    <t>CARMONA RAMOS DELSI SOLANGE</t>
  </si>
  <si>
    <t>CARMONA RAYME VICTOR HUGO</t>
  </si>
  <si>
    <t>CARNAQUE FARRO ENRIQUE</t>
  </si>
  <si>
    <t>CARNERO MEDINA CHRISTIAN PEDRO</t>
  </si>
  <si>
    <t>CARNERO TINEO SONIA RITA</t>
  </si>
  <si>
    <t>CARO ALBURQUEQUE WILMER</t>
  </si>
  <si>
    <t>CARO ARANDA ESTEBAN</t>
  </si>
  <si>
    <t>CARO BARRETO JESUS ERNESTO</t>
  </si>
  <si>
    <t>CARO BEJARANO TERESA</t>
  </si>
  <si>
    <t>CARO CHAVEZ ESTELA ILDA</t>
  </si>
  <si>
    <t>CARO GUERRERO NELIDA LOURDES</t>
  </si>
  <si>
    <t>CARO LEON EDWIN JHON</t>
  </si>
  <si>
    <t>CARO OLIVERA MERCEDES JUDITH</t>
  </si>
  <si>
    <t>CARO PIPA CLAUDIA ELVIRA</t>
  </si>
  <si>
    <t>CARO RODRIGUEZ ABEL LUDICINIO</t>
  </si>
  <si>
    <t>CARO ROJAS FERMIN ALBERTO</t>
  </si>
  <si>
    <t>CARPIO AGUADO CRISTHIAN LORENZO</t>
  </si>
  <si>
    <t>CARPIO ARROYO MARIA DOLORES</t>
  </si>
  <si>
    <t>CARPIO CALLUCHI PAULO CESAR</t>
  </si>
  <si>
    <t>CARPIO CHAMA DARIO TOMAS</t>
  </si>
  <si>
    <t>CARPIO CHUQUE ISMAEL</t>
  </si>
  <si>
    <t>CARPIO DE BERNAOLA DOLORES MARGARITA</t>
  </si>
  <si>
    <t>CARPIO DEL CARPIO JOHN DANIEL</t>
  </si>
  <si>
    <t>CARPIO EGUIA HENRY PEDRO</t>
  </si>
  <si>
    <t>CARPIO ESPINO ROBERTO ANTONIO MA</t>
  </si>
  <si>
    <t>CARPIO ESPINOZA ALEJANDRO GUILLERM</t>
  </si>
  <si>
    <t>CARPIO FERNANDEZ DIONICIO</t>
  </si>
  <si>
    <t>CARPIO GUEVARA MELYSA MARGOT</t>
  </si>
  <si>
    <t>CARPIO HERRERA JIMMY JOEL</t>
  </si>
  <si>
    <t>CARPIO LINARES ELEANA</t>
  </si>
  <si>
    <t>CARPIO MAYORGA MARIA YSABEL</t>
  </si>
  <si>
    <t>CARPIO MENDOZA CARLOS</t>
  </si>
  <si>
    <t>CARPIO OCHOA KATHERINE MABEL</t>
  </si>
  <si>
    <t>CARPIO OJEDA MANUEL JESUS</t>
  </si>
  <si>
    <t>CARPIO ORTIZ JANETH CATHERINE</t>
  </si>
  <si>
    <t>CARPIO PACHERREZ ROUX</t>
  </si>
  <si>
    <t>CARPIO PACORI MARTIN HIPOLITO</t>
  </si>
  <si>
    <t>CARPIO PATRA MARIA ESPERANZA</t>
  </si>
  <si>
    <t>CARPIO PERCA ANDRETI GRIMALDO</t>
  </si>
  <si>
    <t>CARPIO RAMOS JUSTO GERMAN</t>
  </si>
  <si>
    <t>CARPIO RIVEROS CIRILO</t>
  </si>
  <si>
    <t>CARPIO SAIRE JACINTA ROQUELDA</t>
  </si>
  <si>
    <t>CARPIO SALDARRIAGA JULISA SARA</t>
  </si>
  <si>
    <t>CARPIO SANTOS JESSICA YSABEL</t>
  </si>
  <si>
    <t>CARPIO SIPAN CARLOS EDUARDO</t>
  </si>
  <si>
    <t>CARPIO TAYA VICTOR RAUL</t>
  </si>
  <si>
    <t>CARPIO TEJADA AMANDA LAURA</t>
  </si>
  <si>
    <t>CARPIO VARGAS ANALY BARBARA</t>
  </si>
  <si>
    <t>CARPIO YATACO JENIFER FIORELLA</t>
  </si>
  <si>
    <t>CARPIO ZEVILLANOS MARIA DEL PILAR</t>
  </si>
  <si>
    <t>CARRANZA ALARCON JULIA FELIA</t>
  </si>
  <si>
    <t>CARRANZA ALBERCA LIZT JANUARI</t>
  </si>
  <si>
    <t>CARRANZA ALVA LUIS ALBERTO</t>
  </si>
  <si>
    <t>CARRANZA ANDAZABAL GABRIEL ARMANDO</t>
  </si>
  <si>
    <t>CARRANZA ARENAS ELTON</t>
  </si>
  <si>
    <t>CARRANZA BREIDING MIRIAM RUTH</t>
  </si>
  <si>
    <t>CARRANZA BURGA JONATHAN ANTONIO</t>
  </si>
  <si>
    <t>CARRANZA BURGOS SANTOS RICARDO</t>
  </si>
  <si>
    <t>CARRANZA CAPCHA MARITZA SUSANA</t>
  </si>
  <si>
    <t>CARRANZA CAPRISTAN ESTHER RUTH</t>
  </si>
  <si>
    <t>CARRANZA CASTILLO JHOSEP FRANCIS</t>
  </si>
  <si>
    <t>CARRANZA CHAMAYA JHOSELYNN MARILEYD</t>
  </si>
  <si>
    <t>CARRANZA CHATI JULIO MANUEL</t>
  </si>
  <si>
    <t>CARRANZA CONTRERAS NOE JUAN</t>
  </si>
  <si>
    <t>CARRANZA CRUZ CARLOS DANIEL</t>
  </si>
  <si>
    <t>CARRANZA CRUZ ERICK MARTIN</t>
  </si>
  <si>
    <t>CARRANZA CRUZADO MARIA MARTHA</t>
  </si>
  <si>
    <t>CARRANZA CUBILLO JOSE MANUEL</t>
  </si>
  <si>
    <t>CARRANZA DE LA PERLA BETTY YESSENIA</t>
  </si>
  <si>
    <t>CARRANZA DOMINGUEZ ANDREA YSIDORA</t>
  </si>
  <si>
    <t>CARRANZA FAJARDO ALICIA ESTHER</t>
  </si>
  <si>
    <t>CARRANZA GINES VIRGILIO</t>
  </si>
  <si>
    <t>CARRANZA GONZALES STEWARD BRANDON LE</t>
  </si>
  <si>
    <t>CARRANZA HARO JUAN</t>
  </si>
  <si>
    <t>CARRANZA MARTINEZ JUAN JOSE</t>
  </si>
  <si>
    <t>CARRANZA MONGE ANA MARIA</t>
  </si>
  <si>
    <t>CARRANZA NARVAY KENNY ALEX</t>
  </si>
  <si>
    <t>CARRANZA PAJARES MARGARITA REYNA</t>
  </si>
  <si>
    <t>CARRANZA RAMOS JUAN MIGUEL</t>
  </si>
  <si>
    <t>CARRANZA RODRIGUEZ LALO ANTONIO</t>
  </si>
  <si>
    <t>CARRANZA ROMERO FANY JANETTY</t>
  </si>
  <si>
    <t>CARRANZA SALAS JULIO CARLOS</t>
  </si>
  <si>
    <t>CARRANZA SALDAÑA MIRIAM ROSMERY</t>
  </si>
  <si>
    <t>CARRANZA SALINAS ROSA MARIBEL</t>
  </si>
  <si>
    <t>CARRANZA SANCHEZ ERLITA CELINDA</t>
  </si>
  <si>
    <t>CARRANZA SARMIENTO VARINIA LALESHKA</t>
  </si>
  <si>
    <t>CARRANZA SAUCEDO CRESENCIO</t>
  </si>
  <si>
    <t>CARRANZA SILVA NANY AMELI</t>
  </si>
  <si>
    <t>CARRANZA SOTELO GIANFRANCO PAUL</t>
  </si>
  <si>
    <t>CARRANZA SUYON YOLANDA</t>
  </si>
  <si>
    <t>CARRANZA TENORIO KELLY</t>
  </si>
  <si>
    <t>CARRANZA VELA YOVANI</t>
  </si>
  <si>
    <t>CARRANZA VILLANUEVA DE MANRPATROSINIA TEODORA</t>
  </si>
  <si>
    <t>CARRANZA ZAMBRANO JORGE RUBEN</t>
  </si>
  <si>
    <t>CARRANZA ZAVALETA MARLENY</t>
  </si>
  <si>
    <t>CARRASCAL ALVARADO DANY DANIEL</t>
  </si>
  <si>
    <t>CARRASCAL CAHIMACHI SONIA</t>
  </si>
  <si>
    <t>CARRASCAL LLANTAY DORIS BONIFACIA</t>
  </si>
  <si>
    <t>CARRASCAL MU?OZ MARIA YSABEL</t>
  </si>
  <si>
    <t>CARRASCO ABARCA YOR GINO</t>
  </si>
  <si>
    <t>CARRASCO ANAYA JORDI HAROLD</t>
  </si>
  <si>
    <t>CARRASCO BALTAZAR EDGAR MOISES</t>
  </si>
  <si>
    <t>CARRASCO BAUTISTA MALLCLI KEIDER</t>
  </si>
  <si>
    <t>CARRASCO CABALLERO JOSE DANIEL</t>
  </si>
  <si>
    <t>CARRASCO CARAPO EUGENIO ARTURO</t>
  </si>
  <si>
    <t>CARRASCO CARRE?O SEGUNDO ELEAZER</t>
  </si>
  <si>
    <t>CARRASCO CARTAGENA SANTOS MARTIN</t>
  </si>
  <si>
    <t>CARRASCO CASTILLO IVIS</t>
  </si>
  <si>
    <t>CARRASCO CASTILLO JAIME</t>
  </si>
  <si>
    <t>CARRASCO CAYETANO MAXIMO CARL</t>
  </si>
  <si>
    <t>CARRASCO CENTENO RICARDO</t>
  </si>
  <si>
    <t>CARRASCO CHACON ROBERTINA</t>
  </si>
  <si>
    <t>CARRASCO CHAVEZ MARTIN</t>
  </si>
  <si>
    <t>CARRASCO COICO EDY</t>
  </si>
  <si>
    <t>CARRASCO COLORADO MARIA ISABEL</t>
  </si>
  <si>
    <t>CARRASCO CONDEMAYTA JHORMAN</t>
  </si>
  <si>
    <t>CARRASCO CORDOVA MIRKIN ROLANDO</t>
  </si>
  <si>
    <t>CARRASCO CUEVA MARIA DORALIZA</t>
  </si>
  <si>
    <t>CARRASCO DAVILA LUIS ANTONIO</t>
  </si>
  <si>
    <t>CARRASCO DIAZ HELLDER</t>
  </si>
  <si>
    <t>CARRASCO ESPINOZA DEYVI ALFONSO</t>
  </si>
  <si>
    <t>CARRASCO FALCON MANUEL JUAN ALFRED</t>
  </si>
  <si>
    <t>CARRASCO GALINDO DE CHIPANA EDITH MARLENE</t>
  </si>
  <si>
    <t>CARRASCO GARCIA DEYSI</t>
  </si>
  <si>
    <t>CARRASCO GONZALES ROSA MARIA</t>
  </si>
  <si>
    <t>CARRASCO GRIMALDO ORLANDO ALEXANDER</t>
  </si>
  <si>
    <t>CARRASCO GUERRA JESUS</t>
  </si>
  <si>
    <t>CARRASCO GUTIERREZ RAUL EDUARDO</t>
  </si>
  <si>
    <t>CARRASCO HARO IRMA BALERIANA</t>
  </si>
  <si>
    <t>CARRASCO HUAMAN CLEBER HAIDAN</t>
  </si>
  <si>
    <t>CARRASCO HUAMAN MARIA DEL PILAR</t>
  </si>
  <si>
    <t>CARRASCO HUAMANCHA ROY JANY</t>
  </si>
  <si>
    <t>CARRASCO INCA ALEJANDRO</t>
  </si>
  <si>
    <t>CARRASCO JAIMEZ ELI</t>
  </si>
  <si>
    <t>CARRASCO JARAMILLO CINDY NATALIE</t>
  </si>
  <si>
    <t>CARRASCO LIVIAPOMA BRANDON STALIN</t>
  </si>
  <si>
    <t>CARRASCO LLATAS EDUARDO ADAN</t>
  </si>
  <si>
    <t>CARRASCO LOPE VICTOR EDUARDO</t>
  </si>
  <si>
    <t>CARRASCO LOPEZ LEIDY</t>
  </si>
  <si>
    <t>CARRASCO MEDINA CESAR AUGUSTO</t>
  </si>
  <si>
    <t>CARRASCO MEDINA DALMACIO GERARDO</t>
  </si>
  <si>
    <t>CARRASCO MENA DAVID SANTOS</t>
  </si>
  <si>
    <t>CARRASCO MENDOZA CESAR</t>
  </si>
  <si>
    <t>CARRASCO MENDOZA RUPERTO</t>
  </si>
  <si>
    <t>CARRASCO MOGOLLON MARIA ISAURA</t>
  </si>
  <si>
    <t>CARRASCO MONTALVO JULISA JOVANNA</t>
  </si>
  <si>
    <t>CARRASCO MOSQUERA MARUJA</t>
  </si>
  <si>
    <t>CARRASCO NU?EZ PEDRO ANTONIO</t>
  </si>
  <si>
    <t>CARRASCO PELAEZ KATHERINE MERCEDES</t>
  </si>
  <si>
    <t>CARRASCO POLO LILIANA</t>
  </si>
  <si>
    <t>CARRASCO PRIETO CARLA KARINA</t>
  </si>
  <si>
    <t>CARRASCO PRIETO JESSICA DEL ROSARI</t>
  </si>
  <si>
    <t>CARRASCO QUEZADA HEBERT TEODOMIRO</t>
  </si>
  <si>
    <t>CARRASCO QUICA?A ESTEFANI</t>
  </si>
  <si>
    <t>CARRASCO QUILLAHUAMAN CANDY</t>
  </si>
  <si>
    <t>CARRASCO QUISPE BRIGIDA</t>
  </si>
  <si>
    <t>CARRASCO RAMIREZ DIANA CAROLINA</t>
  </si>
  <si>
    <t>CARRASCO REYES JONATHAN LEANDRO</t>
  </si>
  <si>
    <t>CARRASCO RIOS CARLOS ALBERTO</t>
  </si>
  <si>
    <t>CARRASCO ROJAS JUANA MARIA</t>
  </si>
  <si>
    <t>CARRASCO RUFINO SEGUNDO</t>
  </si>
  <si>
    <t>CARRASCO SAAVEDRA INGRI PAOLA</t>
  </si>
  <si>
    <t>CARRASCO SALAZAR RAFAEL</t>
  </si>
  <si>
    <t>CARRASCO SERVELEON MARGARITA CECILIA</t>
  </si>
  <si>
    <t>CARRASCO SIERRA VICTOR</t>
  </si>
  <si>
    <t>CARRASCO SILVA CARMEN ROSA</t>
  </si>
  <si>
    <t>CARRASCO SILVA CESAR CAMILO</t>
  </si>
  <si>
    <t>CARRASCO SOLDEVILLA FLOR ANGELA</t>
  </si>
  <si>
    <t>CARRASCO SOTO JAVIER</t>
  </si>
  <si>
    <t>CARRASCO TAFUR ALEJANDRINA</t>
  </si>
  <si>
    <t>CARRASCO TELLO EDITH</t>
  </si>
  <si>
    <t>CARRASCO TRINIDAD JULIAN</t>
  </si>
  <si>
    <t>CARRASCO TRINIDAD MIRIAN LUZ</t>
  </si>
  <si>
    <t>CARRASCO TRINIDAD SOFIA CATALINA</t>
  </si>
  <si>
    <t>CARRASCO UCHOFEN ALONSO MARTIN</t>
  </si>
  <si>
    <t>CARRASCO VALDEZ DEYSI ARELY</t>
  </si>
  <si>
    <t>CARRASCO VALDIVIA NELIDA</t>
  </si>
  <si>
    <t>CARRASCO VALENCIA ABRAHAM</t>
  </si>
  <si>
    <t>CARRASCO VALLEJOS EDITA</t>
  </si>
  <si>
    <t>CARRASCO VALVERDE RAUL AMERICO</t>
  </si>
  <si>
    <t>CARRASCO VERA ALEJANDRO</t>
  </si>
  <si>
    <t>CARRAZCO AGAPE GILBERTO GAUDENCIO</t>
  </si>
  <si>
    <t>CARRAZCO ARTIAGA JESUSA MARIA</t>
  </si>
  <si>
    <t>CARRAZCO LINGAN CARMEN ELVIRA</t>
  </si>
  <si>
    <t>CARRE?O AVILA LUIS EDGAR</t>
  </si>
  <si>
    <t>CARRE?O CARRION VIOLETA</t>
  </si>
  <si>
    <t>CARRE?O CRUZ WILSON JHONATAN</t>
  </si>
  <si>
    <t>CARRE?O EGAS RICHARD</t>
  </si>
  <si>
    <t>CARRE?O LEON BRIAYAN JOSIMAR</t>
  </si>
  <si>
    <t>CARRE?O MENDOZA JULIO</t>
  </si>
  <si>
    <t>CARRE?O ORBEGOZO WALTER NESTOR</t>
  </si>
  <si>
    <t>CARRE?O PALOMINO LUZ EMPERATRIZ</t>
  </si>
  <si>
    <t>CARRE?O PUTPA?A JOSE LUIS</t>
  </si>
  <si>
    <t>CARRE?O SEMINARIO CINTHIA ANTONELLA</t>
  </si>
  <si>
    <t>CARRE?O SOCOLA JOSE NELSON</t>
  </si>
  <si>
    <t>CARRE?O VELASQUEZ LILIAM CLARISA</t>
  </si>
  <si>
    <t>CARRE?O VILLALOBOS JULIO CESAR</t>
  </si>
  <si>
    <t>CARREÑO ALVA ESPERANZA ELIZABET</t>
  </si>
  <si>
    <t>CARREÑO PICHILINGUE ERNESTO ARMANDO</t>
  </si>
  <si>
    <t>CARREÑO TORRES CHARITO DEL SOCORR</t>
  </si>
  <si>
    <t>CARRERA ABANTO JOSE ISIDRO</t>
  </si>
  <si>
    <t>CARRERA BAZAN PABLO ROBERTO</t>
  </si>
  <si>
    <t>CARRERA CABELLO JAQUELINE</t>
  </si>
  <si>
    <t>CARRERA CACERES NORMA MARIBEL</t>
  </si>
  <si>
    <t>CARRERA CASTRO JULIO ANDRE</t>
  </si>
  <si>
    <t>CARRERA CORNEJO JUAN WILMER</t>
  </si>
  <si>
    <t>CARRERA FLORIAN JAIME GEOVANNI</t>
  </si>
  <si>
    <t>CARRERA HUARCAYA EDGAR SAUL</t>
  </si>
  <si>
    <t>CARRERA JUAREZ IVAN GERMAN</t>
  </si>
  <si>
    <t>CARRERA LIZARZABURU ELIZABETH JOSEFINA</t>
  </si>
  <si>
    <t>CARRERA MARIÑOS SAMUEL VICENTE</t>
  </si>
  <si>
    <t>CARRERA MARTINEZ JUAN CARLOS</t>
  </si>
  <si>
    <t>CARRERA MURRUGARRA MARTIN ANTONIO</t>
  </si>
  <si>
    <t>CARRERA OCHANTE MARILUZ</t>
  </si>
  <si>
    <t>CARRERA QUISPE JENY CARI</t>
  </si>
  <si>
    <t>CARRERA RUMALDO CIRILO</t>
  </si>
  <si>
    <t>CARRERA SANTOS WILDER ARMANDO</t>
  </si>
  <si>
    <t>CARRERA SAQUIRAY FERNANDO</t>
  </si>
  <si>
    <t>CARRERA SERNA FREYDEX EMERSON</t>
  </si>
  <si>
    <t>CARRERA TARAZONA ISAIAS ALEJANDRO</t>
  </si>
  <si>
    <t>CARRERA TELLO FAUSTO</t>
  </si>
  <si>
    <t>CARRERA TERRONES DORIS FRANCISCA</t>
  </si>
  <si>
    <t>CARRERA TRAVEZA#O MANUEL EDUARDO</t>
  </si>
  <si>
    <t>CARRERA URIBE MANUEL SAMUEL</t>
  </si>
  <si>
    <t>CARRERA VASQUEZ YANET NATALIA</t>
  </si>
  <si>
    <t>CARRERA ZELADA GEORGINA</t>
  </si>
  <si>
    <t>CARRERO ARTEAGA RAMON</t>
  </si>
  <si>
    <t>CARRERO COPIA DIANIRA</t>
  </si>
  <si>
    <t>CARRERO HERRERA ALINDOR</t>
  </si>
  <si>
    <t>CARRETERO TEJADA DANIEL ANTONIO</t>
  </si>
  <si>
    <t>CARRILLO ACOSTA SANTOS</t>
  </si>
  <si>
    <t>CARRILLO AGUIRRE CARLOS ALFREDO</t>
  </si>
  <si>
    <t>CARRILLO AGUIRRE EDUARDO JESUS</t>
  </si>
  <si>
    <t>CARRILLO ALVARADO ARNALDO ROSO</t>
  </si>
  <si>
    <t>CARRILLO ANGULO RICARDO MIGUEL</t>
  </si>
  <si>
    <t>CARRILLO BOTTONI ANDRES ALFREDO</t>
  </si>
  <si>
    <t>CARRILLO BRICE?O LORENZO</t>
  </si>
  <si>
    <t>CARRILLO CALDERON JUANA ISABEL</t>
  </si>
  <si>
    <t>CARRILLO CARBONELL PILAR EVENILDA</t>
  </si>
  <si>
    <t>CARRILLO CHALLCO TOMASA</t>
  </si>
  <si>
    <t>CARRILLO CHAMORRO FIORELLA ESTEFANI</t>
  </si>
  <si>
    <t>CARRILLO CHIPANA ANA ISABEL</t>
  </si>
  <si>
    <t>CARRILLO CORDERO KAROL MARISOL</t>
  </si>
  <si>
    <t>CARRILLO DAGA DANIEL</t>
  </si>
  <si>
    <t>CARRILLO DAVILA GUSTAVO ALBERTO</t>
  </si>
  <si>
    <t>CARRILLO DE ZAVALA TEODULA</t>
  </si>
  <si>
    <t>CARRILLO DOMINGUEZ MARIA PAOLA</t>
  </si>
  <si>
    <t>CARRILLO ESPINOZA ANSELMO CIRILO</t>
  </si>
  <si>
    <t>CARRILLO GARCIA-BORJAS PAMELA</t>
  </si>
  <si>
    <t>CARRILLO GONZALEZ KAROL ELIZABETH</t>
  </si>
  <si>
    <t>CARRILLO GUTIERREZ MARIA ELENA</t>
  </si>
  <si>
    <t>CARRILLO GUZMAN ADRIANA SUSANA</t>
  </si>
  <si>
    <t>CARRILLO HUAPAYA MARIA LUISA</t>
  </si>
  <si>
    <t>CARRILLO IPANAQUE SABINA</t>
  </si>
  <si>
    <t>CARRILLO JARA JACK FERMIN</t>
  </si>
  <si>
    <t>CARRILLO LLERENA MARIA ANGELICA</t>
  </si>
  <si>
    <t>CARRILLO MALDONADO SONIA MARIA</t>
  </si>
  <si>
    <t>CARRILLO MAMANI ANDRES</t>
  </si>
  <si>
    <t>CARRILLO MANUEL CLENER VICENTE</t>
  </si>
  <si>
    <t>CARRILLO MEDINA ARACELI MARIBEL</t>
  </si>
  <si>
    <t>CARRILLO MEDINA NATALY CAROLINA</t>
  </si>
  <si>
    <t>CARRILLO MORI JOSE MERCEDES</t>
  </si>
  <si>
    <t>CARRILLO NEYRA JESUS JHONATAN</t>
  </si>
  <si>
    <t>CARRILLO OLIVA VICTOR JOSE</t>
  </si>
  <si>
    <t>CARRILLO OTOYA DANY</t>
  </si>
  <si>
    <t>CARRILLO PALOMINO ROSA MARIA</t>
  </si>
  <si>
    <t>CARRILLO PAREDES OSCAR</t>
  </si>
  <si>
    <t>CARRILLO PATRICIO JAVIER MANUEL</t>
  </si>
  <si>
    <t>CARRILLO QUISPE CARLOS ALBERTO</t>
  </si>
  <si>
    <t>CARRILLO RIOFRIO FELICIA ANDREA</t>
  </si>
  <si>
    <t>CARRILLO ROMAN RAFAEL ERASMO</t>
  </si>
  <si>
    <t>CARRILLO RUIZ JONATHAN HARRY</t>
  </si>
  <si>
    <t>CARRILLO SALINAS JOHANA ROSA</t>
  </si>
  <si>
    <t>CARRILLO SANCHEZ FERMIN</t>
  </si>
  <si>
    <t>CARRILLO SANDOVAL SEGUNDO GENARO</t>
  </si>
  <si>
    <t>CARRILLO TORRES CARMEN MILAGROS</t>
  </si>
  <si>
    <t>CARRILLO VELASQUEZ MONICA DEL MILAGRO</t>
  </si>
  <si>
    <t>CARRILLO VIDAL ALBERTO ANTONIO</t>
  </si>
  <si>
    <t>CARRILLO VILLANUEVA JANET ROXANA</t>
  </si>
  <si>
    <t>CARRILLO ZAVALETA DARLIN ISABEL</t>
  </si>
  <si>
    <t>CARRILLO ZEGARRA SERGIO ALEXANDER</t>
  </si>
  <si>
    <t>CARRION ALEJANDRIA LUZ MARIA</t>
  </si>
  <si>
    <t>CARRION APUMAYTA CARMELA</t>
  </si>
  <si>
    <t>CARRION BENITES YOVANY MABEL</t>
  </si>
  <si>
    <t>CARRION CARRILLO MAXIMILIANO</t>
  </si>
  <si>
    <t>CARRION CHINCHAY MARIO FREDDY</t>
  </si>
  <si>
    <t>CARRION CUNYAS JORGE FREDY</t>
  </si>
  <si>
    <t>CARRION DE LA CRUZ CONSUELO OFELIA</t>
  </si>
  <si>
    <t>CARRION ECHEVARRIA DIANA CAROLINA</t>
  </si>
  <si>
    <t>CARRION ESPINOZA AMTONIA</t>
  </si>
  <si>
    <t>CARRION FARIAS JONATHAN MEYER</t>
  </si>
  <si>
    <t>CARRION GARCIA JOSE BRAYHAN</t>
  </si>
  <si>
    <t>CARRION GARCIA LEYSI VIRGINIA</t>
  </si>
  <si>
    <t>CARRION GARCIA PAMELA</t>
  </si>
  <si>
    <t>CARRION HURTADO MARIA ESTHER</t>
  </si>
  <si>
    <t>CARRION JULCA LOURDES GRISEL</t>
  </si>
  <si>
    <t>CARRION LAICHE SARA MERCEDES</t>
  </si>
  <si>
    <t>CARRION LOZANO EDISON</t>
  </si>
  <si>
    <t>CARRION MEZONES LUCY VANESSA</t>
  </si>
  <si>
    <t>CARRION MONJA MARIA FLOR</t>
  </si>
  <si>
    <t>CARRION MOREANO CRISTIAN TOVIAS</t>
  </si>
  <si>
    <t>CARRION MURAYARI CESAR ALBERTO</t>
  </si>
  <si>
    <t>CARRION NIÑO NICANOR</t>
  </si>
  <si>
    <t>CARRION ODAR CARMELINDA</t>
  </si>
  <si>
    <t>CARRION PACAYA GABRIEL</t>
  </si>
  <si>
    <t>CARRION PE?A MARIA LIDIA</t>
  </si>
  <si>
    <t>CARRION QUINTOS HILDA ELIANA</t>
  </si>
  <si>
    <t>CARRION RODRIGUEZ MARTIN MARCELO</t>
  </si>
  <si>
    <t>CARRION ROJAS MARIA ELENA</t>
  </si>
  <si>
    <t>CARRION SANCHEZ NANCY ESTRELLA</t>
  </si>
  <si>
    <t>CARRION SANDOVAL CARLOS ENRIQUE</t>
  </si>
  <si>
    <t>CARRION SOTELO JULIA AMERICA</t>
  </si>
  <si>
    <t>CARRION ULLOA JOSE MANUEL</t>
  </si>
  <si>
    <t>CARRION VALDIVIA MARIA ALICIA</t>
  </si>
  <si>
    <t>CARRION VELA CARMEN JULIA</t>
  </si>
  <si>
    <t>CARRION VERASTEGUI FREDDY RAUL</t>
  </si>
  <si>
    <t>CARRION VILLACREZ JOSE GILBERTO</t>
  </si>
  <si>
    <t>CARRION YAGUNO SONIA SUMACG SDENK</t>
  </si>
  <si>
    <t>CARRION ZAPATA OMAR ANTONIO</t>
  </si>
  <si>
    <t>CARRION ZARAZU YSABEL VERONICA</t>
  </si>
  <si>
    <t>CARRIZALES ADRIANO ANDREA VICTORIA</t>
  </si>
  <si>
    <t>CARRIZALES CRUZ FORTUNATA</t>
  </si>
  <si>
    <t>CARRIZALES ECOS GERMAN AGUSTIN</t>
  </si>
  <si>
    <t>CARRIZALES MARTINEZ LESLY GIANELLA</t>
  </si>
  <si>
    <t>CARRIZALES MENDOZA HERMES OMAR</t>
  </si>
  <si>
    <t>CARRIZALES SOTO JAIR JEAN CARLOS</t>
  </si>
  <si>
    <t>CARRIZALES SURCA LUIS AMARANTO</t>
  </si>
  <si>
    <t>CARRIZALES TIPIAN ELIZABETH MIRELLA</t>
  </si>
  <si>
    <t>CARTAGENA ARANGO JULIO CESAR</t>
  </si>
  <si>
    <t>CARTAGENA BERROCAL MIRIAN PAULA</t>
  </si>
  <si>
    <t>CARTAGENA CAJAMARCA FROILAN CECILIO</t>
  </si>
  <si>
    <t>CARTAGENA COTITO SILVIA</t>
  </si>
  <si>
    <t>CARTAGENA DELGADO NATHALY</t>
  </si>
  <si>
    <t>CARTAGENA ESCAJADILLO JULIA</t>
  </si>
  <si>
    <t>CARTAGENA PALMA VIOLETA LUZMILA</t>
  </si>
  <si>
    <t>CARTAGENA QUIPAS CARLOS MOISES RAUL</t>
  </si>
  <si>
    <t>CARTAGENA SINARAHUA ALBERTO</t>
  </si>
  <si>
    <t>CARTAGENA VASQUEZ PEDRO</t>
  </si>
  <si>
    <t>CARTOLIN CAPCHA AGRIPINA</t>
  </si>
  <si>
    <t>CARTOLIN NAVARRO MARISOL</t>
  </si>
  <si>
    <t>CARTOLIN QUISPE SONIA</t>
  </si>
  <si>
    <t>CARUAJULCA CENTURION CLEVER</t>
  </si>
  <si>
    <t>CARUAJULCA CENTURION MARIA EMMA</t>
  </si>
  <si>
    <t>CARUAJULCA COLUNCHE RONALD</t>
  </si>
  <si>
    <t>CARUAJULCA MEGO VIRGILIO RICARTE</t>
  </si>
  <si>
    <t>CARUAJULCA MONCADA VIOLETA</t>
  </si>
  <si>
    <t>CARUAJULCA OLAZABAL AURORA LIZET</t>
  </si>
  <si>
    <t>CARUAJULCA SALDA?A DAVID</t>
  </si>
  <si>
    <t>CARUAJULCA URRUTIA ERLITA NATALY</t>
  </si>
  <si>
    <t>CARVALLO CARRILLO MARIA DINA</t>
  </si>
  <si>
    <t>CARVALLO MENA ANA MARIA DE JESUS</t>
  </si>
  <si>
    <t>CARVALLO NECIOSUP JOSE CARLOS</t>
  </si>
  <si>
    <t>CARVALLO ROQUE NOLBERTO OMAR</t>
  </si>
  <si>
    <t>CARVO GALLEGOS JOSE LUIS</t>
  </si>
  <si>
    <t>CARY AGUILAR GERSSON WALDYR GIL</t>
  </si>
  <si>
    <t>CASA RUNTO JOSSELIN FABIOLA</t>
  </si>
  <si>
    <t>CASA SONCCO MARTIRIO</t>
  </si>
  <si>
    <t>CASA?O AGUILAR LIZ MARILYN</t>
  </si>
  <si>
    <t>CASACHAGUA CURICHAGUA DARWIN YOCIMAR</t>
  </si>
  <si>
    <t>CASACHAHUA CASTRO MARY ELIZABETH</t>
  </si>
  <si>
    <t>CASAFRANCA ASTURAY RAUL FELIPE</t>
  </si>
  <si>
    <t>CASAFRANCA AVILES HONORATO</t>
  </si>
  <si>
    <t>CASAFRANCA BALDEON DANNY ELVIS</t>
  </si>
  <si>
    <t>CASAHUAMAN OYOLA SILVIA BETTY</t>
  </si>
  <si>
    <t>CASAHUAMAN VASQUEZ ANTHONY MITCHELL</t>
  </si>
  <si>
    <t>CASAHUILLCA TAIPE GABRIELA ANGELICA</t>
  </si>
  <si>
    <t>CASALLO YANAGUI PATRICIA INES</t>
  </si>
  <si>
    <t>CASAMAYOR BARBARAN MARIA CLEOFE</t>
  </si>
  <si>
    <t>CASAMAYOR GIL RAQUEL ELIZABETH</t>
  </si>
  <si>
    <t>CASANA DAVILA RONNY JEFERSON</t>
  </si>
  <si>
    <t>CASANA LAREDO ELIZABETH ELVIRA</t>
  </si>
  <si>
    <t>CASANA RODAS YAN CARLOS</t>
  </si>
  <si>
    <t>CASANA ROJAS GRIMALDO ALBERTO</t>
  </si>
  <si>
    <t>CASANA VASQUEZ INES DEL PILAR</t>
  </si>
  <si>
    <t>CASANA VELASQUEZ PAOLA LIZBETH</t>
  </si>
  <si>
    <t>CASANCA OLORTEGUI YONI YESENIA</t>
  </si>
  <si>
    <t>CASANI APAZA DE COLQUE LEONARDA LUZ</t>
  </si>
  <si>
    <t>CASANI CALDERON PATRICIA VICTORIA</t>
  </si>
  <si>
    <t>CASANI HUAJARDO AUGUSTO JESUS</t>
  </si>
  <si>
    <t>CASANI HUANACHIN CIRIANO</t>
  </si>
  <si>
    <t>CASANI MAMANI JOSE LUIS</t>
  </si>
  <si>
    <t>CASANI OCSA DORAIZ BENITA</t>
  </si>
  <si>
    <t>CASANI RIVERA YOLANDA</t>
  </si>
  <si>
    <t>CASANI RODRIGUEZ CONSTANTINO</t>
  </si>
  <si>
    <t>CASANI VDA DE ALARCON JUANA IRENE</t>
  </si>
  <si>
    <t>CASANOVA AUDANTE FIDEL ARMANDO</t>
  </si>
  <si>
    <t>CASANOVA BEDRI?ANA HANS ANDERSON</t>
  </si>
  <si>
    <t>CASANOVA CHAMBERGO CLAUDIA YULISA</t>
  </si>
  <si>
    <t>CASANOVA CINACAY MADELEINE</t>
  </si>
  <si>
    <t>CASANOVA DE FALCONI AUROLINDA</t>
  </si>
  <si>
    <t>CASANOVA FERREYRA JOHNNY</t>
  </si>
  <si>
    <t>CASANOVA RAMOS CRISTIAN FERNANDO</t>
  </si>
  <si>
    <t>CASANOVA VILLEGAS ANA LUCIA</t>
  </si>
  <si>
    <t>CASANOVA YCOCHEA GLADYS</t>
  </si>
  <si>
    <t>CASANOVA ZETA JOSE CARLOS</t>
  </si>
  <si>
    <t>CASAÑO CANAHUALPA MARIA TEREZA</t>
  </si>
  <si>
    <t>CASAPUMA ZORRILLA DIANA CAROLINA</t>
  </si>
  <si>
    <t>CASARIEGO MEJIA RHANDY ISRAEL</t>
  </si>
  <si>
    <t>CASAS ADRIANO CRISTINA PAOLA</t>
  </si>
  <si>
    <t>CASAS ALVAREZ CARMEN LUZ</t>
  </si>
  <si>
    <t>CASAS CHAVEZ LORENZO ESTEBAN</t>
  </si>
  <si>
    <t>CASAS CONDORI YESENIA CYNTHIA</t>
  </si>
  <si>
    <t>CASAS DE MORALES GUILLERMINA</t>
  </si>
  <si>
    <t>CASAS GUEVARA MARTHA SOLEDAD</t>
  </si>
  <si>
    <t>CASAS GUEVARA MONICA LISSET</t>
  </si>
  <si>
    <t>CASAS ISUSQUIZA EDSON JHON</t>
  </si>
  <si>
    <t>CASAS JAMJACHI MARCO ANTONIO</t>
  </si>
  <si>
    <t>CASAS LAURA FREDY RICHARD</t>
  </si>
  <si>
    <t>CASAS LUYO GENARO CARMEN</t>
  </si>
  <si>
    <t>CASAS LUYO RICHARD HERBERT</t>
  </si>
  <si>
    <t>CASAS MAGALLANES MAGALY</t>
  </si>
  <si>
    <t>CASAS MANTARI OSWALDO</t>
  </si>
  <si>
    <t>CASAS MELENDEZ LUIS ENRIQUE</t>
  </si>
  <si>
    <t>CASAS MENDOZA ZULMA</t>
  </si>
  <si>
    <t>CASAS MERINO JOSE ANTONY</t>
  </si>
  <si>
    <t>CASAS MOLINA FABIOLA JENNIFER M</t>
  </si>
  <si>
    <t>CASAS MORALES JOSEFINA ROSA</t>
  </si>
  <si>
    <t>CASAS MU?OZ BEATRIZ</t>
  </si>
  <si>
    <t>CASAS NOLASCO ESTHER NIEVES</t>
  </si>
  <si>
    <t>CASAS NU EZ MANUEL WILLIAM</t>
  </si>
  <si>
    <t>CASAS OCHOA VANESSA SUSANA</t>
  </si>
  <si>
    <t>CASAS QUISPE NELIDA</t>
  </si>
  <si>
    <t>CASAS RIVADENEYRA YAQUELITA</t>
  </si>
  <si>
    <t>CASAS RIVAS JOSE FELICIANO</t>
  </si>
  <si>
    <t>CASAS SANABRIA KETY MEDALITH</t>
  </si>
  <si>
    <t>CASAS SANCHEZ YANINA EMPERATRIZ</t>
  </si>
  <si>
    <t>CASAS SEDANO DORIS REBECA</t>
  </si>
  <si>
    <t>CASAS SILVA CARMEN ROSA</t>
  </si>
  <si>
    <t>CASAS VIVAS ANGEL VIDAL</t>
  </si>
  <si>
    <t>CASAS ZEGARRA FERNANDO NICOLAS D</t>
  </si>
  <si>
    <t>CASAVERDE RITER MANUEL EDUARDO</t>
  </si>
  <si>
    <t>CASAVILCA AGUIRRE SILVIA VIOLETA</t>
  </si>
  <si>
    <t>CASAVILCA ALCA DANIEL ADOLFO</t>
  </si>
  <si>
    <t>CASAVILCA CHOQUE ANANIAS</t>
  </si>
  <si>
    <t>CASAVILCA CHUMBES ALBERTO DENIS</t>
  </si>
  <si>
    <t>CASAVILCA COSSIO JOSE ALBERTO</t>
  </si>
  <si>
    <t>CASAVILCA HUAMANI SANTOS SIXTO</t>
  </si>
  <si>
    <t>CASAVILCA JACOBO DE BLANCO BLANCA LUZ</t>
  </si>
  <si>
    <t>CASAVILCA JAVIER AVEN</t>
  </si>
  <si>
    <t>CASAVILCA MU?OZ GISSELA OLGA PAMEL</t>
  </si>
  <si>
    <t>CASAVILCA ROJAS YANCARLO</t>
  </si>
  <si>
    <t>CASAVILCA SUAREZ DANNY YEISON</t>
  </si>
  <si>
    <t>CASAVILCA TACAS REVER</t>
  </si>
  <si>
    <t>CASAWILLCA TUNCAR FREDY</t>
  </si>
  <si>
    <t>CASAYCO MEJIA AVILIO ABEL</t>
  </si>
  <si>
    <t>CASAZOLA CAMAN KEYLI AMPARO</t>
  </si>
  <si>
    <t>CASAZOLA ROSALES RICHARD EDGAR</t>
  </si>
  <si>
    <t>CASELLA FARFAN LUIS ALBERTO</t>
  </si>
  <si>
    <t>CASHIRI PEREZ ISABEL</t>
  </si>
  <si>
    <t>CASHPA LABORIO BRENDA AZUCENA</t>
  </si>
  <si>
    <t>CASHU PEREZ DE CUIPANO MARTHA GEORGINA</t>
  </si>
  <si>
    <t>CASHU ROSALES MARCIO JESUS</t>
  </si>
  <si>
    <t>CASHU SANCHEZ RAFAEL TITO</t>
  </si>
  <si>
    <t>CASIANO RAMOS MARTIN ALEJANDRO</t>
  </si>
  <si>
    <t>CASIANO TORRES GUSTAVO ALFREDO</t>
  </si>
  <si>
    <t>CASIMIRO ARROYO ROSARIA FLORENCIA</t>
  </si>
  <si>
    <t>CASIMIRO CAJAHUANCA JULIAN LUCIO</t>
  </si>
  <si>
    <t>CASIMIRO CORDOVA JOSEPH KEVIN</t>
  </si>
  <si>
    <t>CASIMIRO FERREYRA CLEYDI</t>
  </si>
  <si>
    <t>CASIMIRO FIGUEROA EDUARDO HITLER</t>
  </si>
  <si>
    <t>CASIMIRO MERINO MICHAYL</t>
  </si>
  <si>
    <t>CASIMIRO SACARIAS ROSALIA ROSALVA</t>
  </si>
  <si>
    <t>CASIMIRO VIZCARRA NICOLAZA</t>
  </si>
  <si>
    <t>CASIO DOLORES FRANK ALEX</t>
  </si>
  <si>
    <t>CASIO HUAMAN VICTORIANO</t>
  </si>
  <si>
    <t>CASIO HUERTA NOEMI ESTHER</t>
  </si>
  <si>
    <t>CASIQUE RODRIGUEZ ANA VICTORIA</t>
  </si>
  <si>
    <t>CASMA PINTO HALLAN YISSEK</t>
  </si>
  <si>
    <t>CASO BARZOLA EDGAR PAUL</t>
  </si>
  <si>
    <t>CASO CABRERA ELSA LUZ</t>
  </si>
  <si>
    <t>CASOS ARIZABAL GRETA ALEJANDRA</t>
  </si>
  <si>
    <t>CASOS GRIGNON SANDRA YRINNA</t>
  </si>
  <si>
    <t>CASQUINO MEZA CECILIA</t>
  </si>
  <si>
    <t>CASSINELLI CASTA?EDA ARMANDO ALFREDO</t>
  </si>
  <si>
    <t>CASTA#EDA CORDOVA ZARAGOZA</t>
  </si>
  <si>
    <t>CASTA#EDA MANTILLA CARLOS DANIEL</t>
  </si>
  <si>
    <t>CASTA#EDA PAREDES SUSANA MARILIN</t>
  </si>
  <si>
    <t>CASTA#EDA PE#A MARIA ISABEL</t>
  </si>
  <si>
    <t>CASTA#EDA RIOJAS ELISA MARINA</t>
  </si>
  <si>
    <t>CASTA#EDA SIVIRICHI FELICITAS ESPIRITA</t>
  </si>
  <si>
    <t>CASTA#EDA VASQUEZ JUANA ELOISA</t>
  </si>
  <si>
    <t>CASTA?EDA AGUERO LIONEL ALBERTO</t>
  </si>
  <si>
    <t>CASTA?EDA ARNAO SIMONA</t>
  </si>
  <si>
    <t>CASTA?EDA AYALA NILDA VIOLETA</t>
  </si>
  <si>
    <t>CASTA?EDA BUSTAMANTE JOSE ALEJANDRO</t>
  </si>
  <si>
    <t>CASTA?EDA CASTILLO JACQUELINE NANCY</t>
  </si>
  <si>
    <t>CASTA?EDA CHILON CECI GRIMALDINA</t>
  </si>
  <si>
    <t>CASTA?EDA CONDOR JULIA EMILIA</t>
  </si>
  <si>
    <t>CASTA?EDA EVANGELISTA ROCIO DEL PILAR</t>
  </si>
  <si>
    <t>CASTA?EDA FARFAN GABRIELA CATALINA</t>
  </si>
  <si>
    <t>CASTA?EDA GAMBOA ROSA MILADI</t>
  </si>
  <si>
    <t>CASTA?EDA GUTIERREZ MARTIN ISIDRO</t>
  </si>
  <si>
    <t>CASTA?EDA HUAMANI YESIMIEL MARIANELA</t>
  </si>
  <si>
    <t>CASTA?EDA LLANOS JUAN</t>
  </si>
  <si>
    <t>CASTA?EDA LLANOS SANTOS FELIPE</t>
  </si>
  <si>
    <t>CASTA?EDA MENDIETA KATHERINE ESTHER</t>
  </si>
  <si>
    <t>CASTA?EDA MORALES LEONIDAS</t>
  </si>
  <si>
    <t>CASTA?EDA MORI OLINDA DEL RUBY</t>
  </si>
  <si>
    <t>CASTA?EDA OLIVARES ABEL DAYAN</t>
  </si>
  <si>
    <t>CASTA?EDA OSORIO JESUS KARLIN</t>
  </si>
  <si>
    <t>CASTA?EDA OSORIO JHON DENIS</t>
  </si>
  <si>
    <t>CASTA?EDA PANDURO LIZETH MELANIE</t>
  </si>
  <si>
    <t>CASTA?EDA PELAEZ AZUCENA BEATRIZ</t>
  </si>
  <si>
    <t>CASTA?EDA POLO RICARDO LEONEL</t>
  </si>
  <si>
    <t>CASTA?EDA RAMIREZ DE GARCIA GRACIELA ELENA</t>
  </si>
  <si>
    <t>CASTA?EDA RAMIREZ ROSY GIULIANA</t>
  </si>
  <si>
    <t>CASTA?EDA RAMOS ELIZA</t>
  </si>
  <si>
    <t>CASTA?EDA RAYMUNDO CARMEN ROSA</t>
  </si>
  <si>
    <t>CASTA?EDA RODRIGUEZ GELSEY RODOLFO</t>
  </si>
  <si>
    <t>CASTA?EDA SANTOS CARLA ISABEL</t>
  </si>
  <si>
    <t>CASTA?EDA SERNA KELLY CYNTHIA</t>
  </si>
  <si>
    <t>CASTA?EDA SERRANO GLORIA AMALIA</t>
  </si>
  <si>
    <t>CASTA?EDA SERRANO WINDER</t>
  </si>
  <si>
    <t>CASTA?EDA SOLDEVILLA PRIMITIVA</t>
  </si>
  <si>
    <t>CASTA?EDA SOUQUON XOMIRA CAROLINA</t>
  </si>
  <si>
    <t>CASTA?EDA VALVERDE JHON PAUL</t>
  </si>
  <si>
    <t>CASTA?EDA YNGA GLORIA</t>
  </si>
  <si>
    <t>CASTA?EDA ZAVALA CARMEN MILAGROS</t>
  </si>
  <si>
    <t>CASTA?EDA ZEGARRA ROSA MARINA</t>
  </si>
  <si>
    <t>CASTANEDA GONZALES ALICIA</t>
  </si>
  <si>
    <t>CASTANEDA GONZALES SANTOS</t>
  </si>
  <si>
    <t>CASTAÑEDA APARI MERY ERIKA</t>
  </si>
  <si>
    <t>CASTAÑEDA AZAÑERO ESTHER JUDITH</t>
  </si>
  <si>
    <t>CASTAÑEDA CASTAÑEDA IVO LUCIANO DE JES</t>
  </si>
  <si>
    <t>CASTAÑEDA EUSEBIO LUCERO ANDREA</t>
  </si>
  <si>
    <t>CASTAÑEDA FRETEL OLINDA ESMERALDA</t>
  </si>
  <si>
    <t>CASTAÑEDA GUERRA CARLOS ENRIQUE</t>
  </si>
  <si>
    <t>CASTAÑEDA HERNANDEZ VERONICA JESSENIA</t>
  </si>
  <si>
    <t>CASTAÑEDA HUAMANI ALEX EDUARDO</t>
  </si>
  <si>
    <t>CASTAÑEDA MENDOZA JOSE ANTONIO</t>
  </si>
  <si>
    <t>CASTAÑEDA PAREDES VICTORIA YOLANDA</t>
  </si>
  <si>
    <t>CASTAÑEDA REGALADO NATALIA ELVIRA</t>
  </si>
  <si>
    <t>CASTELLANO CHAVEZ SILVIA CLEMENCIA Y</t>
  </si>
  <si>
    <t>CASTELLANOS CASTILLA EUNICE JULIANA</t>
  </si>
  <si>
    <t>CASTELLANOS DIAZ NILO</t>
  </si>
  <si>
    <t>CASTELLANOS MALLMA MARIA DELPILAR</t>
  </si>
  <si>
    <t>CASTELLANOS PAREDES MIRYAM ROSA</t>
  </si>
  <si>
    <t>CASTIGLIONE TOLEDO EDGAR JESUS</t>
  </si>
  <si>
    <t>CASTILLA ANDRADE ANTONY JOSE</t>
  </si>
  <si>
    <t>CASTILLA AQUIJE FELIX ROBERT</t>
  </si>
  <si>
    <t>CASTILLA ATUNCAR DORIS</t>
  </si>
  <si>
    <t>CASTILLA AYMA KARINA</t>
  </si>
  <si>
    <t>CASTILLA CALDAS AUGUSTO</t>
  </si>
  <si>
    <t>CASTILLA CAMPOS BETSY CRISTINA</t>
  </si>
  <si>
    <t>CASTILLA CASTRO MERCEDES GUADALUPE</t>
  </si>
  <si>
    <t>CASTILLA CHIHUAN NELLY</t>
  </si>
  <si>
    <t>CASTILLA CUARESMA HONORATA</t>
  </si>
  <si>
    <t>CASTILLA DE CASTILLA EMMA</t>
  </si>
  <si>
    <t>CASTILLA DEL CASTILLO MANUEL ENRIQUE</t>
  </si>
  <si>
    <t>CASTILLA FLORES IVONNE RUTH</t>
  </si>
  <si>
    <t>CASTILLA GRIFA JOSE ANGEL</t>
  </si>
  <si>
    <t>CASTILLA HERNANDEZ CARLOS ALBERTO</t>
  </si>
  <si>
    <t>CASTILLA LANDEO DOROTEO</t>
  </si>
  <si>
    <t>CASTILLA LEVANO ANTONIO</t>
  </si>
  <si>
    <t>CASTILLA MAGALLANES ALEXANDRA JACKELIN</t>
  </si>
  <si>
    <t>CASTILLA MAGALLANES FRANCISCA BEATRIZ</t>
  </si>
  <si>
    <t>CASTILLA MENESES SARA SOFIA</t>
  </si>
  <si>
    <t>CASTILLA MESIAS LETICIA LISSET</t>
  </si>
  <si>
    <t>CASTILLA RAMOS ROSA ELENA</t>
  </si>
  <si>
    <t>CASTILLA RONDINEL AUREA GEORGINA</t>
  </si>
  <si>
    <t>CASTILLA ROSPIGLIOSI CECILIA CONSUELO</t>
  </si>
  <si>
    <t>CASTILLA SARAVIA DE SALGUER MAGALY ELIZABETH</t>
  </si>
  <si>
    <t>CASTILLA SARAVIA JUNIOR ALEXANDER</t>
  </si>
  <si>
    <t>CASTILLA SOSA HAMILTON</t>
  </si>
  <si>
    <t>CASTILLA TASAYCO CARLA ESTEFANIA</t>
  </si>
  <si>
    <t>CASTILLA VILLA VICTOR TEODOSIO</t>
  </si>
  <si>
    <t>CASTILLA YATACO MARIA DORALIZA</t>
  </si>
  <si>
    <t>CASTILLEJO AYALA ANTONIA</t>
  </si>
  <si>
    <t>CASTILLEJO CELESTINO NILA ELADIA</t>
  </si>
  <si>
    <t>CASTILLEJO MELGAREJO ELOME</t>
  </si>
  <si>
    <t>CASTILLEJO PAZ DANNY DANIEL</t>
  </si>
  <si>
    <t>CASTILLEJO SOLORZANO JOEL VEKER</t>
  </si>
  <si>
    <t>CASTILLEJOS PADILLA JULIA CORAL?</t>
  </si>
  <si>
    <t>CASTILLO ABANTO JUAN CARLOS</t>
  </si>
  <si>
    <t>CASTILLO ABANTO LUZ MARIBEL</t>
  </si>
  <si>
    <t>CASTILLO ABURTO YOSILIN LISBET</t>
  </si>
  <si>
    <t>CASTILLO ACU?A LIZBETH ERICA</t>
  </si>
  <si>
    <t>CASTILLO AGUILAR GIOVANA PATRICIA</t>
  </si>
  <si>
    <t>CASTILLO AGUILAR MELVIN CHRISTIAN</t>
  </si>
  <si>
    <t>CASTILLO AGUIRRE INGRID YANET</t>
  </si>
  <si>
    <t>CASTILLO ALARCON TEODOCIA</t>
  </si>
  <si>
    <t>CASTILLO ALCANTARA CARMEN ROSA</t>
  </si>
  <si>
    <t>CASTILLO ALONSO MELVA ELENA</t>
  </si>
  <si>
    <t>CASTILLO ALVA GISELA LAURA</t>
  </si>
  <si>
    <t>CASTILLO ALVAREZ LUIS ALBERTO</t>
  </si>
  <si>
    <t>CASTILLO ALVAREZ MARCO ANTONIO</t>
  </si>
  <si>
    <t>CASTILLO ALZAMORA JANET</t>
  </si>
  <si>
    <t>CASTILLO AMBULAY NICOLAZA</t>
  </si>
  <si>
    <t>CASTILLO ANCHANTE YENI CAROLINA</t>
  </si>
  <si>
    <t>CASTILLO ARTEAGA JOSE LUIS</t>
  </si>
  <si>
    <t>CASTILLO ASORZA ELIZABETH JENNY</t>
  </si>
  <si>
    <t>CASTILLO AYALA MARIA GLADYS</t>
  </si>
  <si>
    <t>CASTILLO AYALA ROSA MARIA</t>
  </si>
  <si>
    <t>CASTILLO AYALA VALERIA ESTHER</t>
  </si>
  <si>
    <t>CASTILLO BA?EZ LIBIA EULOGIA</t>
  </si>
  <si>
    <t>CASTILLO BARRAZUETA BERTHA BEATR?Z</t>
  </si>
  <si>
    <t>CASTILLO BARRIENTOS JHON ERNESTO</t>
  </si>
  <si>
    <t>CASTILLO BENANCIO MARIA ELENA</t>
  </si>
  <si>
    <t>CASTILLO BENITES EMERITA</t>
  </si>
  <si>
    <t>CASTILLO BERRU MARIA ELIZA</t>
  </si>
  <si>
    <t>CASTILLO BOGGIANO WALTHER ERNESTO</t>
  </si>
  <si>
    <t>CASTILLO BONILLA YANIS DEL ROSARIO</t>
  </si>
  <si>
    <t>CASTILLO BREGANTE CECILIA BEATRIZ</t>
  </si>
  <si>
    <t>CASTILLO CABALLERO LIZ KAREN</t>
  </si>
  <si>
    <t>CASTILLO CABANA LUIS MIGUEL</t>
  </si>
  <si>
    <t>CASTILLO CABEL TRIXSY DAYANNA</t>
  </si>
  <si>
    <t>CASTILLO CABRERA CESAR MANUEL</t>
  </si>
  <si>
    <t>CASTILLO CABRERA LOURDES ELIZETH</t>
  </si>
  <si>
    <t>CASTILLO CACES SANTIAGO</t>
  </si>
  <si>
    <t>CASTILLO CALDERON MARTIN ANTONIO</t>
  </si>
  <si>
    <t>CASTILLO CANALES MARIA LUCILA</t>
  </si>
  <si>
    <t>CASTILLO CANELO MAURICIO</t>
  </si>
  <si>
    <t>CASTILLO CANO VICTOR VICENTE</t>
  </si>
  <si>
    <t>CASTILLO CANTARO EVA MARIA</t>
  </si>
  <si>
    <t>CASTILLO CARASAS MARIA MAGDALENA</t>
  </si>
  <si>
    <t>CASTILLO CARPIO KRISS KELLY</t>
  </si>
  <si>
    <t>CASTILLO CARRE O DORA ELENA</t>
  </si>
  <si>
    <t>CASTILLO CARRILLO ABEL</t>
  </si>
  <si>
    <t>CASTILLO CASANOVA GIOVANNI CARLO</t>
  </si>
  <si>
    <t>CASTILLO CASAS JORGE LUIS</t>
  </si>
  <si>
    <t>CASTILLO CASTILLA ROSARIO EDELMIRA</t>
  </si>
  <si>
    <t>CASTILLO CASTILLO JOSE ROBERTO</t>
  </si>
  <si>
    <t>CASTILLO CASTILLO MANUEL ZEUXIS VICT</t>
  </si>
  <si>
    <t>CASTILLO CASTILLO MICHELLE LUCERO</t>
  </si>
  <si>
    <t>CASTILLO CASTILLO NEPTALI BENJAMIN</t>
  </si>
  <si>
    <t>CASTILLO CASTILLO YANINA KATIOSKA</t>
  </si>
  <si>
    <t>CASTILLO CASTRO DE SALDARRI ELIA</t>
  </si>
  <si>
    <t>CASTILLO CASTRO MARICARMEN</t>
  </si>
  <si>
    <t>CASTILLO CASTRO WALTER</t>
  </si>
  <si>
    <t>CASTILLO CAUCHI ORTENCIA</t>
  </si>
  <si>
    <t>CASTILLO CAVERO YULIANA ELISABET</t>
  </si>
  <si>
    <t>CASTILLO CERNA AUGUSTO FEDERICO</t>
  </si>
  <si>
    <t>CASTILLO CERVANTES CESAR AUGUSTO</t>
  </si>
  <si>
    <t>CASTILLO CHACON JORGE HENRY</t>
  </si>
  <si>
    <t>CASTILLO CHAMANA CESAR AUGUSTO</t>
  </si>
  <si>
    <t>CASTILLO CHAVEZ JUAN FRANCISCO</t>
  </si>
  <si>
    <t>CASTILLO CHAVEZ VICTOR JOHN</t>
  </si>
  <si>
    <t>CASTILLO COCA MARIELA JANET</t>
  </si>
  <si>
    <t>CASTILLO COLLANTES NELIDA LUZ</t>
  </si>
  <si>
    <t>CASTILLO CONDEÑA FREDY ANDRES</t>
  </si>
  <si>
    <t>CASTILLO CONSTANTINO ROSA ELENA</t>
  </si>
  <si>
    <t>CASTILLO CORDOVA ALEX</t>
  </si>
  <si>
    <t>CASTILLO CORDOVA JANET ROSA</t>
  </si>
  <si>
    <t>CASTILLO CORNELIO LUIS</t>
  </si>
  <si>
    <t>CASTILLO CRUZ JOEL OSWALDO</t>
  </si>
  <si>
    <t>CASTILLO CRUZ VICTOR FERNANDO</t>
  </si>
  <si>
    <t>CASTILLO CUCHO ELENA MELCHORITA</t>
  </si>
  <si>
    <t>CASTILLO CUENCA SILVIA ESTHER</t>
  </si>
  <si>
    <t>CASTILLO DAVILA GERSON ALEX</t>
  </si>
  <si>
    <t>CASTILLO DE ANASTACIO MARIA TERESA</t>
  </si>
  <si>
    <t>CASTILLO DE GUTIERREZ JACINTA</t>
  </si>
  <si>
    <t>CASTILLO DE LA CRUZ DOMINGA</t>
  </si>
  <si>
    <t>CASTILLO DE LA CRUZ IGNACIO</t>
  </si>
  <si>
    <t>CASTILLO DE MORALES SANTOS</t>
  </si>
  <si>
    <t>CASTILLO DE SALVADOR ESTANILIA</t>
  </si>
  <si>
    <t>CASTILLO DEL ROSARIO MARILIN ELIZABETH</t>
  </si>
  <si>
    <t>CASTILLO DELGADO JERSON RIJKARD</t>
  </si>
  <si>
    <t>CASTILLO DIAZ ALBERTO MANUEL</t>
  </si>
  <si>
    <t>CASTILLO DOLORES MICHAEL ESMITH</t>
  </si>
  <si>
    <t>CASTILLO DOMINGUEZ ADELA</t>
  </si>
  <si>
    <t>CASTILLO DOMINGUEZ LUZ GIANELLA</t>
  </si>
  <si>
    <t>CASTILLO DURAN MARIETTE MILLIE</t>
  </si>
  <si>
    <t>CASTILLO DURAND AMED EDDY</t>
  </si>
  <si>
    <t>CASTILLO ESCATE ROSA EMILIA</t>
  </si>
  <si>
    <t>CASTILLO ESCOBEDO CARLOS CIRO</t>
  </si>
  <si>
    <t>CASTILLO ESPARZA WALTER SEGUNDO</t>
  </si>
  <si>
    <t>CASTILLO ESPINOZA ARNOLD JOSE</t>
  </si>
  <si>
    <t>CASTILLO ESPINOZA YOSSELIM YARKA</t>
  </si>
  <si>
    <t>CASTILLO ESTEBAN LILIANA IDA</t>
  </si>
  <si>
    <t>CASTILLO ESTRADA MARILUZ ANGELICA</t>
  </si>
  <si>
    <t>CASTILLO FARRO?AY ZAMIA IVON</t>
  </si>
  <si>
    <t>CASTILLO FERNANDEZ LUCELINA</t>
  </si>
  <si>
    <t>CASTILLO FLORENTINO JORDY ALEXANDER</t>
  </si>
  <si>
    <t>CASTILLO FLORES ALEJANDRO</t>
  </si>
  <si>
    <t>CASTILLO FLORES CHRISTIAN JAIME</t>
  </si>
  <si>
    <t>CASTILLO FLORES FABIOLA CECILIA</t>
  </si>
  <si>
    <t>CASTILLO FLORES LUIS ANGEL</t>
  </si>
  <si>
    <t>CASTILLO FLORES MARIA ISABEL</t>
  </si>
  <si>
    <t>CASTILLO FLORES YANINA</t>
  </si>
  <si>
    <t>CASTILLO FRANCISCO SAMUEL</t>
  </si>
  <si>
    <t>CASTILLO GALARRETA LUIS MAICOL</t>
  </si>
  <si>
    <t>CASTILLO GALLARDO ROSA DEL PILAR</t>
  </si>
  <si>
    <t>CASTILLO GAMARRA JUANA ADELINA</t>
  </si>
  <si>
    <t>CASTILLO GARCIA OMAR HUMBERTO</t>
  </si>
  <si>
    <t>CASTILLO GARCIA WALTER EXANDER</t>
  </si>
  <si>
    <t>CASTILLO GARCILAZO MARILU PATRICIA</t>
  </si>
  <si>
    <t>CASTILLO GENNELLVDA.DEBERRUMARISOL</t>
  </si>
  <si>
    <t>CASTILLO GIL YUVICSA YAJAIRA</t>
  </si>
  <si>
    <t>CASTILLO GIRALDO CLEMENTE ENRIQUE</t>
  </si>
  <si>
    <t>CASTILLO GOMERO EMMANUEL ANGEL</t>
  </si>
  <si>
    <t>CASTILLO GOMEZ CARMEN UENDI</t>
  </si>
  <si>
    <t>CASTILLO GONZALES KATHERINE MARIANEL</t>
  </si>
  <si>
    <t>CASTILLO GONZALES MARCELINO</t>
  </si>
  <si>
    <t>CASTILLO GONZALES MIGUEL ANGEL</t>
  </si>
  <si>
    <t>CASTILLO GONZALES RODOLFO ENRIQUE</t>
  </si>
  <si>
    <t>CASTILLO GUERRERO SOLEDAD</t>
  </si>
  <si>
    <t>CASTILLO GUTIERRES NATALI MARELZI</t>
  </si>
  <si>
    <t>CASTILLO GUTIERREZ MIGUEL ANGEL</t>
  </si>
  <si>
    <t>CASTILLO GUTIERREZ PAMELA</t>
  </si>
  <si>
    <t>CASTILLO HUAMAN HERMELINDA JESUS</t>
  </si>
  <si>
    <t>CASTILLO HUAMAN MARIA ELENA</t>
  </si>
  <si>
    <t>CASTILLO HUAMAN PEDRO</t>
  </si>
  <si>
    <t>CASTILLO HUAMANCHUMO GUSTAVO SANTIAGO</t>
  </si>
  <si>
    <t>CASTILLO HUANCA FABIOLA</t>
  </si>
  <si>
    <t>CASTILLO HUANCAS JOHANNA ROSALIA</t>
  </si>
  <si>
    <t>CASTILLO HUAPAYA LUIS</t>
  </si>
  <si>
    <t>CASTILLO HUASASQUICHE EDGAR</t>
  </si>
  <si>
    <t>CASTILLO HUISA ANGELO FRANK</t>
  </si>
  <si>
    <t>CASTILLO IBA#EZ ROSA MARIA</t>
  </si>
  <si>
    <t>CASTILLO ICHPAS LILIANA MARILU</t>
  </si>
  <si>
    <t>CASTILLO INGA MARCELINO</t>
  </si>
  <si>
    <t>CASTILLO INO?AN JOSE MANUEL</t>
  </si>
  <si>
    <t>CASTILLO ISLADO ALADINO</t>
  </si>
  <si>
    <t>CASTILLO JARRO EDGAR</t>
  </si>
  <si>
    <t>CASTILLO JAYO SILVANA ROCIO</t>
  </si>
  <si>
    <t>CASTILLO JORGE ALEJANDRO</t>
  </si>
  <si>
    <t>CASTILLO JUAREZ JOSE GRABIEL</t>
  </si>
  <si>
    <t>CASTILLO LEON DANIEL ARTURO</t>
  </si>
  <si>
    <t>CASTILLO LEON JOSE ANTONIO</t>
  </si>
  <si>
    <t>CASTILLO LI?AN KARIN JULIE</t>
  </si>
  <si>
    <t>CASTILLO LICHARDO ROSA GENOVEVA</t>
  </si>
  <si>
    <t>CASTILLO LINDO LIDIA</t>
  </si>
  <si>
    <t>CASTILLO LLANQUI MERCEDES ZOILA</t>
  </si>
  <si>
    <t>CASTILLO LOPEZ FABIOLA CATHERINI</t>
  </si>
  <si>
    <t>CASTILLO LUNA MARCO DAMSEY</t>
  </si>
  <si>
    <t>CASTILLO MANRIQUE MARIA RAQUEL</t>
  </si>
  <si>
    <t>CASTILLO MARCELO WILFREDO</t>
  </si>
  <si>
    <t>CASTILLO MARCOS EDISON ELEODORO</t>
  </si>
  <si>
    <t>CASTILLO MARTINEZ CARLOS ALBERTO</t>
  </si>
  <si>
    <t>CASTILLO MARZAL CHRISTIAN</t>
  </si>
  <si>
    <t>CASTILLO MATTA MABEL GLORIA</t>
  </si>
  <si>
    <t>CASTILLO MAZA CRISTIAN JOEL</t>
  </si>
  <si>
    <t>CASTILLO MAZA MARILYN JULIANA</t>
  </si>
  <si>
    <t>CASTILLO MECHATO MIRIAM JANET</t>
  </si>
  <si>
    <t>CASTILLO MEDRANO LOURDES MARIBEL</t>
  </si>
  <si>
    <t>CASTILLO MEJIA LUIS FERNANDO</t>
  </si>
  <si>
    <t>CASTILLO MELENDEZ CARLOS AMARO</t>
  </si>
  <si>
    <t>CASTILLO MIJAHUANCA MOISES</t>
  </si>
  <si>
    <t>CASTILLO MONTERO NORMA MARISOL</t>
  </si>
  <si>
    <t>CASTILLO MORALES ALEX VLADIMIR</t>
  </si>
  <si>
    <t>CASTILLO MORALES HELEN ELOISA</t>
  </si>
  <si>
    <t>CASTILLO MU?OZ JOSE ALVARO</t>
  </si>
  <si>
    <t>CASTILLO NAMUCHE EDITH YLIA</t>
  </si>
  <si>
    <t>CASTILLO NARRO DE BRAVO MAGALI ROSELI</t>
  </si>
  <si>
    <t>CASTILLO NAVEZ ALEXANDER ROSEL</t>
  </si>
  <si>
    <t>CASTILLO NEGRON CARLOS ALBERTO</t>
  </si>
  <si>
    <t>CASTILLO NOLE LUIS ALBERTO</t>
  </si>
  <si>
    <t>CASTILLO OCHOA ANA JULIA</t>
  </si>
  <si>
    <t>CASTILLO OJEDA CARMELA MILAGROS</t>
  </si>
  <si>
    <t>CASTILLO OJEDA FIORELLA CAROLAY</t>
  </si>
  <si>
    <t>CASTILLO ORBEGOSO ANTHONY GERSON</t>
  </si>
  <si>
    <t>CASTILLO ORDINOLA MIGUEL CESAR</t>
  </si>
  <si>
    <t>CASTILLO ORME?O FRIEDRICH GOTARDO</t>
  </si>
  <si>
    <t>CASTILLO OTERO MARIA KARINA</t>
  </si>
  <si>
    <t>CASTILLO PAIMA JHESSICA MAURICIA</t>
  </si>
  <si>
    <t>CASTILLO PALACIOS VICTOR MANUEL</t>
  </si>
  <si>
    <t>CASTILLO PALIZA ELIZABETH ANA</t>
  </si>
  <si>
    <t>CASTILLO PALLANI BRENDA ELIZABETH</t>
  </si>
  <si>
    <t>CASTILLO PALOMINO JANETH GABRIELA</t>
  </si>
  <si>
    <t>CASTILLO PAMPA JOHNATAN RONALD</t>
  </si>
  <si>
    <t>CASTILLO PANCORBO LUIS DEMETRIO</t>
  </si>
  <si>
    <t>CASTILLO PANDO BRYAN JAIR</t>
  </si>
  <si>
    <t>CASTILLO PANTA CATHERINE PAOLA</t>
  </si>
  <si>
    <t>CASTILLO PAREDES ARTURO</t>
  </si>
  <si>
    <t>CASTILLO PAREDES EMILIA</t>
  </si>
  <si>
    <t>CASTILLO PAREDES ENRIQUE ALONSO</t>
  </si>
  <si>
    <t>CASTILLO PAZ DANI GIOVANI</t>
  </si>
  <si>
    <t>CASTILLO PE A FANNY ALEJANDRINA</t>
  </si>
  <si>
    <t>CASTILLO PE?A FIDEL ENRIQUE</t>
  </si>
  <si>
    <t>CASTILLO PE?A JOSE TELMO</t>
  </si>
  <si>
    <t>CASTILLO PE?A LUIS ANICETO</t>
  </si>
  <si>
    <t>CASTILLO PE?A MARTHA VIRGINIA</t>
  </si>
  <si>
    <t>CASTILLO PERALTA FRANCISCO HENRY</t>
  </si>
  <si>
    <t>CASTILLO PEREZ ALBA EVANGELINA</t>
  </si>
  <si>
    <t>CASTILLO PINEDA MARLENY CRISTEL</t>
  </si>
  <si>
    <t>CASTILLO PINGLO JUAN LUIS</t>
  </si>
  <si>
    <t>CASTILLO PLASENCIA FELIPE NERI</t>
  </si>
  <si>
    <t>CASTILLO POLO HEINER ALEXANDER</t>
  </si>
  <si>
    <t>CASTILLO POMA OCTAVIO ALEJANDRO</t>
  </si>
  <si>
    <t>CASTILLO PRECIADO LEIDY DEL PILAR</t>
  </si>
  <si>
    <t>CASTILLO PRETELL LUZ ARLENY</t>
  </si>
  <si>
    <t>CASTILLO PULACHE DANNY DANIEL</t>
  </si>
  <si>
    <t>CASTILLO PURIZACA JUNIOR PAUL</t>
  </si>
  <si>
    <t>CASTILLO QUEZADA ROSA ANGELA</t>
  </si>
  <si>
    <t>CASTILLO QUINTANA JOSE ALBERTO</t>
  </si>
  <si>
    <t>CASTILLO QUIROZ CESAR AUGUSTO</t>
  </si>
  <si>
    <t>CASTILLO QUISHUAYO ISABEL</t>
  </si>
  <si>
    <t>CASTILLO QUISPE LEYDI HAYDEE</t>
  </si>
  <si>
    <t>CASTILLO RAMOS CARMEN ROSA</t>
  </si>
  <si>
    <t>CASTILLO RAMOS FLORENCIA CORINA</t>
  </si>
  <si>
    <t>CASTILLO RAMOS JUANA INGRID</t>
  </si>
  <si>
    <t>CASTILLO REYES CARMEN ISABEL</t>
  </si>
  <si>
    <t>CASTILLO REYES CESAR JUAN</t>
  </si>
  <si>
    <t>CASTILLO RIOS OSCAR CLEVER</t>
  </si>
  <si>
    <t>CASTILLO RIVERA JORGE OMAR</t>
  </si>
  <si>
    <t>CASTILLO RODRIGUEZ DIOMEDES ADRIAN</t>
  </si>
  <si>
    <t>CASTILLO RODRIGUEZ JENNIFER</t>
  </si>
  <si>
    <t>CASTILLO RODRIGUEZ LESVIT GLENDI</t>
  </si>
  <si>
    <t>CASTILLO ROJAS JENIFER PAOLA</t>
  </si>
  <si>
    <t>CASTILLO RONDOY DEYNER ALEXIS</t>
  </si>
  <si>
    <t>CASTILLO ROSARIO CIPRIANO</t>
  </si>
  <si>
    <t>CASTILLO ROSAS DEYSI BRENDA</t>
  </si>
  <si>
    <t>CASTILLO ROSAS ETHEL ZULEYDI</t>
  </si>
  <si>
    <t>CASTILLO RUBIO MICAELA</t>
  </si>
  <si>
    <t>CASTILLO RUEDA MERCEDES ADELINA</t>
  </si>
  <si>
    <t>CASTILLO RUEDA SANTOS LEONARDO</t>
  </si>
  <si>
    <t>CASTILLO RUFINO JULIO CESAR</t>
  </si>
  <si>
    <t>CASTILLO RUIDIAS CARLOS ENRIQUE</t>
  </si>
  <si>
    <t>CASTILLO RUIZ CARLOS ENRRIQUE</t>
  </si>
  <si>
    <t>CASTILLO RUIZ JIMMY ROBERTO</t>
  </si>
  <si>
    <t>CASTILLO SALAS CHRIS MERRIT</t>
  </si>
  <si>
    <t>CASTILLO SALAS MARIBEL CHARITO</t>
  </si>
  <si>
    <t>CASTILLO SALDAÑA ERASMO</t>
  </si>
  <si>
    <t>CASTILLO SALINAS FIORELLA ANABEL</t>
  </si>
  <si>
    <t>CASTILLO SAMANAMUD JULIO CESAR</t>
  </si>
  <si>
    <t>CASTILLO SANCHEZ GLORIA</t>
  </si>
  <si>
    <t>CASTILLO SANDOVAL FREDY</t>
  </si>
  <si>
    <t>CASTILLO SANDOVAL LUIS FERNANDO</t>
  </si>
  <si>
    <t>CASTILLO SANDOVAL MARIA PILAR</t>
  </si>
  <si>
    <t>CASTILLO SANDOVAL VICTOR ORLANDO</t>
  </si>
  <si>
    <t>CASTILLO SANTA CRUZ ANIBAL MARCELO</t>
  </si>
  <si>
    <t>CASTILLO SERNAQUE BLANCA FLOR</t>
  </si>
  <si>
    <t>CASTILLO SHUAN YANET RITA</t>
  </si>
  <si>
    <t>CASTILLO SILVA LLASMIN KATERINE</t>
  </si>
  <si>
    <t>CASTILLO SILVA LUIS ANTONIO</t>
  </si>
  <si>
    <t>CASTILLO SILVA PEDRO PABLO</t>
  </si>
  <si>
    <t>CASTILLO SIPION LILIAM ROSMERY</t>
  </si>
  <si>
    <t>CASTILLO SOSA ERICK GIANFRANCO</t>
  </si>
  <si>
    <t>CASTILLO SOSA RUPERTO</t>
  </si>
  <si>
    <t>CASTILLO SOTO ERIK ESTIK</t>
  </si>
  <si>
    <t>CASTILLO SUAREZ JACINTA NELIDA</t>
  </si>
  <si>
    <t>CASTILLO TAPIA ESTEFANIA YSAURA</t>
  </si>
  <si>
    <t>CASTILLO TAUMA SURITA</t>
  </si>
  <si>
    <t>CASTILLO TAYPE ABEBE</t>
  </si>
  <si>
    <t>CASTILLO TELLO FELIZARDO IGNACIO</t>
  </si>
  <si>
    <t>CASTILLO TERRONES CHELA</t>
  </si>
  <si>
    <t>CASTILLO TERRONES MARIA GLORIA</t>
  </si>
  <si>
    <t>CASTILLO TICLLIA JHAN CARLOS</t>
  </si>
  <si>
    <t>CASTILLO TIMANA MIRIAN ELIZABETH</t>
  </si>
  <si>
    <t>CASTILLO TISNADO CONCEPCION</t>
  </si>
  <si>
    <t>CASTILLO TOLENTINO ROBERTO JESUS</t>
  </si>
  <si>
    <t>CASTILLO TRUJILLO HILMER OSCAR</t>
  </si>
  <si>
    <t>CASTILLO TRUJILLO JESUS CHRISTIAN</t>
  </si>
  <si>
    <t>CASTILLO USQUIL MARLENY GUILLERMIN</t>
  </si>
  <si>
    <t>CASTILLO VALENCIA LUZ MARIA</t>
  </si>
  <si>
    <t>CASTILLO VALLADOLID ROSALIA</t>
  </si>
  <si>
    <t>CASTILLO VALLENAS ALEXANDRA MIRELLA</t>
  </si>
  <si>
    <t>CASTILLO VARGAS SHAMIR ALDO</t>
  </si>
  <si>
    <t>CASTILLO VARGAS YULIANA DE LOS MIL</t>
  </si>
  <si>
    <t>CASTILLO VASQUEZ AURORA DEL PILAR</t>
  </si>
  <si>
    <t>CASTILLO VELA EYTHER</t>
  </si>
  <si>
    <t>CASTILLO VELARDE CARLOS ENRIQUE</t>
  </si>
  <si>
    <t>CASTILLO VELARDE SONNY STEPHANIE</t>
  </si>
  <si>
    <t>CASTILLO VELITO JOSELYN MIRELLA</t>
  </si>
  <si>
    <t>CASTILLO VENTURA JHON EDGARDO</t>
  </si>
  <si>
    <t>CASTILLO VILCA JOSE NICOLAS</t>
  </si>
  <si>
    <t>CASTILLO VILLA JOVANNA ISABEL</t>
  </si>
  <si>
    <t>CASTILLO VILLANUEVA FLOR DE MARIA</t>
  </si>
  <si>
    <t>CASTILLO YAMUNAQUE DENISSA MARIBEL</t>
  </si>
  <si>
    <t>CASTILLO YAMUNAQUE MIGUEL ANGEL</t>
  </si>
  <si>
    <t>CASTILLO YANAYACO JONATHAN JEFERSON</t>
  </si>
  <si>
    <t>CASTILLO YAPAPASCA ALEJANDRO</t>
  </si>
  <si>
    <t>CASTILLO YOVERA FRANCK ALBERTO</t>
  </si>
  <si>
    <t>CASTILLO ZAPATA ANTONY ALBERT</t>
  </si>
  <si>
    <t>CASTILLO ZAVALETA FRANCISCO MAURO</t>
  </si>
  <si>
    <t>CASTILLO ZU?IGA JULIO ELADIO</t>
  </si>
  <si>
    <t>CASTILLON BARILLAS DE DIAZ ANTONIA LUCIA</t>
  </si>
  <si>
    <t>CASTILLON GUERRA MARIA SOLEDAD</t>
  </si>
  <si>
    <t>CASTILLON LEON ALEX ENRIQUE</t>
  </si>
  <si>
    <t>CASTILLON ROMAN ROSA</t>
  </si>
  <si>
    <t>CASTILLON SIGUAS CARMEN ALICIA</t>
  </si>
  <si>
    <t>CASTREJON CARRASCO CONCEPCION</t>
  </si>
  <si>
    <t>CASTREJON CHILON ELVIA MARIA</t>
  </si>
  <si>
    <t>CASTREJON MURRUGARRA JUAN JAVIER</t>
  </si>
  <si>
    <t>CASTREJON QUIROZ DE VARGAS MARIA SANTOS</t>
  </si>
  <si>
    <t>CASTREJON TAFUR MARIA LEONOR</t>
  </si>
  <si>
    <t>CASTREJON TAFUR ROSMEL</t>
  </si>
  <si>
    <t>CASTREJON TANTA AURELIO</t>
  </si>
  <si>
    <t>CASTREJON VALLES FERNANDO</t>
  </si>
  <si>
    <t>CASTREJON VARILLAS DE CRUZAD OLGA MAGDALENA</t>
  </si>
  <si>
    <t>CASTREJON ZELADA JOSE FELIPE</t>
  </si>
  <si>
    <t>CASTRILLON ALDERETE JOVANNA MARIBEL</t>
  </si>
  <si>
    <t>CASTRILLON ALDERETE MARIA IRMA</t>
  </si>
  <si>
    <t>CASTRO ACASIETE LUIS MIGUEL</t>
  </si>
  <si>
    <t>CASTRO AGRAMONTE JUNIOR ALEXIS</t>
  </si>
  <si>
    <t>CASTRO AGUILAR FIORELLA DE LOS MI</t>
  </si>
  <si>
    <t>CASTRO ALA FIDEL ANDRES</t>
  </si>
  <si>
    <t>CASTRO ANCHI ALEX OMAR</t>
  </si>
  <si>
    <t>CASTRO ARCE ERIKA VICTORIA</t>
  </si>
  <si>
    <t>CASTRO ARMIJOS ANDRE LUCIANO</t>
  </si>
  <si>
    <t>CASTRO ARTEAGA ROSMERI MILIA</t>
  </si>
  <si>
    <t>CASTRO ARTEAGA SUMMER NICOLE</t>
  </si>
  <si>
    <t>CASTRO AUCCAPOMA WALTER OSCAR</t>
  </si>
  <si>
    <t>CASTRO BACA GLADYS</t>
  </si>
  <si>
    <t>CASTRO BARRETO CONCEPCION</t>
  </si>
  <si>
    <t>CASTRO BECERRA MARIA MARILU</t>
  </si>
  <si>
    <t>CASTRO BEGAZO KAREN GRISEL</t>
  </si>
  <si>
    <t>CASTRO BENAVIDES RICARDO RAUL</t>
  </si>
  <si>
    <t>CASTRO BERNILLA KARINA MANUELA</t>
  </si>
  <si>
    <t>CASTRO BLAS ROXANA JUANA</t>
  </si>
  <si>
    <t>CASTRO BRIONES ARMANDO</t>
  </si>
  <si>
    <t>CASTRO BRONCANO MONICA PABELA</t>
  </si>
  <si>
    <t>CASTRO CALLAN RAQUEL ELIZABETH</t>
  </si>
  <si>
    <t>CASTRO CAMACHO DOLORES BREDENIS</t>
  </si>
  <si>
    <t>CASTRO CAMPOS MARGOT JAQUELINE</t>
  </si>
  <si>
    <t>CASTRO CAMPOS WILDER</t>
  </si>
  <si>
    <t>CASTRO CANALES MONICA ELENA</t>
  </si>
  <si>
    <t>CASTRO CANLLA VERONICA DAIS</t>
  </si>
  <si>
    <t>CASTRO CANO JESUS MANUEL</t>
  </si>
  <si>
    <t>CASTRO CARBAJAL JUAN CARLOS</t>
  </si>
  <si>
    <t>CASTRO CARDENAS CONSUELO ELIZABETH</t>
  </si>
  <si>
    <t>CASTRO CARDENAS ISABEL PAOLA</t>
  </si>
  <si>
    <t>CASTRO CARMEN ALEYDA</t>
  </si>
  <si>
    <t>CASTRO CARMONA RAQUEL MARGARITA</t>
  </si>
  <si>
    <t>CASTRO CARRION DE PINTO GRACIELA PAULINA</t>
  </si>
  <si>
    <t>CASTRO CASTRO DIANA MILAGROS</t>
  </si>
  <si>
    <t>CASTRO CELADA ESTHER ADRIANA</t>
  </si>
  <si>
    <t>CASTRO CEVEDON CESAR SALOMON</t>
  </si>
  <si>
    <t>CASTRO CHAVEZ AURELIA</t>
  </si>
  <si>
    <t>CASTRO CHAVEZ CARMEN GLADYS</t>
  </si>
  <si>
    <t>CASTRO CHINCHAY REYNA DEL PILAR</t>
  </si>
  <si>
    <t>CASTRO CHINCHIHUALPA GLADYS NICASIA</t>
  </si>
  <si>
    <t>CASTRO CHINGA SANTOS CATALINA</t>
  </si>
  <si>
    <t>CASTRO CONTRERAS JHONNY FIDEL</t>
  </si>
  <si>
    <t>CASTRO CORDOVA DANIELA</t>
  </si>
  <si>
    <t>CASTRO CORDOVA JULIO CESAR</t>
  </si>
  <si>
    <t>CASTRO CORNEJO NORMA DEL PILAR</t>
  </si>
  <si>
    <t>CASTRO CORTEZ MARITZA ELIZABETH</t>
  </si>
  <si>
    <t>CASTRO CRUZ OLGA</t>
  </si>
  <si>
    <t>CASTRO CRUZATE ANDRES PEDRO</t>
  </si>
  <si>
    <t>CASTRO CUBA VENTURA JANETH MERY</t>
  </si>
  <si>
    <t>CASTRO DAVILA DOROTHY</t>
  </si>
  <si>
    <t>CASTRO DE ALVAREZ MARTHA DELIA</t>
  </si>
  <si>
    <t>CASTRO DE ARMIJOS MELVA LUCINDA</t>
  </si>
  <si>
    <t>CASTRO DE LA CRUZ JAVIER JESUS</t>
  </si>
  <si>
    <t>CASTRO DEZA ELAR HOWAR</t>
  </si>
  <si>
    <t>CASTRO DIAZ JOHNNY HUGO</t>
  </si>
  <si>
    <t>CASTRO ESPINOZA DAYSY ELIZABETH</t>
  </si>
  <si>
    <t>CASTRO ESPINOZA MARIA MAGDALENA</t>
  </si>
  <si>
    <t>CASTRO ESQUERRE DE SOTOMA ALBERTINA ESTHER</t>
  </si>
  <si>
    <t>CASTRO ESTRADA VICTORIA DIANA YOL</t>
  </si>
  <si>
    <t>CASTRO FERNANDEZ MIGUEL ANGEL</t>
  </si>
  <si>
    <t>CASTRO FIGUEROA VICTOR MANUEL</t>
  </si>
  <si>
    <t>CASTRO FRANCO JESUS FRANCISCO</t>
  </si>
  <si>
    <t>CASTRO GALVEZ CESAR</t>
  </si>
  <si>
    <t>CASTRO GALVEZ JOSE</t>
  </si>
  <si>
    <t>CASTRO GAMEZ NEISER FREDDY</t>
  </si>
  <si>
    <t>CASTRO GARAY ALFREDO JUAN</t>
  </si>
  <si>
    <t>CASTRO GARCIA EDUARDO</t>
  </si>
  <si>
    <t>CASTRO GARCIA HUGO FREY</t>
  </si>
  <si>
    <t>CASTRO GESTRO NELLY KARINA</t>
  </si>
  <si>
    <t>CASTRO GIL MAGDALENA</t>
  </si>
  <si>
    <t>CASTRO GONZALES JUANA ROSA</t>
  </si>
  <si>
    <t>CASTRO GONZALO ERIKA VIRGINIA</t>
  </si>
  <si>
    <t>CASTRO GUADALUPE JESUS</t>
  </si>
  <si>
    <t>CASTRO GUTIERREZ SAFIRA</t>
  </si>
  <si>
    <t>CASTRO HINOSTROZA RAFAEL RICHAR</t>
  </si>
  <si>
    <t>CASTRO HORNA DEYSI MARIBEL</t>
  </si>
  <si>
    <t>CASTRO HUARACA RUTH SANDY</t>
  </si>
  <si>
    <t>CASTRO HUAYLLAS DANIEL ANTHONY</t>
  </si>
  <si>
    <t>CASTRO HURTADO ELSA</t>
  </si>
  <si>
    <t>CASTRO ICURIMA JOSE LUIS</t>
  </si>
  <si>
    <t>CASTRO INGA ESTHER MARIA</t>
  </si>
  <si>
    <t>CASTRO INGA GERARDO</t>
  </si>
  <si>
    <t>CASTRO IPANAQUE ELENA MERCEDES</t>
  </si>
  <si>
    <t>CASTRO IZQUIERDO ROMUALDO SABAS</t>
  </si>
  <si>
    <t>CASTRO JACINTO GERALDINE BRIGITTE</t>
  </si>
  <si>
    <t>CASTRO JAMANCA CLORINDA DORIS</t>
  </si>
  <si>
    <t>CASTRO JARA WILLIAM GREGORIO</t>
  </si>
  <si>
    <t>CASTRO JUAREZ RUDY DUVAL</t>
  </si>
  <si>
    <t>CASTRO LAVADO JHON LINO</t>
  </si>
  <si>
    <t>CASTRO LECASIDE MIGUEL ANGEL</t>
  </si>
  <si>
    <t>CASTRO LIMAS JORGE LUIS</t>
  </si>
  <si>
    <t>CASTRO LIU EDWIN FERNANDO</t>
  </si>
  <si>
    <t>CASTRO LOAYZA MIRIAN PILAR</t>
  </si>
  <si>
    <t>CASTRO LOPEZ MARIA EDORITA</t>
  </si>
  <si>
    <t>CASTRO LOPEZ RHONNY HORACE</t>
  </si>
  <si>
    <t>CASTRO LUNA MANUEL FRANCISCO</t>
  </si>
  <si>
    <t>CASTRO MACEDO JORGE ALEJANDRO</t>
  </si>
  <si>
    <t>CASTRO MALDONADO CHRISTOPHER RENE</t>
  </si>
  <si>
    <t>CASTRO MAMANI OTILIA</t>
  </si>
  <si>
    <t>CASTRO MAMANICH JEANNETT YOLANDA</t>
  </si>
  <si>
    <t>CASTRO MANCHEGO GEAN PAUL HEBERT</t>
  </si>
  <si>
    <t>CASTRO MANRIQUE GLADYS DOMITILA</t>
  </si>
  <si>
    <t>CASTRO MENDOZA GLADYS MARIBEL</t>
  </si>
  <si>
    <t>CASTRO MENDOZA JOSE GUILLERMO</t>
  </si>
  <si>
    <t>CASTRO MENDOZA LEONIDAS</t>
  </si>
  <si>
    <t>CASTRO MENDOZA YEMEN</t>
  </si>
  <si>
    <t>CASTRO MIRANDA VERONICA PATRICIA</t>
  </si>
  <si>
    <t>CASTRO MOGOLLON CARMEN DEL SOCORRO</t>
  </si>
  <si>
    <t>CASTRO MONTALVO GABRIEL HUMBERTO</t>
  </si>
  <si>
    <t>CASTRO MORALES DE SILVA SANTOS</t>
  </si>
  <si>
    <t>CASTRO MORALES SILVIA ELENA</t>
  </si>
  <si>
    <t>CASTRO NAJARRO CARLOS ALFREDO</t>
  </si>
  <si>
    <t>CASTRO NARCISO BELLI YSNILA</t>
  </si>
  <si>
    <t>CASTRO NAVARRO MARIA</t>
  </si>
  <si>
    <t>CASTRO NEGRON JOEL ALEXANDER</t>
  </si>
  <si>
    <t>CASTRO NOLORBE MELISSA</t>
  </si>
  <si>
    <t>CASTRO NU#EZ SEGUNDO DOMINGO</t>
  </si>
  <si>
    <t>CASTRO PACHERRE DELSY LIZBETH</t>
  </si>
  <si>
    <t>CASTRO PALACIOS YOLANDA DEL CARMEN</t>
  </si>
  <si>
    <t>CASTRO PALOMINO MARIA DE LOS ANGEL</t>
  </si>
  <si>
    <t>CASTRO PANDURO BEVERLY</t>
  </si>
  <si>
    <t>CASTRO PAREDES JULIO ALBERTO ANTO</t>
  </si>
  <si>
    <t>CASTRO PASHANASE CESAR</t>
  </si>
  <si>
    <t>CASTRO PAULINO BARTKEN ALBERT</t>
  </si>
  <si>
    <t>CASTRO PE?A MARIELA ELENA</t>
  </si>
  <si>
    <t>CASTRO PEREZ WILL CESAR</t>
  </si>
  <si>
    <t>CASTRO PEZO MILAGROS ESTRELLA</t>
  </si>
  <si>
    <t>CASTRO PINEDA BRAULIO AUBERTO</t>
  </si>
  <si>
    <t>CASTRO PINEDA NANCI CLOTILDE</t>
  </si>
  <si>
    <t>CASTRO PINTADO ANTHONY KEVIN</t>
  </si>
  <si>
    <t>CASTRO PINTADO ISABEL</t>
  </si>
  <si>
    <t>CASTRO PITUY GLORIA ROSMERY</t>
  </si>
  <si>
    <t>CASTRO PIZANQUILICHE MARITZA NELIDA</t>
  </si>
  <si>
    <t>CASTRO QUISPE HUGO GABRIEL</t>
  </si>
  <si>
    <t>CASTRO QUISPE JULIA ELOISA</t>
  </si>
  <si>
    <t>CASTRO QUISPE MARCIAL</t>
  </si>
  <si>
    <t>CASTRO QUISPE VICTOR PABLO</t>
  </si>
  <si>
    <t>CASTRO QUISPE ZOILA GLORIA</t>
  </si>
  <si>
    <t>CASTRO RAMIREZ ROSA EUGENIA</t>
  </si>
  <si>
    <t>CASTRO RETO JOSEFA YESSENIA</t>
  </si>
  <si>
    <t>CASTRO RIOS GENESIS JASMINE</t>
  </si>
  <si>
    <t>CASTRO RIOS JOSE ALEXANDER</t>
  </si>
  <si>
    <t>CASTRO RIOS ROXANA NATALY</t>
  </si>
  <si>
    <t>CASTRO RIVADENEYRA JOSSELYN LESLY</t>
  </si>
  <si>
    <t>CASTRO RODRIGUEZ CARLOS ALBERTO</t>
  </si>
  <si>
    <t>CASTRO RODRIGUEZ JIMMY RENE</t>
  </si>
  <si>
    <t>CASTRO ROEDER CARLOS ENRIQUERODO</t>
  </si>
  <si>
    <t>CASTRO ROJAS LAURA JANET</t>
  </si>
  <si>
    <t>CASTRO ROJAS LUZ MARIA</t>
  </si>
  <si>
    <t>CASTRO ROJAS MARUJA ALICIA</t>
  </si>
  <si>
    <t>CASTRO ROJASDEOJEDA RAQUEL CAROLINA</t>
  </si>
  <si>
    <t>CASTRO ROMERO JESSICA JIMENA</t>
  </si>
  <si>
    <t>CASTRO ROMERO ROSARIO URSULA</t>
  </si>
  <si>
    <t>CASTRO RONCAL ROBERTO CARLOS</t>
  </si>
  <si>
    <t>CASTRO ROSALES DENIE DANIEL</t>
  </si>
  <si>
    <t>CASTRO ROSALES JOHAN VLADIMIR</t>
  </si>
  <si>
    <t>CASTRO RUA ERIKA YOVANA</t>
  </si>
  <si>
    <t>CASTRO RUIZ JUAN DEL CARMEN</t>
  </si>
  <si>
    <t>CASTRO RUJEL ROSA BERTHA</t>
  </si>
  <si>
    <t>CASTRO SALAZAR CARLOS ALBERTO</t>
  </si>
  <si>
    <t>CASTRO SALDA?A NORELLY SULEYKA</t>
  </si>
  <si>
    <t>CASTRO SANCHEZ ALEXANDRA JUDITH</t>
  </si>
  <si>
    <t>CASTRO SANCHEZ SANDRA MIRELLA</t>
  </si>
  <si>
    <t>CASTRO SANCHEZ SANTOS</t>
  </si>
  <si>
    <t>CASTRO SANDOVAL MARIA INMACULADA</t>
  </si>
  <si>
    <t>CASTRO SEGURA MERY BELEN</t>
  </si>
  <si>
    <t>CASTRO SILUPU LUISA DEFATIMA</t>
  </si>
  <si>
    <t>CASTRO SILVA MARIA YDE</t>
  </si>
  <si>
    <t>CASTRO SILVESTRE FELIPE DANIEL</t>
  </si>
  <si>
    <t>CASTRO SOCOLICH MARCO HERNAN</t>
  </si>
  <si>
    <t>CASTRO SOLORZANO AYLIN ALEJANDRA</t>
  </si>
  <si>
    <t>CASTRO SOUZA LILIANA</t>
  </si>
  <si>
    <t>CASTRO SUAREZ DONOVAN KEVIN</t>
  </si>
  <si>
    <t>CASTRO SUAREZ PAULO RENZO</t>
  </si>
  <si>
    <t>CASTRO TATAJE EDILBERTO PERCY</t>
  </si>
  <si>
    <t>CASTRO TORREALVA JHONATAN DO SANTOS</t>
  </si>
  <si>
    <t>CASTRO TORRES NITSI TEODORA</t>
  </si>
  <si>
    <t>CASTRO TRUJILLO SOLANSH</t>
  </si>
  <si>
    <t>CASTRO UGAS JUANITA LUCERO</t>
  </si>
  <si>
    <t>CASTRO UGAS ROBERT JUNIOR</t>
  </si>
  <si>
    <t>CASTRO URQUIZO EDGARD</t>
  </si>
  <si>
    <t>CASTRO VALDIVIEZO CARLOS SEGUNDO</t>
  </si>
  <si>
    <t>CASTRO VALENCIA DANY</t>
  </si>
  <si>
    <t>CASTRO VALERO PELAYO</t>
  </si>
  <si>
    <t>CASTRO VALLADARES ARNULFO</t>
  </si>
  <si>
    <t>CASTRO VARGAS AMADEO J</t>
  </si>
  <si>
    <t>CASTRO VARGAS ENRIQUE MANUEL</t>
  </si>
  <si>
    <t>CASTRO VELA HEIDY MILAGRITOS</t>
  </si>
  <si>
    <t>CASTRO VELA PAUL GUILLERMO</t>
  </si>
  <si>
    <t>CASTRO VELARDE MILTON DANNER</t>
  </si>
  <si>
    <t>CASTRO VENTE JUANA ANGELICA</t>
  </si>
  <si>
    <t>CASTRO VERGARAY FERNANDO ALONSO</t>
  </si>
  <si>
    <t>CASTRO VILCARANA LORENZO DAMIAN</t>
  </si>
  <si>
    <t>CASTRO VILCHEZ MARIA LUZ</t>
  </si>
  <si>
    <t>CASTRO VILLARREAL BRUNO ALONSO</t>
  </si>
  <si>
    <t>CASTRO VILLEGAS MARIA TEMPORA</t>
  </si>
  <si>
    <t>CASTRO YA?EZ ANDRES MIGUEL</t>
  </si>
  <si>
    <t>CASTRO ZETA NANCY</t>
  </si>
  <si>
    <t>CASTRO ZEVALLOS NANCY</t>
  </si>
  <si>
    <t>CASTRO ZUMAETA ELIAS</t>
  </si>
  <si>
    <t>CASTROMONTE HARO FORTUNATO LORENZO</t>
  </si>
  <si>
    <t>CASUSOL AGUINAGA JESUS SEBASTIAN</t>
  </si>
  <si>
    <t>CASUSOL MEL RIGOBERTO RICARDO</t>
  </si>
  <si>
    <t>CATACHURA CHINO AYDE NELIDA</t>
  </si>
  <si>
    <t>CATACHURA CHINO WILY</t>
  </si>
  <si>
    <t>CATACHURA LAYME WILFREDO</t>
  </si>
  <si>
    <t>CATACORA ARIAS DONATO SANTOS</t>
  </si>
  <si>
    <t>CATACORA CCAMA JULIO CESAR</t>
  </si>
  <si>
    <t>CATACORA CUTIPA CESAR JULIO</t>
  </si>
  <si>
    <t>CATALAN VILLENA JUAN DIEGO HILDER</t>
  </si>
  <si>
    <t>CATARI TTITO SERGIO</t>
  </si>
  <si>
    <t>CATI HUAMANI YOVANA MANUELA</t>
  </si>
  <si>
    <t>CATIRE MEJIA ZONIA REGINA</t>
  </si>
  <si>
    <t>CATIRRE ESPINOZA MANUEL JESUS</t>
  </si>
  <si>
    <t>CATON DAVILA NEIL</t>
  </si>
  <si>
    <t>CATUNTA MAMANI FRANCISCO EUSEBIO</t>
  </si>
  <si>
    <t>CATUNTA SERRANO MARINA</t>
  </si>
  <si>
    <t>CATUNTA SOTO ZACARIAS LEONIDAS</t>
  </si>
  <si>
    <t>CAUCHA MIJAHUANGA LUIS ALEJANDRO</t>
  </si>
  <si>
    <t>CAUCHOS BAYGORREA JESUS NAZARIO</t>
  </si>
  <si>
    <t>CAUNA ANQUISE ELVIRA</t>
  </si>
  <si>
    <t>CAUNA MAMANI FELICITAS SILVIA</t>
  </si>
  <si>
    <t>CAUNA MENDOZA CRESENCIO TOMAS</t>
  </si>
  <si>
    <t>CAUNALLA QQUEU?A OSHINO VICENTE</t>
  </si>
  <si>
    <t>CAUNALLA QUEU?A CINTIA VICTORIA</t>
  </si>
  <si>
    <t>CAUPER BARBARAN ZAIDA</t>
  </si>
  <si>
    <t>CAURINO CABELLO JORGE LUIS</t>
  </si>
  <si>
    <t>CAUSHI BONILLA LIZBETH ESTRELLA</t>
  </si>
  <si>
    <t>CAUTIVO PAULINO MERY CRISTINA</t>
  </si>
  <si>
    <t>CAUTIVO POMA CESAR TEOFILO</t>
  </si>
  <si>
    <t>CAVALCANTE IZQUIERDO BRENDA MARILIN</t>
  </si>
  <si>
    <t>CAVALCANTI HUAMAN JENNIFER</t>
  </si>
  <si>
    <t>CAVERO DE CARMELO HERMELINDA</t>
  </si>
  <si>
    <t>CAVERO DE HERNANDEZ JUANA MARIA</t>
  </si>
  <si>
    <t>CAVERO FLORES TATIANA MILAGROS D</t>
  </si>
  <si>
    <t>CAVERO FLORIAN ELVIRA DOLORES</t>
  </si>
  <si>
    <t>CAVERO GARCIA JORGE LUIS</t>
  </si>
  <si>
    <t>CAVERO GUTIERREZ MARIA TERESA</t>
  </si>
  <si>
    <t>CAVERO HUAMAN LILY ROSARIO</t>
  </si>
  <si>
    <t>CAVERO HUAMAN?AHUI CARLOS</t>
  </si>
  <si>
    <t>CAVERO HUAROTO KATTYA JERALDINNY</t>
  </si>
  <si>
    <t>CAVERO HUAYANAY NELLY</t>
  </si>
  <si>
    <t>CAVERO MARCOS KEVIN JHAEL</t>
  </si>
  <si>
    <t>CAVERO MARTINEZ JULIA MONICA</t>
  </si>
  <si>
    <t>CAVERO MELENDEZ JOSSY GERALDINE</t>
  </si>
  <si>
    <t>CAVERO NOLE SANDRA ROXANA</t>
  </si>
  <si>
    <t>CAVERO NU#EZ BENEDICTA PASCUALA</t>
  </si>
  <si>
    <t>CAVERO OHIGGINS BORIS ADRIAN</t>
  </si>
  <si>
    <t>CAVERO PALOMINO JORGE ANTONIO</t>
  </si>
  <si>
    <t>CAVERO PARRA DE VILLAGOME SILVIA</t>
  </si>
  <si>
    <t>CAVERO QUICHE ERIKA LISSET</t>
  </si>
  <si>
    <t>CAVERO QUISPE LUZ MILAGROS</t>
  </si>
  <si>
    <t>CAVERO SAMAME ENERITA</t>
  </si>
  <si>
    <t>CAVERO SOTO CARLA ROXANA</t>
  </si>
  <si>
    <t>CAVERO TARAZONA NELLY ELENA</t>
  </si>
  <si>
    <t>CAVERO VARGAS LUIS ANTONIO</t>
  </si>
  <si>
    <t>CAVIEDES ZAPATA SEGUNDO PORFIRIO</t>
  </si>
  <si>
    <t>CAYA CASTILLO ROGER</t>
  </si>
  <si>
    <t>CAYA FELICIANO MAYRA ISAMAR</t>
  </si>
  <si>
    <t>CAYAMPI ESPILLCO BRINELDA</t>
  </si>
  <si>
    <t>CAYAO AYBAR JUAN JAHIR</t>
  </si>
  <si>
    <t>CAYAO LLENPEN SEGUNDO GENARO</t>
  </si>
  <si>
    <t>CAYAO SOBERON ELSA</t>
  </si>
  <si>
    <t>CAYCHO ARIAS ANA LUZ</t>
  </si>
  <si>
    <t>CAYCHO ARIAS JESUS VICENTE</t>
  </si>
  <si>
    <t>CAYCHO AVILA JAEN ANGEL</t>
  </si>
  <si>
    <t>CAYCHO BUSTAMANTE TANIA GIOVANNA</t>
  </si>
  <si>
    <t>CAYCHO CAMA DORIS CONSUELO</t>
  </si>
  <si>
    <t>CAYCHO CHUMPITAZ LUISA ESTELA</t>
  </si>
  <si>
    <t>CAYCHO CRUZ RAFAEL</t>
  </si>
  <si>
    <t>CAYCHO DE CHUMPITAZ MARIA TERESA</t>
  </si>
  <si>
    <t>CAYCHO DIAZ GREGORIO</t>
  </si>
  <si>
    <t>CAYCHO GOMEZ GIAN CARLOS</t>
  </si>
  <si>
    <t>CAYCHO LIAO OMAR EDISON</t>
  </si>
  <si>
    <t>CAYCHO MANCO TOMAS VICTOR</t>
  </si>
  <si>
    <t>CAYCHO MORALES IVANOV ALEXANDER</t>
  </si>
  <si>
    <t>CAYCHO QUEVEDO JESUS FRANCISCO</t>
  </si>
  <si>
    <t>CAYCHO RAMOS RUBY MILAGROS</t>
  </si>
  <si>
    <t>CAYCHO SALAS RICHARD ERNESTO</t>
  </si>
  <si>
    <t>CAYCHO SALDIAS JOSE CESAR</t>
  </si>
  <si>
    <t>CAYCHO SANCHEZ CARLOS ANTONIO</t>
  </si>
  <si>
    <t>CAYCHO TERRONES ASTRID ROSEM</t>
  </si>
  <si>
    <t>CAYCHO TORERO ISABEL ROCIO</t>
  </si>
  <si>
    <t>CAYCHO TRILLO MARTHA YNES</t>
  </si>
  <si>
    <t>CAYCHO TRIVIÑOS JUANA GREGORIA</t>
  </si>
  <si>
    <t>CAYETANO CAMPOS JOSE ANTONIO</t>
  </si>
  <si>
    <t>CAYETANO CHAVEZ YESENIA BEATRIZ</t>
  </si>
  <si>
    <t>CAYETANO CURO ELVA</t>
  </si>
  <si>
    <t>CAYETANO SOSA LUIS DIEGO</t>
  </si>
  <si>
    <t>CAYHUA LLANQUECHA LEONARDO OFFDAN</t>
  </si>
  <si>
    <t>CAYLLAHUA CALDERON SONIA HAYDEE</t>
  </si>
  <si>
    <t>CAYLLAHUA CHANCAHUA?A EVA LINA</t>
  </si>
  <si>
    <t>CAYLLAHUA CONDORI YESICA</t>
  </si>
  <si>
    <t>CAYLLAHUA DE ALVARADO ELENA</t>
  </si>
  <si>
    <t>CAYLLAHUA DE ARIZABAL INES DIANA</t>
  </si>
  <si>
    <t>CAYLLAHUA DE NAVARRO MIRALDA</t>
  </si>
  <si>
    <t>CAYLLAHUA FERRO GUALDIR</t>
  </si>
  <si>
    <t>CAYLLAHUA MOLLO FELIX</t>
  </si>
  <si>
    <t>CAYLLAHUA ZAMORA MARINA</t>
  </si>
  <si>
    <t>CAYMACHI GARCIA JENI ELOIZA</t>
  </si>
  <si>
    <t>CAYMACHI HUALINGA KELY TABITA</t>
  </si>
  <si>
    <t>CAYO APAZA NORMA</t>
  </si>
  <si>
    <t>CAYO ARONE LEONARDO PEDRO</t>
  </si>
  <si>
    <t>CAYO CABANILLAS DAN STEVE BENJAMIN</t>
  </si>
  <si>
    <t>CAYO CALATAYUD CECILIA</t>
  </si>
  <si>
    <t>CAYO CHIHUANA RUTH GLADYS</t>
  </si>
  <si>
    <t>CAYO GUTIERRES ELA MERCEDES</t>
  </si>
  <si>
    <t>CAYO HUAMAN WALTER ROBERTO</t>
  </si>
  <si>
    <t>CAYO HUAYANCA ROSARIO MARINA</t>
  </si>
  <si>
    <t>CAYO LUYO BLADIMIR ALEXANDER</t>
  </si>
  <si>
    <t>CAYO MORON PEDRO ALEXANDER</t>
  </si>
  <si>
    <t>CAYO PECHO NALDO ALEJANDRO</t>
  </si>
  <si>
    <t>CAYO QUISPE JUANA</t>
  </si>
  <si>
    <t>CAYO VILCA YENNY DANITZA</t>
  </si>
  <si>
    <t>CAYRO CAVERO MIGUEL ARTURO</t>
  </si>
  <si>
    <t>CAYRO RODRIGUEZ SANDRA ROXANA</t>
  </si>
  <si>
    <t>CAYTANO CABRERA ZULEMA MAGDALIZ</t>
  </si>
  <si>
    <t>CAYURI GAMERO ANNELIZ ROXANA</t>
  </si>
  <si>
    <t>CAZARTELLI CUEVA SUSANA DEL PILAR</t>
  </si>
  <si>
    <t>CAZORLA PAREDES BRUNO ELOY</t>
  </si>
  <si>
    <t>CCACCA ALEGRE SEBASTIANA</t>
  </si>
  <si>
    <t>CCACCA CONDORI EDSON RUSBEL</t>
  </si>
  <si>
    <t>CCACCASACA PARI ESPERANZA</t>
  </si>
  <si>
    <t>CCACYA OLLACHICA GLORIA CARMEN</t>
  </si>
  <si>
    <t>CCACYAMARCA NIETO VITO</t>
  </si>
  <si>
    <t>CCAHUA ANDIA SANTOS</t>
  </si>
  <si>
    <t>CCAHUA FERNANDEZ MARIA FLOR</t>
  </si>
  <si>
    <t>CCAHUA HUILLCA CARLOS JAIR</t>
  </si>
  <si>
    <t>CCAHUANA CUSITTITO JOSE</t>
  </si>
  <si>
    <t>CCAHUANA KANCHA PATRICIA</t>
  </si>
  <si>
    <t>CCAHUANA LIMACHI EDITH MARITZA</t>
  </si>
  <si>
    <t>CCAHUANA MAMANI VICTORIA</t>
  </si>
  <si>
    <t>CCAHUANA QUISPE ANDREA</t>
  </si>
  <si>
    <t>CCAHUANCAMA LAPA LUIS ANGEL</t>
  </si>
  <si>
    <t>CCAHUATA HUMPIRE MIGUEL NEMESIO</t>
  </si>
  <si>
    <t>CCAHUIN LLIULLA ADRIANA JANETH</t>
  </si>
  <si>
    <t>CCAICO JAYO MAURA</t>
  </si>
  <si>
    <t>CCAICO LLOCLLA FLORA URSULA</t>
  </si>
  <si>
    <t>CCAICO RODRIGUEZ ISAURA DOMITILA</t>
  </si>
  <si>
    <t>CCAIHUARI ROSALES BRENDA NATALY</t>
  </si>
  <si>
    <t>CCALA COTOHUANCA NANCY</t>
  </si>
  <si>
    <t>CCALA FUENTES ABEL JESUS</t>
  </si>
  <si>
    <t>CCALANI FLORES AGRIPINA</t>
  </si>
  <si>
    <t>CCALANI QUISPE MERCEDES JULIA</t>
  </si>
  <si>
    <t>CCALI APAZA NELSON OSCAR</t>
  </si>
  <si>
    <t>CCALLA PARI VICENTINA</t>
  </si>
  <si>
    <t>CCALLA SUASACA LUCILA</t>
  </si>
  <si>
    <t>CCALLALLI GONZALES HENRY LUIS</t>
  </si>
  <si>
    <t>CCALLATA CONTRERAS HUMBERTO</t>
  </si>
  <si>
    <t>CCALLI QUISPE LUCIO</t>
  </si>
  <si>
    <t>CCALLO CURAZI ELVEY WILSON</t>
  </si>
  <si>
    <t>CCALLO FLORES CESAR ALBERTO</t>
  </si>
  <si>
    <t>CCALLO HUAYCANE MARGARITA BRENDA</t>
  </si>
  <si>
    <t>CCALLO QUISPE RUBEN</t>
  </si>
  <si>
    <t>CCALLOCUNTO GALINDO ABACUC MARIANO</t>
  </si>
  <si>
    <t>CCALLOMAMANI AROCUTIPA MANUEL</t>
  </si>
  <si>
    <t>CCALLOMAMANI CUTIPA HECTOR RAUL</t>
  </si>
  <si>
    <t>CCALLUCO HUAMAN ERASMO</t>
  </si>
  <si>
    <t>CCALLUCO QUISPE DE CASTRO CRISOLOGA</t>
  </si>
  <si>
    <t>CCALTA CCANTI FRANCISCO</t>
  </si>
  <si>
    <t>CCAMA AVENDA?O DIONISIA</t>
  </si>
  <si>
    <t>CCAMA AVILEZ ZONIA</t>
  </si>
  <si>
    <t>CCAMA GAMARRA LOURDES MARIA</t>
  </si>
  <si>
    <t>CCAMA PARIPANCCA AMELIA</t>
  </si>
  <si>
    <t>CCAMA TICONA JULIO</t>
  </si>
  <si>
    <t>CCAMAQUE SAIRE LUIS ANDERSON</t>
  </si>
  <si>
    <t>CCANA CALLO ALBERTO</t>
  </si>
  <si>
    <t>CCANA HUILLCA NELIDA</t>
  </si>
  <si>
    <t>CCANA QUISPE ALEJANDRO</t>
  </si>
  <si>
    <t>CCANA QUISPE GLADYS</t>
  </si>
  <si>
    <t>CCANAHUIRE ARONI AYDE</t>
  </si>
  <si>
    <t>CCANCHI GONZALES VALENTIN RAUL</t>
  </si>
  <si>
    <t>CCANTO ARAUJO GUILLERMO</t>
  </si>
  <si>
    <t>CCANTO FERNANDEZ MARCIAL</t>
  </si>
  <si>
    <t>CCANTO GUZMAN HECTOR</t>
  </si>
  <si>
    <t>CCANTO LEON FLOR DELIS</t>
  </si>
  <si>
    <t>CCANTO MALLQUI MODESTA</t>
  </si>
  <si>
    <t>CCANTO VALLE ISAAC LINDO</t>
  </si>
  <si>
    <t>CCAPA ALMEYDA JOSE CARLOS</t>
  </si>
  <si>
    <t>CCAPCHA DUE AS FERNANDO</t>
  </si>
  <si>
    <t>CCARHUARUPAY RIMAYHUAMAN FRANCISCO</t>
  </si>
  <si>
    <t>CCARHUAS CCOILLO SATURNINO PEDRO</t>
  </si>
  <si>
    <t>CCARHUASLLA MORA NOHEMI</t>
  </si>
  <si>
    <t>CCARHUAYPI?A QUISPE GEORGINO</t>
  </si>
  <si>
    <t>CCARI APAZA JUANA FRANCISCA</t>
  </si>
  <si>
    <t>CCARI HALANOCCA SOLEDAD YESENIA</t>
  </si>
  <si>
    <t>CCARI JAEN FRANCISCO</t>
  </si>
  <si>
    <t>CCARI LARICO RICARDO ROYER</t>
  </si>
  <si>
    <t>CCARI MAMANI CRISTINA SOLEDAD</t>
  </si>
  <si>
    <t>CCARI SACACA DELIA YOLA</t>
  </si>
  <si>
    <t>CCARITA LAURA RONY RICHARD</t>
  </si>
  <si>
    <t>CCASA JACOBO VICTOR IGNACIO</t>
  </si>
  <si>
    <t>CCASA MAMANI YOELIA DEYSI</t>
  </si>
  <si>
    <t>CCASA QUISPE VICTOR</t>
  </si>
  <si>
    <t>CCASA TAPIA LUIS MIGUEL</t>
  </si>
  <si>
    <t>CCASANI CONDO LAZARO RAUL</t>
  </si>
  <si>
    <t>CCASANI SALAZAR ALFREDO</t>
  </si>
  <si>
    <t>CCATAMAYO ANTEZANA FEDERICO</t>
  </si>
  <si>
    <t>CCAULLA CRISANTE SENAIDA YOLANDA</t>
  </si>
  <si>
    <t>CCAULLA SULCA DELIA</t>
  </si>
  <si>
    <t>CCAZO MAMANI DANIELA LOLA</t>
  </si>
  <si>
    <t>CCECSA CHAMPA LOURDES IRENE</t>
  </si>
  <si>
    <t>CCELLCCARO ARIAS BETTY NIEVES</t>
  </si>
  <si>
    <t>CCENCHO CANCHOS MICHAEL ALEJANDRO</t>
  </si>
  <si>
    <t>CCENCHO CORONADO SABINO</t>
  </si>
  <si>
    <t>CCENCHO HUAROC LUIS WILFREDO</t>
  </si>
  <si>
    <t>CCENCHO ORMEÑO ALBERTO CARLOS</t>
  </si>
  <si>
    <t>CCENCHO SUICA LUIS</t>
  </si>
  <si>
    <t>CCENTE CONDORI DELIA</t>
  </si>
  <si>
    <t>CCENTE MEDRANO SILVIA ANGELICA</t>
  </si>
  <si>
    <t>CCENTE OBANDO TEODORA</t>
  </si>
  <si>
    <t>CCENTE PUMA LUIS ANGEL</t>
  </si>
  <si>
    <t>CCOA HUAYCHO SEGUNDINA</t>
  </si>
  <si>
    <t>CCOA JUAREZ ANDERSON</t>
  </si>
  <si>
    <t>CCOCHACHE MITMA ROSA MARIA</t>
  </si>
  <si>
    <t>CCOELLO MOCHCCO MAURICIO</t>
  </si>
  <si>
    <t>CCOICA CACERES ALCIDES EDUARDO</t>
  </si>
  <si>
    <t>CCOICCA PACHECO YESSICA</t>
  </si>
  <si>
    <t>CCOLLA MAMANI NILTON ALONZO</t>
  </si>
  <si>
    <t>CCOLLATUPA UGARTE CECILIA</t>
  </si>
  <si>
    <t>CCOLQQUE CCASA JUAN GENARO</t>
  </si>
  <si>
    <t>CCOLQQUE CHOQUEHUANCA RAQUEL</t>
  </si>
  <si>
    <t>CCOLQQUE GUEVARA PETTY</t>
  </si>
  <si>
    <t>CCOLQQUE SALCEDO EMPERATRIZ</t>
  </si>
  <si>
    <t>CCOMPARA HANCCO LUZMARINA</t>
  </si>
  <si>
    <t>CCONISLLA CHOQUE ESTELA</t>
  </si>
  <si>
    <t>CCONISLLA QUISPE ALBERTO</t>
  </si>
  <si>
    <t>CCONISLLA SALAZAR ALEJO JESUS</t>
  </si>
  <si>
    <t>CCONISLLA TUCNO EPIFANIA</t>
  </si>
  <si>
    <t>CCONISLLA YUCCRA BENIGNA</t>
  </si>
  <si>
    <t>CCONOVILCA BALBIN KARINA</t>
  </si>
  <si>
    <t>CCOPA HUAYCANI JORGE LUIS</t>
  </si>
  <si>
    <t>CCOPA LUQUE SAMUEL FAUSTINO</t>
  </si>
  <si>
    <t>CCOPA OTIVO ZULMA ANGELICA</t>
  </si>
  <si>
    <t>CCORA CARHUAPUMA CRISTIAN GIANPOOL</t>
  </si>
  <si>
    <t>CCORA ORTIZ CRISTIAN MARIO</t>
  </si>
  <si>
    <t>CCORAHUA HUAMAN CIRILO</t>
  </si>
  <si>
    <t>CCORAHUA LOPEZ IDA</t>
  </si>
  <si>
    <t>CCORAHUA SULCA DIONISIO</t>
  </si>
  <si>
    <t>CCORAHUA TORRES ANTONIA</t>
  </si>
  <si>
    <t>CCORAHUA TTUPA WILIAN</t>
  </si>
  <si>
    <t>CCORI DE LA CRUZ LURDES</t>
  </si>
  <si>
    <t>CCORI HUAMAN BILEAN</t>
  </si>
  <si>
    <t>CCORICASA CONZA TIMOTEO</t>
  </si>
  <si>
    <t>CCORIMANYA ASTETE WILFREDO</t>
  </si>
  <si>
    <t>CCORIMANYA CRUZ YESSENIA YASMINA</t>
  </si>
  <si>
    <t>CCORIMANYA ESCALANTE ELEUTERIO</t>
  </si>
  <si>
    <t>CCORIMANYA GUARDANAULA KARINA</t>
  </si>
  <si>
    <t>CCORIMANYA LIPA NERY BETTY</t>
  </si>
  <si>
    <t>CCORIMANYA TABORGA PAULO FRANK</t>
  </si>
  <si>
    <t>CCOSCCO AGUERO REY REINALDO</t>
  </si>
  <si>
    <t>CCOSCCO CUSIRIMAY SONIA</t>
  </si>
  <si>
    <t>CCOSI CHIPANA GIANMAURO ANDREE</t>
  </si>
  <si>
    <t>CCOSI CONDORI CATALINA</t>
  </si>
  <si>
    <t>CCOSI ROQUE CINTHIA RUTH</t>
  </si>
  <si>
    <t>CCOTARMA CCOYTO CANDY YOSELYN</t>
  </si>
  <si>
    <t>CCOTOHUANCA QUISPE JESUS</t>
  </si>
  <si>
    <t>CCOYCCA CARRASCO LUCY</t>
  </si>
  <si>
    <t>CCOYCCA PORTILLO MARINA</t>
  </si>
  <si>
    <t>CCOYLLO CORAHUA JESUS FERNANDO</t>
  </si>
  <si>
    <t>CCOYLLO HUAMANI MAGDALENA</t>
  </si>
  <si>
    <t>CCOYLLO URBANO ALICIA ROXANA</t>
  </si>
  <si>
    <t>CCOYO DAVILA ROXANA</t>
  </si>
  <si>
    <t>CCOYO DE TARCO ALEJANDRINA</t>
  </si>
  <si>
    <t>CCOYORI TURPO WILBER EDGAR</t>
  </si>
  <si>
    <t>CCOYURE HUARI JESSICA SANDRA</t>
  </si>
  <si>
    <t>CCUNO PALOMINO ROSA</t>
  </si>
  <si>
    <t>CEBRIAN CHINGAY VICTOR JOSE</t>
  </si>
  <si>
    <t>CECAIROS URMACHEA CESAR GERMAN</t>
  </si>
  <si>
    <t>CECENARDO PAREDES JANET NELLY</t>
  </si>
  <si>
    <t>CECENARRO PALOMINO MARIA DEL PILAR</t>
  </si>
  <si>
    <t>CECILIO BARRIENTOS SARA ISABEL</t>
  </si>
  <si>
    <t>CECILIO GUARDIA LUIS</t>
  </si>
  <si>
    <t>CEDANO ANASTACIO CESAR AUGUSTO</t>
  </si>
  <si>
    <t>CEDANO LINARES MACE DOLI</t>
  </si>
  <si>
    <t>CEDANO MENDOZA SAIDA</t>
  </si>
  <si>
    <t>CEDANO RUIZ TANIA ELIZABETH</t>
  </si>
  <si>
    <t>CEDANO SAAVEDRA TANIA GIANNINA</t>
  </si>
  <si>
    <t>CEDRON BECERRA ESTEFANO</t>
  </si>
  <si>
    <t>CEFERINO VEGA BETTY</t>
  </si>
  <si>
    <t>CELADA SANCHEZ LEONEL</t>
  </si>
  <si>
    <t>CELADIT BENITO MERCEDES ROSA</t>
  </si>
  <si>
    <t>CELADITA URIBE MARIA NATIVIDAD</t>
  </si>
  <si>
    <t>CELEDONIO LEANDRO SUSAN ELAN</t>
  </si>
  <si>
    <t>CELEDONIO RIOS HERMOGENES</t>
  </si>
  <si>
    <t>CELESTINO DIONICIO ROSA BERTHA</t>
  </si>
  <si>
    <t>CELESTINO ESPINOZA ELENA MANUELA</t>
  </si>
  <si>
    <t>CELESTINO FIGUEROA SUSAN ALEJANDRA</t>
  </si>
  <si>
    <t>CELESTINO GARAY MILAGROS DELCARMEN</t>
  </si>
  <si>
    <t>CELESTINO HIDALGO ANDRES GIOVANI</t>
  </si>
  <si>
    <t>CELESTINO JAMANCA NOEMI SOLEDAD</t>
  </si>
  <si>
    <t>CELESTINO LAZARO MARIA ELIZABETH</t>
  </si>
  <si>
    <t>CELESTINO MINAYA FLORIAN FLORENTINO</t>
  </si>
  <si>
    <t>CELESTINO PAREDES FRANCISCO</t>
  </si>
  <si>
    <t>CELESTINO PI?A FRANCISCO</t>
  </si>
  <si>
    <t>CELESTINO ROJAS KAREN ARACELI</t>
  </si>
  <si>
    <t>CELESTINO SANCHEZ HUGO ERNESTO</t>
  </si>
  <si>
    <t>CELESTINO SANTOS EVA</t>
  </si>
  <si>
    <t>CELI AGUILAR NANCY SOLEDAD</t>
  </si>
  <si>
    <t>CELI LAZO MARIELLA DEL CARME</t>
  </si>
  <si>
    <t>CELINO PEREZ YUDITH YANETH</t>
  </si>
  <si>
    <t>CELIS AYAMBO JUDITH</t>
  </si>
  <si>
    <t>CELIS CHAVEZ FREDDY DAVID</t>
  </si>
  <si>
    <t>CELIS ESPINOZA GABRIEL ALEXANDER</t>
  </si>
  <si>
    <t>CELIS GONZALES KAREN PAOLA</t>
  </si>
  <si>
    <t>CELIS GUTARRA LUIS MANUEL</t>
  </si>
  <si>
    <t>CELIS INOCENTE LUIS ANGEL</t>
  </si>
  <si>
    <t>CELIS LLAJA MARGARITA</t>
  </si>
  <si>
    <t>CELIS MENDOZA ALDA ESTHER</t>
  </si>
  <si>
    <t>CELIS RAICO LUIS RICARDO</t>
  </si>
  <si>
    <t>CELIS RICHARDZON ROBERTS TEODOMIRO</t>
  </si>
  <si>
    <t>CELIS TADEO LUCY GIOVANA</t>
  </si>
  <si>
    <t>CELIS TRIGOSO MANUELA</t>
  </si>
  <si>
    <t>CELIS VASQUEZ NORMA</t>
  </si>
  <si>
    <t>CELIS VELEZ DE VILLA ABIGAIL</t>
  </si>
  <si>
    <t>CELMI BARDALES DILBERTO RONAL</t>
  </si>
  <si>
    <t>CELMI RODRIGUEZ RODOLFO FELIX</t>
  </si>
  <si>
    <t>CENAS CALDERON JOEL</t>
  </si>
  <si>
    <t>CENEPO MOZOMBITE JUAN ANTONIO</t>
  </si>
  <si>
    <t>CENEPO MURAYARI AVNER</t>
  </si>
  <si>
    <t>CENEPO SHUPINGAHUA ROY</t>
  </si>
  <si>
    <t>CENEPO SHUPINGAHUA WIDMER</t>
  </si>
  <si>
    <t>CENIZARIO VALVERDE BANI KELITA</t>
  </si>
  <si>
    <t>CENTENO AYLLON DANIEL JOSUE</t>
  </si>
  <si>
    <t>CENTENO BELLIDO NELY</t>
  </si>
  <si>
    <t>CENTENO CALIXTRO FELICITA ELENA</t>
  </si>
  <si>
    <t>CENTENO CARPIO ALBERTO RUBEN</t>
  </si>
  <si>
    <t>CENTENO CAYO AVELINA</t>
  </si>
  <si>
    <t>CENTENO DE LA CRUZ EUFRACIA</t>
  </si>
  <si>
    <t>CENTENO DE LA CRUZ SAMUEL</t>
  </si>
  <si>
    <t>CENTENO EUSCATE MAYDA EMILIA</t>
  </si>
  <si>
    <t>CENTENO FLORES NICOLAS PASTOR</t>
  </si>
  <si>
    <t>CENTENO GARCIA CIRILO</t>
  </si>
  <si>
    <t>CENTENO GARCIA SIMON ANDRES</t>
  </si>
  <si>
    <t>CENTENO GUTIERREZ DE DURAN MARGARITA MARIA</t>
  </si>
  <si>
    <t>CENTENO INQUILTUPA EDITH</t>
  </si>
  <si>
    <t>CENTENO LUYO SAMUEL OSWALDO</t>
  </si>
  <si>
    <t>CENTENO MAMANI RUTH SANDRA</t>
  </si>
  <si>
    <t>CENTENO PACHECO CLAUDIA JENNY</t>
  </si>
  <si>
    <t>CENTENO PALACIOS LUIS JULIO</t>
  </si>
  <si>
    <t>CENTENO PALOMINO AYRTON ALONSO</t>
  </si>
  <si>
    <t>CENTENO PUMAHUILLCA PERCY LUIS</t>
  </si>
  <si>
    <t>CENTENO QUIROZ MARIA GLORIA</t>
  </si>
  <si>
    <t>CENTENO QUISPE CARLOS RAY JERSEY</t>
  </si>
  <si>
    <t>CENTENO QUISPE DE ERAZO VIOLETA CLEMENCIA</t>
  </si>
  <si>
    <t>CENTENO RAMIREZ PAOLO MARTIN</t>
  </si>
  <si>
    <t>CENTENO RAMOS MARIA CARMEN</t>
  </si>
  <si>
    <t>CENTENO REYES JUAN JAIRO</t>
  </si>
  <si>
    <t>CENTENO RIOS GEOVANNA</t>
  </si>
  <si>
    <t>CENTENO ROMERO LUIS ALBERTO</t>
  </si>
  <si>
    <t>CENTENO TORRES EDGAR HUGO</t>
  </si>
  <si>
    <t>CENTENO VERA IVONNE KIMBERLY</t>
  </si>
  <si>
    <t>CENTON FERNANDEZ MARLENI ROSARIA</t>
  </si>
  <si>
    <t>CENTURION DE CARUAJULCA ELODIA</t>
  </si>
  <si>
    <t>CENTURION FRIAS JUAN</t>
  </si>
  <si>
    <t>CENTURION GAMBOA MERCY DIANA</t>
  </si>
  <si>
    <t>CENTURION LUPUCHE MARGARITA DEL PILA</t>
  </si>
  <si>
    <t>CENTURION MONCAYO JOSE CARLOS</t>
  </si>
  <si>
    <t>CENTURION SANCHEZ LORENA ALFONSINA</t>
  </si>
  <si>
    <t>CENTURION TORRES JUAN LEONARDO</t>
  </si>
  <si>
    <t>CENTURION VASCO GLADYS LUZ</t>
  </si>
  <si>
    <t>CENTURION VILLAR MIGUEL ANGEL</t>
  </si>
  <si>
    <t>CEOPA GUERRA CARMEN LUZ</t>
  </si>
  <si>
    <t>CEOPA JUNCHAYA JULIO MARTIN</t>
  </si>
  <si>
    <t>CEOPA PEREZ PACARRIZ</t>
  </si>
  <si>
    <t>CEPEDA NU?EZ IAN IRVING FRANK</t>
  </si>
  <si>
    <t>CEPEDA SALINAS ELIO MARTIN</t>
  </si>
  <si>
    <t>CEPERIAN LOPEZ RAUL</t>
  </si>
  <si>
    <t>CEPERO MENDOZA GERSON JARED</t>
  </si>
  <si>
    <t>CEQUEIROS CRUZ AMALIA</t>
  </si>
  <si>
    <t>CERAZO GOITIA BRUNO ALDO</t>
  </si>
  <si>
    <t>CERAZO LEANDRO INOCENCIO</t>
  </si>
  <si>
    <t>CERCADO BRISEÑO ALAMIRO</t>
  </si>
  <si>
    <t>CERCADO CASTILLO YULIANA DEL ROSARI</t>
  </si>
  <si>
    <t>CERCADO FERNANDEZ OLINDA</t>
  </si>
  <si>
    <t>CERCADO GALLARDO APOLONIA</t>
  </si>
  <si>
    <t>CERCADO GONZALES CARMEN LEONOR</t>
  </si>
  <si>
    <t>CERCADO ORE JULIO NICANOR</t>
  </si>
  <si>
    <t>CERCADO RAMON YSABEL</t>
  </si>
  <si>
    <t>CERCADO SILVA MARIA ROJANA</t>
  </si>
  <si>
    <t>CERCADO TELLO MARIA SANTOS</t>
  </si>
  <si>
    <t>CERCADO VALDIVIA DAVID</t>
  </si>
  <si>
    <t>CERCADO ZAPATA MARIA ELIZA DE LOS</t>
  </si>
  <si>
    <t>CERCEDA CARTOLIN LUIS MIGUEL</t>
  </si>
  <si>
    <t>CERCEDO CONDEZO WILSON JOSUE</t>
  </si>
  <si>
    <t>CERDA DE LA CRUZ ELEODORO</t>
  </si>
  <si>
    <t>CERDA RAMOS OSCAR EDUARDO</t>
  </si>
  <si>
    <t>CERDA SALVATIERRA JESUS</t>
  </si>
  <si>
    <t>CERDA VASQUEZ EDUARDO ALEJANDRO</t>
  </si>
  <si>
    <t>CERDAN BURGOS FRANK JONATHAN</t>
  </si>
  <si>
    <t>CERDAN COSAVALENTE GLORIA MARIBEL</t>
  </si>
  <si>
    <t>CERDAN CRUZ MARIA ZULEMA</t>
  </si>
  <si>
    <t>CERDAN JIMENEZ CINTHIA DEL PILAR</t>
  </si>
  <si>
    <t>CERDAN LEON ELVIN</t>
  </si>
  <si>
    <t>CERDAN LUCANO ANTHONY</t>
  </si>
  <si>
    <t>CERDAN PEREZ JOSE SILVANO</t>
  </si>
  <si>
    <t>CERDAN TELLO PABLO</t>
  </si>
  <si>
    <t>CERDE?A SALAS GONZALO</t>
  </si>
  <si>
    <t>CERECEDA VELASCO EDWIN JOSEPH</t>
  </si>
  <si>
    <t>CEREZO CHIHUALA JUAN DIEGO</t>
  </si>
  <si>
    <t>CERIN LAYZA SARA</t>
  </si>
  <si>
    <t>CERIN MINAYA WILIAN RONEL</t>
  </si>
  <si>
    <t>CERNA ACU?A MARIA MACARIA</t>
  </si>
  <si>
    <t>CERNA ALFA MARIA YOLANDA</t>
  </si>
  <si>
    <t>CERNA ANAYA ABSALON</t>
  </si>
  <si>
    <t>CERNA AVENDA?O LINSON</t>
  </si>
  <si>
    <t>CERNA BARDALES ROXANA PATTY</t>
  </si>
  <si>
    <t>CERNA BURGOS LUZ CLORINDA</t>
  </si>
  <si>
    <t>CERNA CHAVEZ ROSA MARIA</t>
  </si>
  <si>
    <t>CERNA CHUQUIRUNA BALDOMERO</t>
  </si>
  <si>
    <t>CERNA CORAZON TERESA</t>
  </si>
  <si>
    <t>CERNA CRUZ MAYRA KATHERINE</t>
  </si>
  <si>
    <t>CERNA CRUZATE FREDY ALFREDO</t>
  </si>
  <si>
    <t>CERNA EGUILAS MAYRA ISABEL</t>
  </si>
  <si>
    <t>CERNA FASABI LUZ ISABEL</t>
  </si>
  <si>
    <t>CERNA FLORES ANTONIO</t>
  </si>
  <si>
    <t>CERNA GOICOCHEA JHYDE ROSALINA</t>
  </si>
  <si>
    <t>CERNA HUACCHA MARIA ALEJANDRINA</t>
  </si>
  <si>
    <t>CERNA JIHUALLANCA HERMELINDA</t>
  </si>
  <si>
    <t>CERNA LAMADRID NELSON DELIMIRO</t>
  </si>
  <si>
    <t>CERNA LECCA LUCILA ESTHER</t>
  </si>
  <si>
    <t>CERNA LLANOS YONI</t>
  </si>
  <si>
    <t>CERNA LOYOLA ESTEBAN JACINTO</t>
  </si>
  <si>
    <t>CERNA LUCIANO ALDO NOE</t>
  </si>
  <si>
    <t>CERNA MONTUFAR DELIO DANILO</t>
  </si>
  <si>
    <t>CERNA NEIRA LEONCIO</t>
  </si>
  <si>
    <t>CERNA NEIRA MAXIMO</t>
  </si>
  <si>
    <t>CERNA OCHOA HUGO JUNIOR</t>
  </si>
  <si>
    <t>CERNA OSCCO MILAGROS MARTHA</t>
  </si>
  <si>
    <t>CERNA REAL ALICIA RUBINA</t>
  </si>
  <si>
    <t>CERNA ROMERO JACKELINE STEFANIA</t>
  </si>
  <si>
    <t>CERNA SAAVEDRA MIGUEL ANGEL</t>
  </si>
  <si>
    <t>CERNA SALAS ROGER RICARDO</t>
  </si>
  <si>
    <t>CERNA SALAZAR SINDY BEATRIZ</t>
  </si>
  <si>
    <t>CERNA SANCHEZ JOSELYN JOUSEPI</t>
  </si>
  <si>
    <t>CERNA TAMARA MARY CRUZ</t>
  </si>
  <si>
    <t>CERNA TORPOCO WENDY KAROL</t>
  </si>
  <si>
    <t>CERNA TORRES JESUS ENRIQUE</t>
  </si>
  <si>
    <t>CERNA TORRES JOHNNY</t>
  </si>
  <si>
    <t>CERNA VILLENA RONALD GARDEL</t>
  </si>
  <si>
    <t>CERNA ZAVALA ERIKA MARILU</t>
  </si>
  <si>
    <t>CERNAQUE COBEÑAS LUIS ENRIQUE</t>
  </si>
  <si>
    <t>CERON BALDEON GLORIA HONORATA</t>
  </si>
  <si>
    <t>CERON ESCOBAR GISSELA RAQUEL</t>
  </si>
  <si>
    <t>CERON GARCIA SHARON VERENNICE</t>
  </si>
  <si>
    <t>CERON MORON BERNARDO SANTOS</t>
  </si>
  <si>
    <t>CERON NUÑEZ JIME NEIL</t>
  </si>
  <si>
    <t>CERON PANUERA ASUNCION JESUS</t>
  </si>
  <si>
    <t>CERON SALAS GENNER</t>
  </si>
  <si>
    <t>CERQUEN ASTO AMELIA</t>
  </si>
  <si>
    <t>CERQUIN PABLO RONAL</t>
  </si>
  <si>
    <t>CERQUIN VALDIVIEZO VANESSA CRISTINA</t>
  </si>
  <si>
    <t>CERRATO PACHECO GUILLERMO ERMOGENE</t>
  </si>
  <si>
    <t>CERRATO TORRES CESAR GUILLERMO</t>
  </si>
  <si>
    <t>CERREPE BACA ALEJANDRO FRANCISC</t>
  </si>
  <si>
    <t>CERREPE HUANGAL RONALD BRYAN</t>
  </si>
  <si>
    <t>CERRINOS PAREDES CYNTIA GISELLA</t>
  </si>
  <si>
    <t>CERRINOS PAREDES EVELYN VIVIANA</t>
  </si>
  <si>
    <t>CERRO GARCIA WILLIAM OMAR</t>
  </si>
  <si>
    <t>CERRO PONCE JOSE MANUEL</t>
  </si>
  <si>
    <t>CERRO SALAS MARINA IGNACIA</t>
  </si>
  <si>
    <t>CERRON ALCARRAS ROSA JUSTINA</t>
  </si>
  <si>
    <t>CERRON CASTRO ZOILA ROSA</t>
  </si>
  <si>
    <t>CERRON CONTRERAS EVELIN ESTHER</t>
  </si>
  <si>
    <t>CERRON GARCIA MARIA HAYDEE</t>
  </si>
  <si>
    <t>CERRON GONZALES DAVIS WIGGEL</t>
  </si>
  <si>
    <t>CERRON MALLQUI JESUS DEYVIS</t>
  </si>
  <si>
    <t>CERRON SOTOMAYOR VIOLETA JULIANA</t>
  </si>
  <si>
    <t>CERRON YUPA JOSE ANTONIO</t>
  </si>
  <si>
    <t>CERVANTES ALVARADO DE PEREZ FLOR ALEJANDRA</t>
  </si>
  <si>
    <t>CERVANTES BOLA?OS ALEXANDRA DOMENICA</t>
  </si>
  <si>
    <t>CERVANTES CUCHO YULEISY MILAGROS</t>
  </si>
  <si>
    <t>CERVANTES HORADO WESLEY ROBERT</t>
  </si>
  <si>
    <t>CERVANTES LOPEZ SAUL</t>
  </si>
  <si>
    <t>CERVANTES LUCERO EDWIN ARNALDO</t>
  </si>
  <si>
    <t>CERVANTES MACHUCA LEONIDAS</t>
  </si>
  <si>
    <t>CERVANTES MEZA AUDRY MELISSA</t>
  </si>
  <si>
    <t>CERVANTES SEPULVEDA EDEN</t>
  </si>
  <si>
    <t>CERVANTES SUAREZ MIGUEL ALBERTO</t>
  </si>
  <si>
    <t>CERVANTES VILLANUEVA JOSE ANTONIO</t>
  </si>
  <si>
    <t>CERVERA CABRERA LORENZO ARTURO</t>
  </si>
  <si>
    <t>CERVERA HUAMAN GLADYS HAYDEE</t>
  </si>
  <si>
    <t>CERVERA LOPEZ RAFAEL</t>
  </si>
  <si>
    <t>CERVERA REYES FREDDY NARCES</t>
  </si>
  <si>
    <t>CERVERA RODRIGUEZ PERCY WILSON</t>
  </si>
  <si>
    <t>CERVERA URBINA TOM MARCK JEFERSSO</t>
  </si>
  <si>
    <t>CESAR RIVERA ANA ELIZABETH</t>
  </si>
  <si>
    <t>CESAR TINOCO FEDERICO</t>
  </si>
  <si>
    <t>CESPEDES AGUILAR JOSE MERCEDES</t>
  </si>
  <si>
    <t>CESPEDES AGURTO CARLOS ENRIQUE</t>
  </si>
  <si>
    <t>CESPEDES ANASTACIO NEIL MIGUEL</t>
  </si>
  <si>
    <t>CESPEDES BACON FERNANDO VITAMAR</t>
  </si>
  <si>
    <t>CESPEDES BALDERA FRANCISCA</t>
  </si>
  <si>
    <t>CESPEDES CASTRO MIGUEL ANTONIO</t>
  </si>
  <si>
    <t>CESPEDES CHAVEZ ROSA AGUSTINA</t>
  </si>
  <si>
    <t>CESPEDES COLAN MARIA MARTHA</t>
  </si>
  <si>
    <t>CESPEDES CRUZ WILFREDO</t>
  </si>
  <si>
    <t>CESPEDES DE LA CRUZ CALIXTO</t>
  </si>
  <si>
    <t>CESPEDES DEL ROSARIO INES ANTONIA</t>
  </si>
  <si>
    <t>CESPEDES DIAZ HOVER ANTONIO</t>
  </si>
  <si>
    <t>CESPEDES ESPINOZA EVELIN KAROL</t>
  </si>
  <si>
    <t>CESPEDES FRANCO JACKELINE</t>
  </si>
  <si>
    <t>CESPEDES GARCIA FRANK HALTER</t>
  </si>
  <si>
    <t>CESPEDES HUAUYA ASUNCION MARY</t>
  </si>
  <si>
    <t>CESPEDES LAZARO KELLY STEFANY</t>
  </si>
  <si>
    <t>CESPEDES LOMPARTE ENA ROSARIO</t>
  </si>
  <si>
    <t>CESPEDES OTERO JANINA MERCEDES</t>
  </si>
  <si>
    <t>CESPEDES PANDURO MILAGROS ELENA</t>
  </si>
  <si>
    <t>CESPEDES ROSALES JAVIER JONATHAN</t>
  </si>
  <si>
    <t>CESPEDES SAAVEDRA ESCARLY CESI</t>
  </si>
  <si>
    <t>CESPEDES SANCHEZ CRISTIAN JULIAN</t>
  </si>
  <si>
    <t>CESPEDES URIARTE EDGAR LUCIO</t>
  </si>
  <si>
    <t>CESPEDES VALDIVIA ALDO MARIO</t>
  </si>
  <si>
    <t>CESPEDES VALDIVIEZO CLAUDIA FABIOLA</t>
  </si>
  <si>
    <t>CESPEDES VILLANUEVA DIGNA  EMERITA</t>
  </si>
  <si>
    <t>CEVALLOS SARANGO SUJEY DE LOS MILAG</t>
  </si>
  <si>
    <t>CEVALLOS VERA MARY ANYELA DE LOS</t>
  </si>
  <si>
    <t>CEVILLANO TORRES GINA CAROLA</t>
  </si>
  <si>
    <t>CHA#I BOCANGEL RUFINA RUTH</t>
  </si>
  <si>
    <t>CHACALCAJE LOPEZ KARLA PAMELA</t>
  </si>
  <si>
    <t>CHACALCAJE PE?A BALVINA MAXIMINA</t>
  </si>
  <si>
    <t>CHACALCAJE TUEROS OSCAR ANDRES</t>
  </si>
  <si>
    <t>CHACALIAZA BERNAOLA LUIS JUAN</t>
  </si>
  <si>
    <t>CHACALIAZA BRAVO LUIS ANTONIO</t>
  </si>
  <si>
    <t>CHACALIAZA BUSTAMANTE ROSA ANGELA</t>
  </si>
  <si>
    <t>CHACALIAZA CAHUANA DIANA CAROLINA</t>
  </si>
  <si>
    <t>CHACALIAZA DE RIQUEZ MARIA CANDELARIA</t>
  </si>
  <si>
    <t>CHACALIAZA ESPINO LUIS ALEXANDER</t>
  </si>
  <si>
    <t>CHACALIAZA ESPINO MARIA DE JESUS</t>
  </si>
  <si>
    <t>CHACALIAZA FALCONI GUILLERMO ANDRES</t>
  </si>
  <si>
    <t>CHACALIAZA FLORES JUAN PABLO</t>
  </si>
  <si>
    <t>CHACALIAZA GARCIA LISBETH ARACELY</t>
  </si>
  <si>
    <t>CHACALIAZA GARCIA VICTOR ALEXANDER</t>
  </si>
  <si>
    <t>CHACALIAZA HERNANDEZ JUAN JOSE</t>
  </si>
  <si>
    <t>CHACALIAZA HERNANDEZ NILTON JOLDER</t>
  </si>
  <si>
    <t>CHACALIAZA LA ROSA LUISA ISABEL</t>
  </si>
  <si>
    <t>CHACALIAZA LOZA IVAN ORESTES</t>
  </si>
  <si>
    <t>CHACALIAZA MONTALVO VANESSA PAMELA</t>
  </si>
  <si>
    <t>CHACALIAZA MU?OZ ANA YSELA</t>
  </si>
  <si>
    <t>CHACALIAZA PE?A CRISTYAN ISAUL</t>
  </si>
  <si>
    <t>CHACALIAZA PE?A PERCY YVAN</t>
  </si>
  <si>
    <t>CHACALIAZA RODRIGUEZ MIJAIL ADHEMIR</t>
  </si>
  <si>
    <t>CHACALIAZA TASAYCO JERSSON NICANOR</t>
  </si>
  <si>
    <t>CHACALIAZA TIPISMANA YULIANA ROSAURA</t>
  </si>
  <si>
    <t>CHACALTANA ANGULO GINA LISSET</t>
  </si>
  <si>
    <t>CHACALTANA BUENAFUENTE VICTOR</t>
  </si>
  <si>
    <t>CHACALTANA CHACALTANA OSCAR ALBERTO</t>
  </si>
  <si>
    <t>CHACALTANA HERNANDEZ MARIA ISABEL</t>
  </si>
  <si>
    <t>CHACALTANA LIMA GABRIEL ANTONIO</t>
  </si>
  <si>
    <t>CHACALTANA MURRIETA KENT</t>
  </si>
  <si>
    <t>CHACALTANA PE?A MARCOS ANTONIO</t>
  </si>
  <si>
    <t>CHACALTANA QUISPE WILLIAM ARTURO</t>
  </si>
  <si>
    <t>CHACALTANA ROJAS JOSE MIGUEL</t>
  </si>
  <si>
    <t>CHACALTANA SALAZAR ITALA ALICE</t>
  </si>
  <si>
    <t>CHACALTANA SUAREZ CESAR ANTONIO</t>
  </si>
  <si>
    <t>CHACAYA ALLAUJA NORA CECILIA</t>
  </si>
  <si>
    <t>CHACCHI BAUTISTA CLEDY</t>
  </si>
  <si>
    <t>CHACCHI HUAMAN JOSE LUIS</t>
  </si>
  <si>
    <t>CHACCHI MU?OZ MARILYN JOHANY</t>
  </si>
  <si>
    <t>CHACON ACOSTA IZKRA DAHPNE</t>
  </si>
  <si>
    <t>CHACON AGUADO CRISTHIAN YOEL</t>
  </si>
  <si>
    <t>CHACON AGUADO JULIO CESAR</t>
  </si>
  <si>
    <t>CHACON ALCANTARA JUDITH KATHERINE</t>
  </si>
  <si>
    <t>CHACON ALEJO REINALDO</t>
  </si>
  <si>
    <t>CHACON AMARO ANDERSON</t>
  </si>
  <si>
    <t>CHACON CARDOZA KATERIN MIRIAM</t>
  </si>
  <si>
    <t>CHACON CARRASCO JOSE ROMI</t>
  </si>
  <si>
    <t>CHACON CONCHUCOS JHOSSELYN</t>
  </si>
  <si>
    <t>CHACON CUADRADO PAUL ANGEL</t>
  </si>
  <si>
    <t>CHACON DIAZ EDIT JHENY</t>
  </si>
  <si>
    <t>CHACON GALVEZ RUBEN</t>
  </si>
  <si>
    <t>CHACON GARCIA PABLO JESUS</t>
  </si>
  <si>
    <t>CHACON GUEVARA AURORA</t>
  </si>
  <si>
    <t>CHACON LEGUA JULIAN VICENTE</t>
  </si>
  <si>
    <t>CHACON MANTILLA MILENA</t>
  </si>
  <si>
    <t>CHACON MARIN CASILDA EMERITA</t>
  </si>
  <si>
    <t>CHACON MEZA DE LLOSA NELLY HILDA</t>
  </si>
  <si>
    <t>CHACON MORA NADIA JOSEFINA</t>
  </si>
  <si>
    <t>CHACON MOSTACERO WENDY ALEJANDRA</t>
  </si>
  <si>
    <t>CHACON OBISPO JULIO CESAR</t>
  </si>
  <si>
    <t>CHACON PE?A JULIA ROSA</t>
  </si>
  <si>
    <t>CHACON PEREZ FERMIN</t>
  </si>
  <si>
    <t>CHACON PEREZ JUAN CARLOS</t>
  </si>
  <si>
    <t>CHACON QUEVEDO OSCAR</t>
  </si>
  <si>
    <t>CHACON QUINTANA ALEJANDRO GUSTAVO</t>
  </si>
  <si>
    <t>CHACON QUISPE DOMINGO</t>
  </si>
  <si>
    <t>CHACON QUISPE RONALD DAVID</t>
  </si>
  <si>
    <t>CHACON RIVERA DE TAVERA LUISA ANA</t>
  </si>
  <si>
    <t>CHACON ROMERO MARINO</t>
  </si>
  <si>
    <t>CHACON RUEDA LUIS ANTONIO</t>
  </si>
  <si>
    <t>CHACON SIGUE?AS VICTOR ROONEY</t>
  </si>
  <si>
    <t>CHACON TERRAZAS EDSON</t>
  </si>
  <si>
    <t>CHACON VARGAS TOMAS</t>
  </si>
  <si>
    <t>CHACON VASQUEZ CESAR SAUL</t>
  </si>
  <si>
    <t>CHACON VASQUEZ TALITA EULOGIA</t>
  </si>
  <si>
    <t>CHACON VDA DE ORTIZ ROSITA CECILIA</t>
  </si>
  <si>
    <t>CHACON YATACO HECTOR ANDRES</t>
  </si>
  <si>
    <t>CHACON YUPANQUI ALFONSO GUZMAN</t>
  </si>
  <si>
    <t>CHACPI GRAZA MARILIA LOURDES</t>
  </si>
  <si>
    <t>CHAFLOQUE AYASTA VICTOR</t>
  </si>
  <si>
    <t>CHAFLOQUE ISIQUE MARIA LILIANA</t>
  </si>
  <si>
    <t>CHAFLOQUE MOCARRO EDER DAVID</t>
  </si>
  <si>
    <t>CHAFLOQUE PACHECO JUAN MANUEL</t>
  </si>
  <si>
    <t>CHAFLOQUE PUESCAS YANINA DEL CARMEN</t>
  </si>
  <si>
    <t>CHAFLOQUE YEPEZ JOSE SANTOS</t>
  </si>
  <si>
    <t>CHAGRAY CASTILLO SHIRLEY ALLISON</t>
  </si>
  <si>
    <t>CHAGUA ARTOLA VICTOR JOSE</t>
  </si>
  <si>
    <t>CHAGUA ASENCIO LAURA BLANCA</t>
  </si>
  <si>
    <t>CHAGUA CHAVEZ MERIELA IDA</t>
  </si>
  <si>
    <t>CHAGUA ESPINOZA MIRIAM PAMELA</t>
  </si>
  <si>
    <t>CHAGUA LORENZO ADELFO MIJAEL</t>
  </si>
  <si>
    <t>CHAGUA MERMA YEMNER WILBER</t>
  </si>
  <si>
    <t>CHAGUA QUISPE YACKELINA LIZBETH</t>
  </si>
  <si>
    <t>CHAHUA AGUILAR ERICK DANNY</t>
  </si>
  <si>
    <t>CHAHUA CAMPOS CHRISTIAN CHRISTOP</t>
  </si>
  <si>
    <t>CHAHUA CCAHUANA MARTINA</t>
  </si>
  <si>
    <t>CHAHUA DE LA CRUZ SEFERINO</t>
  </si>
  <si>
    <t>CHAHUA FLORES KATIA LUZ</t>
  </si>
  <si>
    <t>CHAHUA MOLINA MILAGROS MAGALI</t>
  </si>
  <si>
    <t>CHAHUAYLA CAYCO LELIS YNOCENTE</t>
  </si>
  <si>
    <t>CHAHUAYLLO ARAUCO ANASTACIO EDUARDO</t>
  </si>
  <si>
    <t>CHAHUAYO ALEJANDRO JORGE ANTONIO</t>
  </si>
  <si>
    <t>CHAHUAYO RIVERA GENARA</t>
  </si>
  <si>
    <t>CHAI A VALERIANO JORGE LUIS</t>
  </si>
  <si>
    <t>CHAICO CHAUPIN BILLY PAUL</t>
  </si>
  <si>
    <t>CHAICO GALVEZ JULY ESTEFANY</t>
  </si>
  <si>
    <t>CHALAN IMA?A KAREN ELIZABETH</t>
  </si>
  <si>
    <t>CHALAN VALIENTE ALFREDO</t>
  </si>
  <si>
    <t>CHALCO LUCERO BERTHA</t>
  </si>
  <si>
    <t>CHALCO PEÑA JESSICA JEANET</t>
  </si>
  <si>
    <t>CHALCO QUISPE LIANA MARILYN</t>
  </si>
  <si>
    <t>CHALCO VENTURA JHONATHAN ALEXANDE</t>
  </si>
  <si>
    <t>CHALLA HUAMANI DOMINGA SUSANA</t>
  </si>
  <si>
    <t>CHALLAPA CCARI JESUS ROBERTO</t>
  </si>
  <si>
    <t>CHALLAPA HANCCO FLORENCIA</t>
  </si>
  <si>
    <t>CHALLCO DE ANCCASI LUCILA</t>
  </si>
  <si>
    <t>CHALLCO MAMANI MICAELA ROCIO</t>
  </si>
  <si>
    <t>CHALLCO MAROCHO RAUL</t>
  </si>
  <si>
    <t>CHALLCO PACO MARION</t>
  </si>
  <si>
    <t>CHALLCO PAUCCAR ANGELICA</t>
  </si>
  <si>
    <t>CHALLCO ROMERO JULIA</t>
  </si>
  <si>
    <t>CHALLO CHALLO MONICA MIRIAM</t>
  </si>
  <si>
    <t>CHAMANA CARRAZCO GREGORIA ESPERANZA</t>
  </si>
  <si>
    <t>CHAMAY ALVARADO FABIOLA EDITA</t>
  </si>
  <si>
    <t>CHAMAYA NORIEGA DUBERLI</t>
  </si>
  <si>
    <t>CHAMAYA PAUCAR FRANCISCO MARIO</t>
  </si>
  <si>
    <t>CHAMAYA SANCHEZ ETELMIRA</t>
  </si>
  <si>
    <t>CHAMBA AREVALO JOSEFA</t>
  </si>
  <si>
    <t>CHAMBA CASAFRANCA JOSE MIGUEL</t>
  </si>
  <si>
    <t>CHAMBA GARCIA SANTOS NATALIA</t>
  </si>
  <si>
    <t>CHAMBA GUARNIZO VICTOR VICENTA</t>
  </si>
  <si>
    <t>CHAMBA JARAMILLO KAREN MAYLE</t>
  </si>
  <si>
    <t>CHAMBA MARTINEZ LUIS HUMBERTO</t>
  </si>
  <si>
    <t>CHAMBA NEIRA VICTOR RAUL</t>
  </si>
  <si>
    <t>CHAMBE ADUVIRE FREDY EDGAR</t>
  </si>
  <si>
    <t>CHAMBE CHAMBILLA KENYI GEANCARLO</t>
  </si>
  <si>
    <t>CHAMBE RAMIREZ CESAR AUGUSTO</t>
  </si>
  <si>
    <t>CHAMBERGO MONTALVO EDSON RICHARD</t>
  </si>
  <si>
    <t>CHAMBI APAZA CYNTIA CLAUDIA</t>
  </si>
  <si>
    <t>CHAMBI CHAIÑA VILMA</t>
  </si>
  <si>
    <t>CHAMBI CHURA ZENON</t>
  </si>
  <si>
    <t>CHAMBI CONDORI GERMAN EDWIN</t>
  </si>
  <si>
    <t>CHAMBI CONGA PAULINA</t>
  </si>
  <si>
    <t>CHAMBI CRUZ JANETT SULEMA</t>
  </si>
  <si>
    <t>CHAMBI CRUZ WALTER OSVALDO</t>
  </si>
  <si>
    <t>CHAMBI DELGADO PORFIRIO</t>
  </si>
  <si>
    <t>CHAMBI DIAZ ERIK RONALD</t>
  </si>
  <si>
    <t>CHAMBI DIONICIO MABEL MEDALITH</t>
  </si>
  <si>
    <t>CHAMBI HUARANCA PERCY</t>
  </si>
  <si>
    <t>CHAMBI MACASAHUA REYNALDO JAVIER</t>
  </si>
  <si>
    <t>CHAMBI MAMANI DIEGO ANDRES</t>
  </si>
  <si>
    <t>CHAMBI MAMANI GUILLERMO</t>
  </si>
  <si>
    <t>CHAMBI MAMANI THATIANA DAISY</t>
  </si>
  <si>
    <t>CHAMBI MASIAS CERVANDO JAVIER</t>
  </si>
  <si>
    <t>CHAMBI QUI?ONES MARIO RUBEN</t>
  </si>
  <si>
    <t>CHAMBI SANCHEZ JAIME JONATHAN</t>
  </si>
  <si>
    <t>CHAMBI TACCA MARTHA JOSEFINA</t>
  </si>
  <si>
    <t>CHAMBI TIPULA EVELYN PAOLA</t>
  </si>
  <si>
    <t>CHAMBI VARGAS ALIPIO</t>
  </si>
  <si>
    <t>CHAMBILLA ACHATA MARTHA AMELIA</t>
  </si>
  <si>
    <t>CHAMBILLA ALLCCA JESUS</t>
  </si>
  <si>
    <t>CHAMBILLA ALVARADO RICARDO</t>
  </si>
  <si>
    <t>CHAMBILLA CHAMBILLA JOSE CARLOS</t>
  </si>
  <si>
    <t>CHAMBILLA CORDOVA ROSAURA</t>
  </si>
  <si>
    <t>CHAMBILLA DE LA CRUZ KATHRINE YOSHIKO</t>
  </si>
  <si>
    <t>CHAMBILLA ISIDRO NOE</t>
  </si>
  <si>
    <t>CHAMBILLA LOMA STEFANY CINTHYA</t>
  </si>
  <si>
    <t>CHAMBILLA MORENO ROSA LUZ</t>
  </si>
  <si>
    <t>CHAMBILLA QUISPE SONIA CRISALIDA</t>
  </si>
  <si>
    <t>CHAMBILLA TICONA ASENCIO</t>
  </si>
  <si>
    <t>CHAMBILLA TONGONE MARIA JULIA</t>
  </si>
  <si>
    <t>CHAMBILLA ZAPANA PORFIRIO</t>
  </si>
  <si>
    <t>CHAMBILLO NAVARRO ELIASER</t>
  </si>
  <si>
    <t>CHAMBIO REQUEJO JOSEFA</t>
  </si>
  <si>
    <t>CHAMBIZEA DELGADO SARA ELISA</t>
  </si>
  <si>
    <t>CHAMBIZEA LLAQUI MARIA REGINA</t>
  </si>
  <si>
    <t>CHAMBY BRAVO WILLIAM VICTOR</t>
  </si>
  <si>
    <t>CHAMOCHUMBI APAESTIGUE NELSON LEANDRO</t>
  </si>
  <si>
    <t>CHAMOCHUMBI HUAMANCAJA LAURA ESTHER</t>
  </si>
  <si>
    <t>CHAMOLI GONGORA CARLOS ALBERTO</t>
  </si>
  <si>
    <t>CHAMORRO CONDOR RUBEN EDGAR</t>
  </si>
  <si>
    <t>CHAMORRO MALPARTIDA FRANZ MYSL</t>
  </si>
  <si>
    <t>CHAMORRO MENDOZA AMPARO ROCIO</t>
  </si>
  <si>
    <t>CHAMORRO ORTEGA CARLOS FERNANDI</t>
  </si>
  <si>
    <t>CHAMORRO PONCE HILDA</t>
  </si>
  <si>
    <t>CHAMORRO RIOS CARMELA</t>
  </si>
  <si>
    <t>CHAMORRO SANCHEZ RICARDO ANTONIO</t>
  </si>
  <si>
    <t>CHAMORRO TARAZONA ROSA MARIA</t>
  </si>
  <si>
    <t>CHAMORRO VALDEZ RICARDO LUIS</t>
  </si>
  <si>
    <t>CHAMORRO VALDIVIA MARIELA STEFFI</t>
  </si>
  <si>
    <t>CHAMORRO VALDIVIA NATALY ESTELA</t>
  </si>
  <si>
    <t>CHAMORRO Y SILVA FERNANDO CONSTANTI</t>
  </si>
  <si>
    <t>CHAMPA PUJADA ERIKA YESENIA</t>
  </si>
  <si>
    <t>CHAMPA SOTELO ANDRES GONZALO</t>
  </si>
  <si>
    <t>CHAMPI CALSINA ELIAS</t>
  </si>
  <si>
    <t>CHAMPI CORDOVA MARIA ISABEL</t>
  </si>
  <si>
    <t>CHAMPI ESTRADA LAURA INGRI</t>
  </si>
  <si>
    <t>CHAMPI FLOREZ FLAVIO</t>
  </si>
  <si>
    <t>CHAMPI HILARIO YANINA</t>
  </si>
  <si>
    <t>CHAMPI HUANCACHOQUE JENNY</t>
  </si>
  <si>
    <t>CHAMPI HUARANCCA SANDRA</t>
  </si>
  <si>
    <t>CHAMPI MAMANI JORGE LUIS</t>
  </si>
  <si>
    <t>CHAMPI VALENCIA YENIFERT</t>
  </si>
  <si>
    <t>CHAMPI VDA DE QUISPE PRUDENCIA</t>
  </si>
  <si>
    <t>CHAMPION GUERRERO JUAN DE DIOS</t>
  </si>
  <si>
    <t>CHAMPION GUERRERO MARIELA MELCHORA</t>
  </si>
  <si>
    <t>CHAMPOÑAN GUZMAN LUZ MARINA</t>
  </si>
  <si>
    <t>CHAMULI GUERRA MARCOS</t>
  </si>
  <si>
    <t>CHANAME CAMPOS FERMIN</t>
  </si>
  <si>
    <t>CHANAME CHERO PEDRO PABLO</t>
  </si>
  <si>
    <t>CHANAME ORTIZ DANKO JHALMAR</t>
  </si>
  <si>
    <t>CHANAME PISCOYA JUAN LUIS</t>
  </si>
  <si>
    <t>CHANAME VIERA ERICA PAOLA</t>
  </si>
  <si>
    <t>CHANAME YNGA MARIA OLGA</t>
  </si>
  <si>
    <t>CHANAVA BARRIENTOS MARLON SAMIR</t>
  </si>
  <si>
    <t>CHANCA BLAS WILMER TOMAS</t>
  </si>
  <si>
    <t>CHANCA CHAMORRO CEFERINA</t>
  </si>
  <si>
    <t>CHANCA ESPINOZA MIGUEL ANGEL</t>
  </si>
  <si>
    <t>CHANCA VILCAPOMA JULIO CESAR</t>
  </si>
  <si>
    <t>CHANCAFE CANCHIS KATHERINE EDITH</t>
  </si>
  <si>
    <t>CHANCAFE NECIOSUP JOSE ALEJANDRO</t>
  </si>
  <si>
    <t>CHANCAFE VERA NURY EDITH</t>
  </si>
  <si>
    <t>CHANCAHUA?A CONTRERAS ABEL</t>
  </si>
  <si>
    <t>CHANCAHUA?A JARANDILLA ALEXANDRA</t>
  </si>
  <si>
    <t>CHANCAHUA?A MONTES EVERT MANUEL</t>
  </si>
  <si>
    <t>CHANCAHUA?A VERGARA ERIKA MAGALI</t>
  </si>
  <si>
    <t>CHANCAS HUAMANI CARMELO</t>
  </si>
  <si>
    <t>CHANCASANAMPA NIETO GROBER</t>
  </si>
  <si>
    <t>CHANCASANAY HUAROC MARIA</t>
  </si>
  <si>
    <t>CHANCASANAY HUAROCC TEODOCIO</t>
  </si>
  <si>
    <t>CHANCHA YARANGA NELLY JANET</t>
  </si>
  <si>
    <t>CHANCHARI AGUIRRE SUGAR HIGINIO</t>
  </si>
  <si>
    <t>CHANCHARI ASIPALI MIRTHA</t>
  </si>
  <si>
    <t>CHANCHARI GARCIA FATIMA MILAGROS</t>
  </si>
  <si>
    <t>CHANCO HUAMAN FIORELLA VANESSA</t>
  </si>
  <si>
    <t>CHANCOLLA LIMA JHON CARLOS</t>
  </si>
  <si>
    <t>CHANCUAÑA CHIPANA CARMEN ROSA</t>
  </si>
  <si>
    <t>CHANDUVI CARHUAPOMA MARGARITA FIORELLA</t>
  </si>
  <si>
    <t>CHANDUVI HORNA MILTON JOSE</t>
  </si>
  <si>
    <t>CHANDUVI LEON DIANA VANESSA</t>
  </si>
  <si>
    <t>CHANDUVI LOPEZ JUAN RICARDO</t>
  </si>
  <si>
    <t>CHANDUVI PETIT FERNANDO YLDELFONS</t>
  </si>
  <si>
    <t>CHANDUVI RIVERA MARIA MARTHA</t>
  </si>
  <si>
    <t>CHANDUVI ROBLES PEDRO FEDERICO</t>
  </si>
  <si>
    <t>CHANDUVI SANDOVAL HENRRY LUIS</t>
  </si>
  <si>
    <t>CHANDUVI SHUPINGAHUA YSABEL NOEMI</t>
  </si>
  <si>
    <t>CHANDUVI VILCHEZ LUIS ANDERSON</t>
  </si>
  <si>
    <t>CHANG ECHEGARAY ADRIANA EDITH</t>
  </si>
  <si>
    <t>CHANG ESTRADA ARMIN FABIAN</t>
  </si>
  <si>
    <t>CHANG HERNANDEZ RONUALDO SERAFIN</t>
  </si>
  <si>
    <t>CHANG RUIZ JESUS FERMIN</t>
  </si>
  <si>
    <t>CHANG SAAVEDRA MERCEDES ETILIA</t>
  </si>
  <si>
    <t>CHANG VARGAS DIEGO ARMANDO</t>
  </si>
  <si>
    <t>CHANGA DE HUAYANCA ADA MARGARITA</t>
  </si>
  <si>
    <t>CHANGANA CHANGANA FLABIO ELEODORO</t>
  </si>
  <si>
    <t>CHANGANA PACORA PATRICIA LITA</t>
  </si>
  <si>
    <t>CHANGANA RAMOS RINALDINO ELADIO</t>
  </si>
  <si>
    <t>CHANGANA ROMERO MELISSA EMPERATRIZ</t>
  </si>
  <si>
    <t>CHANGANA TORRES JUAN GIOVANI</t>
  </si>
  <si>
    <t>CHANGANAQUI CRUZ LUIS OMAR</t>
  </si>
  <si>
    <t>CHANGANAQUI REAÑO MARIA PRIMITIVA</t>
  </si>
  <si>
    <t>CHANGANAQUI ROCA MARCELA MARITZA</t>
  </si>
  <si>
    <t>CHANGANAQUI ZUÑIGA PAUL FELIX</t>
  </si>
  <si>
    <t>CHANO MAMANI NADIA KARINA</t>
  </si>
  <si>
    <t>CHANTA CORREA FIDELINA</t>
  </si>
  <si>
    <t>CHANTA GARCIA JOSE ALQUIMEN</t>
  </si>
  <si>
    <t>CHANTA SANTOS ARACELLI DEL PILAR</t>
  </si>
  <si>
    <t>CHANTA VILLEGAS SAARA</t>
  </si>
  <si>
    <t>CHANTA YAMUCA KARINA</t>
  </si>
  <si>
    <t>CHANZAPA LOPEZ JOITA</t>
  </si>
  <si>
    <t>CHANZAPA RODRIGUEZ GLENDYS</t>
  </si>
  <si>
    <t>CHAPA SOSA DAVID HARRINSON</t>
  </si>
  <si>
    <t>CHAPARRO ARCE RUBEN CUPERTINO</t>
  </si>
  <si>
    <t>CHAPARRO HERRERA JESUSA</t>
  </si>
  <si>
    <t>CHAPARRO LAZARO ELIZABETH</t>
  </si>
  <si>
    <t>CHAPARRO MAMANI LIDIA</t>
  </si>
  <si>
    <t>CHAPARRO MORANTE ALFREDO DARIO</t>
  </si>
  <si>
    <t>CHAPARRO PEREZ SAMANTHA LISBETH</t>
  </si>
  <si>
    <t>CHAPARRO QUIROZ GRACE DESSIRE</t>
  </si>
  <si>
    <t>CHAPARRO RAMOS JAVIER RUBEN</t>
  </si>
  <si>
    <t>CHAPARRO SORIA NOHEMI ISABEL</t>
  </si>
  <si>
    <t>CHAPARRO TARQUI VERONICA ALEJANDRA</t>
  </si>
  <si>
    <t>CHAPARRO VALENZUELA ARTURO</t>
  </si>
  <si>
    <t>CHAPARRO YACTAYO ANA ROSA</t>
  </si>
  <si>
    <t>CHAPIAMA SAHUARICO LUIS</t>
  </si>
  <si>
    <t>CHAPIAMA SALAZAR AHILSA BIVIANA</t>
  </si>
  <si>
    <t>CHAPILLIQUEN ALCANTARA NICOLAS EDMUNDO</t>
  </si>
  <si>
    <t>CHAPILLIQUEN ALCAS JOSE BLAS</t>
  </si>
  <si>
    <t>CHAPILLIQUEN ARCA MARIBEL DANITZA</t>
  </si>
  <si>
    <t>CHAPILLIQUEN CALLE DE HERNANDEZ JUANA ROSA</t>
  </si>
  <si>
    <t>CHAPILLIQUEN CALVO FRANCISCO</t>
  </si>
  <si>
    <t>CHAPILLIQUEN CHERRE TEOFILO</t>
  </si>
  <si>
    <t>CHAPILLIQUEN CIENFUEGOS MARLENY</t>
  </si>
  <si>
    <t>CHAPILLIQUEN GONZALES HENRRY EDUARDO JOS</t>
  </si>
  <si>
    <t>CHAPILLIQUEN LADINES ERICSON SAUL</t>
  </si>
  <si>
    <t>CHAPILLIQUEN MACALUPU LUZ MARIBEL</t>
  </si>
  <si>
    <t>CHAPILLIQUEN PAIBA JOSE SANTOS</t>
  </si>
  <si>
    <t>CHAPILLIQUEN PINDAY YESENIA ANGELICA</t>
  </si>
  <si>
    <t>CHAPILLIQUEN QUEVEDO JACINTA LISBETH</t>
  </si>
  <si>
    <t>CHAPILLIQUEN TELLO CRISTOBAL SEGUNDO</t>
  </si>
  <si>
    <t>CHAPILLIQUEN TUME MIRIAM YANET</t>
  </si>
  <si>
    <t>CHAPO AN SANTAMARIA MARIA NANCY</t>
  </si>
  <si>
    <t>CHAPO#AN ACOSTA SANDRA CATHERINE</t>
  </si>
  <si>
    <t>CHAPO#AN BANCES JUSTAVO ADOLFO</t>
  </si>
  <si>
    <t>CHAPO?AN ACOSTA JHONY FERNANDO</t>
  </si>
  <si>
    <t>CHAPO?AN CESPEDES JESUS ALBERTO</t>
  </si>
  <si>
    <t>CHAPO?AN CISNEROS CARLOS EFRAIN</t>
  </si>
  <si>
    <t>CHAPO?AN CORONADO JOSE MANUEL</t>
  </si>
  <si>
    <t>CHAPO?AN FARRO JUAN OSWALDO</t>
  </si>
  <si>
    <t>CHAPO?AN FARRO?AN CARMEN ROSA</t>
  </si>
  <si>
    <t>CHAPO?AN FLORES JOSEFA MARIANA</t>
  </si>
  <si>
    <t>CHAPO?AN INO?AN JAIME IVAN</t>
  </si>
  <si>
    <t>CHAPO?AN LLONTOP JOSE MERCEDES</t>
  </si>
  <si>
    <t>CHAPO?AN MAURICIO SONIA</t>
  </si>
  <si>
    <t>CHAPO?AN MONJE EDITH ROSA</t>
  </si>
  <si>
    <t>CHAPO?AN MORALES VALENTIN</t>
  </si>
  <si>
    <t>CHAPO?AN PANTA GILBERTO</t>
  </si>
  <si>
    <t>CHAPO?AN PEREZ VERONICA</t>
  </si>
  <si>
    <t>CHAPO?AN RIOJAS ARACELY VIVIANA</t>
  </si>
  <si>
    <t>CHAPO?AN TU?OQUE MARIA FABINA</t>
  </si>
  <si>
    <t>CHAPO?AN VIDAURRE MIRTHA ELISABETH</t>
  </si>
  <si>
    <t>CHAPO?AN VILCHEZ CARLOS</t>
  </si>
  <si>
    <t>CHAPOÑAN CHOZO JOSE LUIS</t>
  </si>
  <si>
    <t>CHAPOÑAN JIMENEZ MERLY</t>
  </si>
  <si>
    <t>CHAPOÑAN LLAUCE SANTOS</t>
  </si>
  <si>
    <t>CHAPOÑAN PECHE MARIA ROSA</t>
  </si>
  <si>
    <t>CHAPOÑAN SANDOVAL HUMBERTO</t>
  </si>
  <si>
    <t>CHAQUILA CRUZ ANGELICA</t>
  </si>
  <si>
    <t>CHAQUILA VALLE GRISALDINA</t>
  </si>
  <si>
    <t>CHARA GARCIA JOSE CARLOS</t>
  </si>
  <si>
    <t>CHARA QUISPE FRANKLIN</t>
  </si>
  <si>
    <t>CHARALLA JIMENEZ ELOY</t>
  </si>
  <si>
    <t>CHARALLA QUISPE JENIFFER VIOLETA</t>
  </si>
  <si>
    <t>CHARCA MOYA CHRISTIAN OSCAR</t>
  </si>
  <si>
    <t>CHARCAPE GARCIA MARLENE SOLEDAD</t>
  </si>
  <si>
    <t>CHARCCAHUANA MORALES GRIMALDO</t>
  </si>
  <si>
    <t>CHARQUI CARMEN JULIO ALBERTO</t>
  </si>
  <si>
    <t>CHARQUI POMA NOEL YONI</t>
  </si>
  <si>
    <t>CHARRE AQUINO ILBER VAYLLETE</t>
  </si>
  <si>
    <t>CHASNAMOTE ALIAGA GLEN</t>
  </si>
  <si>
    <t>CHASQUERO QUISPE ANGEL GABRIEL</t>
  </si>
  <si>
    <t>CHASQUERO ZURITA LIDER ASUNCION</t>
  </si>
  <si>
    <t>CHASQUIBOL AGUILAR KARLA MARILYN</t>
  </si>
  <si>
    <t>CHATA APAZA BAYLON</t>
  </si>
  <si>
    <t>CHATA LEA?O PAULA LUCIA</t>
  </si>
  <si>
    <t>CHATA LEAÑO JUAN CARLOS</t>
  </si>
  <si>
    <t>CHATA MAMANI MARLENI YESENIA</t>
  </si>
  <si>
    <t>CHATA QUILLE FIDEL</t>
  </si>
  <si>
    <t>CHATA QUISPE WILSON</t>
  </si>
  <si>
    <t>CHATA VIZCARRA DANIEL</t>
  </si>
  <si>
    <t>CHATE ANCHAYHUA VALERIA</t>
  </si>
  <si>
    <t>CHATE JOTA SANTOS AUGUSTO</t>
  </si>
  <si>
    <t>CHATE RAMOS JORGE</t>
  </si>
  <si>
    <t>CHATE SOLIS JESUS</t>
  </si>
  <si>
    <t>CHATI GUTIERREZ CARMEN ROSA</t>
  </si>
  <si>
    <t>CHATTA LOPEZ MIJAEL GEDEON</t>
  </si>
  <si>
    <t>CHAU AUQUIS PATRICIA MARGARITA</t>
  </si>
  <si>
    <t>CHAUCA ARMAS SHIRLEY SILENE</t>
  </si>
  <si>
    <t>CHAUCA AYALA ESTHER</t>
  </si>
  <si>
    <t>CHAUCA AYALA RAFAEL</t>
  </si>
  <si>
    <t>CHAUCA CHOQUE MANUEL</t>
  </si>
  <si>
    <t>CHAUCA HUAMACCTO FELICITAS</t>
  </si>
  <si>
    <t>CHAUCA MARTINEZ EDINSON WILLIAM</t>
  </si>
  <si>
    <t>CHAUCA MORENO EVELING MILAGROS</t>
  </si>
  <si>
    <t>CHAUCA ORE LUIS ANGEL</t>
  </si>
  <si>
    <t>CHAUCA QUISPE MARCOS ANTONIO</t>
  </si>
  <si>
    <t>CHAUCA RAMON VICTOR MIGUEL</t>
  </si>
  <si>
    <t>CHAUCA VILLANUEVA BRIC MAYER</t>
  </si>
  <si>
    <t>CHAUCA YUPAN MODESTO PEDRO</t>
  </si>
  <si>
    <t>CHAUCAYANQUI ALVAREZ EMILIANA SIMONA</t>
  </si>
  <si>
    <t>CHAUCAYANQUI SERRANO FERNANDO CESAR</t>
  </si>
  <si>
    <t>CHAUPIJULCA CERPA DE CHAVEZ ARIELA ESTHER</t>
  </si>
  <si>
    <t>CHAUPIN HUAPAYA JULIANNA ERIKA</t>
  </si>
  <si>
    <t>CHAUPIN PILLACA RODRIGO</t>
  </si>
  <si>
    <t>CHAUPIN RIMACHI ALEX RANYIER</t>
  </si>
  <si>
    <t>CHAUPIS CARHUALLANQUI TEOFILO</t>
  </si>
  <si>
    <t>CHAUPIS CHAVEZ JAVIER</t>
  </si>
  <si>
    <t>CHAUPIS CRIOLLO GILBERTO</t>
  </si>
  <si>
    <t>CHAUPIS HUAMAN MARTHA</t>
  </si>
  <si>
    <t>CHAUPIS OSORIO TANIA SUSANA</t>
  </si>
  <si>
    <t>CHAUPIS RAMOS MIGUEL ALBERTO</t>
  </si>
  <si>
    <t>CHAUPIZ DIAZ RICHARD</t>
  </si>
  <si>
    <t>CHAVARRI CAMPOS ERIKA GISSELA</t>
  </si>
  <si>
    <t>CHAVARRI HUANAMBAL COSTANZA YRENE</t>
  </si>
  <si>
    <t>CHAVARRI LLACZA ALAN MICHAEL</t>
  </si>
  <si>
    <t>CHAVARRIA COTRINA JOEL EFRAIN</t>
  </si>
  <si>
    <t>CHAVARRIA FLORES JUAN</t>
  </si>
  <si>
    <t>CHAVARRIA LORENZO JOHN HENRY</t>
  </si>
  <si>
    <t>CHAVARRIA MENDOZA ANA MARIA</t>
  </si>
  <si>
    <t>CHAVARRIA MURILLO DE REYES JUANA</t>
  </si>
  <si>
    <t>CHAVARRIA NICHO VICTOR ORLANDO</t>
  </si>
  <si>
    <t>CHAVARRIA QUISPE CERAPIO</t>
  </si>
  <si>
    <t>CHAVARRY ABANTO EULOGIO A</t>
  </si>
  <si>
    <t>CHAVARRY ALCALDE GLADYS</t>
  </si>
  <si>
    <t>CHAVARRY CHIMOY LUZ ELENA</t>
  </si>
  <si>
    <t>CHAVARRY CRUZADO ROCIO DEL PILAR</t>
  </si>
  <si>
    <t>CHAVARRY DURAN KATHERINE JESUS</t>
  </si>
  <si>
    <t>CHAVARRY GARCIA JOSE GUILLERMO</t>
  </si>
  <si>
    <t>CHAVARRY QUIROZ FANNY LUCIA</t>
  </si>
  <si>
    <t>CHAVESTA DE GAMARRA PAULA</t>
  </si>
  <si>
    <t>CHAVESTA MI?OPE SEGUNDO EDUARDO</t>
  </si>
  <si>
    <t>CHAVESTA RABINES ELKA JULIANE</t>
  </si>
  <si>
    <t>CHAVESTA TOMAIRO SUSANA MIRYAM</t>
  </si>
  <si>
    <t>CHAVESTA TORRES HEBERT SAUL</t>
  </si>
  <si>
    <t>CHAVESTA VALLEJOS JUAN</t>
  </si>
  <si>
    <t>CHAVEZ AGUILAR JORGE ARMANDO</t>
  </si>
  <si>
    <t>CHAVEZ AGUILAR KAREN XUXA</t>
  </si>
  <si>
    <t>CHAVEZ AGUIRRE JORGE ALBERTO</t>
  </si>
  <si>
    <t>CHAVEZ AGURTO ALBERTO</t>
  </si>
  <si>
    <t>CHAVEZ AISCORBE MARIA DEL MILAGRO</t>
  </si>
  <si>
    <t>CHAVEZ ALARCON DIANA CAROLINA</t>
  </si>
  <si>
    <t>CHAVEZ ALDAVE GAVINO</t>
  </si>
  <si>
    <t>CHAVEZ ALEGRIA LUZ MARIA</t>
  </si>
  <si>
    <t>CHAVEZ ALEJOS JORDAN JOEL</t>
  </si>
  <si>
    <t>CHAVEZ ALFARO CLAUDIA SUSY</t>
  </si>
  <si>
    <t>CHAVEZ ALVARADO EDINSON</t>
  </si>
  <si>
    <t>CHAVEZ AMADO MIGUEL ANGEL</t>
  </si>
  <si>
    <t>CHAVEZ AMAYA DAVID JOSUE</t>
  </si>
  <si>
    <t>CHAVEZ ANGULO CINDY LILIBETH</t>
  </si>
  <si>
    <t>CHAVEZ ANTO ANDERSON</t>
  </si>
  <si>
    <t>CHAVEZ APAZA LUIS</t>
  </si>
  <si>
    <t>CHAVEZ AQUI?O DIEGO OSCAR</t>
  </si>
  <si>
    <t>CHAVEZ ARANDA LUCY DELIA</t>
  </si>
  <si>
    <t>CHAVEZ ARCOS JERSSON ALEXIS</t>
  </si>
  <si>
    <t>CHAVEZ AREVALO ESTEFANI PILAR</t>
  </si>
  <si>
    <t>CHAVEZ ARZAPALO FLORINDA MORTHEY</t>
  </si>
  <si>
    <t>CHAVEZ ATALAYA ROSAS</t>
  </si>
  <si>
    <t>CHAVEZ AVALOS KAREN STEFANNY</t>
  </si>
  <si>
    <t>CHAVEZ AYLAS FIORELA STEPHANIE</t>
  </si>
  <si>
    <t>CHAVEZ AZA LIU KENYO</t>
  </si>
  <si>
    <t>CHAVEZ BALCAZAR NURIA PAOLA</t>
  </si>
  <si>
    <t>CHAVEZ BALTAZAR ROXANA MARILU</t>
  </si>
  <si>
    <t>CHAVEZ BANCES GREYSSY KATHERINE</t>
  </si>
  <si>
    <t>CHAVEZ BARDALES HECTOR MANUEL</t>
  </si>
  <si>
    <t>CHAVEZ BARRIGA JOSE DIEGO</t>
  </si>
  <si>
    <t>CHAVEZ BAUTISTA DANIEL JESUS</t>
  </si>
  <si>
    <t>CHAVEZ BAZAN DAVID</t>
  </si>
  <si>
    <t>CHAVEZ BEDON HIVAN FREDY</t>
  </si>
  <si>
    <t>CHAVEZ BELLEZA JONATHAN JUNIOR</t>
  </si>
  <si>
    <t>CHAVEZ BENITES MARGARITA SEGUNDA</t>
  </si>
  <si>
    <t>CHAVEZ BENITES STEPHANI SOFIA</t>
  </si>
  <si>
    <t>CHAVEZ BERROSPI JONH NAUM</t>
  </si>
  <si>
    <t>CHAVEZ BONIFACIO MARIA ESTHER</t>
  </si>
  <si>
    <t>CHAVEZ BONIFAZ PATRICIA EMPERATRI</t>
  </si>
  <si>
    <t>CHAVEZ BOZA FELIPE RENAN</t>
  </si>
  <si>
    <t>CHAVEZ BRIONES MARIA JESUS</t>
  </si>
  <si>
    <t>CHAVEZ BRITTO WENDY JUDITH</t>
  </si>
  <si>
    <t>CHAVEZ BUSTAMANTE MARCO IVAN</t>
  </si>
  <si>
    <t>CHAVEZ CABALLERO ROSA LUZ</t>
  </si>
  <si>
    <t>CHAVEZ CABRERA JULISSA ELIZABETH</t>
  </si>
  <si>
    <t>CHAVEZ CAIPO LIFONSO YSAIAS</t>
  </si>
  <si>
    <t>CHAVEZ CALDERON DENNIS</t>
  </si>
  <si>
    <t>CHAVEZ CALDERON MAURICIO</t>
  </si>
  <si>
    <t>CHAVEZ CALDERON SARA ELIZABETH</t>
  </si>
  <si>
    <t>CHAVEZ CAMAVILCA GLADYS GLORIA</t>
  </si>
  <si>
    <t>CHAVEZ CAMONES MARIA ROSSANA</t>
  </si>
  <si>
    <t>CHAVEZ CAMPOS ANA LUZ</t>
  </si>
  <si>
    <t>CHAVEZ CAMPOS MAGDALENA</t>
  </si>
  <si>
    <t>CHAVEZ CANAYO JESSICA TATIANA</t>
  </si>
  <si>
    <t>CHAVEZ CAPCHA CECILIA</t>
  </si>
  <si>
    <t>CHAVEZ CARBAJAL GIANMARCO</t>
  </si>
  <si>
    <t>CHAVEZ CARBAJAL HENRRY DANIEL</t>
  </si>
  <si>
    <t>CHAVEZ CARBAJAL JUAN LOBATON</t>
  </si>
  <si>
    <t>CHAVEZ CARBAJAL MARIA ELENA</t>
  </si>
  <si>
    <t>CHAVEZ CARBAJAL ROSA NELLY</t>
  </si>
  <si>
    <t>CHAVEZ CARDENAS CLAUDIO IVAN</t>
  </si>
  <si>
    <t>CHAVEZ CARDENAS FRANK ROBERT</t>
  </si>
  <si>
    <t>CHAVEZ CARDENAS ROSARIO DEL PILAR</t>
  </si>
  <si>
    <t>CHAVEZ CARMONA WILLIAM</t>
  </si>
  <si>
    <t>CHAVEZ CARTOLIN CARMEN</t>
  </si>
  <si>
    <t>CHAVEZ CASAHUAMAN LUZ HIMELDA</t>
  </si>
  <si>
    <t>CHAVEZ CASTELLANOS YOLANDA SEBASTIANA</t>
  </si>
  <si>
    <t>CHAVEZ CASTILLO KARIM ROSITA</t>
  </si>
  <si>
    <t>CHAVEZ CASTILLO RICARDO</t>
  </si>
  <si>
    <t>CHAVEZ CASTRO ANDERSON JOSUE</t>
  </si>
  <si>
    <t>CHAVEZ CAYO LUIS DANNY</t>
  </si>
  <si>
    <t>CHAVEZ CENTENO HECTOR</t>
  </si>
  <si>
    <t>CHAVEZ CENTURION NIKEFOR</t>
  </si>
  <si>
    <t>CHAVEZ CHAVEZ EDY</t>
  </si>
  <si>
    <t>CHAVEZ CHAVEZ ILDA</t>
  </si>
  <si>
    <t>CHAVEZ CHAVEZ ROSA</t>
  </si>
  <si>
    <t>CHAVEZ CHAVEZ SEGUNDO ONECIMO</t>
  </si>
  <si>
    <t>CHAVEZ CHAVEZ YOSELYN KATHERINA</t>
  </si>
  <si>
    <t>CHAVEZ CHERREZ VANESSA ISABEL</t>
  </si>
  <si>
    <t>CHAVEZ CHINCHAY HILDA LUZ</t>
  </si>
  <si>
    <t>CHAVEZ CHOCLOTE SILVIA</t>
  </si>
  <si>
    <t>CHAVEZ COBOS EDWARD RICARDO</t>
  </si>
  <si>
    <t>CHAVEZ COLLAZOS ZOCIMO</t>
  </si>
  <si>
    <t>CHAVEZ CONTRERAS DE RAMOS NELLY DINA</t>
  </si>
  <si>
    <t>CHAVEZ CORDOVA JULIANA ANALI</t>
  </si>
  <si>
    <t>CHAVEZ CORDOVA WILMER</t>
  </si>
  <si>
    <t>CHAVEZ CORNEJO PASCUAL CESAR</t>
  </si>
  <si>
    <t>CHAVEZ CORNELIO FLORENCIA</t>
  </si>
  <si>
    <t>CHAVEZ CORTEZ OSCAR JAVIER</t>
  </si>
  <si>
    <t>CHAVEZ COSME CLAUDIA MARTINA</t>
  </si>
  <si>
    <t>CHAVEZ COTRINA MAGGI</t>
  </si>
  <si>
    <t>CHAVEZ CRUZ CARMEN ROSA</t>
  </si>
  <si>
    <t>CHAVEZ CRUZ JOSE EDUARDO</t>
  </si>
  <si>
    <t>CHAVEZ CRUZADO ROSA ARACELI</t>
  </si>
  <si>
    <t>CHAVEZ CUBA DINA YOLANDA</t>
  </si>
  <si>
    <t>CHAVEZ CUBAS SONIA JANET</t>
  </si>
  <si>
    <t>CHAVEZ CUMARI TANIA ROMALI</t>
  </si>
  <si>
    <t>CHAVEZ CUTIPA NICOLAS HERNAN</t>
  </si>
  <si>
    <t>CHAVEZ DE AGUIRRE WILMA</t>
  </si>
  <si>
    <t>CHAVEZ DE CASTILLO ROSA MARIA</t>
  </si>
  <si>
    <t>CHAVEZ DE COLAN ALEJANDRINA</t>
  </si>
  <si>
    <t>CHAVEZ DE CORNEJO ROSA ISABEL</t>
  </si>
  <si>
    <t>CHAVEZ DE CORNEJO ROSS MARY ISIDORA</t>
  </si>
  <si>
    <t>CHAVEZ DE LA CRUZ EMANUEL</t>
  </si>
  <si>
    <t>CHAVEZ DE MERA EDITH LILI</t>
  </si>
  <si>
    <t>CHAVEZ DE RENGIFO GREGORIA MARGARITA</t>
  </si>
  <si>
    <t>CHAVEZ DEL AGUILA JENYFER ADRIANA</t>
  </si>
  <si>
    <t>CHAVEZ DELGADO DALILA TERESA</t>
  </si>
  <si>
    <t>CHAVEZ DELGADO JUSTO</t>
  </si>
  <si>
    <t>CHAVEZ DIAZ HARRY HERBERT</t>
  </si>
  <si>
    <t>CHAVEZ DIAZ SHIRLEY TATIANA</t>
  </si>
  <si>
    <t>CHAVEZ DONAYRE JESUS CESAR</t>
  </si>
  <si>
    <t>CHAVEZ DUE?AS JHON NOE</t>
  </si>
  <si>
    <t>CHAVEZ ESCOBAL NINO WILFREDO</t>
  </si>
  <si>
    <t>CHAVEZ ESCUDERO FRANK HUGO</t>
  </si>
  <si>
    <t>CHAVEZ ESPINOZA ARMANDO SAUL</t>
  </si>
  <si>
    <t>CHAVEZ ESPINOZA CRISTHIAN WILMER</t>
  </si>
  <si>
    <t>CHAVEZ ESPINOZA OLINDA LILIANA</t>
  </si>
  <si>
    <t>CHAVEZ EULOGIO DE MINAYA YULI MARTHA</t>
  </si>
  <si>
    <t>CHAVEZ EURIBE MICHAEL JUAN</t>
  </si>
  <si>
    <t>CHAVEZ FACHE SARA HILDA</t>
  </si>
  <si>
    <t>CHAVEZ FALCON GLADIS HONORIA</t>
  </si>
  <si>
    <t>CHAVEZ FIGUEROA ALVARO WALTER</t>
  </si>
  <si>
    <t>CHAVEZ FIGUEROA ARTURO</t>
  </si>
  <si>
    <t>CHAVEZ FLORES AGRIPINO FERMIN</t>
  </si>
  <si>
    <t>CHAVEZ FLORES ALAMIRO</t>
  </si>
  <si>
    <t>CHAVEZ FLORES CEFERINO</t>
  </si>
  <si>
    <t>CHAVEZ FLORES EVELIN GISELL</t>
  </si>
  <si>
    <t>CHAVEZ FLORES IRVIN ANDRE</t>
  </si>
  <si>
    <t>CHAVEZ FLORES LUIS GUILLERMO</t>
  </si>
  <si>
    <t>CHAVEZ FLORES MARIBEL ROXANA</t>
  </si>
  <si>
    <t>CHAVEZ GALDOS RUBEN HERNAN</t>
  </si>
  <si>
    <t>CHAVEZ GALVEZ DANIEL HUMBERTO</t>
  </si>
  <si>
    <t>CHAVEZ GARAYAR ADALI ABIGAIL</t>
  </si>
  <si>
    <t>CHAVEZ GARCIA JESUS ZACARIAS</t>
  </si>
  <si>
    <t>CHAVEZ GARCIA JOEL ELOY</t>
  </si>
  <si>
    <t>CHAVEZ GARCIA RAUL</t>
  </si>
  <si>
    <t>CHAVEZ GARRO CALIXTO EVARISTO</t>
  </si>
  <si>
    <t>CHAVEZ GIL MARIBEL ISAMAR</t>
  </si>
  <si>
    <t>CHAVEZ GOMEZ VILMA EDY</t>
  </si>
  <si>
    <t>CHAVEZ GUERRA LUIS ADOLFO</t>
  </si>
  <si>
    <t>CHAVEZ GUTIERREZ ALFREDO</t>
  </si>
  <si>
    <t>CHAVEZ GUTIERREZ DELIA</t>
  </si>
  <si>
    <t>CHAVEZ HERMINIO IRMA IRENE</t>
  </si>
  <si>
    <t>CHAVEZ HERRERA CARMEN LUISA</t>
  </si>
  <si>
    <t>CHAVEZ HORNA JILDA MERCEDES</t>
  </si>
  <si>
    <t>CHAVEZ HUAMAN ENRIQUE</t>
  </si>
  <si>
    <t>CHAVEZ HUAMAN MARIA</t>
  </si>
  <si>
    <t>CHAVEZ HUAMAN YNGRID CHARLOTTE</t>
  </si>
  <si>
    <t>CHAVEZ HUAMANCIZA ZOCIMO CLEMENTE</t>
  </si>
  <si>
    <t>CHAVEZ HUARHUA CRIS</t>
  </si>
  <si>
    <t>CHAVEZ HUARI NELIDA IRMA</t>
  </si>
  <si>
    <t>CHAVEZ HUAYHUA REYNA</t>
  </si>
  <si>
    <t>CHAVEZ HUAYTA ROSARIO ESTEFANY</t>
  </si>
  <si>
    <t>CHAVEZ HUERTA HERNAN DIONICIO</t>
  </si>
  <si>
    <t>CHAVEZ HURTADO CARLOS YANINI</t>
  </si>
  <si>
    <t>CHAVEZ INCHI MARK DELBERT</t>
  </si>
  <si>
    <t>CHAVEZ INJANTE MAIRETH DALILA</t>
  </si>
  <si>
    <t>CHAVEZ JERI GLORIA OLIMPIA</t>
  </si>
  <si>
    <t>CHAVEZ JULCA JOSE ANTOLIN</t>
  </si>
  <si>
    <t>CHAVEZ JULON CESAR RICARDO</t>
  </si>
  <si>
    <t>CHAVEZ LANDAVERRY ROSARIO DEL PILAR</t>
  </si>
  <si>
    <t>CHAVEZ LAVADO SMITH</t>
  </si>
  <si>
    <t>CHAVEZ LAZARTE PEDRO ALEXANDER</t>
  </si>
  <si>
    <t>CHAVEZ LAZO GUILLERMO GIANCARL</t>
  </si>
  <si>
    <t>CHAVEZ LEIVA FIORELLA DEL ROSAR</t>
  </si>
  <si>
    <t>CHAVEZ LINGAN ABEL TOMASSINI</t>
  </si>
  <si>
    <t>CHAVEZ LIZARES DE ZEVALLO SOFIA DELIA</t>
  </si>
  <si>
    <t>CHAVEZ LLACSAHUANGA MERCEDES JUDITH</t>
  </si>
  <si>
    <t>CHAVEZ LLACTAS PEDRO JOEL</t>
  </si>
  <si>
    <t>CHAVEZ LLANOS RIDDER AARON</t>
  </si>
  <si>
    <t>CHAVEZ LOPEZ CAMILA FERNANDA</t>
  </si>
  <si>
    <t>CHAVEZ LOPEZ CAROLD CHRISTINA</t>
  </si>
  <si>
    <t>CHAVEZ LOPEZ JENNER CHRISTIAN</t>
  </si>
  <si>
    <t>CHAVEZ LOPEZ MARTIN ELMER</t>
  </si>
  <si>
    <t>CHAVEZ LOPEZ YESSICA MARISOL</t>
  </si>
  <si>
    <t>CHAVEZ LORAYCO OMAR</t>
  </si>
  <si>
    <t>CHAVEZ LOZADA LUZ ANGELICA</t>
  </si>
  <si>
    <t>CHAVEZ LOZANO ALEXANDER</t>
  </si>
  <si>
    <t>CHAVEZ LOZANO WALTER</t>
  </si>
  <si>
    <t>CHAVEZ MALAVER FRANCISCO</t>
  </si>
  <si>
    <t>CHAVEZ MALCA ROSA</t>
  </si>
  <si>
    <t>CHAVEZ MALQUI WILMER RAFAEL</t>
  </si>
  <si>
    <t>CHAVEZ MANCHEGO KATHERINE</t>
  </si>
  <si>
    <t>CHAVEZ MARIN ENEMECINDA</t>
  </si>
  <si>
    <t>CHAVEZ MARTELL YENIFER</t>
  </si>
  <si>
    <t>CHAVEZ MARTINEZ LUIS EDGARD</t>
  </si>
  <si>
    <t>CHAVEZ MARTINEZ MARITZA CAROLINA</t>
  </si>
  <si>
    <t>CHAVEZ MAZA SHEYLA GERALDINE</t>
  </si>
  <si>
    <t>CHAVEZ MECHAN JOSE MANUEL</t>
  </si>
  <si>
    <t>CHAVEZ MEDINA ALVARO</t>
  </si>
  <si>
    <t>CHAVEZ MEDINA JOSE VICTOR</t>
  </si>
  <si>
    <t>CHAVEZ MEJIA MARIO LUCIO</t>
  </si>
  <si>
    <t>CHAVEZ MEJIA OLENKA ROSARIO</t>
  </si>
  <si>
    <t>CHAVEZ MEJIA VANESSA BRISEIDA</t>
  </si>
  <si>
    <t>CHAVEZ MELENDREZ JIAN CARLOS</t>
  </si>
  <si>
    <t>CHAVEZ MELGAR PASCUAL MIGUEL</t>
  </si>
  <si>
    <t>CHAVEZ MEZA CAROLA</t>
  </si>
  <si>
    <t>CHAVEZ MIJAHUANGA JORGE</t>
  </si>
  <si>
    <t>CHAVEZ MIRANDA CASTORINA</t>
  </si>
  <si>
    <t>CHAVEZ MIRANDA GREMILDA</t>
  </si>
  <si>
    <t>CHAVEZ MOLINA SAMANTHA SUE</t>
  </si>
  <si>
    <t>CHAVEZ MONTALBAN ASUNCION</t>
  </si>
  <si>
    <t>CHAVEZ MONTALBAN OSCAR</t>
  </si>
  <si>
    <t>CHAVEZ MONTENEGRO JEAN PIERRE</t>
  </si>
  <si>
    <t>CHAVEZ MORA JUAN</t>
  </si>
  <si>
    <t>CHAVEZ MORI JACQUELINE MABEL</t>
  </si>
  <si>
    <t>CHAVEZ MOSCOL LEMUEL NATHAN</t>
  </si>
  <si>
    <t>CHAVEZ MOSQUEIRA LUZ ELENA</t>
  </si>
  <si>
    <t>CHAVEZ MU?OZ JULIA MARINA</t>
  </si>
  <si>
    <t>CHAVEZ MU?OZ ROSA ESTHER</t>
  </si>
  <si>
    <t>CHAVEZ MURGA JOSE LUIS</t>
  </si>
  <si>
    <t>CHAVEZ NIQUIN VICTOR HUMBERTO</t>
  </si>
  <si>
    <t>CHAVEZ ÑIQUIN ALEYDA ROSARIO</t>
  </si>
  <si>
    <t>CHAVEZ OCON OLGA</t>
  </si>
  <si>
    <t>CHAVEZ OLAYVEL FELIX VAN DANME</t>
  </si>
  <si>
    <t>CHAVEZ OLAZABAL SUSAN WENDY</t>
  </si>
  <si>
    <t>CHAVEZ ORE ALEXANDER SIXTO</t>
  </si>
  <si>
    <t>CHAVEZ ORUE OLINDA INES</t>
  </si>
  <si>
    <t>CHAVEZ OSORIO MERCEDES NIEVES</t>
  </si>
  <si>
    <t>CHAVEZ OYOLA CESAR OMAR</t>
  </si>
  <si>
    <t>CHAVEZ PABLO ANTONIO</t>
  </si>
  <si>
    <t>CHAVEZ PACHECO MARIA FRANCISCA</t>
  </si>
  <si>
    <t>CHAVEZ PAJUELO YSABEL CLEOFE</t>
  </si>
  <si>
    <t>CHAVEZ PALOMINO CARLOS ALBERTO</t>
  </si>
  <si>
    <t>CHAVEZ PANTOJA ANGELICA GABRIELA</t>
  </si>
  <si>
    <t>CHAVEZ PAREDES CLOTILDE</t>
  </si>
  <si>
    <t>CHAVEZ PASQUEL JULIO</t>
  </si>
  <si>
    <t>CHAVEZ PEREZ MARIA DEL PILAR</t>
  </si>
  <si>
    <t>CHAVEZ PINEDO LUIS FELIPE</t>
  </si>
  <si>
    <t>CHAVEZ PINO DE BELLIDO IRMA</t>
  </si>
  <si>
    <t>CHAVEZ PIRCCA?AUPA VALENTINA</t>
  </si>
  <si>
    <t>CHAVEZ PITTA CESAR ANTONIO</t>
  </si>
  <si>
    <t>CHAVEZ POSO ANA RUTH</t>
  </si>
  <si>
    <t>CHAVEZ PRADO JUAN</t>
  </si>
  <si>
    <t>CHAVEZ QUI?ONES YELICE YASMIN</t>
  </si>
  <si>
    <t>CHAVEZ QUISPE EVA JACKELINE</t>
  </si>
  <si>
    <t>CHAVEZ QUISPE JORGE</t>
  </si>
  <si>
    <t>CHAVEZ RAMIREZ ALEJANDRO OSCAR</t>
  </si>
  <si>
    <t>CHAVEZ RAMIREZ JENNY CAROLI</t>
  </si>
  <si>
    <t>CHAVEZ RAMIREZ NANCY ELIANA</t>
  </si>
  <si>
    <t>CHAVEZ RAMOS CYNTIA RAQUEL</t>
  </si>
  <si>
    <t>CHAVEZ RAMOS MARIA DEL CARMEN</t>
  </si>
  <si>
    <t>CHAVEZ RAMOS NIZMEL MARIA</t>
  </si>
  <si>
    <t>CHAVEZ RAYME JUAN HUMBERTO</t>
  </si>
  <si>
    <t>CHAVEZ RENGIFO JOSE CARLOS</t>
  </si>
  <si>
    <t>CHAVEZ REYES KARIN JUDED</t>
  </si>
  <si>
    <t>CHAVEZ RIMAC OLIVIA VANESA</t>
  </si>
  <si>
    <t>CHAVEZ RIOS DORA MARINA</t>
  </si>
  <si>
    <t>CHAVEZ RIVAS WILDER AUGUSTO</t>
  </si>
  <si>
    <t>CHAVEZ RIVERA JEAN CARLO ANDRE</t>
  </si>
  <si>
    <t>CHAVEZ RIVERA KELLY KARINA</t>
  </si>
  <si>
    <t>CHAVEZ RODRIGUEZ ANDRES AVELINO</t>
  </si>
  <si>
    <t>CHAVEZ RODRIGUEZ BETZABE</t>
  </si>
  <si>
    <t>CHAVEZ RODRIGUEZ CARLOS WILFREDO</t>
  </si>
  <si>
    <t>CHAVEZ RODRIGUEZ DANIEL</t>
  </si>
  <si>
    <t>CHAVEZ RODRIGUEZ DORALISA</t>
  </si>
  <si>
    <t>CHAVEZ RODRIGUEZ JUANA FLORIPES</t>
  </si>
  <si>
    <t>CHAVEZ ROJAS ISABEL SOLEDAD</t>
  </si>
  <si>
    <t>CHAVEZ ROJAS MARCO ANTONIO</t>
  </si>
  <si>
    <t>CHAVEZ ROJAS MARGOT</t>
  </si>
  <si>
    <t>CHAVEZ ROJAS RAQUEL YANET</t>
  </si>
  <si>
    <t>CHAVEZ ROJAS RUDY ENIT</t>
  </si>
  <si>
    <t>CHAVEZ ROMAINA ANA</t>
  </si>
  <si>
    <t>CHAVEZ ROMAYNA ROGER</t>
  </si>
  <si>
    <t>CHAVEZ ROSALES DE RAMOS GLADYS</t>
  </si>
  <si>
    <t>CHAVEZ ROSAS JORGE</t>
  </si>
  <si>
    <t>CHAVEZ RUDAS MARISOL</t>
  </si>
  <si>
    <t>CHAVEZ SAAVEDRA DIANA CAROLINA</t>
  </si>
  <si>
    <t>CHAVEZ SALAZAR JERSON ERICK</t>
  </si>
  <si>
    <t>CHAVEZ SALAZAR YSABEL REYNA</t>
  </si>
  <si>
    <t>CHAVEZ SALCEDO LYSSEL KANNEL</t>
  </si>
  <si>
    <t>CHAVEZ SALINAS LESLY YANELA</t>
  </si>
  <si>
    <t>CHAVEZ SALVADOR MARIA GLORIA</t>
  </si>
  <si>
    <t>CHAVEZ SAMAN RAUL</t>
  </si>
  <si>
    <t>CHAVEZ SANCHEZ DAVID INOCENCIO</t>
  </si>
  <si>
    <t>CHAVEZ SANCHEZ JHONATAN NORBERTO</t>
  </si>
  <si>
    <t>CHAVEZ SANCHEZ LUCERO KIMBERLY</t>
  </si>
  <si>
    <t>CHAVEZ SANCHEZ RAQUEL MAGALY</t>
  </si>
  <si>
    <t>CHAVEZ SANCHEZ SANTOS EMERITA</t>
  </si>
  <si>
    <t>CHAVEZ SANTILLAN MANUELA</t>
  </si>
  <si>
    <t>CHAVEZ SANTILLAN MARCELINA</t>
  </si>
  <si>
    <t>CHAVEZ SANTISTEBAN ROBERT</t>
  </si>
  <si>
    <t>CHAVEZ SARMIENTO MICHEL DANDY</t>
  </si>
  <si>
    <t>CHAVEZ SEBASTIANI AUGUSTO ALEJANDRO</t>
  </si>
  <si>
    <t>CHAVEZ SERRUCHE DARVIN</t>
  </si>
  <si>
    <t>CHAVEZ SHUÑA NELLY</t>
  </si>
  <si>
    <t>CHAVEZ SINARAHUA JANDER MARCIAL</t>
  </si>
  <si>
    <t>CHAVEZ SOLANO VICTOR ORLANDO</t>
  </si>
  <si>
    <t>CHAVEZ SOSA JUAN ALFREDO</t>
  </si>
  <si>
    <t>CHAVEZ SOSA JUAN RODOLFO</t>
  </si>
  <si>
    <t>CHAVEZ SUAREZ JHONATAN DAVID</t>
  </si>
  <si>
    <t>CHAVEZ TAMANI ISABEL</t>
  </si>
  <si>
    <t>CHAVEZ TANTALEAN YOSSI MAGALI</t>
  </si>
  <si>
    <t>CHAVEZ TAPIA ALBERTO</t>
  </si>
  <si>
    <t>CHAVEZ TAPIA LUIS HERMINIO</t>
  </si>
  <si>
    <t>CHAVEZ TARAZONA NANCY</t>
  </si>
  <si>
    <t>CHAVEZ TENORIO JOSE LUIS</t>
  </si>
  <si>
    <t>CHAVEZ TOCAS LASTENIA</t>
  </si>
  <si>
    <t>CHAVEZ TORRES ERMELINDA</t>
  </si>
  <si>
    <t>CHAVEZ TORRES FELIX CHARLY MICHA</t>
  </si>
  <si>
    <t>CHAVEZ TORRES LEXY</t>
  </si>
  <si>
    <t>CHAVEZ TORRES RAYDA MARIA</t>
  </si>
  <si>
    <t>CHAVEZ TOSCANO JUSTINA</t>
  </si>
  <si>
    <t>CHAVEZ TREJO IGNACIA</t>
  </si>
  <si>
    <t>CHAVEZ TRIGOSO JHONNY WILLY</t>
  </si>
  <si>
    <t>CHAVEZ TUCTO NELINDA</t>
  </si>
  <si>
    <t>CHAVEZ VALLADOLID JORGE LUIS</t>
  </si>
  <si>
    <t>CHAVEZ VALQUI MARIA NARCISA</t>
  </si>
  <si>
    <t>CHAVEZ VASQUEZ CARLOS JAVIER</t>
  </si>
  <si>
    <t>CHAVEZ VASQUEZ JOEL</t>
  </si>
  <si>
    <t>CHAVEZ VASQUEZ MARISOL</t>
  </si>
  <si>
    <t>CHAVEZ VEGA CESAR JAVIER</t>
  </si>
  <si>
    <t>CHAVEZ VEGA MILAGRO DEL CARMEN</t>
  </si>
  <si>
    <t>CHAVEZ VENTURA VERONICA VIOLETA</t>
  </si>
  <si>
    <t>CHAVEZ VERA SULI YAJAIRA</t>
  </si>
  <si>
    <t>CHAVEZ VERGARA GREGORIO</t>
  </si>
  <si>
    <t>CHAVEZ VIERA CESAR WILLIAMS</t>
  </si>
  <si>
    <t>CHAVEZ VILCAPUMA WILVER ELIAS</t>
  </si>
  <si>
    <t>CHAVEZ VILCARROMERO ROSAISELA RUTH</t>
  </si>
  <si>
    <t>CHAVEZ VILCHERREZ PEDRO LUIS</t>
  </si>
  <si>
    <t>CHAVEZ VILCHEZ DELIA</t>
  </si>
  <si>
    <t>CHAVEZ VILCHEZ JULIA</t>
  </si>
  <si>
    <t>CHAVEZ VILLAJULCA MARIA ISABEL</t>
  </si>
  <si>
    <t>CHAVEZ VILLANUEVA GIANCARLOS ANTONIO</t>
  </si>
  <si>
    <t>CHAVEZ VILLANUEVA GILMER JUSTINO</t>
  </si>
  <si>
    <t>CHAVEZ VILLANUEVA MARIA ALTAGRACIA</t>
  </si>
  <si>
    <t>CHAVEZ VILLANUEVA MIGUEL ANGEL</t>
  </si>
  <si>
    <t>CHAVEZ YATACO DAISY IRMA</t>
  </si>
  <si>
    <t>CHAVEZ YRUPAILLA JAIRO ARON</t>
  </si>
  <si>
    <t>CHAVEZ ZAMORA MARIA HERMELINDA</t>
  </si>
  <si>
    <t>CHAVEZ ZAPATA MARCO ANTONIO</t>
  </si>
  <si>
    <t>CHAVEZ ZARATE SOFIA ANGELICA</t>
  </si>
  <si>
    <t>CHAVEZ ZU?IGA WILLIAMS ELEODORO</t>
  </si>
  <si>
    <t>CHAYA BUITRON CINTHIA JANET</t>
  </si>
  <si>
    <t>CHAYGUAQUE RODRIGUEZ MANUEL ALEJANDRO</t>
  </si>
  <si>
    <t>CHAYÑA CALATAYUD MARIA CARMEN</t>
  </si>
  <si>
    <t>CHE YEP GRACE LUCILLA</t>
  </si>
  <si>
    <t>CHECA CABREJOS LISSETT KATHERINE</t>
  </si>
  <si>
    <t>CHECA ORTIZ JOHANA ADELIA</t>
  </si>
  <si>
    <t>CHECA ORTIZ JORGE LUIS</t>
  </si>
  <si>
    <t>CHECALLA GUILLEN FIDEL BLANCO</t>
  </si>
  <si>
    <t>CHECALLA VILCA ISAAC PA?L</t>
  </si>
  <si>
    <t>CHECCASACA CHURA MARY</t>
  </si>
  <si>
    <t>CHECCO VICENCIO MONICA</t>
  </si>
  <si>
    <t>CHECCORI COSTILLAS MARCO ANTONIO</t>
  </si>
  <si>
    <t>CHECLLO MARREROS PAMELA ISABEL</t>
  </si>
  <si>
    <t>CHECYA ARIZA JOSE ESAU</t>
  </si>
  <si>
    <t>CHECYA CARBAJAL AMPARO</t>
  </si>
  <si>
    <t>CHELIN TOVAR PAOLA</t>
  </si>
  <si>
    <t>CHERO ANDRADE TEODOCIO</t>
  </si>
  <si>
    <t>CHERO AQUINO KAREN ABIGAIL</t>
  </si>
  <si>
    <t>CHERO AQUINO PAULA</t>
  </si>
  <si>
    <t>CHERO AREVALO JULIO</t>
  </si>
  <si>
    <t>CHERO CARRERA LEONOR ELVIRA</t>
  </si>
  <si>
    <t>CHERO CASTILLO MARIA YOLANDA</t>
  </si>
  <si>
    <t>CHERO CASTILLO YESICA DEL ROSARIO</t>
  </si>
  <si>
    <t>CHERO CASTRO JOSE ENRIQUE</t>
  </si>
  <si>
    <t>CHERO CHAPOÑAN MARLENY</t>
  </si>
  <si>
    <t>CHERO CHAVESTA MIGUEL ANGEL</t>
  </si>
  <si>
    <t>CHERO CHAVEZ JAVIER</t>
  </si>
  <si>
    <t>CHERO CHERO EDUARDO</t>
  </si>
  <si>
    <t>CHERO CHIROQUE MARIA RAQUEL</t>
  </si>
  <si>
    <t>CHERO CRUZ CARLOS ALBERTO</t>
  </si>
  <si>
    <t>CHERO DIOSES ANTHONY JEEN</t>
  </si>
  <si>
    <t>CHERO DURAN JOSE</t>
  </si>
  <si>
    <t>CHERO FLORES MANUEL</t>
  </si>
  <si>
    <t>CHERO GRANDA STALIN JOSUE</t>
  </si>
  <si>
    <t>CHERO HIDALGO CARLOS FARIK</t>
  </si>
  <si>
    <t>CHERO HUERTAS FELIPE</t>
  </si>
  <si>
    <t>CHERO JUAREZ FELIX</t>
  </si>
  <si>
    <t>CHERO LACHIRA GLADYS VILMA</t>
  </si>
  <si>
    <t>CHERO LACHIRA TEODORA</t>
  </si>
  <si>
    <t>CHERO LIPPE CAROL JANET</t>
  </si>
  <si>
    <t>CHERO LIZANA LUIS ALBERTO</t>
  </si>
  <si>
    <t>CHERO MARTINEZ JOSE DANIEL</t>
  </si>
  <si>
    <t>CHERO MURGUIA ANA ISABEL</t>
  </si>
  <si>
    <t>CHERO OLIVARES JHOY ANTHONY</t>
  </si>
  <si>
    <t>CHERO PALOMARES JENNIFER MARISOL</t>
  </si>
  <si>
    <t>CHERO RAMIREZ MARIA ESTHER</t>
  </si>
  <si>
    <t>CHERO RAMOS RUTH</t>
  </si>
  <si>
    <t>CHERO RIVERA GUADALUPE</t>
  </si>
  <si>
    <t>CHERO ROJAS ORLANDO</t>
  </si>
  <si>
    <t>CHERO ROJAS WILLIAM EDUARDO</t>
  </si>
  <si>
    <t>CHERO SANCHEZ MARTINA</t>
  </si>
  <si>
    <t>CHERO SANCHEZ ODAIR JOSE</t>
  </si>
  <si>
    <t>CHERO SILVA WILLIAN GILBERT</t>
  </si>
  <si>
    <t>CHERO SOSA CARLOS EDUARDO</t>
  </si>
  <si>
    <t>CHERO SULLON JOSE ENRIQUE</t>
  </si>
  <si>
    <t>CHERO VALLADOLID EDILBERTO</t>
  </si>
  <si>
    <t>CHERO VILCHEZ JOSE YSABEL</t>
  </si>
  <si>
    <t>CHERO YOVERA MERCEDES PEDRO</t>
  </si>
  <si>
    <t>CHERO YPANAQUE FELIX</t>
  </si>
  <si>
    <t>CHERO ZETA CARLOS</t>
  </si>
  <si>
    <t>CHERRE ALVAREZ PAULA</t>
  </si>
  <si>
    <t>CHERRE CHERRE MIGUEL ANGEL GERAR</t>
  </si>
  <si>
    <t>CHERRE ECHE EBER MAXIMO</t>
  </si>
  <si>
    <t>CHERRE NIZAMA TREECY MARICRUZ</t>
  </si>
  <si>
    <t>CHERRE PEREZ UBERTO</t>
  </si>
  <si>
    <t>CHERRE PRECIADO NIDHIAN MILAGRITOS</t>
  </si>
  <si>
    <t>CHERRE RUIZ FAUSTA</t>
  </si>
  <si>
    <t>CHERRES AGURTO BERNARDO</t>
  </si>
  <si>
    <t>CHERRES BERECHE ELVIS</t>
  </si>
  <si>
    <t>CHERRES CHAPO?AN RICHARD ARMANDO</t>
  </si>
  <si>
    <t>CHERRES CHIROQUE JAVIER MARTIN</t>
  </si>
  <si>
    <t>CHERRES CHIROQUE JIMMY ALEXANDER</t>
  </si>
  <si>
    <t>CHERRES GAMBOA JOSE ANTONIO</t>
  </si>
  <si>
    <t>CHERRES QUEREVALU PEDRO DAVID</t>
  </si>
  <si>
    <t>CHERRES SOLANO DAVID</t>
  </si>
  <si>
    <t>CHEVEZ MARTINEZ PAOLA DEL ROSARIO</t>
  </si>
  <si>
    <t>CHIA REYNAGA CARLOS ANTONIO</t>
  </si>
  <si>
    <t>CHIARA LINARES SAMUEL PAUL</t>
  </si>
  <si>
    <t>CHIARA QUISPE DANIEL</t>
  </si>
  <si>
    <t>CHICALLA MAMANI EUFRACIO</t>
  </si>
  <si>
    <t>CHICANE CONDORI JORGE MAURO</t>
  </si>
  <si>
    <t>CHICANI ARI MARIELA</t>
  </si>
  <si>
    <t>CHICANI SANCHEZ BERTHA EULALIA</t>
  </si>
  <si>
    <t>CHICASACA ANCALLA FLOR DE AZAHALIA</t>
  </si>
  <si>
    <t>CHICASACA SOTOMAYOR CARMEN ROSA</t>
  </si>
  <si>
    <t>CHICATA AGUILAR ALFREDO ENRIQUE</t>
  </si>
  <si>
    <t>CHICATA CHIARA MELISSA DIANA</t>
  </si>
  <si>
    <t>CHICHASTO TULLUME JORDAN JAVIER</t>
  </si>
  <si>
    <t>CHICHE HUALLPA ANA</t>
  </si>
  <si>
    <t>CHICHIPE TAFUR AUDBERTO</t>
  </si>
  <si>
    <t>CHICLAYO ESPINOZA ANALI JANETH</t>
  </si>
  <si>
    <t>CHICLAYO RAMIREZ DE ELERA TERESA ISABEL</t>
  </si>
  <si>
    <t>CHICLAYO SOTO MIGUEL ANTONIO</t>
  </si>
  <si>
    <t>CHICLLA TOLEDO MARIO ANTONIO</t>
  </si>
  <si>
    <t>CHICLLASTO CHOQUE PORFIRIO</t>
  </si>
  <si>
    <t>CHICLLASTO PACCO LUZ MARINA</t>
  </si>
  <si>
    <t>CHICLLASTO TORRES JULIO ALBERTO</t>
  </si>
  <si>
    <t>CHICLOTE CHAVEZ ELENA JOVITA</t>
  </si>
  <si>
    <t>CHICLOTE SAAVEDRA MARIA ERNESTINA</t>
  </si>
  <si>
    <t>CHICLOTE SAAVEDRA SANTOS LIDIA</t>
  </si>
  <si>
    <t>CHICNES PARIAN JUAN DANIEL</t>
  </si>
  <si>
    <t>CHICO GUZMAN JHON EDINSON</t>
  </si>
  <si>
    <t>CHICO ROJAS MERY JANETH</t>
  </si>
  <si>
    <t>CHICO SOTELO PEDRO PABLO</t>
  </si>
  <si>
    <t>CHICO VASQUEZ MERCEDES ROSSANNA</t>
  </si>
  <si>
    <t>CHICOMA CALLE ENRIQUE CONRRADO</t>
  </si>
  <si>
    <t>CHICOMA LUCANO JULIA</t>
  </si>
  <si>
    <t>CHICOMA MALDONADO HAYLEVY</t>
  </si>
  <si>
    <t>CHICOMA NUNURA VICTOR</t>
  </si>
  <si>
    <t>CHICOMA PARDO NILDA EDA</t>
  </si>
  <si>
    <t>CHIGNE  MARTHA ISABEL</t>
  </si>
  <si>
    <t>CHIGNE MENDOZA MARIA LUISA</t>
  </si>
  <si>
    <t>CHIGUAY QUISPE NIEVES</t>
  </si>
  <si>
    <t>CHIHUALA RUIZ FIORELLA NOEMI</t>
  </si>
  <si>
    <t>CHIHUAN PARIONA EFRAIN NELSON</t>
  </si>
  <si>
    <t>CHIHUAN VILLAR MARCELA</t>
  </si>
  <si>
    <t>CHIHUANTITO CAHUATA ISMAEL LUIGI</t>
  </si>
  <si>
    <t>CHIHUANTITO MOJONERO ROBERTO</t>
  </si>
  <si>
    <t>CHILCA FLORES SILVIA BEATRIZ</t>
  </si>
  <si>
    <t>CHILCA JULCA BENITA BERNARDINA</t>
  </si>
  <si>
    <t>CHILCA MENDOZA FLOR LUZ</t>
  </si>
  <si>
    <t>CHILCA MORALES ROLANDO</t>
  </si>
  <si>
    <t>CHILCA VALLADARES FELIPE CONSTANTINO</t>
  </si>
  <si>
    <t>CHILCON BRAVO SANTA MAGDALENA</t>
  </si>
  <si>
    <t>CHILCON BUSTAMANTE JORGE LUIS</t>
  </si>
  <si>
    <t>CHILCON CRUZ ROYER GUZMAN</t>
  </si>
  <si>
    <t>CHILCON GONZALES LIZZ KATHERINE</t>
  </si>
  <si>
    <t>CHILCON MONSALVE VIDALINA</t>
  </si>
  <si>
    <t>CHILE CUSIHUALLPA MARIA TERESA</t>
  </si>
  <si>
    <t>CHILE GUILLEN MARCO</t>
  </si>
  <si>
    <t>CHILE QUISPE FREDY WALTER</t>
  </si>
  <si>
    <t>CHILE QUISPE ROBERT WASHINGTON</t>
  </si>
  <si>
    <t>CHILENO ORIHUELA WALTER</t>
  </si>
  <si>
    <t>CHILET BONIFAZ CARMEN ROSA</t>
  </si>
  <si>
    <t>CHILET ESTUPIÑAN ENRIQUE</t>
  </si>
  <si>
    <t>CHILET PE?A ERIKA VANESSA</t>
  </si>
  <si>
    <t>CHILICAHUA VILLACORTA MELITA</t>
  </si>
  <si>
    <t>CHILJE TINCO DIEGO IVAN</t>
  </si>
  <si>
    <t>CHILO GUEVARA EVELYN DISLEY ROSS</t>
  </si>
  <si>
    <t>CHILON CHUQUIMANGO CATALINA</t>
  </si>
  <si>
    <t>CHILON CHUQUIMANGO GILMER</t>
  </si>
  <si>
    <t>CHILON FLORES EMILIANO</t>
  </si>
  <si>
    <t>CHILON GALLARDO ROSA NELIDA</t>
  </si>
  <si>
    <t>CHILON ISPILCO ALICIA</t>
  </si>
  <si>
    <t>CHILON MORENO BETTY ELIZABEHT</t>
  </si>
  <si>
    <t>CHILON VALDIVIA ESPERANZA</t>
  </si>
  <si>
    <t>CHILON VEGA OSWALDO</t>
  </si>
  <si>
    <t>CHILON VENTURA SANTOS ENRIQUE</t>
  </si>
  <si>
    <t>CHILON ZELADA ROSA JUANA</t>
  </si>
  <si>
    <t>CHILQUILLO FLORES JESUSA</t>
  </si>
  <si>
    <t>CHILQUILLO RAMIREZ JOSE ANDRES</t>
  </si>
  <si>
    <t>CHILQUILLO RIVAS ARSENIA ISIDORA</t>
  </si>
  <si>
    <t>CHIMOY MONTES FANNY LIZETH</t>
  </si>
  <si>
    <t>CHIMOY NI?O DIANA JAKELIN</t>
  </si>
  <si>
    <t>CHIMOY PAREJA CARMEN AURORA</t>
  </si>
  <si>
    <t>CHIMOY TEPO MORAYMA</t>
  </si>
  <si>
    <t>CHIMPEN SANTA MARIA PATRICIA PETRONILA</t>
  </si>
  <si>
    <t>CHIMPITAZI MARTINES DE TORRES SILVIA ELIANA</t>
  </si>
  <si>
    <t>CHINARRO DE HERNANDEZ ALEJANDRINA LEONOR</t>
  </si>
  <si>
    <t>CHINCHANO RAMOS ARTURO FORTUNATO</t>
  </si>
  <si>
    <t>CHINCHAY AGUILAR MARTIN CLERK</t>
  </si>
  <si>
    <t>CHINCHAY ARGANDO#A CARLOS JAVIER</t>
  </si>
  <si>
    <t>CHINCHAY CALDERON JOSE</t>
  </si>
  <si>
    <t>CHINCHAY CARRION LORGIO AVELINO</t>
  </si>
  <si>
    <t>CHINCHAY COTRINA EDWIN JUNIOR</t>
  </si>
  <si>
    <t>CHINCHAY FARRO EDY MARGOT</t>
  </si>
  <si>
    <t>CHINCHAY FERNANDEZ OSCAR ROBERTO</t>
  </si>
  <si>
    <t>CHINCHAY GAMONAL BENJAMIN FRANK DAV</t>
  </si>
  <si>
    <t>CHINCHAY GAMONAL EDUARDO GUILLERMO</t>
  </si>
  <si>
    <t>CHINCHAY GUERRERO SUSANA</t>
  </si>
  <si>
    <t>CHINCHAY HIDALGO JESUS BENJAMIN</t>
  </si>
  <si>
    <t>CHINCHAY HUAMANI FIORELLA YECEL</t>
  </si>
  <si>
    <t>CHINCHAY LACHOS YIMER ARNALDO</t>
  </si>
  <si>
    <t>CHINCHAY MORENO BIVIANA</t>
  </si>
  <si>
    <t>CHINCHAY NOLI ANTONY EDUARDO</t>
  </si>
  <si>
    <t>CHINCHAY PAYACHIN WALTER JOSE</t>
  </si>
  <si>
    <t>CHINCHAY QUITO GOSVINDA</t>
  </si>
  <si>
    <t>CHINCHAY RAMIREZ PEDRO ANTONIO</t>
  </si>
  <si>
    <t>CHINCHAY REYES LUZ AURORA</t>
  </si>
  <si>
    <t>CHINCHAY ROCA REVECA MIRIAM</t>
  </si>
  <si>
    <t>CHINCHAY ROSALES FATIMA GENESIS</t>
  </si>
  <si>
    <t>CHINCHAY SORIANO VERONICA</t>
  </si>
  <si>
    <t>CHINCHAY VALENTIN YUFRE JUSTINO</t>
  </si>
  <si>
    <t>CHINCHILLA NOMBERTO SUSAN ANALI</t>
  </si>
  <si>
    <t>CHINCHON FUENTES JOSE LUIS</t>
  </si>
  <si>
    <t>CHINCHON RICRA WUILBER</t>
  </si>
  <si>
    <t>CHING FALLA JENNYFER ANGELA IB</t>
  </si>
  <si>
    <t>CHINGA ESTUPIÑAN VIOLETA</t>
  </si>
  <si>
    <t>CHINGA LIGARDA YSABEL ALEJANDRA</t>
  </si>
  <si>
    <t>CHINGA OYOLA ALEXIS PAUL</t>
  </si>
  <si>
    <t>CHINGA OYOLA WENDY ABIGAIL</t>
  </si>
  <si>
    <t>CHINGA SANCHEZ ANA MARIA</t>
  </si>
  <si>
    <t>CHINGAY CACERES WALTER EUSEBIO</t>
  </si>
  <si>
    <t>CHINGAY PORTILLA NELSON ALEXANDER</t>
  </si>
  <si>
    <t>CHINGUEL DELGADO KENNEDY ANDERSON</t>
  </si>
  <si>
    <t>CHINGUEL LABAN CYNTHIA</t>
  </si>
  <si>
    <t>CHINGUEL ZAMBRANO DAVID</t>
  </si>
  <si>
    <t>CHINININ BENITES FABRICIO SALVADOR</t>
  </si>
  <si>
    <t>CHINININ BRAVO MERCEDES DOMITILA</t>
  </si>
  <si>
    <t>CHINININ CORREA CRISTIAN YOEL</t>
  </si>
  <si>
    <t>CHINININ CORREA JUAN CARLOS</t>
  </si>
  <si>
    <t>CHINO CHINO MARIBEL</t>
  </si>
  <si>
    <t>CHINO CONDORI MIGUEL</t>
  </si>
  <si>
    <t>CHINO CRUZ JANETH VERONICA</t>
  </si>
  <si>
    <t>CHINO HUILLCA VICTOR RAUL</t>
  </si>
  <si>
    <t>CHINO JANAMPA WILSON ISAAC</t>
  </si>
  <si>
    <t>CHINO LOPEZ BAUTISTA</t>
  </si>
  <si>
    <t>CHINO TICONA DEYSI</t>
  </si>
  <si>
    <t>CHIOK FLORIAN ROBERTO LEONARDO</t>
  </si>
  <si>
    <t>CHIOK TALLA ROBERTO JOSEPH</t>
  </si>
  <si>
    <t>CHIPA ANDIA MARLENE</t>
  </si>
  <si>
    <t>CHIPA CCOILLO LUCIA GRACIELA</t>
  </si>
  <si>
    <t>CHIPANA ALIAGA YENI JESSICA</t>
  </si>
  <si>
    <t>CHIPANA CALDERON PERCY</t>
  </si>
  <si>
    <t>CHIPANA CAYO RENE HERNAN</t>
  </si>
  <si>
    <t>CHIPANA CHAICO PERCY</t>
  </si>
  <si>
    <t>CHIPANA CHOQUIHUAMANI RICHARD DEMETRIO</t>
  </si>
  <si>
    <t>CHIPANA CONDORI MARISOL YESICA</t>
  </si>
  <si>
    <t>CHIPANA DEL PINO DAYANA LEYDI</t>
  </si>
  <si>
    <t>CHIPANA GARCIA KELLY KAZANDRA</t>
  </si>
  <si>
    <t>CHIPANA HUAMANI ADRIAN FRANCISCO</t>
  </si>
  <si>
    <t>CHIPANA HUYHUA CELIA</t>
  </si>
  <si>
    <t>CHIPANA LUNA JOSE LUIS</t>
  </si>
  <si>
    <t>CHIPANA MAMANI ALEJANDRINA</t>
  </si>
  <si>
    <t>CHIPANA MARCA JEFFERSON CARLOS</t>
  </si>
  <si>
    <t>CHIPANA MENDIVIL EDITH</t>
  </si>
  <si>
    <t>CHIPANA MITMA OLGA BEATRIZ</t>
  </si>
  <si>
    <t>CHIPANA PACO CLAUDIA BEATRIZ</t>
  </si>
  <si>
    <t>CHIPANA PUMAPILLO MARIA TRINIDAD</t>
  </si>
  <si>
    <t>CHIPANA QUINO PAULY MASZIEL</t>
  </si>
  <si>
    <t>CHIPANA QUISPE CLOTILDE</t>
  </si>
  <si>
    <t>CHIPANA QUISPE VIVIANA</t>
  </si>
  <si>
    <t>CHIPANA RAMOS HILMER AURELIO</t>
  </si>
  <si>
    <t>CHIPANA REJAS ALEJANDRO MARIN</t>
  </si>
  <si>
    <t>CHIPANA ROJAS TERESA</t>
  </si>
  <si>
    <t>CHIPANA SOTELO KENT GROVER</t>
  </si>
  <si>
    <t>CHIPANA SOTELO YAJAHIDA JAKELIN</t>
  </si>
  <si>
    <t>CHIPANA TECCO DAVID ISAIAS</t>
  </si>
  <si>
    <t>CHIPANA YANAPA ALEJANDRO</t>
  </si>
  <si>
    <t>CHIPO PAMO JESSICA LIZET</t>
  </si>
  <si>
    <t>CHIQUIN ROJAS JORGE LUIS</t>
  </si>
  <si>
    <t>CHIRA CARRASCO NANCY</t>
  </si>
  <si>
    <t>CHIRA CASTILLO LEYLA DEL PILAR</t>
  </si>
  <si>
    <t>CHIRA DE PALOMINO SILVERIA</t>
  </si>
  <si>
    <t>CHIRA ELIAS BRYAN DAVID</t>
  </si>
  <si>
    <t>CHIRA HUANCA ROSMERI</t>
  </si>
  <si>
    <t>CHIRA IMAN DARWIN JESUS</t>
  </si>
  <si>
    <t>CHIRA MURO DANIEL ALEJANDRO</t>
  </si>
  <si>
    <t>CHIRA POZO MARIA OROCIA</t>
  </si>
  <si>
    <t>CHIRA QUISPE FRAMCHESCA CHIRLY</t>
  </si>
  <si>
    <t>CHIRA QUISPE HOLLEY HERMIGWAY</t>
  </si>
  <si>
    <t>CHIRA SAAVEDRA LUCIANO ALEXANDER</t>
  </si>
  <si>
    <t>CHIRA SEMINARIO JOSE ABEL</t>
  </si>
  <si>
    <t>CHIRA TALLEDO SOFIA VICTORIA</t>
  </si>
  <si>
    <t>CHIRCCA HUAYHUA FELIX</t>
  </si>
  <si>
    <t>CHIRI BRICE?O ALEX EFRAIN</t>
  </si>
  <si>
    <t>CHIRINOS CABALLERO ADDY VEDETTE</t>
  </si>
  <si>
    <t>CHIRINOS CAMERO ALEXANDER ISAAC</t>
  </si>
  <si>
    <t>CHIRINOS CARPIO SILVIA ROXANA</t>
  </si>
  <si>
    <t>CHIRINOS CISNEROS RODRIGO JESUS</t>
  </si>
  <si>
    <t>CHIRINOS ESTRADA ROSALIA TRANSITO</t>
  </si>
  <si>
    <t>CHIRINOS FLORIAN WILMER EBER</t>
  </si>
  <si>
    <t>CHIRINOS JIMENEZ HUGO FERNANDO</t>
  </si>
  <si>
    <t>CHIRINOS MARTINEZ JESUS ALEXANDER</t>
  </si>
  <si>
    <t>CHIRINOS MATENCIO ROCIO</t>
  </si>
  <si>
    <t>CHIRINOS MONAGO JOSE EMERSON</t>
  </si>
  <si>
    <t>CHIRINOS MORENO MARIA DEL ROSARIO</t>
  </si>
  <si>
    <t>CHIRINOS PATRICIO JOSEFF GROVER</t>
  </si>
  <si>
    <t>CHIRINOS RIMARI ERIK BRANDY</t>
  </si>
  <si>
    <t>CHIRINOS SAMANIEGO ENRIQUE ANGEL</t>
  </si>
  <si>
    <t>CHIRINOS SUAREZ JEAN MARCOS</t>
  </si>
  <si>
    <t>CHIRINOS TRUJILLO SIXTO</t>
  </si>
  <si>
    <t>CHIRINOS VALERA SUSANA VIOLETA</t>
  </si>
  <si>
    <t>CHIRINOS VELASQUEZ ANDY ELOY</t>
  </si>
  <si>
    <t>CHIRINOS YMAN KATHYA JUDITH</t>
  </si>
  <si>
    <t>CHIRINOS ZAPATA JULIO CESAR</t>
  </si>
  <si>
    <t>CHIRITO CUBA CRISTHIAM JOEL</t>
  </si>
  <si>
    <t>CHIRITO HONORIO ERICK FELIX</t>
  </si>
  <si>
    <t>CHIRITO TOLEDO JUAN ISMAEL</t>
  </si>
  <si>
    <t>CHIRITO VEGA OSCAR MARTIN</t>
  </si>
  <si>
    <t>CHIRITO VELIZ CARLOS ALBERTO</t>
  </si>
  <si>
    <t>CHIROQUE ARRUNATEGUI CRUZ MARIA</t>
  </si>
  <si>
    <t>CHIROQUE BACA ALEJANDRO MARTIN</t>
  </si>
  <si>
    <t>CHIROQUE BAUTISTA JOSE MANUEL</t>
  </si>
  <si>
    <t>CHIROQUE BENITES HILDEMARO RICARDO</t>
  </si>
  <si>
    <t>CHIROQUE BERMEJO PEDRO OLVER</t>
  </si>
  <si>
    <t>CHIROQUE BRUNO ALEJANDRO</t>
  </si>
  <si>
    <t>CHIROQUE CAMPOS PEDRO JESUS</t>
  </si>
  <si>
    <t>CHIROQUE CHANG ROSARIO DEL CARMEN</t>
  </si>
  <si>
    <t>CHIROQUE CHIROQUE FLOR ARMINDA</t>
  </si>
  <si>
    <t>CHIROQUE CHIROQUE MARIA CRISTINA</t>
  </si>
  <si>
    <t>CHIROQUE CHIROQUE MARIA JUANA</t>
  </si>
  <si>
    <t>CHIROQUE CHORRES NELLY</t>
  </si>
  <si>
    <t>CHIROQUE CORCIO MARCO ANTONIO</t>
  </si>
  <si>
    <t>CHIROQUE DE CHERRES EULALIA</t>
  </si>
  <si>
    <t>CHIROQUE DE MIÑAN DORIS</t>
  </si>
  <si>
    <t>CHIROQUE DE VILCHEZ MARIA TOMASA</t>
  </si>
  <si>
    <t>CHIROQUE FLORES ABRAHAM ALEXANDER</t>
  </si>
  <si>
    <t>CHIROQUE FLORES JHONY ALEX</t>
  </si>
  <si>
    <t>CHIROQUE GUERRERO LUIS ALEJANDRO</t>
  </si>
  <si>
    <t>CHIROQUE JIMENEZ MARILIN CATERINA</t>
  </si>
  <si>
    <t>CHIROQUE LAZARO LOLITA ANNELY</t>
  </si>
  <si>
    <t>CHIROQUE LIMO OLGA</t>
  </si>
  <si>
    <t>CHIROQUE LLACSAHUACHE MARIA CELINA</t>
  </si>
  <si>
    <t>CHIROQUE LOPEZ MARLENY</t>
  </si>
  <si>
    <t>CHIROQUE MANAY GIANINA PATRICIA</t>
  </si>
  <si>
    <t>CHIROQUE MENDOZA BALTAZARA</t>
  </si>
  <si>
    <t>CHIROQUE MENDOZA MARCO TULIO</t>
  </si>
  <si>
    <t>CHIROQUE MORE DIEGO ALEXANDER</t>
  </si>
  <si>
    <t>CHIROQUE MORE JOSE ALEJANDRO</t>
  </si>
  <si>
    <t>CHIROQUE MORE YESENIA DEL PILAR</t>
  </si>
  <si>
    <t>CHIROQUE MU?OZ JOSUE CALEB</t>
  </si>
  <si>
    <t>CHIROQUE NAMUCHE MARITZA</t>
  </si>
  <si>
    <t>CHIROQUE NIMA DIC KELLY</t>
  </si>
  <si>
    <t>CHIROQUE OLAYA CINTHIA LISBETH</t>
  </si>
  <si>
    <t>CHIROQUE PINCHI CARLOS ALBERTO</t>
  </si>
  <si>
    <t>CHIROQUE PRECIADO JORGE LUCIANO</t>
  </si>
  <si>
    <t>CHIROQUE PULACHE LUISA MARIA</t>
  </si>
  <si>
    <t>CHIROQUE RAMOS ANGEL</t>
  </si>
  <si>
    <t>CHIROQUE RAMOS PERCY STEVEN</t>
  </si>
  <si>
    <t>CHIROQUE RAYMUNDO MANUEL</t>
  </si>
  <si>
    <t>CHIROQUE RISCO JOSE WILLIAN</t>
  </si>
  <si>
    <t>CHIROQUE RODRIGUEZ VICTORIA</t>
  </si>
  <si>
    <t>CHIROQUE RUIZ ARACELI DELSOCORRO</t>
  </si>
  <si>
    <t>CHIROQUE SANDOVAL MARTHA ALEJANDRA</t>
  </si>
  <si>
    <t>CHIROQUE SULLON ELIZABETH</t>
  </si>
  <si>
    <t>CHIROQUE SULLON KARINA DEL SOCORRO</t>
  </si>
  <si>
    <t>CHIROQUE TITO YAMELYE DEL ROSARI</t>
  </si>
  <si>
    <t>CHIROQUE VALENCIA VERONICA</t>
  </si>
  <si>
    <t>CHIROQUE VALLADOLID DIANA CAROLINA</t>
  </si>
  <si>
    <t>CHIROQUE VELASQUEZ EVELYN NATHALY</t>
  </si>
  <si>
    <t>CHIROQUE VILCHEZ JUANA SANTOS</t>
  </si>
  <si>
    <t>CHIRRE LAVIN HERNAN</t>
  </si>
  <si>
    <t>CHISCUL CAMPOS PEDRO</t>
  </si>
  <si>
    <t>CHISCUL NOA SHEYLLA ESTEFANY</t>
  </si>
  <si>
    <t>CHISTAMA BARTRA BELEN</t>
  </si>
  <si>
    <t>CHISTAMA DE PEREZ EDITH</t>
  </si>
  <si>
    <t>CHISTAMA JESUS HAROL IVAN</t>
  </si>
  <si>
    <t>CHOCACA GUELAC DE TUESTA SAIRA JACQUELINE</t>
  </si>
  <si>
    <t>CHOCANO CENTENO OSCAR ALBERTO</t>
  </si>
  <si>
    <t>CHOCARI CHIPANA EDUARDO</t>
  </si>
  <si>
    <t>CHOCC?A CCAULLA HILDA</t>
  </si>
  <si>
    <t>CHOCCARE ASENCIO TRINIDAD ROSARIO</t>
  </si>
  <si>
    <t>CHOCCE CARBAJAL CARMEN JACQUELINE</t>
  </si>
  <si>
    <t>CHOCCE HUANACO WALTER</t>
  </si>
  <si>
    <t>CHOCCE HUARANCCA STING</t>
  </si>
  <si>
    <t>CHOCCE HUINCHO DELIA</t>
  </si>
  <si>
    <t>CHOCCELAHUA CHAVEZ RICARDO</t>
  </si>
  <si>
    <t>CHOCCELAHUA PICHARDO MARCO ANTONIO</t>
  </si>
  <si>
    <t>CHOCÑA FLORES RICARDO</t>
  </si>
  <si>
    <t>CHOLAN AGUIRRE MAHELI YULIANA</t>
  </si>
  <si>
    <t>CHOLAN AGUIRRE MARIA TERESA</t>
  </si>
  <si>
    <t>CHOLAN BAZAN OLEGARIO</t>
  </si>
  <si>
    <t>CHOLAN JULCA FLORENCIO</t>
  </si>
  <si>
    <t>CHOLAN RAMIREZ OLGA</t>
  </si>
  <si>
    <t>CHOLAN TELLO ELKYN RUBEN</t>
  </si>
  <si>
    <t>CHOMBA CAMPOS MARIA DEL CARMEN</t>
  </si>
  <si>
    <t>CHOMBA PAREDES MANUEL ERNESTO</t>
  </si>
  <si>
    <t>CHOMBO HUAMAN JUVINA</t>
  </si>
  <si>
    <t>CHOMBO MEZA JOSE WILLSON</t>
  </si>
  <si>
    <t>CHOMBO VILCAPOMA MICEL LIZBETH</t>
  </si>
  <si>
    <t>CHONATE ESCOBAR YOSHI IVANIA</t>
  </si>
  <si>
    <t>CHONATE MIO ROSA BERTHA</t>
  </si>
  <si>
    <t>CHONG GARAY DANIEL CHRISTIAN</t>
  </si>
  <si>
    <t>CHONLON DAVILA HERMILA</t>
  </si>
  <si>
    <t>CHONTA AYALA MONICA VICTORIA</t>
  </si>
  <si>
    <t>CHOÑOCCA CANCHARI ROMUALDO</t>
  </si>
  <si>
    <t>CHOPITEA FALCON AUGUSTO PASTOR</t>
  </si>
  <si>
    <t>CHOQQUE CONDORI VILMA</t>
  </si>
  <si>
    <t>CHOQQUE ILLATINCO FLAVIO</t>
  </si>
  <si>
    <t>CHOQQUE LAGUNA ERWIN</t>
  </si>
  <si>
    <t>CHOQUE ALVAREZ MARCIA</t>
  </si>
  <si>
    <t>CHOQUE ARCE VERONICA BEATRIZ</t>
  </si>
  <si>
    <t>CHOQUE BOLIVAR CELIA MARIVEL</t>
  </si>
  <si>
    <t>CHOQUE BORDA HONORATA</t>
  </si>
  <si>
    <t>CHOQUE CACHI BETTY SONIA</t>
  </si>
  <si>
    <t>CHOQUE CAHUANA CARLOS EDISON</t>
  </si>
  <si>
    <t>CHOQUE CARLOS PEDRO ANTONIO</t>
  </si>
  <si>
    <t>CHOQUE CCARITA DIANED</t>
  </si>
  <si>
    <t>CHOQUE CHAVEZ MIGUEL ANGEL</t>
  </si>
  <si>
    <t>CHOQUE CHOCCELAHUA ISIDORO VICTOR</t>
  </si>
  <si>
    <t>CHOQUE CHOCCELAHUA MADELEINE</t>
  </si>
  <si>
    <t>CHOQUE CHOQUE ROSALIA</t>
  </si>
  <si>
    <t>CHOQUE CHOQUEHUANCA LIDIA MARISOL</t>
  </si>
  <si>
    <t>CHOQUE CONDORI LUJHAMS WILSON</t>
  </si>
  <si>
    <t>CHOQUE CONTRERAS CESAR ARMANDO</t>
  </si>
  <si>
    <t>CHOQUE CUCHO JOB</t>
  </si>
  <si>
    <t>CHOQUE CURAHUA JORGE LUIS</t>
  </si>
  <si>
    <t>CHOQUE DE HUACPE ELIZABETH NEMECIA</t>
  </si>
  <si>
    <t>CHOQUE ENCINAS ALEX SANTIAGO</t>
  </si>
  <si>
    <t>CHOQUE FERNANDEZ VIDAL ALBERTO</t>
  </si>
  <si>
    <t>CHOQUE FLORES SALOME</t>
  </si>
  <si>
    <t>CHOQUE GOMEZ CARLOS</t>
  </si>
  <si>
    <t>CHOQUE HIDALGO GUADALUPE ANGELA</t>
  </si>
  <si>
    <t>CHOQUE HUACASI EULALIA JULIA</t>
  </si>
  <si>
    <t>CHOQUE HUAILLA LEONARDO SEFERINO</t>
  </si>
  <si>
    <t>CHOQUE HUAMAN MICHAEL ALEX</t>
  </si>
  <si>
    <t>CHOQUE HUAMANI WILBER YONEL</t>
  </si>
  <si>
    <t>CHOQUE HUANQUI ARMANDO RENATO</t>
  </si>
  <si>
    <t>CHOQUE JALLASI MARTHA GLADYS</t>
  </si>
  <si>
    <t>CHOQUE LAPA MANUEL</t>
  </si>
  <si>
    <t>CHOQUE LLOCLLA SANTA LUCY</t>
  </si>
  <si>
    <t>CHOQUE MAMANI JUAN ANTONIO</t>
  </si>
  <si>
    <t>CHOQUE MAMANI NAZARIO</t>
  </si>
  <si>
    <t>CHOQUE MENDOZA AMPARO NATALI</t>
  </si>
  <si>
    <t>CHOQUE MENDOZA ROSA MARIA</t>
  </si>
  <si>
    <t>CHOQUE MEZA TERRY BILL</t>
  </si>
  <si>
    <t>CHOQUE PALLI SIMON JOSE</t>
  </si>
  <si>
    <t>CHOQUE PARIHUANA BRUNILDA JUSTINA</t>
  </si>
  <si>
    <t>CHOQUE PORROA JOSE LUIS</t>
  </si>
  <si>
    <t>CHOQUE PORTILLA JUANA</t>
  </si>
  <si>
    <t>CHOQUE QUEA JAQUELINE</t>
  </si>
  <si>
    <t>CHOQUE QUENTA NOEMI</t>
  </si>
  <si>
    <t>CHOQUE QUISPE EDITH</t>
  </si>
  <si>
    <t>CHOQUE QUISPE JUAN CARLOS</t>
  </si>
  <si>
    <t>CHOQUE QUISPE YENEY</t>
  </si>
  <si>
    <t>CHOQUE QUISPE ZELMIRA</t>
  </si>
  <si>
    <t>CHOQUE RIOS MIRELLA EMILY</t>
  </si>
  <si>
    <t>CHOQUE RIQUELME ELIZABETH</t>
  </si>
  <si>
    <t>CHOQUE ROJAS LUIS ENRIQUE</t>
  </si>
  <si>
    <t>CHOQUE ROQUE JUDIT JULIETA</t>
  </si>
  <si>
    <t>CHOQUE SAIRITUPAC SIBERIANA</t>
  </si>
  <si>
    <t>CHOQUE SALAZAR ANA RINA</t>
  </si>
  <si>
    <t>CHOQUE SAYRITUPAC JHONNY PERCY</t>
  </si>
  <si>
    <t>CHOQUE SHICA ROYER ROY</t>
  </si>
  <si>
    <t>CHOQUE TRILLO BRILLITS MARLIS LI</t>
  </si>
  <si>
    <t>CHOQUE VALENCIA LIDUVINA</t>
  </si>
  <si>
    <t>CHOQUE VALERIANO DAVID ANGEL</t>
  </si>
  <si>
    <t>CHOQUE VARGAS JAQUELIN MIRTHA</t>
  </si>
  <si>
    <t>CHOQUE VASQUEZ ROSARIO CHARO</t>
  </si>
  <si>
    <t>CHOQUE?A ANAHUA CASIMIRO</t>
  </si>
  <si>
    <t>CHOQUECAHUA CANALES EDER</t>
  </si>
  <si>
    <t>CHOQUECAHUA CANALES JULIO CESAR</t>
  </si>
  <si>
    <t>CHOQUECAHUA QUISPE RAUL</t>
  </si>
  <si>
    <t>CHOQUECAHUA YUPANQUI ROBERTO</t>
  </si>
  <si>
    <t>CHOQUECOTA CASTILLO JUDY OLIMPIA</t>
  </si>
  <si>
    <t>CHOQUEGONZA MAMANI MARINA ROSSE</t>
  </si>
  <si>
    <t>CHOQUEHUANCA APAZA LEDIA</t>
  </si>
  <si>
    <t>CHOQUEHUANCA CORDERO JESUS MANUEL</t>
  </si>
  <si>
    <t>CHOQUEHUANCA CORDERO MANUEL JOEL</t>
  </si>
  <si>
    <t>CHOQUEHUANCA DE MARIN JENNY MARTHA</t>
  </si>
  <si>
    <t>CHOQUEHUANCA REYES LENIN FRANKLIN</t>
  </si>
  <si>
    <t>CHOQUEHUANCA VASQUEZ JEN PIERRE EMILIO</t>
  </si>
  <si>
    <t>CHOQUEHUANCA YANQUI JOHNNY ELEAZAR</t>
  </si>
  <si>
    <t>CHOQUEHUAYTA LLAMOCA BLAS MIGUEL ANGEL</t>
  </si>
  <si>
    <t>CHOQUEHUAYTA PE?A MARIO</t>
  </si>
  <si>
    <t>CHOQUEHUAYTA QUISPE TELESFORO</t>
  </si>
  <si>
    <t>CHOQUEHUAYTA VELASQUEZ FELIPA NELLY</t>
  </si>
  <si>
    <t>CHOQUEJAHUA TINEO ALVARO ALEXIS</t>
  </si>
  <si>
    <t>CHOQUEMAMANI JORURO MARGARITA</t>
  </si>
  <si>
    <t>CHOQUENAIRA SAICO NAZARIA</t>
  </si>
  <si>
    <t>CHOQUETAYPE CASTILLO SANTA PAULINA ELVA</t>
  </si>
  <si>
    <t>CHOQUETICO HUANCA MARIZOL</t>
  </si>
  <si>
    <t>CHOQUEZ AGUIRRE CARMEN ROSA</t>
  </si>
  <si>
    <t>CHOQUEZ CHUMBEZ JHONY JESUS</t>
  </si>
  <si>
    <t>CHORA CUEVA LUIS ALBERTO</t>
  </si>
  <si>
    <t>CHORA GUILLEN ERMES JOSE</t>
  </si>
  <si>
    <t>CHORRES FLORES CARLOS PAUL</t>
  </si>
  <si>
    <t>CHORRES REYES FRANKLYN JUNIOR</t>
  </si>
  <si>
    <t>CHORRES REYES GRACIELA MARIA</t>
  </si>
  <si>
    <t>CHORRES VIERA YULISA LISET</t>
  </si>
  <si>
    <t>CHOSNA MANICUAMA MARIA DELFINA</t>
  </si>
  <si>
    <t>CHOTA AHUANARI MELIZA LISBETH</t>
  </si>
  <si>
    <t>CHOTA ARAUJO MIGUEL ANTONIO</t>
  </si>
  <si>
    <t>CHOTA ARIAS MARILLYN</t>
  </si>
  <si>
    <t>CHOTA BAUS SUNICO YURICO</t>
  </si>
  <si>
    <t>CHOTA CARRERA LUIS ANTONIO</t>
  </si>
  <si>
    <t>CHOTA DAVILA JUAN CARLOS</t>
  </si>
  <si>
    <t>CHOTA DEL AGUILA LUZGARDA</t>
  </si>
  <si>
    <t>CHOTA DIAZ CANDY PAOLA</t>
  </si>
  <si>
    <t>CHOTA DIAZ JORGE WASHINGTON</t>
  </si>
  <si>
    <t>CHOTA FASANANDO HERNAN</t>
  </si>
  <si>
    <t>CHOTA GRANDEZ NILA MIRIAM</t>
  </si>
  <si>
    <t>CHOTA INZAPILLO HECTOR</t>
  </si>
  <si>
    <t>CHOTA MAFALDO HERNAN</t>
  </si>
  <si>
    <t>CHOTA PINEDO WEISSLER HITLER</t>
  </si>
  <si>
    <t>CHOTA PUTPA?A JANNY MERIL</t>
  </si>
  <si>
    <t>CHOTA REATEGUI MARIO RAFAEL</t>
  </si>
  <si>
    <t>CHOTA SUAREZ RUDDY ANABEL</t>
  </si>
  <si>
    <t>CHOTA TORRES PALMIRA</t>
  </si>
  <si>
    <t>CHOTA VALLES CARLOS LUIS</t>
  </si>
  <si>
    <t>CHOTA ZUMAETA JESUS</t>
  </si>
  <si>
    <t>CHOTON POLO JEFFERSON HANS</t>
  </si>
  <si>
    <t>CHOY HAYBO GONZALES DANIELA VALERIA</t>
  </si>
  <si>
    <t>CHOY TOLEDO CARMEN MILAGROS</t>
  </si>
  <si>
    <t>CHOZO BILLADONI FELIPE JOSE</t>
  </si>
  <si>
    <t>CHOZO CARRILLO GLADYS</t>
  </si>
  <si>
    <t>CHOZO CHAPO?AN CELESTINO</t>
  </si>
  <si>
    <t>CHOZO COBE?AS ANITA LUCIA</t>
  </si>
  <si>
    <t>CHOZO DE MILLAN EMPERATRIIZ</t>
  </si>
  <si>
    <t>CHOZO GRAUS JORGE LUIS</t>
  </si>
  <si>
    <t>CHOZO MAYRA EMMA</t>
  </si>
  <si>
    <t>CHOZO SANTAMARIA SEGUNDO LIZANDRO</t>
  </si>
  <si>
    <t>CHOZO SERQUEN LIDIA</t>
  </si>
  <si>
    <t>CHOZO VARIAS ORFELINDA</t>
  </si>
  <si>
    <t>CHU MEGO DELSY LORENA</t>
  </si>
  <si>
    <t>CHU ZAPATA DORIS SUSANA</t>
  </si>
  <si>
    <t>CHUAN BUENO ELADINA</t>
  </si>
  <si>
    <t>CHUAN MIRANDA NANCY ROCIO</t>
  </si>
  <si>
    <t>CHUAN MUÑOZ JOSE MARCELINO</t>
  </si>
  <si>
    <t>CHUCAS GARCIA ERIK ADDERLY</t>
  </si>
  <si>
    <t>CHUCCHUCAN DIAZ JORGE LUIS</t>
  </si>
  <si>
    <t>CHUCCHUCAN SANCHEZ DANIEL</t>
  </si>
  <si>
    <t>CHUCCHUCAN SANDOVAL INES EVA</t>
  </si>
  <si>
    <t>CHUCHON QUISPE MILAGROS</t>
  </si>
  <si>
    <t>CHUCHON ROJAS YULIZA EVELYN</t>
  </si>
  <si>
    <t>CHUCHON YARASCA LEONARDO</t>
  </si>
  <si>
    <t>CHUCHULLO APAZA ROBERTO CARLOS</t>
  </si>
  <si>
    <t>CHUCLE PINEDO ANDERSON EDUARDO</t>
  </si>
  <si>
    <t>CHUCO ARREDONDO OSWALDO</t>
  </si>
  <si>
    <t>CHUCO MEDINA FRANKLIN</t>
  </si>
  <si>
    <t>CHUCO TERRONES DAVID MOISES</t>
  </si>
  <si>
    <t>CHUCO YANTAS EVELIS ERICA</t>
  </si>
  <si>
    <t>CHUCTAYA AYCAYA WILSON CESAR</t>
  </si>
  <si>
    <t>CHUCUYA ZEGARRA GILMER CRISTOBAL</t>
  </si>
  <si>
    <t>CHUCYA HUAMAN KUKULI PAMELA</t>
  </si>
  <si>
    <t>CHUECA CHAVEZ CHRISTOPER JONHEL</t>
  </si>
  <si>
    <t>CHUECAS PARDO FRANCISCO SALVADOR</t>
  </si>
  <si>
    <t>CHUEZ VALIENTE ROBERTO</t>
  </si>
  <si>
    <t>CHUGDEN ESCOBAR DORA</t>
  </si>
  <si>
    <t>CHUGDEN ORTIZ MARCO ANTONIO</t>
  </si>
  <si>
    <t>CHUGNAS CORREA GILMER OLIDES</t>
  </si>
  <si>
    <t>CHUGNAS PANDURO JOSE LIZANDRO</t>
  </si>
  <si>
    <t>CHUICA ADRIANZEN YELITZA</t>
  </si>
  <si>
    <t>CHUICA LOPEZ CARLOTA</t>
  </si>
  <si>
    <t>CHUICA RAMOS OMAR</t>
  </si>
  <si>
    <t>CHUICA VALLADOLID EMILIO</t>
  </si>
  <si>
    <t>CHUICA VILELA YUDI ANALI</t>
  </si>
  <si>
    <t>CHUIMA GUTIERREZ CARLOS ALFREDO</t>
  </si>
  <si>
    <t>CHUIZ GOMEZ JHONMILTON ZENON</t>
  </si>
  <si>
    <t>CHUJANDAMA ARIAS CARLOS</t>
  </si>
  <si>
    <t>CHUJANDAMA GARATE ROLDAN</t>
  </si>
  <si>
    <t>CHUJANDAMA GARATE ROLINSON</t>
  </si>
  <si>
    <t>CHUJANDAMA SANCHEZ DIANA JUDITH</t>
  </si>
  <si>
    <t>CHUJUTALLI LAYANGO BILLY ROLLER</t>
  </si>
  <si>
    <t>CHUJUTALLI MONCADA JORGE</t>
  </si>
  <si>
    <t>CHUJUTALLI SABOYA DE RAMOS ARMILIA</t>
  </si>
  <si>
    <t>CHUJUTALLI VELA FILVER</t>
  </si>
  <si>
    <t>CHUJUTALLI VELA TEDDY</t>
  </si>
  <si>
    <t>CHULLA GARATE FLOR DEL MILAGRO</t>
  </si>
  <si>
    <t>CHULLO LOPEZ EDUARDA</t>
  </si>
  <si>
    <t>CHULLUNCUY HUARI MARLENY SORAYDA</t>
  </si>
  <si>
    <t>CHULLUNQUIA DE LA CRUZ MIGUEL ANGEL</t>
  </si>
  <si>
    <t>CHUMA LOPEZ ELSITA</t>
  </si>
  <si>
    <t>CHUMACERO ABAD ELIO</t>
  </si>
  <si>
    <t>CHUMACERO CALLE EMILIA</t>
  </si>
  <si>
    <t>CHUMACERO CHIROQUE JOSE LUIS</t>
  </si>
  <si>
    <t>CHUMACERO CORDOVA HECTOR DANIEL</t>
  </si>
  <si>
    <t>CHUMACERO CORDOVA JUAN CARLOS</t>
  </si>
  <si>
    <t>CHUMACERO CORDOVA MADELEYNNE ROSSNEL</t>
  </si>
  <si>
    <t>CHUMACERO RUIDIAS YANET CECILIA</t>
  </si>
  <si>
    <t>CHUMACERO VALLES CASIMIRA</t>
  </si>
  <si>
    <t>CHUMACERO ZAPATA MARIBEL</t>
  </si>
  <si>
    <t>CHUMBE AVALOS CARLOS ALFREDO</t>
  </si>
  <si>
    <t>CHUMBE CURITIMA RAFAEL GABRIEL</t>
  </si>
  <si>
    <t>CHUMBE GUERRA JUAN CARLOS</t>
  </si>
  <si>
    <t>CHUMBE LINARES LIULI</t>
  </si>
  <si>
    <t>CHUMBE LOPEZ JOSE IDELSO</t>
  </si>
  <si>
    <t>CHUMBE QUISPE CARMEN ROSA</t>
  </si>
  <si>
    <t>CHUMBE SINUIRI YUBITZA CORALY</t>
  </si>
  <si>
    <t>CHUMBE VALDIVIA WILBER</t>
  </si>
  <si>
    <t>CHUMBES CANDELA RONALD GRIMALDO</t>
  </si>
  <si>
    <t>CHUMBES CASTRO ELVA GLADIS</t>
  </si>
  <si>
    <t>CHUMBES HUAMAN RUTH ELIZABETH</t>
  </si>
  <si>
    <t>CHUMBES JARA JULIO CESAR</t>
  </si>
  <si>
    <t>CHUMBES MORALES HUMBERTO RAMON</t>
  </si>
  <si>
    <t>CHUMBES QUICAÑA JULIA TERESA</t>
  </si>
  <si>
    <t>CHUMBES RAMOS MARCO ANTONIO</t>
  </si>
  <si>
    <t>CHUMBES SILVA GUISELLA ADRIANA</t>
  </si>
  <si>
    <t>CHUMBEZ CCOSCCO ROXANA YANET</t>
  </si>
  <si>
    <t>CHUMBIAUCA LOZA CECILIA</t>
  </si>
  <si>
    <t>CHUMBIAUCA VELASQUEZ VICTOR ARMANDO</t>
  </si>
  <si>
    <t>CHUMBICO TANANTA ROGER</t>
  </si>
  <si>
    <t>CHUMBILE OSCANOA CRISTHIAN</t>
  </si>
  <si>
    <t>CHUMBIPUMA SILVA JOSE MANUEL</t>
  </si>
  <si>
    <t>CHUMBIRAY CABANILLAS PAUL ROYER</t>
  </si>
  <si>
    <t>CHUMBIRAYCO NARCISO ELIAS FEDER</t>
  </si>
  <si>
    <t>CHUMO CANALES ELSA ROSA</t>
  </si>
  <si>
    <t>CHUMO SERRATO GIANCARLO MARTIN</t>
  </si>
  <si>
    <t>CHUMPE MOLINA DORA CONSUELO</t>
  </si>
  <si>
    <t>CHUMPEN MU#OZ FRANCISCO SATURNIN</t>
  </si>
  <si>
    <t>CHUMPITAZ ABURTO MARIA ISABEL</t>
  </si>
  <si>
    <t>CHUMPITAZ ALMEYDA LUIS ALDO</t>
  </si>
  <si>
    <t>CHUMPITAZ APAESTEGUI ALBERTO</t>
  </si>
  <si>
    <t>CHUMPITAZ ARIAS CARLOS ALBERTO</t>
  </si>
  <si>
    <t>CHUMPITAZ ARZAPALO CLAUDIA NOELIA</t>
  </si>
  <si>
    <t>CHUMPITAZ ASPARRIN SUNNY DANIELA</t>
  </si>
  <si>
    <t>CHUMPITAZ AUDANTE DULIO FAUSTINO</t>
  </si>
  <si>
    <t>CHUMPITAZ AVALOS FIORELLA DEL PILAR</t>
  </si>
  <si>
    <t>CHUMPITAZ AVILA FREDDY EDWIN</t>
  </si>
  <si>
    <t>CHUMPITAZ CAMACHO ANDRES</t>
  </si>
  <si>
    <t>CHUMPITAZ CAMACHO KATIA KARIN</t>
  </si>
  <si>
    <t>CHUMPITAZ CORDOVA HELLEN ROCIO</t>
  </si>
  <si>
    <t>CHUMPITAZ CRUZ CRISTHIAN YVAN</t>
  </si>
  <si>
    <t>CHUMPITAZ CUYA DE OLIVERA IRMA</t>
  </si>
  <si>
    <t>CHUMPITAZ DE REYES SOLEDAD</t>
  </si>
  <si>
    <t>CHUMPITAZ ESPINO INES DEL PILAR</t>
  </si>
  <si>
    <t>CHUMPITAZ ESPINOZA MARIA ROSA</t>
  </si>
  <si>
    <t>CHUMPITAZ FRANCIA CRISTHIAN JHON</t>
  </si>
  <si>
    <t>CHUMPITAZ FRANCIA GREGORIO ANTONIO</t>
  </si>
  <si>
    <t>CHUMPITAZ FUENTES LEONARDO JEFFREY</t>
  </si>
  <si>
    <t>CHUMPITAZ GONZALES CESAR ARMANDO</t>
  </si>
  <si>
    <t>CHUMPITAZ GONZALES SOFIA ELIZABETH</t>
  </si>
  <si>
    <t>CHUMPITAZ GRANADINO TERESA DE JESUS</t>
  </si>
  <si>
    <t>CHUMPITAZ GUZMAN EVA ADALY</t>
  </si>
  <si>
    <t>CHUMPITAZ HUACCACHI MARIA ELENA</t>
  </si>
  <si>
    <t>CHUMPITAZ HUAPAYA CARLOS EDUARDO</t>
  </si>
  <si>
    <t>CHUMPITAZ HUAPAYA FIORELLA MELISSA</t>
  </si>
  <si>
    <t>CHUMPITAZ HUAUYA KARINA LIZBETH</t>
  </si>
  <si>
    <t>CHUMPITAZ MANCO FELIX VICENTE</t>
  </si>
  <si>
    <t>CHUMPITAZ MARTINEZ MARIA LUCILA</t>
  </si>
  <si>
    <t>CHUMPITAZ MONTOYA PEDRO EUGENIO</t>
  </si>
  <si>
    <t>CHUMPITAZ PACHECO ERICK EDWIN</t>
  </si>
  <si>
    <t>CHUMPITAZ PALOMINO CANDY LILIANA</t>
  </si>
  <si>
    <t>CHUMPITAZ PFLUCKER PATRICIA ELIZABETH</t>
  </si>
  <si>
    <t>CHUMPITAZ QUINECHE YESENIA AYMEE</t>
  </si>
  <si>
    <t>CHUMPITAZ QUIROZ CARLOS ENRIQUE</t>
  </si>
  <si>
    <t>CHUMPITAZ QUISPE EMMA ELIZABETH</t>
  </si>
  <si>
    <t>CHUMPITAZ QUISPE FORTUNATO</t>
  </si>
  <si>
    <t>CHUMPITAZ QUISPE MAXIMILIANO HOMERO</t>
  </si>
  <si>
    <t>CHUMPITAZ RIVAS JHON ALFREDO</t>
  </si>
  <si>
    <t>CHUMPITAZ SAYHUA CYNTHIA NATALY</t>
  </si>
  <si>
    <t>CHUMPITAZ SOLIS MIRIAM ISABEL</t>
  </si>
  <si>
    <t>CHUMPITAZ SOSA JOCELYN EVELYN</t>
  </si>
  <si>
    <t>CHUMPITAZ TERRONES MAGALY YSABEL</t>
  </si>
  <si>
    <t>CHUMPITAZ TORRES EDUARDO MOISES</t>
  </si>
  <si>
    <t>CHUMPITAZ TORRES SIMONE HISAVO</t>
  </si>
  <si>
    <t>CHUMPITAZ VALDIVIA MARIBEL ROSARIO</t>
  </si>
  <si>
    <t>CHUMPITAZ YACHI JOHSSER OSWALDO</t>
  </si>
  <si>
    <t>CHUMPITAZI AVALOS JOSE LUIS</t>
  </si>
  <si>
    <t>CHUMPITAZI RENTEROS FANNY</t>
  </si>
  <si>
    <t>CHUN PEREZ JAIME ERNESTO</t>
  </si>
  <si>
    <t>CHUNG TARICUARIMA YRLANDIA ROSALBA</t>
  </si>
  <si>
    <t>CHUNGA AGUIRRE JOHNNY PAUL</t>
  </si>
  <si>
    <t>CHUNGA AGUIRRE MELISSA</t>
  </si>
  <si>
    <t>CHUNGA AQUINO CARMEN ROSA</t>
  </si>
  <si>
    <t>CHUNGA CASTILLO GUISELLA OLIVIA</t>
  </si>
  <si>
    <t>CHUNGA CHAVEZ WILMER</t>
  </si>
  <si>
    <t>CHUNGA CHUNGA KENY VIVIANA</t>
  </si>
  <si>
    <t>CHUNGA COTRINA JESSICA EVELINA</t>
  </si>
  <si>
    <t>CHUNGA CURO SERGIO</t>
  </si>
  <si>
    <t>CHUNGA ECHE JOSE MANUEL</t>
  </si>
  <si>
    <t>CHUNGA ESPINOZA ROSA YSABEL</t>
  </si>
  <si>
    <t>CHUNGA FIESTAS CARMEN DEL PILAR</t>
  </si>
  <si>
    <t>CHUNGA FIESTAS JOSE TEODORO</t>
  </si>
  <si>
    <t>CHUNGA HERRADA KARLA GUILIANA</t>
  </si>
  <si>
    <t>CHUNGA INO#AN EVA MARIA</t>
  </si>
  <si>
    <t>CHUNGA MARTINEZ ENNIE CAROLINA</t>
  </si>
  <si>
    <t>CHUNGA MAZA CARLOS ALBERTO</t>
  </si>
  <si>
    <t>CHUNGA NIZAMA DANIEL</t>
  </si>
  <si>
    <t>CHUNGA ORTIZ ALEXANDER</t>
  </si>
  <si>
    <t>CHUNGA PAIVA JULIO FELIPE</t>
  </si>
  <si>
    <t>CHUNGA PAZO MARIA MARIBEL</t>
  </si>
  <si>
    <t>CHUNGA PRECIADO ANA MARIA</t>
  </si>
  <si>
    <t>CHUNGA RAMIREZ NATHALY CHABELY SA</t>
  </si>
  <si>
    <t>CHUNGA RAMOS FELICITA</t>
  </si>
  <si>
    <t>CHUNGA RUIZ LUCY GRACIELA</t>
  </si>
  <si>
    <t>CHUNGA RUIZ SANTOS MARCELINA</t>
  </si>
  <si>
    <t>CHUNGA TUME WILLINTON</t>
  </si>
  <si>
    <t>CHUNGA YOVERA MARIA ISABEL</t>
  </si>
  <si>
    <t>CHUNGA ZETA DANTE HELI</t>
  </si>
  <si>
    <t>CHUNGILE MELCHOR NICOLAS DIONICIO</t>
  </si>
  <si>
    <t>CHUNQUE CARRANZA JUANA ROSA</t>
  </si>
  <si>
    <t>CHUNQUE HUACCHA MARIA ROSARIO</t>
  </si>
  <si>
    <t>CHUNQUI ALCANTARA EUFEMIA DORALIZA</t>
  </si>
  <si>
    <t>CHUPA CUAQUERA ELIZABETH CLORINDA</t>
  </si>
  <si>
    <t>CHUPA CUAQUERA LUIS RUBEN</t>
  </si>
  <si>
    <t>CHUPE GARCIA LUIS ALFREDO</t>
  </si>
  <si>
    <t>CHUPICA LLONTOP ANGELICA</t>
  </si>
  <si>
    <t>CHUPICA LLONTOP ROLANDO</t>
  </si>
  <si>
    <t>CHUQUE OSORIO MERCY BETZABET</t>
  </si>
  <si>
    <t>CHUQUICA A CORIMANYA LUIS</t>
  </si>
  <si>
    <t>CHUQUICA?A RAMOS RASHEL ABIGAIL</t>
  </si>
  <si>
    <t>CHUQUICAHUA PEREZ SEGUNDO WILSON</t>
  </si>
  <si>
    <t>CHUQUICAHUANA HUAMAN EDITH ELIZABETH</t>
  </si>
  <si>
    <t>CHUQUICAHUANA HUAMAN EDWIN JOEL</t>
  </si>
  <si>
    <t>CHUQUICAJAS RODRIGUEZ GIEZI</t>
  </si>
  <si>
    <t>CHUQUICAJAS RODRIGUEZ JULEYSI</t>
  </si>
  <si>
    <t>CHUQUICAJAS RODRIGUEZ MARIA</t>
  </si>
  <si>
    <t>CHUQUICAJAS VILCA SEGUNDO ALFONSO</t>
  </si>
  <si>
    <t>CHUQUICAÑA MOLLO JULIO CESAR</t>
  </si>
  <si>
    <t>CHUQUIHUACCHA ANAMPA JACQUELINE ROSMERY</t>
  </si>
  <si>
    <t>CHUQUIHUACCHA ENCISO ANA MARIA</t>
  </si>
  <si>
    <t>CHUQUIHUACCHA RAMIREZ MARIO LUIS</t>
  </si>
  <si>
    <t>CHUQUIHUACCHA VILLAGARAY SILVIA LUCERO</t>
  </si>
  <si>
    <t>CHUQUIHUANCA GUERRERO JOSE MAGDALI</t>
  </si>
  <si>
    <t>CHUQUIHUANCA YACSAHUACHI SANTOS ADELIA</t>
  </si>
  <si>
    <t>CHUQUIHUANGA AVILA ANDRES AVELINO</t>
  </si>
  <si>
    <t>CHUQUIHUANGA GARCIA MARIANO</t>
  </si>
  <si>
    <t>CHUQUIHUANGA MAZA SEGUNDO HIPOLITO</t>
  </si>
  <si>
    <t>CHUQUIJA CENCARA JULIO</t>
  </si>
  <si>
    <t>CHUQUILIN BECERRA DELIA MARIVEL</t>
  </si>
  <si>
    <t>CHUQUILIN DURAN DAMIAN</t>
  </si>
  <si>
    <t>CHUQUILIN ESPINOZA ELI MAGALI</t>
  </si>
  <si>
    <t>CHUQUILIN LINGAN CARLOS ENRIQUE</t>
  </si>
  <si>
    <t>CHUQUILIN MONCADA JACKS HELDER</t>
  </si>
  <si>
    <t>CHUQUILIN SAAVEDRA MALFA FELICITA</t>
  </si>
  <si>
    <t>CHUQUILIN TERRONES GLADYS MATILDE</t>
  </si>
  <si>
    <t>CHUQUILIN VASQUEZ CARMEN ROSA</t>
  </si>
  <si>
    <t>CHUQUILIN ZEGARRA ROXANA ISABEL</t>
  </si>
  <si>
    <t>CHUQUILLANQUI AGUILAR CARLOS MODESTO</t>
  </si>
  <si>
    <t>CHUQUILLANQUI ASTUCURI MARIA</t>
  </si>
  <si>
    <t>CHUQUILLANQUI CUADROS HENRY</t>
  </si>
  <si>
    <t>CHUQUILLANQUI RIVEROS EDISON JHANCARLOS</t>
  </si>
  <si>
    <t>CHUQUIMAJO HUAMANI JENNY</t>
  </si>
  <si>
    <t>CHUQUIMAMANI HUARACHI VICTOR ALBERTO</t>
  </si>
  <si>
    <t>CHUQUIMANGO ESPINOZA SIMEON</t>
  </si>
  <si>
    <t>CHUQUIMANGO MENDOZA JORGE AURIANO</t>
  </si>
  <si>
    <t>CHUQUIMANGO REYES SEGUNDO ALBERTO</t>
  </si>
  <si>
    <t>CHUQUIMANGO TINGAL MARIA BRIGIDA</t>
  </si>
  <si>
    <t>CHUQUIMANGO VIDAL FRANCISCA MARIA</t>
  </si>
  <si>
    <t>CHUQUIMANTARI PALACIOS MARIA ELENA</t>
  </si>
  <si>
    <t>CHUQUIMIA GALLEGOS JULIA SONIA</t>
  </si>
  <si>
    <t>CHUQUIMIA PACOSILLO GLORIA</t>
  </si>
  <si>
    <t>CHUQUIMUNI MACAVILCA IVO</t>
  </si>
  <si>
    <t>CHUQUINO YENQUE TEOFILO MOISES</t>
  </si>
  <si>
    <t>CHUQUIPALLA QUISPE TEOFILO LUIS</t>
  </si>
  <si>
    <t>CHUQUIPIONDO LA TORRE CARLOS ALBERTO</t>
  </si>
  <si>
    <t>CHUQUIPIONDO MENDOZA BORIS</t>
  </si>
  <si>
    <t>CHUQUIPOMA LEON DARIO</t>
  </si>
  <si>
    <t>CHUQUIPOMA SANTOS AURELIO</t>
  </si>
  <si>
    <t>CHUQUIPOMA TORRES LUIS ANTONIO</t>
  </si>
  <si>
    <t>CHUQUIPUL MARQUEZ IVETTE MATHJIORY</t>
  </si>
  <si>
    <t>CHUQUIRIMA HUAMAN DE CUNYA TEODORA</t>
  </si>
  <si>
    <t>CHUQUIRIMA YAHUANA JUAN</t>
  </si>
  <si>
    <t>CHUQUIRIMAY DE FLORES ADELA GUMERCINDA</t>
  </si>
  <si>
    <t>CHUQUIRUNA CHOLAN KARINA MARIBEL</t>
  </si>
  <si>
    <t>CHUQUIRUNA DE LA CRUZ SEGUNDO NELSON</t>
  </si>
  <si>
    <t>CHUQUIRUNA TABACO SEGUNDO JUAN</t>
  </si>
  <si>
    <t>CHUQUIRUNA TOLENTINO CHRISTIAN</t>
  </si>
  <si>
    <t>CHUQUISPUMA GALINDO BIANCA FIORELLA</t>
  </si>
  <si>
    <t>CHUQUISPUMA LIZARBE YANIL KARIN</t>
  </si>
  <si>
    <t>CHUQUISPUMA LIZARBE YANINA ADELAIDA</t>
  </si>
  <si>
    <t>CHUQUISPUMA SANCHEZ ZENIA MARITZA</t>
  </si>
  <si>
    <t>CHUQUISPUMA SAU?E LIZ KATHERINE</t>
  </si>
  <si>
    <t>CHUQUITUCTO PASCUAL MIRIAN</t>
  </si>
  <si>
    <t>CHUQUITUCTO TIRADO MARIA ANGELMIRA</t>
  </si>
  <si>
    <t>CHUQUIURE CAMPOS MILAGROS  RUTH</t>
  </si>
  <si>
    <t>CHUQUIVAL CHILICAHUA LUCY</t>
  </si>
  <si>
    <t>CHUQUIVAL NAVARRO EDER ALDO</t>
  </si>
  <si>
    <t>CHUQUIVIGUEL ALVAREZ CRUZ</t>
  </si>
  <si>
    <t>CHUQUIYANQUI QUINTANA MELISSA</t>
  </si>
  <si>
    <t>CHUQUIYARI Y CAMPOS AMANDA</t>
  </si>
  <si>
    <t>CHUQUIYAURI CARHUANCHO LEVI</t>
  </si>
  <si>
    <t>CHUQUIYAURI NIETO NOE CUSTODIO</t>
  </si>
  <si>
    <t>CHUQUIZUTA COLLATON MIGUEL ANGEL</t>
  </si>
  <si>
    <t>CHUQUIZUTA VALLE LIZARDO</t>
  </si>
  <si>
    <t>CHURA ANCALLE RAUL OSWALDO</t>
  </si>
  <si>
    <t>CHURA CHOQUE ROSA ESMERALDA</t>
  </si>
  <si>
    <t>CHURA CHOQUEHUANCA JIBAN HOUSTON</t>
  </si>
  <si>
    <t>CHURA CHURA ROBERTA</t>
  </si>
  <si>
    <t>CHURA COAQUIRA NATALIA LUISA</t>
  </si>
  <si>
    <t>CHURA HUANCA MONICA RITA</t>
  </si>
  <si>
    <t>CHURA JALIRI LUIS EFRAIN</t>
  </si>
  <si>
    <t>CHURA PAMPA YANETH YESIKA</t>
  </si>
  <si>
    <t>CHURA QUISPE JOSE LUIS</t>
  </si>
  <si>
    <t>CHURA REVILLA DANIEL YULIAN PAOL</t>
  </si>
  <si>
    <t>CHURA TAYPE ALICIA MARINA</t>
  </si>
  <si>
    <t>CHURA VERA JULIO RUBEN</t>
  </si>
  <si>
    <t>CHURA VERA LIZETH VANESSA</t>
  </si>
  <si>
    <t>CHURACUTIPA APAZA ISIDRO FREDDY</t>
  </si>
  <si>
    <t>CHURACUTIPA CHINO IDION</t>
  </si>
  <si>
    <t>CHURACUTIPA DURAN MOISES</t>
  </si>
  <si>
    <t>CHURAIRA MAMANI MARTINA ROSSANA</t>
  </si>
  <si>
    <t>CHURANGO MARINHO VANESSA</t>
  </si>
  <si>
    <t>CHURANO REGALADO PETER JHON</t>
  </si>
  <si>
    <t>CHURATA AROQUIPA DANIEL WILFREDO</t>
  </si>
  <si>
    <t>CHURATA CANAZA DIANA YUDY</t>
  </si>
  <si>
    <t>CHURATA COYUCHE OSWALDO</t>
  </si>
  <si>
    <t>CHURATA FLORES ANA MARGOT</t>
  </si>
  <si>
    <t>CHURATA LUZA DE SALAZAR YDA GRACIELA</t>
  </si>
  <si>
    <t>CHURATA TURPO RENE GAMALIEL</t>
  </si>
  <si>
    <t>CHURIHUANTI MARTINEZ MARILU MERCEDES</t>
  </si>
  <si>
    <t>CHURO QUISPE MATILDE</t>
  </si>
  <si>
    <t>CHURQUIPA SOTO OMAR HIRO</t>
  </si>
  <si>
    <t>CHUSI QUISPE ANGEL MIGUEL</t>
  </si>
  <si>
    <t>CHUTAS CURO NILDA</t>
  </si>
  <si>
    <t>CHUYE ROJAS CESAR AUGUSTO</t>
  </si>
  <si>
    <t>CHUYES ALAMA MARGARITA</t>
  </si>
  <si>
    <t>CHUYES SALDARRIAGA RICARDO REY</t>
  </si>
  <si>
    <t>CHUYMA GUTIERREZ MANUEL EUSEBIO</t>
  </si>
  <si>
    <t>CHUYMA VILLAGARAY JHONATAN MARTIN</t>
  </si>
  <si>
    <t>CHUYO NINGLE OLGA MANUELA</t>
  </si>
  <si>
    <t>CHUYO SALINAS LUIS EDUARDO</t>
  </si>
  <si>
    <t>CHUYUS CONGO DOMITILA LUCIA</t>
  </si>
  <si>
    <t>CHUYUS GARCIA OLINDA JUDITH</t>
  </si>
  <si>
    <t>CHUYUS HUERTA TARCILA MARITZA</t>
  </si>
  <si>
    <t>CHUZON FLORES DANNY RONALD</t>
  </si>
  <si>
    <t>CHUZON SALAZAR SEGUNDO SILVESTRE</t>
  </si>
  <si>
    <t>CIELO CHIROQUE JUAN DE LA ROSA</t>
  </si>
  <si>
    <t>CIENFUEGOS CORDOVA VICTORIA I</t>
  </si>
  <si>
    <t>CIENFUEGOS MORENO MIRELLA ELIZA</t>
  </si>
  <si>
    <t>CIENFUEGOS PAUCAR MELVA DEL PILAR</t>
  </si>
  <si>
    <t>CIENFUEGOS ZEVALLOS EDITH SUSANA</t>
  </si>
  <si>
    <t>CIER VALLES DWIGHT WILFREDO</t>
  </si>
  <si>
    <t>CIERTO CAMPOS JOEL</t>
  </si>
  <si>
    <t>CIERTO ROJAS LUCY CAROL</t>
  </si>
  <si>
    <t>CIERTO ROSADO MARIANA</t>
  </si>
  <si>
    <t>CIEZA CAMPOS MARIA NICIDA</t>
  </si>
  <si>
    <t>CIEZA CUBAS ARMANDO YSIDRO</t>
  </si>
  <si>
    <t>CIEZA DELGADO JEREMIAS</t>
  </si>
  <si>
    <t>CIEZA FERNANDEZ JOSE ALFREDO</t>
  </si>
  <si>
    <t>CIEZA GONZALES ROSMERY EVA</t>
  </si>
  <si>
    <t>CIEZA HERRERA VILMA IRENE</t>
  </si>
  <si>
    <t>CIEZA HUAMAN JESUS</t>
  </si>
  <si>
    <t>CIEZA JULCA GHEIMEIS JAHN</t>
  </si>
  <si>
    <t>CIEZA LOZANO ANDI ALIN</t>
  </si>
  <si>
    <t>CIEZA RIVERA LUSMILA</t>
  </si>
  <si>
    <t>CIEZA RUIZ JULIAN</t>
  </si>
  <si>
    <t>CIEZA TORRES JOSE EDIL</t>
  </si>
  <si>
    <t>CIEZA URIARTE SEGUNDO RAMON</t>
  </si>
  <si>
    <t>CIEZA ZAVALA AUGUSTO ENRIQUE</t>
  </si>
  <si>
    <t>CIFUENTES ESTUPIÑAN ALFREDO EDUARDO</t>
  </si>
  <si>
    <t>CIG?E?AS FERNANDEZ IVAN ADBEL</t>
  </si>
  <si>
    <t>CILIO SANCHEZ MAXIMO EUSTAQUIO</t>
  </si>
  <si>
    <t>CIMPAY SOCA JUAN RAUL</t>
  </si>
  <si>
    <t>CINCER SIANCAS JESUSA ADOLFINA</t>
  </si>
  <si>
    <t>CIPIRAN MENDO CRISTIAN JAIME</t>
  </si>
  <si>
    <t>CIPRA AGUILAR GEOVANNA ELIZABETH</t>
  </si>
  <si>
    <t>CIPRA RIVERA CARLA EVELYN</t>
  </si>
  <si>
    <t>CIPRIAN APARICIO NORCA</t>
  </si>
  <si>
    <t>CIPRIAN BONIFACIO JUANA ROSA</t>
  </si>
  <si>
    <t>CIPRIAN GONGORA MARIO</t>
  </si>
  <si>
    <t>CIPRIAN HUAYHUAPUMA DIONICIA EMILIA</t>
  </si>
  <si>
    <t>CIPRIANO GREGORIO ZENIA</t>
  </si>
  <si>
    <t>CIPRIANO MARTEL PABLO</t>
  </si>
  <si>
    <t>CIPRIANO RODRIGUEZ MARIA ISABEL</t>
  </si>
  <si>
    <t>CIPRIANO SALAZAR ERICK DAVID</t>
  </si>
  <si>
    <t>CIRIACO ARIAS EDITH YOSCHIANY</t>
  </si>
  <si>
    <t>CIRIACO GALEANO ESTALIN</t>
  </si>
  <si>
    <t>CIRIACO JUSTO YENI</t>
  </si>
  <si>
    <t>CIRIACO PAJUELO LUCIA NORMA</t>
  </si>
  <si>
    <t>CIRILO CHINCHAY EDGAR JOHNNY</t>
  </si>
  <si>
    <t>CIRILO VERASTEGUI CARMEN ROSA</t>
  </si>
  <si>
    <t>CIRON RAMOS ERIK ANDERSON</t>
  </si>
  <si>
    <t>CISNEROS AGUIRRE MIGUEL ANGEL</t>
  </si>
  <si>
    <t>CISNEROS ALACUTE RUFINO</t>
  </si>
  <si>
    <t>CISNEROS CASTILLO RAFAEL</t>
  </si>
  <si>
    <t>CISNEROS CERDA EDGAR</t>
  </si>
  <si>
    <t>CISNEROS CHAU SANDRA ESPERANZA</t>
  </si>
  <si>
    <t>CISNEROS DALLORSO LUIS RANDY</t>
  </si>
  <si>
    <t>CISNEROS FERNANDEZ LOURDES YORILDA</t>
  </si>
  <si>
    <t>CISNEROS GALINDO CLIFOR</t>
  </si>
  <si>
    <t>CISNEROS JAVIER EDUAR</t>
  </si>
  <si>
    <t>CISNEROS LOZADA ROSMERY DE LOURDES</t>
  </si>
  <si>
    <t>CISNEROS MAMANCHURA HONORIO</t>
  </si>
  <si>
    <t>CISNEROS MASGO MARIO</t>
  </si>
  <si>
    <t>CISNEROS PACAYA PEDRO</t>
  </si>
  <si>
    <t>CISNEROS POLO MARIA CRESCENCIA</t>
  </si>
  <si>
    <t>CISNEROS POMALAZA SUSSY KARLA</t>
  </si>
  <si>
    <t>CISNEROS RIQUEZ JAMERLY AGRIPINO</t>
  </si>
  <si>
    <t>CISNEROS RODRIGUEZ ARACELI FRANCISCA</t>
  </si>
  <si>
    <t>CISNEROS RUIZ JAIME</t>
  </si>
  <si>
    <t>CISNEROS SALAZAR ANA ELIZABETH</t>
  </si>
  <si>
    <t>CISNEROS SANTAMARIA JOSE HERALDO</t>
  </si>
  <si>
    <t>CISNEROS SERNAQUE GISSELA MAGALI</t>
  </si>
  <si>
    <t>CISNEROS TORALBA EDELMIRA LEONOR</t>
  </si>
  <si>
    <t>CJUIRO MIRANDA WILLIAM</t>
  </si>
  <si>
    <t>CJUNO HUAYHUA JORGE</t>
  </si>
  <si>
    <t>CJUNO MAMANI FIDELA</t>
  </si>
  <si>
    <t>CJUNO RAMOS JESICA JUANA</t>
  </si>
  <si>
    <t>CJUNO YAULI REYNALDO</t>
  </si>
  <si>
    <t>CJURO USCA LEYDI ELIZABETH</t>
  </si>
  <si>
    <t>CLARES MARTINEZ KELY MAGALY</t>
  </si>
  <si>
    <t>CLARIANA PRIETO PATRICIA PAOLA</t>
  </si>
  <si>
    <t>CLARO ESPINOZA AMNER ABEL</t>
  </si>
  <si>
    <t>CLAROS CHAVEZ WALTER LUIS</t>
  </si>
  <si>
    <t>CLAROS CRUZ CELIANA PILAR</t>
  </si>
  <si>
    <t>CLAUDIO CALDAS MIJAEL ALEXANDER</t>
  </si>
  <si>
    <t>CLAUDIO FERRER ELIAS SAMUEL</t>
  </si>
  <si>
    <t>CLAUDIO QUISPE LUIS DI ALBERTO</t>
  </si>
  <si>
    <t>CLAUDIO TORRES MARCELINA</t>
  </si>
  <si>
    <t>CLAUSEN AGUILAR MARIA ALEJANDRINA</t>
  </si>
  <si>
    <t>CLAUX BRYCE VINCE EUGENE</t>
  </si>
  <si>
    <t>CLAVERIAS QUICA?A ESTHER DEYSI</t>
  </si>
  <si>
    <t>CLAVIJO BELLIDO CARMEN SOLEDAD</t>
  </si>
  <si>
    <t>CLAVIJO ESPINOZA JOSE HUMBERTO</t>
  </si>
  <si>
    <t>CLAVIJO FLORES GERARDO JEAN PIERE</t>
  </si>
  <si>
    <t>CLAVIJO OCHOA OLGA</t>
  </si>
  <si>
    <t>CLAVITEA CLAVITEA ALEJANDRO</t>
  </si>
  <si>
    <t>CLAVO DE DIAZ LUISA</t>
  </si>
  <si>
    <t>CLEMENT GARCIA ECLISELDA</t>
  </si>
  <si>
    <t>CLEMENTE ALDAVE MARIA ANTONIA</t>
  </si>
  <si>
    <t>CLEMENTE ASCA?O LUZBELINDA YELI</t>
  </si>
  <si>
    <t>CLEMENTE ASCA?O YAZMINDA NEYDA</t>
  </si>
  <si>
    <t>CLEMENTE CANGAHUALA ZENAIDA MARCIA</t>
  </si>
  <si>
    <t>CLEMENTE CASAS CONZUELO</t>
  </si>
  <si>
    <t>CLEMENTE DE ANASTACIO SARA</t>
  </si>
  <si>
    <t>CLEMENTE ESPINOZA ALBERTO ANDERSSON</t>
  </si>
  <si>
    <t>CLEMENTE HILARION CESAR EMILIANO</t>
  </si>
  <si>
    <t>CLEMENTE LOPEZ ELISER</t>
  </si>
  <si>
    <t>CLEMENTE MORON AGUEDA YSELA</t>
  </si>
  <si>
    <t>CLEMENTE POMA CLARA ISABEL</t>
  </si>
  <si>
    <t>CLEMENTE PORRAS MARITZA ROXANA</t>
  </si>
  <si>
    <t>CLEMENTE REYES LUIS ANGEL</t>
  </si>
  <si>
    <t>CLEMENTE RODRIGUEZ MARGARITA</t>
  </si>
  <si>
    <t>CLEMENTE ROSALVE ARMANDO</t>
  </si>
  <si>
    <t>CLEMENTE TRINIDAD FLORCITA</t>
  </si>
  <si>
    <t>CLEMENTE TUNCAR TOMAS PANFILIO</t>
  </si>
  <si>
    <t>CLEMENTE ULARTE LOURDEZ</t>
  </si>
  <si>
    <t>COA CALAPUJA MAXIMO</t>
  </si>
  <si>
    <t>COA DELGADO MARIO ALFREDO</t>
  </si>
  <si>
    <t>COA NU#EZ PAULINA</t>
  </si>
  <si>
    <t>COA TRIVE?O EDITH</t>
  </si>
  <si>
    <t>COACALLA RUELAS RAFHAEL</t>
  </si>
  <si>
    <t>COAGUILA FLORES MAURO MANUEL</t>
  </si>
  <si>
    <t>COAGUILA GOZME JOSE ALFREDO</t>
  </si>
  <si>
    <t>COAGUILA VASQUEZ ALISSON DAYELI</t>
  </si>
  <si>
    <t>COAGUILA ZAMUDIO GIANMAYRA</t>
  </si>
  <si>
    <t>COAQUERA GONZALES CELESTE AZUCENA</t>
  </si>
  <si>
    <t>COAQUERA MENDOZA CINDEA FIORELA</t>
  </si>
  <si>
    <t>COAQUERA QUISPE NANCY VICTORIA</t>
  </si>
  <si>
    <t>COAQUIRA ALARCON ALAN HEBER</t>
  </si>
  <si>
    <t>COAQUIRA BARAHONA JEANCARLO</t>
  </si>
  <si>
    <t>COAQUIRA CACERES ELISA</t>
  </si>
  <si>
    <t>COAQUIRA CHARCA JUANA</t>
  </si>
  <si>
    <t>COAQUIRA CHAVEZ LUCIO ANDRES</t>
  </si>
  <si>
    <t>COAQUIRA COAQUIRA ALAN</t>
  </si>
  <si>
    <t>COAQUIRA CONDORI GERSO RENE</t>
  </si>
  <si>
    <t>COAQUIRA CRUZ PETRONILA</t>
  </si>
  <si>
    <t>COAQUIRA LINARES JOHNNY PAUL</t>
  </si>
  <si>
    <t>COAQUIRA NEYRA ABEL RICARDO</t>
  </si>
  <si>
    <t>COAQUIRA PACORI MARITZA</t>
  </si>
  <si>
    <t>COAQUIRA PARICAHUA IRMA</t>
  </si>
  <si>
    <t>COAQUIRA PEREZ ROCIO ELIZABETH</t>
  </si>
  <si>
    <t>COAQUIRA QUISPE CESAR</t>
  </si>
  <si>
    <t>COAQUIRA SALAZAR PILAR MILAGROS</t>
  </si>
  <si>
    <t>COAQUIRA SUCASACA JUAN DIEGO</t>
  </si>
  <si>
    <t>COAQUIRA TICONA ELOY</t>
  </si>
  <si>
    <t>COAQUIRA TIPO HILDA ROCIO</t>
  </si>
  <si>
    <t>COAQUIRA ZAPANA ELIZABETH ALICIA</t>
  </si>
  <si>
    <t>COARI CONDORI VERONICA</t>
  </si>
  <si>
    <t>COARITA UCHASARA CARMEN ROSA</t>
  </si>
  <si>
    <t>COARITE CONDORI VALERIANO</t>
  </si>
  <si>
    <t>COASACA TINTAYA AURORA ELENA</t>
  </si>
  <si>
    <t>COAYLA DE PE?ALOZA DORIS LUCILA</t>
  </si>
  <si>
    <t>COBA HERRERA GILBERTO</t>
  </si>
  <si>
    <t>COBA SALDAÑA MARBY YADIRA</t>
  </si>
  <si>
    <t>COBA VASQUEZ ROLANDO</t>
  </si>
  <si>
    <t>COBARRUBIA RODRIGUEZ YANIREE</t>
  </si>
  <si>
    <t>COBE AS HUAMAN VICTOR JAVIER</t>
  </si>
  <si>
    <t>COBE AS TEJADA WILMER</t>
  </si>
  <si>
    <t>COBE#AS IMAN JOSE WILMER</t>
  </si>
  <si>
    <t>COBE?AS CRUZ DANNY LILIANA</t>
  </si>
  <si>
    <t>COBE?AS LABAN LUIS SANTOS</t>
  </si>
  <si>
    <t>COBE?AS MORALES CINTHYA GERALDINE</t>
  </si>
  <si>
    <t>COBE?AS RONDOY ROSENDO</t>
  </si>
  <si>
    <t>COBEÑAS IPANAQUE MARIA FLOR</t>
  </si>
  <si>
    <t>COBOS ADRIANZEN HILDA JOSELYN</t>
  </si>
  <si>
    <t>COBOS CAMACHO ESTELA TERESA</t>
  </si>
  <si>
    <t>COBOS DE PANDURO AURORA</t>
  </si>
  <si>
    <t>COBOS LIMAS OSCAR DANTE</t>
  </si>
  <si>
    <t>COBOS LOZANO ROSYCELIA ALMENDRA</t>
  </si>
  <si>
    <t>COBOS MENA DELIA MARIBEL</t>
  </si>
  <si>
    <t>COBOS RAMIREZ BEKY MADAI</t>
  </si>
  <si>
    <t>COBOS VASQUEZ PRISCILA NAYLER</t>
  </si>
  <si>
    <t>COCA CHAVEZ SATURNINO</t>
  </si>
  <si>
    <t>COCA TARAZONA MEDALY ZORAIDA</t>
  </si>
  <si>
    <t>COCA TICSE JUAN GREGORIO</t>
  </si>
  <si>
    <t>COCA VDA DE TAKACH ELVIRA CATALINA</t>
  </si>
  <si>
    <t>COCCHE HUAMANI JOSE LUIS</t>
  </si>
  <si>
    <t>COCCHE SOTELO JOSE LUIS</t>
  </si>
  <si>
    <t>COCCHI HUANCA JESUS ELIAS</t>
  </si>
  <si>
    <t>COCHACHES RIOS MARLENE</t>
  </si>
  <si>
    <t>COCHACHI CHAVEZ LEON</t>
  </si>
  <si>
    <t>COCHACHI PACHECO ROSA MARGARITA</t>
  </si>
  <si>
    <t>COCHACHI PASTOR RAUL</t>
  </si>
  <si>
    <t>COCHACHIN BRITO ROBERT MAX</t>
  </si>
  <si>
    <t>COCHACHIN GARCIA CESAR AUGUSTO</t>
  </si>
  <si>
    <t>COCHACHIN MENDOZA VANESA LISET</t>
  </si>
  <si>
    <t>COCHACHIN REVELO ROSMERY MYLENE</t>
  </si>
  <si>
    <t>COCHACHIN SOLIS NELIDA DIANA</t>
  </si>
  <si>
    <t>COCHACHIN TAPIA ANDREA STEPHANIE</t>
  </si>
  <si>
    <t>COCHACHIN ZU?IGA WENCESLAO</t>
  </si>
  <si>
    <t>COCHAMA AYTARA MOISES</t>
  </si>
  <si>
    <t>COCHAN GONZALES ANDREA</t>
  </si>
  <si>
    <t>COCHAYHUA LAURENTE JUANITA ESTEFANIA</t>
  </si>
  <si>
    <t>COCK MENDOZA MILTON PEDRO</t>
  </si>
  <si>
    <t>CODARLUPO FARIAS PEDRO</t>
  </si>
  <si>
    <t>COELLO ADRIANZEN CRUZ ELENA</t>
  </si>
  <si>
    <t>COELLO CHOQUE MIGUEL ANGEL</t>
  </si>
  <si>
    <t>COELLO GARCIA LUZ ISOLINA</t>
  </si>
  <si>
    <t>COELLO MEJIA YESENIA</t>
  </si>
  <si>
    <t>COELLO VILLEGAS LUZ MARIA</t>
  </si>
  <si>
    <t>COHAILA PIHUAYCHO JOSE LUIS</t>
  </si>
  <si>
    <t>COHELLO TEAGUA ISABEL PATRICIA</t>
  </si>
  <si>
    <t>COICO MONTALBAN OLGA</t>
  </si>
  <si>
    <t>COILA AGUILAR NICOLASA DATIVA</t>
  </si>
  <si>
    <t>COILA CAHUARI AGRIPINA</t>
  </si>
  <si>
    <t>COILA CHAMBI GUILLERMO</t>
  </si>
  <si>
    <t>COILA COILA ALBERTO</t>
  </si>
  <si>
    <t>COILA COILA ROSA</t>
  </si>
  <si>
    <t>COILA COILA YSRAEL</t>
  </si>
  <si>
    <t>COILA GIERATHS SHEYLHA SIMITH</t>
  </si>
  <si>
    <t>COILA HUMPIRI ADELA</t>
  </si>
  <si>
    <t>COILA LUQUE KARINA ROCIO</t>
  </si>
  <si>
    <t>COILA MAMANI GLADIZ</t>
  </si>
  <si>
    <t>COILA PELINCO EUSEBIO JUAN</t>
  </si>
  <si>
    <t>COILA QUISPE FRIDDA YOLANDA</t>
  </si>
  <si>
    <t>COILA SUA?A ROXANA GENOBIA</t>
  </si>
  <si>
    <t>COILA YAGUNO JHONNY LUCIO</t>
  </si>
  <si>
    <t>COJAL PINARES DEYVIN</t>
  </si>
  <si>
    <t>COLACHAGUA DAMIAN ADA</t>
  </si>
  <si>
    <t>COLACHAGUA RAMOS JORGE LUIS</t>
  </si>
  <si>
    <t>COLAN ALCAZAR GUSTAVO MIGUEL</t>
  </si>
  <si>
    <t>COLAN ANAYA DANIEL</t>
  </si>
  <si>
    <t>COLAN ANGELES BEKSI VERONICA</t>
  </si>
  <si>
    <t>COLAN AZA?A JEAN CARLOS ALEXIS</t>
  </si>
  <si>
    <t>COLAN FUJITA LUIS ENRIQUE</t>
  </si>
  <si>
    <t>COLAN JUAREZ CRISTHIAN ALEJANDR</t>
  </si>
  <si>
    <t>COLAN LLERENA JHENNYFER PAMELA</t>
  </si>
  <si>
    <t>COLAN ORTIZ LUIS FERNANDO</t>
  </si>
  <si>
    <t>COLANA DE CHURA ALVINA CORNELIA</t>
  </si>
  <si>
    <t>COLANA FLORES MARIA ANGELICA</t>
  </si>
  <si>
    <t>COLANA MESTAS DANTE GASPAR</t>
  </si>
  <si>
    <t>COLCA CAPA LUIS ENRIQUE</t>
  </si>
  <si>
    <t>COLCA QUISPE GUDYTH GRETE</t>
  </si>
  <si>
    <t>COLCHADO MEJIA JUNIOR SAMAEL</t>
  </si>
  <si>
    <t>COLCHADO MOYA MARIA DEL CARMEN</t>
  </si>
  <si>
    <t>COLCHADO ORTECHO LUCIA ISAMAR</t>
  </si>
  <si>
    <t>COLCHADO RAMOS ESTHER ERNESTINA</t>
  </si>
  <si>
    <t>COLCHADO SILVA JOSE ALEJANDRO</t>
  </si>
  <si>
    <t>COLCHADO YTURRIAGA JAIME</t>
  </si>
  <si>
    <t>COLCHAO VILCHEZ ROSA</t>
  </si>
  <si>
    <t>COLETO RODRIGUEZ JORGE FORTUNATO</t>
  </si>
  <si>
    <t>COLL CARDENAS LIZA GABRIELA</t>
  </si>
  <si>
    <t>COLLACHAHUA ASTUDILLO ERICK</t>
  </si>
  <si>
    <t>COLLADO CHANCASANAMPA CALEB</t>
  </si>
  <si>
    <t>COLLADO CUMBA EDINSON DARIO</t>
  </si>
  <si>
    <t>COLLADO HUAMAN JORGE</t>
  </si>
  <si>
    <t>COLLADO LEYVA JORGE LUIS</t>
  </si>
  <si>
    <t>COLLADO RIVERA ALICIA LIDIA</t>
  </si>
  <si>
    <t>COLLAHUA MONZON LUIS ALBERTO</t>
  </si>
  <si>
    <t>COLLAHUA RIMAC CRISTIAN JESUS</t>
  </si>
  <si>
    <t>COLLAHUACHO POMASONGO YSIDRO</t>
  </si>
  <si>
    <t>COLLAHUACHO QUISPE DARIO</t>
  </si>
  <si>
    <t>COLLANQUI LAURA JAVIER</t>
  </si>
  <si>
    <t>COLLANTES APAICO ROSA MARIA</t>
  </si>
  <si>
    <t>COLLANTES AVALOS JHANNETT BEATRIZ</t>
  </si>
  <si>
    <t>COLLANTES DAVILA JUAN RAUL</t>
  </si>
  <si>
    <t>COLLANTES DE LA CRUZ ERIKA YINA</t>
  </si>
  <si>
    <t>COLLANTES DE LA CRUZ SARA AZUCENA</t>
  </si>
  <si>
    <t>COLLANTES DIAZ OSCAR ARTURO</t>
  </si>
  <si>
    <t>COLLANTES ESTRADA PATRICIA ISABEL</t>
  </si>
  <si>
    <t>COLLANTES FLORES MARTIN</t>
  </si>
  <si>
    <t>COLLANTES MEDINA RAUL</t>
  </si>
  <si>
    <t>COLLANTES NORABUENA LEONCIO LEONARDO</t>
  </si>
  <si>
    <t>COLLANTES ONCOY RICARDO GELIMBERTH</t>
  </si>
  <si>
    <t>COLLANTES OSORIO JOSE LUIS</t>
  </si>
  <si>
    <t>COLLANTES ROBLES LIZBETH FABIOLA</t>
  </si>
  <si>
    <t>COLLANTES RODRIGUEZ JOSE LUIS</t>
  </si>
  <si>
    <t>COLLANTES SALVADOR NELITA BEYSI</t>
  </si>
  <si>
    <t>COLLANTES TAFUR FRANCISCO SOLANO</t>
  </si>
  <si>
    <t>COLLANTES TAFUR MARIA NOEMI</t>
  </si>
  <si>
    <t>COLLANTES VALDEZ AQUILINO VICTOR</t>
  </si>
  <si>
    <t>COLLANTES VILLALOBOS EDITA</t>
  </si>
  <si>
    <t>COLLANTES VINCES LUIS ENRIQUE</t>
  </si>
  <si>
    <t>COLLAO BIMINCHUMO LEYDY PAOLA</t>
  </si>
  <si>
    <t>COLLAO MARTINEZ IRMA LUZ</t>
  </si>
  <si>
    <t>COLLAS BRONCANO JUAN CASIANO</t>
  </si>
  <si>
    <t>COLLAS MEJIA ALEJANDRO</t>
  </si>
  <si>
    <t>COLLAVE LEZAMA JAIME DARIO</t>
  </si>
  <si>
    <t>COLLAVE LOLOY GLADYS NATALIE</t>
  </si>
  <si>
    <t>COLLAZOS BRAVO ESPERANZA</t>
  </si>
  <si>
    <t>COLLAZOS CAYCHO WALTER BENJAMIN</t>
  </si>
  <si>
    <t>COLLAZOS CAYCHO YBIS ERNESTINA</t>
  </si>
  <si>
    <t>COLLAZOS DEL AGUILA CHARLY</t>
  </si>
  <si>
    <t>COLLAZOS GUTIERREZ JIMENA LIBERTAD</t>
  </si>
  <si>
    <t>COLLAZOS MONTEVERDE PAMELA LIZ</t>
  </si>
  <si>
    <t>COLLAZOS PAREDES ARNOLD JIMM</t>
  </si>
  <si>
    <t>COLLAZOS ROMAN ANA MARIA</t>
  </si>
  <si>
    <t>COLLAZOS RUMICHE GIANACALI DENISSET</t>
  </si>
  <si>
    <t>COLLAZOS VILCHEZ MILAGROS MERCEDES</t>
  </si>
  <si>
    <t>COLLAZOS VILLACORTA ROSITA MARGOT</t>
  </si>
  <si>
    <t>COLLAZOS YATTO FLORA LUZ</t>
  </si>
  <si>
    <t>COLMENARES AGUILAR BERTHA</t>
  </si>
  <si>
    <t>COLMENARES CAVERO HANS FERNANDO</t>
  </si>
  <si>
    <t>COLMENARES REYES HILDA STELLA</t>
  </si>
  <si>
    <t>COLOMA LOPEZ ROMAN</t>
  </si>
  <si>
    <t>COLOMA POLANCO MANUEL JOSE VICTOR</t>
  </si>
  <si>
    <t>COLONIA CACHA YENNY MARUJA</t>
  </si>
  <si>
    <t>COLONIA CASTILLO GLADYS ANGELICA</t>
  </si>
  <si>
    <t>COLONIA GONZALEZ MAYCOL ROMULO</t>
  </si>
  <si>
    <t>COLONIA LOLI CARMEN REYNALDA</t>
  </si>
  <si>
    <t>COLONIA MELLISHO MARCELINO</t>
  </si>
  <si>
    <t>COLONIA PAREDES LUCY VERONICA</t>
  </si>
  <si>
    <t>COLONIA RODRIGUEZ CAMILO FERNANDO</t>
  </si>
  <si>
    <t>COLONIO VARILLAS MARCO ANTONIO</t>
  </si>
  <si>
    <t>COLORADO CELIS WILMAN</t>
  </si>
  <si>
    <t>COLORADO CHACHAQUE RUFINO</t>
  </si>
  <si>
    <t>COLORADO OCAS SEGUNDO CESAR</t>
  </si>
  <si>
    <t>COLORADO OCAS SEGUNDO VICENTE</t>
  </si>
  <si>
    <t>COLORADO QUILICHE ANALI</t>
  </si>
  <si>
    <t>COLOS BAUTISTA CARLOS ENRIQUE</t>
  </si>
  <si>
    <t>COLOS CASTILLO ERICA</t>
  </si>
  <si>
    <t>COLOS INFANZON GIANINI</t>
  </si>
  <si>
    <t>COLOS ORE TEOFILO</t>
  </si>
  <si>
    <t>COLQQUE JUAREZ HERMELINDA</t>
  </si>
  <si>
    <t>COLQUE APAZA NELLY</t>
  </si>
  <si>
    <t>COLQUE CABRERA PABLO RAYMUNDO</t>
  </si>
  <si>
    <t>COLQUE CHAVEZ RODOLFO</t>
  </si>
  <si>
    <t>COLQUE CRUZ MARIA NILDA</t>
  </si>
  <si>
    <t>COLQUE MERCADO MARIELA</t>
  </si>
  <si>
    <t>COLQUE OCHOA KATHERINE PAMELA</t>
  </si>
  <si>
    <t>COLQUE PIMIENTA SUSY SAIDA</t>
  </si>
  <si>
    <t>COLQUE QUICO ELSA</t>
  </si>
  <si>
    <t>COLQUE QUISINI LUCIA</t>
  </si>
  <si>
    <t>COLQUE QUISPE CARLOS AMERICO</t>
  </si>
  <si>
    <t>COLQUE QUISPE ELIANA</t>
  </si>
  <si>
    <t>COLQUE ROLDAN MARIA ANGELICA</t>
  </si>
  <si>
    <t>COLQUE VERA RUPERTA</t>
  </si>
  <si>
    <t>COLQUE VILLALOBOS MARILDA SHIRLEY</t>
  </si>
  <si>
    <t>COLQUE YA?EZ GHERALDI LUCERO</t>
  </si>
  <si>
    <t>COLQUEHUANCA APAZA ROXANA</t>
  </si>
  <si>
    <t>COLQUEHUANCA CONDORI ANA ELIZABETH</t>
  </si>
  <si>
    <t>COLQUEPISCO COLQUEPISCO ANA MASIEL</t>
  </si>
  <si>
    <t>COLQUI JURADO FELIX WILBERTO</t>
  </si>
  <si>
    <t>COLQUI VELASQUEZ ROSA BERTHA</t>
  </si>
  <si>
    <t>COLUMBUS MORENO JUAN FEDERICO</t>
  </si>
  <si>
    <t>COLUMBUS ZAPATA SHIRLEY JESSICA</t>
  </si>
  <si>
    <t>COMETIVOS ASPAJO SEGUNDO</t>
  </si>
  <si>
    <t>COMETIVOS SHUPINGAHUA DANIEL</t>
  </si>
  <si>
    <t>COMETTANT CAMPOS BASILIO</t>
  </si>
  <si>
    <t>COMETTANT CRUZADO LADY NATHALY</t>
  </si>
  <si>
    <t>COMUN LAZARTE JACKELIN EMPERATRI</t>
  </si>
  <si>
    <t>CONCA ATENCIO ARMANDO LEOBEL</t>
  </si>
  <si>
    <t>CONCA BRUNO ANGEL GABRIEL</t>
  </si>
  <si>
    <t>CONCEPCION CEDE?O DE CHUQUIZ ELENA CECILIA</t>
  </si>
  <si>
    <t>CONCEPCION GABRIEL LUZMILA</t>
  </si>
  <si>
    <t>CONCEPCION RODRIGUEZ JHON KENNEDY</t>
  </si>
  <si>
    <t>CONCHA CCAHUANA LISSANDRA</t>
  </si>
  <si>
    <t>CONCHA CHUQUIYAURI FIDELA</t>
  </si>
  <si>
    <t>CONCHA CHUQUIYAURI FRANKLIN TIMOTEO</t>
  </si>
  <si>
    <t>CONCHA CUADROS RAHIJ JOHN</t>
  </si>
  <si>
    <t>CONCHA GARCIA DE NIEVES TEMPORA</t>
  </si>
  <si>
    <t>CONCHA LOPEZ CLIOSTER</t>
  </si>
  <si>
    <t>CONCHA MELO CARLOS ROBERTO</t>
  </si>
  <si>
    <t>CONCHA MOLINA MARIELA LISSET</t>
  </si>
  <si>
    <t>CONCHA PALOMINO LUIS ENRIQUE</t>
  </si>
  <si>
    <t>CONCHA PARI ANGEL</t>
  </si>
  <si>
    <t>CONCHA PARI RAUL</t>
  </si>
  <si>
    <t>CONCHA PEÑA FELICITA</t>
  </si>
  <si>
    <t>CONCHA POLO CLARA DEL SOCORRO</t>
  </si>
  <si>
    <t>CONCHA YA?EZ VICTOR ARNOL</t>
  </si>
  <si>
    <t>CONCHA ZURITA MARIA CONSUELO</t>
  </si>
  <si>
    <t>CONCHATUPA ZAPATA ROBERT MANUEL</t>
  </si>
  <si>
    <t>CONCHS MIER ANGELO GIAN CARLOS</t>
  </si>
  <si>
    <t>CONDE CALLOCUNTO ORLANDO</t>
  </si>
  <si>
    <t>CONDE CAMPOS FERNANDO FELIX</t>
  </si>
  <si>
    <t>CONDE CJUIRO YANINA</t>
  </si>
  <si>
    <t>CONDE CRUZ JOSE</t>
  </si>
  <si>
    <t>CONDE ERAZO JOSE AUGUSTO</t>
  </si>
  <si>
    <t>CONDE EVANGELISTA ROSA ESTHER</t>
  </si>
  <si>
    <t>CONDE FLORES DANIEL ANTONIO</t>
  </si>
  <si>
    <t>CONDE GONZALES JESSICA AURELIA</t>
  </si>
  <si>
    <t>CONDE LABIO ZAIDA</t>
  </si>
  <si>
    <t>CONDE LAURA ENMA SOFIA</t>
  </si>
  <si>
    <t>CONDE MAGALLANES VDA DE MARIA LUISA</t>
  </si>
  <si>
    <t>CONDE MEDINA ALFONSO ALBERTO</t>
  </si>
  <si>
    <t>CONDE PALACIOS DOMINGO JIMMY</t>
  </si>
  <si>
    <t>CONDE PAYE YEN MARIBEL</t>
  </si>
  <si>
    <t>CONDE QUISPE DIONICIO</t>
  </si>
  <si>
    <t>CONDE QUISPE PAULINA ARTEMIA</t>
  </si>
  <si>
    <t>CONDE QUISPE PRESENTACION</t>
  </si>
  <si>
    <t>CONDE QUISPE YOCELINDA CLAUDIAN</t>
  </si>
  <si>
    <t>CONDE?A DE PADILLA ROSA ALEJANDRINA</t>
  </si>
  <si>
    <t>CONDE?A ESPINOZA ANGEL ENRIQUE</t>
  </si>
  <si>
    <t>CONDE?A GONZALES LUIS ANGEL</t>
  </si>
  <si>
    <t>CONDEZO ALANYA ANA MARIA</t>
  </si>
  <si>
    <t>CONDEZO GONZALES NELSON CARLOS</t>
  </si>
  <si>
    <t>CONDEZO LEIVA YENNY MARISOL</t>
  </si>
  <si>
    <t>CONDEZO PAREDES MARIA LUZ</t>
  </si>
  <si>
    <t>CONDEZO TELLO BETHY YESSENIA</t>
  </si>
  <si>
    <t>CONDEZO TELLO JHONN DEYVIS</t>
  </si>
  <si>
    <t>CONDEZO VERDE CELIO</t>
  </si>
  <si>
    <t>CONDO DELGADO YENNY JUDHIT</t>
  </si>
  <si>
    <t>CONDO MAMANI WILSON VIDAL</t>
  </si>
  <si>
    <t>CONDO MARALLANO RAUL</t>
  </si>
  <si>
    <t>CONDOLO CASTILLO YANETT MARGOT</t>
  </si>
  <si>
    <t>CONDOLO GUZMAN BETANIA</t>
  </si>
  <si>
    <t>CONDOLO MARQUEZ JUAN CARLOS</t>
  </si>
  <si>
    <t>CONDOR CHAVARRY DE ESCORZ CRISTINA MARLENY</t>
  </si>
  <si>
    <t>CONDOR CORDOVA CECI MARIA</t>
  </si>
  <si>
    <t>CONDOR CUETO ROSARIO CARINA</t>
  </si>
  <si>
    <t>CONDOR DE RAMOS MAGLORIA LIDIA</t>
  </si>
  <si>
    <t>CONDOR ESTRELLA EDITH DINA</t>
  </si>
  <si>
    <t>CONDOR GALINDO VICTOR HUGO</t>
  </si>
  <si>
    <t>CONDOR HUALPA JOSE</t>
  </si>
  <si>
    <t>CONDOR LEON PEDRO</t>
  </si>
  <si>
    <t>CONDOR MEZA JHONY PAUL</t>
  </si>
  <si>
    <t>CONDOR MONSALVE JOSELITO</t>
  </si>
  <si>
    <t>CONDOR PALMA LUZ IRAIDA</t>
  </si>
  <si>
    <t>CONDOR PERALTA SOLEDAD JULIA</t>
  </si>
  <si>
    <t>CONDOR PEREZ ZENAIDA YOJANI</t>
  </si>
  <si>
    <t>CONDOR POMA SARA ESTELA</t>
  </si>
  <si>
    <t>CONDOR PORRAS SOLIS</t>
  </si>
  <si>
    <t>CONDOR SALVADOR TEOFILA ERNESTINA</t>
  </si>
  <si>
    <t>CONDOR SALVATIERRA DALMACIO</t>
  </si>
  <si>
    <t>CONDOR SERVAN ELIZABETH LESLY</t>
  </si>
  <si>
    <t>CONDOR SOSA CONSTANTINO</t>
  </si>
  <si>
    <t>CONDOR TAQUIRI DAVID</t>
  </si>
  <si>
    <t>CONDOR URBANO GABY</t>
  </si>
  <si>
    <t>CONDOR VARGAS PROCOPIO CELEDONIO</t>
  </si>
  <si>
    <t>CONDOR VILLEGAS LIZBETH LUZ</t>
  </si>
  <si>
    <t>CONDORHUAMAN CHAMPI ZOILO</t>
  </si>
  <si>
    <t>CONDORHUAMAN QUISPE FREDDY</t>
  </si>
  <si>
    <t>CONDORHUANCA GARCIA VILMA</t>
  </si>
  <si>
    <t>CONDORI ALARCON HERNAN WILDER</t>
  </si>
  <si>
    <t>CONDORI ALBITES FLORIANO</t>
  </si>
  <si>
    <t>CONDORI ALEJO ESTHER</t>
  </si>
  <si>
    <t>CONDORI AMADO NELSON</t>
  </si>
  <si>
    <t>CONDORI APAZA ASUNTA</t>
  </si>
  <si>
    <t>CONDORI APAZA HOMAR</t>
  </si>
  <si>
    <t>CONDORI APAZA MARIA FLORENTINA</t>
  </si>
  <si>
    <t>CONDORI APAZA NELLY</t>
  </si>
  <si>
    <t>CONDORI APHARAYA SARA</t>
  </si>
  <si>
    <t>CONDORI ARQQUE ROXANA</t>
  </si>
  <si>
    <t>CONDORI ARTEAGA MIDWAR CIRO</t>
  </si>
  <si>
    <t>CONDORI ASCENCIO ERIKA MASHIEL</t>
  </si>
  <si>
    <t>CONDORI BALDEON DEVIS ANTONY</t>
  </si>
  <si>
    <t>CONDORI BARRIENTOS NIEVES</t>
  </si>
  <si>
    <t>CONDORI BLANCO RUTH MABEL</t>
  </si>
  <si>
    <t>CONDORI BUSTINZA YESICA</t>
  </si>
  <si>
    <t>CONDORI CAC?AHUARAY WILBER</t>
  </si>
  <si>
    <t>CONDORI CAHUANA FREDY WILBER</t>
  </si>
  <si>
    <t>CONDORI CAHUI MARCELINA VIOLETA</t>
  </si>
  <si>
    <t>CONDORI CANAHUIRE JULIO CESAR</t>
  </si>
  <si>
    <t>CONDORI CANAZA ALBERTO MANUEL</t>
  </si>
  <si>
    <t>CONDORI CANAZA JOSE MANUEL</t>
  </si>
  <si>
    <t>CONDORI CANO VICTOR RAUL</t>
  </si>
  <si>
    <t>CONDORI CARRASCO MARTHA LISSETH</t>
  </si>
  <si>
    <t>CONDORI CASTILLO ISRAEL FERNANDO</t>
  </si>
  <si>
    <t>CONDORI CASTILLO PASCUAL</t>
  </si>
  <si>
    <t>CONDORI CAYO MARIO DANIEL</t>
  </si>
  <si>
    <t>CONDORI CCALLATA JULIOCESAR</t>
  </si>
  <si>
    <t>CONDORI CCANCHI FORTUNATO</t>
  </si>
  <si>
    <t>CONDORI CCANCHILLO MAURICIO</t>
  </si>
  <si>
    <t>CONDORI CCAÑAHUARA ROGELIO</t>
  </si>
  <si>
    <t>CONDORI CELIS JORGE ISAIAS</t>
  </si>
  <si>
    <t>CONDORI CHALCO BLADIMIR</t>
  </si>
  <si>
    <t>CONDORI CHALLCO ROLANDO</t>
  </si>
  <si>
    <t>CONDORI CHAMPI BEATRIZ</t>
  </si>
  <si>
    <t>CONDORI CHARCA CARLOS JAVIER</t>
  </si>
  <si>
    <t>CONDORI CHATA ENRIQUE</t>
  </si>
  <si>
    <t>CONDORI CHIPANA DAISY MARISOL</t>
  </si>
  <si>
    <t>CONDORI CHOQQUE MARIA</t>
  </si>
  <si>
    <t>CONDORI CHOQUE ALBERT ABEL</t>
  </si>
  <si>
    <t>CONDORI CHOQUE SEGUNDO PERCY</t>
  </si>
  <si>
    <t>CONDORI CHOQUECONDO SABINA</t>
  </si>
  <si>
    <t>CONDORI CHUCO LIZ SULEMA</t>
  </si>
  <si>
    <t>CONDORI CHUCUYA YUSET YHASMANI</t>
  </si>
  <si>
    <t>CONDORI COLQUE ERICK</t>
  </si>
  <si>
    <t>CONDORI COLQUE FRANKLIN</t>
  </si>
  <si>
    <t>CONDORI CONCHA ANTONIA</t>
  </si>
  <si>
    <t>CONDORI CONDORI GERMAN ALY</t>
  </si>
  <si>
    <t>CONDORI CONDORI MIRIAM ANDREA</t>
  </si>
  <si>
    <t>CONDORI CONDORI PASCUALA</t>
  </si>
  <si>
    <t>CONDORI CONDORI PAUL CLIDER</t>
  </si>
  <si>
    <t>CONDORI CONDORI RUTH YOVANA</t>
  </si>
  <si>
    <t>CONDORI CONDORI YSABEL</t>
  </si>
  <si>
    <t>CONDORI CRUZ ALICIA</t>
  </si>
  <si>
    <t>CONDORI CRUZ JULIA ROSA</t>
  </si>
  <si>
    <t>CONDORI DAVILA ANTONIO</t>
  </si>
  <si>
    <t>CONDORI DE OCHOCHOQUE LIVIA</t>
  </si>
  <si>
    <t>CONDORI DE PINEDA VICENTINA GLORIA</t>
  </si>
  <si>
    <t>CONDORI ESCALANTE DE VARGA FLOR DE MARIA</t>
  </si>
  <si>
    <t>CONDORI ESCOBEDO RICARDO RAUL</t>
  </si>
  <si>
    <t>CONDORI ESCOBEDO ROBERTO ALCIDES</t>
  </si>
  <si>
    <t>CONDORI FAJARDO CARLOS AUGUSTO</t>
  </si>
  <si>
    <t>CONDORI FLORES EDWIN WILLIANS</t>
  </si>
  <si>
    <t>CONDORI GALLARDO CERAFINA FLORA</t>
  </si>
  <si>
    <t>CONDORI GOZME ROSA</t>
  </si>
  <si>
    <t>CONDORI GUILLEN WEIMAN WILSON</t>
  </si>
  <si>
    <t>CONDORI GUTIERREZ EPIFANIA MAXIMA</t>
  </si>
  <si>
    <t>CONDORI GUTIERREZ GLENIZ</t>
  </si>
  <si>
    <t>CONDORI GUTIERREZ LINDA CAROLINA</t>
  </si>
  <si>
    <t>CONDORI GUTIERREZ YOLANDA NATALIA</t>
  </si>
  <si>
    <t>CONDORI HACHA VALENTIN</t>
  </si>
  <si>
    <t>CONDORI HALLASI BETTY BLANCA</t>
  </si>
  <si>
    <t>CONDORI HANCCO FELICIANA</t>
  </si>
  <si>
    <t>CONDORI HANCCO LUZ AUREA</t>
  </si>
  <si>
    <t>CONDORI HIGUERA MAURO</t>
  </si>
  <si>
    <t>CONDORI HUAMANI REYNA MARGARITA</t>
  </si>
  <si>
    <t>CONDORI HUARACHI AGUSTIN</t>
  </si>
  <si>
    <t>CONDORI HUARCAYA MARINA</t>
  </si>
  <si>
    <t>CONDORI HUAYTA MARLENY</t>
  </si>
  <si>
    <t>CONDORI JARRO MARITZA LEIDY</t>
  </si>
  <si>
    <t>CONDORI JIHUALLANCA MILTON</t>
  </si>
  <si>
    <t>CONDORI JIMENEZ NEYLY KATHERINE</t>
  </si>
  <si>
    <t>CONDORI JIMENEZ OSWALDO</t>
  </si>
  <si>
    <t>CONDORI JURADO JOSE ENRIQUE</t>
  </si>
  <si>
    <t>CONDORI LAZO NASHAIDA LICELY</t>
  </si>
  <si>
    <t>CONDORI LEON ERICA CARINA</t>
  </si>
  <si>
    <t>CONDORI LEON YANET ROSIO</t>
  </si>
  <si>
    <t>CONDORI LIMACHE HERMOGENES GERMAN</t>
  </si>
  <si>
    <t>CONDORI LLAMOCA HILDA PATRICIA</t>
  </si>
  <si>
    <t>CONDORI LLANOS ESTEBAN</t>
  </si>
  <si>
    <t>CONDORI LUQUE ELIAS</t>
  </si>
  <si>
    <t>CONDORI MACHACA CLEIBER SILES</t>
  </si>
  <si>
    <t>CONDORI MAMANI DARWIN GUNI</t>
  </si>
  <si>
    <t>CONDORI MAMANI EDGAR</t>
  </si>
  <si>
    <t>CONDORI MAMANI EDWIN</t>
  </si>
  <si>
    <t>CONDORI MAMANI FABIO BENJAMIN</t>
  </si>
  <si>
    <t>CONDORI MAMANI JOHNNY</t>
  </si>
  <si>
    <t>CONDORI MAMANI KATHERINE LIZBETH</t>
  </si>
  <si>
    <t>CONDORI MAMANI LUZ DELIA</t>
  </si>
  <si>
    <t>CONDORI MAMANI SUSANA</t>
  </si>
  <si>
    <t>CONDORI MARRON VICTORIA</t>
  </si>
  <si>
    <t>CONDORI MENDOZA GABRIEL</t>
  </si>
  <si>
    <t>CONDORI MENDOZA GLADYS</t>
  </si>
  <si>
    <t>CONDORI MIRAMIRA SILVERIO</t>
  </si>
  <si>
    <t>CONDORI MIRANDA JOSE MANUEL</t>
  </si>
  <si>
    <t>CONDORI NOA GRACIELA</t>
  </si>
  <si>
    <t>CONDORI NU?EZ WILMAN MARIO</t>
  </si>
  <si>
    <t>CONDORI PACCO FLAVIO RENE</t>
  </si>
  <si>
    <t>CONDORI PANTIGOSO VIRGILIO ANTONIO</t>
  </si>
  <si>
    <t>CONDORI PAUCAR AYDEE</t>
  </si>
  <si>
    <t>CONDORI PAYANO LESLIE MICHELLE</t>
  </si>
  <si>
    <t>CONDORI PERALTA DENIZ OSCAR</t>
  </si>
  <si>
    <t>CONDORI QUINTO JESUS VICTOR</t>
  </si>
  <si>
    <t>CONDORI QUISPE ANGEL</t>
  </si>
  <si>
    <t>CONDORI QUISPE CANDY ISABEL</t>
  </si>
  <si>
    <t>CONDORI QUISPE ELSA</t>
  </si>
  <si>
    <t>CONDORI QUISPE JOSE LUIS</t>
  </si>
  <si>
    <t>CONDORI QUISPE MOISES VICTOR</t>
  </si>
  <si>
    <t>CONDORI QUISPE NANCY INES</t>
  </si>
  <si>
    <t>CONDORI QUISPE ROSALIA</t>
  </si>
  <si>
    <t>CONDORI QUISPEMAYLLA EMILY</t>
  </si>
  <si>
    <t>CONDORI RODRIGUEZ DIANA MARGARITA</t>
  </si>
  <si>
    <t>CONDORI SAMPAYO IRIS</t>
  </si>
  <si>
    <t>CONDORI SARAVIA AIDA LUISA</t>
  </si>
  <si>
    <t>CONDORI TACO ROMULO CIRILO</t>
  </si>
  <si>
    <t>CONDORI TARQUI VICTORIANO</t>
  </si>
  <si>
    <t>CONDORI TELLEZ JUAN FEDERICO</t>
  </si>
  <si>
    <t>CONDORI TICA TEOFILO</t>
  </si>
  <si>
    <t>CONDORI TICAHUANCA EDUARDA</t>
  </si>
  <si>
    <t>CONDORI TICONA CARLOS ALBERTO</t>
  </si>
  <si>
    <t>CONDORI TOCCAS MARUJA</t>
  </si>
  <si>
    <t>CONDORI TOLEDO EDGAR PEDRO</t>
  </si>
  <si>
    <t>CONDORI TONCONI YOLANDA JUANA</t>
  </si>
  <si>
    <t>CONDORI TTACA ELVA</t>
  </si>
  <si>
    <t>CONDORI TURPO VALERIO</t>
  </si>
  <si>
    <t>CONDORI UCHAMACO OLIVIA</t>
  </si>
  <si>
    <t>CONDORI UMASI CRISTHIAN JUAN PAB</t>
  </si>
  <si>
    <t>CONDORI VALDEZ MANUELA ESPERANZA</t>
  </si>
  <si>
    <t>CONDORI VARGAS OSCAR</t>
  </si>
  <si>
    <t>CONDORI VELASQUEZ MARLENI</t>
  </si>
  <si>
    <t>CONDORI VILCA GREGORY WILLY</t>
  </si>
  <si>
    <t>CONDORI VILCA GRIMALDO BASILIO</t>
  </si>
  <si>
    <t>CONDORI VILCARIMA ELMAN ELADIO</t>
  </si>
  <si>
    <t>CONDORI VILCARIMA WILMAN GEOVANI</t>
  </si>
  <si>
    <t>CONDORI YAHUIRA DONATO</t>
  </si>
  <si>
    <t>CONDORI YANA PATRICIA</t>
  </si>
  <si>
    <t>CONDORI YARICAHUA KEVIN PAUL</t>
  </si>
  <si>
    <t>CONDORI ZEVALLOS YULIANA MILAGROS</t>
  </si>
  <si>
    <t>CONDORIMAY QUISPE JUAN CARLOS</t>
  </si>
  <si>
    <t>CONDORPUSA DIAZ JOSE ROMAN</t>
  </si>
  <si>
    <t>CONDORPUZA ESCUDERO GABY ARELLYS</t>
  </si>
  <si>
    <t>CONGA QUISPE SANDY</t>
  </si>
  <si>
    <t>CONGONA MANCHEGO TERESA UBALDINA</t>
  </si>
  <si>
    <t>CONILLA SANCHEZ JUAN JOSE</t>
  </si>
  <si>
    <t>CONISLLA ARANGO ROSA ESPERANZA</t>
  </si>
  <si>
    <t>CONISLLA CAUNA KARINA SUSANA</t>
  </si>
  <si>
    <t>CONISLLA ESCOBAR ADALI ADIZ</t>
  </si>
  <si>
    <t>CONISLLA HUAMANI JULIA CRISTINA</t>
  </si>
  <si>
    <t>CONISLLA JAYO ROSARIO MARIA</t>
  </si>
  <si>
    <t>CONISLLA PILLACA NESLY ZULLYANA</t>
  </si>
  <si>
    <t>CONISLLA QUISPE MICHEL JULIAN</t>
  </si>
  <si>
    <t>CONISLLA RAYMUNDO CARLOS JAVIER</t>
  </si>
  <si>
    <t>CONISLLA TOVAR CARLOS ENRRIQUE</t>
  </si>
  <si>
    <t>CONISLLA VASQUEZ SONIA FLOR</t>
  </si>
  <si>
    <t>CONISLLA VELASCO JESUS ALFONSO</t>
  </si>
  <si>
    <t>CONISLLA VILLAGARAY JUAN CARLOS</t>
  </si>
  <si>
    <t>CONISLLA YAHUIRA CRISTINA</t>
  </si>
  <si>
    <t>CONISLLA YAURICAZA CARLOS ANTONIO</t>
  </si>
  <si>
    <t>CONROE CARI NANCY SOLEDAD</t>
  </si>
  <si>
    <t>CONSA ACHAHUI ELVA</t>
  </si>
  <si>
    <t>CONSA FERNANDEZ SAMUEL</t>
  </si>
  <si>
    <t>CONSTANCIO CHATA MOISES</t>
  </si>
  <si>
    <t>CONSTANTINO HERNANDEZ ADAN CELSO</t>
  </si>
  <si>
    <t>CONSTANTINO QUISPE MARIA ALEJANDRA</t>
  </si>
  <si>
    <t>CONSUELO RAMOS LILIANA</t>
  </si>
  <si>
    <t>CONTEÑA QUISPE NILTON RUFINO</t>
  </si>
  <si>
    <t>CONTO IRCO RICHARD</t>
  </si>
  <si>
    <t>CONTO QQUESO GLADYS HONORIA</t>
  </si>
  <si>
    <t>CONTO TEJADA MAICOL</t>
  </si>
  <si>
    <t>CONTRERA SEVERINO ISIDORO</t>
  </si>
  <si>
    <t>CONTRERA VENTURA SEGUNDO MARIO</t>
  </si>
  <si>
    <t>CONTRERAS AGUADO MARIA TRANSITO</t>
  </si>
  <si>
    <t>CONTRERAS AGUILAR TALHIA KAREN</t>
  </si>
  <si>
    <t>CONTRERAS ALARCON MARILUZ</t>
  </si>
  <si>
    <t>CONTRERAS AMPUERO WILLIAM ANDRES</t>
  </si>
  <si>
    <t>CONTRERAS AURORA JOSELYN ELIZABET S</t>
  </si>
  <si>
    <t>CONTRERAS BALDEON JOSE LUIS</t>
  </si>
  <si>
    <t>CONTRERAS BANCES JOSIER NITILIO JUN</t>
  </si>
  <si>
    <t>CONTRERAS BANCES TORIBIO</t>
  </si>
  <si>
    <t>CONTRERAS CABERO SEGUNDO CLEMENTE</t>
  </si>
  <si>
    <t>CONTRERAS CAMPOS KUMAR</t>
  </si>
  <si>
    <t>CONTRERAS CAÑARI JESENIA</t>
  </si>
  <si>
    <t>CONTRERAS CARRILLO MAURICIO MIGUEL</t>
  </si>
  <si>
    <t>CONTRERAS CHAI?A HELMER SAUL</t>
  </si>
  <si>
    <t>CONTRERAS CHAVEZ RAQUEL HAYDEE</t>
  </si>
  <si>
    <t>CONTRERAS CHINCHAYAN CARLOS ALFONSO</t>
  </si>
  <si>
    <t>CONTRERAS CHIROQUE YOLANDA</t>
  </si>
  <si>
    <t>CONTRERAS CONTRERAS GONZALO LEONARDO</t>
  </si>
  <si>
    <t>CONTRERAS CORONADO JAVIER</t>
  </si>
  <si>
    <t>CONTRERAS CORONEL LENIN</t>
  </si>
  <si>
    <t>CONTRERAS ELIAS OSCAR LEONCIO</t>
  </si>
  <si>
    <t>CONTRERAS ESCALANTE IRUING FLAVIO</t>
  </si>
  <si>
    <t>CONTRERAS ESEVEN JOSE</t>
  </si>
  <si>
    <t>CONTRERAS EUSTAQUIO PEDRO LUCKY</t>
  </si>
  <si>
    <t>CONTRERAS FLORES JULISSA MIRIAM</t>
  </si>
  <si>
    <t>CONTRERAS FRANCO MIGUEL ANGEL</t>
  </si>
  <si>
    <t>CONTRERAS GALDO RAUL GIOVANNI</t>
  </si>
  <si>
    <t>CONTRERAS GARATE NICOLAS</t>
  </si>
  <si>
    <t>CONTRERAS GARCIA CARLOS ALBERTO</t>
  </si>
  <si>
    <t>CONTRERAS GERONIMO RUTH MARIA</t>
  </si>
  <si>
    <t>CONTRERAS GONZALES JESUS</t>
  </si>
  <si>
    <t>CONTRERAS GUEVARA LUCERO BEATRIZ</t>
  </si>
  <si>
    <t>CONTRERAS HERRERA ABEL AGUSTIN</t>
  </si>
  <si>
    <t>CONTRERAS HUAMAN ERIKA</t>
  </si>
  <si>
    <t>CONTRERAS HUAMANI KELLY MELISSA</t>
  </si>
  <si>
    <t>CONTRERAS HUARACHA EVELIA</t>
  </si>
  <si>
    <t>CONTRERAS HUAYNA GONZALO MARCOS</t>
  </si>
  <si>
    <t>CONTRERAS HUERTA MARIA ISABEL</t>
  </si>
  <si>
    <t>CONTRERAS HUILCA OSCAR GUSTAVO</t>
  </si>
  <si>
    <t>CONTRERAS ITURRAL SARA SOFIA</t>
  </si>
  <si>
    <t>CONTRERAS LA ROSA FERNANDO AUGUSTO</t>
  </si>
  <si>
    <t>CONTRERAS LAGOS RICARDO RENEE ABAD</t>
  </si>
  <si>
    <t>CONTRERAS LAURA RAUL</t>
  </si>
  <si>
    <t>CONTRERAS LAZARO DIANA PAMELA</t>
  </si>
  <si>
    <t>CONTRERAS LLALLICO FLORA IRMA</t>
  </si>
  <si>
    <t>CONTRERAS MAQUI PATRICIA ROSSI</t>
  </si>
  <si>
    <t>CONTRERAS MATEO ANGEL JACK</t>
  </si>
  <si>
    <t>CONTRERAS MAYORGA JUAN CARLOS</t>
  </si>
  <si>
    <t>CONTRERAS MENDIVEL PETRONILA ROSMERY</t>
  </si>
  <si>
    <t>CONTRERAS MENDIZABAL FRANK LUIS</t>
  </si>
  <si>
    <t>CONTRERAS MENDIZABAL LISETH VIANCA</t>
  </si>
  <si>
    <t>CONTRERAS MERCADO EDITH</t>
  </si>
  <si>
    <t>CONTRERAS MEREJILDO NEIRI NICAELA</t>
  </si>
  <si>
    <t>CONTRERAS MESIAS ULISES AROL</t>
  </si>
  <si>
    <t>CONTRERAS MORE SOCORRO DE JESUS</t>
  </si>
  <si>
    <t>CONTRERAS NAVEZ FEDERICO</t>
  </si>
  <si>
    <t>CONTRERAS NEYRA LADY JHAIDDY</t>
  </si>
  <si>
    <t>CONTRERAS NOLASCO LORENA</t>
  </si>
  <si>
    <t>CONTRERAS NUÑEZ JHONATAN ABEL</t>
  </si>
  <si>
    <t>CONTRERAS ORDOÑEZ KEVIN</t>
  </si>
  <si>
    <t>CONTRERAS OSORIO JULIO CESAR</t>
  </si>
  <si>
    <t>CONTRERAS PAIMA JOEL ANGEL</t>
  </si>
  <si>
    <t>CONTRERAS PAREDES JORGE LUIS</t>
  </si>
  <si>
    <t>CONTRERAS PAUCAR EMPERATRIZ ANDROME</t>
  </si>
  <si>
    <t>CONTRERAS PEREYRA MARIA FERNANDA</t>
  </si>
  <si>
    <t>CONTRERAS PISCO RIDER</t>
  </si>
  <si>
    <t>CONTRERAS POMARES JHON AUGUSTO</t>
  </si>
  <si>
    <t>CONTRERAS QUISPE ANGELICA SONIA</t>
  </si>
  <si>
    <t>CONTRERAS RAFAELE DAVID ROSEL</t>
  </si>
  <si>
    <t>CONTRERAS RAMIREZ JESSICA ROCIO</t>
  </si>
  <si>
    <t>CONTRERAS RAMOS ANTONIO</t>
  </si>
  <si>
    <t>CONTRERAS REYES RUBEN MOISES</t>
  </si>
  <si>
    <t>CONTRERAS ROBLES TORIBIO</t>
  </si>
  <si>
    <t>CONTRERAS ROJAS SANDRA ROSMERY</t>
  </si>
  <si>
    <t>CONTRERAS ROMAN ESTHER GRACIELA</t>
  </si>
  <si>
    <t>CONTRERAS SALAS CARMEN</t>
  </si>
  <si>
    <t>CONTRERAS SALDA?A MERY FLORELI</t>
  </si>
  <si>
    <t>CONTRERAS SAMANEZ PERCY CRISTOBAL</t>
  </si>
  <si>
    <t>CONTRERAS SANCHEZ DE CERCADO DORIS MARLENE</t>
  </si>
  <si>
    <t>CONTRERAS SANDOVAL FLOR MARIA</t>
  </si>
  <si>
    <t>CONTRERAS SANTA CRUZ NATALIA PAOLA</t>
  </si>
  <si>
    <t>CONTRERAS SEBASTIAN CARLOS ANDRES</t>
  </si>
  <si>
    <t>CONTRERAS SOTO ROSA</t>
  </si>
  <si>
    <t>CONTRERAS TANTALEAN JUANA</t>
  </si>
  <si>
    <t>CONTRERAS TENORIO FLOR EMPERATRIZ</t>
  </si>
  <si>
    <t>CONTRERAS TITO LUIS ALBERTO</t>
  </si>
  <si>
    <t>CONTRERAS TORREJON ALCIDES EDWIN</t>
  </si>
  <si>
    <t>CONTRERAS TUYUME JOSE IVAN</t>
  </si>
  <si>
    <t>CONTRERAS VALDEZ EMILIO</t>
  </si>
  <si>
    <t>CONTRERAS VARGAS PEDRO URIEL</t>
  </si>
  <si>
    <t>CONTRERAS VELASQUEZ HUMBERTO</t>
  </si>
  <si>
    <t>CONTRERAS VELASQUEZ SUGERI ERIKA</t>
  </si>
  <si>
    <t>CONTRERAS VERA JORGE LUIS</t>
  </si>
  <si>
    <t>CONTRERAS VILCHEZ ZOILA LUZ</t>
  </si>
  <si>
    <t>CONTRERAS YANCE JONSON</t>
  </si>
  <si>
    <t>CONTRERAS ZAVALETA FELIPE JULIO</t>
  </si>
  <si>
    <t>CONZA ALAGON ELAR FERNANDO</t>
  </si>
  <si>
    <t>CONZA LUNA JUAN CARLOS</t>
  </si>
  <si>
    <t>CONZA MENDOZA SARET JESENIA</t>
  </si>
  <si>
    <t>CONZA SALCEDO EDWIN WALTER</t>
  </si>
  <si>
    <t>CONZA URBIOLA ARIEL</t>
  </si>
  <si>
    <t>COÑES COTAQUISPE ZENOBIA MARTINA</t>
  </si>
  <si>
    <t>COPA CALLATA YONY MANUEL</t>
  </si>
  <si>
    <t>COPA MENA HAYDEE ANA</t>
  </si>
  <si>
    <t>COPA PONGO FABIANA MERCEDES</t>
  </si>
  <si>
    <t>COPA VILCA JORGE VALERIANO</t>
  </si>
  <si>
    <t>COPACATE SALINAS ISABEL SHARON</t>
  </si>
  <si>
    <t>COPAJA CHARCA ALICIA</t>
  </si>
  <si>
    <t>COPAJA ZAVALA JUAN JAVIER</t>
  </si>
  <si>
    <t>COPARI TICONA ROSARIO RAMON</t>
  </si>
  <si>
    <t>COPERTINO ALEJOS RONEL</t>
  </si>
  <si>
    <t>COPIA TEJADA KATYA MIRELLA</t>
  </si>
  <si>
    <t>COPPA FALCON CESAR BENEDICTO</t>
  </si>
  <si>
    <t>COPPOLA CERVERA FELIX GIANCARLO</t>
  </si>
  <si>
    <t>COQCHI APAZA CARMEN SUSANA</t>
  </si>
  <si>
    <t>COQUINCHE PINCHE DANIEL</t>
  </si>
  <si>
    <t>CORA ARICARI CHRISTIAN DAVID</t>
  </si>
  <si>
    <t>CORA ESCALANTE RENE</t>
  </si>
  <si>
    <t>CORA PACAYA LUZ GISELA</t>
  </si>
  <si>
    <t>CORA SUCAPUCA RICHARD</t>
  </si>
  <si>
    <t>CORAHUA BRAVO ERICK ISRAEL</t>
  </si>
  <si>
    <t>CORAHUA CARPIO EDILBERTO MIGUEL</t>
  </si>
  <si>
    <t>CORAHUA RIMACHI MARCOS RAFAEL</t>
  </si>
  <si>
    <t>CORAL CARDENAS HOMAYRA ZUNAMITA</t>
  </si>
  <si>
    <t>CORAL CHAVEZ SONIA DEL PILAR</t>
  </si>
  <si>
    <t>CORAL CORAL LLOYSI</t>
  </si>
  <si>
    <t>CORAL GUTIERREZ SERGIO</t>
  </si>
  <si>
    <t>CORAL LEIVA MIRTHA ZARA</t>
  </si>
  <si>
    <t>CORAL SAAVEDRA CONSUELO LUZDINA</t>
  </si>
  <si>
    <t>CORAL SORIA DE VILLANUEV OLINDA</t>
  </si>
  <si>
    <t>CORAL TUANAMA LUIS ALBERTO</t>
  </si>
  <si>
    <t>CORAL VALLES BENJI ULISES</t>
  </si>
  <si>
    <t>CORAL VARGAS CINDY PAMELA</t>
  </si>
  <si>
    <t>CORAL VELASQUEZ XIOVANA IVON</t>
  </si>
  <si>
    <t>CORALES SORIA CEFERINA</t>
  </si>
  <si>
    <t>CORAQUILLO NOLASCO OFELIA</t>
  </si>
  <si>
    <t>CORAZON BASTIDAS ROLANDO</t>
  </si>
  <si>
    <t>CORBACHO CUEVA SARA ANGELICA</t>
  </si>
  <si>
    <t>CORBERA ALFARO HAROLD RAFAEL</t>
  </si>
  <si>
    <t>CORCINO ORTEGA GERMAN MARCOS</t>
  </si>
  <si>
    <t>CORCINO ROSALES JULISA KATIA</t>
  </si>
  <si>
    <t>CORCINO SAENZ KATTIA JOHANA</t>
  </si>
  <si>
    <t>CORCINO ZU?IGA NELLY GENOVEVA</t>
  </si>
  <si>
    <t>CORCUERA CARHUAJULCA JOSE LUIS</t>
  </si>
  <si>
    <t>CORCUERA CUEVA ANGIE ZOE DE LAS M</t>
  </si>
  <si>
    <t>CORCUERA RODRIGUEZ CELINDA VIOLETA</t>
  </si>
  <si>
    <t>CORDERO ALARCON VIRGINIA</t>
  </si>
  <si>
    <t>CORDERO AQUI?O DELIA LUZ</t>
  </si>
  <si>
    <t>CORDERO CAMPOSANO MAURO</t>
  </si>
  <si>
    <t>CORDERO DIAZ EDUARDO ALEJANDRO</t>
  </si>
  <si>
    <t>CORDERO DIAZ MELISSA STEPHANY</t>
  </si>
  <si>
    <t>CORDERO FASANANDO CYNTHIA ELENA</t>
  </si>
  <si>
    <t>CORDERO FLORES JUAN CARLOS</t>
  </si>
  <si>
    <t>CORDERO GARCIA CARMEN MERCEDES</t>
  </si>
  <si>
    <t>CORDERO LARREA MARLENE SUSANA</t>
  </si>
  <si>
    <t>CORDERO LIMACO ANGELICA</t>
  </si>
  <si>
    <t>CORDERO LUJAN ENA YOLANDA</t>
  </si>
  <si>
    <t>CORDERO PALACIOS FABIO ROBERT</t>
  </si>
  <si>
    <t>CORDERO PALOMINO SULMA</t>
  </si>
  <si>
    <t>CORDERO PORTILLA RAUL MANUEL</t>
  </si>
  <si>
    <t>CORDERO REJAS JESUS ESTEBAN</t>
  </si>
  <si>
    <t>CORDERO REQUENA GABRIEL OMAR</t>
  </si>
  <si>
    <t>CORDERO RIOS CARMEN JUANA</t>
  </si>
  <si>
    <t>CORDERO SANCHEZ KEVIN ANTONIO</t>
  </si>
  <si>
    <t>CORDERO TREVITAZZO KIMBERLY</t>
  </si>
  <si>
    <t>CORDERO TRUJILLANO CARLOS ENRIQUE</t>
  </si>
  <si>
    <t>CORDOVA ?AHUE SOFIA</t>
  </si>
  <si>
    <t>CORDOVA ACARO JAVIER</t>
  </si>
  <si>
    <t>CORDOVA AGUILAR BEATRIZ</t>
  </si>
  <si>
    <t>CORDOVA AGUILAR HELY CARITO</t>
  </si>
  <si>
    <t>CORDOVA ALFARO DORA ALICIA</t>
  </si>
  <si>
    <t>CORDOVA ALLENDE CARMEN</t>
  </si>
  <si>
    <t>CORDOVA ALVA FATIMA DEL ROCIO</t>
  </si>
  <si>
    <t>CORDOVA ALVA MARGARITA</t>
  </si>
  <si>
    <t>CORDOVA ALVA MARIA BERCELIA</t>
  </si>
  <si>
    <t>CORDOVA ALVINEZ OSCAR RONALD</t>
  </si>
  <si>
    <t>CORDOVA ANCHANTE GERMAIN KEYMER RUF</t>
  </si>
  <si>
    <t>CORDOVA ANGULO CINTYA TATIANA</t>
  </si>
  <si>
    <t>CORDOVA APARCANA JORGE</t>
  </si>
  <si>
    <t>CORDOVA APONTE JOSE ANDRES</t>
  </si>
  <si>
    <t>CORDOVA AQUINO KELVIN RUBEN</t>
  </si>
  <si>
    <t>CORDOVA ARANCIBIA NADIR SHOLANG</t>
  </si>
  <si>
    <t>CORDOVA ARBOLEDA NANCY</t>
  </si>
  <si>
    <t>CORDOVA ARIAS LEONIDAS FELIPA</t>
  </si>
  <si>
    <t>CORDOVA ARIAS MAILIN DEYCIN</t>
  </si>
  <si>
    <t>CORDOVA ASPAJO DELMIDERDERQUER</t>
  </si>
  <si>
    <t>CORDOVA BARDALES GLORIA ESTHER</t>
  </si>
  <si>
    <t>CORDOVA BECERRA JOSMERY ROSALVA</t>
  </si>
  <si>
    <t>CORDOVA BENITES DE FLORES LIBERATA VILMA</t>
  </si>
  <si>
    <t>CORDOVA BERMEO MARIA MILAGROS</t>
  </si>
  <si>
    <t>CORDOVA BORJAS CARLOS FERNANDO</t>
  </si>
  <si>
    <t>CORDOVA BRUNO ANA CECILIA</t>
  </si>
  <si>
    <t>CORDOVA BUSTAMANTE ANGELA LUCERO</t>
  </si>
  <si>
    <t>CORDOVA CABEZAS LUISA</t>
  </si>
  <si>
    <t>CORDOVA CABRERA FELIX ANTONIO</t>
  </si>
  <si>
    <t>CORDOVA CACHIQUE JHANETH</t>
  </si>
  <si>
    <t>CORDOVA CAHUA MERLY NATIVIDAD</t>
  </si>
  <si>
    <t>CORDOVA CALERO DEBORAH ROSMERY</t>
  </si>
  <si>
    <t>CORDOVA CALLE LUIS AMARO</t>
  </si>
  <si>
    <t>CORDOVA CALLE RICARDO</t>
  </si>
  <si>
    <t>CORDOVA CAMACHO ROSA ANGELICA</t>
  </si>
  <si>
    <t>CORDOVA CAMONES HAYDEE SOLEDAD</t>
  </si>
  <si>
    <t>CORDOVA CANCHARI JOSE ANTONIO</t>
  </si>
  <si>
    <t>CORDOVA CAPITAN JULIO ENRIQUE</t>
  </si>
  <si>
    <t>CORDOVA CAQUIAMARCA DENILSON JHOVANY</t>
  </si>
  <si>
    <t>CORDOVA CARCAMO ELEODORO ALEXANDER</t>
  </si>
  <si>
    <t>CORDOVA CARITIMARI PAOLA HAYLEY</t>
  </si>
  <si>
    <t>CORDOVA CARRANZA JULIO ANTONIO</t>
  </si>
  <si>
    <t>CORDOVA CARRASCO SOFIA</t>
  </si>
  <si>
    <t>CORDOVA CASTRO NOELIA CRISTINA</t>
  </si>
  <si>
    <t>CORDOVA CATALAN CARLOS EDWARD</t>
  </si>
  <si>
    <t>CORDOVA CCOLQUE ROSA ROSARIO</t>
  </si>
  <si>
    <t>CORDOVA CERON AGUSTINA</t>
  </si>
  <si>
    <t>CORDOVA CERON LUIS NICOLAS</t>
  </si>
  <si>
    <t>CORDOVA CHAMBI JENNY KATHERINE</t>
  </si>
  <si>
    <t>CORDOVA CHANCA ANA MARIA</t>
  </si>
  <si>
    <t>CORDOVA CHASQUIBOL LLERY ESTEFANI</t>
  </si>
  <si>
    <t>CORDOVA CHAUPIS EFRAIN</t>
  </si>
  <si>
    <t>CORDOVA CHAVEZ FRANK PEDRO</t>
  </si>
  <si>
    <t>CORDOVA CHUICA CESAR AUGUSTO</t>
  </si>
  <si>
    <t>CORDOVA CHUICA KEVIN</t>
  </si>
  <si>
    <t>CORDOVA CHUMACERO JONIS</t>
  </si>
  <si>
    <t>CORDOVA CORDOVA EDERLI</t>
  </si>
  <si>
    <t>CORDOVA CORDOVA FIDELINA</t>
  </si>
  <si>
    <t>CORDOVA CORDOVA JANNES</t>
  </si>
  <si>
    <t>CORDOVA CORDOVA MAURO</t>
  </si>
  <si>
    <t>CORDOVA CORDOVA MERCEDES</t>
  </si>
  <si>
    <t>CORDOVA CUADROS CLAUDY YIANINA</t>
  </si>
  <si>
    <t>CORDOVA DE CUAYLA MARINA YSABEL</t>
  </si>
  <si>
    <t>CORDOVA DE LA CRUZ ROCIO MABEL</t>
  </si>
  <si>
    <t>CORDOVA DEL AGUILA EDILBERTO</t>
  </si>
  <si>
    <t>CORDOVA DELGADO PATRICIA JUDITH</t>
  </si>
  <si>
    <t>CORDOVA DIEGO JUAN CARLOS</t>
  </si>
  <si>
    <t>CORDOVA DUQUE CINTHYA ELIZABETH</t>
  </si>
  <si>
    <t>CORDOVA ENCISO JOSE WALTER</t>
  </si>
  <si>
    <t>CORDOVA ESPINOZA PEDRO ANTONIO</t>
  </si>
  <si>
    <t>CORDOVA ESTRADA CARLOS IVAN</t>
  </si>
  <si>
    <t>CORDOVA ESTRADA MOISES ENRIQUE</t>
  </si>
  <si>
    <t>CORDOVA FAJARDO GABRIEL ALEXANDER</t>
  </si>
  <si>
    <t>CORDOVA FLORES CLAUDIA</t>
  </si>
  <si>
    <t>CORDOVA FLORES JASON DAVID</t>
  </si>
  <si>
    <t>CORDOVA FLORES JAVIER</t>
  </si>
  <si>
    <t>CORDOVA FLORES JOSE MARCELO</t>
  </si>
  <si>
    <t>CORDOVA FLORES LUIS JUNIOR</t>
  </si>
  <si>
    <t>CORDOVA FLORES MIGUEL FRANCO</t>
  </si>
  <si>
    <t>CORDOVA FLORES RAFAELA</t>
  </si>
  <si>
    <t>CORDOVA FLORES SILVIA PATRICIA</t>
  </si>
  <si>
    <t>CORDOVA GAMBOA DEMETRIA</t>
  </si>
  <si>
    <t>CORDOVA GARCIA DORA</t>
  </si>
  <si>
    <t>CORDOVA GARCIA JORGE</t>
  </si>
  <si>
    <t>CORDOVA GATICA VERONICA</t>
  </si>
  <si>
    <t>CORDOVA GOMEZ VICTOR</t>
  </si>
  <si>
    <t>CORDOVA GOMEZ VIVIANA</t>
  </si>
  <si>
    <t>CORDOVA GONZALES JUAN MANUEL</t>
  </si>
  <si>
    <t>CORDOVA GONZALES YESENIA TATIANA</t>
  </si>
  <si>
    <t>CORDOVA HENOSTROZA WALTER ALIPIO</t>
  </si>
  <si>
    <t>CORDOVA HERNANDEZ FLOR DE MARIA MERC</t>
  </si>
  <si>
    <t>CORDOVA HIDALGO JAVIER ALBERTO</t>
  </si>
  <si>
    <t>CORDOVA HIPOLO MARK MALAQUIAS</t>
  </si>
  <si>
    <t>CORDOVA HOCES JACQUELINE ESTHER</t>
  </si>
  <si>
    <t>CORDOVA HUAMAN ELIZABETH LITA</t>
  </si>
  <si>
    <t>CORDOVA HUAMAN EMPERATRIZ LEYLA</t>
  </si>
  <si>
    <t>CORDOVA HUAMAN YACKS HUMBERTO</t>
  </si>
  <si>
    <t>CORDOVA HUANCAS JESUS DEL CARMEN</t>
  </si>
  <si>
    <t>CORDOVA HUERTAS ORESTES</t>
  </si>
  <si>
    <t>CORDOVA IMAN CARLOS EDINSON</t>
  </si>
  <si>
    <t>CORDOVA JACOBO MIGUEL ANGEL</t>
  </si>
  <si>
    <t>CORDOVA JULIAN JOHNY ALEXANDER</t>
  </si>
  <si>
    <t>CORDOVA LIÑAN OLGA CARMELA</t>
  </si>
  <si>
    <t>CORDOVA LLERENA GERSON JAIME</t>
  </si>
  <si>
    <t>CORDOVA LOPEZ CYLTHIA</t>
  </si>
  <si>
    <t>CORDOVA LOPEZ FEDICIO</t>
  </si>
  <si>
    <t>CORDOVA LOPEZ JOSE CARLOS</t>
  </si>
  <si>
    <t>CORDOVA LOPEZ MARIA CRISTINA</t>
  </si>
  <si>
    <t>CORDOVA LOPEZ SABINO</t>
  </si>
  <si>
    <t>CORDOVA LOPEZ WILSON LORENZO</t>
  </si>
  <si>
    <t>CORDOVA LUIS FORTUNATO</t>
  </si>
  <si>
    <t>CORDOVA LUQUE JANETH MIRIAM</t>
  </si>
  <si>
    <t>CORDOVA MANCHAY FRANK DAVID</t>
  </si>
  <si>
    <t>CORDOVA MARTINEZ NORMA ELISA</t>
  </si>
  <si>
    <t>CORDOVA MEDINA DE CASTILLO SONIA BETZABE</t>
  </si>
  <si>
    <t>CORDOVA MEDRANO DANAI</t>
  </si>
  <si>
    <t>CORDOVA MEJIA TELCIDA</t>
  </si>
  <si>
    <t>CORDOVA MENDOZA EYKA SUGEIRE</t>
  </si>
  <si>
    <t>CORDOVA MENDOZA MIRIAM NOELIA</t>
  </si>
  <si>
    <t>CORDOVA MESIAS CARMELA CLORINDA</t>
  </si>
  <si>
    <t>CORDOVA MICHCA ORLANDO</t>
  </si>
  <si>
    <t>CORDOVA MICHCA YOVER</t>
  </si>
  <si>
    <t>CORDOVA MOLLINEDO PEDRO PABLO</t>
  </si>
  <si>
    <t>CORDOVA MOQUILLAZA RUTH FABIOLA</t>
  </si>
  <si>
    <t>CORDOVA MORALES YON OMAR</t>
  </si>
  <si>
    <t>CORDOVA MORENO KARINA MEDALI</t>
  </si>
  <si>
    <t>CORDOVA MORENO MELVA ROSA</t>
  </si>
  <si>
    <t>CORDOVA MU?OZ SHEYLA YELITZA</t>
  </si>
  <si>
    <t>CORDOVA MUÑOA NICANOR</t>
  </si>
  <si>
    <t>CORDOVA NAUPA RICARDO MIGUEL</t>
  </si>
  <si>
    <t>CORDOVA NEIRA ADRIANA</t>
  </si>
  <si>
    <t>CORDOVA NEIRA JOSE RAMIRO</t>
  </si>
  <si>
    <t>CORDOVA OJEDA JOSE CARLOS</t>
  </si>
  <si>
    <t>CORDOVA OSCOS CARMELA BEATRIZ</t>
  </si>
  <si>
    <t>CORDOVA PACHAS MARCOS RUBEN</t>
  </si>
  <si>
    <t>CORDOVA PAREDES FRANK JACKSON</t>
  </si>
  <si>
    <t>CORDOVA PAREJA AVELINO</t>
  </si>
  <si>
    <t>CORDOVA PASAPERA LUZ EMERITA</t>
  </si>
  <si>
    <t>CORDOVA PENA EMILIO</t>
  </si>
  <si>
    <t>CORDOVA PEÑA JUANA MERCEDES</t>
  </si>
  <si>
    <t>CORDOVA PEÑA MARIA DEL ROSARIO</t>
  </si>
  <si>
    <t>CORDOVA PEREZ LEYDY CAROLINA</t>
  </si>
  <si>
    <t>CORDOVA PINEDA HILARIA FELICITAS</t>
  </si>
  <si>
    <t>CORDOVA POLAR ENRIQUE NICOLAS</t>
  </si>
  <si>
    <t>CORDOVA PORTALES CESAR ENRIQUE</t>
  </si>
  <si>
    <t>CORDOVA POVIS LUIS ENRIQUE</t>
  </si>
  <si>
    <t>CORDOVA QUINTANA CARLOS ENRIQUE</t>
  </si>
  <si>
    <t>CORDOVA QUIROGA ESTEBAN SADRAC</t>
  </si>
  <si>
    <t>CORDOVA QUISPE JHONY ANDRE</t>
  </si>
  <si>
    <t>CORDOVA RAMIREZ FLOR DE MARIA</t>
  </si>
  <si>
    <t>CORDOVA RAMOS DANIELA ALEXANDRA</t>
  </si>
  <si>
    <t>CORDOVA RAMOS FERNANDO ALONSO</t>
  </si>
  <si>
    <t>CORDOVA RENGIFO MANUEL MIGDANIO</t>
  </si>
  <si>
    <t>CORDOVA RICALDI AGAPITO</t>
  </si>
  <si>
    <t>CORDOVA RIMAYCUNA SILVIA</t>
  </si>
  <si>
    <t>CORDOVA RIVAS ARACELY YANERI</t>
  </si>
  <si>
    <t>CORDOVA RODRIGUEZ ALDRIN FERNANDO</t>
  </si>
  <si>
    <t>CORDOVA RODRIGUEZ ANA MARIA</t>
  </si>
  <si>
    <t>CORDOVA RODRIGUEZ DE FLORE RUBY ELICENY</t>
  </si>
  <si>
    <t>CORDOVA ROJAS ALFREDO</t>
  </si>
  <si>
    <t>CORDOVA ROJAS OSCAR MARTIN</t>
  </si>
  <si>
    <t>CORDOVA ROMERO URANIA MARBELI</t>
  </si>
  <si>
    <t>CORDOVA ROSALES ALEXANDER DAVID</t>
  </si>
  <si>
    <t>CORDOVA RUBIO LUCIANA VALERIA</t>
  </si>
  <si>
    <t>CORDOVA RUIZ SEGUNDO VITERMO</t>
  </si>
  <si>
    <t>CORDOVA SAENZ RICARDO ADELMO</t>
  </si>
  <si>
    <t>CORDOVA SALAS EDINSON</t>
  </si>
  <si>
    <t>CORDOVA SAMATA NICOMEDES</t>
  </si>
  <si>
    <t>CORDOVA SANCHEZ LUIS ANDREE</t>
  </si>
  <si>
    <t>CORDOVA SANCHEZ PASCUAL</t>
  </si>
  <si>
    <t>CORDOVA SANCHEZ REMIGIO</t>
  </si>
  <si>
    <t>CORDOVA SANTOS MARIBEL EVANGELINA</t>
  </si>
  <si>
    <t>CORDOVA SERNAQUE EDINSON JEAN PIER</t>
  </si>
  <si>
    <t>CORDOVA SERQUEN MARITZA ILIANA</t>
  </si>
  <si>
    <t>CORDOVA SOTELO FELICITA AZUCENA</t>
  </si>
  <si>
    <t>CORDOVA SOTELO FELICITA VICTORIA</t>
  </si>
  <si>
    <t>CORDOVA SUPO CATHERINE ISABEL</t>
  </si>
  <si>
    <t>CORDOVA TACO LUZ VICTORIA</t>
  </si>
  <si>
    <t>CORDOVA TAN MONICA ALEXANDRA</t>
  </si>
  <si>
    <t>CORDOVA TELLO MARIA DEL CARMEN</t>
  </si>
  <si>
    <t>CORDOVA TIMANA DANIEL ARTURO</t>
  </si>
  <si>
    <t>CORDOVA TIMANA FLORENTINO</t>
  </si>
  <si>
    <t>CORDOVA TOLENTINO YSMAEL</t>
  </si>
  <si>
    <t>CORDOVA ULLOA SEGUNDO</t>
  </si>
  <si>
    <t>CORDOVA URCUHUARANGA EDWIN LOLI</t>
  </si>
  <si>
    <t>CORDOVA URIBE YENNY DEL ROSARIO</t>
  </si>
  <si>
    <t>CORDOVA VASQUEZ HORTENCIA</t>
  </si>
  <si>
    <t>CORDOVA VEGA JUANA LUISA</t>
  </si>
  <si>
    <t>CORDOVA VELASQUEZ DEONILA</t>
  </si>
  <si>
    <t>CORDOVA VERA FREDDY RONAL</t>
  </si>
  <si>
    <t>CORDOVA VILLALVA PAMELA STEFANY</t>
  </si>
  <si>
    <t>CORDOVA VILLANUEVA JOSE LUIS</t>
  </si>
  <si>
    <t>CORDOVA YARLEQUE HAROLD JOSE</t>
  </si>
  <si>
    <t>CORDOVA YATACO ADELICIA</t>
  </si>
  <si>
    <t>CORDOVA YUPAYCCANA JACKELIN YAHAYRA</t>
  </si>
  <si>
    <t>CORDOVA ZAPATA JONY FRANK</t>
  </si>
  <si>
    <t>CORDOVA ZAVALA DIANA ESTEFANIA</t>
  </si>
  <si>
    <t>CORDOVA ZURITA LUIS ENRIQUE</t>
  </si>
  <si>
    <t>CORI ARISACA MILAGROS</t>
  </si>
  <si>
    <t>CORI CABELLO ABEL</t>
  </si>
  <si>
    <t>CORI DIAZ VICTOR AARON JUNIO</t>
  </si>
  <si>
    <t>CORI ILIZARBE VICTOR HUGO</t>
  </si>
  <si>
    <t>CORI MAMANI SAMUEL ALBERTO</t>
  </si>
  <si>
    <t>CORI RODRIGUEZ FRANCISCA VALERIAN</t>
  </si>
  <si>
    <t>CORI SANCHEZ RUBEN ENRIQUE</t>
  </si>
  <si>
    <t>CORI VARGAS ENGELS IVAN</t>
  </si>
  <si>
    <t>CORIAT VIVANCO CECILIA ELIZABETH</t>
  </si>
  <si>
    <t>CORILLA GONZALES HIPOLITO GUILLERMO</t>
  </si>
  <si>
    <t>CORILLA PAREDES EFRAIN</t>
  </si>
  <si>
    <t>CORILLA PARIAN MARIA ELENA</t>
  </si>
  <si>
    <t>CORILLOCLLA LLACTAHUAMAN RAUL ALFREDO</t>
  </si>
  <si>
    <t>CORIMANYA CALSIN ?AUDELINA TERESA</t>
  </si>
  <si>
    <t>CORIMANYA CANTORAL IRIS SHOMARA</t>
  </si>
  <si>
    <t>CORIMANYA DE DAVILA MARIA MERCEDES</t>
  </si>
  <si>
    <t>CORIMANYA MAMANI ALEIDA ELIZABETH</t>
  </si>
  <si>
    <t>CORIMANYA MANRIQUE ROSA</t>
  </si>
  <si>
    <t>CORIS DIAZ DIANA ROSARIO</t>
  </si>
  <si>
    <t>CORNEJO ANICAMA CESAR CARLOS</t>
  </si>
  <si>
    <t>CORNEJO ANTON PAUL ALEXANDER</t>
  </si>
  <si>
    <t>CORNEJO BANDA MARIA LUISA</t>
  </si>
  <si>
    <t>CORNEJO CALISAYA ANDREINA YEIMY</t>
  </si>
  <si>
    <t>CORNEJO CAMACHO TERESA DEL PILAR</t>
  </si>
  <si>
    <t>CORNEJO CARRANZA LUIS ALBERTO</t>
  </si>
  <si>
    <t>CORNEJO CASTILLO SEGUNDO ABRAHAM</t>
  </si>
  <si>
    <t>CORNEJO CAYTANO RANULFO PABLO</t>
  </si>
  <si>
    <t>CORNEJO CHAVEZ YULY</t>
  </si>
  <si>
    <t>CORNEJO CHINCHAY JOSE AUGUSTO</t>
  </si>
  <si>
    <t>CORNEJO CONDOR OLGA EDELMIRA</t>
  </si>
  <si>
    <t>CORNEJO DE LA CRUZ MARIA JESUS</t>
  </si>
  <si>
    <t>CORNEJO DEVALLES NINFA ESTELA</t>
  </si>
  <si>
    <t>CORNEJO DIAZ MARIA VIVIANA</t>
  </si>
  <si>
    <t>CORNEJO EGUIA RUTH JOYCE</t>
  </si>
  <si>
    <t>CORNEJO GARCIA MELODY ANGHELYNA</t>
  </si>
  <si>
    <t>CORNEJO GOMEZ KEVIN JHON</t>
  </si>
  <si>
    <t>CORNEJO GONZALES CHRISTOPHER DAVED</t>
  </si>
  <si>
    <t>CORNEJO GUILLEN JOEL ANGEL</t>
  </si>
  <si>
    <t>CORNEJO JACOBO FRANCISCA FLORA</t>
  </si>
  <si>
    <t>CORNEJO JUNES MARIELA ADELINA</t>
  </si>
  <si>
    <t>CORNEJO LAUREANO JUAN CARLOS</t>
  </si>
  <si>
    <t>CORNEJO LEON MARGORIE YASMIN</t>
  </si>
  <si>
    <t>CORNEJO LUNA LOURDES CONCEPCION</t>
  </si>
  <si>
    <t>CORNEJO MAYTA GERONIMO</t>
  </si>
  <si>
    <t>CORNEJO MEDINA MARIA MILAGROS</t>
  </si>
  <si>
    <t>CORNEJO MELO CRISTIAN ROBERTO</t>
  </si>
  <si>
    <t>CORNEJO MESTAS MARTHA</t>
  </si>
  <si>
    <t>CORNEJO NAVARRO JESUS</t>
  </si>
  <si>
    <t>CORNEJO NEYRA ALEDIA OLGA</t>
  </si>
  <si>
    <t>CORNEJO ORDO?EZ PERCY CEFERINO</t>
  </si>
  <si>
    <t>CORNEJO ORME?O LIDIA ELIZABETH</t>
  </si>
  <si>
    <t>CORNEJO ORTIZ LUZ TERESA</t>
  </si>
  <si>
    <t>CORNEJO PAREDES YORKA</t>
  </si>
  <si>
    <t>CORNEJO PEZANTES HENRICH ALEXANDER</t>
  </si>
  <si>
    <t>CORNEJO PILCO MONICA MARILUZ</t>
  </si>
  <si>
    <t>CORNEJO PRETEL MARIA ELENA</t>
  </si>
  <si>
    <t>CORNEJO QUIROZ ROBERTO CARLOS</t>
  </si>
  <si>
    <t>CORNEJO RAMIREZ YOLANDA ELENA</t>
  </si>
  <si>
    <t>CORNEJO RIVAS WILLIAM</t>
  </si>
  <si>
    <t>CORNEJO ROBLES MARCO ANTONIO</t>
  </si>
  <si>
    <t>CORNEJO VARGAS ANA MARIA</t>
  </si>
  <si>
    <t>CORNEJO VELARDE NORMA NORA</t>
  </si>
  <si>
    <t>CORNEJO YANGUA MEDILA</t>
  </si>
  <si>
    <t>CORNEJO ZAMBRANO PERCY ALBERTO</t>
  </si>
  <si>
    <t>CORNEJO ZEA MISHEL PATRICIA</t>
  </si>
  <si>
    <t>CORNELIO ARELLANO ANTONIONI</t>
  </si>
  <si>
    <t>CORNELIO CELIS JESABEL</t>
  </si>
  <si>
    <t>CORNELIO CHUJUTALLI JACKELYN ISABEL</t>
  </si>
  <si>
    <t>CORNELIO CUELLAR AMANDA IRENE</t>
  </si>
  <si>
    <t>CORNELIO HIDALGO LUCERO DEL PILAR</t>
  </si>
  <si>
    <t>CORNELIO LARA JUSTO</t>
  </si>
  <si>
    <t>CORNELIO MARQUINA YONI YIMI</t>
  </si>
  <si>
    <t>CORNELIO PALLET FLORENTINA EDUVIJE</t>
  </si>
  <si>
    <t>CORNELIO SHICSHE ADOLFO ANTONIO</t>
  </si>
  <si>
    <t>CORNELIO TOLENTINO OVIDIO</t>
  </si>
  <si>
    <t>CORNELIO UZURIAGA MAMERTO</t>
  </si>
  <si>
    <t>CORNETERO FARRO ESTHER LUCY</t>
  </si>
  <si>
    <t>CORNETERO URDIALES JOSE ANTONIO</t>
  </si>
  <si>
    <t>CORONADO ALCANTARA BETTY ESPERANZA</t>
  </si>
  <si>
    <t>CORONADO ALCANTARA MARIA LUISA</t>
  </si>
  <si>
    <t>CORONADO ANDIA IRINEO ELEODORO</t>
  </si>
  <si>
    <t>CORONADO BURNEO JOANNA CARINA</t>
  </si>
  <si>
    <t>CORONADO CARRILLO LIZBETH</t>
  </si>
  <si>
    <t>CORONADO CARTAGENA ELIZABETH YOVANY</t>
  </si>
  <si>
    <t>CORONADO CESPEDES FRANCISCA EFIGENIA</t>
  </si>
  <si>
    <t>CORONADO CESPEDES YESSICA DAYLI</t>
  </si>
  <si>
    <t>CORONADO CHOQUE HENRRY HERBERT</t>
  </si>
  <si>
    <t>CORONADO CRISANTO LUZ EDITH</t>
  </si>
  <si>
    <t>CORONADO CRUZ WILMER</t>
  </si>
  <si>
    <t>CORONADO DE FALLA OFELIA NOEMI</t>
  </si>
  <si>
    <t>CORONADO GUERRERO ANDREA DEL PILAR</t>
  </si>
  <si>
    <t>CORONADO MACO MANUEL</t>
  </si>
  <si>
    <t>CORONADO MARQUEZ ANGELICA MARIA</t>
  </si>
  <si>
    <t>CORONADO MIGUEL REBECA</t>
  </si>
  <si>
    <t>CORONADO MORALES BERENNICE SARAI</t>
  </si>
  <si>
    <t>CORONADO MORAN MANUEL</t>
  </si>
  <si>
    <t>CORONADO PEÑA CLAUDIA PATRY</t>
  </si>
  <si>
    <t>CORONADO PERALTA RUDECINDO</t>
  </si>
  <si>
    <t>CORONADO PISCOYA ANTHONY RAY</t>
  </si>
  <si>
    <t>CORONADO ROMAN GIULIANA DANNEL</t>
  </si>
  <si>
    <t>CORONADO SAMAME CASANDRA DEL PILAR</t>
  </si>
  <si>
    <t>CORONADO SANCHEZ ABEL TOMAS</t>
  </si>
  <si>
    <t>CORONADO SANTISTEBAN JESUS MARIA</t>
  </si>
  <si>
    <t>CORONADO SARAVIA AUREA ANGELICA</t>
  </si>
  <si>
    <t>CORONADO SIANCAS MANUEL ARTURO</t>
  </si>
  <si>
    <t>CORONADO URIARTE CRISTHIAN</t>
  </si>
  <si>
    <t>CORONADO VDA DE SAMANIEGO SANTOS</t>
  </si>
  <si>
    <t>CORONADO VILCHEZ VILMA</t>
  </si>
  <si>
    <t>CORONADO VILLALOBOS FLORENCIO</t>
  </si>
  <si>
    <t>CORONADO VILLARREYES VERONICA JULISSA</t>
  </si>
  <si>
    <t>CORONADO YAMUNAQUE BLANCA MAGNA</t>
  </si>
  <si>
    <t>CORONEL ABAD ELVA ZARELA</t>
  </si>
  <si>
    <t>CORONEL ALVA ENITH ALLEN</t>
  </si>
  <si>
    <t>CORONEL AREVALO ERIC ALEXANDER</t>
  </si>
  <si>
    <t>CORONEL CANCHARI LUIS ALBERTO</t>
  </si>
  <si>
    <t>CORONEL CORDOVA GERALD RONALD</t>
  </si>
  <si>
    <t>CORONEL CRUZADO ZOSIMO RIVELINO</t>
  </si>
  <si>
    <t>CORONEL ESTRADA DELFINA</t>
  </si>
  <si>
    <t>CORONEL FERNANDEZ YOELI INES</t>
  </si>
  <si>
    <t>CORONEL GALINDO WILDOR</t>
  </si>
  <si>
    <t>CORONEL GUEVARA MAURICIO</t>
  </si>
  <si>
    <t>CORONEL LEON CARMELO</t>
  </si>
  <si>
    <t>CORONEL MARTINEZ OSCAR</t>
  </si>
  <si>
    <t>CORONEL MEDINA MARTHA NOEMI</t>
  </si>
  <si>
    <t>CORONEL PEREZ ANTONIA</t>
  </si>
  <si>
    <t>CORONEL PEREZ EMERSON</t>
  </si>
  <si>
    <t>CORONEL POLO LAURA MILAGROS</t>
  </si>
  <si>
    <t>CORONEL PUMACAGIA FLOR KAREN</t>
  </si>
  <si>
    <t>CORONEL QUISPE YURI CLAUDIA</t>
  </si>
  <si>
    <t>CORONEL RAMIREZ JUAN ROMAN CHRISTO</t>
  </si>
  <si>
    <t>CORONEL RIMAPA TEOFILO</t>
  </si>
  <si>
    <t>CORONEL ROJAS MARCO ANTONIO</t>
  </si>
  <si>
    <t>CORONEL SAUCEDO ANGELICA</t>
  </si>
  <si>
    <t>CORONEL TORRES YAXLI</t>
  </si>
  <si>
    <t>CORONEL VARGAS MARCO ANTONIO</t>
  </si>
  <si>
    <t>COROPUNA NAVEROS MARIO MAGDALENO</t>
  </si>
  <si>
    <t>CORPUS ARIAS MARCELINO JULIAN</t>
  </si>
  <si>
    <t>CORPUS CHINCHA GLORIA E</t>
  </si>
  <si>
    <t>CORPUS JESUS AMELIA DEL ROSARIO</t>
  </si>
  <si>
    <t>CORPUS LURITA EMERSON MANUEL</t>
  </si>
  <si>
    <t>CORRALES A?AZCO CLEYDY FLOR</t>
  </si>
  <si>
    <t>CORRALES AMORETTI ELIZABETH GABY</t>
  </si>
  <si>
    <t>CORRALES CARRANZA KEVIN RAUL</t>
  </si>
  <si>
    <t>CORRALES ESQUIVEL JUDITH MARLENY</t>
  </si>
  <si>
    <t>CORRALES GIRAO FRANCISCO</t>
  </si>
  <si>
    <t>CORRALES GONZALES KARLA NAYDU</t>
  </si>
  <si>
    <t>CORRALES GUTIERREZ JHESSKA SUSANA</t>
  </si>
  <si>
    <t>CORRALES GUTIERREZ ROSA MARIA</t>
  </si>
  <si>
    <t>CORRALES HINOJOSA ROMELIA GUILLERMIN</t>
  </si>
  <si>
    <t>CORRALES IZQUIERDO JOSE CAYETANO</t>
  </si>
  <si>
    <t>CORRALES LARA JORGE</t>
  </si>
  <si>
    <t>CORRALES LEONARDO ADOLFO</t>
  </si>
  <si>
    <t>CORRALES POMA GEORGINA CELIA</t>
  </si>
  <si>
    <t>CORRALES RODRIGUEZ MARIA FRANCISCA</t>
  </si>
  <si>
    <t>CORRALES SANTOS PEDRO</t>
  </si>
  <si>
    <t>CORRALES VALVERDE SEGUNDO ROBERTO</t>
  </si>
  <si>
    <t>CORRALES ZU?IGA TEODORO</t>
  </si>
  <si>
    <t>CORREA ABARCA YURI VICTORIA</t>
  </si>
  <si>
    <t>CORREA ALMENDRAS MARIA DEL CARMEN</t>
  </si>
  <si>
    <t>CORREA ALVARADO JESSICA GABRIELA</t>
  </si>
  <si>
    <t>CORREA AREDO LEZLIE ALEXANDRA</t>
  </si>
  <si>
    <t>CORREA ARTEAGA JONHNY</t>
  </si>
  <si>
    <t>CORREA AYOSA REYNALDO</t>
  </si>
  <si>
    <t>CORREA BARDALES VDA DE PE ROSA DEL PILAR</t>
  </si>
  <si>
    <t>CORREA BENITES KEVIN ARNOLD</t>
  </si>
  <si>
    <t>CORREA CABRERA ALCIDES</t>
  </si>
  <si>
    <t>CORREA CARRASCO LUIS ALBERTO</t>
  </si>
  <si>
    <t>CORREA CASTRO ALEJANDRO PABLO</t>
  </si>
  <si>
    <t>CORREA CERNA LUZ ANGELICA</t>
  </si>
  <si>
    <t>CORREA CHAVEZ DORIS ELENA</t>
  </si>
  <si>
    <t>CORREA CHINCHAY EDILBRANDO</t>
  </si>
  <si>
    <t>CORREA CHIROQUE HILVER</t>
  </si>
  <si>
    <t>CORREA CORDOVA DACI</t>
  </si>
  <si>
    <t>CORREA CORONADO AMADEO</t>
  </si>
  <si>
    <t>CORREA CORREA DAVID</t>
  </si>
  <si>
    <t>CORREA DE LA CRUZ JORGE ANTONIO</t>
  </si>
  <si>
    <t>CORREA DE ROJAS ROSA</t>
  </si>
  <si>
    <t>CORREA DOLORES CHRISTIAM DAVIS</t>
  </si>
  <si>
    <t>CORREA ECHE JAIME</t>
  </si>
  <si>
    <t>CORREA FELIX NIMIA ASUNCION</t>
  </si>
  <si>
    <t>CORREA FIGUEREDO ADRIANA CAROLINA</t>
  </si>
  <si>
    <t>CORREA FLORES OMAR EDUARDO</t>
  </si>
  <si>
    <t>CORREA GODOS MARIALITA IDALIA</t>
  </si>
  <si>
    <t>CORREA GONZALES TERESA NORHELIA</t>
  </si>
  <si>
    <t>CORREA HARO MARIA ISABEL</t>
  </si>
  <si>
    <t>CORREA HERRERA JAIRO</t>
  </si>
  <si>
    <t>CORREA JAVIER JUAN AGUSTIN</t>
  </si>
  <si>
    <t>CORREA JIMENEZ KATTERINE LIZBETH</t>
  </si>
  <si>
    <t>CORREA JURADO NIEVES DELIA</t>
  </si>
  <si>
    <t>CORREA MENDOZA WILLIAM ENRIQUE</t>
  </si>
  <si>
    <t>CORREA MONCADA MARLENY SELENITA</t>
  </si>
  <si>
    <t>CORREA MONSEFU FREDDY ISRAEL</t>
  </si>
  <si>
    <t>CORREA MUNDACA MARIELLA DEL CARME</t>
  </si>
  <si>
    <t>CORREA OJEDA ROLANDO</t>
  </si>
  <si>
    <t>CORREA ORTEGA MANUEL</t>
  </si>
  <si>
    <t>CORREA PAIVA FREDDY MARTIN</t>
  </si>
  <si>
    <t>CORREA PAREDES MAURA</t>
  </si>
  <si>
    <t>CORREA PERALTA HELVER ANTONIO</t>
  </si>
  <si>
    <t>CORREA PEZO ARLES ADOLFO</t>
  </si>
  <si>
    <t>CORREA POMPA WILMER</t>
  </si>
  <si>
    <t>CORREA QUITO ANITA MARIA</t>
  </si>
  <si>
    <t>CORREA RAMIREZ EMERITA</t>
  </si>
  <si>
    <t>CORREA REBAZA MARIA FERNANDA</t>
  </si>
  <si>
    <t>CORREA RIOJA SEGUNDO YLDEBRANDO</t>
  </si>
  <si>
    <t>CORREA RODRIGUEZ NICOLAS ADALBERTO</t>
  </si>
  <si>
    <t>CORREA ROMERO CONSUELO KATHERINE</t>
  </si>
  <si>
    <t>CORREA SALAZAR LUIS ARMANDO</t>
  </si>
  <si>
    <t>CORREA SALAZAR YSABEL MILAGROS</t>
  </si>
  <si>
    <t>CORREA SANTA CRUZ ORFELINDA</t>
  </si>
  <si>
    <t>CORREA SEMINARIO GUILLERMINA</t>
  </si>
  <si>
    <t>CORREA TINEO GUILLERMO</t>
  </si>
  <si>
    <t>CORREA TINEO JESUS</t>
  </si>
  <si>
    <t>CORREA TOCTO HORTENCIO</t>
  </si>
  <si>
    <t>CORREA TORRES JORGE HERCULES</t>
  </si>
  <si>
    <t>CORREA VALENCIA AURORA LIDIA</t>
  </si>
  <si>
    <t>CORREA VALVERDE ANA MARIA</t>
  </si>
  <si>
    <t>CORREA VDA DE ARIAS BEATRIZ ADELAYDA</t>
  </si>
  <si>
    <t>CORREA ZAPATA DENNIS HUMBERTO</t>
  </si>
  <si>
    <t>CORREA ZAPATA NORY AMNYLIBERT</t>
  </si>
  <si>
    <t>CORRO SANCHEZ ELSA ADELAIDA</t>
  </si>
  <si>
    <t>CORSINO CORDOVA CARLOS DAVID</t>
  </si>
  <si>
    <t>CORSINO FIGUEROA YESMILI JACKELINE</t>
  </si>
  <si>
    <t>CORSINO SHAHUANO YANINA GUADALUPE</t>
  </si>
  <si>
    <t>CORTEGANA AQUITUARI EDWIN MARCELINO</t>
  </si>
  <si>
    <t>CORTEGANA MORENO DEYANIRA NICOLE</t>
  </si>
  <si>
    <t>CORTEGANA MORENO MIGUEL ANGEL</t>
  </si>
  <si>
    <t>CORTEGANA ROJAS LUIS HUMBERTO</t>
  </si>
  <si>
    <t>CORTEGANA SANCHEZ EDWARD ALEXANDER</t>
  </si>
  <si>
    <t>CORTES ALVARADO FERNANDO</t>
  </si>
  <si>
    <t>CORTES GARCIA HENRY SANTOS</t>
  </si>
  <si>
    <t>CORTEZ APAZA CLAUDIA LISBETH</t>
  </si>
  <si>
    <t>CORTEZ AVILA ALFREDO</t>
  </si>
  <si>
    <t>CORTEZ AVILA MARIA LISSET</t>
  </si>
  <si>
    <t>CORTEZ BASTERES JUAN CARLOS</t>
  </si>
  <si>
    <t>CORTEZ BASUALDO REYNALDO SACARIAS</t>
  </si>
  <si>
    <t>CORTEZ CABRERA MARIA AGRIPINA</t>
  </si>
  <si>
    <t>CORTEZ CABRERA PEDRO</t>
  </si>
  <si>
    <t>CORTEZ CAMACHO ROSARIO DEL LUCERO</t>
  </si>
  <si>
    <t>CORTEZ CARBONEL ANTONIO MANUEL</t>
  </si>
  <si>
    <t>CORTEZ CARRANZA LIDESMITH YSABEL</t>
  </si>
  <si>
    <t>CORTEZ CARRANZA SANTA ISABEL</t>
  </si>
  <si>
    <t>CORTEZ CASTILLO YANET MILAGROS</t>
  </si>
  <si>
    <t>CORTEZ CASTILLO YESSENIA TERESA</t>
  </si>
  <si>
    <t>CORTEZ CHIROQUE DE CASTIL YSABEL</t>
  </si>
  <si>
    <t>CORTEZ CHIROQUE URBANO</t>
  </si>
  <si>
    <t>CORTEZ CORTEZ PAOLA ALEXANDRA</t>
  </si>
  <si>
    <t>CORTEZ CUBA CHRISTOPHER ANDRES</t>
  </si>
  <si>
    <t>CORTEZ DIAZ JENIFFER ICELA</t>
  </si>
  <si>
    <t>CORTEZ ESPINO BRAYAN DIEGO ANDRE</t>
  </si>
  <si>
    <t>CORTEZ ESPINO FELIX ALBERTO</t>
  </si>
  <si>
    <t>CORTEZ FARFAN CRISTOPHER</t>
  </si>
  <si>
    <t>CORTEZ FAUSTINO ELMER ALFREDO</t>
  </si>
  <si>
    <t>CORTEZ FERNANDEZ CRISTHIAN FERNANDO</t>
  </si>
  <si>
    <t>CORTEZ GALLARDO SARA LUZ CLOTILDE</t>
  </si>
  <si>
    <t>CORTEZ GALLO YULI ELIZABETH</t>
  </si>
  <si>
    <t>CORTEZ GONZALES DIEGO MARCIAL</t>
  </si>
  <si>
    <t>CORTEZ GONZALES MARIA ANGELICA</t>
  </si>
  <si>
    <t>CORTEZ HUALLPA ANITA</t>
  </si>
  <si>
    <t>CORTEZ HUAMANI ENRIQUE ADRIAN</t>
  </si>
  <si>
    <t>CORTEZ HUILLCAS ANDRES</t>
  </si>
  <si>
    <t>CORTEZ LEVANO MAXIMO</t>
  </si>
  <si>
    <t>CORTEZ LORETO FAUSTINO ROMAN</t>
  </si>
  <si>
    <t>CORTEZ LOZANO JULY</t>
  </si>
  <si>
    <t>CORTEZ LUCERO IRWIN ABEL</t>
  </si>
  <si>
    <t>CORTEZ MALAVER MINDI FRANCESCA</t>
  </si>
  <si>
    <t>CORTEZ MARCOS ENRIQUE</t>
  </si>
  <si>
    <t>CORTEZ MERCADO BERNARDO</t>
  </si>
  <si>
    <t>CORTEZ MOGOLLON JUNIOR JOSE</t>
  </si>
  <si>
    <t>CORTEZ MORALES JOSE ALEJANDRO</t>
  </si>
  <si>
    <t>CORTEZ NOLAZCO LILIANA</t>
  </si>
  <si>
    <t>CORTEZ OBANDO ERNESTO ALONSO</t>
  </si>
  <si>
    <t>CORTEZ PALACIOS HENRY MANUEL</t>
  </si>
  <si>
    <t>CORTEZ PEREZ MARIA TEODOCIA</t>
  </si>
  <si>
    <t>CORTEZ QUIROZ CLARA</t>
  </si>
  <si>
    <t>CORTEZ QUISPE LIZETH HELIETTE</t>
  </si>
  <si>
    <t>CORTEZ ROJAS ALMIRA</t>
  </si>
  <si>
    <t>CORTEZ ROSALES ANA HERMELINDA</t>
  </si>
  <si>
    <t>CORTEZ ROSALES DANIEL</t>
  </si>
  <si>
    <t>CORTEZ SAAVEDRA FANNY HAYDEE</t>
  </si>
  <si>
    <t>CORTEZ SANGAY MARIA ISABEL</t>
  </si>
  <si>
    <t>CORTEZ SARAVIA LUIS MANUEL</t>
  </si>
  <si>
    <t>CORTEZ SEVERINO FRANCISCO HUMBERTO</t>
  </si>
  <si>
    <t>CORTEZ TORREALVA ROSARIO LISBETH</t>
  </si>
  <si>
    <t>CORTEZ VASQUEZ WILSON</t>
  </si>
  <si>
    <t>CORTEZ VELASQUEZ VILMA GRACIELA</t>
  </si>
  <si>
    <t>CORTEZ YNGA FREDY</t>
  </si>
  <si>
    <t>CORTEZ ZAPATA IRIS ILLIANY</t>
  </si>
  <si>
    <t>CORTIJO ALFARO KARIN</t>
  </si>
  <si>
    <t>CORTIJO SANTAMARIA CARLOS ENRIQUE</t>
  </si>
  <si>
    <t>CORVERA GUEVARA GIANINA LISET</t>
  </si>
  <si>
    <t>CORZO BERMUDES MAURA ESTELA</t>
  </si>
  <si>
    <t>CORZO LUIS JUAN AMEDEO</t>
  </si>
  <si>
    <t>CORZO OTAZU MARIA LUISA</t>
  </si>
  <si>
    <t>CORZO RUIZ HANS</t>
  </si>
  <si>
    <t>COSANATAN CASTILLO SANTOS MIGUEL</t>
  </si>
  <si>
    <t>COSANATAN CONCEPCION ABIMAEL</t>
  </si>
  <si>
    <t>COSAR PITANCIO JESUS ARNALDO</t>
  </si>
  <si>
    <t>COSAVALENTE QUILCAT CYNTHIA OLENKA</t>
  </si>
  <si>
    <t>COSI CONDORI JESSICA ALEXANDRA</t>
  </si>
  <si>
    <t>COSI MAMANI ELIZABETH</t>
  </si>
  <si>
    <t>COSI MAMANI VICTOR WILFREDO</t>
  </si>
  <si>
    <t>COSI SALAZAR ELIZABETH GERALDIN</t>
  </si>
  <si>
    <t>COSIATADO BAUTISTA MOISES</t>
  </si>
  <si>
    <t>COSIO LAURA NARDA LITSI</t>
  </si>
  <si>
    <t>COSIO LOPEZ GERALD RICHARDSON</t>
  </si>
  <si>
    <t>COSIO QUISPE JUAN JOSE</t>
  </si>
  <si>
    <t>COSIO TERAN HECTOR</t>
  </si>
  <si>
    <t>COSME BARZOLA YESBET SANDY</t>
  </si>
  <si>
    <t>COSME CERNA ELSA MICAELA</t>
  </si>
  <si>
    <t>COSME GARCILAZO CINDY VANESSA</t>
  </si>
  <si>
    <t>COSME HANCCO MARIA</t>
  </si>
  <si>
    <t>COSME MARQUEZ OFENIA OLINDA</t>
  </si>
  <si>
    <t>COSME ORTEGA IGNACIO</t>
  </si>
  <si>
    <t>COSME RIVERA FERNANDO CESAR</t>
  </si>
  <si>
    <t>COSME VILLALOBOS JUANA MARIBEL</t>
  </si>
  <si>
    <t>COSNTANTINO HOSTIA PEDRO MIGUEL</t>
  </si>
  <si>
    <t>COSQUILLO HUAMAN MILAGROS</t>
  </si>
  <si>
    <t>COSSIO ARIAS DIEGO RENATO</t>
  </si>
  <si>
    <t>COSSIO BARRAGAN DE PROSOP BEATRIZ HAYDEE</t>
  </si>
  <si>
    <t>COSSIO MARCOS WALTER MARTIN</t>
  </si>
  <si>
    <t>COSSIO MERE OSCAR GEAN CARLOS</t>
  </si>
  <si>
    <t>COSSIO MIRANDA CARMEN ROSA</t>
  </si>
  <si>
    <t>COSSIO MONTERREY KAREN EMERICA</t>
  </si>
  <si>
    <t>COSSIO ROMAN LUIS ALBERTO</t>
  </si>
  <si>
    <t>COSSIO VILLAR ROSARIO ELIZABETH</t>
  </si>
  <si>
    <t>COSTA DELGADO SEGUNDO EDINSON</t>
  </si>
  <si>
    <t>COSTA FERRE TERESA ANGELICA</t>
  </si>
  <si>
    <t>COSTA HUERTA WALTER ALFREDO</t>
  </si>
  <si>
    <t>COSTA OLIVEIRA LENIN LUNICH</t>
  </si>
  <si>
    <t>COSTA SALVADOR MIGUEL ANGEL</t>
  </si>
  <si>
    <t>COSTILLA GARATE RUBEN ANTONIO</t>
  </si>
  <si>
    <t>COSTILLA RETUERTO SUSAN SOLANSH</t>
  </si>
  <si>
    <t>COTERA ESPINOZA INGRI GABRIELA</t>
  </si>
  <si>
    <t>COTERA MANDUJANO ARMANDO MARCELL</t>
  </si>
  <si>
    <t>COTERA MERCADO WALTER IVAN</t>
  </si>
  <si>
    <t>COTERA QUINTO RUBEN ELVIS</t>
  </si>
  <si>
    <t>COTERA QUISPE YOVANA ANATOLIA</t>
  </si>
  <si>
    <t>COTERA VILLAGARAY NORMA LUZ</t>
  </si>
  <si>
    <t>COTILLO YUGRA LISBETH PILAR</t>
  </si>
  <si>
    <t>COTILLO YUGRA RUSBELY YULIANA</t>
  </si>
  <si>
    <t>COTOS CANO EDER TEODORO</t>
  </si>
  <si>
    <t>COTOS CANO JOSSELI NOHELI</t>
  </si>
  <si>
    <t>COTRADO MAQUERA ROSA MARIA</t>
  </si>
  <si>
    <t>COTRADO MAQUERA SINAY</t>
  </si>
  <si>
    <t>COTRERAS RAMIREZ JUAN ABEL</t>
  </si>
  <si>
    <t>COTRINA BECERRA MARLENY</t>
  </si>
  <si>
    <t>COTRINA BRIONES LEONARDO</t>
  </si>
  <si>
    <t>COTRINA CERNA ABNER STUART</t>
  </si>
  <si>
    <t>COTRINA CHIRA DE GUEVARA ANA CECILIA</t>
  </si>
  <si>
    <t>COTRINA CHUQUIRUNA FELICITA MAUDELINE</t>
  </si>
  <si>
    <t>COTRINA CORREA LOURDES VERONICA</t>
  </si>
  <si>
    <t>COTRINA CORREA SEGUNDO AGUSTIN</t>
  </si>
  <si>
    <t>COTRINA DELGADO MARIA NILSA</t>
  </si>
  <si>
    <t>COTRINA ESCUADRA NURI KARINA</t>
  </si>
  <si>
    <t>COTRINA GALLARDO EMANUEL</t>
  </si>
  <si>
    <t>COTRINA GARCIA CARLOS ARMANDO</t>
  </si>
  <si>
    <t>COTRINA GARCIA FLOR DE MARIA</t>
  </si>
  <si>
    <t>COTRINA GIRON ESTEBAN</t>
  </si>
  <si>
    <t>COTRINA HUAMAN RUTH NOEMI</t>
  </si>
  <si>
    <t>COTRINA MACHUCA SALATIEL ANTONIO</t>
  </si>
  <si>
    <t>COTRINA MU?ANTE CYNTHIA ROXANA</t>
  </si>
  <si>
    <t>COTRINA NOVOA JOSE AGUSTIN</t>
  </si>
  <si>
    <t>COTRINA OYARCE SANTIAGO</t>
  </si>
  <si>
    <t>COTRINA PANDO WALTER WILMER</t>
  </si>
  <si>
    <t>COTRINA PEREYRA EMERITA</t>
  </si>
  <si>
    <t>COTRINA QUIROZ EDINSON</t>
  </si>
  <si>
    <t>COTRINA QUISPE MARIA FAUSTA</t>
  </si>
  <si>
    <t>COTRINA RAMIREZ JOSEFINA</t>
  </si>
  <si>
    <t>COTRINA ROMAN JUAN CARLOS</t>
  </si>
  <si>
    <t>COTRINA SANTILLAN WILMER</t>
  </si>
  <si>
    <t>COTRINA SANTISTEBAN DARLY ROXANA</t>
  </si>
  <si>
    <t>COTRINA SATALAYA CESAR</t>
  </si>
  <si>
    <t>COTRINA SUNCION AMBAR XIOMARA</t>
  </si>
  <si>
    <t>COTRINA TRUJILLO WALTER JAVIER</t>
  </si>
  <si>
    <t>COTRINA VARGAS JOSE GERMAN</t>
  </si>
  <si>
    <t>COURI?AUPA CHINCHAY MARCELINA ISABEL</t>
  </si>
  <si>
    <t>COURT MALPARTIDA LUIS ENRIQUE</t>
  </si>
  <si>
    <t>COVE?AS ALVARADO MARITZA ISABEL</t>
  </si>
  <si>
    <t>COVE?AS ATOCHE DENNIS ALEXIS</t>
  </si>
  <si>
    <t>COVE?AS ELIAS JAVIER</t>
  </si>
  <si>
    <t>COVE?AS LITANO LUZ</t>
  </si>
  <si>
    <t>COVE?AS MONCADA PERCY MARLON</t>
  </si>
  <si>
    <t>COVE?AS SANDOVAL CARLOS</t>
  </si>
  <si>
    <t>COVEÑAS OLIVA PAULA ROSA</t>
  </si>
  <si>
    <t>COVEÑAS QUISPE DORA JULIA</t>
  </si>
  <si>
    <t>COVEÑAS SANTOS SEGUNDO RICARDO</t>
  </si>
  <si>
    <t>COYLA PARI ELIZABETH</t>
  </si>
  <si>
    <t>COYLA TUANO BERNARDINA</t>
  </si>
  <si>
    <t>COZ JAUREGUI ALEXANDER MIGUEL</t>
  </si>
  <si>
    <t>COZ SANTILLAN LUIS DAVID</t>
  </si>
  <si>
    <t>COZI VASQUEZ LUIS ALBERTO</t>
  </si>
  <si>
    <t>CREDO LANARES MAYRA NOHELIA</t>
  </si>
  <si>
    <t>CRESPIN BUSTAMANTE JOSE RAUL</t>
  </si>
  <si>
    <t>CRESPIN BUSTAMANTE ROSA CANTY</t>
  </si>
  <si>
    <t>CRESPIN ESTRADA LILLY RUMANDA</t>
  </si>
  <si>
    <t>CRESPIN VARGAS KEIKO DAYANA</t>
  </si>
  <si>
    <t>CRESPO ATENCIA YONEL VIVER</t>
  </si>
  <si>
    <t>CRESPO TOMANGUILLA JUAN MANUEL</t>
  </si>
  <si>
    <t>CRESPO VALDEZ LUIS ALBERTO</t>
  </si>
  <si>
    <t>CRIALES CHAVARRIA MARIA CLARA</t>
  </si>
  <si>
    <t>CRIALES CHAVARRIA MARIBEL</t>
  </si>
  <si>
    <t>CRIBILLERO BERNAL MARCO ANTONIO</t>
  </si>
  <si>
    <t>CRIOLLO MAURICIO IVAN</t>
  </si>
  <si>
    <t>CRISANTO CARDOZA JUAN ALBERTO</t>
  </si>
  <si>
    <t>CRISANTO CRISANTO ROSA LUCIA</t>
  </si>
  <si>
    <t>CRISANTO ENCALADA JOSE LUIS</t>
  </si>
  <si>
    <t>CRISANTO ENCALADA LAURA MERCEDES</t>
  </si>
  <si>
    <t>CRISANTO HUAMAN PABLO</t>
  </si>
  <si>
    <t>CRISANTO JIMENEZ JESUS MARTIN</t>
  </si>
  <si>
    <t>CRISANTO JUAREZ POLICARPO</t>
  </si>
  <si>
    <t>CRISANTO MOGOLLON ALEXI</t>
  </si>
  <si>
    <t>CRISANTO MONDRAGON VICTOR JULIO</t>
  </si>
  <si>
    <t>CRISANTO PALOMINO ANITA</t>
  </si>
  <si>
    <t>CRISANTO PRIETO DIANA ISABEL</t>
  </si>
  <si>
    <t>CRISANTO ROSAS ELENA</t>
  </si>
  <si>
    <t>CRISANTO SAENZ FRANKLIN HUMBERTO</t>
  </si>
  <si>
    <t>CRISANTO SEGOVIA JORGE MANUEL</t>
  </si>
  <si>
    <t>CRISANTO SERNAQUE VICTOR ELIAS</t>
  </si>
  <si>
    <t>CRISANTO VELASCO ROBERT SORIANO</t>
  </si>
  <si>
    <t>CRISOLO DIAZ MORELIA MARGOT</t>
  </si>
  <si>
    <t>CRISOLO OSORIO ELIZABETH VILMA</t>
  </si>
  <si>
    <t>CRISOLO PEREZ GRUMENCIO</t>
  </si>
  <si>
    <t>CRISOLOGO SALAZAR LIZET ANAHI</t>
  </si>
  <si>
    <t>CRISOSTOMO APARI DIEGO GERMAN</t>
  </si>
  <si>
    <t>CRISOSTOMO CACCHA LUCIA</t>
  </si>
  <si>
    <t>CRISOSTOMO CAMACHO ANGELIO</t>
  </si>
  <si>
    <t>CRISOSTOMO CANALES YOSELIN YOMIRA</t>
  </si>
  <si>
    <t>CRISOSTOMO CURASMA MARCIAL</t>
  </si>
  <si>
    <t>CRISOSTOMO FELIX ADRIANA</t>
  </si>
  <si>
    <t>CRISOSTOMO GONZALES ROSANNA CONCEPCION</t>
  </si>
  <si>
    <t>CRISOSTOMO GUTIERREZ JHOANNA SMITH</t>
  </si>
  <si>
    <t>CRISOSTOMO MARTINEZ CARMEN ROSA</t>
  </si>
  <si>
    <t>CRISOSTOMO MENDOZA GABRIEL EUSTAQUIO</t>
  </si>
  <si>
    <t>CRISOSTOMO MEZONES JEYSON GUILLERMO</t>
  </si>
  <si>
    <t>CRISOSTOMO NOA CELIA</t>
  </si>
  <si>
    <t>CRISOSTOMO OCHOA CELSO ANTONIO</t>
  </si>
  <si>
    <t>CRISOSTOMO OLIVARES DANITZA PATRICIA</t>
  </si>
  <si>
    <t>CRISOSTOMO PALOMINO JUAN PEDRO</t>
  </si>
  <si>
    <t>CRISOSTOMO RIVERA JOHN EDISON</t>
  </si>
  <si>
    <t>CRISOSTOMO ROJAS PAUL FERRAND</t>
  </si>
  <si>
    <t>CRISOSTOMO SOTELO GIULIANA JOANINE</t>
  </si>
  <si>
    <t>CRISOSTOMO TIJERO CARLOS</t>
  </si>
  <si>
    <t>CRISPIN BALCON KELLEN PAOLA</t>
  </si>
  <si>
    <t>CRISPIN ESCOBAR CRISTHOFER</t>
  </si>
  <si>
    <t>CRISPIN LUCERO ANA BERTHA</t>
  </si>
  <si>
    <t>CRISPIN LUDE?A ROCIO YSABEL</t>
  </si>
  <si>
    <t>CRISPIN NU?EZ ABEL DAVID</t>
  </si>
  <si>
    <t>CRISPIN POSTILLOS EDERLINO KENNEDI</t>
  </si>
  <si>
    <t>CRISPIN QUIJANDRIA CARMEN ELIZABETH</t>
  </si>
  <si>
    <t>CRISPIN SEDANO LUIS FREDY</t>
  </si>
  <si>
    <t>CRISPIN YAMO JOHN CARLO</t>
  </si>
  <si>
    <t>CRISTAN LOPE VICTORIA</t>
  </si>
  <si>
    <t>CRISTOBAL AGUILAR BERTHA MATILDE</t>
  </si>
  <si>
    <t>CRISTOBAL CHAVEZ CARMEN FLOR</t>
  </si>
  <si>
    <t>CRISTOBAL ESPINOZA NANCY ZENAIDA</t>
  </si>
  <si>
    <t>CRISTOBAL ESPINOZA SILVIA</t>
  </si>
  <si>
    <t>CRISTOBAL FABIAN JAVIER CESAR</t>
  </si>
  <si>
    <t>CRISTOBAL GOMERO GARY COOPER</t>
  </si>
  <si>
    <t>CRISTOBAL GONZALES FIDELA GLORIA</t>
  </si>
  <si>
    <t>CRISTOBAL HUARCAYA WILLIAM HUGO</t>
  </si>
  <si>
    <t>CRISTOBAL LOPE YONI ELVIS</t>
  </si>
  <si>
    <t>CRISTOBAL NUÑES OSCAR</t>
  </si>
  <si>
    <t>CRISTOBAL PALOMINO ERIKA</t>
  </si>
  <si>
    <t>CRISTOBAL PULIDO HILDA CALIXTA</t>
  </si>
  <si>
    <t>CRISTOBAL SANCHEZ WILIAM ENRIQUE</t>
  </si>
  <si>
    <t>CRUCES CASTRO ALEJANDRO WILLIAN</t>
  </si>
  <si>
    <t>CRUCES CONDE THALIA MILAGROS</t>
  </si>
  <si>
    <t>CRUCES CORTABRAZO MARIA ALEJANDRA</t>
  </si>
  <si>
    <t>CRUCES DE IZQUIERDO PETRONILA HAIDEE</t>
  </si>
  <si>
    <t>CRUCES GARAYAR LIZBET LILIANA</t>
  </si>
  <si>
    <t>CRUCES PAITAN FIORELLA ISABEL</t>
  </si>
  <si>
    <t>CRUCES PARDO GRACIELA STEFANIE</t>
  </si>
  <si>
    <t>CRUCES RIOS ROSALINDA VIVIANA</t>
  </si>
  <si>
    <t>CRUZ ACOSTA CARLOS ANTONIO</t>
  </si>
  <si>
    <t>CRUZ ACOSTA HILDA DORA</t>
  </si>
  <si>
    <t>CRUZ ACOSTA JOSE FELIX</t>
  </si>
  <si>
    <t>CRUZ AGUILAR ANGELA</t>
  </si>
  <si>
    <t>CRUZ AGUILAR BRENDA STEFANIA</t>
  </si>
  <si>
    <t>CRUZ AGUILAR ROSANA RAQUEL</t>
  </si>
  <si>
    <t>CRUZ ALARCON EFRAIN GLICERIO</t>
  </si>
  <si>
    <t>CRUZ ALFARO ANA KELLY</t>
  </si>
  <si>
    <t>CRUZ ALVA JAVIER</t>
  </si>
  <si>
    <t>CRUZ ANCAJIMA VICTOR</t>
  </si>
  <si>
    <t>CRUZ ARG?ELLES MARITZA JACKELINE</t>
  </si>
  <si>
    <t>CRUZ AROCUTIPA CHRISTIAN WILBERT</t>
  </si>
  <si>
    <t>CRUZ AYMARA JOHN CARLO</t>
  </si>
  <si>
    <t>CRUZ BACA SAUL GERMAN</t>
  </si>
  <si>
    <t>CRUZ BALLADARES JORGE YVAN</t>
  </si>
  <si>
    <t>CRUZ BANDA YVAN ELVIS</t>
  </si>
  <si>
    <t>CRUZ BARDALES MARIA ANGELICA</t>
  </si>
  <si>
    <t>CRUZ BARRERA ZAIRA ZELMIRA</t>
  </si>
  <si>
    <t>CRUZ BENITES SHAIT DALI</t>
  </si>
  <si>
    <t>CRUZ BLAS ARQUIMEDES RAMOS</t>
  </si>
  <si>
    <t>CRUZ BORJA OSCAR RONEL</t>
  </si>
  <si>
    <t>CRUZ CAHUINA JUANA JOSEFINA</t>
  </si>
  <si>
    <t>CRUZ CAILE MARIA ANAMELBA</t>
  </si>
  <si>
    <t>CRUZ CAIPO MARTA</t>
  </si>
  <si>
    <t>CRUZ CAJAVILCA MILAGROS MURIEL</t>
  </si>
  <si>
    <t>CRUZ CALDERON ANA CRISTINA</t>
  </si>
  <si>
    <t>CRUZ CALVANAPON MAURA FLOR</t>
  </si>
  <si>
    <t>CRUZ CAMPOS CHARLES JAVIER</t>
  </si>
  <si>
    <t>CRUZ CAPCHA GERONIMO AMADOR</t>
  </si>
  <si>
    <t>CRUZ CARMEN LUIS ALBERTO</t>
  </si>
  <si>
    <t>CRUZ CARMEN YOSMAR IVAN</t>
  </si>
  <si>
    <t>CRUZ CARRASCO JACKELINE INDIRA</t>
  </si>
  <si>
    <t>CRUZ CASTA?EDA JUANA ROSA</t>
  </si>
  <si>
    <t>CRUZ CASTELLON RAUL SALOMON</t>
  </si>
  <si>
    <t>CRUZ CASTILLO ANYELI NOELIA</t>
  </si>
  <si>
    <t>CRUZ CASTILLO CARLOS MANUEL</t>
  </si>
  <si>
    <t>CRUZ CASTILLO MARIA OLGA</t>
  </si>
  <si>
    <t>CRUZ CASTRO JESSICA LISBETH</t>
  </si>
  <si>
    <t>CRUZ CASTRO SONIA LIZBETH</t>
  </si>
  <si>
    <t>CRUZ CENA ELBER</t>
  </si>
  <si>
    <t>CRUZ CERVANTES WALTER</t>
  </si>
  <si>
    <t>CRUZ CHAVEZ JUAN FORTUNATO</t>
  </si>
  <si>
    <t>CRUZ CHAVEZ NORA</t>
  </si>
  <si>
    <t>CRUZ CHAVEZ SUSANA HAYDEE</t>
  </si>
  <si>
    <t>CRUZ CHOQUE HENRY VICENTE</t>
  </si>
  <si>
    <t>CRUZ CHUCHULLO LISBETH CINTHYA</t>
  </si>
  <si>
    <t>CRUZ CHURA YESSICA</t>
  </si>
  <si>
    <t>CRUZ CONDORI YONI FRANKLIN</t>
  </si>
  <si>
    <t>CRUZ CORREA GIAN CARLOS AULEST</t>
  </si>
  <si>
    <t>CRUZ COTRINA NOE</t>
  </si>
  <si>
    <t>CRUZ CRUZ CARMEN GRACIELA</t>
  </si>
  <si>
    <t>CRUZ CRUZ ELSA ROSMERY</t>
  </si>
  <si>
    <t>CRUZ CRUZ ERICK DARVID</t>
  </si>
  <si>
    <t>CRUZ CRUZ JENNY FABIOLA</t>
  </si>
  <si>
    <t>CRUZ CRUZ JOEL NELSON</t>
  </si>
  <si>
    <t>CRUZ CRUZ MEYDI FABIOLA</t>
  </si>
  <si>
    <t>CRUZ CUEVA KATHERINE ROSARIO</t>
  </si>
  <si>
    <t>CRUZ CUEVAS JORGE</t>
  </si>
  <si>
    <t>CRUZ CURAY ANDONY ALONSO</t>
  </si>
  <si>
    <t>CRUZ CUSIQUISPE JOSE LUIS</t>
  </si>
  <si>
    <t>CRUZ DAMASO LUIS ANGEL</t>
  </si>
  <si>
    <t>CRUZ DE VELA VICENTA</t>
  </si>
  <si>
    <t>CRUZ DEL AGUILA GGERUSSA PILAR</t>
  </si>
  <si>
    <t>CRUZ DELGADO SEGUNDO PROSPERO</t>
  </si>
  <si>
    <t>CRUZ DIAZ ROSSI CARMEN</t>
  </si>
  <si>
    <t>CRUZ DIEGUEZ SANTIAGO ANIBAL</t>
  </si>
  <si>
    <t>CRUZ ESCALANTE GABRIELA INDIRA</t>
  </si>
  <si>
    <t>CRUZ ESPINOZA JAVIER FERNANDO</t>
  </si>
  <si>
    <t>CRUZ ESPINOZA LEIDY MAYRA</t>
  </si>
  <si>
    <t>CRUZ ESTRADA PATRICIA MARICELDA</t>
  </si>
  <si>
    <t>CRUZ ESTRADA RAUL ROEL</t>
  </si>
  <si>
    <t>CRUZ FACUNDO KATHERINE LIZETH</t>
  </si>
  <si>
    <t>CRUZ FERNANDEZ ANTONY</t>
  </si>
  <si>
    <t>CRUZ FERRO ALEXANDER</t>
  </si>
  <si>
    <t>CRUZ FLORES PETRONILA</t>
  </si>
  <si>
    <t>CRUZ FLORES RONALD JOAN</t>
  </si>
  <si>
    <t>CRUZ GARABITO CARLOS AUGUSTO</t>
  </si>
  <si>
    <t>CRUZ GARCIA ALBERTO</t>
  </si>
  <si>
    <t>CRUZ GARCIA MARIA MERCEDES</t>
  </si>
  <si>
    <t>CRUZ GARCIA SEGUNDA EUSTACIA</t>
  </si>
  <si>
    <t>CRUZ GARLASQUI ELIZABETH MARGARIT</t>
  </si>
  <si>
    <t>CRUZ GOMEZ BETO FREDY</t>
  </si>
  <si>
    <t>CRUZ GOMEZ JUANA</t>
  </si>
  <si>
    <t>CRUZ GOMEZ PABLO</t>
  </si>
  <si>
    <t>CRUZ GONZALES MARISOL</t>
  </si>
  <si>
    <t>CRUZ GONZALES NANCY EUDES</t>
  </si>
  <si>
    <t>CRUZ GRADOS LUZ ARLITA</t>
  </si>
  <si>
    <t>CRUZ GUEVARA IRWIN IVAN</t>
  </si>
  <si>
    <t>CRUZ GUTIERREZ ADELIA BENITA</t>
  </si>
  <si>
    <t>CRUZ HEREDIA ROSA CANDIDA</t>
  </si>
  <si>
    <t>CRUZ HERRERA LUIS ALBERTO</t>
  </si>
  <si>
    <t>CRUZ HUAMAN ETELBINA</t>
  </si>
  <si>
    <t>CRUZ HUAMAN FLOR MARIA</t>
  </si>
  <si>
    <t>CRUZ HUARANGA CAROLINA MELANIA</t>
  </si>
  <si>
    <t>CRUZ HUARCAYA MARIBEL</t>
  </si>
  <si>
    <t>CRUZ HUERE CRISTOPHER LARRY</t>
  </si>
  <si>
    <t>CRUZ HUERTAS EDWIN WILLIAM</t>
  </si>
  <si>
    <t>CRUZ ILLA PATRICIA HORTENCIA</t>
  </si>
  <si>
    <t>CRUZ IQUIAPAZA JESSICA</t>
  </si>
  <si>
    <t>CRUZ JAVIER FEDERICO WILFREDO</t>
  </si>
  <si>
    <t>CRUZ JUAREZ FELICITA</t>
  </si>
  <si>
    <t>CRUZ JUAREZ MAILY PASCUALA</t>
  </si>
  <si>
    <t>CRUZ LANCHIPA BARBARITA ROSA</t>
  </si>
  <si>
    <t>CRUZ LANDA MILAGRITOS PILAR</t>
  </si>
  <si>
    <t>CRUZ LIMAS SAUL</t>
  </si>
  <si>
    <t>CRUZ LLAMOZA JOSUE</t>
  </si>
  <si>
    <t>CRUZ LLAURY LUZ MARIBEL</t>
  </si>
  <si>
    <t>CRUZ LOPEZ CARLOS SEBASTIAN</t>
  </si>
  <si>
    <t>CRUZ LOPEZ DINA</t>
  </si>
  <si>
    <t>CRUZ LOPEZ RUTH JOHANA</t>
  </si>
  <si>
    <t>CRUZ LUJAN DENNIS OSWALDO</t>
  </si>
  <si>
    <t>CRUZ MAGALLANES JESUS</t>
  </si>
  <si>
    <t>CRUZ MAGALLANES NEYVA</t>
  </si>
  <si>
    <t>CRUZ MAGUIÑA JAIME AGUSTIN</t>
  </si>
  <si>
    <t>CRUZ MAMANI JUAN JOSE</t>
  </si>
  <si>
    <t>CRUZ MAMANI LUZMILA</t>
  </si>
  <si>
    <t>CRUZ MANRIQUE RAUL ANTONIO</t>
  </si>
  <si>
    <t>CRUZ MARTINEZ KARINA MARIBEL</t>
  </si>
  <si>
    <t>CRUZ MEDRANO ROBERT JUNIORS</t>
  </si>
  <si>
    <t>CRUZ MEZA CARLOS ALBERTO</t>
  </si>
  <si>
    <t>CRUZ MONTERO ANA FIORELLA</t>
  </si>
  <si>
    <t>CRUZ MORA GREGORIO ENRIQUE</t>
  </si>
  <si>
    <t>CRUZ MORALES ISABEL</t>
  </si>
  <si>
    <t>CRUZ MOSTACERO JOSE MIGUEL</t>
  </si>
  <si>
    <t>CRUZ MOZOMBITE MARGARITA</t>
  </si>
  <si>
    <t>CRUZ MU?OZ JUAN ISIDRO</t>
  </si>
  <si>
    <t>CRUZ NARVAEZ MARGARITA MARIA</t>
  </si>
  <si>
    <t>CRUZ NOLASCO ANA MARIA</t>
  </si>
  <si>
    <t>CRUZ NOLASCO VIDANY SMIT</t>
  </si>
  <si>
    <t>CRUZ OROSCO INDIRA GANDI</t>
  </si>
  <si>
    <t>CRUZ PADILLA NANCY BEATRIZ</t>
  </si>
  <si>
    <t>CRUZ PALOMINO ELSA MARIA</t>
  </si>
  <si>
    <t>CRUZ PANCCA ELISABETH AMPARO</t>
  </si>
  <si>
    <t>CRUZ PARDO NOLIA TEREZA</t>
  </si>
  <si>
    <t>CRUZ PELAEZ KARLA LYLY</t>
  </si>
  <si>
    <t>CRUZ PEREZ DIEGO ESTANISLAO</t>
  </si>
  <si>
    <t>CRUZ PEREZ GILBERT IVAN</t>
  </si>
  <si>
    <t>CRUZ PEREZ LARY ENDERSON</t>
  </si>
  <si>
    <t>CRUZ PICHEN MARIA GRACIELA</t>
  </si>
  <si>
    <t>CRUZ PIMENTEL MIGUEL ANGEL</t>
  </si>
  <si>
    <t>CRUZ PIMENTEL NAZARETH DEL ROSAR</t>
  </si>
  <si>
    <t>CRUZ PIZARRO LUIS ALBERTO</t>
  </si>
  <si>
    <t>CRUZ PONTE DANY ASTERIA</t>
  </si>
  <si>
    <t>CRUZ POQUIS JUAN MANUEL</t>
  </si>
  <si>
    <t>CRUZ PRADO JOSE WILMER</t>
  </si>
  <si>
    <t>CRUZ PRADO WILMER ALFREDO</t>
  </si>
  <si>
    <t>CRUZ PUMA ANTONIA MARTHA</t>
  </si>
  <si>
    <t>CRUZ QUISPE OFELIA</t>
  </si>
  <si>
    <t>CRUZ QUISPE PAULINA</t>
  </si>
  <si>
    <t>CRUZ RAMIREZ EDINSON</t>
  </si>
  <si>
    <t>CRUZ RAMIREZ JEAN PAUL</t>
  </si>
  <si>
    <t>CRUZ RAMIREZ LIZBETH FERNANDA</t>
  </si>
  <si>
    <t>CRUZ RAMOS MANUEL VICTOR</t>
  </si>
  <si>
    <t>CRUZ RAMOS YOVANA YAQUELIN</t>
  </si>
  <si>
    <t>CRUZ RAYMUNDO CARMEN</t>
  </si>
  <si>
    <t>CRUZ RECINAS LILIAN EMILY</t>
  </si>
  <si>
    <t>CRUZ RELAIZA FLOR DE MARIA</t>
  </si>
  <si>
    <t>CRUZ REYNA GONZALO AMARANTE</t>
  </si>
  <si>
    <t>CRUZ RIVEROS EMERITA</t>
  </si>
  <si>
    <t>CRUZ ROBLES FERNANDO ELIO</t>
  </si>
  <si>
    <t>CRUZ ROJAS AYDE</t>
  </si>
  <si>
    <t>CRUZ ROJAS KIMBERLY ALLISON</t>
  </si>
  <si>
    <t>CRUZ ROMERO DE MANTARI FRANCISCA YOLANDA</t>
  </si>
  <si>
    <t>CRUZ ROQUE DIANA YASMIN</t>
  </si>
  <si>
    <t>CRUZ RUIZ YESMY LESLY</t>
  </si>
  <si>
    <t>CRUZ SAKAGUCHI MARIA MILAGROS</t>
  </si>
  <si>
    <t>CRUZ SALOME MARIA VICTORIA</t>
  </si>
  <si>
    <t>CRUZ SALVADOR CELINA ASUNCION</t>
  </si>
  <si>
    <t>CRUZ SANCHEZ SAIDA DENISE</t>
  </si>
  <si>
    <t>CRUZ SANTIAGO DAVID WESLEY</t>
  </si>
  <si>
    <t>CRUZ SARANGO JULIO CESAR</t>
  </si>
  <si>
    <t>CRUZ SATALAYA IRENE MADELEY</t>
  </si>
  <si>
    <t>CRUZ SEBASTIAN MIGUEL ANGEL</t>
  </si>
  <si>
    <t>CRUZ SEJJE MANUEL</t>
  </si>
  <si>
    <t>CRUZ SILVA JEFERSON</t>
  </si>
  <si>
    <t>CRUZ SILVA SANTOS EDUARDO</t>
  </si>
  <si>
    <t>CRUZ SOLIS MILBOR</t>
  </si>
  <si>
    <t>CRUZ SONDOR JESUS NERY</t>
  </si>
  <si>
    <t>CRUZ SUCLUPE PROSPERO</t>
  </si>
  <si>
    <t>CRUZ TORRES ANDY ANDREE</t>
  </si>
  <si>
    <t>CRUZ ULLOGAR EDSON FABIAN</t>
  </si>
  <si>
    <t>CRUZ VALENCIA LUIS ALBERTO</t>
  </si>
  <si>
    <t>CRUZ VALERIO HILDEBRANDO FABIAN</t>
  </si>
  <si>
    <t>CRUZ VALLADARES JUAN JOSE ALBERTO</t>
  </si>
  <si>
    <t>CRUZ VALLES LUIS MANUEL</t>
  </si>
  <si>
    <t>CRUZ VARGAS ALEX</t>
  </si>
  <si>
    <t>CRUZ VARGAS ANA PAOLA</t>
  </si>
  <si>
    <t>CRUZ VASQUEZ JUAN DAVID</t>
  </si>
  <si>
    <t>CRUZ VEGA JESSICA GIOVANNA</t>
  </si>
  <si>
    <t>CRUZ VEGA YECICA VERONICA</t>
  </si>
  <si>
    <t>CRUZ VELASQUEZ GYNO ALBERTO</t>
  </si>
  <si>
    <t>CRUZ VELASQUEZ ROXANA MILAGROS</t>
  </si>
  <si>
    <t>CRUZ VENTURA JENYFFER NATALY</t>
  </si>
  <si>
    <t>CRUZ VILCA JOSE ANTONIO</t>
  </si>
  <si>
    <t>CRUZ VILCAPOMA HILDA YASMIN</t>
  </si>
  <si>
    <t>CRUZ VILLACORTA IVAN LEXANDER</t>
  </si>
  <si>
    <t>CRUZ VILLANUEVA FELIPE</t>
  </si>
  <si>
    <t>CRUZ YNGA CESAR</t>
  </si>
  <si>
    <t>CRUZ YUPANQUI SONIA RAQUEL</t>
  </si>
  <si>
    <t>CRUZ ZAPATA JERSICO DAVID</t>
  </si>
  <si>
    <t>CRUZ ZAPATA WILMER ALFREDO</t>
  </si>
  <si>
    <t>CRUZADO ABANTO ROSA YOLANDA</t>
  </si>
  <si>
    <t>CRUZADO ALFARO ANA MARIA</t>
  </si>
  <si>
    <t>CRUZADO ALVITES KATHERINE MARIANEL</t>
  </si>
  <si>
    <t>CRUZADO BARRANTES CLAUDIA ROXANA</t>
  </si>
  <si>
    <t>CRUZADO BAZAN JOSE LUIS</t>
  </si>
  <si>
    <t>CRUZADO BENDEZU LISBETH MONICA</t>
  </si>
  <si>
    <t>CRUZADO BENITES JOSE</t>
  </si>
  <si>
    <t>CRUZADO BRIONES MARIA AGRIPINA</t>
  </si>
  <si>
    <t>CRUZADO BRIONES SANTOS PAULINA</t>
  </si>
  <si>
    <t>CRUZADO BUITRON DIANA YANIRA</t>
  </si>
  <si>
    <t>CRUZADO BURGA JUAN DIEGO</t>
  </si>
  <si>
    <t>CRUZADO CABALLERO ELAINE LESLIE</t>
  </si>
  <si>
    <t>CRUZADO CARRION ANA CLAUDIA</t>
  </si>
  <si>
    <t>CRUZADO CASTILLO LUIS FERNANDO</t>
  </si>
  <si>
    <t>CRUZADO CHAVEZ JOSE MANUEL</t>
  </si>
  <si>
    <t>CRUZADO CHUMBE JENNINFER KATHERIN</t>
  </si>
  <si>
    <t>CRUZADO CHUMPITAZ ANAMARIA DEL CARME</t>
  </si>
  <si>
    <t>CRUZADO CORTEZ BLANCA ELENA</t>
  </si>
  <si>
    <t>CRUZADO DE DELGADO ANA ERCILA</t>
  </si>
  <si>
    <t>CRUZADO DIAZ MABEL BERTHA</t>
  </si>
  <si>
    <t>CRUZADO ESCOBAR MICHEL ALBERTO</t>
  </si>
  <si>
    <t>CRUZADO GARGUREVICH NELSON MARIANO</t>
  </si>
  <si>
    <t>CRUZADO JAPAN LUIS ANGEL</t>
  </si>
  <si>
    <t>CRUZADO LLANOS CARLOS ENRIQUE</t>
  </si>
  <si>
    <t>CRUZADO PORTAL WILDER</t>
  </si>
  <si>
    <t>CRUZADO QUIROZ SARA JUDITH</t>
  </si>
  <si>
    <t>CRUZADO QUISPE CRUZ</t>
  </si>
  <si>
    <t>CRUZADO QUISPE NELIDA</t>
  </si>
  <si>
    <t>CRUZADO RAMOS ROSA SOLEDAD</t>
  </si>
  <si>
    <t>CRUZADO RODRIGUEZ YUDY ELIZABETH</t>
  </si>
  <si>
    <t>CRUZADO SALDA?A GUISELLY MARIA DOL</t>
  </si>
  <si>
    <t>CRUZADO SOLON LUIS MIGUEL</t>
  </si>
  <si>
    <t>CRUZADO TAPIA ROBERTO CARLOS</t>
  </si>
  <si>
    <t>CRUZADO VELA LUZ MIRIAN</t>
  </si>
  <si>
    <t>CRUZADO ZAVALETA SEGUNDO TELMO</t>
  </si>
  <si>
    <t>CRUZALEGUI CHAVEZ LENIN FERNANDO</t>
  </si>
  <si>
    <t>CRUZATE ESPEJO EDUARDO</t>
  </si>
  <si>
    <t>CRUZATE LOSTAUNAU EDISON RAFAEL</t>
  </si>
  <si>
    <t>CRUZATE LUNA WILLIAM</t>
  </si>
  <si>
    <t>CRUZATE QUINTANILLA JHONATHAN JOEL</t>
  </si>
  <si>
    <t>CRUZATE ROJAS CARLOS LEONARDO</t>
  </si>
  <si>
    <t>CRUZATT TUIROCONZA ALEJANDRO CESAR</t>
  </si>
  <si>
    <t>CUACHA ARIMUYA JAKELINE</t>
  </si>
  <si>
    <t>CUACHI VASQUEZ JUAN ERWIN</t>
  </si>
  <si>
    <t>CUADRA MARTINEZ VICTOR ALBERTO</t>
  </si>
  <si>
    <t>CUADRADO PALACIOS LUIS GONZAGA</t>
  </si>
  <si>
    <t>CUADROS ACOSTA JORGE LUIS ALFREDO</t>
  </si>
  <si>
    <t>CUADROS BARRERO LOURDES SOCORRO</t>
  </si>
  <si>
    <t>CUADROS BELLIDO EVELIN DANITZA</t>
  </si>
  <si>
    <t>CUADROS CARAHUANCO NILVIA ROSAURA</t>
  </si>
  <si>
    <t>CUADROS CARAZAS PATRICIA GIUGLIANA</t>
  </si>
  <si>
    <t>CUADROS CASILLAS ORLANDO RAUL</t>
  </si>
  <si>
    <t>CUADROS CHIRINOS VIVIANA YRENE</t>
  </si>
  <si>
    <t>CUADROS GARCIA ANGEL ALFREDO</t>
  </si>
  <si>
    <t>CUADROS JUAREZ CARLOS ALEJANDRO</t>
  </si>
  <si>
    <t>CUADROS LLAMOCCA LIZETH</t>
  </si>
  <si>
    <t>CUADROS POMA MARGOT ANTONIA</t>
  </si>
  <si>
    <t>CUADROS QUISPE KAREM</t>
  </si>
  <si>
    <t>CUADROS RAMIREZ TULIO FERNANDO</t>
  </si>
  <si>
    <t>CUADROS REYNA BETTY VICTORIA</t>
  </si>
  <si>
    <t>CUADROS ROMAN LEYSI JESUS</t>
  </si>
  <si>
    <t>CUARAN PEREZ LINA MAGALE</t>
  </si>
  <si>
    <t>CUARESMA MANRIQUE RAUL TEODORO</t>
  </si>
  <si>
    <t>CUAREZ DE LA CRUZ ROXANA</t>
  </si>
  <si>
    <t>CUARITE HUAYTA MAGALY ROXANA</t>
  </si>
  <si>
    <t>CUAYLA ESCOBAR RENY EDUARDO</t>
  </si>
  <si>
    <t>CUAYLA FERNANDEZ DE DIEZ GREGORIA ROMULA</t>
  </si>
  <si>
    <t>CUAYLA QUISPE CATHIA ROSARIO</t>
  </si>
  <si>
    <t>CUAYLA RAMOS GINA ESTELA</t>
  </si>
  <si>
    <t>CUAYLA RAMOS YANETT YOVANNA</t>
  </si>
  <si>
    <t>CUBA ?ACCHA YENY</t>
  </si>
  <si>
    <t>CUBA AQUINO SALVADOR VICTOR</t>
  </si>
  <si>
    <t>CUBA ARIAS EDWIN WILDER</t>
  </si>
  <si>
    <t>CUBA BACA MARILU</t>
  </si>
  <si>
    <t>CUBA BARRIOS ROGER</t>
  </si>
  <si>
    <t>CUBA CAMARGO CRISTIAN ENRIQUE</t>
  </si>
  <si>
    <t>CUBA CONDOR FIDEL EFRAIN</t>
  </si>
  <si>
    <t>CUBA DIAZ JUAN JOSE</t>
  </si>
  <si>
    <t>CUBA FERNANDEZ LALESKA YELZU</t>
  </si>
  <si>
    <t>CUBA GALINDO JAVIER ESTEBAN</t>
  </si>
  <si>
    <t>CUBA GOMEZ VILMA</t>
  </si>
  <si>
    <t>CUBA HUACCACHI JANET KAROL</t>
  </si>
  <si>
    <t>CUBA HUARANGA DANIEL HUGO</t>
  </si>
  <si>
    <t>CUBA LAZARO DENNIS JUNIOR</t>
  </si>
  <si>
    <t>CUBA MIRANDA MARIANO</t>
  </si>
  <si>
    <t>CUBA PEREZ REYNA VILMA</t>
  </si>
  <si>
    <t>CUBA POZO EDGARD GUILLERMO</t>
  </si>
  <si>
    <t>CUBA REYES JENNER DARWIN</t>
  </si>
  <si>
    <t>CUBA ROMAN MILAGROS GERALDINE</t>
  </si>
  <si>
    <t>CUBA ROSALES SONIA AIDA</t>
  </si>
  <si>
    <t>CUBA UCHUYA KAREN BRIGGET</t>
  </si>
  <si>
    <t>CUBA YALLICO AGUSTIN ROSALIO</t>
  </si>
  <si>
    <t>CUBAS ARICOCHE CARMEN YESENIA</t>
  </si>
  <si>
    <t>CUBAS BANDAN EDGAR ROYER</t>
  </si>
  <si>
    <t>CUBAS BONILLA CESAR AUGUSTO</t>
  </si>
  <si>
    <t>CUBAS CABALLERO GLADISELDA</t>
  </si>
  <si>
    <t>CUBAS CALLAO DEYVIS JAVIER</t>
  </si>
  <si>
    <t>CUBAS CASTREJON JHONNY</t>
  </si>
  <si>
    <t>CUBAS CHALAN CECIA CAROLINA</t>
  </si>
  <si>
    <t>CUBAS CIEZA ALFONSINA</t>
  </si>
  <si>
    <t>CUBAS CUBAS JOSE EUDER</t>
  </si>
  <si>
    <t>CUBAS CUBAS YANNY MARIBEL</t>
  </si>
  <si>
    <t>CUBAS DIAZ MERLI</t>
  </si>
  <si>
    <t>CUBAS INGA ARTIDORO</t>
  </si>
  <si>
    <t>CUBAS JIMENEZ ASUNCIONA</t>
  </si>
  <si>
    <t>CUBAS LOPERA JAVIER HUMBERTO</t>
  </si>
  <si>
    <t>CUBAS MEGO EDUAR</t>
  </si>
  <si>
    <t>CUBAS MEJIA DELINA</t>
  </si>
  <si>
    <t>CUBAS MEJIA RONALD SAULO</t>
  </si>
  <si>
    <t>CUBAS MELENDEZ CARLOS FELIPE</t>
  </si>
  <si>
    <t>CUBAS PAJARES EDWARD EDUARDO</t>
  </si>
  <si>
    <t>CUBAS PALOMINO WALTER</t>
  </si>
  <si>
    <t>CUBAS PEREZ NELLY SONIA</t>
  </si>
  <si>
    <t>CUBAS QUINTO SALOME VERONICA</t>
  </si>
  <si>
    <t>CUBAS QUINTO SONIA LUCERO</t>
  </si>
  <si>
    <t>CUBAS ROMERO VIVIANA SMITH</t>
  </si>
  <si>
    <t>CUBAS SALAZAR JESSICA LISBETH</t>
  </si>
  <si>
    <t>CUBAS SOTELO CARLOS OLIVER</t>
  </si>
  <si>
    <t>CUBAS TRUJILLO JUAN ALFONSO</t>
  </si>
  <si>
    <t>CUBAS VELIZ JIMMY ALEXANDER</t>
  </si>
  <si>
    <t>CUBILLAS CAPILLO MICHAEL VICTOR</t>
  </si>
  <si>
    <t>CUBILLAS CONTRERAS ORLANDO ESTEBAN</t>
  </si>
  <si>
    <t>CUBILLAS GUEVARA MIGUEL ANGEL</t>
  </si>
  <si>
    <t>CUBILLAS NIEVES ERICK RONALD</t>
  </si>
  <si>
    <t>CUBILLAS VASQUEZ JAKELINE MARIA</t>
  </si>
  <si>
    <t>CUBILLOS ESPINOZA OSIAS</t>
  </si>
  <si>
    <t>CUBILLOS HUANUCO LAURA ISABEL</t>
  </si>
  <si>
    <t>CUCCHE HUAMANI LIDIA YANET</t>
  </si>
  <si>
    <t>CUCCHI QUISPE JULIO</t>
  </si>
  <si>
    <t>CUCHO CABELLO FERNANDO LUIS</t>
  </si>
  <si>
    <t>CUCHO CCAMA GROVER MAX</t>
  </si>
  <si>
    <t>CUCHO CHALCO DAMIAN</t>
  </si>
  <si>
    <t>CUCHO ESPINOZA YOLANDA SABINA</t>
  </si>
  <si>
    <t>CUCHO PACHECO EVER WALTER</t>
  </si>
  <si>
    <t>CUCHO ROJAS SUSAN JOVANNA</t>
  </si>
  <si>
    <t>CUCHO VILCA KARLO MAX</t>
  </si>
  <si>
    <t>CUELA SIERRA CESAR LUIS</t>
  </si>
  <si>
    <t>CUELLAR BERNAL JULIO CESAR</t>
  </si>
  <si>
    <t>CUELLAR CASTA?EDA ELEMIDES JUSTA</t>
  </si>
  <si>
    <t>CUELLAR CHUQUIYURI ANALY</t>
  </si>
  <si>
    <t>CUELLAR GONZALES ANDERSON DEIVIS</t>
  </si>
  <si>
    <t>CUELLAR GUZMAN MIGUEL ROSARIO</t>
  </si>
  <si>
    <t>CUELLAR ROBLES AGUSTIN</t>
  </si>
  <si>
    <t>CUELLAR RUTTI WANDERLEY DE LA CR</t>
  </si>
  <si>
    <t>CUELLES CORDOVA JAMILTON</t>
  </si>
  <si>
    <t>CUELLO ZEVALLOS WASHINGTON DEMETRI</t>
  </si>
  <si>
    <t>CUELO RUBIO DANIEL TEDY</t>
  </si>
  <si>
    <t>CUENCA DIAZ JESSICA RAFAELA</t>
  </si>
  <si>
    <t>CUENCA FABIAN BETTY PISIONA</t>
  </si>
  <si>
    <t>CUENCA GAMIO OSCAR ANTONIO</t>
  </si>
  <si>
    <t>CUENCA MEJIA EUFEMIO</t>
  </si>
  <si>
    <t>CUENCA RIVERA JOSE LUIS</t>
  </si>
  <si>
    <t>CUENCA SANTOS NORMA</t>
  </si>
  <si>
    <t>CUENCA TRIGOSO HILDA ELENA</t>
  </si>
  <si>
    <t>CUENTA TURPO JASMIN ROSA</t>
  </si>
  <si>
    <t>CUENTAS NIETO SILVIA RAQUEL</t>
  </si>
  <si>
    <t>CUESTA PANDURO MAGALY</t>
  </si>
  <si>
    <t>CUESTAS VASQUEZ ERIKA HELEN</t>
  </si>
  <si>
    <t>CUETO AGUILAR CRISTIAN MARTIN</t>
  </si>
  <si>
    <t>CUETO BENDEZU BERKLINN JHOVANNY</t>
  </si>
  <si>
    <t>CUETO CARDENAS MARIO CESAR</t>
  </si>
  <si>
    <t>CUETO DE A?ANCA JESUS DE LOS REYES</t>
  </si>
  <si>
    <t>CUETO DE ARBOLEDA TERESA YNOCENTA</t>
  </si>
  <si>
    <t>CUETO DELGADO ADOLFO ANTONIO</t>
  </si>
  <si>
    <t>CUETO DIAZ JUAN ALBERTO</t>
  </si>
  <si>
    <t>CUETO DIAZ SERGIO ANTONIO</t>
  </si>
  <si>
    <t>CUETO ESCATE LUIS SAUL</t>
  </si>
  <si>
    <t>CUETO FLORES BRAJHAN EDGAR</t>
  </si>
  <si>
    <t>CUETO GARCIA BRAYAN ANTONIO</t>
  </si>
  <si>
    <t>CUETO LOZANO GRACIELA LUCIA</t>
  </si>
  <si>
    <t>CUETO NAUTO JOSE LUIS</t>
  </si>
  <si>
    <t>CUETO OLARTE ELADIA</t>
  </si>
  <si>
    <t>CUETO OLARTE MAXIMILIANO</t>
  </si>
  <si>
    <t>CUETO OLARTE RAFAEL</t>
  </si>
  <si>
    <t>CUETO PEREZ ADRIAN</t>
  </si>
  <si>
    <t>CUETO SALAZAR JUAN MANUEL</t>
  </si>
  <si>
    <t>CUETO SALAZAR MIGUEL ANGEL</t>
  </si>
  <si>
    <t>CUETO SEBASTIAN VDA.DE Y FELICITA CIPRIANA</t>
  </si>
  <si>
    <t>CUETO VERA LOURDES VIOLETA</t>
  </si>
  <si>
    <t>CUETO ZEVALLOS MAYVI KRISTEL</t>
  </si>
  <si>
    <t>CUETO ZUAZO GLORIA ESPERANZA</t>
  </si>
  <si>
    <t>CUEVA ALBAN VICTOR MARTIN</t>
  </si>
  <si>
    <t>CUEVA ALVITES ESTEFANY</t>
  </si>
  <si>
    <t>CUEVA ANAYA BERTELINA CHARO</t>
  </si>
  <si>
    <t>CUEVA ARIAS CLAUDIA MILUSKA</t>
  </si>
  <si>
    <t>CUEVA ASENCIO MARIO CANUTO</t>
  </si>
  <si>
    <t>CUEVA AVILA JOSE LUIS</t>
  </si>
  <si>
    <t>CUEVA BENITES BELGICA ANALU</t>
  </si>
  <si>
    <t>CUEVA BERROSPI MARIA</t>
  </si>
  <si>
    <t>CUEVA BIZIK CARLOS ALFREDO</t>
  </si>
  <si>
    <t>CUEVA CAMPOS FRESIA JUDITH</t>
  </si>
  <si>
    <t>CUEVA CASTA?EDA GILBERTO</t>
  </si>
  <si>
    <t>CUEVA CASTILLO KARINA</t>
  </si>
  <si>
    <t>CUEVA CHILON LUZ ELENA</t>
  </si>
  <si>
    <t>CUEVA CORREA DORIS DEL PILAR</t>
  </si>
  <si>
    <t>CUEVA CRUZ YOJAR ALEXIS</t>
  </si>
  <si>
    <t>CUEVA CURIMANIA RENE</t>
  </si>
  <si>
    <t>CUEVA DE COLAN ADELINA</t>
  </si>
  <si>
    <t>CUEVA DEL CASTILLO MANUEL</t>
  </si>
  <si>
    <t>CUEVA DIAZ KATHERIN VANESSA M</t>
  </si>
  <si>
    <t>CUEVA ESPINOZA ADELMER MIRLIN</t>
  </si>
  <si>
    <t>CUEVA FLORIAN LUIS MIGUEL</t>
  </si>
  <si>
    <t>CUEVA GONZALES ROSALVINA</t>
  </si>
  <si>
    <t>CUEVA GUTIERREZ KAREN VICTORIA</t>
  </si>
  <si>
    <t>CUEVA HERNANDEZ ESMERALDA CLEOPATR</t>
  </si>
  <si>
    <t>CUEVA HERNANDEZ HERNANDO</t>
  </si>
  <si>
    <t>CUEVA HUAMANI BEATRIZ FIORELLA</t>
  </si>
  <si>
    <t>CUEVA HUAYHUA ELISEO WILDER</t>
  </si>
  <si>
    <t>CUEVA HUERTO BETI ANTONELA</t>
  </si>
  <si>
    <t>CUEVA LASTARRIA ERICK JHON</t>
  </si>
  <si>
    <t>CUEVA LAYNES CESAR AUGUSTO</t>
  </si>
  <si>
    <t>CUEVA LINDO DEYSI MARLENE</t>
  </si>
  <si>
    <t>CUEVA LLATAS JUAN ANTONIO</t>
  </si>
  <si>
    <t>CUEVA MAGUI?A DIOMAR ALEX</t>
  </si>
  <si>
    <t>CUEVA MENDIZABAL PATRICIA ELIZABETH</t>
  </si>
  <si>
    <t>CUEVA MENDOZA ALEXANDER</t>
  </si>
  <si>
    <t>CUEVA MEZA BALVINA ANGELICA</t>
  </si>
  <si>
    <t>CUEVA MOSTACERO PERCY ALFONSO</t>
  </si>
  <si>
    <t>CUEVA MOYA EDITH ROSSI</t>
  </si>
  <si>
    <t>CUEVA PALACIOS ELSA ELIZABETH</t>
  </si>
  <si>
    <t>CUEVA PAREDES MARIO ANTONIO</t>
  </si>
  <si>
    <t>CUEVA PIZARRO ELIDA</t>
  </si>
  <si>
    <t>CUEVA QUICA?A CARMEN ROSA</t>
  </si>
  <si>
    <t>CUEVA QUIROZ JOSE ADRIAN</t>
  </si>
  <si>
    <t>CUEVA QUISPE NORMA GRACIELA</t>
  </si>
  <si>
    <t>CUEVA RAMOS NATHALY DENISSE</t>
  </si>
  <si>
    <t>CUEVA RIERA PIERRE ELIAS</t>
  </si>
  <si>
    <t>CUEVA RODAS LUIS ALBERTO</t>
  </si>
  <si>
    <t>CUEVA SALDA?A RUDIN EDINSON</t>
  </si>
  <si>
    <t>CUEVA SANCHEZ JENNY DALILA</t>
  </si>
  <si>
    <t>CUEVA TAFUR CELIA</t>
  </si>
  <si>
    <t>CUEVA TAQUIRI HILDA</t>
  </si>
  <si>
    <t>CUEVA TONY MARIA ROSARIO</t>
  </si>
  <si>
    <t>CUEVA TORRES FANNY CAROL</t>
  </si>
  <si>
    <t>CUEVA URIARTE JORGE LUIS</t>
  </si>
  <si>
    <t>CUEVA VALDIVIA FLORENCIO</t>
  </si>
  <si>
    <t>CUEVA VALLADARES NOEMI ANITA</t>
  </si>
  <si>
    <t>CUEVA VARGAS SUSAN FIORELA</t>
  </si>
  <si>
    <t>CUEVA VERA LUIS ENRIQUE</t>
  </si>
  <si>
    <t>CUEVA VERASTEGUI MARIA JULIA</t>
  </si>
  <si>
    <t>CUEVA VILCHEZ PATRICIA JANET</t>
  </si>
  <si>
    <t>CUEVA YOVERA JUAN CARLOS</t>
  </si>
  <si>
    <t>CUEVA ZEVALLOS KEVIN RUBEN</t>
  </si>
  <si>
    <t>CUEVAN CUMBIA FELICITA</t>
  </si>
  <si>
    <t>CUEVAS CAPCHA CIRILO</t>
  </si>
  <si>
    <t>CUEVAS CHOQUE TEOFILO</t>
  </si>
  <si>
    <t>CUEVAS MAVCAYLLE SABINA</t>
  </si>
  <si>
    <t>CUEVAS PANTANI JOSE ANTONIO</t>
  </si>
  <si>
    <t>CUEVAS PARI JHON HAIRO</t>
  </si>
  <si>
    <t>CUEVAS PARI LISBET JENNIFER</t>
  </si>
  <si>
    <t>CUEVAS PARI ROXANA MARIBEL</t>
  </si>
  <si>
    <t>CUEVAS RAMOS CAROLINA DEL ROSAR</t>
  </si>
  <si>
    <t>CUEVAS TITO JANETH SONIA</t>
  </si>
  <si>
    <t>CUEVAS VALERIO YADINA</t>
  </si>
  <si>
    <t>CUIPAL DE NAVARRO MARLENE</t>
  </si>
  <si>
    <t>CUIPANO TANGOA JUAN YERSON</t>
  </si>
  <si>
    <t>CULANTRES RODRIGUEZ LUCY</t>
  </si>
  <si>
    <t>CULE ALMIDON KELLY JAZMINA</t>
  </si>
  <si>
    <t>CULE CUBA CESAR</t>
  </si>
  <si>
    <t>CULE RAMOS VICTOR ALBERTO</t>
  </si>
  <si>
    <t>CULLA GARAY ANGEL CUSTODIO</t>
  </si>
  <si>
    <t>CULLA GONZALES ANA MARIA</t>
  </si>
  <si>
    <t>CULLAMPE ESPINO ENGELBERTH</t>
  </si>
  <si>
    <t>CULLANCO CENTENO RAUL EVARISTO</t>
  </si>
  <si>
    <t>CULLANCO GONZALES JOSE ALBERTO</t>
  </si>
  <si>
    <t>CULLANCO GUERRA MARILUZ THALIA</t>
  </si>
  <si>
    <t>CULLANCO HUARANGA EMILI PATRICIA</t>
  </si>
  <si>
    <t>CULLANCO HUARANGA JANET MARIA</t>
  </si>
  <si>
    <t>CULLASH EGOAVIL MAYRA ALEJANDRA</t>
  </si>
  <si>
    <t>CULLCUSH TOLENTINO ELIAS ANGEL</t>
  </si>
  <si>
    <t>CULQUI BRICE?O SAMUEL ORLANDO</t>
  </si>
  <si>
    <t>CULQUI CARRERA VICTOR RAUL</t>
  </si>
  <si>
    <t>CULQUI CULQUI MARIA YSIDORA</t>
  </si>
  <si>
    <t>CULQUI RAICO LILIANA ELIZABETH</t>
  </si>
  <si>
    <t>CULQUI SANCHEZ EMELDA</t>
  </si>
  <si>
    <t>CULQUI TORRES YOLANDA</t>
  </si>
  <si>
    <t>CULQUI VALLE MANUELA MERCEDES</t>
  </si>
  <si>
    <t>CULQUICHICON ALVA RAMON</t>
  </si>
  <si>
    <t>CULQUICONDOR ARECCA SEGUNDO DARIO</t>
  </si>
  <si>
    <t>CULQUICONDOR LLAPAPASCA JOSE RENAN</t>
  </si>
  <si>
    <t>CULQUICONDOR MARTINEZ WILDER MALDEMAR</t>
  </si>
  <si>
    <t>CULQUICONDOR PACHERRES JOSE</t>
  </si>
  <si>
    <t>CULQUICONDOR RIVERA JESUS</t>
  </si>
  <si>
    <t>CULUPU NAMUCHE JUAN IRVIN</t>
  </si>
  <si>
    <t>CUMAPA AHUANARI JUAN</t>
  </si>
  <si>
    <t>CUMAPA FASABI EDVAR</t>
  </si>
  <si>
    <t>CUMAPA LABINTO MANUEL</t>
  </si>
  <si>
    <t>CUMAPA MOZOMBITE WILDRE</t>
  </si>
  <si>
    <t>CUMAPA TUANAMA ROGELIA</t>
  </si>
  <si>
    <t>CUMARI ARUNA ROSA LUZ</t>
  </si>
  <si>
    <t>CUMBIA CUBAS MARITZA ISABEL</t>
  </si>
  <si>
    <t>CUMBIA FERNANDEZ CARINA</t>
  </si>
  <si>
    <t>CUMBIA SABIO YESENIA</t>
  </si>
  <si>
    <t>CUMPA FLORES MARCOS ENRIQUE</t>
  </si>
  <si>
    <t>CUMPA GASTULO LUIS ENRIQUE</t>
  </si>
  <si>
    <t>CUMPA HUAMAN YESENIA MANUELA</t>
  </si>
  <si>
    <t>CUMPA NECIOSUP CLAUDIO</t>
  </si>
  <si>
    <t>CUMPA PINEDO SABRINA ANTONELA</t>
  </si>
  <si>
    <t>CUMPA SILVA LUIS ENRIQUE</t>
  </si>
  <si>
    <t>CUMPA YAMPI CESAR EFRAIN</t>
  </si>
  <si>
    <t>CUNAYQUE BALLESTEROS ROSA ELENA</t>
  </si>
  <si>
    <t>CUNO CUNO LUCILA</t>
  </si>
  <si>
    <t>CUNO MAMANI DELIA EMPERATRIZ</t>
  </si>
  <si>
    <t>CUNO MONTALVO FLORANGILINE PELAG</t>
  </si>
  <si>
    <t>CUNO MORALES MILTON EMILIO</t>
  </si>
  <si>
    <t>CUNO RAMOS AMELIA</t>
  </si>
  <si>
    <t>CUNURANA GONZALES RONY</t>
  </si>
  <si>
    <t>CUNURANA LLANQUECHOQUE FLORENTINO SILVERI</t>
  </si>
  <si>
    <t>CUNYA FASABI MARCOS EDIL</t>
  </si>
  <si>
    <t>CUNYA HERRERA JUANA</t>
  </si>
  <si>
    <t>CUNYARACHE CULQUICONDOR CARLOS EDUARDO</t>
  </si>
  <si>
    <t>CUNYAS REGINALDO FLEDER MAXIMO</t>
  </si>
  <si>
    <t>CUPAY PAREDES GADIEL</t>
  </si>
  <si>
    <t>CUPE BENDEZU JORGE ANTONIO</t>
  </si>
  <si>
    <t>CUPE FLORES WILFREDO</t>
  </si>
  <si>
    <t>CUPITAN ASIS CARLOS ALEJO</t>
  </si>
  <si>
    <t>CUPITAN RAMOS ROSSELYNE SAYURI</t>
  </si>
  <si>
    <t>CURACA MENDOZA NELLY SONIA</t>
  </si>
  <si>
    <t>CURACA NOLBERTO HILDA VICTORIA</t>
  </si>
  <si>
    <t>CURAHUA HUAMAN LUCERO LUZ</t>
  </si>
  <si>
    <t>CURASI AQUINO ELVIRA</t>
  </si>
  <si>
    <t>CURASI CHAMBI HECTOR</t>
  </si>
  <si>
    <t>CURASI CUTIPA CELESTINA</t>
  </si>
  <si>
    <t>CURASI MAMANI VIVIANA</t>
  </si>
  <si>
    <t>CURASI PALOMINO ALEJANDRO</t>
  </si>
  <si>
    <t>CURAY ALBURQUEQUE ELSA</t>
  </si>
  <si>
    <t>CURAY BACA ERIC JAMIR</t>
  </si>
  <si>
    <t>CURAY DIOSES JULIO CESAR</t>
  </si>
  <si>
    <t>CURAY NAVARRO ALEXANDER NICOLAS</t>
  </si>
  <si>
    <t>CURAY OLIVA BRYAN ALEXANDER</t>
  </si>
  <si>
    <t>CURAY SALDARRIAGA GLADYS ROSAURA</t>
  </si>
  <si>
    <t>CURAY YARLEQUE JUAN DE CAPADOCIO</t>
  </si>
  <si>
    <t>CURE ALVAREZ ZULMA BEGONIA</t>
  </si>
  <si>
    <t>CURI AGUILAR LIZBET CINDY</t>
  </si>
  <si>
    <t>CURI ANAYA PEDRO JULIO</t>
  </si>
  <si>
    <t>CURI ANAYA ROSARIO STEFANI</t>
  </si>
  <si>
    <t>CURI BADILLO FERNANDO ALBINO</t>
  </si>
  <si>
    <t>CURI BELLIDO ELISA</t>
  </si>
  <si>
    <t>CURI CENTENO ANA MARIA</t>
  </si>
  <si>
    <t>CURI CHUMBIS PATRICIO</t>
  </si>
  <si>
    <t>CURI FLORES SEVERO</t>
  </si>
  <si>
    <t>CURI GARCIA JOSE LUIS</t>
  </si>
  <si>
    <t>CURI GUTIERREZ HONORATA</t>
  </si>
  <si>
    <t>CURI HERNANDEZ ANDRIC JOSE</t>
  </si>
  <si>
    <t>CURI MURAYARI LUCILA</t>
  </si>
  <si>
    <t>CURI PALOMINO HECTOR</t>
  </si>
  <si>
    <t>CURI QUICO HERNAN</t>
  </si>
  <si>
    <t>CURI QUISPE EMILY</t>
  </si>
  <si>
    <t>CURI ROSALES LUCERO ISAMAR</t>
  </si>
  <si>
    <t>CURI TORRES JORGE</t>
  </si>
  <si>
    <t>CURICHIMBA CALAMPA ZOILA ALICIA</t>
  </si>
  <si>
    <t>CURICHIMBA TARICUARIMA EUNICE</t>
  </si>
  <si>
    <t>CURICO ARIMUYA ALEX</t>
  </si>
  <si>
    <t>CURICO HUAMAN ROSARIO GEORGINA</t>
  </si>
  <si>
    <t>CURICO NAVARRO GERY FRANS</t>
  </si>
  <si>
    <t>CURINUQUI ARIRAMA JHINO HARRY</t>
  </si>
  <si>
    <t>CURINUQUI CARIAJANO SANDRA</t>
  </si>
  <si>
    <t>CURINUQUI VENANCINO NITZA</t>
  </si>
  <si>
    <t>CURMAYARI ARICARI KEVIN GABRIEL</t>
  </si>
  <si>
    <t>CURMAYARI MOREY LLESELI</t>
  </si>
  <si>
    <t>CURMILLUNI CALLACONDO SEFERINO</t>
  </si>
  <si>
    <t>CURO AGUILAR GREGORIO</t>
  </si>
  <si>
    <t>CURO BUSTAMANTE TIMOTEO ELISEO</t>
  </si>
  <si>
    <t>CURO CARHUAS CELESTINO</t>
  </si>
  <si>
    <t>CURO CCAMA WILLINGTON DAVID</t>
  </si>
  <si>
    <t>CURO CHUNGA VIRGILIO DAVID</t>
  </si>
  <si>
    <t>CURO CUSICHE ELIZABETH</t>
  </si>
  <si>
    <t>CURO CUSTODIO JULIO JAMPIERO</t>
  </si>
  <si>
    <t>CURO FIESTAS SHIRLEY ANALI</t>
  </si>
  <si>
    <t>CURO GALAN TOMASA</t>
  </si>
  <si>
    <t>CURO HUMBO LIDIA</t>
  </si>
  <si>
    <t>CURO IRRAZABAL CARMEN ROSA</t>
  </si>
  <si>
    <t>CURO IRRAZABAL EDECACIONA</t>
  </si>
  <si>
    <t>CURO JORGE PILAR MILAGROS</t>
  </si>
  <si>
    <t>CURO LUNASCO RAUL</t>
  </si>
  <si>
    <t>CURO PRETEL SIMONA FIDELA</t>
  </si>
  <si>
    <t>CURO QUEREVALU JOHNY ANASTACIO</t>
  </si>
  <si>
    <t>CURO UCEDA LOURDES MARIA</t>
  </si>
  <si>
    <t>CUROTO CAMPOS CESAR ERNESTO</t>
  </si>
  <si>
    <t>CUROTTO SOTELO DE DIAZ AMANDA</t>
  </si>
  <si>
    <t>CUSI CARRION ANABELI</t>
  </si>
  <si>
    <t>CUSI CARRION YONI</t>
  </si>
  <si>
    <t>CUSI CASTILLO ERIKA DEL PILAR</t>
  </si>
  <si>
    <t>CUSI CASTRO GIRALDO</t>
  </si>
  <si>
    <t>CUSI CONDORI DELIA NANCY</t>
  </si>
  <si>
    <t>CUSI DE CAMPOS DIONISIA LEONOR</t>
  </si>
  <si>
    <t>CUSI DURAND CERAPIO</t>
  </si>
  <si>
    <t>CUSI GRANILLA DENIS</t>
  </si>
  <si>
    <t>CUSI GUTIERREZ LEONELA YURI</t>
  </si>
  <si>
    <t>CUSI JUSTINIANI VICTOR</t>
  </si>
  <si>
    <t>CUSI JUSTO JANETH ROSA</t>
  </si>
  <si>
    <t>CUSI MAMANI EMILIO</t>
  </si>
  <si>
    <t>CUSI NAVEROS STEFANI BEATRIZ</t>
  </si>
  <si>
    <t>CUSI QUISPE MARTHA</t>
  </si>
  <si>
    <t>CUSIATADO DE SERVELEON FLOR JUANA</t>
  </si>
  <si>
    <t>CUSIATADO JAYO ESTEBAN JESUS</t>
  </si>
  <si>
    <t>CUSIATADO JAYO LEOPOLDO ROBERTO</t>
  </si>
  <si>
    <t>CUSICAHUA HUAMAN ARTURO</t>
  </si>
  <si>
    <t>CUSICAHUA JAVIER VIOLETA NELLY</t>
  </si>
  <si>
    <t>CUSICHE GALVEZ MAICKOL CRISTOPHER</t>
  </si>
  <si>
    <t>CUSIHUALLPA QUISPE SILVIA</t>
  </si>
  <si>
    <t>CUSIHUALLPA SUBLITO ALICIA</t>
  </si>
  <si>
    <t>CUSIHUAMAN CRUZ JUAN ARTURO</t>
  </si>
  <si>
    <t>CUSIPOMA ÑAUPAS FREDY</t>
  </si>
  <si>
    <t>CUSIPUMA HUARANCA JEAN CARLOS EDUARD</t>
  </si>
  <si>
    <t>CUSMA FERNANDEZ JHOANA FIORELA</t>
  </si>
  <si>
    <t>CUSQUISIBAN COTRINA ALEXIS</t>
  </si>
  <si>
    <t>CUSQUISIVAN VASQUEZ CESAR AUGUSTO</t>
  </si>
  <si>
    <t>CUSTODIO ACOSTA ADELAIDA</t>
  </si>
  <si>
    <t>CUSTODIO ACOSTA JOSE ROYER</t>
  </si>
  <si>
    <t>CUSTODIO FLORES JOSE MANUEL</t>
  </si>
  <si>
    <t>CUSTODIO FLORES MARILU</t>
  </si>
  <si>
    <t>CUSTODIO FLORES ROSA</t>
  </si>
  <si>
    <t>CUSTODIO GARCIA YENI</t>
  </si>
  <si>
    <t>CUSTODIO JESUS MANUEL SALVADOR</t>
  </si>
  <si>
    <t>CUSTODIO MENDOZA RICHARD LASER</t>
  </si>
  <si>
    <t>CUSTODIO MERINO JUAN</t>
  </si>
  <si>
    <t>CUSTODIO MORENO CATALINO RAFAEL</t>
  </si>
  <si>
    <t>CUSTODIO ORDO?EZ JOSE LORENZO</t>
  </si>
  <si>
    <t>CUSTODIO PINEDO LIDIA IRENE</t>
  </si>
  <si>
    <t>CUSTODIO PUICON CLAUDIA ARACELY</t>
  </si>
  <si>
    <t>CUSTODIO ROMERO ANA MARIA</t>
  </si>
  <si>
    <t>CUSTODIO SANCHEZ LESLY DALINA</t>
  </si>
  <si>
    <t>CUSTODIO TANTALEAN FERNANDO LORENZO</t>
  </si>
  <si>
    <t>CUSTODIO TANTALEAN JESSICA MARIA</t>
  </si>
  <si>
    <t>CUSTODIO VASQUEZ DIGNAN DANY</t>
  </si>
  <si>
    <t>CUSTODIO VELASQUEZ SANTOS</t>
  </si>
  <si>
    <t>CUSTODIO VINCES TREXY PAMELA</t>
  </si>
  <si>
    <t>CUTAMANCA CHIMOVEN LUCIA VERONICA</t>
  </si>
  <si>
    <t>CUTIMANGO OLA FIRTZGERALD</t>
  </si>
  <si>
    <t>CUTIMBO BUSTINZA LELISA</t>
  </si>
  <si>
    <t>CUTIMBO HUARAYA BEATRIZ</t>
  </si>
  <si>
    <t>CUTIMBO LAQUISE OSWALDO</t>
  </si>
  <si>
    <t>CUTIMBO SALIZAR SONIA</t>
  </si>
  <si>
    <t>CUTIPA APAZA ERNESTO VICTOR</t>
  </si>
  <si>
    <t>CUTIPA AVENDA#O JUAN VIDAL</t>
  </si>
  <si>
    <t>CUTIPA CACERES CARLOS</t>
  </si>
  <si>
    <t>CUTIPA CONDORI MARLENE</t>
  </si>
  <si>
    <t>CUTIPA COPACATI BERNARDINO</t>
  </si>
  <si>
    <t>CUTIPA CUTIPA LUIS FERNANDO</t>
  </si>
  <si>
    <t>CUTIPA DE CCAMA ANCELMA</t>
  </si>
  <si>
    <t>CUTIPA DERAMIREZ AGUSTINA</t>
  </si>
  <si>
    <t>CUTIPA FLORES YOBEL CESAR</t>
  </si>
  <si>
    <t>CUTIPA HUANTO SANTOSA</t>
  </si>
  <si>
    <t>CUTIPA MAMNI JUAN</t>
  </si>
  <si>
    <t>CUTIPA MANZANO CESAR PABLO</t>
  </si>
  <si>
    <t>CUTIPA QUENAYA SIPRIAN</t>
  </si>
  <si>
    <t>CUTIPA QUISPE ALEJANDRO</t>
  </si>
  <si>
    <t>CUTIPA RAMIREZ PAMELA VALENTINA</t>
  </si>
  <si>
    <t>CUTIPA SANCHEZ LUISA HERMELINDA</t>
  </si>
  <si>
    <t>CUTIPA SANTA MARIA GODOFREDO</t>
  </si>
  <si>
    <t>CUTIPA SUPO SANTOS CORNELIO</t>
  </si>
  <si>
    <t>CUTIPA TAPIA LUCIA</t>
  </si>
  <si>
    <t>CUTIPA TAPIA YHESENIA</t>
  </si>
  <si>
    <t>CUTIPA TAPIA YOLANDA CARMEN</t>
  </si>
  <si>
    <t>CUTIPA VILCA JUAN ORESTES</t>
  </si>
  <si>
    <t>CUTIPA VITA AMBAR NATALY</t>
  </si>
  <si>
    <t>CUTIPA VITA DOMENICA ADRIANA</t>
  </si>
  <si>
    <t>CUTIRE ZEGARRA CIRIACO</t>
  </si>
  <si>
    <t>CUTISACA APAZA ROSA MARIA ELENA</t>
  </si>
  <si>
    <t>CUTISACA FERNANDEZ JULIA</t>
  </si>
  <si>
    <t>CUTTI MACHA MOISES</t>
  </si>
  <si>
    <t>CUTTY QUISPE MISAEL</t>
  </si>
  <si>
    <t>CUYA ALEJO CYNDI ESTHER</t>
  </si>
  <si>
    <t>CUYA ARIAS MILAGROS JACKELINE</t>
  </si>
  <si>
    <t>CUYA AVALOS JULIO</t>
  </si>
  <si>
    <t>CUYA BRAVO DINA</t>
  </si>
  <si>
    <t>CUYA CANCHARI LOURDES MARINA</t>
  </si>
  <si>
    <t>CUYA CHARQUI MARIMAR INES</t>
  </si>
  <si>
    <t>CUYA CHUMPITAZ MATILDE</t>
  </si>
  <si>
    <t>CUYA CUYA EMERSON</t>
  </si>
  <si>
    <t>CUYA FRANCIA VERONIKA DEL PILAR</t>
  </si>
  <si>
    <t>CUYA GOMEZ JORGE LUIS</t>
  </si>
  <si>
    <t>CUYA LEON ALBERTO</t>
  </si>
  <si>
    <t>CUYA LLALLAHUI VICTOR</t>
  </si>
  <si>
    <t>CUYA MACEDO ALICIA</t>
  </si>
  <si>
    <t>CUYA MAMANI HERLINDA</t>
  </si>
  <si>
    <t>CUYA MARTINEZ TEODORO SALVADOR</t>
  </si>
  <si>
    <t>CUYA PICHARDO HELLEN MARIAN</t>
  </si>
  <si>
    <t>CUYA PILLACA ANGELICA</t>
  </si>
  <si>
    <t>CUYA PILLACA MARIBEL</t>
  </si>
  <si>
    <t>CUYA QUISPE CARLOS MARCELINO</t>
  </si>
  <si>
    <t>CUYA RIVERA ISAAC DENILSON</t>
  </si>
  <si>
    <t>CUYA SANCHEZ VICTOR ABRAHAM</t>
  </si>
  <si>
    <t>CUYA UGARTE GABY LISETTE</t>
  </si>
  <si>
    <t>CUYA VALDIVIA RICARDO JUNIOR</t>
  </si>
  <si>
    <t>CUYA VEGA RUBEN</t>
  </si>
  <si>
    <t>CUYO CCOPA WILFREDO MICHAELIS</t>
  </si>
  <si>
    <t>CUYO MENDOZA LUIS ANGEL</t>
  </si>
  <si>
    <t>CUYOTUPA OSPINO JULIA LUCILA</t>
  </si>
  <si>
    <t>CUYUBAMBA CALDERON NORMA BETTY</t>
  </si>
  <si>
    <t>CUYUBAMBA CRUZ ANGEL CESAR</t>
  </si>
  <si>
    <t>CUYUBAMBA SALAZAR MAURO CESAR</t>
  </si>
  <si>
    <t>CUYUTUPA PEREDA VICTOR RAUL</t>
  </si>
  <si>
    <t>CUZCANO ABAD TOMASA ANGELITA</t>
  </si>
  <si>
    <t>CUZCANO ALCALA GLORIA MARILU</t>
  </si>
  <si>
    <t>CUZCANO ALMEYDA MARCO ANTONIO</t>
  </si>
  <si>
    <t>CUZCANO CAMA FORTUNATO</t>
  </si>
  <si>
    <t>CUZCANO GUERRERO YOSELIN EDITH</t>
  </si>
  <si>
    <t>CUZCANO RIVERA MIGUEL ANGEL</t>
  </si>
  <si>
    <t>CUZCANO SALAS MARCOS</t>
  </si>
  <si>
    <t>CUZCANO TORIBIO ANNA ROSSY</t>
  </si>
  <si>
    <t>CUZCO CARMONA OSCAR</t>
  </si>
  <si>
    <t>CUZCO CASTREJON CARMEN ROSA</t>
  </si>
  <si>
    <t>CUZCO MINCHAN CARLOS</t>
  </si>
  <si>
    <t>CUZCO SANCHEZ ALDOKLEVER PORFIRI</t>
  </si>
  <si>
    <t>CUZCO VALDEZ JULIO CESAR</t>
  </si>
  <si>
    <t>D?VILA TANG ELVIS ENRRIQUE</t>
  </si>
  <si>
    <t>DA COSTA AHUITE ALADINO CHARLES</t>
  </si>
  <si>
    <t>DA CRUZ CAUPER WILLIAN FRANCISCO</t>
  </si>
  <si>
    <t>DA CRUZ LIRA JOHANNA LOREN</t>
  </si>
  <si>
    <t>DA SILVA VILLACORTA KAROLA</t>
  </si>
  <si>
    <t>DACOSTA OROCHE MAURA</t>
  </si>
  <si>
    <t>DAGA ENCARNACION JUAN DE DIOS</t>
  </si>
  <si>
    <t>DAGA RAMIREZ ALEXANDER MICHAEL</t>
  </si>
  <si>
    <t>DAGA RAMIREZ HUGO ABELARDO</t>
  </si>
  <si>
    <t>DAGA TORRES ADOLFO</t>
  </si>
  <si>
    <t>DAHUA ALVARADO LUIS NESTOR</t>
  </si>
  <si>
    <t>DAHUA ARANDA MARIA DEYDI</t>
  </si>
  <si>
    <t>DAHUA CARIHUASARY NANCY MERY</t>
  </si>
  <si>
    <t>DAHUA DASILVA DOYLI AMANDA</t>
  </si>
  <si>
    <t>DAHUA FALCON JEAN SMITH</t>
  </si>
  <si>
    <t>DAHUA GUARDIA CARLOS ENRIQUE</t>
  </si>
  <si>
    <t>DAHUA PAIMA MISAEL ESAU</t>
  </si>
  <si>
    <t>DAHUA SANDOVAL CARLOS ALBERTO</t>
  </si>
  <si>
    <t>DAHUA SANDOVAL NANNIE</t>
  </si>
  <si>
    <t>DAHUA ZEVALLOS DEYSON</t>
  </si>
  <si>
    <t>DAMACEN PE?A LADY TATIANA</t>
  </si>
  <si>
    <t>DAMAS MAURICIO SEMIRAMIS</t>
  </si>
  <si>
    <t>DAMASCO VILLALVA JOEL EDGAR</t>
  </si>
  <si>
    <t>DAMASO BRAVO VICTOR JORGE</t>
  </si>
  <si>
    <t>DAMASO CHAVEZ BETY CECILIA</t>
  </si>
  <si>
    <t>DAMASO LAVADO SANDRA ELIZABETH</t>
  </si>
  <si>
    <t>DAMASO MEDINA VICTOR MANUEL</t>
  </si>
  <si>
    <t>DAMASO RAMIREZ GENARO GONZAGA</t>
  </si>
  <si>
    <t>DAMAZO LOYOLA SOFIA ELIDA</t>
  </si>
  <si>
    <t>DAMBROSIO ORTEGA MIRKO FERNANDO</t>
  </si>
  <si>
    <t>DAMIAN ANTON WALTER DAVID</t>
  </si>
  <si>
    <t>DAMIAN AROCUTIPA RONNY MARCIAL</t>
  </si>
  <si>
    <t>DAMIAN AYALA RICHARD ELVIS</t>
  </si>
  <si>
    <t>DAMIAN CHINO WILSON</t>
  </si>
  <si>
    <t>DAMIAN CHOQUE YORDY ELVIS</t>
  </si>
  <si>
    <t>DAMIAN CORDOVA GREGORIO</t>
  </si>
  <si>
    <t>DAMIAN DE ACEVEDO EVARISTA</t>
  </si>
  <si>
    <t>DAMIAN DEPAZ MARIADELROCIO</t>
  </si>
  <si>
    <t>DAMIAN ESPINOZA ERICK</t>
  </si>
  <si>
    <t>DAMIAN ESPINOZA YENINA VANESSA</t>
  </si>
  <si>
    <t>DAMIAN FARRO?AN NANCY MARIBEL</t>
  </si>
  <si>
    <t>DAMIAN FLORES MANUEL</t>
  </si>
  <si>
    <t>DAMIAN GRABIEL ALAN ANTHONY</t>
  </si>
  <si>
    <t>DAMIAN HUANILA VICTORIA</t>
  </si>
  <si>
    <t>DAMIAN LEGUIA YANET</t>
  </si>
  <si>
    <t>DAMIAN LLONTOP FRANCISCO</t>
  </si>
  <si>
    <t>DAMIAN MACO GERARDO ALBERTO</t>
  </si>
  <si>
    <t>DAMIAN ÑAHUI AUGUSTO ERICK</t>
  </si>
  <si>
    <t>DAMIAN OYOLA MARIA MARTINA</t>
  </si>
  <si>
    <t>DAMIAN PE?A MIRIAM GIOVANY</t>
  </si>
  <si>
    <t>DAMIAN QUI?ONES JENNIFE MAGETH</t>
  </si>
  <si>
    <t>DAMIAN SAMANIEGO MAGDALENA</t>
  </si>
  <si>
    <t>DAMIAN SANDOVAL JUAN JUBENCIO</t>
  </si>
  <si>
    <t>DAMIAN SERNAQUE CLAUDIA PAMELA</t>
  </si>
  <si>
    <t>DAMIAN SOTO MISHEL GUADALUPE</t>
  </si>
  <si>
    <t>DAMIAN TARAZONA AMERIDA AMELIA</t>
  </si>
  <si>
    <t>DAMIAN VASQUEZ MARIA ROSARIO</t>
  </si>
  <si>
    <t>DAMIAN YNO?AN MARIA ROXANA</t>
  </si>
  <si>
    <t>DAMIANO CARRIAZO VICTOR HUGO</t>
  </si>
  <si>
    <t>DAMIANO CASTILLO MELQUIADES</t>
  </si>
  <si>
    <t>DAMIANO QUISPE RAUL MARTIN</t>
  </si>
  <si>
    <t>DANIEL REDOLFO MARCOS VICENTE</t>
  </si>
  <si>
    <t>DASILVA SHUPINGAHUA YHASMANI GHINO</t>
  </si>
  <si>
    <t>DASILVA VILCHEZ SILVIA</t>
  </si>
  <si>
    <t>DASSO SEMINARIO FRANKLIN JAVIER</t>
  </si>
  <si>
    <t>DAULE ACHO MICHEL</t>
  </si>
  <si>
    <t>DAVALOS CHUQUIPOMA GRACIELA EMMA</t>
  </si>
  <si>
    <t>DAVALOS DEL PINO FIORELLA CHARLOTTE</t>
  </si>
  <si>
    <t>DAVALOS GARCIA MARIA EMPERATRIZ</t>
  </si>
  <si>
    <t>DAVALOS HUAMAN MARIA LILIANA</t>
  </si>
  <si>
    <t>DAVALOS IMAN FLOR DE MARIA</t>
  </si>
  <si>
    <t>DAVALOS MARCOS MIRTHA ESTRELLA</t>
  </si>
  <si>
    <t>DAVALOS MARTINEZ OLGA JESSICA</t>
  </si>
  <si>
    <t>DAVALOS MEDINA JESUS DORINA</t>
  </si>
  <si>
    <t>DAVALOS ROBLES JENY ELIZABETH</t>
  </si>
  <si>
    <t>DAVALOS SANES CLORINDA DEL ROSAR</t>
  </si>
  <si>
    <t>DAVALOS URIOL SEGUNDO CATALINO</t>
  </si>
  <si>
    <t>DAVID JURADO FANNY LISSETH</t>
  </si>
  <si>
    <t>DAVILA ALBURQUEQUE SEGUNDO MISAEL</t>
  </si>
  <si>
    <t>DAVILA ALFARO MALINDA REISA</t>
  </si>
  <si>
    <t>DAVILA ALTAMIRANO MARIA DEL ROCIO</t>
  </si>
  <si>
    <t>DAVILA ALVARADO LUZ MILAGROS</t>
  </si>
  <si>
    <t>DAVILA AMASIFUEN JESSICA JHOMEINY</t>
  </si>
  <si>
    <t>DAVILA APAZA BRAULIO</t>
  </si>
  <si>
    <t>DAVILA AREVALO LILA</t>
  </si>
  <si>
    <t>DAVILA ATILANO JOSE ALISONT</t>
  </si>
  <si>
    <t>DAVILA AYALA JESSICA JACQUELINE</t>
  </si>
  <si>
    <t>DAVILA BATALLANOS MARIA MAGDALENA</t>
  </si>
  <si>
    <t>DAVILA BAUTISTA DEANIRA</t>
  </si>
  <si>
    <t>DAVILA BRAVO JUAN JOSE</t>
  </si>
  <si>
    <t>DAVILA BUENO ROSA LUDOVINA</t>
  </si>
  <si>
    <t>DAVILA CABRERA ALDO MARTIN</t>
  </si>
  <si>
    <t>DAVILA CAPRISTAN EDUARDO ANTERO</t>
  </si>
  <si>
    <t>DAVILA CAUPER RONY WILLIAN</t>
  </si>
  <si>
    <t>DAVILA CESPEDES ROSENIA ESTEFANY</t>
  </si>
  <si>
    <t>DAVILA CONTRERAS LIBORIO</t>
  </si>
  <si>
    <t>DAVILA CONTRERAS LUIS GERARDO</t>
  </si>
  <si>
    <t>DAVILA CORONEL MARLENI</t>
  </si>
  <si>
    <t>DAVILA DAVILA JESSICA</t>
  </si>
  <si>
    <t>DAVILA DE ROJAS MARIA ELIDA</t>
  </si>
  <si>
    <t>DAVILA DE UCEDA DEYDA</t>
  </si>
  <si>
    <t>DAVILA DEL AGUILA DIANA</t>
  </si>
  <si>
    <t>DAVILA DIEZ GIULIANA SHANNEN</t>
  </si>
  <si>
    <t>DAVILA ESTEBAN FATIMA INES</t>
  </si>
  <si>
    <t>DAVILA ESTELA LUCILA</t>
  </si>
  <si>
    <t>DAVILA FAJARDO JORGE</t>
  </si>
  <si>
    <t>DAVILA FALLA SUSY VIKY</t>
  </si>
  <si>
    <t>DAVILA FLORES LUIS ALBERTO</t>
  </si>
  <si>
    <t>DAVILA FLORES SELVA JESSICA</t>
  </si>
  <si>
    <t>DAVILA GARCIA CHARLES JINGLER</t>
  </si>
  <si>
    <t>DAVILA GARCIA FORTUNATO</t>
  </si>
  <si>
    <t>DAVILA GARCIA ROGER ADOLFO</t>
  </si>
  <si>
    <t>DAVILA GOMEZ BEYBI JOHANA</t>
  </si>
  <si>
    <t>DAVILA GOMEZ GELER</t>
  </si>
  <si>
    <t>DAVILA GOMEZ MARISOL IRENE</t>
  </si>
  <si>
    <t>DAVILA GUEVARA FELIX DAVID</t>
  </si>
  <si>
    <t>DAVILA GUTIERREZ JULIA JUANA</t>
  </si>
  <si>
    <t>DAVILA GUTIERREZ TANIA LUZ</t>
  </si>
  <si>
    <t>DAVILA HOYOS ARMANDO</t>
  </si>
  <si>
    <t>DAVILA HURTADO EDUARDO GERMAN</t>
  </si>
  <si>
    <t>DAVILA ILLATOPA EDMER</t>
  </si>
  <si>
    <t>DAVILA JIMENEZ DIANA</t>
  </si>
  <si>
    <t>DAVILA JIMENEZ PERCY AUGUSTO</t>
  </si>
  <si>
    <t>DAVILA JURO LORENI OBETTE</t>
  </si>
  <si>
    <t>DAVILA LOZANO VICTORIA</t>
  </si>
  <si>
    <t>DAVILA LOZANO YANNET</t>
  </si>
  <si>
    <t>DAVILA MALLQUI JULIAN</t>
  </si>
  <si>
    <t>DAVILA MEDINA EUFEMIO FREDI</t>
  </si>
  <si>
    <t>DAVILA MEGO GESNER</t>
  </si>
  <si>
    <t>DAVILA MENDOZA LAURA GABRIELA</t>
  </si>
  <si>
    <t>DAVILA PEÑA BETTY ELIZABETH</t>
  </si>
  <si>
    <t>DAVILA PEREZ GRIMANIEL</t>
  </si>
  <si>
    <t>DAVILA PINEDO JUANITA DEL ROSARI</t>
  </si>
  <si>
    <t>DAVILA PINEDO LIZ</t>
  </si>
  <si>
    <t>DAVILA POLO NORIBELL CARLAJANE</t>
  </si>
  <si>
    <t>DAVILA POMA PABLO</t>
  </si>
  <si>
    <t>DAVILA PONCE LUZ MERY</t>
  </si>
  <si>
    <t>DAVILA PUMA JUAN CARLOS</t>
  </si>
  <si>
    <t>DAVILA QUI?ONEZ CARLA YANINA</t>
  </si>
  <si>
    <t>DAVILA QUISPE JULIA</t>
  </si>
  <si>
    <t>DAVILA ROJAS RAQUEL VILMA</t>
  </si>
  <si>
    <t>DAVILA RONCEROS DE ASCENC CARMEN ROSA</t>
  </si>
  <si>
    <t>DAVILA RONCEROS JOSE LUIS</t>
  </si>
  <si>
    <t>DAVILA RUFASTO ROCIO DEL PILAR</t>
  </si>
  <si>
    <t>DAVILA RUIZ ANGELICA YANET</t>
  </si>
  <si>
    <t>DAVILA RUIZ JESSICA LIDIAANGEL</t>
  </si>
  <si>
    <t>DAVILA SABARBURU LUIS</t>
  </si>
  <si>
    <t>DAVILA SANCHEZ JOSE ALEXANDER</t>
  </si>
  <si>
    <t>DAVILA SANDI ANGEL ANDRES</t>
  </si>
  <si>
    <t>DAVILA SANTILLANA CHRISTIAN ALBERTO</t>
  </si>
  <si>
    <t>DAVILA SEGURA ELVA CELIA</t>
  </si>
  <si>
    <t>DAVILA SOLIS FRANCISCA ISIDORA</t>
  </si>
  <si>
    <t>DAVILA SOPLAPUCO SANDRA JANINNA</t>
  </si>
  <si>
    <t>DAVILA SUAREZ LUZ AMPARO</t>
  </si>
  <si>
    <t>DAVILA TAMINCHE CARLOS ROBERT</t>
  </si>
  <si>
    <t>DAVILA TEJADA DIEGO ALBERTO JOSE</t>
  </si>
  <si>
    <t>DAVILA TICONA ELIZABETH GERALDIN</t>
  </si>
  <si>
    <t>DAVILA TORRES HOMER</t>
  </si>
  <si>
    <t>DAVILA TORRES MARIA CRISTINA</t>
  </si>
  <si>
    <t>DAVILA VALERIO JORGE</t>
  </si>
  <si>
    <t>DAVILA VALLE FRANCISCO</t>
  </si>
  <si>
    <t>DAVILA VALVERDE NELLY GLADYS</t>
  </si>
  <si>
    <t>DAVILA VARGAS NERIA SUSANA</t>
  </si>
  <si>
    <t>DAVILA VASQUEZ CARLOS ERNESTO</t>
  </si>
  <si>
    <t>DAVILA VASQUEZ GRACE</t>
  </si>
  <si>
    <t>DAVILA VILCHEZ JORGE HUMBERTO</t>
  </si>
  <si>
    <t>DAVILA YPANIAGUA ROLANDO ARTURO</t>
  </si>
  <si>
    <t>DAVILA ZANONI MARIA JESUS</t>
  </si>
  <si>
    <t>DAVIRAN ARAUJO CARLOS ANTONIO</t>
  </si>
  <si>
    <t>DAVIRAN OLIVEIRA ADRIAN RUFINO</t>
  </si>
  <si>
    <t>DAVIRAN TORRES ANTONIO DANIEL</t>
  </si>
  <si>
    <t>DAZA ALEJO DOMITILA</t>
  </si>
  <si>
    <t>DAZA CALIXTO DORIS</t>
  </si>
  <si>
    <t>DAZA CIERTO ELEOTERIO</t>
  </si>
  <si>
    <t>DAZA LOZANO TULIO</t>
  </si>
  <si>
    <t>DAZA ORDO?EZ CLARA IVONY</t>
  </si>
  <si>
    <t>DAZA ORDO?EZ MARGOLITA</t>
  </si>
  <si>
    <t>DAZA RODRIGUEZ ERICCSSON</t>
  </si>
  <si>
    <t>DAZA ROJAS INGRID</t>
  </si>
  <si>
    <t>DAZA SALAS JHEREMIN YAHAYRA</t>
  </si>
  <si>
    <t>DAZA SALCEDO MARIELA</t>
  </si>
  <si>
    <t>DAZA SARMIENTO DONATA</t>
  </si>
  <si>
    <t>DE  LA CRUZ APARCANA ROSA ALEJANDRINA</t>
  </si>
  <si>
    <t>DE JESUS CARRERA VERONICA ROXANA</t>
  </si>
  <si>
    <t>DE JESUS GABANCHO EVER</t>
  </si>
  <si>
    <t>DE JESUS ROSALES DIANA ELIZABETH</t>
  </si>
  <si>
    <t>DE LA BORDA VILCA RAMIRO ALONSO</t>
  </si>
  <si>
    <t>DE LA CADENA CASTILLO NELLY</t>
  </si>
  <si>
    <t>DE LA CADENA LUCANA CRISTHIAN PAUL</t>
  </si>
  <si>
    <t>DE LA CRUZ ABREGU CATHERINE ELIZABET</t>
  </si>
  <si>
    <t>DE LA CRUZ ACU?A JUAN CARLOS</t>
  </si>
  <si>
    <t>DE LA CRUZ ACU?A TEODOCIA</t>
  </si>
  <si>
    <t>DE LA CRUZ AGUADO JERRY FERNANDO</t>
  </si>
  <si>
    <t>DE LA CRUZ AGUILAR JEAN PIERRE</t>
  </si>
  <si>
    <t>DE LA CRUZ AGUIRRE MANUEL JESUS</t>
  </si>
  <si>
    <t>DE LA CRUZ ALANIA YOLANDA</t>
  </si>
  <si>
    <t>DE LA CRUZ ALARCON EDGAR</t>
  </si>
  <si>
    <t>DE LA CRUZ ALCANTARA JUAN CARLOS</t>
  </si>
  <si>
    <t>DE LA CRUZ ALDANA RAMIRO</t>
  </si>
  <si>
    <t>DE LA CRUZ ALHUAY RAUL ORLANDO</t>
  </si>
  <si>
    <t>DE LA CRUZ ALMEYDA PAMELA DEL PILAR</t>
  </si>
  <si>
    <t>DE LA CRUZ ALMEYDA YOEL OMAR</t>
  </si>
  <si>
    <t>DE LA CRUZ AMORETTI EDUARDO MOISES</t>
  </si>
  <si>
    <t>DE LA CRUZ ANGELES ROYER WILSON</t>
  </si>
  <si>
    <t>DE LA CRUZ APARCANA JOSE ARMANDO</t>
  </si>
  <si>
    <t>DE LA CRUZ APONTE MILAGRITOS DEL ROS</t>
  </si>
  <si>
    <t>DE LA CRUZ ARGUEDAS NILTON RAMIRO</t>
  </si>
  <si>
    <t>DE LA CRUZ ARIAS ELIDA EDITH</t>
  </si>
  <si>
    <t>DE LA CRUZ ASCENCIO DIANA ELSA</t>
  </si>
  <si>
    <t>DE LA CRUZ ASCENCIOS MARY LUZ</t>
  </si>
  <si>
    <t>DE LA CRUZ BALLARTA ELMER HILARIO</t>
  </si>
  <si>
    <t>DE LA CRUZ BARZOLA YOJANY</t>
  </si>
  <si>
    <t>DE LA CRUZ BASTIDAS LUIS MIGUEL</t>
  </si>
  <si>
    <t>DE LA CRUZ BAUTISTA FORTUNATO CESAR</t>
  </si>
  <si>
    <t>DE LA CRUZ BENITES YOLANDA CHARITO</t>
  </si>
  <si>
    <t>DE LA CRUZ BONILLA LUIS MIGUEL</t>
  </si>
  <si>
    <t>DE LA CRUZ BRAVO JOSELYN JULISSA</t>
  </si>
  <si>
    <t>DE LA CRUZ CABANILLAS JULIO MIGUEL</t>
  </si>
  <si>
    <t>DE LA CRUZ CABRERA EDGAR JUNIOR</t>
  </si>
  <si>
    <t>DE LA CRUZ CADILLO HECTOR SAMUEL</t>
  </si>
  <si>
    <t>DE LA CRUZ CAIRA JAIME RENE</t>
  </si>
  <si>
    <t>DE LA CRUZ CAJUSOL JOSE NICOLAS</t>
  </si>
  <si>
    <t>DE LA CRUZ CALDERON MIGUEL</t>
  </si>
  <si>
    <t>DE LA CRUZ CALERO MARIA JHANELA</t>
  </si>
  <si>
    <t>DE LA CRUZ CANO MONICA ERMILA</t>
  </si>
  <si>
    <t>DE LA CRUZ CARBAJAL ELSA KARINA</t>
  </si>
  <si>
    <t>DE LA CRUZ CARBAJAL GRETY JASMIT</t>
  </si>
  <si>
    <t>DE LA CRUZ CARDENAS CARMEN</t>
  </si>
  <si>
    <t>DE LA CRUZ CARRERA FIORELLA DEL ROSAR</t>
  </si>
  <si>
    <t>DE LA CRUZ CARTAJENA MARTHA HERMELINDA</t>
  </si>
  <si>
    <t>DE LA CRUZ CARTOLIN LUISA</t>
  </si>
  <si>
    <t>DE LA CRUZ CASTA?EDA JUAN CARLOS</t>
  </si>
  <si>
    <t>DE LA CRUZ CASTILLO ELOISA ELIZABETH</t>
  </si>
  <si>
    <t>DE LA CRUZ CASTREJON MARIA ISABEL</t>
  </si>
  <si>
    <t>DE LA CRUZ CHACON JARRY ALEX</t>
  </si>
  <si>
    <t>DE LA CRUZ CHAPO?AN LUIS MIGUEL</t>
  </si>
  <si>
    <t>DE LA CRUZ CHATE JEISSON JEAMPIER</t>
  </si>
  <si>
    <t>DE LA CRUZ CHAVARRIA JULIO CESAR</t>
  </si>
  <si>
    <t>DE LA CRUZ CHAVARRY MIGUEL ANGEL</t>
  </si>
  <si>
    <t>DE LA CRUZ CHAVEZ HUGO ENRIQUE</t>
  </si>
  <si>
    <t>DE LA CRUZ CISNEROS LUIS IDEN</t>
  </si>
  <si>
    <t>DE LA CRUZ COLLAZO DEMA BLANCA</t>
  </si>
  <si>
    <t>DE LA CRUZ CORDERO JUAN CARLOS</t>
  </si>
  <si>
    <t>DE LA CRUZ CUADROS ELSA MILAGROS</t>
  </si>
  <si>
    <t>DE LA CRUZ CUBAS GLADYS MARILUZ</t>
  </si>
  <si>
    <t>DE LA CRUZ CUELLAR GEOVANI ESTEBAN</t>
  </si>
  <si>
    <t>DE LA CRUZ CUSI ADRIAN</t>
  </si>
  <si>
    <t>DE LA CRUZ DAVILA JORGE LUIS</t>
  </si>
  <si>
    <t>DE LA CRUZ DE BASURTO ESTHER</t>
  </si>
  <si>
    <t>DE LA CRUZ DE GOMEZ ADA SARA</t>
  </si>
  <si>
    <t>DE LA CRUZ DE LA CRUZ ALESCA TEOFILA</t>
  </si>
  <si>
    <t>DE LA CRUZ DE LA CRUZ ALFREDO</t>
  </si>
  <si>
    <t>DE LA CRUZ DE LA CRUZ EDGAR PAUL</t>
  </si>
  <si>
    <t>DE LA CRUZ DE LA CRUZ LUCIANO</t>
  </si>
  <si>
    <t>DE LA CRUZ DE PINTO LINA PILAR</t>
  </si>
  <si>
    <t>DE LA CRUZ DE SANDOVAL IRMA CONSUELO</t>
  </si>
  <si>
    <t>DE LA CRUZ DE SANTIAGO LUCILA</t>
  </si>
  <si>
    <t>DE LA CRUZ DIAZ FELIX ANICETO</t>
  </si>
  <si>
    <t>DE LA CRUZ DIAZ MARIA ELENA</t>
  </si>
  <si>
    <t>DE LA CRUZ DIAZ MOISES HILTON</t>
  </si>
  <si>
    <t>DE LA CRUZ DOMINGUES IRMA ROSA</t>
  </si>
  <si>
    <t>DE LA CRUZ ENRIQUEZ FELIPE</t>
  </si>
  <si>
    <t>DE LA CRUZ ESCALANTE GEOVANI SILVIA</t>
  </si>
  <si>
    <t>DE LA CRUZ ESCALANTE JORGE FELIX</t>
  </si>
  <si>
    <t>DE LA CRUZ ESCOBAR JULIO CESAR</t>
  </si>
  <si>
    <t>DE LA CRUZ ESPINO BRIGITTE WINY</t>
  </si>
  <si>
    <t>DE LA CRUZ ESPINOZA MARILUZ</t>
  </si>
  <si>
    <t>DE LA CRUZ EVARISTO ORLANDO</t>
  </si>
  <si>
    <t>DE LA CRUZ FAJARDO SOFIA ADALI</t>
  </si>
  <si>
    <t>DE LA CRUZ FELIPE ALEX MIGUEL</t>
  </si>
  <si>
    <t>DE LA CRUZ FERNANDEZ CARLOS RAUL</t>
  </si>
  <si>
    <t>DE LA CRUZ FERNANDEZ ELMER RAFAEL</t>
  </si>
  <si>
    <t>DE LA CRUZ FERNANDEZ JUAN CARLOS</t>
  </si>
  <si>
    <t>DE LA CRUZ FERNANDEZ MARIA GRABIELA</t>
  </si>
  <si>
    <t>DE LA CRUZ FERNANDEZ SANTIAGO MANUEL</t>
  </si>
  <si>
    <t>DE LA CRUZ FLORES CLEOFE ZOBEIDA</t>
  </si>
  <si>
    <t>DE LA CRUZ FLORES DAMASO SABINO</t>
  </si>
  <si>
    <t>DE LA CRUZ FLORES DAYSI DANI</t>
  </si>
  <si>
    <t>DE LA CRUZ FUERTES PAUL ROY</t>
  </si>
  <si>
    <t>DE LA CRUZ GABRIEL JAIME DANIEL</t>
  </si>
  <si>
    <t>DE LA CRUZ GAMARRA LUIS FERNANDO</t>
  </si>
  <si>
    <t>DE LA CRUZ GAMBOA JAN CARLOS</t>
  </si>
  <si>
    <t>DE LA CRUZ GARAY CRISTEL ARACELI</t>
  </si>
  <si>
    <t>DE LA CRUZ GARCIA EDWIN ELIAS</t>
  </si>
  <si>
    <t>DE LA CRUZ GARCIA JUNIOR ALEXANDER</t>
  </si>
  <si>
    <t>DE LA CRUZ GISBET JUDITH CLAUDIA</t>
  </si>
  <si>
    <t>DE LA CRUZ GONZALES EUSEBIA CLORINDA</t>
  </si>
  <si>
    <t>DE LA CRUZ GONZALES JUAN FELIX</t>
  </si>
  <si>
    <t>DE LA CRUZ GUERRA ERICK JONATHAN</t>
  </si>
  <si>
    <t>DE LA CRUZ GUERRERO LUIS MIGUEL</t>
  </si>
  <si>
    <t>DE LA CRUZ GUILLEN MERCEDES</t>
  </si>
  <si>
    <t>DE LA CRUZ GUTIERREZ LEANDRO</t>
  </si>
  <si>
    <t>DE LA CRUZ HENOSTROZA WALTER ROLANDO</t>
  </si>
  <si>
    <t>DE LA CRUZ HERNANDEZ BEATRIZ LUCIA</t>
  </si>
  <si>
    <t>DE LA CRUZ HERNANDEZ GREGORIO FREDY</t>
  </si>
  <si>
    <t>DE LA CRUZ HUAMAN MARIBEL</t>
  </si>
  <si>
    <t>DE LA CRUZ HUAMANCHAY MERY AIDE</t>
  </si>
  <si>
    <t>DE LA CRUZ HUAMANI MIGUEL ANGEL</t>
  </si>
  <si>
    <t>DE LA CRUZ HUARCAYA JUAN CARLOS</t>
  </si>
  <si>
    <t>DE LA CRUZ JAMANCA BETSSI MAGALI</t>
  </si>
  <si>
    <t>DE LA CRUZ JARAMILLO ELMER JAVIER</t>
  </si>
  <si>
    <t>DE LA CRUZ JORGES JUNIOR ALEXANDER</t>
  </si>
  <si>
    <t>DE LA CRUZ LEON ALEJANDRO SANTIAGO</t>
  </si>
  <si>
    <t>DE LA CRUZ LEON KARIN IRENE</t>
  </si>
  <si>
    <t>DE LA CRUZ LEON MARIELA</t>
  </si>
  <si>
    <t>DE LA CRUZ LEVANO JOSE ALFREDO</t>
  </si>
  <si>
    <t>DE LA CRUZ LEVANO UBALDINA</t>
  </si>
  <si>
    <t>DE LA CRUZ LI AN DIANA PAOLA</t>
  </si>
  <si>
    <t>DE LA CRUZ LLAGUENTO DE CHAPO PAULA ELENA</t>
  </si>
  <si>
    <t>DE LA CRUZ LLAGUERTO PAULA ELENA</t>
  </si>
  <si>
    <t>DE LA CRUZ LLALLA JUAN CARLOS</t>
  </si>
  <si>
    <t>DE LA CRUZ LLONTO JUAN</t>
  </si>
  <si>
    <t>DE LA CRUZ LOPEZ JUAN CARLOS</t>
  </si>
  <si>
    <t>DE LA CRUZ LUYO RAQUEL BEATRIZ</t>
  </si>
  <si>
    <t>DE LA CRUZ MALCA SEGUNDA INES</t>
  </si>
  <si>
    <t>DE LA CRUZ MALDONADO GUILLERMO</t>
  </si>
  <si>
    <t>DE LA CRUZ MANCHEGO JOHNNY WILMER</t>
  </si>
  <si>
    <t>DE LA CRUZ MANRIQUE JOSE ANTONIO</t>
  </si>
  <si>
    <t>DE LA CRUZ MARCELO JOHN OLIVER</t>
  </si>
  <si>
    <t>DE LA CRUZ MARCOS REYNALDO ANTENOR</t>
  </si>
  <si>
    <t>DE LA CRUZ MATEO GLADYS</t>
  </si>
  <si>
    <t>DE LA CRUZ MAYURI NESTOR RAMON</t>
  </si>
  <si>
    <t>DE LA CRUZ MEDINA RUTH HERISK</t>
  </si>
  <si>
    <t>DE LA CRUZ MENA BRYAN KEVIN</t>
  </si>
  <si>
    <t>DE LA CRUZ MENDOZA CARLOS FERNANDO</t>
  </si>
  <si>
    <t>DE LA CRUZ MENDOZA JULIO ROMEL</t>
  </si>
  <si>
    <t>DE LA CRUZ MENDOZA MILAGROS DEL PILAR</t>
  </si>
  <si>
    <t>DE LA CRUZ MESIAS ROSA</t>
  </si>
  <si>
    <t>DE LA CRUZ MESIAS SOLEDAD</t>
  </si>
  <si>
    <t>DE LA CRUZ MEZA LOLA BERNARDINA</t>
  </si>
  <si>
    <t>DE LA CRUZ MEZA TEODORA IRINEA</t>
  </si>
  <si>
    <t>DE LA CRUZ MONTALVO CRISTHIAN RUBEN</t>
  </si>
  <si>
    <t>DE LA CRUZ MONTES TEOFILA FORTUNATA</t>
  </si>
  <si>
    <t>DE LA CRUZ MORALES WILLIAM</t>
  </si>
  <si>
    <t>DE LA CRUZ MORAN DE PERALTA ARACELI VICTORIA</t>
  </si>
  <si>
    <t>DE LA CRUZ MORILLO MELANIA GIOVANI</t>
  </si>
  <si>
    <t>DE LA CRUZ MORILLO PAULO CESAR</t>
  </si>
  <si>
    <t>DE LA CRUZ MU?OZ HADALUZ MARIBEL</t>
  </si>
  <si>
    <t>DE LA CRUZ NINANYA GREGORIA MAGNA</t>
  </si>
  <si>
    <t>DE LA CRUZ NOVOA JUAN ELIOT</t>
  </si>
  <si>
    <t>DE LA CRUZ OBESO JHON GIN</t>
  </si>
  <si>
    <t>DE LA CRUZ OLIVARES YOMIRA KEIKO</t>
  </si>
  <si>
    <t>DE LA CRUZ ORCONI DAVID MARCIAL</t>
  </si>
  <si>
    <t>DE LA CRUZ ORDO?EZ CARMEN ANGELICA</t>
  </si>
  <si>
    <t>DE LA CRUZ PALOMINO ENRIQUE</t>
  </si>
  <si>
    <t>DE LA CRUZ PALOMINO FELIX</t>
  </si>
  <si>
    <t>DE LA CRUZ PANIURA CESAR</t>
  </si>
  <si>
    <t>DE LA CRUZ PARDO IVAN</t>
  </si>
  <si>
    <t>DE LA CRUZ PAREDES JIMMY JHONNY</t>
  </si>
  <si>
    <t>DE LA CRUZ PARIONA RUSVEL</t>
  </si>
  <si>
    <t>DE LA CRUZ PAUCARASTO MARISOL</t>
  </si>
  <si>
    <t>DE LA CRUZ PAUCARASTO MONICA</t>
  </si>
  <si>
    <t>DE LA CRUZ PECHE MARIA CANDELARIA</t>
  </si>
  <si>
    <t>DE LA CRUZ PEREYRA EDGAR</t>
  </si>
  <si>
    <t>DE LA CRUZ PEREZ GERALD ALBERTO</t>
  </si>
  <si>
    <t>DE LA CRUZ PEREZ LAURA NOEMI</t>
  </si>
  <si>
    <t>DE LA CRUZ POMA CHARLIE JOSUE</t>
  </si>
  <si>
    <t>DE LA CRUZ POZO WALTER OSWALDO</t>
  </si>
  <si>
    <t>DE LA CRUZ PRETELL PERCY KASELLY</t>
  </si>
  <si>
    <t>DE LA CRUZ QUINTANA PEDRO</t>
  </si>
  <si>
    <t>DE LA CRUZ QUISPE ALCIDES</t>
  </si>
  <si>
    <t>DE LA CRUZ QUISPE CELIA JACQUELINE</t>
  </si>
  <si>
    <t>DE LA CRUZ QUISPE ELIZABETH JANET</t>
  </si>
  <si>
    <t>DE LA CRUZ QUISPE FIDELA</t>
  </si>
  <si>
    <t>DE LA CRUZ QUISPE JUAN</t>
  </si>
  <si>
    <t>DE LA CRUZ QUISPE JUAN CARLOS</t>
  </si>
  <si>
    <t>DE LA CRUZ QUISPE JULIO FORTUNATO</t>
  </si>
  <si>
    <t>DE LA CRUZ QUISPE MARICIELO MAXIMILI</t>
  </si>
  <si>
    <t>DE LA CRUZ QUISPE WILSON JAIME</t>
  </si>
  <si>
    <t>DE LA CRUZ RAMIREZ LUIS ALBERTO</t>
  </si>
  <si>
    <t>DE LA CRUZ RAMIREZ MARIA TERESA</t>
  </si>
  <si>
    <t>DE LA CRUZ RAMOS ARTEMIA GUILLERMIN</t>
  </si>
  <si>
    <t>DE LA CRUZ RAMOS GLADYS</t>
  </si>
  <si>
    <t>DE LA CRUZ RAMOS MARINA JESUS</t>
  </si>
  <si>
    <t>DE LA CRUZ REMICIO NICOLAS GODOFREDO</t>
  </si>
  <si>
    <t>DE LA CRUZ RETAMOZO ELVA ESTHER</t>
  </si>
  <si>
    <t>DE LA CRUZ RETAMOZO YENNY ROSINDA</t>
  </si>
  <si>
    <t>DE LA CRUZ REYES IVONNE LIZETH</t>
  </si>
  <si>
    <t>DE LA CRUZ REYES RUVEN FREDY</t>
  </si>
  <si>
    <t>DE LA CRUZ RIVERA CYNTHIA ROCIO</t>
  </si>
  <si>
    <t>DE LA CRUZ RIVERA SEYRA MEDALY</t>
  </si>
  <si>
    <t>DE LA CRUZ RODRIGUEZ DE MONTE RUTH NOEMI</t>
  </si>
  <si>
    <t>DE LA CRUZ ROJAS SANTIAGO</t>
  </si>
  <si>
    <t>DE LA CRUZ ROJAS VICTOR JULIAN</t>
  </si>
  <si>
    <t>DE LA CRUZ ROMERO YOVANA</t>
  </si>
  <si>
    <t>DE LA CRUZ SAAVEDRA ILVERTINA FELICITA</t>
  </si>
  <si>
    <t>DE LA CRUZ SALAZAR PERPETUA SOCORRO</t>
  </si>
  <si>
    <t>DE LA CRUZ SALIZAR SHOJIRO</t>
  </si>
  <si>
    <t>DE LA CRUZ SALVADOR DELIA DIANA</t>
  </si>
  <si>
    <t>DE LA CRUZ SANDOVAL NICOLAS</t>
  </si>
  <si>
    <t>DE LA CRUZ SANTISTEBAN CARMEN ROSA</t>
  </si>
  <si>
    <t>DE LA CRUZ SARAVIA JORGE LUIS</t>
  </si>
  <si>
    <t>DE LA CRUZ SERNAQUE JULIO CESAR</t>
  </si>
  <si>
    <t>DE LA CRUZ SERRANO LEONCIO</t>
  </si>
  <si>
    <t>DE LA CRUZ SINCHI CARLOS</t>
  </si>
  <si>
    <t>DE LA CRUZ SOLANO LUIS</t>
  </si>
  <si>
    <t>DE LA CRUZ SOLANO ROBERTO RAFAEL</t>
  </si>
  <si>
    <t>DE LA CRUZ SOLON BRIAN EDWIN</t>
  </si>
  <si>
    <t>DE LA CRUZ SOTO JESSICA PATRICIA</t>
  </si>
  <si>
    <t>DE LA CRUZ SUCLUPE MARCOS</t>
  </si>
  <si>
    <t>DE LA CRUZ TACANGA PAULINO</t>
  </si>
  <si>
    <t>DE LA CRUZ TELLO ANDERSSON JOEL</t>
  </si>
  <si>
    <t>DE LA CRUZ TOMAYA GISELA KARINA</t>
  </si>
  <si>
    <t>DE LA CRUZ TORRES FLOR DE MARIA</t>
  </si>
  <si>
    <t>DE LA CRUZ TORRES NORMA</t>
  </si>
  <si>
    <t>DE LA CRUZ URIBE JOSE JAIME</t>
  </si>
  <si>
    <t>DE LA CRUZ URIBE MALENY ALBINA</t>
  </si>
  <si>
    <t>DE LA CRUZ URPEQUE LUATANYT</t>
  </si>
  <si>
    <t>DE LA CRUZ VARAS GONZALO MILLER</t>
  </si>
  <si>
    <t>DE LA CRUZ VARGAS CARMEN SORIA</t>
  </si>
  <si>
    <t>DE LA CRUZ VARGAS JUAN CARLOS</t>
  </si>
  <si>
    <t>DE LA CRUZ VEGA TERESA ROSARIO</t>
  </si>
  <si>
    <t>DE LA CRUZ VELASQUEZ JESUS BENITO</t>
  </si>
  <si>
    <t>DE LA CRUZ VENTURA FAUSTO VICENTE</t>
  </si>
  <si>
    <t>DE LA CRUZ VENTURA MARIANO</t>
  </si>
  <si>
    <t>DE LA CRUZ VERA SANTOS ALBERTO</t>
  </si>
  <si>
    <t>DE LA CRUZ VICENTE ANTONIO</t>
  </si>
  <si>
    <t>DE LA CRUZ VILA LUIS ENRRIQUE</t>
  </si>
  <si>
    <t>DE LA CRUZ VILCAS MAURINA JULIA</t>
  </si>
  <si>
    <t>DE LA CRUZ VILCHEZ LUIS ALBERTO</t>
  </si>
  <si>
    <t>DE LA CRUZ VILLACREZ ELISEO</t>
  </si>
  <si>
    <t>DE LA CRUZ VILLAGARAY CRISTINA LUCILA</t>
  </si>
  <si>
    <t>DE LA CRUZ VILLANUEVA ERICSON DAVID</t>
  </si>
  <si>
    <t>DE LA CRUZ VILLANUEVA NOE</t>
  </si>
  <si>
    <t>DE LA CRUZ VILLANUEVA SANTOS LUCILA</t>
  </si>
  <si>
    <t>DE LA CRUZ YACTAYO MARIA ELENA</t>
  </si>
  <si>
    <t>DE LA CRUZ YANCE JAZMIN ARACELI ALI</t>
  </si>
  <si>
    <t>DE LA CRUZ YAURI ROGER ISAAC</t>
  </si>
  <si>
    <t>DE LA CRUZ ZARATE LOURDES NATALIA</t>
  </si>
  <si>
    <t>DE LA CRUZ ZARATE SONIA MAFALDA</t>
  </si>
  <si>
    <t>DE LA CRUZ ZAVALA MILAGROS ISABEL</t>
  </si>
  <si>
    <t>DE LA FLOR MAMANI DANIEL ALEJANDRO</t>
  </si>
  <si>
    <t>DE LA FUENTE CHAVE VILLANUEVA CESAR LEZREEL</t>
  </si>
  <si>
    <t>DE LA FUENTE LA VALLE LUIS ALBERTO</t>
  </si>
  <si>
    <t>DE LA GALA BAUER PEDRO JESUS</t>
  </si>
  <si>
    <t>de la mata pena rosaura</t>
  </si>
  <si>
    <t>DE LA MATTA RODRIGUEZ NESTOR</t>
  </si>
  <si>
    <t>DE LA PIEDRA FLORES HERLINDA SIMONA</t>
  </si>
  <si>
    <t>DE LA PIEDRA MINO ABEL CALEB</t>
  </si>
  <si>
    <t>DE LA RADA ESPIRITU ISABEL</t>
  </si>
  <si>
    <t>DE LA ROSA DE CARBAJAL CELIA</t>
  </si>
  <si>
    <t>DE LA ROSA FLORES FREDDY MOISES</t>
  </si>
  <si>
    <t>DE LA ROSA PEREZ VICTOR MIGUEL</t>
  </si>
  <si>
    <t>DE LA SOTA FERNANDEZ LUIS ALBERTO</t>
  </si>
  <si>
    <t>DE LA SOTA VALVERDE ELVIRA JOSSY</t>
  </si>
  <si>
    <t>DE LA SOTA VIGNOLO KEYKO JUDITH</t>
  </si>
  <si>
    <t>DE LA TORRE ARGUEDA RAQUEL</t>
  </si>
  <si>
    <t>DE LA TORRE MENDOZA JAVIER</t>
  </si>
  <si>
    <t>DE LA TORRE NIHUA JAVIER</t>
  </si>
  <si>
    <t>DE LA TORRE OROSCO YEFERSON ROGER</t>
  </si>
  <si>
    <t>DE LA TORRE SAMAN MIGUEL ANGEL</t>
  </si>
  <si>
    <t>DE LA VEGA GUARDAMINO GLORIA LUZ</t>
  </si>
  <si>
    <t>DE LA VEGA PACHERRES JOSE LUIS</t>
  </si>
  <si>
    <t>DE LA VEGA VILCHEZ MAXIMO RICARDO</t>
  </si>
  <si>
    <t>DE LAMA CASTILLO JUAN CARLOS</t>
  </si>
  <si>
    <t>DE LATORRE CONZA BERNARDINO</t>
  </si>
  <si>
    <t>DE LOS RIOS PEREZ JOSE MANUEL</t>
  </si>
  <si>
    <t>DE LOS RIOS RODRIGUEZ JOSE CRISTIAN</t>
  </si>
  <si>
    <t>DE LOS SANTOS BAZAN SALVADOR</t>
  </si>
  <si>
    <t>DE LOS SANTOS ESPINOZA WALTER</t>
  </si>
  <si>
    <t>DE LOS SANTOS GARCIA NILTON CESAR</t>
  </si>
  <si>
    <t>DE LUCIO PORTILLA KAREN JULIANA</t>
  </si>
  <si>
    <t>DE MATTO GARCIA CARLOS MANUEL</t>
  </si>
  <si>
    <t>DE MOGOLLON HILDA MARIA HERNANDEZ</t>
  </si>
  <si>
    <t>DE SOUZA ANDRADE LEITER</t>
  </si>
  <si>
    <t>DE SOUZA FERREYRA PALOMINO CARLOS ENRIQUE</t>
  </si>
  <si>
    <t>DE TOMAS GONZALES GIOVANA ELENA</t>
  </si>
  <si>
    <t>DE TOMAS LEVANO KIARA PAMELA</t>
  </si>
  <si>
    <t>DECENA GUADO RONALD JIMMY</t>
  </si>
  <si>
    <t>DEDIOS CURO LORENZO FERNANDO</t>
  </si>
  <si>
    <t>DEDIOS SORIA DANIEL ELOY</t>
  </si>
  <si>
    <t>DEL AGUILA ABAD CESAR ANDRE</t>
  </si>
  <si>
    <t>DEL AGUILA ALVARADO GIOVANNI</t>
  </si>
  <si>
    <t>DEL AGUILA ANGULO HAROLD</t>
  </si>
  <si>
    <t>DEL AGUILA AREVALO MARCO ANTONIO</t>
  </si>
  <si>
    <t>DEL AGUILA BANEO MARCI</t>
  </si>
  <si>
    <t>DEL AGUILA CARDENAS JUAN CARLOS</t>
  </si>
  <si>
    <t>DEL AGUILA CASTELL ANITA FIDELIA</t>
  </si>
  <si>
    <t>DEL AGUILA CENEPO MANUEL</t>
  </si>
  <si>
    <t>DEL AGUILA CHUNGA BELLA ALHELI</t>
  </si>
  <si>
    <t>DEL AGUILA CORREA LUCIA ISABEL</t>
  </si>
  <si>
    <t>DEL AGUILA DAVILA GENITH</t>
  </si>
  <si>
    <t>DEL AGUILA DIAZ JORGE WASHINGTON</t>
  </si>
  <si>
    <t>DEL AGUILA ENCINAS JANIA</t>
  </si>
  <si>
    <t>DEL AGUILA ESPINOZA OSWALDO</t>
  </si>
  <si>
    <t>DEL AGUILA FLORES IRIS GREIS</t>
  </si>
  <si>
    <t>DEL AGUILA FONSECA SAMMY JHOANA</t>
  </si>
  <si>
    <t>DEL AGUILA FREYRE NILTON</t>
  </si>
  <si>
    <t>DEL AGUILA GONZALES BLANCA</t>
  </si>
  <si>
    <t>DEL AGUILA GONZALES EVELING MELIZA</t>
  </si>
  <si>
    <t>DEL AGUILA HUANIO JOB</t>
  </si>
  <si>
    <t>DEL AGUILA LESCANO ADRIAN ALEXANDER</t>
  </si>
  <si>
    <t>DEL AGUILA MELENDEZ MARIA DE LOS ANGEL</t>
  </si>
  <si>
    <t>DEL AGUILA MONTES JULIA CAROLA</t>
  </si>
  <si>
    <t>DEL AGUILA MONTEZA DAVID</t>
  </si>
  <si>
    <t>DEL AGUILA MORI LUIS GERMAN</t>
  </si>
  <si>
    <t>DEL AGUILA MOSTACERO ELVIS YONATAN</t>
  </si>
  <si>
    <t>DEL AGUILA MOZOMBITE SILER NEYRO</t>
  </si>
  <si>
    <t>DEL AGUILA PAIMA ZOILA REINA</t>
  </si>
  <si>
    <t>DEL AGUILA PAIVA JORGE</t>
  </si>
  <si>
    <t>DEL AGUILA PANDURO MIGUEL</t>
  </si>
  <si>
    <t>DEL AGUILA PANTA MARIA HERLY</t>
  </si>
  <si>
    <t>DEL AGUILA PEZO LUCIA</t>
  </si>
  <si>
    <t>DEL AGUILA PISCO NEVEL MANUEL</t>
  </si>
  <si>
    <t>DEL AGUILA RENGIFO MARLY MARIANA</t>
  </si>
  <si>
    <t>DEL AGUILA SAAVEDRA JOSE LUIS</t>
  </si>
  <si>
    <t>DEL AGUILA SAAVEDRA NATIVIDAD</t>
  </si>
  <si>
    <t>DEL AGUILA SAAVEDRA POOL MAYCOL</t>
  </si>
  <si>
    <t>DEL AGUILA SABOYA JAIDY</t>
  </si>
  <si>
    <t>DEL AGUILA SANGAMA GERARDO</t>
  </si>
  <si>
    <t>DEL AGUILA SANTA MARIA SIMON</t>
  </si>
  <si>
    <t>DEL AGUILA SANTILLAN DE CARRE ENCARNACION</t>
  </si>
  <si>
    <t>DEL AGUILA TABOADA YENCI MIRELLA</t>
  </si>
  <si>
    <t>DEL AGUILA TAMINCHE MILENA TRINIDAD</t>
  </si>
  <si>
    <t>DEL AGUILA TEAGUA RICHARD JUNIOR</t>
  </si>
  <si>
    <t>DEL AGUILA TELLO JUAN CARLOS</t>
  </si>
  <si>
    <t>DEL AGUILA TORRES MALLERLY MARLODIS</t>
  </si>
  <si>
    <t>DEL ALCAZAR CORDOVA CESAR</t>
  </si>
  <si>
    <t>DEL ARCA HUAM N RICARDO ALEXANDER</t>
  </si>
  <si>
    <t>DEL AVILA ARIZAPANA YOHN GERSON</t>
  </si>
  <si>
    <t>DEL CARMEN ANDIA SUSY YVONNE</t>
  </si>
  <si>
    <t>DEL CARPIO CHAVEZ LUIS ALBERTO</t>
  </si>
  <si>
    <t>DEL CARPIO GARCIA CLAUDIO SIMEON</t>
  </si>
  <si>
    <t>DEL CARPIO OTERO MOISES ELGARD</t>
  </si>
  <si>
    <t>DEL CARPIO PALACIOS JUANA</t>
  </si>
  <si>
    <t>DEL CARPIO ROMERO REBECA MILAGROS</t>
  </si>
  <si>
    <t>DEL CARPIO SOLIS JONATAN</t>
  </si>
  <si>
    <t>DEL CARPIO VASQUEZ JORGE ANTONIO</t>
  </si>
  <si>
    <t>DEL CARPIO ZU?IGA TEOFILO LUIS</t>
  </si>
  <si>
    <t>DEL CASTILLO ALVARADO KARINA LUZ</t>
  </si>
  <si>
    <t>DEL CASTILLO BARDALEZ FLOR</t>
  </si>
  <si>
    <t>DEL CASTILLO DEL AGUILA NERI AMANDA</t>
  </si>
  <si>
    <t>DEL CASTILLO DEZA ERICK FRANCO</t>
  </si>
  <si>
    <t>DEL CASTILLO FASANANDO RODRIGO LUIS</t>
  </si>
  <si>
    <t>DEL CASTILLO MARTEL OSCAR ANTONY</t>
  </si>
  <si>
    <t>DEL CASTILLO MOZOMBITE ROMEL</t>
  </si>
  <si>
    <t>DEL CASTILLO PIZANGO JESSLYN ANDY</t>
  </si>
  <si>
    <t>DEL CASTILLO RUIZ LUCIDA JUANA</t>
  </si>
  <si>
    <t>DEL CASTILLO SAAVEDRA LLOYSI</t>
  </si>
  <si>
    <t>DEL CASTILLO VASQUEZ GILMA JESSENIA</t>
  </si>
  <si>
    <t>DEL PINO QUISPE KARINA</t>
  </si>
  <si>
    <t>DEL PINO VIDAL HECTOR LUIS</t>
  </si>
  <si>
    <t>DEL PORTAL RAMIREZ MAXIMILIANO MARTIN</t>
  </si>
  <si>
    <t>DEL POSSO OCHOA ERICK DAVID</t>
  </si>
  <si>
    <t>DEL POZO MOLINA ELIZABETH MAGNOLIA</t>
  </si>
  <si>
    <t>DEL RIO ALLAN ROSA ANGELITA</t>
  </si>
  <si>
    <t>DEL RIO ESTRADA BRANCO JAIR</t>
  </si>
  <si>
    <t>DEL RIO GEREDA CESAR ALBERTO</t>
  </si>
  <si>
    <t>DEL RIO MANSILLA SISI</t>
  </si>
  <si>
    <t>DEL RIO MENDEZ SOLEDAD ARACELY</t>
  </si>
  <si>
    <t>DEL RISCO ROCHA CARMELA</t>
  </si>
  <si>
    <t>DEL RISCO TRONCO ROSA MARIBEL</t>
  </si>
  <si>
    <t>DEL ROSARIO AREBALO LUIS ANGEL</t>
  </si>
  <si>
    <t>DEL ROSARIO BUSTAMANTE JUAN ANTONIO</t>
  </si>
  <si>
    <t>DEL ROSARIO CHINCHAY RENEE PRIMITIVA</t>
  </si>
  <si>
    <t>DEL ROSARIO FALCON PEDRO</t>
  </si>
  <si>
    <t>DEL ROSARIO GUINETTI WALTER FRANCISCO</t>
  </si>
  <si>
    <t>DEL ROSARIO PRADO CARMEN ROSA</t>
  </si>
  <si>
    <t>DEL SOLAR CONDORHUANCA JOHAN ARNOLD</t>
  </si>
  <si>
    <t>DEL VALLE BOZA SANDRA PAOLA</t>
  </si>
  <si>
    <t>DEL VALLE FAJARDO MARIA LUISA</t>
  </si>
  <si>
    <t>DEL VALLE FARFAN LESLIE SUMICO</t>
  </si>
  <si>
    <t>DELACRUZ GRADOS MICHAEL ELVIS</t>
  </si>
  <si>
    <t>DELACRUZ GUERRERO JAIME ALBERTO</t>
  </si>
  <si>
    <t>DELACRUZ MAYURI CARLOS ALBERTO</t>
  </si>
  <si>
    <t>DELACRUZ QUINCHO RUBI KARINA</t>
  </si>
  <si>
    <t>DELACRUZ QUISPE MARITZA ALEJANDRIN</t>
  </si>
  <si>
    <t>DELACRUZ RAMOS MARIA LIZZETEDEFAT</t>
  </si>
  <si>
    <t>DELACRUZ TIPISMANA CELSO</t>
  </si>
  <si>
    <t>DELAGUILA DIAZ EMMA ISOLINA</t>
  </si>
  <si>
    <t>DELAGUILA SABOYA LUIS ANTONIO</t>
  </si>
  <si>
    <t>DELAGUILA VASQUEZ EDUARDO GOMER</t>
  </si>
  <si>
    <t>DELATORRE PERALTA JOSE HUMBERTO</t>
  </si>
  <si>
    <t>DELCARPIO CAZANI GINA KRISTL</t>
  </si>
  <si>
    <t>DELCARPIO PASTOR MIRIAM</t>
  </si>
  <si>
    <t>DELCASTILLO DE MESIA LORETTA DEL CARMEN</t>
  </si>
  <si>
    <t>DELEDESMA VERGARA SELENE KARIM</t>
  </si>
  <si>
    <t>DELEPLANQUE LU ANA YVONNE</t>
  </si>
  <si>
    <t>DELFIN CISNEROS JOEL ANTONY</t>
  </si>
  <si>
    <t>DELFIN YATACO DANA SOFIA</t>
  </si>
  <si>
    <t>DELGADILLO CARDENAS CARLOS ALBERTO</t>
  </si>
  <si>
    <t>DELGADILLO CURI EDMUNDA</t>
  </si>
  <si>
    <t>DELGADILLO LA ROSA JUANA MARIA</t>
  </si>
  <si>
    <t>DELGADILLO MORALES EFRAIN NINO</t>
  </si>
  <si>
    <t>DELGADILLO MU OZ HUGO</t>
  </si>
  <si>
    <t>DELGADO  VICTORIA EUGENIA</t>
  </si>
  <si>
    <t>DELGADO ALBURQUEQUE ANGIE GRISELDA</t>
  </si>
  <si>
    <t>DELGADO ALVAREZ AMARILDO HERNAN</t>
  </si>
  <si>
    <t>DELGADO ALVAREZ LYSBEL KATHERINE</t>
  </si>
  <si>
    <t>DELGADO ALVITES MARTHA LORENA</t>
  </si>
  <si>
    <t>DELGADO AREVALO JOSE WILDER</t>
  </si>
  <si>
    <t>DELGADO ARIAS JUAN</t>
  </si>
  <si>
    <t>DELGADO ASCONA RENEE YSABEL</t>
  </si>
  <si>
    <t>DELGADO ASTECKER KINBER MILAGROS</t>
  </si>
  <si>
    <t>DELGADO AYVAR RUTH MARIA</t>
  </si>
  <si>
    <t>DELGADO BREGANTE LUIS ENRIQUE</t>
  </si>
  <si>
    <t>DELGADO BURGA JOSE LUIS</t>
  </si>
  <si>
    <t>DELGADO BURGA LADY</t>
  </si>
  <si>
    <t>DELGADO BUSTAMANTE DARLY CHRYS</t>
  </si>
  <si>
    <t>DELGADO CABRERA MARVIN</t>
  </si>
  <si>
    <t>DELGADO CACERES SOFIA AMELIA</t>
  </si>
  <si>
    <t>DELGADO CALDERON FRANCISCO</t>
  </si>
  <si>
    <t>DELGADO CALDERON NERY VILMA</t>
  </si>
  <si>
    <t>DELGADO CANCHO CAROL SOLEDAD</t>
  </si>
  <si>
    <t>DELGADO CARRANZA ITAMAR RENE</t>
  </si>
  <si>
    <t>DELGADO CARRANZA SUSANA</t>
  </si>
  <si>
    <t>DELGADO CARRION ADELA LETICIA</t>
  </si>
  <si>
    <t>DELGADO CHAMAYA LUZ MEDALIT</t>
  </si>
  <si>
    <t>DELGADO CHARCAPE JUAN RAYMUNDO</t>
  </si>
  <si>
    <t>DELGADO CHAVEZ JHAN LUIS ALBERTO</t>
  </si>
  <si>
    <t>DELGADO CLAVO MARTHA</t>
  </si>
  <si>
    <t>DELGADO CORDOVA JACINTO DARWIN</t>
  </si>
  <si>
    <t>DELGADO CORONADO LUZ ANGELICA</t>
  </si>
  <si>
    <t>DELGADO DAVILA ERLINDA</t>
  </si>
  <si>
    <t>DELGADO DAZA MARIO</t>
  </si>
  <si>
    <t>DELGADO DE NECIOSUP IVONNE MARGARITA</t>
  </si>
  <si>
    <t>DELGADO DE TASAYCO CARMELA ANTONIA</t>
  </si>
  <si>
    <t>DELGADO DELGADO SANTOS VIRGINIA</t>
  </si>
  <si>
    <t>DELGADO DIAZ AMPARO SOLEDAD</t>
  </si>
  <si>
    <t>DELGADO ESPINOZA MARDEE</t>
  </si>
  <si>
    <t>DELGADO FALCON CARMELA</t>
  </si>
  <si>
    <t>DELGADO FLORES LEONIDAS DIEGO</t>
  </si>
  <si>
    <t>DELGADO FRANCO WILLIAM ALFREDO</t>
  </si>
  <si>
    <t>DELGADO GARCIA KAREN REBECA</t>
  </si>
  <si>
    <t>DELGADO GARCIA MARIA ELIZABETH</t>
  </si>
  <si>
    <t>DELGADO GARRIDO JHONNATAN CHARLIE</t>
  </si>
  <si>
    <t>DELGADO GOMEZ ROSARIO DEL PILAR</t>
  </si>
  <si>
    <t>DELGADO GONZALES VICTOR</t>
  </si>
  <si>
    <t>DELGADO GUERRERO ADILA</t>
  </si>
  <si>
    <t>DELGADO GUERRERO GLADYS PAULA</t>
  </si>
  <si>
    <t>DELGADO GUEVARA IRMA GLORIA</t>
  </si>
  <si>
    <t>DELGADO GUEVARA RIGOBERTO</t>
  </si>
  <si>
    <t>DELGADO GUILLEN ELCIRA BEATRIZ</t>
  </si>
  <si>
    <t>DELGADO HENRIQUEZ LOYDA FLOR</t>
  </si>
  <si>
    <t>DELGADO HERNANDEZ LUIS ARTURO</t>
  </si>
  <si>
    <t>DELGADO HOYOS LYLER DARWIN</t>
  </si>
  <si>
    <t>DELGADO HUAMAN MARY LUZ</t>
  </si>
  <si>
    <t>DELGADO HUAMANI EFRAIN</t>
  </si>
  <si>
    <t>DELGADO HUARINGA JUAN JOSE</t>
  </si>
  <si>
    <t>DELGADO HUAROTO PUBLIA JULIA</t>
  </si>
  <si>
    <t>DELGADO HUERTAS FREDY OSWALDO</t>
  </si>
  <si>
    <t>DELGADO LARA CARLOS ALEJANDRO</t>
  </si>
  <si>
    <t>DELGADO LLANOS JESUS</t>
  </si>
  <si>
    <t>DELGADO LOPEZ YANINA MERCEDES</t>
  </si>
  <si>
    <t>DELGADO LUJAN DACIO DIGNO</t>
  </si>
  <si>
    <t>DELGADO MARROQUIN JOSE ALFREDO</t>
  </si>
  <si>
    <t>DELGADO MEDINA MARIA LIDIA</t>
  </si>
  <si>
    <t>DELGADO MEGO MARLENY DEL PILAR</t>
  </si>
  <si>
    <t>DELGADO MIRANDA MARITZA NATALIA</t>
  </si>
  <si>
    <t>DELGADO MOLINA OSCAR ARMANDO</t>
  </si>
  <si>
    <t>DELGADO MONDRAGON MIRIAM</t>
  </si>
  <si>
    <t>DELGADO MONTENEGRO MAX ANTHONNY</t>
  </si>
  <si>
    <t>DELGADO MONTEZA JOSE GIOVADY</t>
  </si>
  <si>
    <t>DELGADO MORILLO DE GUZMAN YESENIA</t>
  </si>
  <si>
    <t>DELGADO NAPURI ANTONIO MARCOS</t>
  </si>
  <si>
    <t>DELGADO NEYRA JULY LILIANA</t>
  </si>
  <si>
    <t>DELGADO NIEVA HERBERT</t>
  </si>
  <si>
    <t>DELGADO NORIEGA DISNEY</t>
  </si>
  <si>
    <t>DELGADO OCHOA JOSE JESUS</t>
  </si>
  <si>
    <t>DELGADO OLIVARES KARINA PILAR</t>
  </si>
  <si>
    <t>DELGADO ORDINOLA GERONIMO</t>
  </si>
  <si>
    <t>DELGADO ORMACHEA LUCIO</t>
  </si>
  <si>
    <t>DELGADO PALMA YAHAIDA MADELEYNE</t>
  </si>
  <si>
    <t>DELGADO PEREZ FERNANDO JOOB</t>
  </si>
  <si>
    <t>DELGADO PEREZ NANCY ELIZABETH</t>
  </si>
  <si>
    <t>DELGADO PLAZARTE LIZ NOLIDEY</t>
  </si>
  <si>
    <t>DELGADO RAMIREZ KEVYN WESLY BRIAN</t>
  </si>
  <si>
    <t>DELGADO RAMOS MANUEL</t>
  </si>
  <si>
    <t>DELGADO RENGIFO GERMAN ALONSO</t>
  </si>
  <si>
    <t>DELGADO RIVERA DANTE</t>
  </si>
  <si>
    <t>DELGADO RIVEROS ERICK</t>
  </si>
  <si>
    <t>DELGADO ROJAS JOSE ANTONIO</t>
  </si>
  <si>
    <t>DELGADO ROJAS MARIO GUILLERMO</t>
  </si>
  <si>
    <t>DELGADO ROJAS MELESIO</t>
  </si>
  <si>
    <t>DELGADO ROSALES JUAN PABLO</t>
  </si>
  <si>
    <t>DELGADO SANCHEZ FULVIA MAGALY</t>
  </si>
  <si>
    <t>DELGADO SANTA CRUZ ELMER</t>
  </si>
  <si>
    <t>DELGADO SAUCEDO JOSE CANDELARIO</t>
  </si>
  <si>
    <t>DELGADO SIANCAS RUDY FAUSTO</t>
  </si>
  <si>
    <t>DELGADO SOTO GERARDO</t>
  </si>
  <si>
    <t>DELGADO SOTO GISSELA MAGALY</t>
  </si>
  <si>
    <t>DELGADO SUEROS LOURDES BETZABETH</t>
  </si>
  <si>
    <t>DELGADO TIPACTI ALDO ALVARO</t>
  </si>
  <si>
    <t>DELGADO TORRES BERTHA BRIGIDA ELI</t>
  </si>
  <si>
    <t>DELGADO TRESIERRA EDUARDO WILKES</t>
  </si>
  <si>
    <t>DELGADO TROYES ELVA</t>
  </si>
  <si>
    <t>DELGADO VALLADARES DIANA IVETTE</t>
  </si>
  <si>
    <t>DELGADO VALLEJOS LUCIA</t>
  </si>
  <si>
    <t>DELGADO VASQUEZ BERTHA FANY</t>
  </si>
  <si>
    <t>DELGADO VASQUEZ MIRELLA MADELEINE</t>
  </si>
  <si>
    <t>DELGADO VEGA ANA ISABEL</t>
  </si>
  <si>
    <t>DELGADO VELA JHONY SAUL</t>
  </si>
  <si>
    <t>DELGADO VERA CECILIA BEATRIZ</t>
  </si>
  <si>
    <t>DELGADO VICTORIO RODRIGO HERNAN</t>
  </si>
  <si>
    <t>DELGADO YAPO RUTH CORONELA</t>
  </si>
  <si>
    <t>DELGADO ZEBALLOS GLENDA LUISA</t>
  </si>
  <si>
    <t>DELGADO ZEVALLOS JHON FERNANDO</t>
  </si>
  <si>
    <t>DELGADO ZU?IGA DANTE VALENTIN</t>
  </si>
  <si>
    <t>DELMAR PEZO MARCOS LEON</t>
  </si>
  <si>
    <t>DELVALLE RAMOS JUAN ALBERTO</t>
  </si>
  <si>
    <t>DELZO RIVERA MARA HOYONI</t>
  </si>
  <si>
    <t>DELZO RIVERA RIVER DARWIN</t>
  </si>
  <si>
    <t>DEPAZ ARANDA JUAN GABRIEL</t>
  </si>
  <si>
    <t>DEPAZ BAILON LUCIO YONEL</t>
  </si>
  <si>
    <t>DEPAZ CERNA MARLENE MARIA</t>
  </si>
  <si>
    <t>DEPAZ CHINCHAY FREDY ANTONIO</t>
  </si>
  <si>
    <t>DEPAZ MACEDO OSCAR CIPRIANO</t>
  </si>
  <si>
    <t>DEPAZ PEREZ DIANA CAROLINA</t>
  </si>
  <si>
    <t>DEPAZ RIMAC ANDRADE JHOEL</t>
  </si>
  <si>
    <t>DEPAZ RODRIGUEZ FABIANA EUTEMIA</t>
  </si>
  <si>
    <t>DESCALZI TINOCO MILAGROS DEL PILAR</t>
  </si>
  <si>
    <t>DESPOSORIO MI?ANO MARIA HELLEM</t>
  </si>
  <si>
    <t>DEUDOR CARLOS ZOSIMO</t>
  </si>
  <si>
    <t>DEUDOR GONZALES LUCILA</t>
  </si>
  <si>
    <t>DEUDOR VILLENA SPENCER</t>
  </si>
  <si>
    <t>DEXTRE  CATALINA ELENA</t>
  </si>
  <si>
    <t>DEXTRE CANO RUBEN DIONICIO</t>
  </si>
  <si>
    <t>DEXTRE CARHUAMACA ANA</t>
  </si>
  <si>
    <t>DEXTRE CASTILLEJO ELIAS JOSUE</t>
  </si>
  <si>
    <t>DEXTRE CORONADO VICTOR HUGO</t>
  </si>
  <si>
    <t>DEXTRE IBA#EZ NANCY OLIVIA</t>
  </si>
  <si>
    <t>DEXTRE LOZANO MIKE RONALD</t>
  </si>
  <si>
    <t>DEXTRE MUNOZ MARCO ANTONIO</t>
  </si>
  <si>
    <t>DEZA AMAYA ALEXSYS ALCIBIADES</t>
  </si>
  <si>
    <t>DEZA BAZAN JONATHAN ANDY</t>
  </si>
  <si>
    <t>DEZA CASTA?EDA NELDA JULISSA</t>
  </si>
  <si>
    <t>DEZA CORNEJO CATHY</t>
  </si>
  <si>
    <t>DEZA CRUZ YAQUELIN SARIHT</t>
  </si>
  <si>
    <t>DEZA CUYCAPOSA KAROLAY ESMERALDA</t>
  </si>
  <si>
    <t>DEZA DEZA RENZO</t>
  </si>
  <si>
    <t>DEZA GARCIA MIGUEL ANGEL</t>
  </si>
  <si>
    <t>DEZA IZQUIERDO MIGUEL ALFONSO</t>
  </si>
  <si>
    <t>DEZA LEON MELBA YOLANDA</t>
  </si>
  <si>
    <t>DEZA MENDOZA JORGE ENRIQUE</t>
  </si>
  <si>
    <t>DEZA RAMOS KELVIN RAUL</t>
  </si>
  <si>
    <t>DEZA SAAVEDRA VICTORIA IMELDA</t>
  </si>
  <si>
    <t>DEZA SALAZAR CARLOS ALBERTO</t>
  </si>
  <si>
    <t>DEZA SALCEDO MARY ELENA</t>
  </si>
  <si>
    <t>DEZA SANCHEZ ELENA BETTY</t>
  </si>
  <si>
    <t>DEZA SOLIS SONIA</t>
  </si>
  <si>
    <t>DEZA TERRONES HUBER MIGUEL</t>
  </si>
  <si>
    <t>DEZA TRIAY MARIA AMPARO</t>
  </si>
  <si>
    <t>DEZA TULLUME VIRGINIA</t>
  </si>
  <si>
    <t>DIALICO MEZA CESAR AUGUSTO</t>
  </si>
  <si>
    <t>DIANDERAS CHAVEZ CARMEN ALICIA</t>
  </si>
  <si>
    <t>DIANDERAS CHUCHON CARLOS ALBERTO</t>
  </si>
  <si>
    <t>DIANDERAS MALPARTIDA MIRYAN SONIA</t>
  </si>
  <si>
    <t>DIAZ  ROSA NELLY</t>
  </si>
  <si>
    <t>DIAZ ABARCA NORMA MAGNOLIA</t>
  </si>
  <si>
    <t>DIAZ ACHAMISA ANA MILAGROS</t>
  </si>
  <si>
    <t>DIAZ AGUILAR FLORA INES</t>
  </si>
  <si>
    <t>DIAZ AGUILAR VICTOR ANDRE</t>
  </si>
  <si>
    <t>DIAZ AIRA RAUL ANGEL</t>
  </si>
  <si>
    <t>DIAZ ALARCON JONATHAN</t>
  </si>
  <si>
    <t>DIAZ ALARCON MILAGROS CARALI</t>
  </si>
  <si>
    <t>DIAZ ALTAMIRANO DAVID</t>
  </si>
  <si>
    <t>DIAZ ALVARADO MARIA ISABEL</t>
  </si>
  <si>
    <t>DIAZ ALVARADO PABLO</t>
  </si>
  <si>
    <t>DIAZ ALVAREZ JESUS ANGEL</t>
  </si>
  <si>
    <t>DIAZ ANCAJIMA MELISSA JANETH</t>
  </si>
  <si>
    <t>DIAZ ANGELES EDUARDO FRANCO</t>
  </si>
  <si>
    <t>DIAZ ANZUALDO CARLOS NEIL</t>
  </si>
  <si>
    <t>DIAZ APARCANA DOMINGO</t>
  </si>
  <si>
    <t>DIAZ AQUINO PETER GILTON</t>
  </si>
  <si>
    <t>DIAZ AREVALO MARIA ISABEL</t>
  </si>
  <si>
    <t>DIAZ ARIMUYA ZILPA VILA</t>
  </si>
  <si>
    <t>DIAZ ARRIAGA LUIS</t>
  </si>
  <si>
    <t>DIAZ ARTEAGA MARIA LIRA</t>
  </si>
  <si>
    <t>DIAZ AYALA JONATHAN WILLIAMS</t>
  </si>
  <si>
    <t>DIAZ BACA JUDITH</t>
  </si>
  <si>
    <t>DIAZ BADA ABEL DAMIAN</t>
  </si>
  <si>
    <t>DIAZ BARBA JORGE LUIS</t>
  </si>
  <si>
    <t>DIAZ BARBARAN GUSTAVO</t>
  </si>
  <si>
    <t>DIAZ BARDALES FANNY JOVANNY</t>
  </si>
  <si>
    <t>DIAZ BARDALES FERNANDO AUGUSTO</t>
  </si>
  <si>
    <t>DIAZ BARDALEZ PATRICIA MILAGRO</t>
  </si>
  <si>
    <t>DIAZ BARRIENTOS FATIMA ESTEFANIA</t>
  </si>
  <si>
    <t>DIAZ BARRIOS PATRICIA AURORA</t>
  </si>
  <si>
    <t>DIAZ BAZALAR JORGE GENARO</t>
  </si>
  <si>
    <t>DIAZ BECERRA YURIDIA ANALI</t>
  </si>
  <si>
    <t>DIAZ BEDOYA PATRICIA DEL PILAR</t>
  </si>
  <si>
    <t>DIAZ BELTRAN DANIEL</t>
  </si>
  <si>
    <t>DIAZ BERROCAL YESENIA ROSMERY</t>
  </si>
  <si>
    <t>DIAZ BRAVO ARIANA GERALDINE</t>
  </si>
  <si>
    <t>DIAZ BRAVO JACKLYN SMITH</t>
  </si>
  <si>
    <t>DIAZ BRAVO VICTOR MANUEL</t>
  </si>
  <si>
    <t>DIAZ CABRERA FRANCISCO RAUL</t>
  </si>
  <si>
    <t>DIAZ CACERES CRISTHIAN</t>
  </si>
  <si>
    <t>DIAZ CACERES JOSE LUIS</t>
  </si>
  <si>
    <t>DIAZ CACHAY NIEVES MARILU</t>
  </si>
  <si>
    <t>DIAZ CACHIQUE JOSE LEONIDAS</t>
  </si>
  <si>
    <t>DIAZ CADENILLAS MARIA CHARITO</t>
  </si>
  <si>
    <t>DIAZ CAJUSOL CINTYA CIOMARA</t>
  </si>
  <si>
    <t>DIAZ CALDAS DE GIRON IRIS RUFINA</t>
  </si>
  <si>
    <t>DIAZ CALDERON WILDON JIMMI</t>
  </si>
  <si>
    <t>DIAZ CALLA ELENA ELIZABETH</t>
  </si>
  <si>
    <t>DIAZ CAM ROSA CONSUELO</t>
  </si>
  <si>
    <t>DIAZ CAMACHO CONSUELO DEL ROSAR</t>
  </si>
  <si>
    <t>DIAZ CAMPOS VILMA</t>
  </si>
  <si>
    <t>DIAZ CANCHANYA GINA GERALDINE</t>
  </si>
  <si>
    <t>DIAZ CANCHARI NANCY</t>
  </si>
  <si>
    <t>DIAZ CARHUATANTA MELISSA</t>
  </si>
  <si>
    <t>DIAZ CARRANZA LUIS MIGUEL</t>
  </si>
  <si>
    <t>DIAZ CARRANZA LUIS ROBERTO</t>
  </si>
  <si>
    <t>DIAZ CARRASCO MAYRA LISSET</t>
  </si>
  <si>
    <t>DIAZ CARRASCO NELLY</t>
  </si>
  <si>
    <t>DIAZ CARRISALES LUIS RAUL</t>
  </si>
  <si>
    <t>DIAZ CASSANA ITALO PAULER</t>
  </si>
  <si>
    <t>DIAZ CASTA?EDA ALEXIS ROLANDO</t>
  </si>
  <si>
    <t>DIAZ CASTELLANOS JUAN CARLOS</t>
  </si>
  <si>
    <t>DIAZ CASTILLA PATRICIA ADELA</t>
  </si>
  <si>
    <t>DIAZ CASTILLO AMANCIO</t>
  </si>
  <si>
    <t>DIAZ CASTILLO GABRIELA PATRICIA</t>
  </si>
  <si>
    <t>DIAZ CASTILLO JENE MERCEDES</t>
  </si>
  <si>
    <t>DIAZ CASTRO GISELLA</t>
  </si>
  <si>
    <t>DIAZ CASTRO JULY YESENIA</t>
  </si>
  <si>
    <t>DIAZ CASTRO MARGARITA</t>
  </si>
  <si>
    <t>DIAZ CASTROMONTE BERTHA LOURDES</t>
  </si>
  <si>
    <t>DIAZ CCASA?E ANDREA</t>
  </si>
  <si>
    <t>DIAZ CCOYO CECILIA</t>
  </si>
  <si>
    <t>DIAZ CERDAN YESENIA CAROLINA</t>
  </si>
  <si>
    <t>DIAZ CHAVEZ JOSE ALBERTO</t>
  </si>
  <si>
    <t>DIAZ CHAVEZ MILDER PAMELA</t>
  </si>
  <si>
    <t>DIAZ CHERO ESTRELLA LIZET</t>
  </si>
  <si>
    <t>DIAZ CHIPANA LUZ VENIA</t>
  </si>
  <si>
    <t>DIAZ CHOQUE MIRNA ROSMERI</t>
  </si>
  <si>
    <t>DIAZ CHUMBE MELISSA</t>
  </si>
  <si>
    <t>DIAZ CIEZA SAUL</t>
  </si>
  <si>
    <t>DIAZ CORONADO DAVID JESUS</t>
  </si>
  <si>
    <t>DIAZ CORONEL ELVIS YHON</t>
  </si>
  <si>
    <t>DIAZ CRUZ ANA MARIA ELENA</t>
  </si>
  <si>
    <t>DIAZ CRUZ CINDY JOHANNA</t>
  </si>
  <si>
    <t>DIAZ CRUZ JOSE LUIS</t>
  </si>
  <si>
    <t>DIAZ CUADROS IRENE</t>
  </si>
  <si>
    <t>DIAZ CUADROS ROSANGELA</t>
  </si>
  <si>
    <t>DIAZ CUEVA WALTER HUMBERTO</t>
  </si>
  <si>
    <t>DIAZ DAVALOS JULIANA MELISA</t>
  </si>
  <si>
    <t>DIAZ DAVILA JOSE</t>
  </si>
  <si>
    <t>DIAZ DE HENNINGS MARTHA</t>
  </si>
  <si>
    <t>DIAZ DE LA CRUZ ARIANA CECILIA</t>
  </si>
  <si>
    <t>DIAZ DE LA CRUZ CELINDA</t>
  </si>
  <si>
    <t>DIAZ DE LA CRUZ VICTOR ALBERTO</t>
  </si>
  <si>
    <t>DIAZ DE LEANDRO FELICITA AMALIA</t>
  </si>
  <si>
    <t>DIAZ DE LOS RIOS KAREN DAVEYVA</t>
  </si>
  <si>
    <t>DIAZ DE PASCUAL EMILIA FERMINA</t>
  </si>
  <si>
    <t>DIAZ DE SOTO ROSA VICTORIA</t>
  </si>
  <si>
    <t>DIAZ DEL CASTILLO ROSA MARIA</t>
  </si>
  <si>
    <t>DIAZ DELGADO JAIME</t>
  </si>
  <si>
    <t>DIAZ DELGADO JUAN ELISEO</t>
  </si>
  <si>
    <t>DIAZ DESPOSORIO MERCEDES DYANIRA</t>
  </si>
  <si>
    <t>DIAZ DIAZ ELVIS RAFAEL</t>
  </si>
  <si>
    <t>DIAZ DIAZ GISSELA JHULISA</t>
  </si>
  <si>
    <t>DIAZ DIAZ IRMA</t>
  </si>
  <si>
    <t>DIAZ DULANTO LUIS FELIPE</t>
  </si>
  <si>
    <t>DIAZ ELIAS MARIELA</t>
  </si>
  <si>
    <t>DIAZ ELIAS YANET YESENIA</t>
  </si>
  <si>
    <t>DIAZ ESCOBEDO SUSAN DENISSE</t>
  </si>
  <si>
    <t>DIAZ ESPEZUA FELICITA MILUSKA L</t>
  </si>
  <si>
    <t>DIAZ ESPINOZA LISBETH MARIBEL</t>
  </si>
  <si>
    <t>DIAZ ESTACIO MANUEL</t>
  </si>
  <si>
    <t>DIAZ ESTRELLA EDILBRANDO</t>
  </si>
  <si>
    <t>DIAZ FABIAN JORGE LUIS</t>
  </si>
  <si>
    <t>DIAZ FELICIANO LORENZO PEDRO</t>
  </si>
  <si>
    <t>DIAZ FERNANDEZ ALEX</t>
  </si>
  <si>
    <t>DIAZ FERRER ROBERTO CARLOS</t>
  </si>
  <si>
    <t>DIAZ FLORES AURI NATIVIDAD</t>
  </si>
  <si>
    <t>DIAZ FLORES MILAGRITOS PATRICI</t>
  </si>
  <si>
    <t>DIAZ FLORES ROSA ANGELICA</t>
  </si>
  <si>
    <t>DIAZ GALARZA RUT MARISOL</t>
  </si>
  <si>
    <t>DIAZ GALLARDO MARIA ISABEL</t>
  </si>
  <si>
    <t>DIAZ GARAY LIDA ROSALINDA</t>
  </si>
  <si>
    <t>DIAZ GARCIA ALFREDO MARTIN</t>
  </si>
  <si>
    <t>DIAZ GARCIA CARLOS MICHAEL</t>
  </si>
  <si>
    <t>DIAZ GARCIA JORGE TITO</t>
  </si>
  <si>
    <t>DIAZ GARCIA LUIGI GIOVANI</t>
  </si>
  <si>
    <t>DIAZ GARCIA NOELY</t>
  </si>
  <si>
    <t>DIAZ GARCIA SIXTO ALAN</t>
  </si>
  <si>
    <t>DIAZ GARCIA YASMI SARAI</t>
  </si>
  <si>
    <t>DIAZ GASPAR MARIA NEIDA</t>
  </si>
  <si>
    <t>DIAZ GIURFA JAIME ENRIQUE</t>
  </si>
  <si>
    <t>DIAZ GOMEZ SANCHEZ VICTORIA B</t>
  </si>
  <si>
    <t>DIAZ GONZALES JORGE LUIS</t>
  </si>
  <si>
    <t>DIAZ GONZALES VERONICA</t>
  </si>
  <si>
    <t>DIAZ GUEVARA JOSE LUIS</t>
  </si>
  <si>
    <t>DIAZ GUILLEN OLINDA</t>
  </si>
  <si>
    <t>DIAZ GUZMAN AGUSTIN ENMANUEL</t>
  </si>
  <si>
    <t>DIAZ GUZMAN MARIA DEL CARMEN</t>
  </si>
  <si>
    <t>DIAZ HANCCO BEKET</t>
  </si>
  <si>
    <t>DIAZ HERMOZA DIONICIA</t>
  </si>
  <si>
    <t>DIAZ HERNANDEZ ROCIO DEL CARMEN</t>
  </si>
  <si>
    <t>DIAZ HERRERA ESTHER ROSALINDA</t>
  </si>
  <si>
    <t>DIAZ HOYOS ISIDRO</t>
  </si>
  <si>
    <t>DIAZ HUACA ALEXANDRA</t>
  </si>
  <si>
    <t>DIAZ HUAMAN LAURA</t>
  </si>
  <si>
    <t>DIAZ HUARCAYA DE CANCHA INAVEL</t>
  </si>
  <si>
    <t>DIAZ HUAYTA WILFREDO DAVID</t>
  </si>
  <si>
    <t>DIAZ INGA RENINGER</t>
  </si>
  <si>
    <t>DIAZ IPANAQUE LUIS EDUARDO</t>
  </si>
  <si>
    <t>DIAZ ISMODES ANTONIETA TERESA</t>
  </si>
  <si>
    <t>DIAZ JAQUE JOSE DANIEL</t>
  </si>
  <si>
    <t>DIAZ JIMENEZ CARIN MIRELLA</t>
  </si>
  <si>
    <t>DIAZ JIMENEZ CHRISTIAN WILSON</t>
  </si>
  <si>
    <t>DIAZ JULCA HAIKY ERICKSON</t>
  </si>
  <si>
    <t>DIAZ JUSTINIANO DIANA KATHERINE</t>
  </si>
  <si>
    <t>DIAZ LATOCHE PATRICK MICHELL</t>
  </si>
  <si>
    <t>DIAZ LENGUA SUJEI YESMIT</t>
  </si>
  <si>
    <t>DIAZ LEON MARIA CRISTINA</t>
  </si>
  <si>
    <t>DIAZ LEON MERY ALICIA</t>
  </si>
  <si>
    <t>DIAZ LEON ZARA ESTHER</t>
  </si>
  <si>
    <t>DIAZ LIMO GENARO</t>
  </si>
  <si>
    <t>DIAZ LINARES JUAN CARLOS</t>
  </si>
  <si>
    <t>DIAZ LINO HAYDEE AMALIA</t>
  </si>
  <si>
    <t>DIAZ LLANOS ROSA ENEIDA</t>
  </si>
  <si>
    <t>DIAZ LLANOS VALIA IRENE</t>
  </si>
  <si>
    <t>DIAZ LOMAS DANIEL</t>
  </si>
  <si>
    <t>DIAZ LOPEZ HENTER JHOLSON</t>
  </si>
  <si>
    <t>DIAZ LOPEZ JOHANNA ELIZABETH</t>
  </si>
  <si>
    <t>DIAZ LOPEZ JOSE MANUEL</t>
  </si>
  <si>
    <t>DIAZ LOPEZ LORENZO</t>
  </si>
  <si>
    <t>DIAZ LOPEZ MARIA ELENA</t>
  </si>
  <si>
    <t>DIAZ LOPEZ ROSARIO MAGDALENA</t>
  </si>
  <si>
    <t>DIAZ MALDONADO CYNTHIA ANDREA</t>
  </si>
  <si>
    <t>DIAZ MALLMA MARCELLO GABRIEL</t>
  </si>
  <si>
    <t>DIAZ MAMANI RENE MIGUEL</t>
  </si>
  <si>
    <t>DIAZ MAMANI SAMUEL</t>
  </si>
  <si>
    <t>DIAZ MARTEL KEYLA ROSA</t>
  </si>
  <si>
    <t>DIAZ MARTINEZ ALVARO</t>
  </si>
  <si>
    <t>DIAZ MEDINA ESPERANZA</t>
  </si>
  <si>
    <t>DIAZ MEDINA JOSE VICENTE</t>
  </si>
  <si>
    <t>DIAZ MEDINA NANCY</t>
  </si>
  <si>
    <t>DIAZ MEDRANO BENIA MARIANA</t>
  </si>
  <si>
    <t>DIAZ MEJIA ALEX MARTIN</t>
  </si>
  <si>
    <t>DIAZ MEJIA BRYAN DANIEL</t>
  </si>
  <si>
    <t>DIAZ MEJIA MANUEL GOMEZ</t>
  </si>
  <si>
    <t>DIAZ MEJIA MAYRA KARINA</t>
  </si>
  <si>
    <t>DIAZ MELGAR MARILUZ MILAGROS</t>
  </si>
  <si>
    <t>DIAZ MENDOZA LASTENIA</t>
  </si>
  <si>
    <t>DIAZ MENDOZA MAGDALENA BEATRIZ</t>
  </si>
  <si>
    <t>DIAZ MENDOZA MARIA ELIZABETH</t>
  </si>
  <si>
    <t>DIAZ MENDOZA MELISSA</t>
  </si>
  <si>
    <t>DIAZ MENDOZA RAUL</t>
  </si>
  <si>
    <t>DIAZ MERMA CAROLINA</t>
  </si>
  <si>
    <t>DIAZ MESCUA MARIA LUZ</t>
  </si>
  <si>
    <t>DIAZ MONTALVO JOSE MERCEDES</t>
  </si>
  <si>
    <t>DIAZ MONTES DANIEL ANTONIO</t>
  </si>
  <si>
    <t>DIAZ MONTES GEYDEN</t>
  </si>
  <si>
    <t>DIAZ MORALES JESUS GILBERTO</t>
  </si>
  <si>
    <t>DIAZ MORALES MARIA MILAGROS</t>
  </si>
  <si>
    <t>DIAZ MORALES MIRIAM VANESSA</t>
  </si>
  <si>
    <t>DIAZ MORENO OSCAR OSWALDO</t>
  </si>
  <si>
    <t>DIAZ MOREY GLADYS EMILIA</t>
  </si>
  <si>
    <t>DIAZ MOSTACERO DEYSI MILAGROS</t>
  </si>
  <si>
    <t>DIAZ MUÑOZ DEMETRIO TERCERO</t>
  </si>
  <si>
    <t>DIAZ NAVARRO CARLOS DAVID</t>
  </si>
  <si>
    <t>DIAZ NIETO JULIO CESAR</t>
  </si>
  <si>
    <t>DIAZ NOLASCO MAYRA MARBELLA</t>
  </si>
  <si>
    <t>DIAZ NOVOA LORENZA</t>
  </si>
  <si>
    <t>DIAZ NU?EZ RICHARD</t>
  </si>
  <si>
    <t>DIAZ ORTIZ JOSE MARTIN</t>
  </si>
  <si>
    <t>DIAZ OSCANOA JHON CARLOS</t>
  </si>
  <si>
    <t>DIAZ PACAYA DIDIER</t>
  </si>
  <si>
    <t>DIAZ PACHECO ELISENDA LORENA</t>
  </si>
  <si>
    <t>DIAZ PACHECO KAROL ROGGER</t>
  </si>
  <si>
    <t>DIAZ PAJARES CLARA LUCIA</t>
  </si>
  <si>
    <t>DIAZ PANDURO HENRY</t>
  </si>
  <si>
    <t>DIAZ PEREZ DE ANCO LILY</t>
  </si>
  <si>
    <t>DIAZ PEREZ GIOVANNA YSABEL</t>
  </si>
  <si>
    <t>DIAZ PEREZ HENRRY</t>
  </si>
  <si>
    <t>DIAZ PEREZ JOSE ELMER</t>
  </si>
  <si>
    <t>DIAZ PEREZ KATHERINE DEL CARM</t>
  </si>
  <si>
    <t>DIAZ PEREZ MARIA GENOVEBA</t>
  </si>
  <si>
    <t>DIAZ PINEDA MARCELINA PETRONIL</t>
  </si>
  <si>
    <t>DIAZ PINEDO LUCIO DELCARMEN</t>
  </si>
  <si>
    <t>DIAZ PINEDO RICHARD</t>
  </si>
  <si>
    <t>DIAZ PINO ZOILA ELDA</t>
  </si>
  <si>
    <t>DIAZ PINZON SHEILA VALENTINA</t>
  </si>
  <si>
    <t>DIAZ PISCOYA MARIA DEL CARMEN</t>
  </si>
  <si>
    <t>DIAZ POLO SOLAGNE LORENA</t>
  </si>
  <si>
    <t>DIAZ PORTILLA GAMANIEL</t>
  </si>
  <si>
    <t>DIAZ POVIS JESUS</t>
  </si>
  <si>
    <t>DIAZ PRETEL EDGARD JOSE</t>
  </si>
  <si>
    <t>DIAZ PUENTE JOSE ANTONIO</t>
  </si>
  <si>
    <t>DIAZ QUI?ONEZ VANIA</t>
  </si>
  <si>
    <t>DIAZ QUIJADA SERGIO ALISSON</t>
  </si>
  <si>
    <t>DIAZ QUIROZ OLMER REYNERIO</t>
  </si>
  <si>
    <t>DIAZ QUIROZ YSAURA DEL PILAR</t>
  </si>
  <si>
    <t>DIAZ QUISPE ALEXANDRA ANTUANET</t>
  </si>
  <si>
    <t>DIAZ QUISPE JOSE LUIS</t>
  </si>
  <si>
    <t>DIAZ QUISPE LALY SANDRA</t>
  </si>
  <si>
    <t>DIAZ QUISPE LUIS PEDRO</t>
  </si>
  <si>
    <t>DIAZ RAMOS EDEN HEIDELVER</t>
  </si>
  <si>
    <t>DIAZ RAMOS FERNANDO SANTIAGO</t>
  </si>
  <si>
    <t>DIAZ RAMOS JOSE YERMAIN</t>
  </si>
  <si>
    <t>DIAZ RAMOS MARTIN LORENZO</t>
  </si>
  <si>
    <t>DIAZ RAMOS TEDDY HARRINSON</t>
  </si>
  <si>
    <t>DIAZ RAMOS YOLANDA TERESA</t>
  </si>
  <si>
    <t>DIAZ RENGIFO ESTEFANNY</t>
  </si>
  <si>
    <t>DIAZ REQUEJO GRACE KATHERIN</t>
  </si>
  <si>
    <t>DIAZ REQUELME SILVIA MILAGROS</t>
  </si>
  <si>
    <t>DIAZ RIOS BERTHA LLESSY</t>
  </si>
  <si>
    <t>DIAZ RIOS LLERICA BEATRIZ</t>
  </si>
  <si>
    <t>DIAZ RIOS RAFAEL</t>
  </si>
  <si>
    <t>DIAZ RIQUELME LOURDES JALQUELINE</t>
  </si>
  <si>
    <t>DIAZ ROBALINO ANA MERCEDES</t>
  </si>
  <si>
    <t>DIAZ ROCA CLAUDIA LORENA</t>
  </si>
  <si>
    <t>DIAZ RODRIGUEZ ARTURO FIDEL</t>
  </si>
  <si>
    <t>DIAZ RODRIGUEZ JUAN PABLO</t>
  </si>
  <si>
    <t>DIAZ RODRIGUEZ MILAGROS DEL PILAR</t>
  </si>
  <si>
    <t>DIAZ RODRIGUEZ VDA DE S EDELMIRA</t>
  </si>
  <si>
    <t>DIAZ ROJAS JESSICA GERALDINE</t>
  </si>
  <si>
    <t>DIAZ ROJAS MARIA TRINIDAD</t>
  </si>
  <si>
    <t>DIAZ ROJAS PAOLA JHAKELIN</t>
  </si>
  <si>
    <t>DIAZ ROMERO EMETERIO FELIX</t>
  </si>
  <si>
    <t>DIAZ ROMERO JOSEPH RAUL</t>
  </si>
  <si>
    <t>DIAZ ROMERO TANIA LIBERTAD</t>
  </si>
  <si>
    <t>DIAZ RUIZ MARCELO</t>
  </si>
  <si>
    <t>DIAZ SAAVEDRA FREDDY ROBERTO</t>
  </si>
  <si>
    <t>DIAZ SALAS YAMPIER</t>
  </si>
  <si>
    <t>DIAZ SALAZAR DE ARRASCO ROSARIO</t>
  </si>
  <si>
    <t>DIAZ SALAZAR EDGAR JAIME</t>
  </si>
  <si>
    <t>DIAZ SALAZAR GIOVANA YENNY</t>
  </si>
  <si>
    <t>DIAZ SANCHES FRANCISCO</t>
  </si>
  <si>
    <t>DIAZ SANCHEZ ANDREA</t>
  </si>
  <si>
    <t>DIAZ SANCHEZ BARVARA</t>
  </si>
  <si>
    <t>DIAZ SANCHEZ ERLITA JANET</t>
  </si>
  <si>
    <t>DIAZ SANCHEZ JANNET ELIZABETH</t>
  </si>
  <si>
    <t>DIAZ SANCHEZ WILMER</t>
  </si>
  <si>
    <t>DIAZ SANDOVAL ESTHER JUDITH</t>
  </si>
  <si>
    <t>DIAZ SANDOVAL MARCOS RAPHAEL</t>
  </si>
  <si>
    <t>DIAZ SANDOVAL YANPIER</t>
  </si>
  <si>
    <t>DIAZ SANTA MARIA AMANDA MARGARITA</t>
  </si>
  <si>
    <t>DIAZ SARAVIA MAGDA BEATRIZ</t>
  </si>
  <si>
    <t>DIAZ SERRA AZUCENA MILAGROS</t>
  </si>
  <si>
    <t>DIAZ SIFUENTES KARINA</t>
  </si>
  <si>
    <t>DIAZ SOTELO RICARDO ENRIQUE</t>
  </si>
  <si>
    <t>DIAZ SOTO JUSTINA</t>
  </si>
  <si>
    <t>DIAZ SOTOMAYOR OSCAR ORLANDO</t>
  </si>
  <si>
    <t>DIAZ SUAREZ PEDRO GABRIEL</t>
  </si>
  <si>
    <t>DIAZ SUAREZ SANDRA VANESSA</t>
  </si>
  <si>
    <t>DIAZ TADEO CESAR</t>
  </si>
  <si>
    <t>DIAZ TAFUR ROMEL SIMON</t>
  </si>
  <si>
    <t>DIAZ TAPULLIMA ANGELA</t>
  </si>
  <si>
    <t>DIAZ TELLO ROGER EVERTH</t>
  </si>
  <si>
    <t>DIAZ TIPISMANA JUAN ANTONIO</t>
  </si>
  <si>
    <t>DIAZ TITO FIDEL EFRAIN</t>
  </si>
  <si>
    <t>DIAZ TITO LUIGI ANTHONY</t>
  </si>
  <si>
    <t>DIAZ TORRES ALECSANDER</t>
  </si>
  <si>
    <t>DIAZ TORRES ALYSON MARILYN</t>
  </si>
  <si>
    <t>DIAZ TORRES VILMA MERCEDES</t>
  </si>
  <si>
    <t>DIAZ TRIGOSO MONICA</t>
  </si>
  <si>
    <t>DIAZ TRUJILLANO MANUEL</t>
  </si>
  <si>
    <t>DIAZ ULLOA MIRELLA XIOMARA</t>
  </si>
  <si>
    <t>DIAZ URCIA CARLOS EDUARDO</t>
  </si>
  <si>
    <t>DIAZ VALDIVIA FIORELLA BEATRIZ</t>
  </si>
  <si>
    <t>DIAZ VALDIVIA MANUEL EDGARDO</t>
  </si>
  <si>
    <t>DIAZ VALLES HARLIN</t>
  </si>
  <si>
    <t>DIAZ VALVERDE MARICELA MARIBEL</t>
  </si>
  <si>
    <t>DIAZ VARGAS JONH ALBER</t>
  </si>
  <si>
    <t>DIAZ VARGAS LUSDEIDA</t>
  </si>
  <si>
    <t>DIAZ VASQUEZ ALICIA DEL PILAR</t>
  </si>
  <si>
    <t>DIAZ VASQUEZ ALVER</t>
  </si>
  <si>
    <t>DIAZ VASQUEZ ERWIN RHOY</t>
  </si>
  <si>
    <t>DIAZ VASQUEZ LISBETH LILIANA</t>
  </si>
  <si>
    <t>DIAZ VASQUEZ NANCY ELIZABETH</t>
  </si>
  <si>
    <t>DIAZ VEGA ANDRES</t>
  </si>
  <si>
    <t>DIAZ VEGA TERESA PETRONILA</t>
  </si>
  <si>
    <t>DIAZ VELA SEGUNDO CESAR</t>
  </si>
  <si>
    <t>DIAZ VERA SEGUNDO ROGELIO</t>
  </si>
  <si>
    <t>DIAZ VERNAZZA LUIS ABEL</t>
  </si>
  <si>
    <t>DIAZ VILLALTA CINTHIA RUFLESBY</t>
  </si>
  <si>
    <t>DIAZ VILLANUEVA HECTOR LUIS</t>
  </si>
  <si>
    <t>DIAZ VILLEGAS ROGGER ALESSANDRO</t>
  </si>
  <si>
    <t>DIAZ VILLENA BLANCA SOLEDAD</t>
  </si>
  <si>
    <t>DIAZ VINATEA VICTOR ANTONIO</t>
  </si>
  <si>
    <t>DIAZ YATACO LUIS ARMANDO</t>
  </si>
  <si>
    <t>DIAZ ZAMORA ALFONSO</t>
  </si>
  <si>
    <t>DIAZ ZAPATA BENITO FREDY</t>
  </si>
  <si>
    <t>DICHE MARTINEZ JORGE LUIS</t>
  </si>
  <si>
    <t>DIEGO AGUADO GERALDIN</t>
  </si>
  <si>
    <t>DIEGO HIGINIO REYGARDO ISAIAS</t>
  </si>
  <si>
    <t>DIEGO PEÑA DORIS LILIAN</t>
  </si>
  <si>
    <t>DIEGO SALAZAR JULISA</t>
  </si>
  <si>
    <t>DIEGO VENTURO HAROL DIONISIO</t>
  </si>
  <si>
    <t>DIEGO VILLANUEVA ROMEL ASUNCION</t>
  </si>
  <si>
    <t>DIEGO ZAVALA FELIX</t>
  </si>
  <si>
    <t>DIEGO ZEA GRIMALDINA MARIA</t>
  </si>
  <si>
    <t>DIESTRA CHAUCA TOMAS TEOFILO</t>
  </si>
  <si>
    <t>DIESTRA CHAVEZ MIGUEL</t>
  </si>
  <si>
    <t>DIESTRA GARCIA RUBERLY MANRIQUE</t>
  </si>
  <si>
    <t>DIESTRA MENDOZA LUIS JUNIOR</t>
  </si>
  <si>
    <t>DIESTRA PAREDES MARTHA TERESA</t>
  </si>
  <si>
    <t>DIESTRA PAREJA STEFANY MERCEDES D</t>
  </si>
  <si>
    <t>DIESTRA PRINCIPE ZACARIAS PEDRO</t>
  </si>
  <si>
    <t>DIESTRA TALLEDO NORMA PILAR</t>
  </si>
  <si>
    <t>DIESTRE SUCCHA AGAPITO DEMETRIO</t>
  </si>
  <si>
    <t>DIETZ VILLAMONTE MILAGROS ANTONIETA</t>
  </si>
  <si>
    <t>DIEZ CANSECO MORALES MARIA ORQUIDEA</t>
  </si>
  <si>
    <t>DIEZ DE QUISPE ANA BERTHA</t>
  </si>
  <si>
    <t>DIEZ PINTO DE CHAVERA JESSICA TATIANA</t>
  </si>
  <si>
    <t>DILAS CASAS DANIEL ENRIQUE</t>
  </si>
  <si>
    <t>DILAS CERNA ESTHER</t>
  </si>
  <si>
    <t>DILAS FLORES MARLENE SOLEDAD</t>
  </si>
  <si>
    <t>DIONICIO ANTAZU GEZER ABIDAN</t>
  </si>
  <si>
    <t>DIONICIO CAMACA JORGE LUIS</t>
  </si>
  <si>
    <t>DIONICIO CERRON MARLENY</t>
  </si>
  <si>
    <t>DIONICIO DIAZ OMAR</t>
  </si>
  <si>
    <t>DIONICIO FACTOR NELSON MARDONIO</t>
  </si>
  <si>
    <t>DIONICIO LUIS LINNABEL ABIGAIL</t>
  </si>
  <si>
    <t>DIONICIO MONTALVO ABELARDO LUIS</t>
  </si>
  <si>
    <t>DIONICIO MU?OZ NELIA MARISOL</t>
  </si>
  <si>
    <t>DIONICIO POLONIO KELLY RAQUEL</t>
  </si>
  <si>
    <t>DIONICIO SANTILLAN YOSELIN KARINA</t>
  </si>
  <si>
    <t>DIONICIO TORRES NELSON ANGEL</t>
  </si>
  <si>
    <t>DIONISIO COZ JUANA CELA</t>
  </si>
  <si>
    <t>DIONISIO LEIVA GRACIELA</t>
  </si>
  <si>
    <t>DIONISIO LUQUE DORIS DALILA</t>
  </si>
  <si>
    <t>DIOSES BENITES LISBETH MERCEDES</t>
  </si>
  <si>
    <t>MOISES CIEZA VASQUEZ</t>
  </si>
  <si>
    <t>La Molina,Lima, Lima</t>
  </si>
  <si>
    <t>LUIS GRANDA CAMPOVERDE</t>
  </si>
  <si>
    <t>ANTONIO MONTAÑEZ AYALA</t>
  </si>
  <si>
    <t>IRVIN HERRERA</t>
  </si>
  <si>
    <t>ID_Vehiculo</t>
  </si>
  <si>
    <t>MARCA</t>
  </si>
  <si>
    <t>MODELO</t>
  </si>
  <si>
    <t>TIPO VEHÍCULO</t>
  </si>
  <si>
    <t>AÑO</t>
  </si>
  <si>
    <t>HONDA</t>
  </si>
  <si>
    <t>ACCORD</t>
  </si>
  <si>
    <t>AUTO</t>
  </si>
  <si>
    <t>CIVIC</t>
  </si>
  <si>
    <t>ODISSEY</t>
  </si>
  <si>
    <t>CRV</t>
  </si>
  <si>
    <t>PILOT</t>
  </si>
  <si>
    <t>FIT</t>
  </si>
  <si>
    <t>CITY</t>
  </si>
  <si>
    <t>ELEMENT</t>
  </si>
  <si>
    <t>CAMIONETA</t>
  </si>
  <si>
    <t>CROSSTOUR</t>
  </si>
  <si>
    <t>CR-Z</t>
  </si>
  <si>
    <t>RID LINE PICK UP</t>
  </si>
  <si>
    <t>50-110</t>
  </si>
  <si>
    <t>111-250</t>
  </si>
  <si>
    <t>251-650</t>
  </si>
  <si>
    <t>651-1000</t>
  </si>
  <si>
    <t>1001-2000</t>
  </si>
  <si>
    <t>MAZDA</t>
  </si>
  <si>
    <t>3</t>
  </si>
  <si>
    <t>6</t>
  </si>
  <si>
    <t>5</t>
  </si>
  <si>
    <t>CX7</t>
  </si>
  <si>
    <t>CX9</t>
  </si>
  <si>
    <t>MX5</t>
  </si>
  <si>
    <t>CX-5</t>
  </si>
  <si>
    <t>PICK UP</t>
  </si>
  <si>
    <t>TOYOTA</t>
  </si>
  <si>
    <t>CAMRY</t>
  </si>
  <si>
    <t>COROLLA</t>
  </si>
  <si>
    <t>MATRIX</t>
  </si>
  <si>
    <t>4 RUNNER</t>
  </si>
  <si>
    <t>LAND CRUISER</t>
  </si>
  <si>
    <t>RAV4</t>
  </si>
  <si>
    <t>SIENNA</t>
  </si>
  <si>
    <t>YARIS</t>
  </si>
  <si>
    <t>MR2</t>
  </si>
  <si>
    <t>HIACE</t>
  </si>
  <si>
    <t>SOLARA</t>
  </si>
  <si>
    <t>FJ CRUISER</t>
  </si>
  <si>
    <t>AVANZA</t>
  </si>
  <si>
    <t>HIGHLANDER</t>
  </si>
  <si>
    <t>SEQUOIA</t>
  </si>
  <si>
    <t>RUSH</t>
  </si>
  <si>
    <t>PRIUS</t>
  </si>
  <si>
    <t>AVENSIS</t>
  </si>
  <si>
    <t>TACOMA PICK UP</t>
  </si>
  <si>
    <t>HILUX PICK UP</t>
  </si>
  <si>
    <t>TUNDRA PICK UP</t>
  </si>
  <si>
    <t>HIACE PANEL</t>
  </si>
  <si>
    <t>VOLVO</t>
  </si>
  <si>
    <t>S40</t>
  </si>
  <si>
    <t>C70</t>
  </si>
  <si>
    <t>C30</t>
  </si>
  <si>
    <t>AUTOBUS</t>
  </si>
  <si>
    <t>XC60</t>
  </si>
  <si>
    <t>S60</t>
  </si>
  <si>
    <t>CAMIÓN</t>
  </si>
  <si>
    <t>S70</t>
  </si>
  <si>
    <t>S80</t>
  </si>
  <si>
    <t>V40</t>
  </si>
  <si>
    <t>V50</t>
  </si>
  <si>
    <t>V70</t>
  </si>
  <si>
    <t>XC70</t>
  </si>
  <si>
    <t>XC90</t>
  </si>
  <si>
    <t>V60</t>
  </si>
  <si>
    <t>SUZUKI</t>
  </si>
  <si>
    <t>AERIO</t>
  </si>
  <si>
    <t>GRAND VITARA</t>
  </si>
  <si>
    <t>SWIFT</t>
  </si>
  <si>
    <t>XL7</t>
  </si>
  <si>
    <t>SX4</t>
  </si>
  <si>
    <t>KIZASHI</t>
  </si>
  <si>
    <t>1000-2000</t>
  </si>
  <si>
    <t>HYUNDAI</t>
  </si>
  <si>
    <t>ELANTRA</t>
  </si>
  <si>
    <t>GENESIS</t>
  </si>
  <si>
    <t>SANTA FE</t>
  </si>
  <si>
    <t>NUEVO CANAL</t>
  </si>
  <si>
    <t>San Isidro, Lima, Lima</t>
  </si>
  <si>
    <t>San Isidro</t>
  </si>
  <si>
    <t>Luis Padilla</t>
  </si>
  <si>
    <t>Miguel Sanchez</t>
  </si>
  <si>
    <t>Diana Fernandez</t>
  </si>
  <si>
    <t>Sandra Hilario</t>
  </si>
  <si>
    <t>Carlos Vera</t>
  </si>
  <si>
    <t>Renato Tapia</t>
  </si>
  <si>
    <t>Miguel Ramos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</si>
</sst>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9.0"/>
      <color theme="0"/>
      <name val="Calibri"/>
    </font>
    <font>
      <b/>
      <sz val="8.0"/>
      <color theme="0"/>
      <name val="Calibri"/>
    </font>
    <font>
      <sz val="9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9">
    <border/>
    <border>
      <left style="thin">
        <color rgb="FFA8D08D"/>
      </left>
      <right/>
      <top/>
      <bottom style="thin">
        <color rgb="FF9CC2E5"/>
      </bottom>
    </border>
    <border>
      <left style="thin">
        <color rgb="FFA8D08D"/>
      </left>
      <right/>
      <top/>
      <bottom/>
    </border>
    <border>
      <left/>
      <right/>
      <top/>
      <bottom/>
    </border>
    <border>
      <left style="thin">
        <color rgb="FFA8D08D"/>
      </left>
      <right/>
      <top style="thin">
        <color rgb="FFA8D08D"/>
      </top>
      <bottom/>
    </border>
    <border>
      <left/>
      <right/>
      <top style="thin">
        <color rgb="FFA8D08D"/>
      </top>
      <bottom/>
    </border>
    <border>
      <left/>
      <right/>
      <top style="thin">
        <color rgb="FF9CC2E5"/>
      </top>
      <bottom/>
    </border>
    <border>
      <left style="thin">
        <color rgb="FF000000"/>
      </left>
      <right/>
      <top style="thin">
        <color rgb="FF9CC2E5"/>
      </top>
      <bottom/>
    </border>
    <border>
      <left style="thin">
        <color rgb="FFA8D08D"/>
      </left>
      <top style="thin">
        <color rgb="FFA8D08D"/>
      </top>
    </border>
    <border>
      <top style="thin">
        <color rgb="FFA8D08D"/>
      </top>
    </border>
    <border>
      <top style="thin">
        <color rgb="FF9CC2E5"/>
      </top>
    </border>
    <border>
      <left style="thin">
        <color rgb="FFA8D08D"/>
      </left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top style="thin">
        <color rgb="FF9CC2E5"/>
      </top>
      <bottom style="thin">
        <color rgb="FF9CC2E5"/>
      </bottom>
    </border>
    <border>
      <left/>
      <right/>
      <top style="thin">
        <color rgb="FFA8D08D"/>
      </top>
      <bottom style="thin">
        <color rgb="FF9CC2E5"/>
      </bottom>
    </border>
    <border>
      <left style="thin">
        <color rgb="FF000000"/>
      </left>
      <right/>
      <top style="thin">
        <color rgb="FF9CC2E5"/>
      </top>
      <bottom style="thin">
        <color rgb="FF9CC2E5"/>
      </bottom>
    </border>
    <border>
      <left style="thin">
        <color rgb="FFA8D08D"/>
      </left>
      <right/>
      <top style="thin">
        <color rgb="FFA8D08D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right style="thin">
        <color rgb="FFA8D08D"/>
      </right>
      <top style="thin">
        <color rgb="FFA8D08D"/>
      </top>
      <bottom style="thin">
        <color rgb="FF9CC2E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3" fillId="2" fontId="1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4" fillId="3" fontId="3" numFmtId="14" xfId="0" applyAlignment="1" applyBorder="1" applyFill="1" applyFont="1" applyNumberFormat="1">
      <alignment vertical="center"/>
    </xf>
    <xf borderId="5" fillId="3" fontId="3" numFmtId="0" xfId="0" applyAlignment="1" applyBorder="1" applyFont="1">
      <alignment vertical="center"/>
    </xf>
    <xf borderId="6" fillId="4" fontId="4" numFmtId="0" xfId="0" applyAlignment="1" applyBorder="1" applyFill="1" applyFont="1">
      <alignment horizontal="left"/>
    </xf>
    <xf borderId="7" fillId="4" fontId="5" numFmtId="0" xfId="0" applyBorder="1" applyFont="1"/>
    <xf borderId="8" fillId="0" fontId="3" numFmtId="14" xfId="0" applyAlignment="1" applyBorder="1" applyFont="1" applyNumberFormat="1">
      <alignment vertical="center"/>
    </xf>
    <xf borderId="9" fillId="0" fontId="3" numFmtId="0" xfId="0" applyAlignment="1" applyBorder="1" applyFont="1">
      <alignment vertical="center"/>
    </xf>
    <xf borderId="10" fillId="0" fontId="4" numFmtId="0" xfId="0" applyAlignment="1" applyBorder="1" applyFont="1">
      <alignment horizontal="left"/>
    </xf>
    <xf borderId="11" fillId="0" fontId="3" numFmtId="14" xfId="0" applyAlignment="1" applyBorder="1" applyFont="1" applyNumberFormat="1">
      <alignment vertical="center"/>
    </xf>
    <xf borderId="12" fillId="0" fontId="3" numFmtId="0" xfId="0" applyAlignment="1" applyBorder="1" applyFont="1">
      <alignment vertical="center"/>
    </xf>
    <xf borderId="13" fillId="0" fontId="4" numFmtId="0" xfId="0" applyAlignment="1" applyBorder="1" applyFont="1">
      <alignment horizontal="left"/>
    </xf>
    <xf borderId="14" fillId="3" fontId="3" numFmtId="0" xfId="0" applyAlignment="1" applyBorder="1" applyFont="1">
      <alignment vertical="center"/>
    </xf>
    <xf borderId="15" fillId="4" fontId="5" numFmtId="0" xfId="0" applyBorder="1" applyFont="1"/>
    <xf borderId="7" fillId="4" fontId="5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0" fillId="0" fontId="6" numFmtId="0" xfId="0" applyFont="1"/>
    <xf borderId="16" fillId="3" fontId="3" numFmtId="14" xfId="0" applyAlignment="1" applyBorder="1" applyFont="1" applyNumberFormat="1">
      <alignment vertical="center"/>
    </xf>
    <xf borderId="17" fillId="4" fontId="4" numFmtId="0" xfId="0" applyAlignment="1" applyBorder="1" applyFont="1">
      <alignment horizontal="left"/>
    </xf>
    <xf borderId="17" fillId="3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VENTAS-style">
      <tableStyleElement dxfId="1" type="headerRow"/>
      <tableStyleElement dxfId="2" type="firstRowStripe"/>
      <tableStyleElement dxfId="2" type="secondRowStripe"/>
    </tableStyle>
    <tableStyle count="3" pivot="0" name="VEHICULOS-style">
      <tableStyleElement dxfId="1" type="headerRow"/>
      <tableStyleElement dxfId="2" type="firstRowStripe"/>
      <tableStyleElement dxfId="2" type="secondRowStripe"/>
    </tableStyle>
    <tableStyle count="3" pivot="0" name="NUEVOS REGISTR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4203" displayName="Table_1" id="1">
  <tableColumns count="13">
    <tableColumn name="ID" id="1"/>
    <tableColumn name="Fecha" id="2"/>
    <tableColumn name="Canal" id="3"/>
    <tableColumn name="Cliente" id="4"/>
    <tableColumn name="Ubicación" id="5"/>
    <tableColumn name="Segmento" id="6"/>
    <tableColumn name="ID_Vehículo" id="7"/>
    <tableColumn name="Costo Vehículo" id="8"/>
    <tableColumn name="Precio Venta sin IGV" id="9"/>
    <tableColumn name="IGV" id="10"/>
    <tableColumn name="Precio Venta Real" id="11"/>
    <tableColumn name="Sede" id="12"/>
    <tableColumn name="Vendedor" id="13"/>
  </tableColumns>
  <tableStyleInfo name="VENTAS-style" showColumnStripes="0" showFirstColumn="1" showLastColumn="1" showRowStripes="1"/>
</table>
</file>

<file path=xl/tables/table2.xml><?xml version="1.0" encoding="utf-8"?>
<table xmlns="http://schemas.openxmlformats.org/spreadsheetml/2006/main" ref="A1:E180" displayName="Table_2" id="2">
  <tableColumns count="5">
    <tableColumn name="ID_Vehiculo" id="1"/>
    <tableColumn name="MARCA" id="2"/>
    <tableColumn name="MODELO" id="3"/>
    <tableColumn name="TIPO VEHÍCULO" id="4"/>
    <tableColumn name="AÑO" id="5"/>
  </tableColumns>
  <tableStyleInfo name="VEHICULOS-style" showColumnStripes="0" showFirstColumn="1" showLastColumn="1" showRowStripes="1"/>
</table>
</file>

<file path=xl/tables/table3.xml><?xml version="1.0" encoding="utf-8"?>
<table xmlns="http://schemas.openxmlformats.org/spreadsheetml/2006/main" ref="A1:M8" displayName="Table_3" id="3">
  <tableColumns count="13">
    <tableColumn name="ID" id="1"/>
    <tableColumn name="Fecha" id="2"/>
    <tableColumn name="Canal" id="3"/>
    <tableColumn name="Cliente" id="4"/>
    <tableColumn name="Ubicación" id="5"/>
    <tableColumn name="Segmento" id="6"/>
    <tableColumn name="ID_Vehículo" id="7"/>
    <tableColumn name="Costo Vehículo" id="8"/>
    <tableColumn name="Precio Venta sin IGV" id="9"/>
    <tableColumn name="IGV" id="10"/>
    <tableColumn name="Precio Venta Real" id="11"/>
    <tableColumn name="Sede" id="12"/>
    <tableColumn name="Vendedor" id="13"/>
  </tableColumns>
  <tableStyleInfo name="NUEVOS REGISTR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2.29"/>
    <col customWidth="1" min="3" max="3" width="21.86"/>
    <col customWidth="1" min="4" max="4" width="36.0"/>
    <col customWidth="1" min="5" max="5" width="27.71"/>
    <col customWidth="1" min="6" max="6" width="11.0"/>
    <col customWidth="1" min="7" max="7" width="11.86"/>
    <col customWidth="1" min="8" max="8" width="12.71"/>
    <col customWidth="1" min="9" max="9" width="17.43"/>
    <col customWidth="1" min="10" max="10" width="12.29"/>
    <col customWidth="1" min="11" max="11" width="17.29"/>
    <col customWidth="1" min="12" max="12" width="20.86"/>
    <col customWidth="1" min="13" max="13" width="18.43"/>
    <col customWidth="1" min="14" max="15" width="10.71"/>
  </cols>
  <sheetData>
    <row r="1" ht="17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6"/>
      <c r="O1" s="6"/>
    </row>
    <row r="2" ht="17.25" customHeight="1">
      <c r="A2" s="7">
        <v>1.0</v>
      </c>
      <c r="B2" s="8">
        <v>42923.0</v>
      </c>
      <c r="C2" s="9" t="s">
        <v>13</v>
      </c>
      <c r="D2" s="10" t="s">
        <v>14</v>
      </c>
      <c r="E2" s="9" t="str">
        <f t="shared" ref="E2:E14194" si="1">IF(L2="San Miguel","San Miguel, Lima, Lima",IF(L2="La Molina","La Molina,Lima, Lima",IF(L2="Ate","Ate,Lima,Lima","Surco,Lima,Lima")))</f>
        <v>San Miguel, Lima, Lima</v>
      </c>
      <c r="F2" s="9" t="s">
        <v>15</v>
      </c>
      <c r="G2" s="9">
        <v>137.0</v>
      </c>
      <c r="H2" s="9">
        <f>VENTAS!$I2-(VENTAS!$I2*0.4)</f>
        <v>16968.6</v>
      </c>
      <c r="I2" s="9">
        <v>28281.0</v>
      </c>
      <c r="J2" s="9">
        <f t="shared" ref="J2:J14203" si="2">IF(I2&gt;20000&lt;25000,18%,IF(I2&gt;25001,18%,18%))</f>
        <v>0.18</v>
      </c>
      <c r="K2" s="9">
        <f t="shared" ref="K2:K14203" si="3">I2+I2*J2</f>
        <v>33371.58</v>
      </c>
      <c r="L2" s="11" t="s">
        <v>16</v>
      </c>
      <c r="M2" s="9" t="s">
        <v>17</v>
      </c>
      <c r="N2" s="6"/>
      <c r="O2" s="6"/>
    </row>
    <row r="3" ht="17.25" customHeight="1">
      <c r="A3" s="7">
        <v>2.0</v>
      </c>
      <c r="B3" s="12">
        <v>42922.0</v>
      </c>
      <c r="C3" s="13" t="s">
        <v>18</v>
      </c>
      <c r="D3" s="14" t="s">
        <v>19</v>
      </c>
      <c r="E3" s="9" t="str">
        <f t="shared" si="1"/>
        <v>Ate,Lima,Lima</v>
      </c>
      <c r="F3" s="13" t="s">
        <v>15</v>
      </c>
      <c r="G3" s="9">
        <v>59.0</v>
      </c>
      <c r="H3" s="9">
        <f>VENTAS!$I3-(VENTAS!$I3*0.4)</f>
        <v>23027.4</v>
      </c>
      <c r="I3" s="9">
        <v>38379.0</v>
      </c>
      <c r="J3" s="9">
        <f t="shared" si="2"/>
        <v>0.18</v>
      </c>
      <c r="K3" s="9">
        <f t="shared" si="3"/>
        <v>45287.22</v>
      </c>
      <c r="L3" s="11" t="s">
        <v>20</v>
      </c>
      <c r="M3" s="13" t="s">
        <v>21</v>
      </c>
      <c r="N3" s="6"/>
      <c r="O3" s="6"/>
    </row>
    <row r="4" ht="17.25" customHeight="1">
      <c r="A4" s="7">
        <v>3.0</v>
      </c>
      <c r="B4" s="8">
        <v>42921.0</v>
      </c>
      <c r="C4" s="9" t="s">
        <v>18</v>
      </c>
      <c r="D4" s="10" t="s">
        <v>22</v>
      </c>
      <c r="E4" s="9" t="str">
        <f t="shared" si="1"/>
        <v>Ate,Lima,Lima</v>
      </c>
      <c r="F4" s="9" t="s">
        <v>15</v>
      </c>
      <c r="G4" s="9">
        <v>21.0</v>
      </c>
      <c r="H4" s="9">
        <f>VENTAS!$I4-(VENTAS!$I4*0.4)</f>
        <v>10918.8</v>
      </c>
      <c r="I4" s="9">
        <v>18198.0</v>
      </c>
      <c r="J4" s="9">
        <f t="shared" si="2"/>
        <v>0.18</v>
      </c>
      <c r="K4" s="9">
        <f t="shared" si="3"/>
        <v>21473.64</v>
      </c>
      <c r="L4" s="11" t="s">
        <v>20</v>
      </c>
      <c r="M4" s="9" t="s">
        <v>21</v>
      </c>
      <c r="N4" s="6"/>
      <c r="O4" s="6">
        <v>15.0</v>
      </c>
    </row>
    <row r="5" ht="17.25" customHeight="1">
      <c r="A5" s="7">
        <v>4.0</v>
      </c>
      <c r="B5" s="12">
        <v>42920.0</v>
      </c>
      <c r="C5" s="13" t="s">
        <v>18</v>
      </c>
      <c r="D5" s="14" t="s">
        <v>23</v>
      </c>
      <c r="E5" s="9" t="str">
        <f t="shared" si="1"/>
        <v>Ate,Lima,Lima</v>
      </c>
      <c r="F5" s="13" t="s">
        <v>15</v>
      </c>
      <c r="G5" s="9">
        <v>61.0</v>
      </c>
      <c r="H5" s="9">
        <f>VENTAS!$I5-(VENTAS!$I5*0.4)</f>
        <v>18921.6</v>
      </c>
      <c r="I5" s="9">
        <v>31536.0</v>
      </c>
      <c r="J5" s="9">
        <f t="shared" si="2"/>
        <v>0.18</v>
      </c>
      <c r="K5" s="9">
        <f t="shared" si="3"/>
        <v>37212.48</v>
      </c>
      <c r="L5" s="11" t="s">
        <v>20</v>
      </c>
      <c r="M5" s="13" t="s">
        <v>21</v>
      </c>
      <c r="N5" s="6"/>
      <c r="O5" s="6">
        <v>12.0</v>
      </c>
    </row>
    <row r="6" ht="17.25" customHeight="1">
      <c r="A6" s="7">
        <v>5.0</v>
      </c>
      <c r="B6" s="8">
        <v>42919.0</v>
      </c>
      <c r="C6" s="9" t="s">
        <v>18</v>
      </c>
      <c r="D6" s="10" t="s">
        <v>24</v>
      </c>
      <c r="E6" s="9" t="str">
        <f t="shared" si="1"/>
        <v>Ate,Lima,Lima</v>
      </c>
      <c r="F6" s="9" t="s">
        <v>15</v>
      </c>
      <c r="G6" s="9">
        <v>111.0</v>
      </c>
      <c r="H6" s="9">
        <f>VENTAS!$I6-(VENTAS!$I6*0.4)</f>
        <v>10964.4</v>
      </c>
      <c r="I6" s="9">
        <v>18274.0</v>
      </c>
      <c r="J6" s="9">
        <f t="shared" si="2"/>
        <v>0.18</v>
      </c>
      <c r="K6" s="9">
        <f t="shared" si="3"/>
        <v>21563.32</v>
      </c>
      <c r="L6" s="11" t="s">
        <v>20</v>
      </c>
      <c r="M6" s="9" t="s">
        <v>21</v>
      </c>
      <c r="N6" s="6"/>
      <c r="O6" s="6">
        <v>323.0</v>
      </c>
    </row>
    <row r="7" ht="17.25" customHeight="1">
      <c r="A7" s="7">
        <v>6.0</v>
      </c>
      <c r="B7" s="12">
        <v>42918.0</v>
      </c>
      <c r="C7" s="13" t="s">
        <v>25</v>
      </c>
      <c r="D7" s="14" t="s">
        <v>26</v>
      </c>
      <c r="E7" s="9" t="str">
        <f t="shared" si="1"/>
        <v>La Molina,Lima, Lima</v>
      </c>
      <c r="F7" s="13" t="s">
        <v>15</v>
      </c>
      <c r="G7" s="9">
        <v>37.0</v>
      </c>
      <c r="H7" s="9">
        <f>VENTAS!$I7-(VENTAS!$I7*0.4)</f>
        <v>21413.4</v>
      </c>
      <c r="I7" s="9">
        <v>35689.0</v>
      </c>
      <c r="J7" s="9">
        <f t="shared" si="2"/>
        <v>0.18</v>
      </c>
      <c r="K7" s="9">
        <f t="shared" si="3"/>
        <v>42113.02</v>
      </c>
      <c r="L7" s="11" t="s">
        <v>27</v>
      </c>
      <c r="M7" s="13" t="s">
        <v>28</v>
      </c>
      <c r="N7" s="6"/>
      <c r="O7" s="6">
        <v>52.0</v>
      </c>
    </row>
    <row r="8" ht="17.25" customHeight="1">
      <c r="A8" s="7">
        <v>7.0</v>
      </c>
      <c r="B8" s="8">
        <v>42917.0</v>
      </c>
      <c r="C8" s="9" t="s">
        <v>25</v>
      </c>
      <c r="D8" s="10" t="s">
        <v>29</v>
      </c>
      <c r="E8" s="9" t="str">
        <f t="shared" si="1"/>
        <v>La Molina,Lima, Lima</v>
      </c>
      <c r="F8" s="9" t="s">
        <v>15</v>
      </c>
      <c r="G8" s="9">
        <v>32.0</v>
      </c>
      <c r="H8" s="9">
        <f>VENTAS!$I8-(VENTAS!$I8*0.4)</f>
        <v>20458.2</v>
      </c>
      <c r="I8" s="9">
        <v>34097.0</v>
      </c>
      <c r="J8" s="9">
        <f t="shared" si="2"/>
        <v>0.18</v>
      </c>
      <c r="K8" s="9">
        <f t="shared" si="3"/>
        <v>40234.46</v>
      </c>
      <c r="L8" s="11" t="s">
        <v>27</v>
      </c>
      <c r="M8" s="9" t="s">
        <v>28</v>
      </c>
      <c r="N8" s="6">
        <v>25.0</v>
      </c>
      <c r="O8" s="6">
        <v>321.0</v>
      </c>
    </row>
    <row r="9" ht="17.25" customHeight="1">
      <c r="A9" s="7">
        <v>8.0</v>
      </c>
      <c r="B9" s="12">
        <v>42916.0</v>
      </c>
      <c r="C9" s="13" t="s">
        <v>25</v>
      </c>
      <c r="D9" s="14" t="s">
        <v>30</v>
      </c>
      <c r="E9" s="9" t="str">
        <f t="shared" si="1"/>
        <v>La Molina,Lima, Lima</v>
      </c>
      <c r="F9" s="13" t="s">
        <v>15</v>
      </c>
      <c r="G9" s="9">
        <v>156.0</v>
      </c>
      <c r="H9" s="9">
        <f>VENTAS!$I9-(VENTAS!$I9*0.4)</f>
        <v>21631.2</v>
      </c>
      <c r="I9" s="9">
        <v>36052.0</v>
      </c>
      <c r="J9" s="9">
        <f t="shared" si="2"/>
        <v>0.18</v>
      </c>
      <c r="K9" s="9">
        <f t="shared" si="3"/>
        <v>42541.36</v>
      </c>
      <c r="L9" s="11" t="s">
        <v>27</v>
      </c>
      <c r="M9" s="13" t="s">
        <v>28</v>
      </c>
      <c r="N9" s="6"/>
      <c r="O9" s="6"/>
    </row>
    <row r="10" ht="17.25" customHeight="1">
      <c r="A10" s="7">
        <v>9.0</v>
      </c>
      <c r="B10" s="8">
        <v>42915.0</v>
      </c>
      <c r="C10" s="9" t="s">
        <v>25</v>
      </c>
      <c r="D10" s="10" t="s">
        <v>31</v>
      </c>
      <c r="E10" s="9" t="str">
        <f t="shared" si="1"/>
        <v>La Molina,Lima, Lima</v>
      </c>
      <c r="F10" s="9" t="s">
        <v>15</v>
      </c>
      <c r="G10" s="9">
        <v>45.0</v>
      </c>
      <c r="H10" s="9">
        <f>VENTAS!$I10-(VENTAS!$I10*0.4)</f>
        <v>17893.8</v>
      </c>
      <c r="I10" s="9">
        <v>29823.0</v>
      </c>
      <c r="J10" s="9">
        <f t="shared" si="2"/>
        <v>0.18</v>
      </c>
      <c r="K10" s="9">
        <f t="shared" si="3"/>
        <v>35191.14</v>
      </c>
      <c r="L10" s="11" t="s">
        <v>27</v>
      </c>
      <c r="M10" s="9" t="s">
        <v>28</v>
      </c>
      <c r="N10" s="6"/>
      <c r="O10" s="6">
        <v>123.0</v>
      </c>
    </row>
    <row r="11" ht="17.25" customHeight="1">
      <c r="A11" s="7">
        <v>10.0</v>
      </c>
      <c r="B11" s="12">
        <v>42914.0</v>
      </c>
      <c r="C11" s="13" t="s">
        <v>32</v>
      </c>
      <c r="D11" s="14" t="s">
        <v>33</v>
      </c>
      <c r="E11" s="9" t="str">
        <f t="shared" si="1"/>
        <v>San Miguel, Lima, Lima</v>
      </c>
      <c r="F11" s="13" t="s">
        <v>34</v>
      </c>
      <c r="G11" s="9">
        <v>97.0</v>
      </c>
      <c r="H11" s="9">
        <f>VENTAS!$I11-(VENTAS!$I11*0.4)</f>
        <v>13432.2</v>
      </c>
      <c r="I11" s="9">
        <v>22387.0</v>
      </c>
      <c r="J11" s="9">
        <f t="shared" si="2"/>
        <v>0.18</v>
      </c>
      <c r="K11" s="9">
        <f t="shared" si="3"/>
        <v>26416.66</v>
      </c>
      <c r="L11" s="11" t="s">
        <v>16</v>
      </c>
      <c r="M11" s="13" t="s">
        <v>17</v>
      </c>
      <c r="N11" s="6"/>
      <c r="O11" s="6"/>
    </row>
    <row r="12" ht="17.25" customHeight="1">
      <c r="A12" s="7">
        <v>11.0</v>
      </c>
      <c r="B12" s="8">
        <v>42913.0</v>
      </c>
      <c r="C12" s="9" t="s">
        <v>32</v>
      </c>
      <c r="D12" s="10" t="s">
        <v>35</v>
      </c>
      <c r="E12" s="9" t="str">
        <f t="shared" si="1"/>
        <v>San Miguel, Lima, Lima</v>
      </c>
      <c r="F12" s="9" t="s">
        <v>34</v>
      </c>
      <c r="G12" s="9">
        <v>170.0</v>
      </c>
      <c r="H12" s="9">
        <f>VENTAS!$I12-(VENTAS!$I12*0.4)</f>
        <v>16694.4</v>
      </c>
      <c r="I12" s="9">
        <v>27824.0</v>
      </c>
      <c r="J12" s="9">
        <f t="shared" si="2"/>
        <v>0.18</v>
      </c>
      <c r="K12" s="9">
        <f t="shared" si="3"/>
        <v>32832.32</v>
      </c>
      <c r="L12" s="11" t="s">
        <v>16</v>
      </c>
      <c r="M12" s="9" t="s">
        <v>17</v>
      </c>
      <c r="N12" s="6"/>
      <c r="O12" s="6"/>
    </row>
    <row r="13" ht="17.25" customHeight="1">
      <c r="A13" s="7">
        <v>12.0</v>
      </c>
      <c r="B13" s="12">
        <v>42912.0</v>
      </c>
      <c r="C13" s="13" t="s">
        <v>32</v>
      </c>
      <c r="D13" s="14" t="s">
        <v>36</v>
      </c>
      <c r="E13" s="9" t="str">
        <f t="shared" si="1"/>
        <v>San Miguel, Lima, Lima</v>
      </c>
      <c r="F13" s="13" t="s">
        <v>34</v>
      </c>
      <c r="G13" s="9">
        <v>96.0</v>
      </c>
      <c r="H13" s="9">
        <f>VENTAS!$I13-(VENTAS!$I13*0.4)</f>
        <v>10817.4</v>
      </c>
      <c r="I13" s="9">
        <v>18029.0</v>
      </c>
      <c r="J13" s="9">
        <f t="shared" si="2"/>
        <v>0.18</v>
      </c>
      <c r="K13" s="9">
        <f t="shared" si="3"/>
        <v>21274.22</v>
      </c>
      <c r="L13" s="11" t="s">
        <v>16</v>
      </c>
      <c r="M13" s="13" t="s">
        <v>17</v>
      </c>
      <c r="N13" s="6"/>
      <c r="O13" s="6"/>
    </row>
    <row r="14" ht="17.25" customHeight="1">
      <c r="A14" s="7">
        <v>13.0</v>
      </c>
      <c r="B14" s="8">
        <v>42911.0</v>
      </c>
      <c r="C14" s="9" t="s">
        <v>32</v>
      </c>
      <c r="D14" s="10" t="s">
        <v>37</v>
      </c>
      <c r="E14" s="9" t="str">
        <f t="shared" si="1"/>
        <v>San Miguel, Lima, Lima</v>
      </c>
      <c r="F14" s="9" t="s">
        <v>34</v>
      </c>
      <c r="G14" s="9">
        <v>176.0</v>
      </c>
      <c r="H14" s="9">
        <f>VENTAS!$I14-(VENTAS!$I14*0.4)</f>
        <v>12397.2</v>
      </c>
      <c r="I14" s="9">
        <v>20662.0</v>
      </c>
      <c r="J14" s="9">
        <f t="shared" si="2"/>
        <v>0.18</v>
      </c>
      <c r="K14" s="9">
        <f t="shared" si="3"/>
        <v>24381.16</v>
      </c>
      <c r="L14" s="11" t="s">
        <v>16</v>
      </c>
      <c r="M14" s="9" t="s">
        <v>17</v>
      </c>
      <c r="N14" s="6"/>
      <c r="O14" s="6"/>
    </row>
    <row r="15" ht="17.25" customHeight="1">
      <c r="A15" s="7">
        <v>14.0</v>
      </c>
      <c r="B15" s="12">
        <v>42910.0</v>
      </c>
      <c r="C15" s="13" t="s">
        <v>13</v>
      </c>
      <c r="D15" s="14" t="s">
        <v>38</v>
      </c>
      <c r="E15" s="9" t="str">
        <f t="shared" si="1"/>
        <v>San Miguel, Lima, Lima</v>
      </c>
      <c r="F15" s="13" t="s">
        <v>34</v>
      </c>
      <c r="G15" s="9">
        <v>47.0</v>
      </c>
      <c r="H15" s="9">
        <f>VENTAS!$I15-(VENTAS!$I15*0.4)</f>
        <v>16158</v>
      </c>
      <c r="I15" s="9">
        <v>26930.0</v>
      </c>
      <c r="J15" s="9">
        <f t="shared" si="2"/>
        <v>0.18</v>
      </c>
      <c r="K15" s="9">
        <f t="shared" si="3"/>
        <v>31777.4</v>
      </c>
      <c r="L15" s="11" t="s">
        <v>16</v>
      </c>
      <c r="M15" s="13" t="s">
        <v>39</v>
      </c>
      <c r="N15" s="6"/>
      <c r="O15" s="6"/>
    </row>
    <row r="16" ht="17.25" customHeight="1">
      <c r="A16" s="7">
        <v>15.0</v>
      </c>
      <c r="B16" s="8">
        <v>42909.0</v>
      </c>
      <c r="C16" s="9" t="s">
        <v>13</v>
      </c>
      <c r="D16" s="10" t="s">
        <v>40</v>
      </c>
      <c r="E16" s="9" t="str">
        <f t="shared" si="1"/>
        <v>San Miguel, Lima, Lima</v>
      </c>
      <c r="F16" s="9" t="s">
        <v>34</v>
      </c>
      <c r="G16" s="9">
        <v>41.0</v>
      </c>
      <c r="H16" s="9">
        <f>VENTAS!$I16-(VENTAS!$I16*0.4)</f>
        <v>17940.6</v>
      </c>
      <c r="I16" s="9">
        <v>29901.0</v>
      </c>
      <c r="J16" s="9">
        <f t="shared" si="2"/>
        <v>0.18</v>
      </c>
      <c r="K16" s="9">
        <f t="shared" si="3"/>
        <v>35283.18</v>
      </c>
      <c r="L16" s="11" t="s">
        <v>16</v>
      </c>
      <c r="M16" s="9" t="s">
        <v>39</v>
      </c>
      <c r="N16" s="6"/>
      <c r="O16" s="6"/>
    </row>
    <row r="17" ht="17.25" customHeight="1">
      <c r="A17" s="7">
        <v>16.0</v>
      </c>
      <c r="B17" s="12">
        <v>42908.0</v>
      </c>
      <c r="C17" s="13" t="s">
        <v>13</v>
      </c>
      <c r="D17" s="14" t="s">
        <v>41</v>
      </c>
      <c r="E17" s="9" t="str">
        <f t="shared" si="1"/>
        <v>San Miguel, Lima, Lima</v>
      </c>
      <c r="F17" s="13" t="s">
        <v>34</v>
      </c>
      <c r="G17" s="9">
        <v>109.0</v>
      </c>
      <c r="H17" s="9">
        <f>VENTAS!$I17-(VENTAS!$I17*0.4)</f>
        <v>20296.2</v>
      </c>
      <c r="I17" s="9">
        <v>33827.0</v>
      </c>
      <c r="J17" s="9">
        <f t="shared" si="2"/>
        <v>0.18</v>
      </c>
      <c r="K17" s="9">
        <f t="shared" si="3"/>
        <v>39915.86</v>
      </c>
      <c r="L17" s="11" t="s">
        <v>16</v>
      </c>
      <c r="M17" s="13" t="s">
        <v>39</v>
      </c>
      <c r="N17" s="6"/>
      <c r="O17" s="6"/>
    </row>
    <row r="18" ht="17.25" customHeight="1">
      <c r="A18" s="7">
        <v>17.0</v>
      </c>
      <c r="B18" s="8">
        <v>42907.0</v>
      </c>
      <c r="C18" s="9" t="s">
        <v>13</v>
      </c>
      <c r="D18" s="10" t="s">
        <v>42</v>
      </c>
      <c r="E18" s="9" t="str">
        <f t="shared" si="1"/>
        <v>San Miguel, Lima, Lima</v>
      </c>
      <c r="F18" s="9" t="s">
        <v>34</v>
      </c>
      <c r="G18" s="9">
        <v>172.0</v>
      </c>
      <c r="H18" s="9">
        <f>VENTAS!$I18-(VENTAS!$I18*0.4)</f>
        <v>19716</v>
      </c>
      <c r="I18" s="9">
        <v>32860.0</v>
      </c>
      <c r="J18" s="9">
        <f t="shared" si="2"/>
        <v>0.18</v>
      </c>
      <c r="K18" s="9">
        <f t="shared" si="3"/>
        <v>38774.8</v>
      </c>
      <c r="L18" s="11" t="s">
        <v>16</v>
      </c>
      <c r="M18" s="9" t="s">
        <v>39</v>
      </c>
      <c r="N18" s="6"/>
      <c r="O18" s="6"/>
    </row>
    <row r="19" ht="17.25" customHeight="1">
      <c r="A19" s="7">
        <v>18.0</v>
      </c>
      <c r="B19" s="12">
        <v>42906.0</v>
      </c>
      <c r="C19" s="13" t="s">
        <v>13</v>
      </c>
      <c r="D19" s="14" t="s">
        <v>43</v>
      </c>
      <c r="E19" s="9" t="str">
        <f t="shared" si="1"/>
        <v>Ate,Lima,Lima</v>
      </c>
      <c r="F19" s="13" t="s">
        <v>15</v>
      </c>
      <c r="G19" s="9">
        <v>176.0</v>
      </c>
      <c r="H19" s="9">
        <f>VENTAS!$I19-(VENTAS!$I19*0.4)</f>
        <v>19309.2</v>
      </c>
      <c r="I19" s="9">
        <v>32182.0</v>
      </c>
      <c r="J19" s="9">
        <f t="shared" si="2"/>
        <v>0.18</v>
      </c>
      <c r="K19" s="9">
        <f t="shared" si="3"/>
        <v>37974.76</v>
      </c>
      <c r="L19" s="11" t="s">
        <v>20</v>
      </c>
      <c r="M19" s="13" t="s">
        <v>44</v>
      </c>
      <c r="N19" s="6"/>
      <c r="O19" s="6"/>
    </row>
    <row r="20" ht="17.25" customHeight="1">
      <c r="A20" s="7">
        <v>19.0</v>
      </c>
      <c r="B20" s="8">
        <v>42905.0</v>
      </c>
      <c r="C20" s="9" t="s">
        <v>13</v>
      </c>
      <c r="D20" s="10" t="s">
        <v>45</v>
      </c>
      <c r="E20" s="9" t="str">
        <f t="shared" si="1"/>
        <v>Ate,Lima,Lima</v>
      </c>
      <c r="F20" s="9" t="s">
        <v>15</v>
      </c>
      <c r="G20" s="9">
        <v>9.0</v>
      </c>
      <c r="H20" s="9">
        <f>VENTAS!$I20-(VENTAS!$I20*0.4)</f>
        <v>20254.2</v>
      </c>
      <c r="I20" s="9">
        <v>33757.0</v>
      </c>
      <c r="J20" s="9">
        <f t="shared" si="2"/>
        <v>0.18</v>
      </c>
      <c r="K20" s="9">
        <f t="shared" si="3"/>
        <v>39833.26</v>
      </c>
      <c r="L20" s="11" t="s">
        <v>20</v>
      </c>
      <c r="M20" s="9" t="s">
        <v>44</v>
      </c>
      <c r="N20" s="6"/>
      <c r="O20" s="6"/>
    </row>
    <row r="21" ht="17.25" customHeight="1">
      <c r="A21" s="7">
        <v>20.0</v>
      </c>
      <c r="B21" s="12">
        <v>42904.0</v>
      </c>
      <c r="C21" s="13" t="s">
        <v>13</v>
      </c>
      <c r="D21" s="14" t="s">
        <v>46</v>
      </c>
      <c r="E21" s="9" t="str">
        <f t="shared" si="1"/>
        <v>Ate,Lima,Lima</v>
      </c>
      <c r="F21" s="13" t="s">
        <v>15</v>
      </c>
      <c r="G21" s="9">
        <v>74.0</v>
      </c>
      <c r="H21" s="9">
        <f>VENTAS!$I21-(VENTAS!$I21*0.4)</f>
        <v>13771.8</v>
      </c>
      <c r="I21" s="9">
        <v>22953.0</v>
      </c>
      <c r="J21" s="9">
        <f t="shared" si="2"/>
        <v>0.18</v>
      </c>
      <c r="K21" s="9">
        <f t="shared" si="3"/>
        <v>27084.54</v>
      </c>
      <c r="L21" s="11" t="s">
        <v>20</v>
      </c>
      <c r="M21" s="13" t="s">
        <v>44</v>
      </c>
      <c r="N21" s="6"/>
      <c r="O21" s="6"/>
    </row>
    <row r="22" ht="17.25" customHeight="1">
      <c r="A22" s="7">
        <v>21.0</v>
      </c>
      <c r="B22" s="8">
        <v>42903.0</v>
      </c>
      <c r="C22" s="9" t="s">
        <v>13</v>
      </c>
      <c r="D22" s="10" t="s">
        <v>47</v>
      </c>
      <c r="E22" s="9" t="str">
        <f t="shared" si="1"/>
        <v>Ate,Lima,Lima</v>
      </c>
      <c r="F22" s="9" t="s">
        <v>15</v>
      </c>
      <c r="G22" s="9">
        <v>31.0</v>
      </c>
      <c r="H22" s="9">
        <f>VENTAS!$I22-(VENTAS!$I22*0.4)</f>
        <v>17026.8</v>
      </c>
      <c r="I22" s="9">
        <v>28378.0</v>
      </c>
      <c r="J22" s="9">
        <f t="shared" si="2"/>
        <v>0.18</v>
      </c>
      <c r="K22" s="9">
        <f t="shared" si="3"/>
        <v>33486.04</v>
      </c>
      <c r="L22" s="11" t="s">
        <v>20</v>
      </c>
      <c r="M22" s="9" t="s">
        <v>44</v>
      </c>
      <c r="N22" s="6"/>
      <c r="O22" s="6"/>
    </row>
    <row r="23" ht="17.25" customHeight="1">
      <c r="A23" s="7">
        <v>22.0</v>
      </c>
      <c r="B23" s="12">
        <v>42902.0</v>
      </c>
      <c r="C23" s="13" t="s">
        <v>18</v>
      </c>
      <c r="D23" s="14" t="s">
        <v>48</v>
      </c>
      <c r="E23" s="9" t="str">
        <f t="shared" si="1"/>
        <v>La Molina,Lima, Lima</v>
      </c>
      <c r="F23" s="13" t="s">
        <v>34</v>
      </c>
      <c r="G23" s="9">
        <v>169.0</v>
      </c>
      <c r="H23" s="9">
        <f>VENTAS!$I23-(VENTAS!$I23*0.4)</f>
        <v>17017.2</v>
      </c>
      <c r="I23" s="9">
        <v>28362.0</v>
      </c>
      <c r="J23" s="9">
        <f t="shared" si="2"/>
        <v>0.18</v>
      </c>
      <c r="K23" s="9">
        <f t="shared" si="3"/>
        <v>33467.16</v>
      </c>
      <c r="L23" s="11" t="s">
        <v>27</v>
      </c>
      <c r="M23" s="13" t="s">
        <v>28</v>
      </c>
      <c r="N23" s="6"/>
      <c r="O23" s="6"/>
    </row>
    <row r="24" ht="17.25" customHeight="1">
      <c r="A24" s="7">
        <v>23.0</v>
      </c>
      <c r="B24" s="8">
        <v>42901.0</v>
      </c>
      <c r="C24" s="9" t="s">
        <v>18</v>
      </c>
      <c r="D24" s="10" t="s">
        <v>49</v>
      </c>
      <c r="E24" s="9" t="str">
        <f t="shared" si="1"/>
        <v>La Molina,Lima, Lima</v>
      </c>
      <c r="F24" s="9" t="s">
        <v>34</v>
      </c>
      <c r="G24" s="9">
        <v>147.0</v>
      </c>
      <c r="H24" s="9">
        <f>VENTAS!$I24-(VENTAS!$I24*0.4)</f>
        <v>22983.6</v>
      </c>
      <c r="I24" s="9">
        <v>38306.0</v>
      </c>
      <c r="J24" s="9">
        <f t="shared" si="2"/>
        <v>0.18</v>
      </c>
      <c r="K24" s="9">
        <f t="shared" si="3"/>
        <v>45201.08</v>
      </c>
      <c r="L24" s="11" t="s">
        <v>27</v>
      </c>
      <c r="M24" s="9" t="s">
        <v>28</v>
      </c>
      <c r="N24" s="6"/>
      <c r="O24" s="6"/>
    </row>
    <row r="25" ht="17.25" customHeight="1">
      <c r="A25" s="7">
        <v>24.0</v>
      </c>
      <c r="B25" s="12">
        <v>42900.0</v>
      </c>
      <c r="C25" s="13" t="s">
        <v>18</v>
      </c>
      <c r="D25" s="14" t="s">
        <v>50</v>
      </c>
      <c r="E25" s="9" t="str">
        <f t="shared" si="1"/>
        <v>La Molina,Lima, Lima</v>
      </c>
      <c r="F25" s="13" t="s">
        <v>34</v>
      </c>
      <c r="G25" s="9">
        <v>143.0</v>
      </c>
      <c r="H25" s="9">
        <f>VENTAS!$I25-(VENTAS!$I25*0.4)</f>
        <v>21331.8</v>
      </c>
      <c r="I25" s="9">
        <v>35553.0</v>
      </c>
      <c r="J25" s="9">
        <f t="shared" si="2"/>
        <v>0.18</v>
      </c>
      <c r="K25" s="9">
        <f t="shared" si="3"/>
        <v>41952.54</v>
      </c>
      <c r="L25" s="11" t="s">
        <v>27</v>
      </c>
      <c r="M25" s="13" t="s">
        <v>28</v>
      </c>
      <c r="N25" s="6"/>
      <c r="O25" s="6"/>
    </row>
    <row r="26" ht="17.25" customHeight="1">
      <c r="A26" s="7">
        <v>25.0</v>
      </c>
      <c r="B26" s="8">
        <v>42899.0</v>
      </c>
      <c r="C26" s="9" t="s">
        <v>18</v>
      </c>
      <c r="D26" s="10" t="s">
        <v>51</v>
      </c>
      <c r="E26" s="9" t="str">
        <f t="shared" si="1"/>
        <v>La Molina,Lima, Lima</v>
      </c>
      <c r="F26" s="9" t="s">
        <v>34</v>
      </c>
      <c r="G26" s="9">
        <v>35.0</v>
      </c>
      <c r="H26" s="9">
        <f>VENTAS!$I26-(VENTAS!$I26*0.4)</f>
        <v>14013.6</v>
      </c>
      <c r="I26" s="9">
        <v>23356.0</v>
      </c>
      <c r="J26" s="9">
        <f t="shared" si="2"/>
        <v>0.18</v>
      </c>
      <c r="K26" s="9">
        <f t="shared" si="3"/>
        <v>27560.08</v>
      </c>
      <c r="L26" s="11" t="s">
        <v>27</v>
      </c>
      <c r="M26" s="9" t="s">
        <v>28</v>
      </c>
      <c r="N26" s="6"/>
      <c r="O26" s="6"/>
    </row>
    <row r="27" ht="17.25" customHeight="1">
      <c r="A27" s="7">
        <v>26.0</v>
      </c>
      <c r="B27" s="12">
        <v>42898.0</v>
      </c>
      <c r="C27" s="13" t="s">
        <v>52</v>
      </c>
      <c r="D27" s="14" t="s">
        <v>53</v>
      </c>
      <c r="E27" s="9" t="str">
        <f t="shared" si="1"/>
        <v>San Miguel, Lima, Lima</v>
      </c>
      <c r="F27" s="13" t="s">
        <v>34</v>
      </c>
      <c r="G27" s="9">
        <v>89.0</v>
      </c>
      <c r="H27" s="9">
        <f>VENTAS!$I27-(VENTAS!$I27*0.4)</f>
        <v>14668.8</v>
      </c>
      <c r="I27" s="9">
        <v>24448.0</v>
      </c>
      <c r="J27" s="9">
        <f t="shared" si="2"/>
        <v>0.18</v>
      </c>
      <c r="K27" s="9">
        <f t="shared" si="3"/>
        <v>28848.64</v>
      </c>
      <c r="L27" s="11" t="s">
        <v>16</v>
      </c>
      <c r="M27" s="13" t="s">
        <v>17</v>
      </c>
      <c r="N27" s="6"/>
      <c r="O27" s="6"/>
    </row>
    <row r="28" ht="17.25" customHeight="1">
      <c r="A28" s="7">
        <v>27.0</v>
      </c>
      <c r="B28" s="8">
        <v>42897.0</v>
      </c>
      <c r="C28" s="9" t="s">
        <v>52</v>
      </c>
      <c r="D28" s="10" t="s">
        <v>54</v>
      </c>
      <c r="E28" s="9" t="str">
        <f t="shared" si="1"/>
        <v>San Miguel, Lima, Lima</v>
      </c>
      <c r="F28" s="9" t="s">
        <v>34</v>
      </c>
      <c r="G28" s="9">
        <v>97.0</v>
      </c>
      <c r="H28" s="9">
        <f>VENTAS!$I28-(VENTAS!$I28*0.4)</f>
        <v>14052.6</v>
      </c>
      <c r="I28" s="9">
        <v>23421.0</v>
      </c>
      <c r="J28" s="9">
        <f t="shared" si="2"/>
        <v>0.18</v>
      </c>
      <c r="K28" s="9">
        <f t="shared" si="3"/>
        <v>27636.78</v>
      </c>
      <c r="L28" s="11" t="s">
        <v>16</v>
      </c>
      <c r="M28" s="9" t="s">
        <v>17</v>
      </c>
      <c r="N28" s="6"/>
      <c r="O28" s="6"/>
    </row>
    <row r="29" ht="17.25" customHeight="1">
      <c r="A29" s="7">
        <v>28.0</v>
      </c>
      <c r="B29" s="12">
        <v>42896.0</v>
      </c>
      <c r="C29" s="13" t="s">
        <v>52</v>
      </c>
      <c r="D29" s="14" t="s">
        <v>55</v>
      </c>
      <c r="E29" s="9" t="str">
        <f t="shared" si="1"/>
        <v>San Miguel, Lima, Lima</v>
      </c>
      <c r="F29" s="13" t="s">
        <v>34</v>
      </c>
      <c r="G29" s="9">
        <v>5.0</v>
      </c>
      <c r="H29" s="9">
        <f>VENTAS!$I29-(VENTAS!$I29*0.4)</f>
        <v>21661.2</v>
      </c>
      <c r="I29" s="9">
        <v>36102.0</v>
      </c>
      <c r="J29" s="9">
        <f t="shared" si="2"/>
        <v>0.18</v>
      </c>
      <c r="K29" s="9">
        <f t="shared" si="3"/>
        <v>42600.36</v>
      </c>
      <c r="L29" s="11" t="s">
        <v>16</v>
      </c>
      <c r="M29" s="13" t="s">
        <v>17</v>
      </c>
      <c r="N29" s="6"/>
      <c r="O29" s="6"/>
    </row>
    <row r="30" ht="17.25" customHeight="1">
      <c r="A30" s="7">
        <v>29.0</v>
      </c>
      <c r="B30" s="8">
        <v>42895.0</v>
      </c>
      <c r="C30" s="9" t="s">
        <v>56</v>
      </c>
      <c r="D30" s="10" t="s">
        <v>57</v>
      </c>
      <c r="E30" s="9" t="str">
        <f t="shared" si="1"/>
        <v>Surco,Lima,Lima</v>
      </c>
      <c r="F30" s="9" t="s">
        <v>15</v>
      </c>
      <c r="G30" s="9">
        <v>144.0</v>
      </c>
      <c r="H30" s="9">
        <f>VENTAS!$I30-(VENTAS!$I30*0.4)</f>
        <v>18559.2</v>
      </c>
      <c r="I30" s="9">
        <v>30932.0</v>
      </c>
      <c r="J30" s="9">
        <f t="shared" si="2"/>
        <v>0.18</v>
      </c>
      <c r="K30" s="9">
        <f t="shared" si="3"/>
        <v>36499.76</v>
      </c>
      <c r="L30" s="11" t="s">
        <v>58</v>
      </c>
      <c r="M30" s="9" t="s">
        <v>59</v>
      </c>
      <c r="N30" s="6"/>
      <c r="O30" s="6"/>
    </row>
    <row r="31" ht="17.25" customHeight="1">
      <c r="A31" s="7">
        <v>30.0</v>
      </c>
      <c r="B31" s="12">
        <v>42894.0</v>
      </c>
      <c r="C31" s="13" t="s">
        <v>56</v>
      </c>
      <c r="D31" s="14" t="s">
        <v>60</v>
      </c>
      <c r="E31" s="9" t="str">
        <f t="shared" si="1"/>
        <v>Surco,Lima,Lima</v>
      </c>
      <c r="F31" s="13" t="s">
        <v>15</v>
      </c>
      <c r="G31" s="9">
        <v>73.0</v>
      </c>
      <c r="H31" s="9">
        <f>VENTAS!$I31-(VENTAS!$I31*0.4)</f>
        <v>23399.4</v>
      </c>
      <c r="I31" s="9">
        <v>38999.0</v>
      </c>
      <c r="J31" s="9">
        <f t="shared" si="2"/>
        <v>0.18</v>
      </c>
      <c r="K31" s="9">
        <f t="shared" si="3"/>
        <v>46018.82</v>
      </c>
      <c r="L31" s="11" t="s">
        <v>58</v>
      </c>
      <c r="M31" s="13" t="s">
        <v>59</v>
      </c>
      <c r="N31" s="6"/>
      <c r="O31" s="6"/>
    </row>
    <row r="32" ht="17.25" customHeight="1">
      <c r="A32" s="7">
        <v>31.0</v>
      </c>
      <c r="B32" s="8">
        <v>42893.0</v>
      </c>
      <c r="C32" s="9" t="s">
        <v>56</v>
      </c>
      <c r="D32" s="10" t="s">
        <v>61</v>
      </c>
      <c r="E32" s="9" t="str">
        <f t="shared" si="1"/>
        <v>Surco,Lima,Lima</v>
      </c>
      <c r="F32" s="9" t="s">
        <v>15</v>
      </c>
      <c r="G32" s="9">
        <v>157.0</v>
      </c>
      <c r="H32" s="9">
        <f>VENTAS!$I32-(VENTAS!$I32*0.4)</f>
        <v>20686.8</v>
      </c>
      <c r="I32" s="9">
        <v>34478.0</v>
      </c>
      <c r="J32" s="9">
        <f t="shared" si="2"/>
        <v>0.18</v>
      </c>
      <c r="K32" s="9">
        <f t="shared" si="3"/>
        <v>40684.04</v>
      </c>
      <c r="L32" s="11" t="s">
        <v>58</v>
      </c>
      <c r="M32" s="9" t="s">
        <v>59</v>
      </c>
      <c r="N32" s="6"/>
      <c r="O32" s="6"/>
    </row>
    <row r="33" ht="17.25" customHeight="1">
      <c r="A33" s="7">
        <v>32.0</v>
      </c>
      <c r="B33" s="12">
        <v>42892.0</v>
      </c>
      <c r="C33" s="13" t="s">
        <v>56</v>
      </c>
      <c r="D33" s="14" t="s">
        <v>62</v>
      </c>
      <c r="E33" s="9" t="str">
        <f t="shared" si="1"/>
        <v>Surco,Lima,Lima</v>
      </c>
      <c r="F33" s="13" t="s">
        <v>15</v>
      </c>
      <c r="G33" s="9">
        <v>143.0</v>
      </c>
      <c r="H33" s="9">
        <f>VENTAS!$I33-(VENTAS!$I33*0.4)</f>
        <v>20542.2</v>
      </c>
      <c r="I33" s="9">
        <v>34237.0</v>
      </c>
      <c r="J33" s="9">
        <f t="shared" si="2"/>
        <v>0.18</v>
      </c>
      <c r="K33" s="9">
        <f t="shared" si="3"/>
        <v>40399.66</v>
      </c>
      <c r="L33" s="11" t="s">
        <v>58</v>
      </c>
      <c r="M33" s="13" t="s">
        <v>59</v>
      </c>
      <c r="N33" s="6"/>
      <c r="O33" s="6"/>
    </row>
    <row r="34" ht="17.25" customHeight="1">
      <c r="A34" s="7">
        <v>33.0</v>
      </c>
      <c r="B34" s="8">
        <v>42891.0</v>
      </c>
      <c r="C34" s="9" t="s">
        <v>63</v>
      </c>
      <c r="D34" s="10" t="s">
        <v>64</v>
      </c>
      <c r="E34" s="9" t="str">
        <f t="shared" si="1"/>
        <v>Ate,Lima,Lima</v>
      </c>
      <c r="F34" s="9" t="s">
        <v>15</v>
      </c>
      <c r="G34" s="9">
        <v>32.0</v>
      </c>
      <c r="H34" s="9">
        <f>VENTAS!$I34-(VENTAS!$I34*0.4)</f>
        <v>21069</v>
      </c>
      <c r="I34" s="9">
        <v>35115.0</v>
      </c>
      <c r="J34" s="9">
        <f t="shared" si="2"/>
        <v>0.18</v>
      </c>
      <c r="K34" s="9">
        <f t="shared" si="3"/>
        <v>41435.7</v>
      </c>
      <c r="L34" s="11" t="s">
        <v>20</v>
      </c>
      <c r="M34" s="9" t="s">
        <v>44</v>
      </c>
      <c r="N34" s="6"/>
      <c r="O34" s="6"/>
    </row>
    <row r="35" ht="17.25" customHeight="1">
      <c r="A35" s="7">
        <v>34.0</v>
      </c>
      <c r="B35" s="12">
        <v>42890.0</v>
      </c>
      <c r="C35" s="13" t="s">
        <v>63</v>
      </c>
      <c r="D35" s="14" t="s">
        <v>65</v>
      </c>
      <c r="E35" s="9" t="str">
        <f t="shared" si="1"/>
        <v>Ate,Lima,Lima</v>
      </c>
      <c r="F35" s="13" t="s">
        <v>15</v>
      </c>
      <c r="G35" s="9">
        <v>17.0</v>
      </c>
      <c r="H35" s="9">
        <f>VENTAS!$I35-(VENTAS!$I35*0.4)</f>
        <v>22420.2</v>
      </c>
      <c r="I35" s="9">
        <v>37367.0</v>
      </c>
      <c r="J35" s="9">
        <f t="shared" si="2"/>
        <v>0.18</v>
      </c>
      <c r="K35" s="9">
        <f t="shared" si="3"/>
        <v>44093.06</v>
      </c>
      <c r="L35" s="11" t="s">
        <v>20</v>
      </c>
      <c r="M35" s="13" t="s">
        <v>44</v>
      </c>
      <c r="N35" s="6"/>
      <c r="O35" s="6"/>
    </row>
    <row r="36" ht="17.25" customHeight="1">
      <c r="A36" s="7">
        <v>35.0</v>
      </c>
      <c r="B36" s="8">
        <v>42889.0</v>
      </c>
      <c r="C36" s="9" t="s">
        <v>63</v>
      </c>
      <c r="D36" s="10" t="s">
        <v>66</v>
      </c>
      <c r="E36" s="9" t="str">
        <f t="shared" si="1"/>
        <v>Ate,Lima,Lima</v>
      </c>
      <c r="F36" s="9" t="s">
        <v>15</v>
      </c>
      <c r="G36" s="9">
        <v>178.0</v>
      </c>
      <c r="H36" s="9">
        <f>VENTAS!$I36-(VENTAS!$I36*0.4)</f>
        <v>13639.8</v>
      </c>
      <c r="I36" s="9">
        <v>22733.0</v>
      </c>
      <c r="J36" s="9">
        <f t="shared" si="2"/>
        <v>0.18</v>
      </c>
      <c r="K36" s="9">
        <f t="shared" si="3"/>
        <v>26824.94</v>
      </c>
      <c r="L36" s="11" t="s">
        <v>20</v>
      </c>
      <c r="M36" s="9" t="s">
        <v>44</v>
      </c>
      <c r="N36" s="6"/>
      <c r="O36" s="6"/>
    </row>
    <row r="37" ht="17.25" customHeight="1">
      <c r="A37" s="7">
        <v>36.0</v>
      </c>
      <c r="B37" s="12">
        <v>42888.0</v>
      </c>
      <c r="C37" s="13" t="s">
        <v>63</v>
      </c>
      <c r="D37" s="14" t="s">
        <v>67</v>
      </c>
      <c r="E37" s="9" t="str">
        <f t="shared" si="1"/>
        <v>Ate,Lima,Lima</v>
      </c>
      <c r="F37" s="13" t="s">
        <v>15</v>
      </c>
      <c r="G37" s="9">
        <v>168.0</v>
      </c>
      <c r="H37" s="9">
        <f>VENTAS!$I37-(VENTAS!$I37*0.4)</f>
        <v>14495.4</v>
      </c>
      <c r="I37" s="9">
        <v>24159.0</v>
      </c>
      <c r="J37" s="9">
        <f t="shared" si="2"/>
        <v>0.18</v>
      </c>
      <c r="K37" s="9">
        <f t="shared" si="3"/>
        <v>28507.62</v>
      </c>
      <c r="L37" s="11" t="s">
        <v>20</v>
      </c>
      <c r="M37" s="13" t="s">
        <v>44</v>
      </c>
      <c r="N37" s="6"/>
      <c r="O37" s="6"/>
    </row>
    <row r="38" ht="17.25" customHeight="1">
      <c r="A38" s="7">
        <v>37.0</v>
      </c>
      <c r="B38" s="8">
        <v>42887.0</v>
      </c>
      <c r="C38" s="9" t="s">
        <v>63</v>
      </c>
      <c r="D38" s="10" t="s">
        <v>68</v>
      </c>
      <c r="E38" s="9" t="str">
        <f t="shared" si="1"/>
        <v>Surco,Lima,Lima</v>
      </c>
      <c r="F38" s="9" t="s">
        <v>15</v>
      </c>
      <c r="G38" s="9">
        <v>145.0</v>
      </c>
      <c r="H38" s="9">
        <f>VENTAS!$I38-(VENTAS!$I38*0.4)</f>
        <v>19506.6</v>
      </c>
      <c r="I38" s="9">
        <v>32511.0</v>
      </c>
      <c r="J38" s="9">
        <f t="shared" si="2"/>
        <v>0.18</v>
      </c>
      <c r="K38" s="9">
        <f t="shared" si="3"/>
        <v>38362.98</v>
      </c>
      <c r="L38" s="11" t="s">
        <v>58</v>
      </c>
      <c r="M38" s="9" t="s">
        <v>69</v>
      </c>
      <c r="N38" s="6"/>
      <c r="O38" s="6"/>
    </row>
    <row r="39" ht="17.25" customHeight="1">
      <c r="A39" s="7">
        <v>38.0</v>
      </c>
      <c r="B39" s="12">
        <v>42886.0</v>
      </c>
      <c r="C39" s="13" t="s">
        <v>63</v>
      </c>
      <c r="D39" s="14" t="s">
        <v>70</v>
      </c>
      <c r="E39" s="9" t="str">
        <f t="shared" si="1"/>
        <v>Surco,Lima,Lima</v>
      </c>
      <c r="F39" s="13" t="s">
        <v>15</v>
      </c>
      <c r="G39" s="9">
        <v>169.0</v>
      </c>
      <c r="H39" s="9">
        <f>VENTAS!$I39-(VENTAS!$I39*0.4)</f>
        <v>15647.4</v>
      </c>
      <c r="I39" s="9">
        <v>26079.0</v>
      </c>
      <c r="J39" s="9">
        <f t="shared" si="2"/>
        <v>0.18</v>
      </c>
      <c r="K39" s="9">
        <f t="shared" si="3"/>
        <v>30773.22</v>
      </c>
      <c r="L39" s="11" t="s">
        <v>58</v>
      </c>
      <c r="M39" s="13" t="s">
        <v>69</v>
      </c>
      <c r="N39" s="6"/>
      <c r="O39" s="6"/>
    </row>
    <row r="40" ht="17.25" customHeight="1">
      <c r="A40" s="7">
        <v>39.0</v>
      </c>
      <c r="B40" s="8">
        <v>42885.0</v>
      </c>
      <c r="C40" s="9" t="s">
        <v>63</v>
      </c>
      <c r="D40" s="10" t="s">
        <v>71</v>
      </c>
      <c r="E40" s="9" t="str">
        <f t="shared" si="1"/>
        <v>Surco,Lima,Lima</v>
      </c>
      <c r="F40" s="9" t="s">
        <v>15</v>
      </c>
      <c r="G40" s="9">
        <v>68.0</v>
      </c>
      <c r="H40" s="9">
        <f>VENTAS!$I40-(VENTAS!$I40*0.4)</f>
        <v>18053.4</v>
      </c>
      <c r="I40" s="9">
        <v>30089.0</v>
      </c>
      <c r="J40" s="9">
        <f t="shared" si="2"/>
        <v>0.18</v>
      </c>
      <c r="K40" s="9">
        <f t="shared" si="3"/>
        <v>35505.02</v>
      </c>
      <c r="L40" s="11" t="s">
        <v>58</v>
      </c>
      <c r="M40" s="9" t="s">
        <v>69</v>
      </c>
      <c r="N40" s="6"/>
      <c r="O40" s="6"/>
    </row>
    <row r="41" ht="17.25" customHeight="1">
      <c r="A41" s="7">
        <v>40.0</v>
      </c>
      <c r="B41" s="12">
        <v>42884.0</v>
      </c>
      <c r="C41" s="13" t="s">
        <v>63</v>
      </c>
      <c r="D41" s="14" t="s">
        <v>72</v>
      </c>
      <c r="E41" s="9" t="str">
        <f t="shared" si="1"/>
        <v>Surco,Lima,Lima</v>
      </c>
      <c r="F41" s="13" t="s">
        <v>15</v>
      </c>
      <c r="G41" s="9">
        <v>32.0</v>
      </c>
      <c r="H41" s="9">
        <f>VENTAS!$I41-(VENTAS!$I41*0.4)</f>
        <v>17647.8</v>
      </c>
      <c r="I41" s="9">
        <v>29413.0</v>
      </c>
      <c r="J41" s="9">
        <f t="shared" si="2"/>
        <v>0.18</v>
      </c>
      <c r="K41" s="9">
        <f t="shared" si="3"/>
        <v>34707.34</v>
      </c>
      <c r="L41" s="11" t="s">
        <v>58</v>
      </c>
      <c r="M41" s="13" t="s">
        <v>69</v>
      </c>
      <c r="N41" s="6"/>
      <c r="O41" s="6"/>
    </row>
    <row r="42" ht="17.25" customHeight="1">
      <c r="A42" s="7">
        <v>41.0</v>
      </c>
      <c r="B42" s="8">
        <v>42883.0</v>
      </c>
      <c r="C42" s="9" t="s">
        <v>25</v>
      </c>
      <c r="D42" s="10" t="s">
        <v>73</v>
      </c>
      <c r="E42" s="9" t="str">
        <f t="shared" si="1"/>
        <v>Ate,Lima,Lima</v>
      </c>
      <c r="F42" s="9" t="s">
        <v>15</v>
      </c>
      <c r="G42" s="9">
        <v>156.0</v>
      </c>
      <c r="H42" s="9">
        <f>VENTAS!$I42-(VENTAS!$I42*0.4)</f>
        <v>20268.6</v>
      </c>
      <c r="I42" s="9">
        <v>33781.0</v>
      </c>
      <c r="J42" s="9">
        <f t="shared" si="2"/>
        <v>0.18</v>
      </c>
      <c r="K42" s="9">
        <f t="shared" si="3"/>
        <v>39861.58</v>
      </c>
      <c r="L42" s="11" t="s">
        <v>20</v>
      </c>
      <c r="M42" s="9" t="s">
        <v>21</v>
      </c>
      <c r="N42" s="6"/>
      <c r="O42" s="6"/>
    </row>
    <row r="43" ht="17.25" customHeight="1">
      <c r="A43" s="7">
        <v>42.0</v>
      </c>
      <c r="B43" s="12">
        <v>42882.0</v>
      </c>
      <c r="C43" s="13" t="s">
        <v>25</v>
      </c>
      <c r="D43" s="14" t="s">
        <v>74</v>
      </c>
      <c r="E43" s="9" t="str">
        <f t="shared" si="1"/>
        <v>Ate,Lima,Lima</v>
      </c>
      <c r="F43" s="13" t="s">
        <v>15</v>
      </c>
      <c r="G43" s="9">
        <v>54.0</v>
      </c>
      <c r="H43" s="9">
        <f>VENTAS!$I43-(VENTAS!$I43*0.4)</f>
        <v>16453.8</v>
      </c>
      <c r="I43" s="9">
        <v>27423.0</v>
      </c>
      <c r="J43" s="9">
        <f t="shared" si="2"/>
        <v>0.18</v>
      </c>
      <c r="K43" s="9">
        <f t="shared" si="3"/>
        <v>32359.14</v>
      </c>
      <c r="L43" s="11" t="s">
        <v>20</v>
      </c>
      <c r="M43" s="13" t="s">
        <v>21</v>
      </c>
      <c r="N43" s="6"/>
      <c r="O43" s="6"/>
    </row>
    <row r="44" ht="17.25" customHeight="1">
      <c r="A44" s="7">
        <v>43.0</v>
      </c>
      <c r="B44" s="8">
        <v>42881.0</v>
      </c>
      <c r="C44" s="9" t="s">
        <v>25</v>
      </c>
      <c r="D44" s="10" t="s">
        <v>75</v>
      </c>
      <c r="E44" s="9" t="str">
        <f t="shared" si="1"/>
        <v>Ate,Lima,Lima</v>
      </c>
      <c r="F44" s="9" t="s">
        <v>15</v>
      </c>
      <c r="G44" s="9">
        <v>45.0</v>
      </c>
      <c r="H44" s="9">
        <f>VENTAS!$I44-(VENTAS!$I44*0.4)</f>
        <v>15975</v>
      </c>
      <c r="I44" s="9">
        <v>26625.0</v>
      </c>
      <c r="J44" s="9">
        <f t="shared" si="2"/>
        <v>0.18</v>
      </c>
      <c r="K44" s="9">
        <f t="shared" si="3"/>
        <v>31417.5</v>
      </c>
      <c r="L44" s="11" t="s">
        <v>20</v>
      </c>
      <c r="M44" s="9" t="s">
        <v>21</v>
      </c>
      <c r="N44" s="6"/>
      <c r="O44" s="6"/>
    </row>
    <row r="45" ht="17.25" customHeight="1">
      <c r="A45" s="7">
        <v>44.0</v>
      </c>
      <c r="B45" s="12">
        <v>42880.0</v>
      </c>
      <c r="C45" s="13" t="s">
        <v>25</v>
      </c>
      <c r="D45" s="14" t="s">
        <v>76</v>
      </c>
      <c r="E45" s="9" t="str">
        <f t="shared" si="1"/>
        <v>Ate,Lima,Lima</v>
      </c>
      <c r="F45" s="13" t="s">
        <v>15</v>
      </c>
      <c r="G45" s="9">
        <v>79.0</v>
      </c>
      <c r="H45" s="9">
        <f>VENTAS!$I45-(VENTAS!$I45*0.4)</f>
        <v>19656</v>
      </c>
      <c r="I45" s="9">
        <v>32760.0</v>
      </c>
      <c r="J45" s="9">
        <f t="shared" si="2"/>
        <v>0.18</v>
      </c>
      <c r="K45" s="9">
        <f t="shared" si="3"/>
        <v>38656.8</v>
      </c>
      <c r="L45" s="11" t="s">
        <v>20</v>
      </c>
      <c r="M45" s="13" t="s">
        <v>21</v>
      </c>
      <c r="N45" s="6"/>
      <c r="O45" s="6"/>
    </row>
    <row r="46" ht="17.25" customHeight="1">
      <c r="A46" s="7">
        <v>45.0</v>
      </c>
      <c r="B46" s="8">
        <v>42879.0</v>
      </c>
      <c r="C46" s="9" t="s">
        <v>25</v>
      </c>
      <c r="D46" s="10" t="s">
        <v>77</v>
      </c>
      <c r="E46" s="9" t="str">
        <f t="shared" si="1"/>
        <v>Ate,Lima,Lima</v>
      </c>
      <c r="F46" s="9" t="s">
        <v>15</v>
      </c>
      <c r="G46" s="9">
        <v>83.0</v>
      </c>
      <c r="H46" s="9">
        <f>VENTAS!$I46-(VENTAS!$I46*0.4)</f>
        <v>18909.6</v>
      </c>
      <c r="I46" s="9">
        <v>31516.0</v>
      </c>
      <c r="J46" s="9">
        <f t="shared" si="2"/>
        <v>0.18</v>
      </c>
      <c r="K46" s="9">
        <f t="shared" si="3"/>
        <v>37188.88</v>
      </c>
      <c r="L46" s="11" t="s">
        <v>20</v>
      </c>
      <c r="M46" s="9" t="s">
        <v>44</v>
      </c>
      <c r="N46" s="6"/>
      <c r="O46" s="6"/>
    </row>
    <row r="47" ht="17.25" customHeight="1">
      <c r="A47" s="7">
        <v>46.0</v>
      </c>
      <c r="B47" s="12">
        <v>42878.0</v>
      </c>
      <c r="C47" s="13" t="s">
        <v>25</v>
      </c>
      <c r="D47" s="14" t="s">
        <v>78</v>
      </c>
      <c r="E47" s="9" t="str">
        <f t="shared" si="1"/>
        <v>Ate,Lima,Lima</v>
      </c>
      <c r="F47" s="13" t="s">
        <v>15</v>
      </c>
      <c r="G47" s="9">
        <v>140.0</v>
      </c>
      <c r="H47" s="9">
        <f>VENTAS!$I47-(VENTAS!$I47*0.4)</f>
        <v>13339.8</v>
      </c>
      <c r="I47" s="9">
        <v>22233.0</v>
      </c>
      <c r="J47" s="9">
        <f t="shared" si="2"/>
        <v>0.18</v>
      </c>
      <c r="K47" s="9">
        <f t="shared" si="3"/>
        <v>26234.94</v>
      </c>
      <c r="L47" s="11" t="s">
        <v>20</v>
      </c>
      <c r="M47" s="13" t="s">
        <v>44</v>
      </c>
      <c r="N47" s="6"/>
      <c r="O47" s="6"/>
    </row>
    <row r="48" ht="17.25" customHeight="1">
      <c r="A48" s="7">
        <v>47.0</v>
      </c>
      <c r="B48" s="8">
        <v>42877.0</v>
      </c>
      <c r="C48" s="9" t="s">
        <v>25</v>
      </c>
      <c r="D48" s="10" t="s">
        <v>79</v>
      </c>
      <c r="E48" s="9" t="str">
        <f t="shared" si="1"/>
        <v>Ate,Lima,Lima</v>
      </c>
      <c r="F48" s="9" t="s">
        <v>15</v>
      </c>
      <c r="G48" s="9">
        <v>107.0</v>
      </c>
      <c r="H48" s="9">
        <f>VENTAS!$I48-(VENTAS!$I48*0.4)</f>
        <v>13749.6</v>
      </c>
      <c r="I48" s="9">
        <v>22916.0</v>
      </c>
      <c r="J48" s="9">
        <f t="shared" si="2"/>
        <v>0.18</v>
      </c>
      <c r="K48" s="9">
        <f t="shared" si="3"/>
        <v>27040.88</v>
      </c>
      <c r="L48" s="11" t="s">
        <v>20</v>
      </c>
      <c r="M48" s="9" t="s">
        <v>44</v>
      </c>
      <c r="N48" s="6"/>
      <c r="O48" s="6"/>
    </row>
    <row r="49" ht="17.25" customHeight="1">
      <c r="A49" s="7">
        <v>48.0</v>
      </c>
      <c r="B49" s="12">
        <v>42876.0</v>
      </c>
      <c r="C49" s="13" t="s">
        <v>80</v>
      </c>
      <c r="D49" s="14" t="s">
        <v>81</v>
      </c>
      <c r="E49" s="9" t="str">
        <f t="shared" si="1"/>
        <v>San Miguel, Lima, Lima</v>
      </c>
      <c r="F49" s="13" t="s">
        <v>15</v>
      </c>
      <c r="G49" s="9">
        <v>127.0</v>
      </c>
      <c r="H49" s="9">
        <f>VENTAS!$I49-(VENTAS!$I49*0.4)</f>
        <v>19307.4</v>
      </c>
      <c r="I49" s="9">
        <v>32179.0</v>
      </c>
      <c r="J49" s="9">
        <f t="shared" si="2"/>
        <v>0.18</v>
      </c>
      <c r="K49" s="9">
        <f t="shared" si="3"/>
        <v>37971.22</v>
      </c>
      <c r="L49" s="11" t="s">
        <v>16</v>
      </c>
      <c r="M49" s="13" t="s">
        <v>39</v>
      </c>
      <c r="N49" s="6"/>
      <c r="O49" s="6"/>
    </row>
    <row r="50" ht="17.25" customHeight="1">
      <c r="A50" s="7">
        <v>49.0</v>
      </c>
      <c r="B50" s="8">
        <v>42875.0</v>
      </c>
      <c r="C50" s="9" t="s">
        <v>80</v>
      </c>
      <c r="D50" s="10" t="s">
        <v>82</v>
      </c>
      <c r="E50" s="9" t="str">
        <f t="shared" si="1"/>
        <v>San Miguel, Lima, Lima</v>
      </c>
      <c r="F50" s="9" t="s">
        <v>15</v>
      </c>
      <c r="G50" s="9">
        <v>1.0</v>
      </c>
      <c r="H50" s="9">
        <f>VENTAS!$I50-(VENTAS!$I50*0.4)</f>
        <v>11686.8</v>
      </c>
      <c r="I50" s="9">
        <v>19478.0</v>
      </c>
      <c r="J50" s="9">
        <f t="shared" si="2"/>
        <v>0.18</v>
      </c>
      <c r="K50" s="9">
        <f t="shared" si="3"/>
        <v>22984.04</v>
      </c>
      <c r="L50" s="11" t="s">
        <v>16</v>
      </c>
      <c r="M50" s="9" t="s">
        <v>39</v>
      </c>
      <c r="N50" s="6"/>
      <c r="O50" s="6"/>
    </row>
    <row r="51" ht="17.25" customHeight="1">
      <c r="A51" s="7">
        <v>50.0</v>
      </c>
      <c r="B51" s="12">
        <v>42874.0</v>
      </c>
      <c r="C51" s="13" t="s">
        <v>80</v>
      </c>
      <c r="D51" s="14" t="s">
        <v>83</v>
      </c>
      <c r="E51" s="9" t="str">
        <f t="shared" si="1"/>
        <v>San Miguel, Lima, Lima</v>
      </c>
      <c r="F51" s="13" t="s">
        <v>15</v>
      </c>
      <c r="G51" s="9">
        <v>134.0</v>
      </c>
      <c r="H51" s="9">
        <f>VENTAS!$I51-(VENTAS!$I51*0.4)</f>
        <v>22565.4</v>
      </c>
      <c r="I51" s="9">
        <v>37609.0</v>
      </c>
      <c r="J51" s="9">
        <f t="shared" si="2"/>
        <v>0.18</v>
      </c>
      <c r="K51" s="9">
        <f t="shared" si="3"/>
        <v>44378.62</v>
      </c>
      <c r="L51" s="11" t="s">
        <v>16</v>
      </c>
      <c r="M51" s="13" t="s">
        <v>39</v>
      </c>
      <c r="N51" s="6"/>
      <c r="O51" s="6"/>
    </row>
    <row r="52" ht="17.25" customHeight="1">
      <c r="A52" s="7">
        <v>51.0</v>
      </c>
      <c r="B52" s="8">
        <v>42873.0</v>
      </c>
      <c r="C52" s="9" t="s">
        <v>80</v>
      </c>
      <c r="D52" s="10" t="s">
        <v>84</v>
      </c>
      <c r="E52" s="9" t="str">
        <f t="shared" si="1"/>
        <v>San Miguel, Lima, Lima</v>
      </c>
      <c r="F52" s="9" t="s">
        <v>15</v>
      </c>
      <c r="G52" s="9">
        <v>170.0</v>
      </c>
      <c r="H52" s="9">
        <f>VENTAS!$I52-(VENTAS!$I52*0.4)</f>
        <v>15408.6</v>
      </c>
      <c r="I52" s="9">
        <v>25681.0</v>
      </c>
      <c r="J52" s="9">
        <f t="shared" si="2"/>
        <v>0.18</v>
      </c>
      <c r="K52" s="9">
        <f t="shared" si="3"/>
        <v>30303.58</v>
      </c>
      <c r="L52" s="11" t="s">
        <v>16</v>
      </c>
      <c r="M52" s="9" t="s">
        <v>39</v>
      </c>
      <c r="N52" s="6"/>
      <c r="O52" s="6"/>
    </row>
    <row r="53" ht="17.25" customHeight="1">
      <c r="A53" s="7">
        <v>52.0</v>
      </c>
      <c r="B53" s="12">
        <v>42872.0</v>
      </c>
      <c r="C53" s="13" t="s">
        <v>13</v>
      </c>
      <c r="D53" s="14" t="s">
        <v>85</v>
      </c>
      <c r="E53" s="9" t="str">
        <f t="shared" si="1"/>
        <v>Surco,Lima,Lima</v>
      </c>
      <c r="F53" s="13" t="s">
        <v>34</v>
      </c>
      <c r="G53" s="9">
        <v>171.0</v>
      </c>
      <c r="H53" s="9">
        <f>VENTAS!$I53-(VENTAS!$I53*0.4)</f>
        <v>23757</v>
      </c>
      <c r="I53" s="9">
        <v>39595.0</v>
      </c>
      <c r="J53" s="9">
        <f t="shared" si="2"/>
        <v>0.18</v>
      </c>
      <c r="K53" s="9">
        <f t="shared" si="3"/>
        <v>46722.1</v>
      </c>
      <c r="L53" s="11" t="s">
        <v>58</v>
      </c>
      <c r="M53" s="13" t="s">
        <v>86</v>
      </c>
      <c r="N53" s="6"/>
      <c r="O53" s="6"/>
    </row>
    <row r="54" ht="17.25" customHeight="1">
      <c r="A54" s="7">
        <v>53.0</v>
      </c>
      <c r="B54" s="8">
        <v>42871.0</v>
      </c>
      <c r="C54" s="9" t="s">
        <v>13</v>
      </c>
      <c r="D54" s="10" t="s">
        <v>87</v>
      </c>
      <c r="E54" s="9" t="str">
        <f t="shared" si="1"/>
        <v>Surco,Lima,Lima</v>
      </c>
      <c r="F54" s="9" t="s">
        <v>34</v>
      </c>
      <c r="G54" s="9">
        <v>128.0</v>
      </c>
      <c r="H54" s="9">
        <f>VENTAS!$I54-(VENTAS!$I54*0.4)</f>
        <v>15206.4</v>
      </c>
      <c r="I54" s="9">
        <v>25344.0</v>
      </c>
      <c r="J54" s="9">
        <f t="shared" si="2"/>
        <v>0.18</v>
      </c>
      <c r="K54" s="9">
        <f t="shared" si="3"/>
        <v>29905.92</v>
      </c>
      <c r="L54" s="11" t="s">
        <v>58</v>
      </c>
      <c r="M54" s="9" t="s">
        <v>86</v>
      </c>
      <c r="N54" s="6"/>
      <c r="O54" s="6"/>
    </row>
    <row r="55" ht="17.25" customHeight="1">
      <c r="A55" s="7">
        <v>54.0</v>
      </c>
      <c r="B55" s="12">
        <v>42870.0</v>
      </c>
      <c r="C55" s="13" t="s">
        <v>13</v>
      </c>
      <c r="D55" s="14" t="s">
        <v>88</v>
      </c>
      <c r="E55" s="9" t="str">
        <f t="shared" si="1"/>
        <v>Surco,Lima,Lima</v>
      </c>
      <c r="F55" s="13" t="s">
        <v>34</v>
      </c>
      <c r="G55" s="9">
        <v>92.0</v>
      </c>
      <c r="H55" s="9">
        <f>VENTAS!$I55-(VENTAS!$I55*0.4)</f>
        <v>11410.8</v>
      </c>
      <c r="I55" s="9">
        <v>19018.0</v>
      </c>
      <c r="J55" s="9">
        <f t="shared" si="2"/>
        <v>0.18</v>
      </c>
      <c r="K55" s="9">
        <f t="shared" si="3"/>
        <v>22441.24</v>
      </c>
      <c r="L55" s="11" t="s">
        <v>58</v>
      </c>
      <c r="M55" s="13" t="s">
        <v>86</v>
      </c>
      <c r="N55" s="6"/>
      <c r="O55" s="6"/>
    </row>
    <row r="56" ht="17.25" customHeight="1">
      <c r="A56" s="7">
        <v>55.0</v>
      </c>
      <c r="B56" s="8">
        <v>42869.0</v>
      </c>
      <c r="C56" s="9" t="s">
        <v>13</v>
      </c>
      <c r="D56" s="10" t="s">
        <v>89</v>
      </c>
      <c r="E56" s="9" t="str">
        <f t="shared" si="1"/>
        <v>Surco,Lima,Lima</v>
      </c>
      <c r="F56" s="9" t="s">
        <v>34</v>
      </c>
      <c r="G56" s="9">
        <v>12.0</v>
      </c>
      <c r="H56" s="9">
        <f>VENTAS!$I56-(VENTAS!$I56*0.4)</f>
        <v>13319.4</v>
      </c>
      <c r="I56" s="9">
        <v>22199.0</v>
      </c>
      <c r="J56" s="9">
        <f t="shared" si="2"/>
        <v>0.18</v>
      </c>
      <c r="K56" s="9">
        <f t="shared" si="3"/>
        <v>26194.82</v>
      </c>
      <c r="L56" s="11" t="s">
        <v>58</v>
      </c>
      <c r="M56" s="9" t="s">
        <v>86</v>
      </c>
      <c r="N56" s="6"/>
      <c r="O56" s="6"/>
    </row>
    <row r="57" ht="17.25" customHeight="1">
      <c r="A57" s="7">
        <v>56.0</v>
      </c>
      <c r="B57" s="12">
        <v>42868.0</v>
      </c>
      <c r="C57" s="13" t="s">
        <v>25</v>
      </c>
      <c r="D57" s="14" t="s">
        <v>90</v>
      </c>
      <c r="E57" s="9" t="str">
        <f t="shared" si="1"/>
        <v>Surco,Lima,Lima</v>
      </c>
      <c r="F57" s="13" t="s">
        <v>15</v>
      </c>
      <c r="G57" s="9">
        <v>18.0</v>
      </c>
      <c r="H57" s="9">
        <f>VENTAS!$I57-(VENTAS!$I57*0.4)</f>
        <v>15323.4</v>
      </c>
      <c r="I57" s="9">
        <v>25539.0</v>
      </c>
      <c r="J57" s="9">
        <f t="shared" si="2"/>
        <v>0.18</v>
      </c>
      <c r="K57" s="9">
        <f t="shared" si="3"/>
        <v>30136.02</v>
      </c>
      <c r="L57" s="11" t="s">
        <v>58</v>
      </c>
      <c r="M57" s="13" t="s">
        <v>91</v>
      </c>
      <c r="N57" s="6"/>
      <c r="O57" s="6"/>
    </row>
    <row r="58" ht="17.25" customHeight="1">
      <c r="A58" s="7">
        <v>57.0</v>
      </c>
      <c r="B58" s="8">
        <v>42867.0</v>
      </c>
      <c r="C58" s="9" t="s">
        <v>25</v>
      </c>
      <c r="D58" s="10" t="s">
        <v>92</v>
      </c>
      <c r="E58" s="9" t="str">
        <f t="shared" si="1"/>
        <v>Surco,Lima,Lima</v>
      </c>
      <c r="F58" s="9" t="s">
        <v>15</v>
      </c>
      <c r="G58" s="9">
        <v>148.0</v>
      </c>
      <c r="H58" s="9">
        <f>VENTAS!$I58-(VENTAS!$I58*0.4)</f>
        <v>12720</v>
      </c>
      <c r="I58" s="9">
        <v>21200.0</v>
      </c>
      <c r="J58" s="9">
        <f t="shared" si="2"/>
        <v>0.18</v>
      </c>
      <c r="K58" s="9">
        <f t="shared" si="3"/>
        <v>25016</v>
      </c>
      <c r="L58" s="11" t="s">
        <v>58</v>
      </c>
      <c r="M58" s="9" t="s">
        <v>91</v>
      </c>
      <c r="N58" s="6"/>
      <c r="O58" s="6"/>
    </row>
    <row r="59" ht="17.25" customHeight="1">
      <c r="A59" s="7">
        <v>58.0</v>
      </c>
      <c r="B59" s="12">
        <v>42866.0</v>
      </c>
      <c r="C59" s="13" t="s">
        <v>25</v>
      </c>
      <c r="D59" s="14" t="s">
        <v>93</v>
      </c>
      <c r="E59" s="9" t="str">
        <f t="shared" si="1"/>
        <v>Surco,Lima,Lima</v>
      </c>
      <c r="F59" s="13" t="s">
        <v>15</v>
      </c>
      <c r="G59" s="9">
        <v>169.0</v>
      </c>
      <c r="H59" s="9">
        <f>VENTAS!$I59-(VENTAS!$I59*0.4)</f>
        <v>16464.6</v>
      </c>
      <c r="I59" s="9">
        <v>27441.0</v>
      </c>
      <c r="J59" s="9">
        <f t="shared" si="2"/>
        <v>0.18</v>
      </c>
      <c r="K59" s="9">
        <f t="shared" si="3"/>
        <v>32380.38</v>
      </c>
      <c r="L59" s="11" t="s">
        <v>58</v>
      </c>
      <c r="M59" s="13" t="s">
        <v>91</v>
      </c>
      <c r="N59" s="6"/>
      <c r="O59" s="6"/>
    </row>
    <row r="60" ht="17.25" customHeight="1">
      <c r="A60" s="7">
        <v>59.0</v>
      </c>
      <c r="B60" s="8">
        <v>42865.0</v>
      </c>
      <c r="C60" s="9" t="s">
        <v>25</v>
      </c>
      <c r="D60" s="10" t="s">
        <v>94</v>
      </c>
      <c r="E60" s="9" t="str">
        <f t="shared" si="1"/>
        <v>Surco,Lima,Lima</v>
      </c>
      <c r="F60" s="9" t="s">
        <v>15</v>
      </c>
      <c r="G60" s="9">
        <v>136.0</v>
      </c>
      <c r="H60" s="9">
        <f>VENTAS!$I60-(VENTAS!$I60*0.4)</f>
        <v>15609</v>
      </c>
      <c r="I60" s="9">
        <v>26015.0</v>
      </c>
      <c r="J60" s="9">
        <f t="shared" si="2"/>
        <v>0.18</v>
      </c>
      <c r="K60" s="9">
        <f t="shared" si="3"/>
        <v>30697.7</v>
      </c>
      <c r="L60" s="11" t="s">
        <v>58</v>
      </c>
      <c r="M60" s="9" t="s">
        <v>91</v>
      </c>
      <c r="N60" s="6"/>
      <c r="O60" s="6"/>
    </row>
    <row r="61" ht="17.25" customHeight="1">
      <c r="A61" s="7">
        <v>60.0</v>
      </c>
      <c r="B61" s="12">
        <v>42864.0</v>
      </c>
      <c r="C61" s="13" t="s">
        <v>56</v>
      </c>
      <c r="D61" s="14" t="s">
        <v>95</v>
      </c>
      <c r="E61" s="9" t="str">
        <f t="shared" si="1"/>
        <v>Surco,Lima,Lima</v>
      </c>
      <c r="F61" s="13" t="s">
        <v>15</v>
      </c>
      <c r="G61" s="9">
        <v>75.0</v>
      </c>
      <c r="H61" s="9">
        <f>VENTAS!$I61-(VENTAS!$I61*0.4)</f>
        <v>15380.4</v>
      </c>
      <c r="I61" s="9">
        <v>25634.0</v>
      </c>
      <c r="J61" s="9">
        <f t="shared" si="2"/>
        <v>0.18</v>
      </c>
      <c r="K61" s="9">
        <f t="shared" si="3"/>
        <v>30248.12</v>
      </c>
      <c r="L61" s="11" t="s">
        <v>58</v>
      </c>
      <c r="M61" s="13" t="s">
        <v>96</v>
      </c>
      <c r="N61" s="6"/>
      <c r="O61" s="6"/>
    </row>
    <row r="62" ht="17.25" customHeight="1">
      <c r="A62" s="7">
        <v>61.0</v>
      </c>
      <c r="B62" s="8">
        <v>42863.0</v>
      </c>
      <c r="C62" s="9" t="s">
        <v>56</v>
      </c>
      <c r="D62" s="10" t="s">
        <v>97</v>
      </c>
      <c r="E62" s="9" t="str">
        <f t="shared" si="1"/>
        <v>Surco,Lima,Lima</v>
      </c>
      <c r="F62" s="9" t="s">
        <v>15</v>
      </c>
      <c r="G62" s="9">
        <v>100.0</v>
      </c>
      <c r="H62" s="9">
        <f>VENTAS!$I62-(VENTAS!$I62*0.4)</f>
        <v>18140.4</v>
      </c>
      <c r="I62" s="9">
        <v>30234.0</v>
      </c>
      <c r="J62" s="9">
        <f t="shared" si="2"/>
        <v>0.18</v>
      </c>
      <c r="K62" s="9">
        <f t="shared" si="3"/>
        <v>35676.12</v>
      </c>
      <c r="L62" s="11" t="s">
        <v>58</v>
      </c>
      <c r="M62" s="9" t="s">
        <v>96</v>
      </c>
      <c r="N62" s="6"/>
      <c r="O62" s="6"/>
    </row>
    <row r="63" ht="17.25" customHeight="1">
      <c r="A63" s="7">
        <v>62.0</v>
      </c>
      <c r="B63" s="12">
        <v>42862.0</v>
      </c>
      <c r="C63" s="13" t="s">
        <v>56</v>
      </c>
      <c r="D63" s="14" t="s">
        <v>98</v>
      </c>
      <c r="E63" s="9" t="str">
        <f t="shared" si="1"/>
        <v>Surco,Lima,Lima</v>
      </c>
      <c r="F63" s="13" t="s">
        <v>15</v>
      </c>
      <c r="G63" s="9">
        <v>39.0</v>
      </c>
      <c r="H63" s="9">
        <f>VENTAS!$I63-(VENTAS!$I63*0.4)</f>
        <v>20847</v>
      </c>
      <c r="I63" s="9">
        <v>34745.0</v>
      </c>
      <c r="J63" s="9">
        <f t="shared" si="2"/>
        <v>0.18</v>
      </c>
      <c r="K63" s="9">
        <f t="shared" si="3"/>
        <v>40999.1</v>
      </c>
      <c r="L63" s="11" t="s">
        <v>58</v>
      </c>
      <c r="M63" s="13" t="s">
        <v>96</v>
      </c>
      <c r="N63" s="6"/>
      <c r="O63" s="6"/>
    </row>
    <row r="64" ht="17.25" customHeight="1">
      <c r="A64" s="7">
        <v>63.0</v>
      </c>
      <c r="B64" s="8">
        <v>42861.0</v>
      </c>
      <c r="C64" s="9" t="s">
        <v>56</v>
      </c>
      <c r="D64" s="10" t="s">
        <v>99</v>
      </c>
      <c r="E64" s="9" t="str">
        <f t="shared" si="1"/>
        <v>Surco,Lima,Lima</v>
      </c>
      <c r="F64" s="9" t="s">
        <v>15</v>
      </c>
      <c r="G64" s="9">
        <v>82.0</v>
      </c>
      <c r="H64" s="9">
        <f>VENTAS!$I64-(VENTAS!$I64*0.4)</f>
        <v>18962.4</v>
      </c>
      <c r="I64" s="9">
        <v>31604.0</v>
      </c>
      <c r="J64" s="9">
        <f t="shared" si="2"/>
        <v>0.18</v>
      </c>
      <c r="K64" s="9">
        <f t="shared" si="3"/>
        <v>37292.72</v>
      </c>
      <c r="L64" s="11" t="s">
        <v>58</v>
      </c>
      <c r="M64" s="9" t="s">
        <v>96</v>
      </c>
      <c r="N64" s="6"/>
      <c r="O64" s="6"/>
    </row>
    <row r="65" ht="17.25" customHeight="1">
      <c r="A65" s="7">
        <v>64.0</v>
      </c>
      <c r="B65" s="12">
        <v>42860.0</v>
      </c>
      <c r="C65" s="13" t="s">
        <v>52</v>
      </c>
      <c r="D65" s="14" t="s">
        <v>100</v>
      </c>
      <c r="E65" s="9" t="str">
        <f t="shared" si="1"/>
        <v>Surco,Lima,Lima</v>
      </c>
      <c r="F65" s="13" t="s">
        <v>15</v>
      </c>
      <c r="G65" s="9">
        <v>72.0</v>
      </c>
      <c r="H65" s="9">
        <f>VENTAS!$I65-(VENTAS!$I65*0.4)</f>
        <v>22440.6</v>
      </c>
      <c r="I65" s="9">
        <v>37401.0</v>
      </c>
      <c r="J65" s="9">
        <f t="shared" si="2"/>
        <v>0.18</v>
      </c>
      <c r="K65" s="9">
        <f t="shared" si="3"/>
        <v>44133.18</v>
      </c>
      <c r="L65" s="11" t="s">
        <v>58</v>
      </c>
      <c r="M65" s="13" t="s">
        <v>86</v>
      </c>
      <c r="N65" s="6"/>
      <c r="O65" s="6"/>
    </row>
    <row r="66" ht="17.25" customHeight="1">
      <c r="A66" s="7">
        <v>65.0</v>
      </c>
      <c r="B66" s="8">
        <v>42859.0</v>
      </c>
      <c r="C66" s="9" t="s">
        <v>52</v>
      </c>
      <c r="D66" s="10" t="s">
        <v>101</v>
      </c>
      <c r="E66" s="9" t="str">
        <f t="shared" si="1"/>
        <v>Surco,Lima,Lima</v>
      </c>
      <c r="F66" s="9" t="s">
        <v>15</v>
      </c>
      <c r="G66" s="9">
        <v>24.0</v>
      </c>
      <c r="H66" s="9">
        <f>VENTAS!$I66-(VENTAS!$I66*0.4)</f>
        <v>23105.4</v>
      </c>
      <c r="I66" s="9">
        <v>38509.0</v>
      </c>
      <c r="J66" s="9">
        <f t="shared" si="2"/>
        <v>0.18</v>
      </c>
      <c r="K66" s="9">
        <f t="shared" si="3"/>
        <v>45440.62</v>
      </c>
      <c r="L66" s="11" t="s">
        <v>58</v>
      </c>
      <c r="M66" s="9" t="s">
        <v>86</v>
      </c>
      <c r="N66" s="6"/>
      <c r="O66" s="6"/>
    </row>
    <row r="67" ht="17.25" customHeight="1">
      <c r="A67" s="7">
        <v>66.0</v>
      </c>
      <c r="B67" s="12">
        <v>42858.0</v>
      </c>
      <c r="C67" s="13" t="s">
        <v>52</v>
      </c>
      <c r="D67" s="14" t="s">
        <v>102</v>
      </c>
      <c r="E67" s="9" t="str">
        <f t="shared" si="1"/>
        <v>Surco,Lima,Lima</v>
      </c>
      <c r="F67" s="13" t="s">
        <v>15</v>
      </c>
      <c r="G67" s="9">
        <v>27.0</v>
      </c>
      <c r="H67" s="9">
        <f>VENTAS!$I67-(VENTAS!$I67*0.4)</f>
        <v>13532.4</v>
      </c>
      <c r="I67" s="9">
        <v>22554.0</v>
      </c>
      <c r="J67" s="9">
        <f t="shared" si="2"/>
        <v>0.18</v>
      </c>
      <c r="K67" s="9">
        <f t="shared" si="3"/>
        <v>26613.72</v>
      </c>
      <c r="L67" s="11" t="s">
        <v>58</v>
      </c>
      <c r="M67" s="13" t="s">
        <v>86</v>
      </c>
      <c r="N67" s="6"/>
      <c r="O67" s="6"/>
    </row>
    <row r="68" ht="17.25" customHeight="1">
      <c r="A68" s="7">
        <v>67.0</v>
      </c>
      <c r="B68" s="8">
        <v>42857.0</v>
      </c>
      <c r="C68" s="9" t="s">
        <v>52</v>
      </c>
      <c r="D68" s="10" t="s">
        <v>103</v>
      </c>
      <c r="E68" s="9" t="str">
        <f t="shared" si="1"/>
        <v>Surco,Lima,Lima</v>
      </c>
      <c r="F68" s="9" t="s">
        <v>15</v>
      </c>
      <c r="G68" s="9">
        <v>163.0</v>
      </c>
      <c r="H68" s="9">
        <f>VENTAS!$I68-(VENTAS!$I68*0.4)</f>
        <v>16125</v>
      </c>
      <c r="I68" s="9">
        <v>26875.0</v>
      </c>
      <c r="J68" s="9">
        <f t="shared" si="2"/>
        <v>0.18</v>
      </c>
      <c r="K68" s="9">
        <f t="shared" si="3"/>
        <v>31712.5</v>
      </c>
      <c r="L68" s="11" t="s">
        <v>58</v>
      </c>
      <c r="M68" s="9" t="s">
        <v>86</v>
      </c>
      <c r="N68" s="6"/>
      <c r="O68" s="6"/>
    </row>
    <row r="69" ht="17.25" customHeight="1">
      <c r="A69" s="7">
        <v>68.0</v>
      </c>
      <c r="B69" s="12">
        <v>42856.0</v>
      </c>
      <c r="C69" s="13" t="s">
        <v>104</v>
      </c>
      <c r="D69" s="14" t="s">
        <v>105</v>
      </c>
      <c r="E69" s="9" t="str">
        <f t="shared" si="1"/>
        <v>Surco,Lima,Lima</v>
      </c>
      <c r="F69" s="13" t="s">
        <v>15</v>
      </c>
      <c r="G69" s="9">
        <v>157.0</v>
      </c>
      <c r="H69" s="9">
        <f>VENTAS!$I69-(VENTAS!$I69*0.4)</f>
        <v>16641.6</v>
      </c>
      <c r="I69" s="9">
        <v>27736.0</v>
      </c>
      <c r="J69" s="9">
        <f t="shared" si="2"/>
        <v>0.18</v>
      </c>
      <c r="K69" s="9">
        <f t="shared" si="3"/>
        <v>32728.48</v>
      </c>
      <c r="L69" s="11" t="s">
        <v>58</v>
      </c>
      <c r="M69" s="13" t="s">
        <v>106</v>
      </c>
      <c r="N69" s="6"/>
      <c r="O69" s="6"/>
    </row>
    <row r="70" ht="17.25" customHeight="1">
      <c r="A70" s="7">
        <v>69.0</v>
      </c>
      <c r="B70" s="8">
        <v>42855.0</v>
      </c>
      <c r="C70" s="9" t="s">
        <v>104</v>
      </c>
      <c r="D70" s="10" t="s">
        <v>107</v>
      </c>
      <c r="E70" s="9" t="str">
        <f t="shared" si="1"/>
        <v>Surco,Lima,Lima</v>
      </c>
      <c r="F70" s="9" t="s">
        <v>15</v>
      </c>
      <c r="G70" s="9">
        <v>172.0</v>
      </c>
      <c r="H70" s="9">
        <f>VENTAS!$I70-(VENTAS!$I70*0.4)</f>
        <v>16904.4</v>
      </c>
      <c r="I70" s="9">
        <v>28174.0</v>
      </c>
      <c r="J70" s="9">
        <f t="shared" si="2"/>
        <v>0.18</v>
      </c>
      <c r="K70" s="9">
        <f t="shared" si="3"/>
        <v>33245.32</v>
      </c>
      <c r="L70" s="11" t="s">
        <v>58</v>
      </c>
      <c r="M70" s="9" t="s">
        <v>106</v>
      </c>
      <c r="N70" s="6"/>
      <c r="O70" s="6"/>
    </row>
    <row r="71" ht="17.25" customHeight="1">
      <c r="A71" s="7">
        <v>70.0</v>
      </c>
      <c r="B71" s="12">
        <v>42854.0</v>
      </c>
      <c r="C71" s="13" t="s">
        <v>104</v>
      </c>
      <c r="D71" s="14" t="s">
        <v>108</v>
      </c>
      <c r="E71" s="9" t="str">
        <f t="shared" si="1"/>
        <v>Surco,Lima,Lima</v>
      </c>
      <c r="F71" s="13" t="s">
        <v>15</v>
      </c>
      <c r="G71" s="9">
        <v>118.0</v>
      </c>
      <c r="H71" s="9">
        <f>VENTAS!$I71-(VENTAS!$I71*0.4)</f>
        <v>22459.2</v>
      </c>
      <c r="I71" s="9">
        <v>37432.0</v>
      </c>
      <c r="J71" s="9">
        <f t="shared" si="2"/>
        <v>0.18</v>
      </c>
      <c r="K71" s="9">
        <f t="shared" si="3"/>
        <v>44169.76</v>
      </c>
      <c r="L71" s="11" t="s">
        <v>58</v>
      </c>
      <c r="M71" s="13" t="s">
        <v>106</v>
      </c>
      <c r="N71" s="6"/>
      <c r="O71" s="6"/>
    </row>
    <row r="72" ht="17.25" customHeight="1">
      <c r="A72" s="7">
        <v>71.0</v>
      </c>
      <c r="B72" s="8">
        <v>42853.0</v>
      </c>
      <c r="C72" s="9" t="s">
        <v>104</v>
      </c>
      <c r="D72" s="10" t="s">
        <v>109</v>
      </c>
      <c r="E72" s="9" t="str">
        <f t="shared" si="1"/>
        <v>Surco,Lima,Lima</v>
      </c>
      <c r="F72" s="9" t="s">
        <v>15</v>
      </c>
      <c r="G72" s="9">
        <v>89.0</v>
      </c>
      <c r="H72" s="9">
        <f>VENTAS!$I72-(VENTAS!$I72*0.4)</f>
        <v>21277.8</v>
      </c>
      <c r="I72" s="9">
        <v>35463.0</v>
      </c>
      <c r="J72" s="9">
        <f t="shared" si="2"/>
        <v>0.18</v>
      </c>
      <c r="K72" s="9">
        <f t="shared" si="3"/>
        <v>41846.34</v>
      </c>
      <c r="L72" s="11" t="s">
        <v>58</v>
      </c>
      <c r="M72" s="9" t="s">
        <v>106</v>
      </c>
      <c r="N72" s="6"/>
      <c r="O72" s="6"/>
    </row>
    <row r="73" ht="17.25" customHeight="1">
      <c r="A73" s="7">
        <v>72.0</v>
      </c>
      <c r="B73" s="12">
        <v>42852.0</v>
      </c>
      <c r="C73" s="13" t="s">
        <v>56</v>
      </c>
      <c r="D73" s="14" t="s">
        <v>110</v>
      </c>
      <c r="E73" s="9" t="str">
        <f t="shared" si="1"/>
        <v>Ate,Lima,Lima</v>
      </c>
      <c r="F73" s="13" t="s">
        <v>15</v>
      </c>
      <c r="G73" s="9">
        <v>119.0</v>
      </c>
      <c r="H73" s="9">
        <f>VENTAS!$I73-(VENTAS!$I73*0.4)</f>
        <v>19006.8</v>
      </c>
      <c r="I73" s="9">
        <v>31678.0</v>
      </c>
      <c r="J73" s="9">
        <f t="shared" si="2"/>
        <v>0.18</v>
      </c>
      <c r="K73" s="9">
        <f t="shared" si="3"/>
        <v>37380.04</v>
      </c>
      <c r="L73" s="11" t="s">
        <v>20</v>
      </c>
      <c r="M73" s="13" t="s">
        <v>44</v>
      </c>
      <c r="N73" s="6"/>
      <c r="O73" s="6"/>
    </row>
    <row r="74" ht="17.25" customHeight="1">
      <c r="A74" s="7">
        <v>73.0</v>
      </c>
      <c r="B74" s="8">
        <v>42851.0</v>
      </c>
      <c r="C74" s="9" t="s">
        <v>56</v>
      </c>
      <c r="D74" s="10" t="s">
        <v>111</v>
      </c>
      <c r="E74" s="9" t="str">
        <f t="shared" si="1"/>
        <v>Ate,Lima,Lima</v>
      </c>
      <c r="F74" s="9" t="s">
        <v>15</v>
      </c>
      <c r="G74" s="9">
        <v>31.0</v>
      </c>
      <c r="H74" s="9">
        <f>VENTAS!$I74-(VENTAS!$I74*0.4)</f>
        <v>11214.6</v>
      </c>
      <c r="I74" s="9">
        <v>18691.0</v>
      </c>
      <c r="J74" s="9">
        <f t="shared" si="2"/>
        <v>0.18</v>
      </c>
      <c r="K74" s="9">
        <f t="shared" si="3"/>
        <v>22055.38</v>
      </c>
      <c r="L74" s="11" t="s">
        <v>20</v>
      </c>
      <c r="M74" s="9" t="s">
        <v>44</v>
      </c>
      <c r="N74" s="6"/>
      <c r="O74" s="6"/>
    </row>
    <row r="75" ht="17.25" customHeight="1">
      <c r="A75" s="7">
        <v>74.0</v>
      </c>
      <c r="B75" s="12">
        <v>42850.0</v>
      </c>
      <c r="C75" s="13" t="s">
        <v>56</v>
      </c>
      <c r="D75" s="14" t="s">
        <v>112</v>
      </c>
      <c r="E75" s="9" t="str">
        <f t="shared" si="1"/>
        <v>Ate,Lima,Lima</v>
      </c>
      <c r="F75" s="13" t="s">
        <v>15</v>
      </c>
      <c r="G75" s="9">
        <v>16.0</v>
      </c>
      <c r="H75" s="9">
        <f>VENTAS!$I75-(VENTAS!$I75*0.4)</f>
        <v>23918.4</v>
      </c>
      <c r="I75" s="9">
        <v>39864.0</v>
      </c>
      <c r="J75" s="9">
        <f t="shared" si="2"/>
        <v>0.18</v>
      </c>
      <c r="K75" s="9">
        <f t="shared" si="3"/>
        <v>47039.52</v>
      </c>
      <c r="L75" s="11" t="s">
        <v>20</v>
      </c>
      <c r="M75" s="13" t="s">
        <v>44</v>
      </c>
      <c r="N75" s="6"/>
      <c r="O75" s="6"/>
    </row>
    <row r="76" ht="17.25" customHeight="1">
      <c r="A76" s="7">
        <v>75.0</v>
      </c>
      <c r="B76" s="8">
        <v>42849.0</v>
      </c>
      <c r="C76" s="9" t="s">
        <v>56</v>
      </c>
      <c r="D76" s="10" t="s">
        <v>113</v>
      </c>
      <c r="E76" s="9" t="str">
        <f t="shared" si="1"/>
        <v>Ate,Lima,Lima</v>
      </c>
      <c r="F76" s="9" t="s">
        <v>15</v>
      </c>
      <c r="G76" s="9">
        <v>14.0</v>
      </c>
      <c r="H76" s="9">
        <f>VENTAS!$I76-(VENTAS!$I76*0.4)</f>
        <v>17145.6</v>
      </c>
      <c r="I76" s="9">
        <v>28576.0</v>
      </c>
      <c r="J76" s="9">
        <f t="shared" si="2"/>
        <v>0.18</v>
      </c>
      <c r="K76" s="9">
        <f t="shared" si="3"/>
        <v>33719.68</v>
      </c>
      <c r="L76" s="11" t="s">
        <v>20</v>
      </c>
      <c r="M76" s="9" t="s">
        <v>44</v>
      </c>
      <c r="N76" s="6"/>
      <c r="O76" s="6"/>
    </row>
    <row r="77" ht="17.25" customHeight="1">
      <c r="A77" s="7">
        <v>76.0</v>
      </c>
      <c r="B77" s="12">
        <v>42848.0</v>
      </c>
      <c r="C77" s="13" t="s">
        <v>56</v>
      </c>
      <c r="D77" s="14" t="s">
        <v>114</v>
      </c>
      <c r="E77" s="9" t="str">
        <f t="shared" si="1"/>
        <v>Ate,Lima,Lima</v>
      </c>
      <c r="F77" s="13" t="s">
        <v>15</v>
      </c>
      <c r="G77" s="9">
        <v>5.0</v>
      </c>
      <c r="H77" s="9">
        <f>VENTAS!$I77-(VENTAS!$I77*0.4)</f>
        <v>23573.4</v>
      </c>
      <c r="I77" s="9">
        <v>39289.0</v>
      </c>
      <c r="J77" s="9">
        <f t="shared" si="2"/>
        <v>0.18</v>
      </c>
      <c r="K77" s="9">
        <f t="shared" si="3"/>
        <v>46361.02</v>
      </c>
      <c r="L77" s="11" t="s">
        <v>20</v>
      </c>
      <c r="M77" s="13" t="s">
        <v>44</v>
      </c>
      <c r="N77" s="6"/>
      <c r="O77" s="6"/>
    </row>
    <row r="78" ht="17.25" customHeight="1">
      <c r="A78" s="7">
        <v>77.0</v>
      </c>
      <c r="B78" s="8">
        <v>42847.0</v>
      </c>
      <c r="C78" s="9" t="s">
        <v>56</v>
      </c>
      <c r="D78" s="10" t="s">
        <v>115</v>
      </c>
      <c r="E78" s="9" t="str">
        <f t="shared" si="1"/>
        <v>Ate,Lima,Lima</v>
      </c>
      <c r="F78" s="9" t="s">
        <v>15</v>
      </c>
      <c r="G78" s="9">
        <v>135.0</v>
      </c>
      <c r="H78" s="9">
        <f>VENTAS!$I78-(VENTAS!$I78*0.4)</f>
        <v>14561.4</v>
      </c>
      <c r="I78" s="9">
        <v>24269.0</v>
      </c>
      <c r="J78" s="9">
        <f t="shared" si="2"/>
        <v>0.18</v>
      </c>
      <c r="K78" s="9">
        <f t="shared" si="3"/>
        <v>28637.42</v>
      </c>
      <c r="L78" s="11" t="s">
        <v>20</v>
      </c>
      <c r="M78" s="9" t="s">
        <v>44</v>
      </c>
      <c r="N78" s="6"/>
      <c r="O78" s="6"/>
    </row>
    <row r="79" ht="17.25" customHeight="1">
      <c r="A79" s="7">
        <v>78.0</v>
      </c>
      <c r="B79" s="12">
        <v>42846.0</v>
      </c>
      <c r="C79" s="13" t="s">
        <v>56</v>
      </c>
      <c r="D79" s="14" t="s">
        <v>116</v>
      </c>
      <c r="E79" s="9" t="str">
        <f t="shared" si="1"/>
        <v>Ate,Lima,Lima</v>
      </c>
      <c r="F79" s="13" t="s">
        <v>15</v>
      </c>
      <c r="G79" s="9">
        <v>57.0</v>
      </c>
      <c r="H79" s="9">
        <f>VENTAS!$I79-(VENTAS!$I79*0.4)</f>
        <v>14205</v>
      </c>
      <c r="I79" s="9">
        <v>23675.0</v>
      </c>
      <c r="J79" s="9">
        <f t="shared" si="2"/>
        <v>0.18</v>
      </c>
      <c r="K79" s="9">
        <f t="shared" si="3"/>
        <v>27936.5</v>
      </c>
      <c r="L79" s="11" t="s">
        <v>20</v>
      </c>
      <c r="M79" s="13" t="s">
        <v>44</v>
      </c>
      <c r="N79" s="6"/>
      <c r="O79" s="6"/>
    </row>
    <row r="80" ht="17.25" customHeight="1">
      <c r="A80" s="7">
        <v>79.0</v>
      </c>
      <c r="B80" s="8">
        <v>42845.0</v>
      </c>
      <c r="C80" s="9" t="s">
        <v>80</v>
      </c>
      <c r="D80" s="10" t="s">
        <v>117</v>
      </c>
      <c r="E80" s="9" t="str">
        <f t="shared" si="1"/>
        <v>Ate,Lima,Lima</v>
      </c>
      <c r="F80" s="9" t="s">
        <v>15</v>
      </c>
      <c r="G80" s="9">
        <v>103.0</v>
      </c>
      <c r="H80" s="9">
        <f>VENTAS!$I80-(VENTAS!$I80*0.4)</f>
        <v>19563.6</v>
      </c>
      <c r="I80" s="9">
        <v>32606.0</v>
      </c>
      <c r="J80" s="9">
        <f t="shared" si="2"/>
        <v>0.18</v>
      </c>
      <c r="K80" s="9">
        <f t="shared" si="3"/>
        <v>38475.08</v>
      </c>
      <c r="L80" s="11" t="s">
        <v>20</v>
      </c>
      <c r="M80" s="9" t="s">
        <v>44</v>
      </c>
      <c r="N80" s="6"/>
      <c r="O80" s="6"/>
    </row>
    <row r="81" ht="17.25" customHeight="1">
      <c r="A81" s="7">
        <v>80.0</v>
      </c>
      <c r="B81" s="12">
        <v>42844.0</v>
      </c>
      <c r="C81" s="13" t="s">
        <v>80</v>
      </c>
      <c r="D81" s="14" t="s">
        <v>118</v>
      </c>
      <c r="E81" s="9" t="str">
        <f t="shared" si="1"/>
        <v>Ate,Lima,Lima</v>
      </c>
      <c r="F81" s="13" t="s">
        <v>15</v>
      </c>
      <c r="G81" s="9">
        <v>15.0</v>
      </c>
      <c r="H81" s="9">
        <f>VENTAS!$I81-(VENTAS!$I81*0.4)</f>
        <v>22703.4</v>
      </c>
      <c r="I81" s="9">
        <v>37839.0</v>
      </c>
      <c r="J81" s="9">
        <f t="shared" si="2"/>
        <v>0.18</v>
      </c>
      <c r="K81" s="9">
        <f t="shared" si="3"/>
        <v>44650.02</v>
      </c>
      <c r="L81" s="11" t="s">
        <v>20</v>
      </c>
      <c r="M81" s="13" t="s">
        <v>44</v>
      </c>
      <c r="N81" s="6"/>
      <c r="O81" s="6"/>
    </row>
    <row r="82" ht="17.25" customHeight="1">
      <c r="A82" s="7">
        <v>81.0</v>
      </c>
      <c r="B82" s="8">
        <v>42843.0</v>
      </c>
      <c r="C82" s="9" t="s">
        <v>80</v>
      </c>
      <c r="D82" s="10" t="s">
        <v>119</v>
      </c>
      <c r="E82" s="9" t="str">
        <f t="shared" si="1"/>
        <v>Ate,Lima,Lima</v>
      </c>
      <c r="F82" s="9" t="s">
        <v>15</v>
      </c>
      <c r="G82" s="9">
        <v>66.0</v>
      </c>
      <c r="H82" s="9">
        <f>VENTAS!$I82-(VENTAS!$I82*0.4)</f>
        <v>19287.6</v>
      </c>
      <c r="I82" s="9">
        <v>32146.0</v>
      </c>
      <c r="J82" s="9">
        <f t="shared" si="2"/>
        <v>0.18</v>
      </c>
      <c r="K82" s="9">
        <f t="shared" si="3"/>
        <v>37932.28</v>
      </c>
      <c r="L82" s="11" t="s">
        <v>20</v>
      </c>
      <c r="M82" s="9" t="s">
        <v>44</v>
      </c>
      <c r="N82" s="6"/>
      <c r="O82" s="6"/>
    </row>
    <row r="83" ht="17.25" customHeight="1">
      <c r="A83" s="7">
        <v>82.0</v>
      </c>
      <c r="B83" s="12">
        <v>42842.0</v>
      </c>
      <c r="C83" s="13" t="s">
        <v>80</v>
      </c>
      <c r="D83" s="14" t="s">
        <v>120</v>
      </c>
      <c r="E83" s="9" t="str">
        <f t="shared" si="1"/>
        <v>Ate,Lima,Lima</v>
      </c>
      <c r="F83" s="13" t="s">
        <v>15</v>
      </c>
      <c r="G83" s="9">
        <v>139.0</v>
      </c>
      <c r="H83" s="9">
        <f>VENTAS!$I83-(VENTAS!$I83*0.4)</f>
        <v>15594.6</v>
      </c>
      <c r="I83" s="9">
        <v>25991.0</v>
      </c>
      <c r="J83" s="9">
        <f t="shared" si="2"/>
        <v>0.18</v>
      </c>
      <c r="K83" s="9">
        <f t="shared" si="3"/>
        <v>30669.38</v>
      </c>
      <c r="L83" s="11" t="s">
        <v>20</v>
      </c>
      <c r="M83" s="13" t="s">
        <v>44</v>
      </c>
      <c r="N83" s="6"/>
      <c r="O83" s="6"/>
    </row>
    <row r="84" ht="17.25" customHeight="1">
      <c r="A84" s="7">
        <v>83.0</v>
      </c>
      <c r="B84" s="8">
        <v>42841.0</v>
      </c>
      <c r="C84" s="9" t="s">
        <v>80</v>
      </c>
      <c r="D84" s="10" t="s">
        <v>121</v>
      </c>
      <c r="E84" s="9" t="str">
        <f t="shared" si="1"/>
        <v>Surco,Lima,Lima</v>
      </c>
      <c r="F84" s="9" t="s">
        <v>15</v>
      </c>
      <c r="G84" s="9">
        <v>96.0</v>
      </c>
      <c r="H84" s="9">
        <f>VENTAS!$I84-(VENTAS!$I84*0.4)</f>
        <v>22161.6</v>
      </c>
      <c r="I84" s="9">
        <v>36936.0</v>
      </c>
      <c r="J84" s="9">
        <f t="shared" si="2"/>
        <v>0.18</v>
      </c>
      <c r="K84" s="9">
        <f t="shared" si="3"/>
        <v>43584.48</v>
      </c>
      <c r="L84" s="11" t="s">
        <v>58</v>
      </c>
      <c r="M84" s="9" t="s">
        <v>59</v>
      </c>
      <c r="N84" s="6"/>
      <c r="O84" s="6"/>
    </row>
    <row r="85" ht="17.25" customHeight="1">
      <c r="A85" s="7">
        <v>84.0</v>
      </c>
      <c r="B85" s="12">
        <v>42840.0</v>
      </c>
      <c r="C85" s="13" t="s">
        <v>80</v>
      </c>
      <c r="D85" s="14" t="s">
        <v>122</v>
      </c>
      <c r="E85" s="9" t="str">
        <f t="shared" si="1"/>
        <v>Surco,Lima,Lima</v>
      </c>
      <c r="F85" s="13" t="s">
        <v>15</v>
      </c>
      <c r="G85" s="9">
        <v>151.0</v>
      </c>
      <c r="H85" s="9">
        <f>VENTAS!$I85-(VENTAS!$I85*0.4)</f>
        <v>18405</v>
      </c>
      <c r="I85" s="9">
        <v>30675.0</v>
      </c>
      <c r="J85" s="9">
        <f t="shared" si="2"/>
        <v>0.18</v>
      </c>
      <c r="K85" s="9">
        <f t="shared" si="3"/>
        <v>36196.5</v>
      </c>
      <c r="L85" s="11" t="s">
        <v>58</v>
      </c>
      <c r="M85" s="13" t="s">
        <v>59</v>
      </c>
      <c r="N85" s="6"/>
      <c r="O85" s="6"/>
    </row>
    <row r="86" ht="17.25" customHeight="1">
      <c r="A86" s="7">
        <v>85.0</v>
      </c>
      <c r="B86" s="8">
        <v>42839.0</v>
      </c>
      <c r="C86" s="9" t="s">
        <v>80</v>
      </c>
      <c r="D86" s="10" t="s">
        <v>123</v>
      </c>
      <c r="E86" s="9" t="str">
        <f t="shared" si="1"/>
        <v>Surco,Lima,Lima</v>
      </c>
      <c r="F86" s="9" t="s">
        <v>15</v>
      </c>
      <c r="G86" s="9">
        <v>4.0</v>
      </c>
      <c r="H86" s="9">
        <f>VENTAS!$I86-(VENTAS!$I86*0.4)</f>
        <v>20243.4</v>
      </c>
      <c r="I86" s="9">
        <v>33739.0</v>
      </c>
      <c r="J86" s="9">
        <f t="shared" si="2"/>
        <v>0.18</v>
      </c>
      <c r="K86" s="9">
        <f t="shared" si="3"/>
        <v>39812.02</v>
      </c>
      <c r="L86" s="11" t="s">
        <v>58</v>
      </c>
      <c r="M86" s="9" t="s">
        <v>59</v>
      </c>
      <c r="N86" s="6"/>
      <c r="O86" s="6"/>
    </row>
    <row r="87" ht="17.25" customHeight="1">
      <c r="A87" s="7">
        <v>86.0</v>
      </c>
      <c r="B87" s="12">
        <v>42838.0</v>
      </c>
      <c r="C87" s="13" t="s">
        <v>80</v>
      </c>
      <c r="D87" s="14" t="s">
        <v>124</v>
      </c>
      <c r="E87" s="9" t="str">
        <f t="shared" si="1"/>
        <v>Surco,Lima,Lima</v>
      </c>
      <c r="F87" s="13" t="s">
        <v>15</v>
      </c>
      <c r="G87" s="9">
        <v>20.0</v>
      </c>
      <c r="H87" s="9">
        <f>VENTAS!$I87-(VENTAS!$I87*0.4)</f>
        <v>15537</v>
      </c>
      <c r="I87" s="9">
        <v>25895.0</v>
      </c>
      <c r="J87" s="9">
        <f t="shared" si="2"/>
        <v>0.18</v>
      </c>
      <c r="K87" s="9">
        <f t="shared" si="3"/>
        <v>30556.1</v>
      </c>
      <c r="L87" s="11" t="s">
        <v>58</v>
      </c>
      <c r="M87" s="13" t="s">
        <v>59</v>
      </c>
      <c r="N87" s="6"/>
      <c r="O87" s="6"/>
    </row>
    <row r="88" ht="17.25" customHeight="1">
      <c r="A88" s="7">
        <v>87.0</v>
      </c>
      <c r="B88" s="8">
        <v>42837.0</v>
      </c>
      <c r="C88" s="9" t="s">
        <v>63</v>
      </c>
      <c r="D88" s="10" t="s">
        <v>125</v>
      </c>
      <c r="E88" s="9" t="str">
        <f t="shared" si="1"/>
        <v>Surco,Lima,Lima</v>
      </c>
      <c r="F88" s="9" t="s">
        <v>15</v>
      </c>
      <c r="G88" s="9">
        <v>157.0</v>
      </c>
      <c r="H88" s="9">
        <f>VENTAS!$I88-(VENTAS!$I88*0.4)</f>
        <v>20578.8</v>
      </c>
      <c r="I88" s="9">
        <v>34298.0</v>
      </c>
      <c r="J88" s="9">
        <f t="shared" si="2"/>
        <v>0.18</v>
      </c>
      <c r="K88" s="9">
        <f t="shared" si="3"/>
        <v>40471.64</v>
      </c>
      <c r="L88" s="11" t="s">
        <v>58</v>
      </c>
      <c r="M88" s="9" t="s">
        <v>96</v>
      </c>
      <c r="N88" s="6"/>
      <c r="O88" s="6"/>
    </row>
    <row r="89" ht="17.25" customHeight="1">
      <c r="A89" s="7">
        <v>88.0</v>
      </c>
      <c r="B89" s="12">
        <v>42836.0</v>
      </c>
      <c r="C89" s="13" t="s">
        <v>63</v>
      </c>
      <c r="D89" s="14" t="s">
        <v>126</v>
      </c>
      <c r="E89" s="9" t="str">
        <f t="shared" si="1"/>
        <v>Surco,Lima,Lima</v>
      </c>
      <c r="F89" s="13" t="s">
        <v>15</v>
      </c>
      <c r="G89" s="9">
        <v>164.0</v>
      </c>
      <c r="H89" s="9">
        <f>VENTAS!$I89-(VENTAS!$I89*0.4)</f>
        <v>12360.6</v>
      </c>
      <c r="I89" s="9">
        <v>20601.0</v>
      </c>
      <c r="J89" s="9">
        <f t="shared" si="2"/>
        <v>0.18</v>
      </c>
      <c r="K89" s="9">
        <f t="shared" si="3"/>
        <v>24309.18</v>
      </c>
      <c r="L89" s="11" t="s">
        <v>58</v>
      </c>
      <c r="M89" s="13" t="s">
        <v>96</v>
      </c>
      <c r="N89" s="6"/>
      <c r="O89" s="6"/>
    </row>
    <row r="90" ht="17.25" customHeight="1">
      <c r="A90" s="7">
        <v>89.0</v>
      </c>
      <c r="B90" s="8">
        <v>42835.0</v>
      </c>
      <c r="C90" s="9" t="s">
        <v>63</v>
      </c>
      <c r="D90" s="10" t="s">
        <v>127</v>
      </c>
      <c r="E90" s="9" t="str">
        <f t="shared" si="1"/>
        <v>Surco,Lima,Lima</v>
      </c>
      <c r="F90" s="9" t="s">
        <v>15</v>
      </c>
      <c r="G90" s="9">
        <v>145.0</v>
      </c>
      <c r="H90" s="9">
        <f>VENTAS!$I90-(VENTAS!$I90*0.4)</f>
        <v>14500.2</v>
      </c>
      <c r="I90" s="9">
        <v>24167.0</v>
      </c>
      <c r="J90" s="9">
        <f t="shared" si="2"/>
        <v>0.18</v>
      </c>
      <c r="K90" s="9">
        <f t="shared" si="3"/>
        <v>28517.06</v>
      </c>
      <c r="L90" s="11" t="s">
        <v>58</v>
      </c>
      <c r="M90" s="9" t="s">
        <v>96</v>
      </c>
      <c r="N90" s="6"/>
      <c r="O90" s="6"/>
    </row>
    <row r="91" ht="17.25" customHeight="1">
      <c r="A91" s="7">
        <v>90.0</v>
      </c>
      <c r="B91" s="12">
        <v>42834.0</v>
      </c>
      <c r="C91" s="13" t="s">
        <v>63</v>
      </c>
      <c r="D91" s="14" t="s">
        <v>128</v>
      </c>
      <c r="E91" s="9" t="str">
        <f t="shared" si="1"/>
        <v>Surco,Lima,Lima</v>
      </c>
      <c r="F91" s="13" t="s">
        <v>15</v>
      </c>
      <c r="G91" s="9">
        <v>149.0</v>
      </c>
      <c r="H91" s="9">
        <f>VENTAS!$I91-(VENTAS!$I91*0.4)</f>
        <v>23116.2</v>
      </c>
      <c r="I91" s="9">
        <v>38527.0</v>
      </c>
      <c r="J91" s="9">
        <f t="shared" si="2"/>
        <v>0.18</v>
      </c>
      <c r="K91" s="9">
        <f t="shared" si="3"/>
        <v>45461.86</v>
      </c>
      <c r="L91" s="11" t="s">
        <v>58</v>
      </c>
      <c r="M91" s="13" t="s">
        <v>96</v>
      </c>
      <c r="N91" s="6"/>
      <c r="O91" s="6"/>
    </row>
    <row r="92" ht="17.25" customHeight="1">
      <c r="A92" s="7">
        <v>91.0</v>
      </c>
      <c r="B92" s="8">
        <v>42833.0</v>
      </c>
      <c r="C92" s="9" t="s">
        <v>25</v>
      </c>
      <c r="D92" s="10" t="s">
        <v>129</v>
      </c>
      <c r="E92" s="9" t="str">
        <f t="shared" si="1"/>
        <v>Surco,Lima,Lima</v>
      </c>
      <c r="F92" s="9" t="s">
        <v>34</v>
      </c>
      <c r="G92" s="9">
        <v>160.0</v>
      </c>
      <c r="H92" s="9">
        <f>VENTAS!$I92-(VENTAS!$I92*0.4)</f>
        <v>17087.4</v>
      </c>
      <c r="I92" s="9">
        <v>28479.0</v>
      </c>
      <c r="J92" s="9">
        <f t="shared" si="2"/>
        <v>0.18</v>
      </c>
      <c r="K92" s="9">
        <f t="shared" si="3"/>
        <v>33605.22</v>
      </c>
      <c r="L92" s="11" t="s">
        <v>58</v>
      </c>
      <c r="M92" s="9" t="s">
        <v>130</v>
      </c>
      <c r="N92" s="6"/>
      <c r="O92" s="6"/>
    </row>
    <row r="93" ht="17.25" customHeight="1">
      <c r="A93" s="7">
        <v>92.0</v>
      </c>
      <c r="B93" s="12">
        <v>42832.0</v>
      </c>
      <c r="C93" s="13" t="s">
        <v>25</v>
      </c>
      <c r="D93" s="14" t="s">
        <v>131</v>
      </c>
      <c r="E93" s="9" t="str">
        <f t="shared" si="1"/>
        <v>Surco,Lima,Lima</v>
      </c>
      <c r="F93" s="13" t="s">
        <v>34</v>
      </c>
      <c r="G93" s="9">
        <v>73.0</v>
      </c>
      <c r="H93" s="9">
        <f>VENTAS!$I93-(VENTAS!$I93*0.4)</f>
        <v>19423.8</v>
      </c>
      <c r="I93" s="9">
        <v>32373.0</v>
      </c>
      <c r="J93" s="9">
        <f t="shared" si="2"/>
        <v>0.18</v>
      </c>
      <c r="K93" s="9">
        <f t="shared" si="3"/>
        <v>38200.14</v>
      </c>
      <c r="L93" s="11" t="s">
        <v>58</v>
      </c>
      <c r="M93" s="13" t="s">
        <v>130</v>
      </c>
      <c r="N93" s="6"/>
      <c r="O93" s="6"/>
    </row>
    <row r="94" ht="17.25" customHeight="1">
      <c r="A94" s="7">
        <v>93.0</v>
      </c>
      <c r="B94" s="8">
        <v>42831.0</v>
      </c>
      <c r="C94" s="9" t="s">
        <v>25</v>
      </c>
      <c r="D94" s="10" t="s">
        <v>132</v>
      </c>
      <c r="E94" s="9" t="str">
        <f t="shared" si="1"/>
        <v>Surco,Lima,Lima</v>
      </c>
      <c r="F94" s="9" t="s">
        <v>34</v>
      </c>
      <c r="G94" s="9">
        <v>169.0</v>
      </c>
      <c r="H94" s="9">
        <f>VENTAS!$I94-(VENTAS!$I94*0.4)</f>
        <v>18462</v>
      </c>
      <c r="I94" s="9">
        <v>30770.0</v>
      </c>
      <c r="J94" s="9">
        <f t="shared" si="2"/>
        <v>0.18</v>
      </c>
      <c r="K94" s="9">
        <f t="shared" si="3"/>
        <v>36308.6</v>
      </c>
      <c r="L94" s="11" t="s">
        <v>58</v>
      </c>
      <c r="M94" s="9" t="s">
        <v>130</v>
      </c>
      <c r="N94" s="6"/>
      <c r="O94" s="6"/>
    </row>
    <row r="95" ht="17.25" customHeight="1">
      <c r="A95" s="7">
        <v>94.0</v>
      </c>
      <c r="B95" s="12">
        <v>42830.0</v>
      </c>
      <c r="C95" s="13" t="s">
        <v>25</v>
      </c>
      <c r="D95" s="14" t="s">
        <v>133</v>
      </c>
      <c r="E95" s="9" t="str">
        <f t="shared" si="1"/>
        <v>Surco,Lima,Lima</v>
      </c>
      <c r="F95" s="13" t="s">
        <v>34</v>
      </c>
      <c r="G95" s="9">
        <v>146.0</v>
      </c>
      <c r="H95" s="9">
        <f>VENTAS!$I95-(VENTAS!$I95*0.4)</f>
        <v>14877.6</v>
      </c>
      <c r="I95" s="9">
        <v>24796.0</v>
      </c>
      <c r="J95" s="9">
        <f t="shared" si="2"/>
        <v>0.18</v>
      </c>
      <c r="K95" s="9">
        <f t="shared" si="3"/>
        <v>29259.28</v>
      </c>
      <c r="L95" s="11" t="s">
        <v>58</v>
      </c>
      <c r="M95" s="13" t="s">
        <v>130</v>
      </c>
      <c r="N95" s="6"/>
      <c r="O95" s="6"/>
    </row>
    <row r="96" ht="17.25" customHeight="1">
      <c r="A96" s="7">
        <v>95.0</v>
      </c>
      <c r="B96" s="8">
        <v>42829.0</v>
      </c>
      <c r="C96" s="9" t="s">
        <v>32</v>
      </c>
      <c r="D96" s="10" t="s">
        <v>134</v>
      </c>
      <c r="E96" s="9" t="str">
        <f t="shared" si="1"/>
        <v>Surco,Lima,Lima</v>
      </c>
      <c r="F96" s="9" t="s">
        <v>15</v>
      </c>
      <c r="G96" s="9">
        <v>167.0</v>
      </c>
      <c r="H96" s="9">
        <f>VENTAS!$I96-(VENTAS!$I96*0.4)</f>
        <v>13446.6</v>
      </c>
      <c r="I96" s="9">
        <v>22411.0</v>
      </c>
      <c r="J96" s="9">
        <f t="shared" si="2"/>
        <v>0.18</v>
      </c>
      <c r="K96" s="9">
        <f t="shared" si="3"/>
        <v>26444.98</v>
      </c>
      <c r="L96" s="11" t="s">
        <v>58</v>
      </c>
      <c r="M96" s="9" t="s">
        <v>69</v>
      </c>
      <c r="N96" s="6"/>
      <c r="O96" s="6"/>
    </row>
    <row r="97" ht="17.25" customHeight="1">
      <c r="A97" s="7">
        <v>96.0</v>
      </c>
      <c r="B97" s="12">
        <v>42828.0</v>
      </c>
      <c r="C97" s="13" t="s">
        <v>32</v>
      </c>
      <c r="D97" s="14" t="s">
        <v>135</v>
      </c>
      <c r="E97" s="9" t="str">
        <f t="shared" si="1"/>
        <v>Surco,Lima,Lima</v>
      </c>
      <c r="F97" s="13" t="s">
        <v>15</v>
      </c>
      <c r="G97" s="9">
        <v>75.0</v>
      </c>
      <c r="H97" s="9">
        <f>VENTAS!$I97-(VENTAS!$I97*0.4)</f>
        <v>18095.4</v>
      </c>
      <c r="I97" s="9">
        <v>30159.0</v>
      </c>
      <c r="J97" s="9">
        <f t="shared" si="2"/>
        <v>0.18</v>
      </c>
      <c r="K97" s="9">
        <f t="shared" si="3"/>
        <v>35587.62</v>
      </c>
      <c r="L97" s="11" t="s">
        <v>58</v>
      </c>
      <c r="M97" s="13" t="s">
        <v>69</v>
      </c>
      <c r="N97" s="6"/>
      <c r="O97" s="6"/>
    </row>
    <row r="98" ht="17.25" customHeight="1">
      <c r="A98" s="7">
        <v>97.0</v>
      </c>
      <c r="B98" s="8">
        <v>42827.0</v>
      </c>
      <c r="C98" s="9" t="s">
        <v>32</v>
      </c>
      <c r="D98" s="10" t="s">
        <v>136</v>
      </c>
      <c r="E98" s="9" t="str">
        <f t="shared" si="1"/>
        <v>Surco,Lima,Lima</v>
      </c>
      <c r="F98" s="9" t="s">
        <v>15</v>
      </c>
      <c r="G98" s="9">
        <v>114.0</v>
      </c>
      <c r="H98" s="9">
        <f>VENTAS!$I98-(VENTAS!$I98*0.4)</f>
        <v>23860.2</v>
      </c>
      <c r="I98" s="9">
        <v>39767.0</v>
      </c>
      <c r="J98" s="9">
        <f t="shared" si="2"/>
        <v>0.18</v>
      </c>
      <c r="K98" s="9">
        <f t="shared" si="3"/>
        <v>46925.06</v>
      </c>
      <c r="L98" s="11" t="s">
        <v>58</v>
      </c>
      <c r="M98" s="9" t="s">
        <v>69</v>
      </c>
      <c r="N98" s="6"/>
      <c r="O98" s="6"/>
    </row>
    <row r="99" ht="17.25" customHeight="1">
      <c r="A99" s="7">
        <v>98.0</v>
      </c>
      <c r="B99" s="12">
        <v>42826.0</v>
      </c>
      <c r="C99" s="13" t="s">
        <v>32</v>
      </c>
      <c r="D99" s="14" t="s">
        <v>137</v>
      </c>
      <c r="E99" s="9" t="str">
        <f t="shared" si="1"/>
        <v>Surco,Lima,Lima</v>
      </c>
      <c r="F99" s="13" t="s">
        <v>15</v>
      </c>
      <c r="G99" s="9">
        <v>125.0</v>
      </c>
      <c r="H99" s="9">
        <f>VENTAS!$I99-(VENTAS!$I99*0.4)</f>
        <v>13948.8</v>
      </c>
      <c r="I99" s="9">
        <v>23248.0</v>
      </c>
      <c r="J99" s="9">
        <f t="shared" si="2"/>
        <v>0.18</v>
      </c>
      <c r="K99" s="9">
        <f t="shared" si="3"/>
        <v>27432.64</v>
      </c>
      <c r="L99" s="11" t="s">
        <v>58</v>
      </c>
      <c r="M99" s="13" t="s">
        <v>69</v>
      </c>
      <c r="N99" s="6"/>
      <c r="O99" s="6"/>
    </row>
    <row r="100" ht="17.25" customHeight="1">
      <c r="A100" s="7">
        <v>99.0</v>
      </c>
      <c r="B100" s="8">
        <v>42825.0</v>
      </c>
      <c r="C100" s="9" t="s">
        <v>32</v>
      </c>
      <c r="D100" s="10" t="s">
        <v>138</v>
      </c>
      <c r="E100" s="9" t="str">
        <f t="shared" si="1"/>
        <v>Surco,Lima,Lima</v>
      </c>
      <c r="F100" s="9" t="s">
        <v>34</v>
      </c>
      <c r="G100" s="9">
        <v>2.0</v>
      </c>
      <c r="H100" s="9">
        <f>VENTAS!$I100-(VENTAS!$I100*0.4)</f>
        <v>14124</v>
      </c>
      <c r="I100" s="9">
        <v>23540.0</v>
      </c>
      <c r="J100" s="9">
        <f t="shared" si="2"/>
        <v>0.18</v>
      </c>
      <c r="K100" s="9">
        <f t="shared" si="3"/>
        <v>27777.2</v>
      </c>
      <c r="L100" s="11" t="s">
        <v>58</v>
      </c>
      <c r="M100" s="9" t="s">
        <v>91</v>
      </c>
      <c r="N100" s="6"/>
      <c r="O100" s="6"/>
    </row>
    <row r="101" ht="17.25" customHeight="1">
      <c r="A101" s="7">
        <v>100.0</v>
      </c>
      <c r="B101" s="12">
        <v>42824.0</v>
      </c>
      <c r="C101" s="13" t="s">
        <v>32</v>
      </c>
      <c r="D101" s="14" t="s">
        <v>139</v>
      </c>
      <c r="E101" s="9" t="str">
        <f t="shared" si="1"/>
        <v>Surco,Lima,Lima</v>
      </c>
      <c r="F101" s="13" t="s">
        <v>34</v>
      </c>
      <c r="G101" s="9">
        <v>10.0</v>
      </c>
      <c r="H101" s="9">
        <f>VENTAS!$I101-(VENTAS!$I101*0.4)</f>
        <v>15944.4</v>
      </c>
      <c r="I101" s="9">
        <v>26574.0</v>
      </c>
      <c r="J101" s="9">
        <f t="shared" si="2"/>
        <v>0.18</v>
      </c>
      <c r="K101" s="9">
        <f t="shared" si="3"/>
        <v>31357.32</v>
      </c>
      <c r="L101" s="11" t="s">
        <v>58</v>
      </c>
      <c r="M101" s="13" t="s">
        <v>91</v>
      </c>
      <c r="N101" s="6"/>
      <c r="O101" s="6"/>
    </row>
    <row r="102" ht="17.25" customHeight="1">
      <c r="A102" s="7">
        <v>101.0</v>
      </c>
      <c r="B102" s="8">
        <v>42823.0</v>
      </c>
      <c r="C102" s="9" t="s">
        <v>32</v>
      </c>
      <c r="D102" s="10" t="s">
        <v>140</v>
      </c>
      <c r="E102" s="9" t="str">
        <f t="shared" si="1"/>
        <v>Surco,Lima,Lima</v>
      </c>
      <c r="F102" s="9" t="s">
        <v>34</v>
      </c>
      <c r="G102" s="9">
        <v>119.0</v>
      </c>
      <c r="H102" s="9">
        <f>VENTAS!$I102-(VENTAS!$I102*0.4)</f>
        <v>21165</v>
      </c>
      <c r="I102" s="9">
        <v>35275.0</v>
      </c>
      <c r="J102" s="9">
        <f t="shared" si="2"/>
        <v>0.18</v>
      </c>
      <c r="K102" s="9">
        <f t="shared" si="3"/>
        <v>41624.5</v>
      </c>
      <c r="L102" s="11" t="s">
        <v>58</v>
      </c>
      <c r="M102" s="9" t="s">
        <v>91</v>
      </c>
      <c r="N102" s="6"/>
      <c r="O102" s="6"/>
    </row>
    <row r="103" ht="17.25" customHeight="1">
      <c r="A103" s="7">
        <v>102.0</v>
      </c>
      <c r="B103" s="12">
        <v>42822.0</v>
      </c>
      <c r="C103" s="13" t="s">
        <v>32</v>
      </c>
      <c r="D103" s="14" t="s">
        <v>141</v>
      </c>
      <c r="E103" s="9" t="str">
        <f t="shared" si="1"/>
        <v>Surco,Lima,Lima</v>
      </c>
      <c r="F103" s="13" t="s">
        <v>34</v>
      </c>
      <c r="G103" s="9">
        <v>156.0</v>
      </c>
      <c r="H103" s="9">
        <f>VENTAS!$I103-(VENTAS!$I103*0.4)</f>
        <v>16487.4</v>
      </c>
      <c r="I103" s="9">
        <v>27479.0</v>
      </c>
      <c r="J103" s="9">
        <f t="shared" si="2"/>
        <v>0.18</v>
      </c>
      <c r="K103" s="9">
        <f t="shared" si="3"/>
        <v>32425.22</v>
      </c>
      <c r="L103" s="11" t="s">
        <v>58</v>
      </c>
      <c r="M103" s="13" t="s">
        <v>91</v>
      </c>
      <c r="N103" s="6"/>
      <c r="O103" s="6"/>
    </row>
    <row r="104" ht="17.25" customHeight="1">
      <c r="A104" s="7">
        <v>103.0</v>
      </c>
      <c r="B104" s="8">
        <v>42821.0</v>
      </c>
      <c r="C104" s="9" t="s">
        <v>56</v>
      </c>
      <c r="D104" s="10" t="s">
        <v>142</v>
      </c>
      <c r="E104" s="9" t="str">
        <f t="shared" si="1"/>
        <v>Surco,Lima,Lima</v>
      </c>
      <c r="F104" s="9" t="s">
        <v>15</v>
      </c>
      <c r="G104" s="9">
        <v>140.0</v>
      </c>
      <c r="H104" s="9">
        <f>VENTAS!$I104-(VENTAS!$I104*0.4)</f>
        <v>23328</v>
      </c>
      <c r="I104" s="9">
        <v>38880.0</v>
      </c>
      <c r="J104" s="9">
        <f t="shared" si="2"/>
        <v>0.18</v>
      </c>
      <c r="K104" s="9">
        <f t="shared" si="3"/>
        <v>45878.4</v>
      </c>
      <c r="L104" s="11" t="s">
        <v>58</v>
      </c>
      <c r="M104" s="9" t="s">
        <v>59</v>
      </c>
      <c r="N104" s="6"/>
      <c r="O104" s="6"/>
    </row>
    <row r="105" ht="17.25" customHeight="1">
      <c r="A105" s="7">
        <v>104.0</v>
      </c>
      <c r="B105" s="12">
        <v>42820.0</v>
      </c>
      <c r="C105" s="13" t="s">
        <v>56</v>
      </c>
      <c r="D105" s="14" t="s">
        <v>143</v>
      </c>
      <c r="E105" s="9" t="str">
        <f t="shared" si="1"/>
        <v>Surco,Lima,Lima</v>
      </c>
      <c r="F105" s="13" t="s">
        <v>15</v>
      </c>
      <c r="G105" s="9">
        <v>136.0</v>
      </c>
      <c r="H105" s="9">
        <f>VENTAS!$I105-(VENTAS!$I105*0.4)</f>
        <v>17303.4</v>
      </c>
      <c r="I105" s="9">
        <v>28839.0</v>
      </c>
      <c r="J105" s="9">
        <f t="shared" si="2"/>
        <v>0.18</v>
      </c>
      <c r="K105" s="9">
        <f t="shared" si="3"/>
        <v>34030.02</v>
      </c>
      <c r="L105" s="11" t="s">
        <v>58</v>
      </c>
      <c r="M105" s="13" t="s">
        <v>59</v>
      </c>
      <c r="N105" s="6"/>
      <c r="O105" s="6"/>
    </row>
    <row r="106" ht="17.25" customHeight="1">
      <c r="A106" s="7">
        <v>105.0</v>
      </c>
      <c r="B106" s="8">
        <v>42819.0</v>
      </c>
      <c r="C106" s="9" t="s">
        <v>56</v>
      </c>
      <c r="D106" s="10" t="s">
        <v>144</v>
      </c>
      <c r="E106" s="9" t="str">
        <f t="shared" si="1"/>
        <v>Surco,Lima,Lima</v>
      </c>
      <c r="F106" s="9" t="s">
        <v>15</v>
      </c>
      <c r="G106" s="9">
        <v>69.0</v>
      </c>
      <c r="H106" s="9">
        <f>VENTAS!$I106-(VENTAS!$I106*0.4)</f>
        <v>15963.6</v>
      </c>
      <c r="I106" s="9">
        <v>26606.0</v>
      </c>
      <c r="J106" s="9">
        <f t="shared" si="2"/>
        <v>0.18</v>
      </c>
      <c r="K106" s="9">
        <f t="shared" si="3"/>
        <v>31395.08</v>
      </c>
      <c r="L106" s="11" t="s">
        <v>58</v>
      </c>
      <c r="M106" s="9" t="s">
        <v>59</v>
      </c>
      <c r="N106" s="6"/>
      <c r="O106" s="6"/>
    </row>
    <row r="107" ht="17.25" customHeight="1">
      <c r="A107" s="7">
        <v>106.0</v>
      </c>
      <c r="B107" s="12">
        <v>42818.0</v>
      </c>
      <c r="C107" s="13" t="s">
        <v>56</v>
      </c>
      <c r="D107" s="14" t="s">
        <v>145</v>
      </c>
      <c r="E107" s="9" t="str">
        <f t="shared" si="1"/>
        <v>Surco,Lima,Lima</v>
      </c>
      <c r="F107" s="13" t="s">
        <v>15</v>
      </c>
      <c r="G107" s="9">
        <v>152.0</v>
      </c>
      <c r="H107" s="9">
        <f>VENTAS!$I107-(VENTAS!$I107*0.4)</f>
        <v>18449.4</v>
      </c>
      <c r="I107" s="9">
        <v>30749.0</v>
      </c>
      <c r="J107" s="9">
        <f t="shared" si="2"/>
        <v>0.18</v>
      </c>
      <c r="K107" s="9">
        <f t="shared" si="3"/>
        <v>36283.82</v>
      </c>
      <c r="L107" s="11" t="s">
        <v>58</v>
      </c>
      <c r="M107" s="13" t="s">
        <v>59</v>
      </c>
      <c r="N107" s="6"/>
      <c r="O107" s="6"/>
    </row>
    <row r="108" ht="17.25" customHeight="1">
      <c r="A108" s="7">
        <v>107.0</v>
      </c>
      <c r="B108" s="8">
        <v>42817.0</v>
      </c>
      <c r="C108" s="9" t="s">
        <v>80</v>
      </c>
      <c r="D108" s="10" t="s">
        <v>146</v>
      </c>
      <c r="E108" s="9" t="str">
        <f t="shared" si="1"/>
        <v>Surco,Lima,Lima</v>
      </c>
      <c r="F108" s="9" t="s">
        <v>15</v>
      </c>
      <c r="G108" s="9">
        <v>135.0</v>
      </c>
      <c r="H108" s="9">
        <f>VENTAS!$I108-(VENTAS!$I108*0.4)</f>
        <v>16310.4</v>
      </c>
      <c r="I108" s="9">
        <v>27184.0</v>
      </c>
      <c r="J108" s="9">
        <f t="shared" si="2"/>
        <v>0.18</v>
      </c>
      <c r="K108" s="9">
        <f t="shared" si="3"/>
        <v>32077.12</v>
      </c>
      <c r="L108" s="11" t="s">
        <v>58</v>
      </c>
      <c r="M108" s="9" t="s">
        <v>106</v>
      </c>
      <c r="N108" s="6"/>
      <c r="O108" s="6"/>
    </row>
    <row r="109" ht="17.25" customHeight="1">
      <c r="A109" s="7">
        <v>108.0</v>
      </c>
      <c r="B109" s="12">
        <v>42816.0</v>
      </c>
      <c r="C109" s="13" t="s">
        <v>80</v>
      </c>
      <c r="D109" s="14" t="s">
        <v>147</v>
      </c>
      <c r="E109" s="9" t="str">
        <f t="shared" si="1"/>
        <v>Surco,Lima,Lima</v>
      </c>
      <c r="F109" s="13" t="s">
        <v>15</v>
      </c>
      <c r="G109" s="9">
        <v>89.0</v>
      </c>
      <c r="H109" s="9">
        <f>VENTAS!$I109-(VENTAS!$I109*0.4)</f>
        <v>23700.6</v>
      </c>
      <c r="I109" s="9">
        <v>39501.0</v>
      </c>
      <c r="J109" s="9">
        <f t="shared" si="2"/>
        <v>0.18</v>
      </c>
      <c r="K109" s="9">
        <f t="shared" si="3"/>
        <v>46611.18</v>
      </c>
      <c r="L109" s="11" t="s">
        <v>58</v>
      </c>
      <c r="M109" s="13" t="s">
        <v>106</v>
      </c>
      <c r="N109" s="6"/>
      <c r="O109" s="6"/>
    </row>
    <row r="110" ht="17.25" customHeight="1">
      <c r="A110" s="7">
        <v>109.0</v>
      </c>
      <c r="B110" s="8">
        <v>42815.0</v>
      </c>
      <c r="C110" s="9" t="s">
        <v>80</v>
      </c>
      <c r="D110" s="10" t="s">
        <v>148</v>
      </c>
      <c r="E110" s="9" t="str">
        <f t="shared" si="1"/>
        <v>Surco,Lima,Lima</v>
      </c>
      <c r="F110" s="9" t="s">
        <v>15</v>
      </c>
      <c r="G110" s="9">
        <v>87.0</v>
      </c>
      <c r="H110" s="9">
        <f>VENTAS!$I110-(VENTAS!$I110*0.4)</f>
        <v>23125.2</v>
      </c>
      <c r="I110" s="9">
        <v>38542.0</v>
      </c>
      <c r="J110" s="9">
        <f t="shared" si="2"/>
        <v>0.18</v>
      </c>
      <c r="K110" s="9">
        <f t="shared" si="3"/>
        <v>45479.56</v>
      </c>
      <c r="L110" s="11" t="s">
        <v>58</v>
      </c>
      <c r="M110" s="9" t="s">
        <v>106</v>
      </c>
      <c r="N110" s="6"/>
      <c r="O110" s="6"/>
    </row>
    <row r="111" ht="17.25" customHeight="1">
      <c r="A111" s="7">
        <v>110.0</v>
      </c>
      <c r="B111" s="12">
        <v>42814.0</v>
      </c>
      <c r="C111" s="13" t="s">
        <v>80</v>
      </c>
      <c r="D111" s="14" t="s">
        <v>149</v>
      </c>
      <c r="E111" s="9" t="str">
        <f t="shared" si="1"/>
        <v>Surco,Lima,Lima</v>
      </c>
      <c r="F111" s="13" t="s">
        <v>15</v>
      </c>
      <c r="G111" s="9">
        <v>29.0</v>
      </c>
      <c r="H111" s="9">
        <f>VENTAS!$I111-(VENTAS!$I111*0.4)</f>
        <v>18656.4</v>
      </c>
      <c r="I111" s="9">
        <v>31094.0</v>
      </c>
      <c r="J111" s="9">
        <f t="shared" si="2"/>
        <v>0.18</v>
      </c>
      <c r="K111" s="9">
        <f t="shared" si="3"/>
        <v>36690.92</v>
      </c>
      <c r="L111" s="11" t="s">
        <v>58</v>
      </c>
      <c r="M111" s="13" t="s">
        <v>106</v>
      </c>
      <c r="N111" s="6"/>
      <c r="O111" s="6"/>
    </row>
    <row r="112" ht="17.25" customHeight="1">
      <c r="A112" s="7">
        <v>111.0</v>
      </c>
      <c r="B112" s="8">
        <v>42813.0</v>
      </c>
      <c r="C112" s="9" t="s">
        <v>13</v>
      </c>
      <c r="D112" s="10" t="s">
        <v>150</v>
      </c>
      <c r="E112" s="9" t="str">
        <f t="shared" si="1"/>
        <v>Ate,Lima,Lima</v>
      </c>
      <c r="F112" s="9" t="s">
        <v>15</v>
      </c>
      <c r="G112" s="9">
        <v>18.0</v>
      </c>
      <c r="H112" s="9">
        <f>VENTAS!$I112-(VENTAS!$I112*0.4)</f>
        <v>18813</v>
      </c>
      <c r="I112" s="9">
        <v>31355.0</v>
      </c>
      <c r="J112" s="9">
        <f t="shared" si="2"/>
        <v>0.18</v>
      </c>
      <c r="K112" s="9">
        <f t="shared" si="3"/>
        <v>36998.9</v>
      </c>
      <c r="L112" s="11" t="s">
        <v>20</v>
      </c>
      <c r="M112" s="9" t="s">
        <v>44</v>
      </c>
      <c r="N112" s="6"/>
      <c r="O112" s="6"/>
    </row>
    <row r="113" ht="17.25" customHeight="1">
      <c r="A113" s="7">
        <v>112.0</v>
      </c>
      <c r="B113" s="12">
        <v>42812.0</v>
      </c>
      <c r="C113" s="13" t="s">
        <v>13</v>
      </c>
      <c r="D113" s="14" t="s">
        <v>151</v>
      </c>
      <c r="E113" s="9" t="str">
        <f t="shared" si="1"/>
        <v>Ate,Lima,Lima</v>
      </c>
      <c r="F113" s="13" t="s">
        <v>15</v>
      </c>
      <c r="G113" s="9">
        <v>57.0</v>
      </c>
      <c r="H113" s="9">
        <f>VENTAS!$I113-(VENTAS!$I113*0.4)</f>
        <v>22804.8</v>
      </c>
      <c r="I113" s="9">
        <v>38008.0</v>
      </c>
      <c r="J113" s="9">
        <f t="shared" si="2"/>
        <v>0.18</v>
      </c>
      <c r="K113" s="9">
        <f t="shared" si="3"/>
        <v>44849.44</v>
      </c>
      <c r="L113" s="11" t="s">
        <v>20</v>
      </c>
      <c r="M113" s="13" t="s">
        <v>44</v>
      </c>
      <c r="N113" s="6"/>
      <c r="O113" s="6"/>
    </row>
    <row r="114" ht="17.25" customHeight="1">
      <c r="A114" s="7">
        <v>113.0</v>
      </c>
      <c r="B114" s="8">
        <v>42811.0</v>
      </c>
      <c r="C114" s="9" t="s">
        <v>13</v>
      </c>
      <c r="D114" s="10" t="s">
        <v>152</v>
      </c>
      <c r="E114" s="9" t="str">
        <f t="shared" si="1"/>
        <v>Ate,Lima,Lima</v>
      </c>
      <c r="F114" s="9" t="s">
        <v>15</v>
      </c>
      <c r="G114" s="9">
        <v>72.0</v>
      </c>
      <c r="H114" s="9">
        <f>VENTAS!$I114-(VENTAS!$I114*0.4)</f>
        <v>21886.2</v>
      </c>
      <c r="I114" s="9">
        <v>36477.0</v>
      </c>
      <c r="J114" s="9">
        <f t="shared" si="2"/>
        <v>0.18</v>
      </c>
      <c r="K114" s="9">
        <f t="shared" si="3"/>
        <v>43042.86</v>
      </c>
      <c r="L114" s="11" t="s">
        <v>20</v>
      </c>
      <c r="M114" s="9" t="s">
        <v>44</v>
      </c>
      <c r="N114" s="6"/>
      <c r="O114" s="6"/>
    </row>
    <row r="115" ht="17.25" customHeight="1">
      <c r="A115" s="7">
        <v>114.0</v>
      </c>
      <c r="B115" s="12">
        <v>42810.0</v>
      </c>
      <c r="C115" s="13" t="s">
        <v>13</v>
      </c>
      <c r="D115" s="14" t="s">
        <v>153</v>
      </c>
      <c r="E115" s="9" t="str">
        <f t="shared" si="1"/>
        <v>Ate,Lima,Lima</v>
      </c>
      <c r="F115" s="13" t="s">
        <v>15</v>
      </c>
      <c r="G115" s="9">
        <v>99.0</v>
      </c>
      <c r="H115" s="9">
        <f>VENTAS!$I115-(VENTAS!$I115*0.4)</f>
        <v>16131</v>
      </c>
      <c r="I115" s="9">
        <v>26885.0</v>
      </c>
      <c r="J115" s="9">
        <f t="shared" si="2"/>
        <v>0.18</v>
      </c>
      <c r="K115" s="9">
        <f t="shared" si="3"/>
        <v>31724.3</v>
      </c>
      <c r="L115" s="11" t="s">
        <v>20</v>
      </c>
      <c r="M115" s="13" t="s">
        <v>44</v>
      </c>
      <c r="N115" s="6"/>
      <c r="O115" s="6"/>
    </row>
    <row r="116" ht="17.25" customHeight="1">
      <c r="A116" s="7">
        <v>115.0</v>
      </c>
      <c r="B116" s="8">
        <v>42809.0</v>
      </c>
      <c r="C116" s="9" t="s">
        <v>13</v>
      </c>
      <c r="D116" s="10" t="s">
        <v>154</v>
      </c>
      <c r="E116" s="9" t="str">
        <f t="shared" si="1"/>
        <v>Surco,Lima,Lima</v>
      </c>
      <c r="F116" s="9" t="s">
        <v>34</v>
      </c>
      <c r="G116" s="9">
        <v>171.0</v>
      </c>
      <c r="H116" s="9">
        <f>VENTAS!$I116-(VENTAS!$I116*0.4)</f>
        <v>23931.6</v>
      </c>
      <c r="I116" s="9">
        <v>39886.0</v>
      </c>
      <c r="J116" s="9">
        <f t="shared" si="2"/>
        <v>0.18</v>
      </c>
      <c r="K116" s="9">
        <f t="shared" si="3"/>
        <v>47065.48</v>
      </c>
      <c r="L116" s="11" t="s">
        <v>58</v>
      </c>
      <c r="M116" s="9" t="s">
        <v>59</v>
      </c>
      <c r="N116" s="6"/>
      <c r="O116" s="6"/>
    </row>
    <row r="117" ht="17.25" customHeight="1">
      <c r="A117" s="7">
        <v>116.0</v>
      </c>
      <c r="B117" s="12">
        <v>42808.0</v>
      </c>
      <c r="C117" s="13" t="s">
        <v>13</v>
      </c>
      <c r="D117" s="14" t="s">
        <v>155</v>
      </c>
      <c r="E117" s="9" t="str">
        <f t="shared" si="1"/>
        <v>Surco,Lima,Lima</v>
      </c>
      <c r="F117" s="13" t="s">
        <v>34</v>
      </c>
      <c r="G117" s="9">
        <v>99.0</v>
      </c>
      <c r="H117" s="9">
        <f>VENTAS!$I117-(VENTAS!$I117*0.4)</f>
        <v>17896.8</v>
      </c>
      <c r="I117" s="9">
        <v>29828.0</v>
      </c>
      <c r="J117" s="9">
        <f t="shared" si="2"/>
        <v>0.18</v>
      </c>
      <c r="K117" s="9">
        <f t="shared" si="3"/>
        <v>35197.04</v>
      </c>
      <c r="L117" s="11" t="s">
        <v>58</v>
      </c>
      <c r="M117" s="13" t="s">
        <v>59</v>
      </c>
      <c r="N117" s="6"/>
      <c r="O117" s="6"/>
    </row>
    <row r="118" ht="17.25" customHeight="1">
      <c r="A118" s="7">
        <v>117.0</v>
      </c>
      <c r="B118" s="8">
        <v>42807.0</v>
      </c>
      <c r="C118" s="9" t="s">
        <v>13</v>
      </c>
      <c r="D118" s="10" t="s">
        <v>156</v>
      </c>
      <c r="E118" s="9" t="str">
        <f t="shared" si="1"/>
        <v>Surco,Lima,Lima</v>
      </c>
      <c r="F118" s="9" t="s">
        <v>34</v>
      </c>
      <c r="G118" s="9">
        <v>21.0</v>
      </c>
      <c r="H118" s="9">
        <f>VENTAS!$I118-(VENTAS!$I118*0.4)</f>
        <v>19747.2</v>
      </c>
      <c r="I118" s="9">
        <v>32912.0</v>
      </c>
      <c r="J118" s="9">
        <f t="shared" si="2"/>
        <v>0.18</v>
      </c>
      <c r="K118" s="9">
        <f t="shared" si="3"/>
        <v>38836.16</v>
      </c>
      <c r="L118" s="11" t="s">
        <v>58</v>
      </c>
      <c r="M118" s="9" t="s">
        <v>59</v>
      </c>
      <c r="N118" s="6"/>
      <c r="O118" s="6"/>
    </row>
    <row r="119" ht="17.25" customHeight="1">
      <c r="A119" s="7">
        <v>118.0</v>
      </c>
      <c r="B119" s="12">
        <v>42806.0</v>
      </c>
      <c r="C119" s="13" t="s">
        <v>13</v>
      </c>
      <c r="D119" s="14" t="s">
        <v>157</v>
      </c>
      <c r="E119" s="9" t="str">
        <f t="shared" si="1"/>
        <v>Surco,Lima,Lima</v>
      </c>
      <c r="F119" s="13" t="s">
        <v>34</v>
      </c>
      <c r="G119" s="9">
        <v>93.0</v>
      </c>
      <c r="H119" s="9">
        <f>VENTAS!$I119-(VENTAS!$I119*0.4)</f>
        <v>15331.2</v>
      </c>
      <c r="I119" s="9">
        <v>25552.0</v>
      </c>
      <c r="J119" s="9">
        <f t="shared" si="2"/>
        <v>0.18</v>
      </c>
      <c r="K119" s="9">
        <f t="shared" si="3"/>
        <v>30151.36</v>
      </c>
      <c r="L119" s="11" t="s">
        <v>58</v>
      </c>
      <c r="M119" s="13" t="s">
        <v>59</v>
      </c>
      <c r="N119" s="6"/>
      <c r="O119" s="6"/>
    </row>
    <row r="120" ht="17.25" customHeight="1">
      <c r="A120" s="7">
        <v>119.0</v>
      </c>
      <c r="B120" s="8">
        <v>42805.0</v>
      </c>
      <c r="C120" s="9" t="s">
        <v>63</v>
      </c>
      <c r="D120" s="10" t="s">
        <v>158</v>
      </c>
      <c r="E120" s="9" t="str">
        <f t="shared" si="1"/>
        <v>Ate,Lima,Lima</v>
      </c>
      <c r="F120" s="9" t="s">
        <v>15</v>
      </c>
      <c r="G120" s="9">
        <v>77.0</v>
      </c>
      <c r="H120" s="9">
        <f>VENTAS!$I120-(VENTAS!$I120*0.4)</f>
        <v>15162.6</v>
      </c>
      <c r="I120" s="9">
        <v>25271.0</v>
      </c>
      <c r="J120" s="9">
        <f t="shared" si="2"/>
        <v>0.18</v>
      </c>
      <c r="K120" s="9">
        <f t="shared" si="3"/>
        <v>29819.78</v>
      </c>
      <c r="L120" s="11" t="s">
        <v>20</v>
      </c>
      <c r="M120" s="9" t="s">
        <v>21</v>
      </c>
      <c r="N120" s="6"/>
      <c r="O120" s="6"/>
    </row>
    <row r="121" ht="17.25" customHeight="1">
      <c r="A121" s="7">
        <v>120.0</v>
      </c>
      <c r="B121" s="12">
        <v>42804.0</v>
      </c>
      <c r="C121" s="13" t="s">
        <v>63</v>
      </c>
      <c r="D121" s="14" t="s">
        <v>159</v>
      </c>
      <c r="E121" s="9" t="str">
        <f t="shared" si="1"/>
        <v>Ate,Lima,Lima</v>
      </c>
      <c r="F121" s="13" t="s">
        <v>15</v>
      </c>
      <c r="G121" s="9">
        <v>159.0</v>
      </c>
      <c r="H121" s="9">
        <f>VENTAS!$I121-(VENTAS!$I121*0.4)</f>
        <v>15536.4</v>
      </c>
      <c r="I121" s="9">
        <v>25894.0</v>
      </c>
      <c r="J121" s="9">
        <f t="shared" si="2"/>
        <v>0.18</v>
      </c>
      <c r="K121" s="9">
        <f t="shared" si="3"/>
        <v>30554.92</v>
      </c>
      <c r="L121" s="11" t="s">
        <v>20</v>
      </c>
      <c r="M121" s="13" t="s">
        <v>21</v>
      </c>
      <c r="N121" s="6"/>
      <c r="O121" s="6"/>
    </row>
    <row r="122" ht="17.25" customHeight="1">
      <c r="A122" s="7">
        <v>121.0</v>
      </c>
      <c r="B122" s="8">
        <v>42803.0</v>
      </c>
      <c r="C122" s="9" t="s">
        <v>63</v>
      </c>
      <c r="D122" s="10" t="s">
        <v>160</v>
      </c>
      <c r="E122" s="9" t="str">
        <f t="shared" si="1"/>
        <v>Ate,Lima,Lima</v>
      </c>
      <c r="F122" s="9" t="s">
        <v>15</v>
      </c>
      <c r="G122" s="9">
        <v>119.0</v>
      </c>
      <c r="H122" s="9">
        <f>VENTAS!$I122-(VENTAS!$I122*0.4)</f>
        <v>21154.8</v>
      </c>
      <c r="I122" s="9">
        <v>35258.0</v>
      </c>
      <c r="J122" s="9">
        <f t="shared" si="2"/>
        <v>0.18</v>
      </c>
      <c r="K122" s="9">
        <f t="shared" si="3"/>
        <v>41604.44</v>
      </c>
      <c r="L122" s="11" t="s">
        <v>20</v>
      </c>
      <c r="M122" s="9" t="s">
        <v>21</v>
      </c>
      <c r="N122" s="6"/>
      <c r="O122" s="6"/>
    </row>
    <row r="123" ht="17.25" customHeight="1">
      <c r="A123" s="7">
        <v>122.0</v>
      </c>
      <c r="B123" s="12">
        <v>42802.0</v>
      </c>
      <c r="C123" s="13" t="s">
        <v>63</v>
      </c>
      <c r="D123" s="14" t="s">
        <v>161</v>
      </c>
      <c r="E123" s="9" t="str">
        <f t="shared" si="1"/>
        <v>Ate,Lima,Lima</v>
      </c>
      <c r="F123" s="13" t="s">
        <v>15</v>
      </c>
      <c r="G123" s="9">
        <v>91.0</v>
      </c>
      <c r="H123" s="9">
        <f>VENTAS!$I123-(VENTAS!$I123*0.4)</f>
        <v>15068.4</v>
      </c>
      <c r="I123" s="9">
        <v>25114.0</v>
      </c>
      <c r="J123" s="9">
        <f t="shared" si="2"/>
        <v>0.18</v>
      </c>
      <c r="K123" s="9">
        <f t="shared" si="3"/>
        <v>29634.52</v>
      </c>
      <c r="L123" s="11" t="s">
        <v>20</v>
      </c>
      <c r="M123" s="13" t="s">
        <v>21</v>
      </c>
      <c r="N123" s="6"/>
      <c r="O123" s="6"/>
    </row>
    <row r="124" ht="17.25" customHeight="1">
      <c r="A124" s="7">
        <v>123.0</v>
      </c>
      <c r="B124" s="8">
        <v>42801.0</v>
      </c>
      <c r="C124" s="9" t="s">
        <v>13</v>
      </c>
      <c r="D124" s="10" t="s">
        <v>162</v>
      </c>
      <c r="E124" s="9" t="str">
        <f t="shared" si="1"/>
        <v>Surco,Lima,Lima</v>
      </c>
      <c r="F124" s="9" t="s">
        <v>15</v>
      </c>
      <c r="G124" s="9">
        <v>153.0</v>
      </c>
      <c r="H124" s="9">
        <f>VENTAS!$I124-(VENTAS!$I124*0.4)</f>
        <v>16186.2</v>
      </c>
      <c r="I124" s="9">
        <v>26977.0</v>
      </c>
      <c r="J124" s="9">
        <f t="shared" si="2"/>
        <v>0.18</v>
      </c>
      <c r="K124" s="9">
        <f t="shared" si="3"/>
        <v>31832.86</v>
      </c>
      <c r="L124" s="11" t="s">
        <v>58</v>
      </c>
      <c r="M124" s="9" t="s">
        <v>69</v>
      </c>
      <c r="N124" s="6"/>
      <c r="O124" s="6"/>
    </row>
    <row r="125" ht="17.25" customHeight="1">
      <c r="A125" s="7">
        <v>124.0</v>
      </c>
      <c r="B125" s="12">
        <v>42800.0</v>
      </c>
      <c r="C125" s="13" t="s">
        <v>13</v>
      </c>
      <c r="D125" s="14" t="s">
        <v>163</v>
      </c>
      <c r="E125" s="9" t="str">
        <f t="shared" si="1"/>
        <v>Surco,Lima,Lima</v>
      </c>
      <c r="F125" s="13" t="s">
        <v>15</v>
      </c>
      <c r="G125" s="9">
        <v>24.0</v>
      </c>
      <c r="H125" s="9">
        <f>VENTAS!$I125-(VENTAS!$I125*0.4)</f>
        <v>13350.6</v>
      </c>
      <c r="I125" s="9">
        <v>22251.0</v>
      </c>
      <c r="J125" s="9">
        <f t="shared" si="2"/>
        <v>0.18</v>
      </c>
      <c r="K125" s="9">
        <f t="shared" si="3"/>
        <v>26256.18</v>
      </c>
      <c r="L125" s="11" t="s">
        <v>58</v>
      </c>
      <c r="M125" s="13" t="s">
        <v>69</v>
      </c>
      <c r="N125" s="6"/>
      <c r="O125" s="6"/>
    </row>
    <row r="126" ht="17.25" customHeight="1">
      <c r="A126" s="7">
        <v>125.0</v>
      </c>
      <c r="B126" s="8">
        <v>42799.0</v>
      </c>
      <c r="C126" s="9" t="s">
        <v>13</v>
      </c>
      <c r="D126" s="10" t="s">
        <v>164</v>
      </c>
      <c r="E126" s="9" t="str">
        <f t="shared" si="1"/>
        <v>Surco,Lima,Lima</v>
      </c>
      <c r="F126" s="9" t="s">
        <v>15</v>
      </c>
      <c r="G126" s="9">
        <v>129.0</v>
      </c>
      <c r="H126" s="9">
        <f>VENTAS!$I126-(VENTAS!$I126*0.4)</f>
        <v>14433.6</v>
      </c>
      <c r="I126" s="9">
        <v>24056.0</v>
      </c>
      <c r="J126" s="9">
        <f t="shared" si="2"/>
        <v>0.18</v>
      </c>
      <c r="K126" s="9">
        <f t="shared" si="3"/>
        <v>28386.08</v>
      </c>
      <c r="L126" s="11" t="s">
        <v>58</v>
      </c>
      <c r="M126" s="9" t="s">
        <v>69</v>
      </c>
      <c r="N126" s="6"/>
      <c r="O126" s="6"/>
    </row>
    <row r="127" ht="17.25" customHeight="1">
      <c r="A127" s="7">
        <v>126.0</v>
      </c>
      <c r="B127" s="12">
        <v>42798.0</v>
      </c>
      <c r="C127" s="13" t="s">
        <v>13</v>
      </c>
      <c r="D127" s="14" t="s">
        <v>165</v>
      </c>
      <c r="E127" s="9" t="str">
        <f t="shared" si="1"/>
        <v>Surco,Lima,Lima</v>
      </c>
      <c r="F127" s="13" t="s">
        <v>15</v>
      </c>
      <c r="G127" s="9">
        <v>20.0</v>
      </c>
      <c r="H127" s="9">
        <f>VENTAS!$I127-(VENTAS!$I127*0.4)</f>
        <v>14444.4</v>
      </c>
      <c r="I127" s="9">
        <v>24074.0</v>
      </c>
      <c r="J127" s="9">
        <f t="shared" si="2"/>
        <v>0.18</v>
      </c>
      <c r="K127" s="9">
        <f t="shared" si="3"/>
        <v>28407.32</v>
      </c>
      <c r="L127" s="11" t="s">
        <v>58</v>
      </c>
      <c r="M127" s="13" t="s">
        <v>69</v>
      </c>
      <c r="N127" s="6"/>
      <c r="O127" s="6"/>
    </row>
    <row r="128" ht="17.25" customHeight="1">
      <c r="A128" s="7">
        <v>127.0</v>
      </c>
      <c r="B128" s="8">
        <v>42797.0</v>
      </c>
      <c r="C128" s="9" t="s">
        <v>52</v>
      </c>
      <c r="D128" s="10" t="s">
        <v>166</v>
      </c>
      <c r="E128" s="9" t="str">
        <f t="shared" si="1"/>
        <v>Ate,Lima,Lima</v>
      </c>
      <c r="F128" s="9" t="s">
        <v>15</v>
      </c>
      <c r="G128" s="9">
        <v>99.0</v>
      </c>
      <c r="H128" s="9">
        <f>VENTAS!$I128-(VENTAS!$I128*0.4)</f>
        <v>15015</v>
      </c>
      <c r="I128" s="9">
        <v>25025.0</v>
      </c>
      <c r="J128" s="9">
        <f t="shared" si="2"/>
        <v>0.18</v>
      </c>
      <c r="K128" s="9">
        <f t="shared" si="3"/>
        <v>29529.5</v>
      </c>
      <c r="L128" s="11" t="s">
        <v>20</v>
      </c>
      <c r="M128" s="9" t="s">
        <v>44</v>
      </c>
      <c r="N128" s="6"/>
      <c r="O128" s="6"/>
    </row>
    <row r="129" ht="17.25" customHeight="1">
      <c r="A129" s="7">
        <v>128.0</v>
      </c>
      <c r="B129" s="12">
        <v>42796.0</v>
      </c>
      <c r="C129" s="13" t="s">
        <v>52</v>
      </c>
      <c r="D129" s="14" t="s">
        <v>167</v>
      </c>
      <c r="E129" s="9" t="str">
        <f t="shared" si="1"/>
        <v>Ate,Lima,Lima</v>
      </c>
      <c r="F129" s="13" t="s">
        <v>15</v>
      </c>
      <c r="G129" s="9">
        <v>176.0</v>
      </c>
      <c r="H129" s="9">
        <f>VENTAS!$I129-(VENTAS!$I129*0.4)</f>
        <v>14641.8</v>
      </c>
      <c r="I129" s="9">
        <v>24403.0</v>
      </c>
      <c r="J129" s="9">
        <f t="shared" si="2"/>
        <v>0.18</v>
      </c>
      <c r="K129" s="9">
        <f t="shared" si="3"/>
        <v>28795.54</v>
      </c>
      <c r="L129" s="11" t="s">
        <v>20</v>
      </c>
      <c r="M129" s="13" t="s">
        <v>44</v>
      </c>
      <c r="N129" s="6"/>
      <c r="O129" s="6"/>
    </row>
    <row r="130" ht="17.25" customHeight="1">
      <c r="A130" s="7">
        <v>129.0</v>
      </c>
      <c r="B130" s="8">
        <v>42795.0</v>
      </c>
      <c r="C130" s="9" t="s">
        <v>52</v>
      </c>
      <c r="D130" s="10" t="s">
        <v>168</v>
      </c>
      <c r="E130" s="9" t="str">
        <f t="shared" si="1"/>
        <v>Ate,Lima,Lima</v>
      </c>
      <c r="F130" s="9" t="s">
        <v>15</v>
      </c>
      <c r="G130" s="9">
        <v>42.0</v>
      </c>
      <c r="H130" s="9">
        <f>VENTAS!$I130-(VENTAS!$I130*0.4)</f>
        <v>16912.8</v>
      </c>
      <c r="I130" s="9">
        <v>28188.0</v>
      </c>
      <c r="J130" s="9">
        <f t="shared" si="2"/>
        <v>0.18</v>
      </c>
      <c r="K130" s="9">
        <f t="shared" si="3"/>
        <v>33261.84</v>
      </c>
      <c r="L130" s="11" t="s">
        <v>20</v>
      </c>
      <c r="M130" s="9" t="s">
        <v>44</v>
      </c>
      <c r="N130" s="6"/>
      <c r="O130" s="6"/>
    </row>
    <row r="131" ht="17.25" customHeight="1">
      <c r="A131" s="7">
        <v>130.0</v>
      </c>
      <c r="B131" s="12">
        <v>42794.0</v>
      </c>
      <c r="C131" s="13" t="s">
        <v>52</v>
      </c>
      <c r="D131" s="14" t="s">
        <v>169</v>
      </c>
      <c r="E131" s="9" t="str">
        <f t="shared" si="1"/>
        <v>Ate,Lima,Lima</v>
      </c>
      <c r="F131" s="13" t="s">
        <v>15</v>
      </c>
      <c r="G131" s="9">
        <v>142.0</v>
      </c>
      <c r="H131" s="9">
        <f>VENTAS!$I131-(VENTAS!$I131*0.4)</f>
        <v>18565.2</v>
      </c>
      <c r="I131" s="9">
        <v>30942.0</v>
      </c>
      <c r="J131" s="9">
        <f t="shared" si="2"/>
        <v>0.18</v>
      </c>
      <c r="K131" s="9">
        <f t="shared" si="3"/>
        <v>36511.56</v>
      </c>
      <c r="L131" s="11" t="s">
        <v>20</v>
      </c>
      <c r="M131" s="13" t="s">
        <v>44</v>
      </c>
      <c r="N131" s="6"/>
      <c r="O131" s="6"/>
    </row>
    <row r="132" ht="17.25" customHeight="1">
      <c r="A132" s="7">
        <v>131.0</v>
      </c>
      <c r="B132" s="8">
        <v>42793.0</v>
      </c>
      <c r="C132" s="9" t="s">
        <v>104</v>
      </c>
      <c r="D132" s="10" t="s">
        <v>170</v>
      </c>
      <c r="E132" s="9" t="str">
        <f t="shared" si="1"/>
        <v>Ate,Lima,Lima</v>
      </c>
      <c r="F132" s="9" t="s">
        <v>15</v>
      </c>
      <c r="G132" s="9">
        <v>147.0</v>
      </c>
      <c r="H132" s="9">
        <f>VENTAS!$I132-(VENTAS!$I132*0.4)</f>
        <v>23314.8</v>
      </c>
      <c r="I132" s="9">
        <v>38858.0</v>
      </c>
      <c r="J132" s="9">
        <f t="shared" si="2"/>
        <v>0.18</v>
      </c>
      <c r="K132" s="9">
        <f t="shared" si="3"/>
        <v>45852.44</v>
      </c>
      <c r="L132" s="11" t="s">
        <v>20</v>
      </c>
      <c r="M132" s="9" t="s">
        <v>44</v>
      </c>
      <c r="N132" s="6"/>
      <c r="O132" s="6"/>
    </row>
    <row r="133" ht="17.25" customHeight="1">
      <c r="A133" s="7">
        <v>132.0</v>
      </c>
      <c r="B133" s="12">
        <v>42792.0</v>
      </c>
      <c r="C133" s="13" t="s">
        <v>104</v>
      </c>
      <c r="D133" s="14" t="s">
        <v>171</v>
      </c>
      <c r="E133" s="9" t="str">
        <f t="shared" si="1"/>
        <v>Ate,Lima,Lima</v>
      </c>
      <c r="F133" s="13" t="s">
        <v>15</v>
      </c>
      <c r="G133" s="9">
        <v>74.0</v>
      </c>
      <c r="H133" s="9">
        <f>VENTAS!$I133-(VENTAS!$I133*0.4)</f>
        <v>12145.2</v>
      </c>
      <c r="I133" s="9">
        <v>20242.0</v>
      </c>
      <c r="J133" s="9">
        <f t="shared" si="2"/>
        <v>0.18</v>
      </c>
      <c r="K133" s="9">
        <f t="shared" si="3"/>
        <v>23885.56</v>
      </c>
      <c r="L133" s="11" t="s">
        <v>20</v>
      </c>
      <c r="M133" s="13" t="s">
        <v>44</v>
      </c>
      <c r="N133" s="6"/>
      <c r="O133" s="6"/>
    </row>
    <row r="134" ht="17.25" customHeight="1">
      <c r="A134" s="7">
        <v>133.0</v>
      </c>
      <c r="B134" s="8">
        <v>42791.0</v>
      </c>
      <c r="C134" s="9" t="s">
        <v>104</v>
      </c>
      <c r="D134" s="10" t="s">
        <v>172</v>
      </c>
      <c r="E134" s="9" t="str">
        <f t="shared" si="1"/>
        <v>Ate,Lima,Lima</v>
      </c>
      <c r="F134" s="9" t="s">
        <v>15</v>
      </c>
      <c r="G134" s="9">
        <v>37.0</v>
      </c>
      <c r="H134" s="9">
        <f>VENTAS!$I134-(VENTAS!$I134*0.4)</f>
        <v>12930</v>
      </c>
      <c r="I134" s="9">
        <v>21550.0</v>
      </c>
      <c r="J134" s="9">
        <f t="shared" si="2"/>
        <v>0.18</v>
      </c>
      <c r="K134" s="9">
        <f t="shared" si="3"/>
        <v>25429</v>
      </c>
      <c r="L134" s="11" t="s">
        <v>20</v>
      </c>
      <c r="M134" s="9" t="s">
        <v>44</v>
      </c>
      <c r="N134" s="6"/>
      <c r="O134" s="6"/>
    </row>
    <row r="135" ht="17.25" customHeight="1">
      <c r="A135" s="7">
        <v>134.0</v>
      </c>
      <c r="B135" s="12">
        <v>42790.0</v>
      </c>
      <c r="C135" s="13" t="s">
        <v>56</v>
      </c>
      <c r="D135" s="14" t="s">
        <v>173</v>
      </c>
      <c r="E135" s="9" t="str">
        <f t="shared" si="1"/>
        <v>Surco,Lima,Lima</v>
      </c>
      <c r="F135" s="13" t="s">
        <v>15</v>
      </c>
      <c r="G135" s="9">
        <v>42.0</v>
      </c>
      <c r="H135" s="9">
        <f>VENTAS!$I135-(VENTAS!$I135*0.4)</f>
        <v>19842</v>
      </c>
      <c r="I135" s="9">
        <v>33070.0</v>
      </c>
      <c r="J135" s="9">
        <f t="shared" si="2"/>
        <v>0.18</v>
      </c>
      <c r="K135" s="9">
        <f t="shared" si="3"/>
        <v>39022.6</v>
      </c>
      <c r="L135" s="11" t="s">
        <v>58</v>
      </c>
      <c r="M135" s="13" t="s">
        <v>96</v>
      </c>
      <c r="N135" s="6"/>
      <c r="O135" s="6"/>
    </row>
    <row r="136" ht="17.25" customHeight="1">
      <c r="A136" s="7">
        <v>135.0</v>
      </c>
      <c r="B136" s="8">
        <v>42789.0</v>
      </c>
      <c r="C136" s="9" t="s">
        <v>56</v>
      </c>
      <c r="D136" s="10" t="s">
        <v>174</v>
      </c>
      <c r="E136" s="9" t="str">
        <f t="shared" si="1"/>
        <v>Surco,Lima,Lima</v>
      </c>
      <c r="F136" s="9" t="s">
        <v>15</v>
      </c>
      <c r="G136" s="9">
        <v>11.0</v>
      </c>
      <c r="H136" s="9">
        <f>VENTAS!$I136-(VENTAS!$I136*0.4)</f>
        <v>23664.6</v>
      </c>
      <c r="I136" s="9">
        <v>39441.0</v>
      </c>
      <c r="J136" s="9">
        <f t="shared" si="2"/>
        <v>0.18</v>
      </c>
      <c r="K136" s="9">
        <f t="shared" si="3"/>
        <v>46540.38</v>
      </c>
      <c r="L136" s="11" t="s">
        <v>58</v>
      </c>
      <c r="M136" s="9" t="s">
        <v>96</v>
      </c>
      <c r="N136" s="6"/>
      <c r="O136" s="6"/>
    </row>
    <row r="137" ht="17.25" customHeight="1">
      <c r="A137" s="7">
        <v>136.0</v>
      </c>
      <c r="B137" s="12">
        <v>42788.0</v>
      </c>
      <c r="C137" s="13" t="s">
        <v>56</v>
      </c>
      <c r="D137" s="14" t="s">
        <v>175</v>
      </c>
      <c r="E137" s="9" t="str">
        <f t="shared" si="1"/>
        <v>Surco,Lima,Lima</v>
      </c>
      <c r="F137" s="13" t="s">
        <v>15</v>
      </c>
      <c r="G137" s="9">
        <v>148.0</v>
      </c>
      <c r="H137" s="9">
        <f>VENTAS!$I137-(VENTAS!$I137*0.4)</f>
        <v>23076.6</v>
      </c>
      <c r="I137" s="9">
        <v>38461.0</v>
      </c>
      <c r="J137" s="9">
        <f t="shared" si="2"/>
        <v>0.18</v>
      </c>
      <c r="K137" s="9">
        <f t="shared" si="3"/>
        <v>45383.98</v>
      </c>
      <c r="L137" s="11" t="s">
        <v>58</v>
      </c>
      <c r="M137" s="13" t="s">
        <v>96</v>
      </c>
      <c r="N137" s="6"/>
      <c r="O137" s="6"/>
    </row>
    <row r="138" ht="17.25" customHeight="1">
      <c r="A138" s="7">
        <v>137.0</v>
      </c>
      <c r="B138" s="8">
        <v>42787.0</v>
      </c>
      <c r="C138" s="9" t="s">
        <v>56</v>
      </c>
      <c r="D138" s="10" t="s">
        <v>176</v>
      </c>
      <c r="E138" s="9" t="str">
        <f t="shared" si="1"/>
        <v>Surco,Lima,Lima</v>
      </c>
      <c r="F138" s="9" t="s">
        <v>15</v>
      </c>
      <c r="G138" s="9">
        <v>167.0</v>
      </c>
      <c r="H138" s="9">
        <f>VENTAS!$I138-(VENTAS!$I138*0.4)</f>
        <v>16012.8</v>
      </c>
      <c r="I138" s="9">
        <v>26688.0</v>
      </c>
      <c r="J138" s="9">
        <f t="shared" si="2"/>
        <v>0.18</v>
      </c>
      <c r="K138" s="9">
        <f t="shared" si="3"/>
        <v>31491.84</v>
      </c>
      <c r="L138" s="11" t="s">
        <v>58</v>
      </c>
      <c r="M138" s="9" t="s">
        <v>96</v>
      </c>
      <c r="N138" s="6"/>
      <c r="O138" s="6"/>
    </row>
    <row r="139" ht="17.25" customHeight="1">
      <c r="A139" s="7">
        <v>138.0</v>
      </c>
      <c r="B139" s="12">
        <v>42786.0</v>
      </c>
      <c r="C139" s="13" t="s">
        <v>56</v>
      </c>
      <c r="D139" s="14" t="s">
        <v>177</v>
      </c>
      <c r="E139" s="9" t="str">
        <f t="shared" si="1"/>
        <v>Ate,Lima,Lima</v>
      </c>
      <c r="F139" s="13" t="s">
        <v>15</v>
      </c>
      <c r="G139" s="9">
        <v>125.0</v>
      </c>
      <c r="H139" s="9">
        <f>VENTAS!$I139-(VENTAS!$I139*0.4)</f>
        <v>21755.4</v>
      </c>
      <c r="I139" s="9">
        <v>36259.0</v>
      </c>
      <c r="J139" s="9">
        <f t="shared" si="2"/>
        <v>0.18</v>
      </c>
      <c r="K139" s="9">
        <f t="shared" si="3"/>
        <v>42785.62</v>
      </c>
      <c r="L139" s="11" t="s">
        <v>20</v>
      </c>
      <c r="M139" s="13" t="s">
        <v>21</v>
      </c>
      <c r="N139" s="6"/>
      <c r="O139" s="6"/>
    </row>
    <row r="140" ht="17.25" customHeight="1">
      <c r="A140" s="7">
        <v>139.0</v>
      </c>
      <c r="B140" s="8">
        <v>42785.0</v>
      </c>
      <c r="C140" s="9" t="s">
        <v>56</v>
      </c>
      <c r="D140" s="10" t="s">
        <v>178</v>
      </c>
      <c r="E140" s="9" t="str">
        <f t="shared" si="1"/>
        <v>Ate,Lima,Lima</v>
      </c>
      <c r="F140" s="9" t="s">
        <v>15</v>
      </c>
      <c r="G140" s="9">
        <v>6.0</v>
      </c>
      <c r="H140" s="9">
        <f>VENTAS!$I140-(VENTAS!$I140*0.4)</f>
        <v>19174.2</v>
      </c>
      <c r="I140" s="9">
        <v>31957.0</v>
      </c>
      <c r="J140" s="9">
        <f t="shared" si="2"/>
        <v>0.18</v>
      </c>
      <c r="K140" s="9">
        <f t="shared" si="3"/>
        <v>37709.26</v>
      </c>
      <c r="L140" s="11" t="s">
        <v>20</v>
      </c>
      <c r="M140" s="9" t="s">
        <v>21</v>
      </c>
      <c r="N140" s="6"/>
      <c r="O140" s="6"/>
    </row>
    <row r="141" ht="17.25" customHeight="1">
      <c r="A141" s="7">
        <v>140.0</v>
      </c>
      <c r="B141" s="12">
        <v>42784.0</v>
      </c>
      <c r="C141" s="13" t="s">
        <v>56</v>
      </c>
      <c r="D141" s="14" t="s">
        <v>179</v>
      </c>
      <c r="E141" s="9" t="str">
        <f t="shared" si="1"/>
        <v>Ate,Lima,Lima</v>
      </c>
      <c r="F141" s="13" t="s">
        <v>15</v>
      </c>
      <c r="G141" s="9">
        <v>84.0</v>
      </c>
      <c r="H141" s="9">
        <f>VENTAS!$I141-(VENTAS!$I141*0.4)</f>
        <v>23047.8</v>
      </c>
      <c r="I141" s="9">
        <v>38413.0</v>
      </c>
      <c r="J141" s="9">
        <f t="shared" si="2"/>
        <v>0.18</v>
      </c>
      <c r="K141" s="9">
        <f t="shared" si="3"/>
        <v>45327.34</v>
      </c>
      <c r="L141" s="11" t="s">
        <v>20</v>
      </c>
      <c r="M141" s="13" t="s">
        <v>21</v>
      </c>
      <c r="N141" s="6"/>
      <c r="O141" s="6"/>
    </row>
    <row r="142" ht="17.25" customHeight="1">
      <c r="A142" s="7">
        <v>141.0</v>
      </c>
      <c r="B142" s="8">
        <v>42783.0</v>
      </c>
      <c r="C142" s="9" t="s">
        <v>56</v>
      </c>
      <c r="D142" s="10" t="s">
        <v>180</v>
      </c>
      <c r="E142" s="9" t="str">
        <f t="shared" si="1"/>
        <v>Ate,Lima,Lima</v>
      </c>
      <c r="F142" s="9" t="s">
        <v>15</v>
      </c>
      <c r="G142" s="9">
        <v>16.0</v>
      </c>
      <c r="H142" s="9">
        <f>VENTAS!$I142-(VENTAS!$I142*0.4)</f>
        <v>11778</v>
      </c>
      <c r="I142" s="9">
        <v>19630.0</v>
      </c>
      <c r="J142" s="9">
        <f t="shared" si="2"/>
        <v>0.18</v>
      </c>
      <c r="K142" s="9">
        <f t="shared" si="3"/>
        <v>23163.4</v>
      </c>
      <c r="L142" s="11" t="s">
        <v>20</v>
      </c>
      <c r="M142" s="9" t="s">
        <v>21</v>
      </c>
      <c r="N142" s="6"/>
      <c r="O142" s="6"/>
    </row>
    <row r="143" ht="17.25" customHeight="1">
      <c r="A143" s="7">
        <v>142.0</v>
      </c>
      <c r="B143" s="12">
        <v>42782.0</v>
      </c>
      <c r="C143" s="13" t="s">
        <v>80</v>
      </c>
      <c r="D143" s="14" t="s">
        <v>181</v>
      </c>
      <c r="E143" s="9" t="str">
        <f t="shared" si="1"/>
        <v>Surco,Lima,Lima</v>
      </c>
      <c r="F143" s="13" t="s">
        <v>15</v>
      </c>
      <c r="G143" s="9">
        <v>146.0</v>
      </c>
      <c r="H143" s="9">
        <f>VENTAS!$I143-(VENTAS!$I143*0.4)</f>
        <v>20023.2</v>
      </c>
      <c r="I143" s="9">
        <v>33372.0</v>
      </c>
      <c r="J143" s="9">
        <f t="shared" si="2"/>
        <v>0.18</v>
      </c>
      <c r="K143" s="9">
        <f t="shared" si="3"/>
        <v>39378.96</v>
      </c>
      <c r="L143" s="11" t="s">
        <v>58</v>
      </c>
      <c r="M143" s="13" t="s">
        <v>130</v>
      </c>
      <c r="N143" s="6"/>
      <c r="O143" s="6"/>
    </row>
    <row r="144" ht="17.25" customHeight="1">
      <c r="A144" s="7">
        <v>143.0</v>
      </c>
      <c r="B144" s="8">
        <v>42781.0</v>
      </c>
      <c r="C144" s="9" t="s">
        <v>80</v>
      </c>
      <c r="D144" s="10" t="s">
        <v>182</v>
      </c>
      <c r="E144" s="9" t="str">
        <f t="shared" si="1"/>
        <v>Surco,Lima,Lima</v>
      </c>
      <c r="F144" s="9" t="s">
        <v>15</v>
      </c>
      <c r="G144" s="9">
        <v>27.0</v>
      </c>
      <c r="H144" s="9">
        <f>VENTAS!$I144-(VENTAS!$I144*0.4)</f>
        <v>19465.8</v>
      </c>
      <c r="I144" s="9">
        <v>32443.0</v>
      </c>
      <c r="J144" s="9">
        <f t="shared" si="2"/>
        <v>0.18</v>
      </c>
      <c r="K144" s="9">
        <f t="shared" si="3"/>
        <v>38282.74</v>
      </c>
      <c r="L144" s="11" t="s">
        <v>58</v>
      </c>
      <c r="M144" s="9" t="s">
        <v>130</v>
      </c>
      <c r="N144" s="6"/>
      <c r="O144" s="6"/>
    </row>
    <row r="145" ht="17.25" customHeight="1">
      <c r="A145" s="7">
        <v>144.0</v>
      </c>
      <c r="B145" s="12">
        <v>42780.0</v>
      </c>
      <c r="C145" s="13" t="s">
        <v>80</v>
      </c>
      <c r="D145" s="14" t="s">
        <v>183</v>
      </c>
      <c r="E145" s="9" t="str">
        <f t="shared" si="1"/>
        <v>Surco,Lima,Lima</v>
      </c>
      <c r="F145" s="13" t="s">
        <v>15</v>
      </c>
      <c r="G145" s="9">
        <v>145.0</v>
      </c>
      <c r="H145" s="9">
        <f>VENTAS!$I145-(VENTAS!$I145*0.4)</f>
        <v>11154</v>
      </c>
      <c r="I145" s="9">
        <v>18590.0</v>
      </c>
      <c r="J145" s="9">
        <f t="shared" si="2"/>
        <v>0.18</v>
      </c>
      <c r="K145" s="9">
        <f t="shared" si="3"/>
        <v>21936.2</v>
      </c>
      <c r="L145" s="11" t="s">
        <v>58</v>
      </c>
      <c r="M145" s="13" t="s">
        <v>130</v>
      </c>
      <c r="N145" s="6"/>
      <c r="O145" s="6"/>
    </row>
    <row r="146" ht="17.25" customHeight="1">
      <c r="A146" s="7">
        <v>145.0</v>
      </c>
      <c r="B146" s="8">
        <v>42779.0</v>
      </c>
      <c r="C146" s="9" t="s">
        <v>80</v>
      </c>
      <c r="D146" s="10" t="s">
        <v>184</v>
      </c>
      <c r="E146" s="9" t="str">
        <f t="shared" si="1"/>
        <v>Surco,Lima,Lima</v>
      </c>
      <c r="F146" s="9" t="s">
        <v>15</v>
      </c>
      <c r="G146" s="9">
        <v>153.0</v>
      </c>
      <c r="H146" s="9">
        <f>VENTAS!$I146-(VENTAS!$I146*0.4)</f>
        <v>12546.6</v>
      </c>
      <c r="I146" s="9">
        <v>20911.0</v>
      </c>
      <c r="J146" s="9">
        <f t="shared" si="2"/>
        <v>0.18</v>
      </c>
      <c r="K146" s="9">
        <f t="shared" si="3"/>
        <v>24674.98</v>
      </c>
      <c r="L146" s="11" t="s">
        <v>58</v>
      </c>
      <c r="M146" s="9" t="s">
        <v>130</v>
      </c>
      <c r="N146" s="6"/>
      <c r="O146" s="6"/>
    </row>
    <row r="147" ht="17.25" customHeight="1">
      <c r="A147" s="7">
        <v>146.0</v>
      </c>
      <c r="B147" s="12">
        <v>42778.0</v>
      </c>
      <c r="C147" s="13" t="s">
        <v>80</v>
      </c>
      <c r="D147" s="14" t="s">
        <v>185</v>
      </c>
      <c r="E147" s="9" t="str">
        <f t="shared" si="1"/>
        <v>Surco,Lima,Lima</v>
      </c>
      <c r="F147" s="13" t="s">
        <v>15</v>
      </c>
      <c r="G147" s="9">
        <v>155.0</v>
      </c>
      <c r="H147" s="9">
        <f>VENTAS!$I147-(VENTAS!$I147*0.4)</f>
        <v>11526</v>
      </c>
      <c r="I147" s="9">
        <v>19210.0</v>
      </c>
      <c r="J147" s="9">
        <f t="shared" si="2"/>
        <v>0.18</v>
      </c>
      <c r="K147" s="9">
        <f t="shared" si="3"/>
        <v>22667.8</v>
      </c>
      <c r="L147" s="11" t="s">
        <v>58</v>
      </c>
      <c r="M147" s="13" t="s">
        <v>96</v>
      </c>
      <c r="N147" s="6"/>
      <c r="O147" s="6"/>
    </row>
    <row r="148" ht="17.25" customHeight="1">
      <c r="A148" s="7">
        <v>147.0</v>
      </c>
      <c r="B148" s="8">
        <v>42777.0</v>
      </c>
      <c r="C148" s="9" t="s">
        <v>80</v>
      </c>
      <c r="D148" s="10" t="s">
        <v>186</v>
      </c>
      <c r="E148" s="9" t="str">
        <f t="shared" si="1"/>
        <v>Surco,Lima,Lima</v>
      </c>
      <c r="F148" s="9" t="s">
        <v>15</v>
      </c>
      <c r="G148" s="9">
        <v>40.0</v>
      </c>
      <c r="H148" s="9">
        <f>VENTAS!$I148-(VENTAS!$I148*0.4)</f>
        <v>17249.4</v>
      </c>
      <c r="I148" s="9">
        <v>28749.0</v>
      </c>
      <c r="J148" s="9">
        <f t="shared" si="2"/>
        <v>0.18</v>
      </c>
      <c r="K148" s="9">
        <f t="shared" si="3"/>
        <v>33923.82</v>
      </c>
      <c r="L148" s="11" t="s">
        <v>58</v>
      </c>
      <c r="M148" s="9" t="s">
        <v>96</v>
      </c>
      <c r="N148" s="6"/>
      <c r="O148" s="6"/>
    </row>
    <row r="149" ht="17.25" customHeight="1">
      <c r="A149" s="7">
        <v>148.0</v>
      </c>
      <c r="B149" s="12">
        <v>42776.0</v>
      </c>
      <c r="C149" s="13" t="s">
        <v>80</v>
      </c>
      <c r="D149" s="14" t="s">
        <v>187</v>
      </c>
      <c r="E149" s="9" t="str">
        <f t="shared" si="1"/>
        <v>Surco,Lima,Lima</v>
      </c>
      <c r="F149" s="13" t="s">
        <v>15</v>
      </c>
      <c r="G149" s="9">
        <v>4.0</v>
      </c>
      <c r="H149" s="9">
        <f>VENTAS!$I149-(VENTAS!$I149*0.4)</f>
        <v>23215.2</v>
      </c>
      <c r="I149" s="9">
        <v>38692.0</v>
      </c>
      <c r="J149" s="9">
        <f t="shared" si="2"/>
        <v>0.18</v>
      </c>
      <c r="K149" s="9">
        <f t="shared" si="3"/>
        <v>45656.56</v>
      </c>
      <c r="L149" s="11" t="s">
        <v>58</v>
      </c>
      <c r="M149" s="13" t="s">
        <v>96</v>
      </c>
      <c r="N149" s="6"/>
      <c r="O149" s="6"/>
    </row>
    <row r="150" ht="17.25" customHeight="1">
      <c r="A150" s="7">
        <v>149.0</v>
      </c>
      <c r="B150" s="8">
        <v>42775.0</v>
      </c>
      <c r="C150" s="9" t="s">
        <v>80</v>
      </c>
      <c r="D150" s="10" t="s">
        <v>188</v>
      </c>
      <c r="E150" s="9" t="str">
        <f t="shared" si="1"/>
        <v>San Miguel, Lima, Lima</v>
      </c>
      <c r="F150" s="9" t="s">
        <v>15</v>
      </c>
      <c r="G150" s="9">
        <v>36.0</v>
      </c>
      <c r="H150" s="9">
        <f>VENTAS!$I150-(VENTAS!$I150*0.4)</f>
        <v>16140.6</v>
      </c>
      <c r="I150" s="9">
        <v>26901.0</v>
      </c>
      <c r="J150" s="9">
        <f t="shared" si="2"/>
        <v>0.18</v>
      </c>
      <c r="K150" s="9">
        <f t="shared" si="3"/>
        <v>31743.18</v>
      </c>
      <c r="L150" s="11" t="s">
        <v>16</v>
      </c>
      <c r="M150" s="9" t="s">
        <v>17</v>
      </c>
      <c r="N150" s="6"/>
      <c r="O150" s="6"/>
    </row>
    <row r="151" ht="17.25" customHeight="1">
      <c r="A151" s="7">
        <v>150.0</v>
      </c>
      <c r="B151" s="12">
        <v>42775.0</v>
      </c>
      <c r="C151" s="13" t="s">
        <v>80</v>
      </c>
      <c r="D151" s="14" t="s">
        <v>189</v>
      </c>
      <c r="E151" s="9" t="str">
        <f t="shared" si="1"/>
        <v>San Miguel, Lima, Lima</v>
      </c>
      <c r="F151" s="13" t="s">
        <v>15</v>
      </c>
      <c r="G151" s="9">
        <v>16.0</v>
      </c>
      <c r="H151" s="9">
        <f>VENTAS!$I151-(VENTAS!$I151*0.4)</f>
        <v>21871.8</v>
      </c>
      <c r="I151" s="9">
        <v>36453.0</v>
      </c>
      <c r="J151" s="9">
        <f t="shared" si="2"/>
        <v>0.18</v>
      </c>
      <c r="K151" s="9">
        <f t="shared" si="3"/>
        <v>43014.54</v>
      </c>
      <c r="L151" s="11" t="s">
        <v>16</v>
      </c>
      <c r="M151" s="13" t="s">
        <v>17</v>
      </c>
      <c r="N151" s="6"/>
      <c r="O151" s="6"/>
    </row>
    <row r="152" ht="17.25" customHeight="1">
      <c r="A152" s="7">
        <v>151.0</v>
      </c>
      <c r="B152" s="8">
        <v>42775.0</v>
      </c>
      <c r="C152" s="9" t="s">
        <v>80</v>
      </c>
      <c r="D152" s="10" t="s">
        <v>190</v>
      </c>
      <c r="E152" s="9" t="str">
        <f t="shared" si="1"/>
        <v>San Miguel, Lima, Lima</v>
      </c>
      <c r="F152" s="9" t="s">
        <v>15</v>
      </c>
      <c r="G152" s="9">
        <v>159.0</v>
      </c>
      <c r="H152" s="9">
        <f>VENTAS!$I152-(VENTAS!$I152*0.4)</f>
        <v>15439.2</v>
      </c>
      <c r="I152" s="9">
        <v>25732.0</v>
      </c>
      <c r="J152" s="9">
        <f t="shared" si="2"/>
        <v>0.18</v>
      </c>
      <c r="K152" s="9">
        <f t="shared" si="3"/>
        <v>30363.76</v>
      </c>
      <c r="L152" s="11" t="s">
        <v>16</v>
      </c>
      <c r="M152" s="9" t="s">
        <v>17</v>
      </c>
      <c r="N152" s="6"/>
      <c r="O152" s="6"/>
    </row>
    <row r="153" ht="17.25" customHeight="1">
      <c r="A153" s="7">
        <v>152.0</v>
      </c>
      <c r="B153" s="12">
        <v>42774.0</v>
      </c>
      <c r="C153" s="13" t="s">
        <v>56</v>
      </c>
      <c r="D153" s="14" t="s">
        <v>191</v>
      </c>
      <c r="E153" s="9" t="str">
        <f t="shared" si="1"/>
        <v>Ate,Lima,Lima</v>
      </c>
      <c r="F153" s="13" t="s">
        <v>15</v>
      </c>
      <c r="G153" s="9">
        <v>158.0</v>
      </c>
      <c r="H153" s="9">
        <f>VENTAS!$I153-(VENTAS!$I153*0.4)</f>
        <v>10966.8</v>
      </c>
      <c r="I153" s="9">
        <v>18278.0</v>
      </c>
      <c r="J153" s="9">
        <f t="shared" si="2"/>
        <v>0.18</v>
      </c>
      <c r="K153" s="9">
        <f t="shared" si="3"/>
        <v>21568.04</v>
      </c>
      <c r="L153" s="11" t="s">
        <v>20</v>
      </c>
      <c r="M153" s="13" t="s">
        <v>44</v>
      </c>
      <c r="N153" s="6"/>
      <c r="O153" s="6"/>
    </row>
    <row r="154" ht="17.25" customHeight="1">
      <c r="A154" s="7">
        <v>153.0</v>
      </c>
      <c r="B154" s="8">
        <v>42774.0</v>
      </c>
      <c r="C154" s="9" t="s">
        <v>56</v>
      </c>
      <c r="D154" s="10" t="s">
        <v>192</v>
      </c>
      <c r="E154" s="9" t="str">
        <f t="shared" si="1"/>
        <v>Ate,Lima,Lima</v>
      </c>
      <c r="F154" s="9" t="s">
        <v>15</v>
      </c>
      <c r="G154" s="9">
        <v>117.0</v>
      </c>
      <c r="H154" s="9">
        <f>VENTAS!$I154-(VENTAS!$I154*0.4)</f>
        <v>18746.4</v>
      </c>
      <c r="I154" s="9">
        <v>31244.0</v>
      </c>
      <c r="J154" s="9">
        <f t="shared" si="2"/>
        <v>0.18</v>
      </c>
      <c r="K154" s="9">
        <f t="shared" si="3"/>
        <v>36867.92</v>
      </c>
      <c r="L154" s="11" t="s">
        <v>20</v>
      </c>
      <c r="M154" s="9" t="s">
        <v>44</v>
      </c>
      <c r="N154" s="6"/>
      <c r="O154" s="6"/>
    </row>
    <row r="155" ht="17.25" customHeight="1">
      <c r="A155" s="7">
        <v>154.0</v>
      </c>
      <c r="B155" s="12">
        <v>42774.0</v>
      </c>
      <c r="C155" s="13" t="s">
        <v>56</v>
      </c>
      <c r="D155" s="14" t="s">
        <v>193</v>
      </c>
      <c r="E155" s="9" t="str">
        <f t="shared" si="1"/>
        <v>Ate,Lima,Lima</v>
      </c>
      <c r="F155" s="13" t="s">
        <v>15</v>
      </c>
      <c r="G155" s="9">
        <v>125.0</v>
      </c>
      <c r="H155" s="9">
        <f>VENTAS!$I155-(VENTAS!$I155*0.4)</f>
        <v>18880.2</v>
      </c>
      <c r="I155" s="9">
        <v>31467.0</v>
      </c>
      <c r="J155" s="9">
        <f t="shared" si="2"/>
        <v>0.18</v>
      </c>
      <c r="K155" s="9">
        <f t="shared" si="3"/>
        <v>37131.06</v>
      </c>
      <c r="L155" s="11" t="s">
        <v>20</v>
      </c>
      <c r="M155" s="13" t="s">
        <v>44</v>
      </c>
      <c r="N155" s="6"/>
      <c r="O155" s="6"/>
    </row>
    <row r="156" ht="17.25" customHeight="1">
      <c r="A156" s="7">
        <v>155.0</v>
      </c>
      <c r="B156" s="8">
        <v>42774.0</v>
      </c>
      <c r="C156" s="9" t="s">
        <v>56</v>
      </c>
      <c r="D156" s="10" t="s">
        <v>194</v>
      </c>
      <c r="E156" s="9" t="str">
        <f t="shared" si="1"/>
        <v>Ate,Lima,Lima</v>
      </c>
      <c r="F156" s="9" t="s">
        <v>15</v>
      </c>
      <c r="G156" s="9">
        <v>137.0</v>
      </c>
      <c r="H156" s="9">
        <f>VENTAS!$I156-(VENTAS!$I156*0.4)</f>
        <v>23706.6</v>
      </c>
      <c r="I156" s="9">
        <v>39511.0</v>
      </c>
      <c r="J156" s="9">
        <f t="shared" si="2"/>
        <v>0.18</v>
      </c>
      <c r="K156" s="9">
        <f t="shared" si="3"/>
        <v>46622.98</v>
      </c>
      <c r="L156" s="11" t="s">
        <v>20</v>
      </c>
      <c r="M156" s="9" t="s">
        <v>44</v>
      </c>
      <c r="N156" s="6"/>
      <c r="O156" s="6"/>
    </row>
    <row r="157" ht="17.25" customHeight="1">
      <c r="A157" s="7">
        <v>156.0</v>
      </c>
      <c r="B157" s="12">
        <v>42774.0</v>
      </c>
      <c r="C157" s="13" t="s">
        <v>32</v>
      </c>
      <c r="D157" s="14" t="s">
        <v>195</v>
      </c>
      <c r="E157" s="9" t="str">
        <f t="shared" si="1"/>
        <v>La Molina,Lima, Lima</v>
      </c>
      <c r="F157" s="13" t="s">
        <v>34</v>
      </c>
      <c r="G157" s="9">
        <v>112.0</v>
      </c>
      <c r="H157" s="9">
        <f>VENTAS!$I157-(VENTAS!$I157*0.4)</f>
        <v>18837</v>
      </c>
      <c r="I157" s="9">
        <v>31395.0</v>
      </c>
      <c r="J157" s="9">
        <f t="shared" si="2"/>
        <v>0.18</v>
      </c>
      <c r="K157" s="9">
        <f t="shared" si="3"/>
        <v>37046.1</v>
      </c>
      <c r="L157" s="11" t="s">
        <v>27</v>
      </c>
      <c r="M157" s="13" t="s">
        <v>28</v>
      </c>
      <c r="N157" s="6"/>
      <c r="O157" s="6"/>
    </row>
    <row r="158" ht="17.25" customHeight="1">
      <c r="A158" s="7">
        <v>157.0</v>
      </c>
      <c r="B158" s="8">
        <v>42774.0</v>
      </c>
      <c r="C158" s="9" t="s">
        <v>32</v>
      </c>
      <c r="D158" s="10" t="s">
        <v>196</v>
      </c>
      <c r="E158" s="9" t="str">
        <f t="shared" si="1"/>
        <v>La Molina,Lima, Lima</v>
      </c>
      <c r="F158" s="9" t="s">
        <v>34</v>
      </c>
      <c r="G158" s="9">
        <v>169.0</v>
      </c>
      <c r="H158" s="9">
        <f>VENTAS!$I158-(VENTAS!$I158*0.4)</f>
        <v>22559.4</v>
      </c>
      <c r="I158" s="9">
        <v>37599.0</v>
      </c>
      <c r="J158" s="9">
        <f t="shared" si="2"/>
        <v>0.18</v>
      </c>
      <c r="K158" s="9">
        <f t="shared" si="3"/>
        <v>44366.82</v>
      </c>
      <c r="L158" s="11" t="s">
        <v>27</v>
      </c>
      <c r="M158" s="9" t="s">
        <v>28</v>
      </c>
      <c r="N158" s="6"/>
      <c r="O158" s="6"/>
    </row>
    <row r="159" ht="17.25" customHeight="1">
      <c r="A159" s="7">
        <v>158.0</v>
      </c>
      <c r="B159" s="12">
        <v>42774.0</v>
      </c>
      <c r="C159" s="13" t="s">
        <v>32</v>
      </c>
      <c r="D159" s="14" t="s">
        <v>197</v>
      </c>
      <c r="E159" s="9" t="str">
        <f t="shared" si="1"/>
        <v>La Molina,Lima, Lima</v>
      </c>
      <c r="F159" s="13" t="s">
        <v>34</v>
      </c>
      <c r="G159" s="9">
        <v>67.0</v>
      </c>
      <c r="H159" s="9">
        <f>VENTAS!$I159-(VENTAS!$I159*0.4)</f>
        <v>15348</v>
      </c>
      <c r="I159" s="9">
        <v>25580.0</v>
      </c>
      <c r="J159" s="9">
        <f t="shared" si="2"/>
        <v>0.18</v>
      </c>
      <c r="K159" s="9">
        <f t="shared" si="3"/>
        <v>30184.4</v>
      </c>
      <c r="L159" s="11" t="s">
        <v>27</v>
      </c>
      <c r="M159" s="13" t="s">
        <v>28</v>
      </c>
      <c r="N159" s="6"/>
      <c r="O159" s="6"/>
    </row>
    <row r="160" ht="17.25" customHeight="1">
      <c r="A160" s="7">
        <v>159.0</v>
      </c>
      <c r="B160" s="8">
        <v>42774.0</v>
      </c>
      <c r="C160" s="9" t="s">
        <v>32</v>
      </c>
      <c r="D160" s="10" t="s">
        <v>198</v>
      </c>
      <c r="E160" s="9" t="str">
        <f t="shared" si="1"/>
        <v>La Molina,Lima, Lima</v>
      </c>
      <c r="F160" s="9" t="s">
        <v>34</v>
      </c>
      <c r="G160" s="9">
        <v>163.0</v>
      </c>
      <c r="H160" s="9">
        <f>VENTAS!$I160-(VENTAS!$I160*0.4)</f>
        <v>16560.6</v>
      </c>
      <c r="I160" s="9">
        <v>27601.0</v>
      </c>
      <c r="J160" s="9">
        <f t="shared" si="2"/>
        <v>0.18</v>
      </c>
      <c r="K160" s="9">
        <f t="shared" si="3"/>
        <v>32569.18</v>
      </c>
      <c r="L160" s="11" t="s">
        <v>27</v>
      </c>
      <c r="M160" s="9" t="s">
        <v>28</v>
      </c>
      <c r="N160" s="6"/>
      <c r="O160" s="6"/>
    </row>
    <row r="161" ht="17.25" customHeight="1">
      <c r="A161" s="7">
        <v>160.0</v>
      </c>
      <c r="B161" s="12">
        <v>42774.0</v>
      </c>
      <c r="C161" s="13" t="s">
        <v>32</v>
      </c>
      <c r="D161" s="14" t="s">
        <v>199</v>
      </c>
      <c r="E161" s="9" t="str">
        <f t="shared" si="1"/>
        <v>San Miguel, Lima, Lima</v>
      </c>
      <c r="F161" s="13" t="s">
        <v>15</v>
      </c>
      <c r="G161" s="9">
        <v>131.0</v>
      </c>
      <c r="H161" s="9">
        <f>VENTAS!$I161-(VENTAS!$I161*0.4)</f>
        <v>22717.8</v>
      </c>
      <c r="I161" s="9">
        <v>37863.0</v>
      </c>
      <c r="J161" s="9">
        <f t="shared" si="2"/>
        <v>0.18</v>
      </c>
      <c r="K161" s="9">
        <f t="shared" si="3"/>
        <v>44678.34</v>
      </c>
      <c r="L161" s="11" t="s">
        <v>16</v>
      </c>
      <c r="M161" s="13" t="s">
        <v>39</v>
      </c>
      <c r="N161" s="6"/>
      <c r="O161" s="6"/>
    </row>
    <row r="162" ht="17.25" customHeight="1">
      <c r="A162" s="7">
        <v>161.0</v>
      </c>
      <c r="B162" s="8">
        <v>42774.0</v>
      </c>
      <c r="C162" s="9" t="s">
        <v>32</v>
      </c>
      <c r="D162" s="10" t="s">
        <v>200</v>
      </c>
      <c r="E162" s="9" t="str">
        <f t="shared" si="1"/>
        <v>San Miguel, Lima, Lima</v>
      </c>
      <c r="F162" s="9" t="s">
        <v>15</v>
      </c>
      <c r="G162" s="9">
        <v>103.0</v>
      </c>
      <c r="H162" s="9">
        <f>VENTAS!$I162-(VENTAS!$I162*0.4)</f>
        <v>22446.6</v>
      </c>
      <c r="I162" s="9">
        <v>37411.0</v>
      </c>
      <c r="J162" s="9">
        <f t="shared" si="2"/>
        <v>0.18</v>
      </c>
      <c r="K162" s="9">
        <f t="shared" si="3"/>
        <v>44144.98</v>
      </c>
      <c r="L162" s="11" t="s">
        <v>16</v>
      </c>
      <c r="M162" s="9" t="s">
        <v>39</v>
      </c>
      <c r="N162" s="6"/>
      <c r="O162" s="6"/>
    </row>
    <row r="163" ht="17.25" customHeight="1">
      <c r="A163" s="7">
        <v>162.0</v>
      </c>
      <c r="B163" s="12">
        <v>42774.0</v>
      </c>
      <c r="C163" s="13" t="s">
        <v>32</v>
      </c>
      <c r="D163" s="14" t="s">
        <v>201</v>
      </c>
      <c r="E163" s="9" t="str">
        <f t="shared" si="1"/>
        <v>San Miguel, Lima, Lima</v>
      </c>
      <c r="F163" s="13" t="s">
        <v>15</v>
      </c>
      <c r="G163" s="9">
        <v>149.0</v>
      </c>
      <c r="H163" s="9">
        <f>VENTAS!$I163-(VENTAS!$I163*0.4)</f>
        <v>11898</v>
      </c>
      <c r="I163" s="9">
        <v>19830.0</v>
      </c>
      <c r="J163" s="9">
        <f t="shared" si="2"/>
        <v>0.18</v>
      </c>
      <c r="K163" s="9">
        <f t="shared" si="3"/>
        <v>23399.4</v>
      </c>
      <c r="L163" s="11" t="s">
        <v>16</v>
      </c>
      <c r="M163" s="13" t="s">
        <v>39</v>
      </c>
      <c r="N163" s="6"/>
      <c r="O163" s="6"/>
    </row>
    <row r="164" ht="17.25" customHeight="1">
      <c r="A164" s="7">
        <v>163.0</v>
      </c>
      <c r="B164" s="8">
        <v>42774.0</v>
      </c>
      <c r="C164" s="9" t="s">
        <v>32</v>
      </c>
      <c r="D164" s="10" t="s">
        <v>202</v>
      </c>
      <c r="E164" s="9" t="str">
        <f t="shared" si="1"/>
        <v>San Miguel, Lima, Lima</v>
      </c>
      <c r="F164" s="9" t="s">
        <v>15</v>
      </c>
      <c r="G164" s="9">
        <v>4.0</v>
      </c>
      <c r="H164" s="9">
        <f>VENTAS!$I164-(VENTAS!$I164*0.4)</f>
        <v>16269.6</v>
      </c>
      <c r="I164" s="9">
        <v>27116.0</v>
      </c>
      <c r="J164" s="9">
        <f t="shared" si="2"/>
        <v>0.18</v>
      </c>
      <c r="K164" s="9">
        <f t="shared" si="3"/>
        <v>31996.88</v>
      </c>
      <c r="L164" s="11" t="s">
        <v>16</v>
      </c>
      <c r="M164" s="9" t="s">
        <v>39</v>
      </c>
      <c r="N164" s="6"/>
      <c r="O164" s="6"/>
    </row>
    <row r="165" ht="17.25" customHeight="1">
      <c r="A165" s="7">
        <v>164.0</v>
      </c>
      <c r="B165" s="12">
        <v>42774.0</v>
      </c>
      <c r="C165" s="13" t="s">
        <v>32</v>
      </c>
      <c r="D165" s="14" t="s">
        <v>203</v>
      </c>
      <c r="E165" s="9" t="str">
        <f t="shared" si="1"/>
        <v>Surco,Lima,Lima</v>
      </c>
      <c r="F165" s="13" t="s">
        <v>15</v>
      </c>
      <c r="G165" s="9">
        <v>83.0</v>
      </c>
      <c r="H165" s="9">
        <f>VENTAS!$I165-(VENTAS!$I165*0.4)</f>
        <v>17276.4</v>
      </c>
      <c r="I165" s="9">
        <v>28794.0</v>
      </c>
      <c r="J165" s="9">
        <f t="shared" si="2"/>
        <v>0.18</v>
      </c>
      <c r="K165" s="9">
        <f t="shared" si="3"/>
        <v>33976.92</v>
      </c>
      <c r="L165" s="11" t="s">
        <v>58</v>
      </c>
      <c r="M165" s="13" t="s">
        <v>86</v>
      </c>
      <c r="N165" s="6"/>
      <c r="O165" s="6"/>
    </row>
    <row r="166" ht="17.25" customHeight="1">
      <c r="A166" s="7">
        <v>165.0</v>
      </c>
      <c r="B166" s="8">
        <v>42774.0</v>
      </c>
      <c r="C166" s="9" t="s">
        <v>32</v>
      </c>
      <c r="D166" s="10" t="s">
        <v>204</v>
      </c>
      <c r="E166" s="9" t="str">
        <f t="shared" si="1"/>
        <v>Surco,Lima,Lima</v>
      </c>
      <c r="F166" s="9" t="s">
        <v>15</v>
      </c>
      <c r="G166" s="9">
        <v>146.0</v>
      </c>
      <c r="H166" s="9">
        <f>VENTAS!$I166-(VENTAS!$I166*0.4)</f>
        <v>20535</v>
      </c>
      <c r="I166" s="9">
        <v>34225.0</v>
      </c>
      <c r="J166" s="9">
        <f t="shared" si="2"/>
        <v>0.18</v>
      </c>
      <c r="K166" s="9">
        <f t="shared" si="3"/>
        <v>40385.5</v>
      </c>
      <c r="L166" s="11" t="s">
        <v>58</v>
      </c>
      <c r="M166" s="9" t="s">
        <v>86</v>
      </c>
      <c r="N166" s="6"/>
      <c r="O166" s="6"/>
    </row>
    <row r="167" ht="17.25" customHeight="1">
      <c r="A167" s="7">
        <v>166.0</v>
      </c>
      <c r="B167" s="12">
        <v>42774.0</v>
      </c>
      <c r="C167" s="13" t="s">
        <v>32</v>
      </c>
      <c r="D167" s="14" t="s">
        <v>205</v>
      </c>
      <c r="E167" s="9" t="str">
        <f t="shared" si="1"/>
        <v>Surco,Lima,Lima</v>
      </c>
      <c r="F167" s="13" t="s">
        <v>15</v>
      </c>
      <c r="G167" s="9">
        <v>25.0</v>
      </c>
      <c r="H167" s="9">
        <f>VENTAS!$I167-(VENTAS!$I167*0.4)</f>
        <v>11600.4</v>
      </c>
      <c r="I167" s="9">
        <v>19334.0</v>
      </c>
      <c r="J167" s="9">
        <f t="shared" si="2"/>
        <v>0.18</v>
      </c>
      <c r="K167" s="9">
        <f t="shared" si="3"/>
        <v>22814.12</v>
      </c>
      <c r="L167" s="11" t="s">
        <v>58</v>
      </c>
      <c r="M167" s="13" t="s">
        <v>86</v>
      </c>
      <c r="N167" s="6"/>
      <c r="O167" s="6"/>
    </row>
    <row r="168" ht="17.25" customHeight="1">
      <c r="A168" s="7">
        <v>167.0</v>
      </c>
      <c r="B168" s="8">
        <v>42774.0</v>
      </c>
      <c r="C168" s="9" t="s">
        <v>32</v>
      </c>
      <c r="D168" s="10" t="s">
        <v>206</v>
      </c>
      <c r="E168" s="9" t="str">
        <f t="shared" si="1"/>
        <v>Surco,Lima,Lima</v>
      </c>
      <c r="F168" s="9" t="s">
        <v>15</v>
      </c>
      <c r="G168" s="9">
        <v>26.0</v>
      </c>
      <c r="H168" s="9">
        <f>VENTAS!$I168-(VENTAS!$I168*0.4)</f>
        <v>21522</v>
      </c>
      <c r="I168" s="9">
        <v>35870.0</v>
      </c>
      <c r="J168" s="9">
        <f t="shared" si="2"/>
        <v>0.18</v>
      </c>
      <c r="K168" s="9">
        <f t="shared" si="3"/>
        <v>42326.6</v>
      </c>
      <c r="L168" s="11" t="s">
        <v>58</v>
      </c>
      <c r="M168" s="9" t="s">
        <v>86</v>
      </c>
      <c r="N168" s="6"/>
      <c r="O168" s="6"/>
    </row>
    <row r="169" ht="17.25" customHeight="1">
      <c r="A169" s="7">
        <v>168.0</v>
      </c>
      <c r="B169" s="12">
        <v>42774.0</v>
      </c>
      <c r="C169" s="13" t="s">
        <v>104</v>
      </c>
      <c r="D169" s="14" t="s">
        <v>207</v>
      </c>
      <c r="E169" s="9" t="str">
        <f t="shared" si="1"/>
        <v>La Molina,Lima, Lima</v>
      </c>
      <c r="F169" s="13" t="s">
        <v>15</v>
      </c>
      <c r="G169" s="9">
        <v>83.0</v>
      </c>
      <c r="H169" s="9">
        <f>VENTAS!$I169-(VENTAS!$I169*0.4)</f>
        <v>22221</v>
      </c>
      <c r="I169" s="9">
        <v>37035.0</v>
      </c>
      <c r="J169" s="9">
        <f t="shared" si="2"/>
        <v>0.18</v>
      </c>
      <c r="K169" s="9">
        <f t="shared" si="3"/>
        <v>43701.3</v>
      </c>
      <c r="L169" s="11" t="s">
        <v>27</v>
      </c>
      <c r="M169" s="13" t="s">
        <v>28</v>
      </c>
      <c r="N169" s="6"/>
      <c r="O169" s="6"/>
    </row>
    <row r="170" ht="17.25" customHeight="1">
      <c r="A170" s="7">
        <v>169.0</v>
      </c>
      <c r="B170" s="8">
        <v>42774.0</v>
      </c>
      <c r="C170" s="9" t="s">
        <v>104</v>
      </c>
      <c r="D170" s="10" t="s">
        <v>208</v>
      </c>
      <c r="E170" s="9" t="str">
        <f t="shared" si="1"/>
        <v>La Molina,Lima, Lima</v>
      </c>
      <c r="F170" s="9" t="s">
        <v>15</v>
      </c>
      <c r="G170" s="9">
        <v>42.0</v>
      </c>
      <c r="H170" s="9">
        <f>VENTAS!$I170-(VENTAS!$I170*0.4)</f>
        <v>16668.6</v>
      </c>
      <c r="I170" s="9">
        <v>27781.0</v>
      </c>
      <c r="J170" s="9">
        <f t="shared" si="2"/>
        <v>0.18</v>
      </c>
      <c r="K170" s="9">
        <f t="shared" si="3"/>
        <v>32781.58</v>
      </c>
      <c r="L170" s="11" t="s">
        <v>27</v>
      </c>
      <c r="M170" s="9" t="s">
        <v>28</v>
      </c>
      <c r="N170" s="6"/>
      <c r="O170" s="6"/>
    </row>
    <row r="171" ht="17.25" customHeight="1">
      <c r="A171" s="7">
        <v>170.0</v>
      </c>
      <c r="B171" s="12">
        <v>42774.0</v>
      </c>
      <c r="C171" s="13" t="s">
        <v>104</v>
      </c>
      <c r="D171" s="14" t="s">
        <v>209</v>
      </c>
      <c r="E171" s="9" t="str">
        <f t="shared" si="1"/>
        <v>La Molina,Lima, Lima</v>
      </c>
      <c r="F171" s="13" t="s">
        <v>15</v>
      </c>
      <c r="G171" s="9">
        <v>55.0</v>
      </c>
      <c r="H171" s="9">
        <f>VENTAS!$I171-(VENTAS!$I171*0.4)</f>
        <v>12109.8</v>
      </c>
      <c r="I171" s="9">
        <v>20183.0</v>
      </c>
      <c r="J171" s="9">
        <f t="shared" si="2"/>
        <v>0.18</v>
      </c>
      <c r="K171" s="9">
        <f t="shared" si="3"/>
        <v>23815.94</v>
      </c>
      <c r="L171" s="11" t="s">
        <v>27</v>
      </c>
      <c r="M171" s="13" t="s">
        <v>28</v>
      </c>
      <c r="N171" s="6"/>
      <c r="O171" s="6"/>
    </row>
    <row r="172" ht="17.25" customHeight="1">
      <c r="A172" s="7">
        <v>171.0</v>
      </c>
      <c r="B172" s="8">
        <v>42774.0</v>
      </c>
      <c r="C172" s="9" t="s">
        <v>104</v>
      </c>
      <c r="D172" s="10" t="s">
        <v>210</v>
      </c>
      <c r="E172" s="9" t="str">
        <f t="shared" si="1"/>
        <v>La Molina,Lima, Lima</v>
      </c>
      <c r="F172" s="9" t="s">
        <v>15</v>
      </c>
      <c r="G172" s="9">
        <v>25.0</v>
      </c>
      <c r="H172" s="9">
        <f>VENTAS!$I172-(VENTAS!$I172*0.4)</f>
        <v>23235.6</v>
      </c>
      <c r="I172" s="9">
        <v>38726.0</v>
      </c>
      <c r="J172" s="9">
        <f t="shared" si="2"/>
        <v>0.18</v>
      </c>
      <c r="K172" s="9">
        <f t="shared" si="3"/>
        <v>45696.68</v>
      </c>
      <c r="L172" s="11" t="s">
        <v>27</v>
      </c>
      <c r="M172" s="9" t="s">
        <v>28</v>
      </c>
      <c r="N172" s="6"/>
      <c r="O172" s="6"/>
    </row>
    <row r="173" ht="17.25" customHeight="1">
      <c r="A173" s="7">
        <v>172.0</v>
      </c>
      <c r="B173" s="12">
        <v>42774.0</v>
      </c>
      <c r="C173" s="13" t="s">
        <v>52</v>
      </c>
      <c r="D173" s="14" t="s">
        <v>211</v>
      </c>
      <c r="E173" s="9" t="str">
        <f t="shared" si="1"/>
        <v>Surco,Lima,Lima</v>
      </c>
      <c r="F173" s="13" t="s">
        <v>15</v>
      </c>
      <c r="G173" s="9">
        <v>132.0</v>
      </c>
      <c r="H173" s="9">
        <f>VENTAS!$I173-(VENTAS!$I173*0.4)</f>
        <v>22362</v>
      </c>
      <c r="I173" s="9">
        <v>37270.0</v>
      </c>
      <c r="J173" s="9">
        <f t="shared" si="2"/>
        <v>0.18</v>
      </c>
      <c r="K173" s="9">
        <f t="shared" si="3"/>
        <v>43978.6</v>
      </c>
      <c r="L173" s="11" t="s">
        <v>58</v>
      </c>
      <c r="M173" s="13" t="s">
        <v>106</v>
      </c>
      <c r="N173" s="6"/>
      <c r="O173" s="6"/>
    </row>
    <row r="174" ht="17.25" customHeight="1">
      <c r="A174" s="7">
        <v>173.0</v>
      </c>
      <c r="B174" s="8">
        <v>42774.0</v>
      </c>
      <c r="C174" s="9" t="s">
        <v>52</v>
      </c>
      <c r="D174" s="10" t="s">
        <v>212</v>
      </c>
      <c r="E174" s="9" t="str">
        <f t="shared" si="1"/>
        <v>Surco,Lima,Lima</v>
      </c>
      <c r="F174" s="9" t="s">
        <v>15</v>
      </c>
      <c r="G174" s="9">
        <v>153.0</v>
      </c>
      <c r="H174" s="9">
        <f>VENTAS!$I174-(VENTAS!$I174*0.4)</f>
        <v>16762.8</v>
      </c>
      <c r="I174" s="9">
        <v>27938.0</v>
      </c>
      <c r="J174" s="9">
        <f t="shared" si="2"/>
        <v>0.18</v>
      </c>
      <c r="K174" s="9">
        <f t="shared" si="3"/>
        <v>32966.84</v>
      </c>
      <c r="L174" s="11" t="s">
        <v>58</v>
      </c>
      <c r="M174" s="9" t="s">
        <v>106</v>
      </c>
      <c r="N174" s="6"/>
      <c r="O174" s="6"/>
    </row>
    <row r="175" ht="17.25" customHeight="1">
      <c r="A175" s="7">
        <v>174.0</v>
      </c>
      <c r="B175" s="12">
        <v>42774.0</v>
      </c>
      <c r="C175" s="13" t="s">
        <v>52</v>
      </c>
      <c r="D175" s="14" t="s">
        <v>213</v>
      </c>
      <c r="E175" s="9" t="str">
        <f t="shared" si="1"/>
        <v>Surco,Lima,Lima</v>
      </c>
      <c r="F175" s="13" t="s">
        <v>15</v>
      </c>
      <c r="G175" s="9">
        <v>114.0</v>
      </c>
      <c r="H175" s="9">
        <f>VENTAS!$I175-(VENTAS!$I175*0.4)</f>
        <v>15057.6</v>
      </c>
      <c r="I175" s="9">
        <v>25096.0</v>
      </c>
      <c r="J175" s="9">
        <f t="shared" si="2"/>
        <v>0.18</v>
      </c>
      <c r="K175" s="9">
        <f t="shared" si="3"/>
        <v>29613.28</v>
      </c>
      <c r="L175" s="11" t="s">
        <v>58</v>
      </c>
      <c r="M175" s="13" t="s">
        <v>106</v>
      </c>
      <c r="N175" s="6"/>
      <c r="O175" s="6"/>
    </row>
    <row r="176" ht="17.25" customHeight="1">
      <c r="A176" s="7">
        <v>175.0</v>
      </c>
      <c r="B176" s="8">
        <v>42774.0</v>
      </c>
      <c r="C176" s="9" t="s">
        <v>52</v>
      </c>
      <c r="D176" s="10" t="s">
        <v>214</v>
      </c>
      <c r="E176" s="9" t="str">
        <f t="shared" si="1"/>
        <v>Surco,Lima,Lima</v>
      </c>
      <c r="F176" s="9" t="s">
        <v>15</v>
      </c>
      <c r="G176" s="9">
        <v>69.0</v>
      </c>
      <c r="H176" s="9">
        <f>VENTAS!$I176-(VENTAS!$I176*0.4)</f>
        <v>17377.2</v>
      </c>
      <c r="I176" s="9">
        <v>28962.0</v>
      </c>
      <c r="J176" s="9">
        <f t="shared" si="2"/>
        <v>0.18</v>
      </c>
      <c r="K176" s="9">
        <f t="shared" si="3"/>
        <v>34175.16</v>
      </c>
      <c r="L176" s="11" t="s">
        <v>58</v>
      </c>
      <c r="M176" s="9" t="s">
        <v>106</v>
      </c>
      <c r="N176" s="6"/>
      <c r="O176" s="6"/>
    </row>
    <row r="177" ht="17.25" customHeight="1">
      <c r="A177" s="7">
        <v>176.0</v>
      </c>
      <c r="B177" s="12">
        <v>42774.0</v>
      </c>
      <c r="C177" s="13" t="s">
        <v>18</v>
      </c>
      <c r="D177" s="14" t="s">
        <v>215</v>
      </c>
      <c r="E177" s="9" t="str">
        <f t="shared" si="1"/>
        <v>Surco,Lima,Lima</v>
      </c>
      <c r="F177" s="13" t="s">
        <v>34</v>
      </c>
      <c r="G177" s="9">
        <v>67.0</v>
      </c>
      <c r="H177" s="9">
        <f>VENTAS!$I177-(VENTAS!$I177*0.4)</f>
        <v>14909.4</v>
      </c>
      <c r="I177" s="9">
        <v>24849.0</v>
      </c>
      <c r="J177" s="9">
        <f t="shared" si="2"/>
        <v>0.18</v>
      </c>
      <c r="K177" s="9">
        <f t="shared" si="3"/>
        <v>29321.82</v>
      </c>
      <c r="L177" s="11" t="s">
        <v>58</v>
      </c>
      <c r="M177" s="13" t="s">
        <v>96</v>
      </c>
      <c r="N177" s="6"/>
      <c r="O177" s="6"/>
    </row>
    <row r="178" ht="17.25" customHeight="1">
      <c r="A178" s="7">
        <v>177.0</v>
      </c>
      <c r="B178" s="8">
        <v>42774.0</v>
      </c>
      <c r="C178" s="9" t="s">
        <v>18</v>
      </c>
      <c r="D178" s="10" t="s">
        <v>216</v>
      </c>
      <c r="E178" s="9" t="str">
        <f t="shared" si="1"/>
        <v>Surco,Lima,Lima</v>
      </c>
      <c r="F178" s="9" t="s">
        <v>34</v>
      </c>
      <c r="G178" s="9">
        <v>61.0</v>
      </c>
      <c r="H178" s="9">
        <f>VENTAS!$I178-(VENTAS!$I178*0.4)</f>
        <v>20546.4</v>
      </c>
      <c r="I178" s="9">
        <v>34244.0</v>
      </c>
      <c r="J178" s="9">
        <f t="shared" si="2"/>
        <v>0.18</v>
      </c>
      <c r="K178" s="9">
        <f t="shared" si="3"/>
        <v>40407.92</v>
      </c>
      <c r="L178" s="11" t="s">
        <v>58</v>
      </c>
      <c r="M178" s="9" t="s">
        <v>96</v>
      </c>
      <c r="N178" s="6"/>
      <c r="O178" s="6"/>
    </row>
    <row r="179" ht="17.25" customHeight="1">
      <c r="A179" s="7">
        <v>178.0</v>
      </c>
      <c r="B179" s="12">
        <v>42774.0</v>
      </c>
      <c r="C179" s="13" t="s">
        <v>18</v>
      </c>
      <c r="D179" s="14" t="s">
        <v>217</v>
      </c>
      <c r="E179" s="9" t="str">
        <f t="shared" si="1"/>
        <v>Surco,Lima,Lima</v>
      </c>
      <c r="F179" s="13" t="s">
        <v>34</v>
      </c>
      <c r="G179" s="9">
        <v>156.0</v>
      </c>
      <c r="H179" s="9">
        <f>VENTAS!$I179-(VENTAS!$I179*0.4)</f>
        <v>20171.4</v>
      </c>
      <c r="I179" s="9">
        <v>33619.0</v>
      </c>
      <c r="J179" s="9">
        <f t="shared" si="2"/>
        <v>0.18</v>
      </c>
      <c r="K179" s="9">
        <f t="shared" si="3"/>
        <v>39670.42</v>
      </c>
      <c r="L179" s="11" t="s">
        <v>58</v>
      </c>
      <c r="M179" s="13" t="s">
        <v>96</v>
      </c>
      <c r="N179" s="6"/>
      <c r="O179" s="6"/>
    </row>
    <row r="180" ht="17.25" customHeight="1">
      <c r="A180" s="7">
        <v>179.0</v>
      </c>
      <c r="B180" s="8">
        <v>42774.0</v>
      </c>
      <c r="C180" s="9" t="s">
        <v>18</v>
      </c>
      <c r="D180" s="10" t="s">
        <v>218</v>
      </c>
      <c r="E180" s="9" t="str">
        <f t="shared" si="1"/>
        <v>Surco,Lima,Lima</v>
      </c>
      <c r="F180" s="9" t="s">
        <v>34</v>
      </c>
      <c r="G180" s="9">
        <v>125.0</v>
      </c>
      <c r="H180" s="9">
        <f>VENTAS!$I180-(VENTAS!$I180*0.4)</f>
        <v>21462.6</v>
      </c>
      <c r="I180" s="9">
        <v>35771.0</v>
      </c>
      <c r="J180" s="9">
        <f t="shared" si="2"/>
        <v>0.18</v>
      </c>
      <c r="K180" s="9">
        <f t="shared" si="3"/>
        <v>42209.78</v>
      </c>
      <c r="L180" s="11" t="s">
        <v>58</v>
      </c>
      <c r="M180" s="9" t="s">
        <v>96</v>
      </c>
      <c r="N180" s="6"/>
      <c r="O180" s="6"/>
    </row>
    <row r="181" ht="17.25" customHeight="1">
      <c r="A181" s="7">
        <v>180.0</v>
      </c>
      <c r="B181" s="12">
        <v>42774.0</v>
      </c>
      <c r="C181" s="13" t="s">
        <v>18</v>
      </c>
      <c r="D181" s="14" t="s">
        <v>219</v>
      </c>
      <c r="E181" s="9" t="str">
        <f t="shared" si="1"/>
        <v>Surco,Lima,Lima</v>
      </c>
      <c r="F181" s="13" t="s">
        <v>15</v>
      </c>
      <c r="G181" s="9">
        <v>2.0</v>
      </c>
      <c r="H181" s="9">
        <f>VENTAS!$I181-(VENTAS!$I181*0.4)</f>
        <v>16138.2</v>
      </c>
      <c r="I181" s="9">
        <v>26897.0</v>
      </c>
      <c r="J181" s="9">
        <f t="shared" si="2"/>
        <v>0.18</v>
      </c>
      <c r="K181" s="9">
        <f t="shared" si="3"/>
        <v>31738.46</v>
      </c>
      <c r="L181" s="11" t="s">
        <v>58</v>
      </c>
      <c r="M181" s="13" t="s">
        <v>130</v>
      </c>
      <c r="N181" s="6"/>
      <c r="O181" s="6"/>
    </row>
    <row r="182" ht="17.25" customHeight="1">
      <c r="A182" s="7">
        <v>181.0</v>
      </c>
      <c r="B182" s="8">
        <v>42774.0</v>
      </c>
      <c r="C182" s="9" t="s">
        <v>18</v>
      </c>
      <c r="D182" s="10" t="s">
        <v>220</v>
      </c>
      <c r="E182" s="9" t="str">
        <f t="shared" si="1"/>
        <v>Surco,Lima,Lima</v>
      </c>
      <c r="F182" s="9" t="s">
        <v>15</v>
      </c>
      <c r="G182" s="9">
        <v>126.0</v>
      </c>
      <c r="H182" s="9">
        <f>VENTAS!$I182-(VENTAS!$I182*0.4)</f>
        <v>14267.4</v>
      </c>
      <c r="I182" s="9">
        <v>23779.0</v>
      </c>
      <c r="J182" s="9">
        <f t="shared" si="2"/>
        <v>0.18</v>
      </c>
      <c r="K182" s="9">
        <f t="shared" si="3"/>
        <v>28059.22</v>
      </c>
      <c r="L182" s="11" t="s">
        <v>58</v>
      </c>
      <c r="M182" s="9" t="s">
        <v>130</v>
      </c>
      <c r="N182" s="6"/>
      <c r="O182" s="6"/>
    </row>
    <row r="183" ht="17.25" customHeight="1">
      <c r="A183" s="7">
        <v>182.0</v>
      </c>
      <c r="B183" s="12">
        <v>42774.0</v>
      </c>
      <c r="C183" s="13" t="s">
        <v>18</v>
      </c>
      <c r="D183" s="14" t="s">
        <v>221</v>
      </c>
      <c r="E183" s="9" t="str">
        <f t="shared" si="1"/>
        <v>Surco,Lima,Lima</v>
      </c>
      <c r="F183" s="13" t="s">
        <v>15</v>
      </c>
      <c r="G183" s="9">
        <v>86.0</v>
      </c>
      <c r="H183" s="9">
        <f>VENTAS!$I183-(VENTAS!$I183*0.4)</f>
        <v>15222</v>
      </c>
      <c r="I183" s="9">
        <v>25370.0</v>
      </c>
      <c r="J183" s="9">
        <f t="shared" si="2"/>
        <v>0.18</v>
      </c>
      <c r="K183" s="9">
        <f t="shared" si="3"/>
        <v>29936.6</v>
      </c>
      <c r="L183" s="11" t="s">
        <v>58</v>
      </c>
      <c r="M183" s="13" t="s">
        <v>130</v>
      </c>
      <c r="N183" s="6"/>
      <c r="O183" s="6"/>
    </row>
    <row r="184" ht="17.25" customHeight="1">
      <c r="A184" s="7">
        <v>183.0</v>
      </c>
      <c r="B184" s="8">
        <v>42774.0</v>
      </c>
      <c r="C184" s="9" t="s">
        <v>18</v>
      </c>
      <c r="D184" s="10" t="s">
        <v>222</v>
      </c>
      <c r="E184" s="9" t="str">
        <f t="shared" si="1"/>
        <v>Surco,Lima,Lima</v>
      </c>
      <c r="F184" s="9" t="s">
        <v>15</v>
      </c>
      <c r="G184" s="9">
        <v>86.0</v>
      </c>
      <c r="H184" s="9">
        <f>VENTAS!$I184-(VENTAS!$I184*0.4)</f>
        <v>13871.4</v>
      </c>
      <c r="I184" s="9">
        <v>23119.0</v>
      </c>
      <c r="J184" s="9">
        <f t="shared" si="2"/>
        <v>0.18</v>
      </c>
      <c r="K184" s="9">
        <f t="shared" si="3"/>
        <v>27280.42</v>
      </c>
      <c r="L184" s="11" t="s">
        <v>58</v>
      </c>
      <c r="M184" s="9" t="s">
        <v>130</v>
      </c>
      <c r="N184" s="6"/>
      <c r="O184" s="6"/>
    </row>
    <row r="185" ht="17.25" customHeight="1">
      <c r="A185" s="7">
        <v>184.0</v>
      </c>
      <c r="B185" s="12">
        <v>42773.0</v>
      </c>
      <c r="C185" s="13" t="s">
        <v>80</v>
      </c>
      <c r="D185" s="14" t="s">
        <v>223</v>
      </c>
      <c r="E185" s="9" t="str">
        <f t="shared" si="1"/>
        <v>San Miguel, Lima, Lima</v>
      </c>
      <c r="F185" s="13" t="s">
        <v>15</v>
      </c>
      <c r="G185" s="9">
        <v>104.0</v>
      </c>
      <c r="H185" s="9">
        <f>VENTAS!$I185-(VENTAS!$I185*0.4)</f>
        <v>21556.8</v>
      </c>
      <c r="I185" s="9">
        <v>35928.0</v>
      </c>
      <c r="J185" s="9">
        <f t="shared" si="2"/>
        <v>0.18</v>
      </c>
      <c r="K185" s="9">
        <f t="shared" si="3"/>
        <v>42395.04</v>
      </c>
      <c r="L185" s="11" t="s">
        <v>16</v>
      </c>
      <c r="M185" s="13" t="s">
        <v>17</v>
      </c>
      <c r="N185" s="6"/>
      <c r="O185" s="6"/>
    </row>
    <row r="186" ht="17.25" customHeight="1">
      <c r="A186" s="7">
        <v>185.0</v>
      </c>
      <c r="B186" s="8">
        <v>42773.0</v>
      </c>
      <c r="C186" s="9" t="s">
        <v>80</v>
      </c>
      <c r="D186" s="10" t="s">
        <v>224</v>
      </c>
      <c r="E186" s="9" t="str">
        <f t="shared" si="1"/>
        <v>San Miguel, Lima, Lima</v>
      </c>
      <c r="F186" s="9" t="s">
        <v>15</v>
      </c>
      <c r="G186" s="9">
        <v>5.0</v>
      </c>
      <c r="H186" s="9">
        <f>VENTAS!$I186-(VENTAS!$I186*0.4)</f>
        <v>16276.2</v>
      </c>
      <c r="I186" s="9">
        <v>27127.0</v>
      </c>
      <c r="J186" s="9">
        <f t="shared" si="2"/>
        <v>0.18</v>
      </c>
      <c r="K186" s="9">
        <f t="shared" si="3"/>
        <v>32009.86</v>
      </c>
      <c r="L186" s="11" t="s">
        <v>16</v>
      </c>
      <c r="M186" s="9" t="s">
        <v>17</v>
      </c>
      <c r="N186" s="6"/>
      <c r="O186" s="6"/>
    </row>
    <row r="187" ht="17.25" customHeight="1">
      <c r="A187" s="7">
        <v>186.0</v>
      </c>
      <c r="B187" s="12">
        <v>42773.0</v>
      </c>
      <c r="C187" s="13" t="s">
        <v>80</v>
      </c>
      <c r="D187" s="14" t="s">
        <v>225</v>
      </c>
      <c r="E187" s="9" t="str">
        <f t="shared" si="1"/>
        <v>San Miguel, Lima, Lima</v>
      </c>
      <c r="F187" s="13" t="s">
        <v>15</v>
      </c>
      <c r="G187" s="9">
        <v>126.0</v>
      </c>
      <c r="H187" s="9">
        <f>VENTAS!$I187-(VENTAS!$I187*0.4)</f>
        <v>20392.8</v>
      </c>
      <c r="I187" s="9">
        <v>33988.0</v>
      </c>
      <c r="J187" s="9">
        <f t="shared" si="2"/>
        <v>0.18</v>
      </c>
      <c r="K187" s="9">
        <f t="shared" si="3"/>
        <v>40105.84</v>
      </c>
      <c r="L187" s="11" t="s">
        <v>16</v>
      </c>
      <c r="M187" s="13" t="s">
        <v>17</v>
      </c>
      <c r="N187" s="6"/>
      <c r="O187" s="6"/>
    </row>
    <row r="188" ht="17.25" customHeight="1">
      <c r="A188" s="7">
        <v>187.0</v>
      </c>
      <c r="B188" s="8">
        <v>42773.0</v>
      </c>
      <c r="C188" s="9" t="s">
        <v>80</v>
      </c>
      <c r="D188" s="10" t="s">
        <v>226</v>
      </c>
      <c r="E188" s="9" t="str">
        <f t="shared" si="1"/>
        <v>San Miguel, Lima, Lima</v>
      </c>
      <c r="F188" s="9" t="s">
        <v>15</v>
      </c>
      <c r="G188" s="9">
        <v>27.0</v>
      </c>
      <c r="H188" s="9">
        <f>VENTAS!$I188-(VENTAS!$I188*0.4)</f>
        <v>12843.6</v>
      </c>
      <c r="I188" s="9">
        <v>21406.0</v>
      </c>
      <c r="J188" s="9">
        <f t="shared" si="2"/>
        <v>0.18</v>
      </c>
      <c r="K188" s="9">
        <f t="shared" si="3"/>
        <v>25259.08</v>
      </c>
      <c r="L188" s="11" t="s">
        <v>16</v>
      </c>
      <c r="M188" s="9" t="s">
        <v>17</v>
      </c>
      <c r="N188" s="6"/>
      <c r="O188" s="6"/>
    </row>
    <row r="189" ht="17.25" customHeight="1">
      <c r="A189" s="7">
        <v>188.0</v>
      </c>
      <c r="B189" s="12">
        <v>42773.0</v>
      </c>
      <c r="C189" s="13" t="s">
        <v>56</v>
      </c>
      <c r="D189" s="14" t="s">
        <v>227</v>
      </c>
      <c r="E189" s="9" t="str">
        <f t="shared" si="1"/>
        <v>Surco,Lima,Lima</v>
      </c>
      <c r="F189" s="13" t="s">
        <v>15</v>
      </c>
      <c r="G189" s="9">
        <v>65.0</v>
      </c>
      <c r="H189" s="9">
        <f>VENTAS!$I189-(VENTAS!$I189*0.4)</f>
        <v>13444.8</v>
      </c>
      <c r="I189" s="9">
        <v>22408.0</v>
      </c>
      <c r="J189" s="9">
        <f t="shared" si="2"/>
        <v>0.18</v>
      </c>
      <c r="K189" s="9">
        <f t="shared" si="3"/>
        <v>26441.44</v>
      </c>
      <c r="L189" s="11" t="s">
        <v>58</v>
      </c>
      <c r="M189" s="13" t="s">
        <v>69</v>
      </c>
      <c r="N189" s="6"/>
      <c r="O189" s="6"/>
    </row>
    <row r="190" ht="17.25" customHeight="1">
      <c r="A190" s="7">
        <v>189.0</v>
      </c>
      <c r="B190" s="8">
        <v>42773.0</v>
      </c>
      <c r="C190" s="9" t="s">
        <v>56</v>
      </c>
      <c r="D190" s="10" t="s">
        <v>228</v>
      </c>
      <c r="E190" s="9" t="str">
        <f t="shared" si="1"/>
        <v>Surco,Lima,Lima</v>
      </c>
      <c r="F190" s="9" t="s">
        <v>15</v>
      </c>
      <c r="G190" s="9">
        <v>50.0</v>
      </c>
      <c r="H190" s="9">
        <f>VENTAS!$I190-(VENTAS!$I190*0.4)</f>
        <v>23829</v>
      </c>
      <c r="I190" s="9">
        <v>39715.0</v>
      </c>
      <c r="J190" s="9">
        <f t="shared" si="2"/>
        <v>0.18</v>
      </c>
      <c r="K190" s="9">
        <f t="shared" si="3"/>
        <v>46863.7</v>
      </c>
      <c r="L190" s="11" t="s">
        <v>58</v>
      </c>
      <c r="M190" s="9" t="s">
        <v>69</v>
      </c>
      <c r="N190" s="6"/>
      <c r="O190" s="6"/>
    </row>
    <row r="191" ht="17.25" customHeight="1">
      <c r="A191" s="7">
        <v>190.0</v>
      </c>
      <c r="B191" s="12">
        <v>42773.0</v>
      </c>
      <c r="C191" s="13" t="s">
        <v>56</v>
      </c>
      <c r="D191" s="14" t="s">
        <v>229</v>
      </c>
      <c r="E191" s="9" t="str">
        <f t="shared" si="1"/>
        <v>Surco,Lima,Lima</v>
      </c>
      <c r="F191" s="13" t="s">
        <v>15</v>
      </c>
      <c r="G191" s="9">
        <v>2.0</v>
      </c>
      <c r="H191" s="9">
        <f>VENTAS!$I191-(VENTAS!$I191*0.4)</f>
        <v>16165.8</v>
      </c>
      <c r="I191" s="9">
        <v>26943.0</v>
      </c>
      <c r="J191" s="9">
        <f t="shared" si="2"/>
        <v>0.18</v>
      </c>
      <c r="K191" s="9">
        <f t="shared" si="3"/>
        <v>31792.74</v>
      </c>
      <c r="L191" s="11" t="s">
        <v>58</v>
      </c>
      <c r="M191" s="13" t="s">
        <v>69</v>
      </c>
      <c r="N191" s="6"/>
      <c r="O191" s="6"/>
    </row>
    <row r="192" ht="17.25" customHeight="1">
      <c r="A192" s="7">
        <v>191.0</v>
      </c>
      <c r="B192" s="8">
        <v>42773.0</v>
      </c>
      <c r="C192" s="9" t="s">
        <v>56</v>
      </c>
      <c r="D192" s="10" t="s">
        <v>230</v>
      </c>
      <c r="E192" s="9" t="str">
        <f t="shared" si="1"/>
        <v>Surco,Lima,Lima</v>
      </c>
      <c r="F192" s="9" t="s">
        <v>15</v>
      </c>
      <c r="G192" s="9">
        <v>116.0</v>
      </c>
      <c r="H192" s="9">
        <f>VENTAS!$I192-(VENTAS!$I192*0.4)</f>
        <v>14324.4</v>
      </c>
      <c r="I192" s="9">
        <v>23874.0</v>
      </c>
      <c r="J192" s="9">
        <f t="shared" si="2"/>
        <v>0.18</v>
      </c>
      <c r="K192" s="9">
        <f t="shared" si="3"/>
        <v>28171.32</v>
      </c>
      <c r="L192" s="11" t="s">
        <v>58</v>
      </c>
      <c r="M192" s="9" t="s">
        <v>69</v>
      </c>
      <c r="N192" s="6"/>
      <c r="O192" s="6"/>
    </row>
    <row r="193" ht="17.25" customHeight="1">
      <c r="A193" s="7">
        <v>192.0</v>
      </c>
      <c r="B193" s="12">
        <v>42773.0</v>
      </c>
      <c r="C193" s="13" t="s">
        <v>32</v>
      </c>
      <c r="D193" s="14" t="s">
        <v>231</v>
      </c>
      <c r="E193" s="9" t="str">
        <f t="shared" si="1"/>
        <v>Surco,Lima,Lima</v>
      </c>
      <c r="F193" s="13" t="s">
        <v>15</v>
      </c>
      <c r="G193" s="9">
        <v>105.0</v>
      </c>
      <c r="H193" s="9">
        <f>VENTAS!$I193-(VENTAS!$I193*0.4)</f>
        <v>17125.8</v>
      </c>
      <c r="I193" s="9">
        <v>28543.0</v>
      </c>
      <c r="J193" s="9">
        <f t="shared" si="2"/>
        <v>0.18</v>
      </c>
      <c r="K193" s="9">
        <f t="shared" si="3"/>
        <v>33680.74</v>
      </c>
      <c r="L193" s="11" t="s">
        <v>58</v>
      </c>
      <c r="M193" s="13" t="s">
        <v>69</v>
      </c>
      <c r="N193" s="6"/>
      <c r="O193" s="6"/>
    </row>
    <row r="194" ht="17.25" customHeight="1">
      <c r="A194" s="7">
        <v>193.0</v>
      </c>
      <c r="B194" s="8">
        <v>42773.0</v>
      </c>
      <c r="C194" s="9" t="s">
        <v>32</v>
      </c>
      <c r="D194" s="10" t="s">
        <v>232</v>
      </c>
      <c r="E194" s="9" t="str">
        <f t="shared" si="1"/>
        <v>Surco,Lima,Lima</v>
      </c>
      <c r="F194" s="9" t="s">
        <v>15</v>
      </c>
      <c r="G194" s="9">
        <v>163.0</v>
      </c>
      <c r="H194" s="9">
        <f>VENTAS!$I194-(VENTAS!$I194*0.4)</f>
        <v>15930.6</v>
      </c>
      <c r="I194" s="9">
        <v>26551.0</v>
      </c>
      <c r="J194" s="9">
        <f t="shared" si="2"/>
        <v>0.18</v>
      </c>
      <c r="K194" s="9">
        <f t="shared" si="3"/>
        <v>31330.18</v>
      </c>
      <c r="L194" s="11" t="s">
        <v>58</v>
      </c>
      <c r="M194" s="9" t="s">
        <v>69</v>
      </c>
      <c r="N194" s="6"/>
      <c r="O194" s="6"/>
    </row>
    <row r="195" ht="17.25" customHeight="1">
      <c r="A195" s="7">
        <v>194.0</v>
      </c>
      <c r="B195" s="12">
        <v>42773.0</v>
      </c>
      <c r="C195" s="13" t="s">
        <v>32</v>
      </c>
      <c r="D195" s="14" t="s">
        <v>233</v>
      </c>
      <c r="E195" s="9" t="str">
        <f t="shared" si="1"/>
        <v>Surco,Lima,Lima</v>
      </c>
      <c r="F195" s="13" t="s">
        <v>15</v>
      </c>
      <c r="G195" s="9">
        <v>2.0</v>
      </c>
      <c r="H195" s="9">
        <f>VENTAS!$I195-(VENTAS!$I195*0.4)</f>
        <v>15826.8</v>
      </c>
      <c r="I195" s="9">
        <v>26378.0</v>
      </c>
      <c r="J195" s="9">
        <f t="shared" si="2"/>
        <v>0.18</v>
      </c>
      <c r="K195" s="9">
        <f t="shared" si="3"/>
        <v>31126.04</v>
      </c>
      <c r="L195" s="11" t="s">
        <v>58</v>
      </c>
      <c r="M195" s="13" t="s">
        <v>69</v>
      </c>
      <c r="N195" s="6"/>
      <c r="O195" s="6"/>
    </row>
    <row r="196" ht="17.25" customHeight="1">
      <c r="A196" s="7">
        <v>195.0</v>
      </c>
      <c r="B196" s="8">
        <v>42773.0</v>
      </c>
      <c r="C196" s="9" t="s">
        <v>18</v>
      </c>
      <c r="D196" s="10" t="s">
        <v>234</v>
      </c>
      <c r="E196" s="9" t="str">
        <f t="shared" si="1"/>
        <v>Ate,Lima,Lima</v>
      </c>
      <c r="F196" s="9" t="s">
        <v>15</v>
      </c>
      <c r="G196" s="9">
        <v>177.0</v>
      </c>
      <c r="H196" s="9">
        <f>VENTAS!$I196-(VENTAS!$I196*0.4)</f>
        <v>14326.8</v>
      </c>
      <c r="I196" s="9">
        <v>23878.0</v>
      </c>
      <c r="J196" s="9">
        <f t="shared" si="2"/>
        <v>0.18</v>
      </c>
      <c r="K196" s="9">
        <f t="shared" si="3"/>
        <v>28176.04</v>
      </c>
      <c r="L196" s="11" t="s">
        <v>20</v>
      </c>
      <c r="M196" s="9" t="s">
        <v>21</v>
      </c>
      <c r="N196" s="6"/>
      <c r="O196" s="6"/>
    </row>
    <row r="197" ht="17.25" customHeight="1">
      <c r="A197" s="7">
        <v>196.0</v>
      </c>
      <c r="B197" s="12">
        <v>42773.0</v>
      </c>
      <c r="C197" s="13" t="s">
        <v>18</v>
      </c>
      <c r="D197" s="14" t="s">
        <v>235</v>
      </c>
      <c r="E197" s="9" t="str">
        <f t="shared" si="1"/>
        <v>Ate,Lima,Lima</v>
      </c>
      <c r="F197" s="13" t="s">
        <v>15</v>
      </c>
      <c r="G197" s="9">
        <v>106.0</v>
      </c>
      <c r="H197" s="9">
        <f>VENTAS!$I197-(VENTAS!$I197*0.4)</f>
        <v>12657</v>
      </c>
      <c r="I197" s="9">
        <v>21095.0</v>
      </c>
      <c r="J197" s="9">
        <f t="shared" si="2"/>
        <v>0.18</v>
      </c>
      <c r="K197" s="9">
        <f t="shared" si="3"/>
        <v>24892.1</v>
      </c>
      <c r="L197" s="11" t="s">
        <v>20</v>
      </c>
      <c r="M197" s="13" t="s">
        <v>21</v>
      </c>
      <c r="N197" s="6"/>
      <c r="O197" s="6"/>
    </row>
    <row r="198" ht="17.25" customHeight="1">
      <c r="A198" s="7">
        <v>197.0</v>
      </c>
      <c r="B198" s="8">
        <v>42773.0</v>
      </c>
      <c r="C198" s="9" t="s">
        <v>18</v>
      </c>
      <c r="D198" s="10" t="s">
        <v>236</v>
      </c>
      <c r="E198" s="9" t="str">
        <f t="shared" si="1"/>
        <v>Ate,Lima,Lima</v>
      </c>
      <c r="F198" s="9" t="s">
        <v>15</v>
      </c>
      <c r="G198" s="9">
        <v>88.0</v>
      </c>
      <c r="H198" s="9">
        <f>VENTAS!$I198-(VENTAS!$I198*0.4)</f>
        <v>11722.8</v>
      </c>
      <c r="I198" s="9">
        <v>19538.0</v>
      </c>
      <c r="J198" s="9">
        <f t="shared" si="2"/>
        <v>0.18</v>
      </c>
      <c r="K198" s="9">
        <f t="shared" si="3"/>
        <v>23054.84</v>
      </c>
      <c r="L198" s="11" t="s">
        <v>20</v>
      </c>
      <c r="M198" s="9" t="s">
        <v>21</v>
      </c>
      <c r="N198" s="6"/>
      <c r="O198" s="6"/>
    </row>
    <row r="199" ht="17.25" customHeight="1">
      <c r="A199" s="7">
        <v>198.0</v>
      </c>
      <c r="B199" s="12">
        <v>42773.0</v>
      </c>
      <c r="C199" s="13" t="s">
        <v>18</v>
      </c>
      <c r="D199" s="14" t="s">
        <v>237</v>
      </c>
      <c r="E199" s="9" t="str">
        <f t="shared" si="1"/>
        <v>Ate,Lima,Lima</v>
      </c>
      <c r="F199" s="13" t="s">
        <v>15</v>
      </c>
      <c r="G199" s="9">
        <v>46.0</v>
      </c>
      <c r="H199" s="9">
        <f>VENTAS!$I199-(VENTAS!$I199*0.4)</f>
        <v>15249.6</v>
      </c>
      <c r="I199" s="9">
        <v>25416.0</v>
      </c>
      <c r="J199" s="9">
        <f t="shared" si="2"/>
        <v>0.18</v>
      </c>
      <c r="K199" s="9">
        <f t="shared" si="3"/>
        <v>29990.88</v>
      </c>
      <c r="L199" s="11" t="s">
        <v>20</v>
      </c>
      <c r="M199" s="13" t="s">
        <v>21</v>
      </c>
      <c r="N199" s="6"/>
      <c r="O199" s="6"/>
    </row>
    <row r="200" ht="17.25" customHeight="1">
      <c r="A200" s="7">
        <v>199.0</v>
      </c>
      <c r="B200" s="8">
        <v>42773.0</v>
      </c>
      <c r="C200" s="9" t="s">
        <v>13</v>
      </c>
      <c r="D200" s="10" t="s">
        <v>238</v>
      </c>
      <c r="E200" s="9" t="str">
        <f t="shared" si="1"/>
        <v>San Miguel, Lima, Lima</v>
      </c>
      <c r="F200" s="9" t="s">
        <v>15</v>
      </c>
      <c r="G200" s="9">
        <v>171.0</v>
      </c>
      <c r="H200" s="9">
        <f>VENTAS!$I200-(VENTAS!$I200*0.4)</f>
        <v>13494.6</v>
      </c>
      <c r="I200" s="9">
        <v>22491.0</v>
      </c>
      <c r="J200" s="9">
        <f t="shared" si="2"/>
        <v>0.18</v>
      </c>
      <c r="K200" s="9">
        <f t="shared" si="3"/>
        <v>26539.38</v>
      </c>
      <c r="L200" s="11" t="s">
        <v>16</v>
      </c>
      <c r="M200" s="9" t="s">
        <v>17</v>
      </c>
      <c r="N200" s="6"/>
      <c r="O200" s="6"/>
    </row>
    <row r="201" ht="17.25" customHeight="1">
      <c r="A201" s="7">
        <v>200.0</v>
      </c>
      <c r="B201" s="12">
        <v>42773.0</v>
      </c>
      <c r="C201" s="13" t="s">
        <v>13</v>
      </c>
      <c r="D201" s="14" t="s">
        <v>239</v>
      </c>
      <c r="E201" s="9" t="str">
        <f t="shared" si="1"/>
        <v>San Miguel, Lima, Lima</v>
      </c>
      <c r="F201" s="13" t="s">
        <v>15</v>
      </c>
      <c r="G201" s="9">
        <v>173.0</v>
      </c>
      <c r="H201" s="9">
        <f>VENTAS!$I201-(VENTAS!$I201*0.4)</f>
        <v>17841</v>
      </c>
      <c r="I201" s="9">
        <v>29735.0</v>
      </c>
      <c r="J201" s="9">
        <f t="shared" si="2"/>
        <v>0.18</v>
      </c>
      <c r="K201" s="9">
        <f t="shared" si="3"/>
        <v>35087.3</v>
      </c>
      <c r="L201" s="11" t="s">
        <v>16</v>
      </c>
      <c r="M201" s="13" t="s">
        <v>17</v>
      </c>
      <c r="N201" s="6"/>
      <c r="O201" s="6"/>
    </row>
    <row r="202" ht="17.25" customHeight="1">
      <c r="A202" s="7">
        <v>201.0</v>
      </c>
      <c r="B202" s="8">
        <v>42773.0</v>
      </c>
      <c r="C202" s="9" t="s">
        <v>13</v>
      </c>
      <c r="D202" s="10" t="s">
        <v>240</v>
      </c>
      <c r="E202" s="9" t="str">
        <f t="shared" si="1"/>
        <v>San Miguel, Lima, Lima</v>
      </c>
      <c r="F202" s="9" t="s">
        <v>15</v>
      </c>
      <c r="G202" s="9">
        <v>33.0</v>
      </c>
      <c r="H202" s="9">
        <f>VENTAS!$I202-(VENTAS!$I202*0.4)</f>
        <v>13836</v>
      </c>
      <c r="I202" s="9">
        <v>23060.0</v>
      </c>
      <c r="J202" s="9">
        <f t="shared" si="2"/>
        <v>0.18</v>
      </c>
      <c r="K202" s="9">
        <f t="shared" si="3"/>
        <v>27210.8</v>
      </c>
      <c r="L202" s="11" t="s">
        <v>16</v>
      </c>
      <c r="M202" s="9" t="s">
        <v>17</v>
      </c>
      <c r="N202" s="6"/>
      <c r="O202" s="6"/>
    </row>
    <row r="203" ht="17.25" customHeight="1">
      <c r="A203" s="7">
        <v>202.0</v>
      </c>
      <c r="B203" s="12">
        <v>42773.0</v>
      </c>
      <c r="C203" s="13" t="s">
        <v>13</v>
      </c>
      <c r="D203" s="14" t="s">
        <v>241</v>
      </c>
      <c r="E203" s="9" t="str">
        <f t="shared" si="1"/>
        <v>San Miguel, Lima, Lima</v>
      </c>
      <c r="F203" s="13" t="s">
        <v>15</v>
      </c>
      <c r="G203" s="9">
        <v>152.0</v>
      </c>
      <c r="H203" s="9">
        <f>VENTAS!$I203-(VENTAS!$I203*0.4)</f>
        <v>17776.2</v>
      </c>
      <c r="I203" s="9">
        <v>29627.0</v>
      </c>
      <c r="J203" s="9">
        <f t="shared" si="2"/>
        <v>0.18</v>
      </c>
      <c r="K203" s="9">
        <f t="shared" si="3"/>
        <v>34959.86</v>
      </c>
      <c r="L203" s="11" t="s">
        <v>16</v>
      </c>
      <c r="M203" s="13" t="s">
        <v>17</v>
      </c>
      <c r="N203" s="6"/>
      <c r="O203" s="6"/>
    </row>
    <row r="204" ht="17.25" customHeight="1">
      <c r="A204" s="7">
        <v>203.0</v>
      </c>
      <c r="B204" s="8">
        <v>42772.0</v>
      </c>
      <c r="C204" s="9" t="s">
        <v>80</v>
      </c>
      <c r="D204" s="10" t="s">
        <v>242</v>
      </c>
      <c r="E204" s="9" t="str">
        <f t="shared" si="1"/>
        <v>San Miguel, Lima, Lima</v>
      </c>
      <c r="F204" s="9" t="s">
        <v>34</v>
      </c>
      <c r="G204" s="9">
        <v>114.0</v>
      </c>
      <c r="H204" s="9">
        <f>VENTAS!$I204-(VENTAS!$I204*0.4)</f>
        <v>22541.4</v>
      </c>
      <c r="I204" s="9">
        <v>37569.0</v>
      </c>
      <c r="J204" s="9">
        <f t="shared" si="2"/>
        <v>0.18</v>
      </c>
      <c r="K204" s="9">
        <f t="shared" si="3"/>
        <v>44331.42</v>
      </c>
      <c r="L204" s="11" t="s">
        <v>16</v>
      </c>
      <c r="M204" s="9" t="s">
        <v>39</v>
      </c>
      <c r="N204" s="6"/>
      <c r="O204" s="6"/>
    </row>
    <row r="205" ht="17.25" customHeight="1">
      <c r="A205" s="7">
        <v>204.0</v>
      </c>
      <c r="B205" s="12">
        <v>42772.0</v>
      </c>
      <c r="C205" s="13" t="s">
        <v>80</v>
      </c>
      <c r="D205" s="14" t="s">
        <v>243</v>
      </c>
      <c r="E205" s="9" t="str">
        <f t="shared" si="1"/>
        <v>San Miguel, Lima, Lima</v>
      </c>
      <c r="F205" s="13" t="s">
        <v>34</v>
      </c>
      <c r="G205" s="9">
        <v>47.0</v>
      </c>
      <c r="H205" s="9">
        <f>VENTAS!$I205-(VENTAS!$I205*0.4)</f>
        <v>15325.8</v>
      </c>
      <c r="I205" s="9">
        <v>25543.0</v>
      </c>
      <c r="J205" s="9">
        <f t="shared" si="2"/>
        <v>0.18</v>
      </c>
      <c r="K205" s="9">
        <f t="shared" si="3"/>
        <v>30140.74</v>
      </c>
      <c r="L205" s="11" t="s">
        <v>16</v>
      </c>
      <c r="M205" s="13" t="s">
        <v>39</v>
      </c>
      <c r="N205" s="6"/>
      <c r="O205" s="6"/>
    </row>
    <row r="206" ht="17.25" customHeight="1">
      <c r="A206" s="7">
        <v>205.0</v>
      </c>
      <c r="B206" s="8">
        <v>42772.0</v>
      </c>
      <c r="C206" s="9" t="s">
        <v>80</v>
      </c>
      <c r="D206" s="10" t="s">
        <v>244</v>
      </c>
      <c r="E206" s="9" t="str">
        <f t="shared" si="1"/>
        <v>San Miguel, Lima, Lima</v>
      </c>
      <c r="F206" s="9" t="s">
        <v>34</v>
      </c>
      <c r="G206" s="9">
        <v>167.0</v>
      </c>
      <c r="H206" s="9">
        <f>VENTAS!$I206-(VENTAS!$I206*0.4)</f>
        <v>16749</v>
      </c>
      <c r="I206" s="9">
        <v>27915.0</v>
      </c>
      <c r="J206" s="9">
        <f t="shared" si="2"/>
        <v>0.18</v>
      </c>
      <c r="K206" s="9">
        <f t="shared" si="3"/>
        <v>32939.7</v>
      </c>
      <c r="L206" s="11" t="s">
        <v>16</v>
      </c>
      <c r="M206" s="9" t="s">
        <v>39</v>
      </c>
      <c r="N206" s="6"/>
      <c r="O206" s="6"/>
    </row>
    <row r="207" ht="17.25" customHeight="1">
      <c r="A207" s="7">
        <v>206.0</v>
      </c>
      <c r="B207" s="12">
        <v>42772.0</v>
      </c>
      <c r="C207" s="13" t="s">
        <v>80</v>
      </c>
      <c r="D207" s="14" t="s">
        <v>245</v>
      </c>
      <c r="E207" s="9" t="str">
        <f t="shared" si="1"/>
        <v>San Miguel, Lima, Lima</v>
      </c>
      <c r="F207" s="13" t="s">
        <v>34</v>
      </c>
      <c r="G207" s="9">
        <v>65.0</v>
      </c>
      <c r="H207" s="9">
        <f>VENTAS!$I207-(VENTAS!$I207*0.4)</f>
        <v>22268.4</v>
      </c>
      <c r="I207" s="9">
        <v>37114.0</v>
      </c>
      <c r="J207" s="9">
        <f t="shared" si="2"/>
        <v>0.18</v>
      </c>
      <c r="K207" s="9">
        <f t="shared" si="3"/>
        <v>43794.52</v>
      </c>
      <c r="L207" s="11" t="s">
        <v>16</v>
      </c>
      <c r="M207" s="13" t="s">
        <v>39</v>
      </c>
      <c r="N207" s="6"/>
      <c r="O207" s="6"/>
    </row>
    <row r="208" ht="17.25" customHeight="1">
      <c r="A208" s="7">
        <v>207.0</v>
      </c>
      <c r="B208" s="8">
        <v>42772.0</v>
      </c>
      <c r="C208" s="9" t="s">
        <v>80</v>
      </c>
      <c r="D208" s="10" t="s">
        <v>246</v>
      </c>
      <c r="E208" s="9" t="str">
        <f t="shared" si="1"/>
        <v>Surco,Lima,Lima</v>
      </c>
      <c r="F208" s="9" t="s">
        <v>15</v>
      </c>
      <c r="G208" s="9">
        <v>142.0</v>
      </c>
      <c r="H208" s="9">
        <f>VENTAS!$I208-(VENTAS!$I208*0.4)</f>
        <v>11508.6</v>
      </c>
      <c r="I208" s="9">
        <v>19181.0</v>
      </c>
      <c r="J208" s="9">
        <f t="shared" si="2"/>
        <v>0.18</v>
      </c>
      <c r="K208" s="9">
        <f t="shared" si="3"/>
        <v>22633.58</v>
      </c>
      <c r="L208" s="11" t="s">
        <v>58</v>
      </c>
      <c r="M208" s="9" t="s">
        <v>96</v>
      </c>
      <c r="N208" s="6"/>
      <c r="O208" s="6"/>
    </row>
    <row r="209" ht="17.25" customHeight="1">
      <c r="A209" s="7">
        <v>208.0</v>
      </c>
      <c r="B209" s="12">
        <v>42772.0</v>
      </c>
      <c r="C209" s="13" t="s">
        <v>80</v>
      </c>
      <c r="D209" s="14" t="s">
        <v>247</v>
      </c>
      <c r="E209" s="9" t="str">
        <f t="shared" si="1"/>
        <v>Surco,Lima,Lima</v>
      </c>
      <c r="F209" s="13" t="s">
        <v>15</v>
      </c>
      <c r="G209" s="9">
        <v>168.0</v>
      </c>
      <c r="H209" s="9">
        <f>VENTAS!$I209-(VENTAS!$I209*0.4)</f>
        <v>20958</v>
      </c>
      <c r="I209" s="9">
        <v>34930.0</v>
      </c>
      <c r="J209" s="9">
        <f t="shared" si="2"/>
        <v>0.18</v>
      </c>
      <c r="K209" s="9">
        <f t="shared" si="3"/>
        <v>41217.4</v>
      </c>
      <c r="L209" s="11" t="s">
        <v>58</v>
      </c>
      <c r="M209" s="13" t="s">
        <v>96</v>
      </c>
      <c r="N209" s="6"/>
      <c r="O209" s="6"/>
    </row>
    <row r="210" ht="17.25" customHeight="1">
      <c r="A210" s="7">
        <v>209.0</v>
      </c>
      <c r="B210" s="8">
        <v>42772.0</v>
      </c>
      <c r="C210" s="9" t="s">
        <v>80</v>
      </c>
      <c r="D210" s="10" t="s">
        <v>248</v>
      </c>
      <c r="E210" s="9" t="str">
        <f t="shared" si="1"/>
        <v>Surco,Lima,Lima</v>
      </c>
      <c r="F210" s="9" t="s">
        <v>15</v>
      </c>
      <c r="G210" s="9">
        <v>159.0</v>
      </c>
      <c r="H210" s="9">
        <f>VENTAS!$I210-(VENTAS!$I210*0.4)</f>
        <v>15090</v>
      </c>
      <c r="I210" s="9">
        <v>25150.0</v>
      </c>
      <c r="J210" s="9">
        <f t="shared" si="2"/>
        <v>0.18</v>
      </c>
      <c r="K210" s="9">
        <f t="shared" si="3"/>
        <v>29677</v>
      </c>
      <c r="L210" s="11" t="s">
        <v>58</v>
      </c>
      <c r="M210" s="9" t="s">
        <v>96</v>
      </c>
      <c r="N210" s="6"/>
      <c r="O210" s="6"/>
    </row>
    <row r="211" ht="17.25" customHeight="1">
      <c r="A211" s="7">
        <v>210.0</v>
      </c>
      <c r="B211" s="12">
        <v>42772.0</v>
      </c>
      <c r="C211" s="13" t="s">
        <v>80</v>
      </c>
      <c r="D211" s="14" t="s">
        <v>249</v>
      </c>
      <c r="E211" s="9" t="str">
        <f t="shared" si="1"/>
        <v>Surco,Lima,Lima</v>
      </c>
      <c r="F211" s="13" t="s">
        <v>15</v>
      </c>
      <c r="G211" s="9">
        <v>12.0</v>
      </c>
      <c r="H211" s="9">
        <f>VENTAS!$I211-(VENTAS!$I211*0.4)</f>
        <v>21360.6</v>
      </c>
      <c r="I211" s="9">
        <v>35601.0</v>
      </c>
      <c r="J211" s="9">
        <f t="shared" si="2"/>
        <v>0.18</v>
      </c>
      <c r="K211" s="9">
        <f t="shared" si="3"/>
        <v>42009.18</v>
      </c>
      <c r="L211" s="11" t="s">
        <v>58</v>
      </c>
      <c r="M211" s="13" t="s">
        <v>96</v>
      </c>
      <c r="N211" s="6"/>
      <c r="O211" s="6"/>
    </row>
    <row r="212" ht="17.25" customHeight="1">
      <c r="A212" s="7">
        <v>211.0</v>
      </c>
      <c r="B212" s="8">
        <v>42772.0</v>
      </c>
      <c r="C212" s="9" t="s">
        <v>52</v>
      </c>
      <c r="D212" s="10" t="s">
        <v>250</v>
      </c>
      <c r="E212" s="9" t="str">
        <f t="shared" si="1"/>
        <v>Surco,Lima,Lima</v>
      </c>
      <c r="F212" s="9" t="s">
        <v>15</v>
      </c>
      <c r="G212" s="9">
        <v>55.0</v>
      </c>
      <c r="H212" s="9">
        <f>VENTAS!$I212-(VENTAS!$I212*0.4)</f>
        <v>23283.6</v>
      </c>
      <c r="I212" s="9">
        <v>38806.0</v>
      </c>
      <c r="J212" s="9">
        <f t="shared" si="2"/>
        <v>0.18</v>
      </c>
      <c r="K212" s="9">
        <f t="shared" si="3"/>
        <v>45791.08</v>
      </c>
      <c r="L212" s="11" t="s">
        <v>58</v>
      </c>
      <c r="M212" s="9" t="s">
        <v>96</v>
      </c>
      <c r="N212" s="6"/>
      <c r="O212" s="6"/>
    </row>
    <row r="213" ht="17.25" customHeight="1">
      <c r="A213" s="7">
        <v>212.0</v>
      </c>
      <c r="B213" s="12">
        <v>42772.0</v>
      </c>
      <c r="C213" s="13" t="s">
        <v>52</v>
      </c>
      <c r="D213" s="14" t="s">
        <v>251</v>
      </c>
      <c r="E213" s="9" t="str">
        <f t="shared" si="1"/>
        <v>Surco,Lima,Lima</v>
      </c>
      <c r="F213" s="13" t="s">
        <v>15</v>
      </c>
      <c r="G213" s="9">
        <v>120.0</v>
      </c>
      <c r="H213" s="9">
        <f>VENTAS!$I213-(VENTAS!$I213*0.4)</f>
        <v>11323.8</v>
      </c>
      <c r="I213" s="9">
        <v>18873.0</v>
      </c>
      <c r="J213" s="9">
        <f t="shared" si="2"/>
        <v>0.18</v>
      </c>
      <c r="K213" s="9">
        <f t="shared" si="3"/>
        <v>22270.14</v>
      </c>
      <c r="L213" s="11" t="s">
        <v>58</v>
      </c>
      <c r="M213" s="13" t="s">
        <v>96</v>
      </c>
      <c r="N213" s="6"/>
      <c r="O213" s="6"/>
    </row>
    <row r="214" ht="17.25" customHeight="1">
      <c r="A214" s="7">
        <v>213.0</v>
      </c>
      <c r="B214" s="8">
        <v>42772.0</v>
      </c>
      <c r="C214" s="9" t="s">
        <v>52</v>
      </c>
      <c r="D214" s="10" t="s">
        <v>252</v>
      </c>
      <c r="E214" s="9" t="str">
        <f t="shared" si="1"/>
        <v>Surco,Lima,Lima</v>
      </c>
      <c r="F214" s="9" t="s">
        <v>15</v>
      </c>
      <c r="G214" s="9">
        <v>177.0</v>
      </c>
      <c r="H214" s="9">
        <f>VENTAS!$I214-(VENTAS!$I214*0.4)</f>
        <v>17259.6</v>
      </c>
      <c r="I214" s="9">
        <v>28766.0</v>
      </c>
      <c r="J214" s="9">
        <f t="shared" si="2"/>
        <v>0.18</v>
      </c>
      <c r="K214" s="9">
        <f t="shared" si="3"/>
        <v>33943.88</v>
      </c>
      <c r="L214" s="11" t="s">
        <v>58</v>
      </c>
      <c r="M214" s="9" t="s">
        <v>96</v>
      </c>
      <c r="N214" s="6"/>
      <c r="O214" s="6"/>
    </row>
    <row r="215" ht="17.25" customHeight="1">
      <c r="A215" s="7">
        <v>214.0</v>
      </c>
      <c r="B215" s="12">
        <v>42772.0</v>
      </c>
      <c r="C215" s="13" t="s">
        <v>52</v>
      </c>
      <c r="D215" s="14" t="s">
        <v>253</v>
      </c>
      <c r="E215" s="9" t="str">
        <f t="shared" si="1"/>
        <v>Surco,Lima,Lima</v>
      </c>
      <c r="F215" s="13" t="s">
        <v>15</v>
      </c>
      <c r="G215" s="9">
        <v>178.0</v>
      </c>
      <c r="H215" s="9">
        <f>VENTAS!$I215-(VENTAS!$I215*0.4)</f>
        <v>16611.6</v>
      </c>
      <c r="I215" s="9">
        <v>27686.0</v>
      </c>
      <c r="J215" s="9">
        <f t="shared" si="2"/>
        <v>0.18</v>
      </c>
      <c r="K215" s="9">
        <f t="shared" si="3"/>
        <v>32669.48</v>
      </c>
      <c r="L215" s="11" t="s">
        <v>58</v>
      </c>
      <c r="M215" s="13" t="s">
        <v>96</v>
      </c>
      <c r="N215" s="6"/>
      <c r="O215" s="6"/>
    </row>
    <row r="216" ht="17.25" customHeight="1">
      <c r="A216" s="7">
        <v>215.0</v>
      </c>
      <c r="B216" s="8">
        <v>42772.0</v>
      </c>
      <c r="C216" s="9" t="s">
        <v>18</v>
      </c>
      <c r="D216" s="10" t="s">
        <v>254</v>
      </c>
      <c r="E216" s="9" t="str">
        <f t="shared" si="1"/>
        <v>Ate,Lima,Lima</v>
      </c>
      <c r="F216" s="9" t="s">
        <v>15</v>
      </c>
      <c r="G216" s="9">
        <v>23.0</v>
      </c>
      <c r="H216" s="9">
        <f>VENTAS!$I216-(VENTAS!$I216*0.4)</f>
        <v>17890.2</v>
      </c>
      <c r="I216" s="9">
        <v>29817.0</v>
      </c>
      <c r="J216" s="9">
        <f t="shared" si="2"/>
        <v>0.18</v>
      </c>
      <c r="K216" s="9">
        <f t="shared" si="3"/>
        <v>35184.06</v>
      </c>
      <c r="L216" s="11" t="s">
        <v>20</v>
      </c>
      <c r="M216" s="9" t="s">
        <v>21</v>
      </c>
      <c r="N216" s="6"/>
      <c r="O216" s="6"/>
    </row>
    <row r="217" ht="17.25" customHeight="1">
      <c r="A217" s="7">
        <v>216.0</v>
      </c>
      <c r="B217" s="12">
        <v>42772.0</v>
      </c>
      <c r="C217" s="13" t="s">
        <v>18</v>
      </c>
      <c r="D217" s="14" t="s">
        <v>255</v>
      </c>
      <c r="E217" s="9" t="str">
        <f t="shared" si="1"/>
        <v>Ate,Lima,Lima</v>
      </c>
      <c r="F217" s="13" t="s">
        <v>15</v>
      </c>
      <c r="G217" s="9">
        <v>171.0</v>
      </c>
      <c r="H217" s="9">
        <f>VENTAS!$I217-(VENTAS!$I217*0.4)</f>
        <v>11893.8</v>
      </c>
      <c r="I217" s="9">
        <v>19823.0</v>
      </c>
      <c r="J217" s="9">
        <f t="shared" si="2"/>
        <v>0.18</v>
      </c>
      <c r="K217" s="9">
        <f t="shared" si="3"/>
        <v>23391.14</v>
      </c>
      <c r="L217" s="11" t="s">
        <v>20</v>
      </c>
      <c r="M217" s="13" t="s">
        <v>21</v>
      </c>
      <c r="N217" s="6"/>
      <c r="O217" s="6"/>
    </row>
    <row r="218" ht="17.25" customHeight="1">
      <c r="A218" s="7">
        <v>217.0</v>
      </c>
      <c r="B218" s="8">
        <v>42772.0</v>
      </c>
      <c r="C218" s="9" t="s">
        <v>18</v>
      </c>
      <c r="D218" s="10" t="s">
        <v>256</v>
      </c>
      <c r="E218" s="9" t="str">
        <f t="shared" si="1"/>
        <v>Ate,Lima,Lima</v>
      </c>
      <c r="F218" s="9" t="s">
        <v>15</v>
      </c>
      <c r="G218" s="9">
        <v>88.0</v>
      </c>
      <c r="H218" s="9">
        <f>VENTAS!$I218-(VENTAS!$I218*0.4)</f>
        <v>11429.4</v>
      </c>
      <c r="I218" s="9">
        <v>19049.0</v>
      </c>
      <c r="J218" s="9">
        <f t="shared" si="2"/>
        <v>0.18</v>
      </c>
      <c r="K218" s="9">
        <f t="shared" si="3"/>
        <v>22477.82</v>
      </c>
      <c r="L218" s="11" t="s">
        <v>20</v>
      </c>
      <c r="M218" s="9" t="s">
        <v>21</v>
      </c>
      <c r="N218" s="6"/>
      <c r="O218" s="6"/>
    </row>
    <row r="219" ht="17.25" customHeight="1">
      <c r="A219" s="7">
        <v>218.0</v>
      </c>
      <c r="B219" s="12">
        <v>42772.0</v>
      </c>
      <c r="C219" s="13" t="s">
        <v>18</v>
      </c>
      <c r="D219" s="14" t="s">
        <v>257</v>
      </c>
      <c r="E219" s="9" t="str">
        <f t="shared" si="1"/>
        <v>Ate,Lima,Lima</v>
      </c>
      <c r="F219" s="13" t="s">
        <v>15</v>
      </c>
      <c r="G219" s="9">
        <v>157.0</v>
      </c>
      <c r="H219" s="9">
        <f>VENTAS!$I219-(VENTAS!$I219*0.4)</f>
        <v>14793</v>
      </c>
      <c r="I219" s="9">
        <v>24655.0</v>
      </c>
      <c r="J219" s="9">
        <f t="shared" si="2"/>
        <v>0.18</v>
      </c>
      <c r="K219" s="9">
        <f t="shared" si="3"/>
        <v>29092.9</v>
      </c>
      <c r="L219" s="11" t="s">
        <v>20</v>
      </c>
      <c r="M219" s="13" t="s">
        <v>21</v>
      </c>
      <c r="N219" s="6"/>
      <c r="O219" s="6"/>
    </row>
    <row r="220" ht="17.25" customHeight="1">
      <c r="A220" s="7">
        <v>219.0</v>
      </c>
      <c r="B220" s="8">
        <v>42772.0</v>
      </c>
      <c r="C220" s="9" t="s">
        <v>13</v>
      </c>
      <c r="D220" s="10" t="s">
        <v>258</v>
      </c>
      <c r="E220" s="9" t="str">
        <f t="shared" si="1"/>
        <v>Surco,Lima,Lima</v>
      </c>
      <c r="F220" s="9" t="s">
        <v>15</v>
      </c>
      <c r="G220" s="9">
        <v>152.0</v>
      </c>
      <c r="H220" s="9">
        <f>VENTAS!$I220-(VENTAS!$I220*0.4)</f>
        <v>18853.8</v>
      </c>
      <c r="I220" s="9">
        <v>31423.0</v>
      </c>
      <c r="J220" s="9">
        <f t="shared" si="2"/>
        <v>0.18</v>
      </c>
      <c r="K220" s="9">
        <f t="shared" si="3"/>
        <v>37079.14</v>
      </c>
      <c r="L220" s="11" t="s">
        <v>58</v>
      </c>
      <c r="M220" s="9" t="s">
        <v>130</v>
      </c>
      <c r="N220" s="6"/>
      <c r="O220" s="6"/>
    </row>
    <row r="221" ht="17.25" customHeight="1">
      <c r="A221" s="7">
        <v>220.0</v>
      </c>
      <c r="B221" s="12">
        <v>42772.0</v>
      </c>
      <c r="C221" s="13" t="s">
        <v>13</v>
      </c>
      <c r="D221" s="14" t="s">
        <v>259</v>
      </c>
      <c r="E221" s="9" t="str">
        <f t="shared" si="1"/>
        <v>Surco,Lima,Lima</v>
      </c>
      <c r="F221" s="13" t="s">
        <v>15</v>
      </c>
      <c r="G221" s="9">
        <v>113.0</v>
      </c>
      <c r="H221" s="9">
        <f>VENTAS!$I221-(VENTAS!$I221*0.4)</f>
        <v>23001</v>
      </c>
      <c r="I221" s="9">
        <v>38335.0</v>
      </c>
      <c r="J221" s="9">
        <f t="shared" si="2"/>
        <v>0.18</v>
      </c>
      <c r="K221" s="9">
        <f t="shared" si="3"/>
        <v>45235.3</v>
      </c>
      <c r="L221" s="11" t="s">
        <v>58</v>
      </c>
      <c r="M221" s="13" t="s">
        <v>130</v>
      </c>
      <c r="N221" s="6"/>
      <c r="O221" s="6"/>
    </row>
    <row r="222" ht="17.25" customHeight="1">
      <c r="A222" s="7">
        <v>221.0</v>
      </c>
      <c r="B222" s="8">
        <v>42772.0</v>
      </c>
      <c r="C222" s="9" t="s">
        <v>13</v>
      </c>
      <c r="D222" s="10" t="s">
        <v>260</v>
      </c>
      <c r="E222" s="9" t="str">
        <f t="shared" si="1"/>
        <v>Surco,Lima,Lima</v>
      </c>
      <c r="F222" s="9" t="s">
        <v>15</v>
      </c>
      <c r="G222" s="9">
        <v>128.0</v>
      </c>
      <c r="H222" s="9">
        <f>VENTAS!$I222-(VENTAS!$I222*0.4)</f>
        <v>17205</v>
      </c>
      <c r="I222" s="9">
        <v>28675.0</v>
      </c>
      <c r="J222" s="9">
        <f t="shared" si="2"/>
        <v>0.18</v>
      </c>
      <c r="K222" s="9">
        <f t="shared" si="3"/>
        <v>33836.5</v>
      </c>
      <c r="L222" s="11" t="s">
        <v>58</v>
      </c>
      <c r="M222" s="9" t="s">
        <v>130</v>
      </c>
      <c r="N222" s="6"/>
      <c r="O222" s="6"/>
    </row>
    <row r="223" ht="17.25" customHeight="1">
      <c r="A223" s="7">
        <v>222.0</v>
      </c>
      <c r="B223" s="12">
        <v>42772.0</v>
      </c>
      <c r="C223" s="13" t="s">
        <v>13</v>
      </c>
      <c r="D223" s="14" t="s">
        <v>261</v>
      </c>
      <c r="E223" s="9" t="str">
        <f t="shared" si="1"/>
        <v>Surco,Lima,Lima</v>
      </c>
      <c r="F223" s="13" t="s">
        <v>15</v>
      </c>
      <c r="G223" s="9">
        <v>72.0</v>
      </c>
      <c r="H223" s="9">
        <f>VENTAS!$I223-(VENTAS!$I223*0.4)</f>
        <v>17589.6</v>
      </c>
      <c r="I223" s="9">
        <v>29316.0</v>
      </c>
      <c r="J223" s="9">
        <f t="shared" si="2"/>
        <v>0.18</v>
      </c>
      <c r="K223" s="9">
        <f t="shared" si="3"/>
        <v>34592.88</v>
      </c>
      <c r="L223" s="11" t="s">
        <v>58</v>
      </c>
      <c r="M223" s="13" t="s">
        <v>130</v>
      </c>
      <c r="N223" s="6"/>
      <c r="O223" s="6"/>
    </row>
    <row r="224" ht="17.25" customHeight="1">
      <c r="A224" s="7">
        <v>223.0</v>
      </c>
      <c r="B224" s="8">
        <v>42771.0</v>
      </c>
      <c r="C224" s="9" t="s">
        <v>56</v>
      </c>
      <c r="D224" s="10" t="s">
        <v>262</v>
      </c>
      <c r="E224" s="9" t="str">
        <f t="shared" si="1"/>
        <v>San Miguel, Lima, Lima</v>
      </c>
      <c r="F224" s="9" t="s">
        <v>15</v>
      </c>
      <c r="G224" s="9">
        <v>19.0</v>
      </c>
      <c r="H224" s="9">
        <f>VENTAS!$I224-(VENTAS!$I224*0.4)</f>
        <v>17736</v>
      </c>
      <c r="I224" s="9">
        <v>29560.0</v>
      </c>
      <c r="J224" s="9">
        <f t="shared" si="2"/>
        <v>0.18</v>
      </c>
      <c r="K224" s="9">
        <f t="shared" si="3"/>
        <v>34880.8</v>
      </c>
      <c r="L224" s="11" t="s">
        <v>16</v>
      </c>
      <c r="M224" s="9" t="s">
        <v>39</v>
      </c>
      <c r="N224" s="6"/>
      <c r="O224" s="6"/>
    </row>
    <row r="225" ht="17.25" customHeight="1">
      <c r="A225" s="7">
        <v>224.0</v>
      </c>
      <c r="B225" s="12">
        <v>42771.0</v>
      </c>
      <c r="C225" s="13" t="s">
        <v>56</v>
      </c>
      <c r="D225" s="14" t="s">
        <v>263</v>
      </c>
      <c r="E225" s="9" t="str">
        <f t="shared" si="1"/>
        <v>San Miguel, Lima, Lima</v>
      </c>
      <c r="F225" s="13" t="s">
        <v>15</v>
      </c>
      <c r="G225" s="9">
        <v>75.0</v>
      </c>
      <c r="H225" s="9">
        <f>VENTAS!$I225-(VENTAS!$I225*0.4)</f>
        <v>23716.8</v>
      </c>
      <c r="I225" s="9">
        <v>39528.0</v>
      </c>
      <c r="J225" s="9">
        <f t="shared" si="2"/>
        <v>0.18</v>
      </c>
      <c r="K225" s="9">
        <f t="shared" si="3"/>
        <v>46643.04</v>
      </c>
      <c r="L225" s="11" t="s">
        <v>16</v>
      </c>
      <c r="M225" s="13" t="s">
        <v>39</v>
      </c>
      <c r="N225" s="6"/>
      <c r="O225" s="6"/>
    </row>
    <row r="226" ht="17.25" customHeight="1">
      <c r="A226" s="7">
        <v>225.0</v>
      </c>
      <c r="B226" s="8">
        <v>42771.0</v>
      </c>
      <c r="C226" s="9" t="s">
        <v>56</v>
      </c>
      <c r="D226" s="10" t="s">
        <v>264</v>
      </c>
      <c r="E226" s="9" t="str">
        <f t="shared" si="1"/>
        <v>San Miguel, Lima, Lima</v>
      </c>
      <c r="F226" s="9" t="s">
        <v>15</v>
      </c>
      <c r="G226" s="9">
        <v>129.0</v>
      </c>
      <c r="H226" s="9">
        <f>VENTAS!$I226-(VENTAS!$I226*0.4)</f>
        <v>18921.6</v>
      </c>
      <c r="I226" s="9">
        <v>31536.0</v>
      </c>
      <c r="J226" s="9">
        <f t="shared" si="2"/>
        <v>0.18</v>
      </c>
      <c r="K226" s="9">
        <f t="shared" si="3"/>
        <v>37212.48</v>
      </c>
      <c r="L226" s="11" t="s">
        <v>16</v>
      </c>
      <c r="M226" s="9" t="s">
        <v>39</v>
      </c>
      <c r="N226" s="6"/>
      <c r="O226" s="6"/>
    </row>
    <row r="227" ht="17.25" customHeight="1">
      <c r="A227" s="7">
        <v>226.0</v>
      </c>
      <c r="B227" s="12">
        <v>42771.0</v>
      </c>
      <c r="C227" s="13" t="s">
        <v>56</v>
      </c>
      <c r="D227" s="14" t="s">
        <v>265</v>
      </c>
      <c r="E227" s="9" t="str">
        <f t="shared" si="1"/>
        <v>San Miguel, Lima, Lima</v>
      </c>
      <c r="F227" s="13" t="s">
        <v>15</v>
      </c>
      <c r="G227" s="9">
        <v>146.0</v>
      </c>
      <c r="H227" s="9">
        <f>VENTAS!$I227-(VENTAS!$I227*0.4)</f>
        <v>19039.2</v>
      </c>
      <c r="I227" s="9">
        <v>31732.0</v>
      </c>
      <c r="J227" s="9">
        <f t="shared" si="2"/>
        <v>0.18</v>
      </c>
      <c r="K227" s="9">
        <f t="shared" si="3"/>
        <v>37443.76</v>
      </c>
      <c r="L227" s="11" t="s">
        <v>16</v>
      </c>
      <c r="M227" s="13" t="s">
        <v>39</v>
      </c>
      <c r="N227" s="6"/>
      <c r="O227" s="6"/>
    </row>
    <row r="228" ht="17.25" customHeight="1">
      <c r="A228" s="7">
        <v>227.0</v>
      </c>
      <c r="B228" s="8">
        <v>42771.0</v>
      </c>
      <c r="C228" s="9" t="s">
        <v>104</v>
      </c>
      <c r="D228" s="10" t="s">
        <v>266</v>
      </c>
      <c r="E228" s="9" t="str">
        <f t="shared" si="1"/>
        <v>Surco,Lima,Lima</v>
      </c>
      <c r="F228" s="9" t="s">
        <v>34</v>
      </c>
      <c r="G228" s="9">
        <v>4.0</v>
      </c>
      <c r="H228" s="9">
        <f>VENTAS!$I228-(VENTAS!$I228*0.4)</f>
        <v>20402.4</v>
      </c>
      <c r="I228" s="9">
        <v>34004.0</v>
      </c>
      <c r="J228" s="9">
        <f t="shared" si="2"/>
        <v>0.18</v>
      </c>
      <c r="K228" s="9">
        <f t="shared" si="3"/>
        <v>40124.72</v>
      </c>
      <c r="L228" s="11" t="s">
        <v>58</v>
      </c>
      <c r="M228" s="9" t="s">
        <v>106</v>
      </c>
      <c r="N228" s="6"/>
      <c r="O228" s="6"/>
    </row>
    <row r="229" ht="17.25" customHeight="1">
      <c r="A229" s="7">
        <v>228.0</v>
      </c>
      <c r="B229" s="12">
        <v>42771.0</v>
      </c>
      <c r="C229" s="13" t="s">
        <v>104</v>
      </c>
      <c r="D229" s="14" t="s">
        <v>267</v>
      </c>
      <c r="E229" s="9" t="str">
        <f t="shared" si="1"/>
        <v>Surco,Lima,Lima</v>
      </c>
      <c r="F229" s="13" t="s">
        <v>34</v>
      </c>
      <c r="G229" s="9">
        <v>78.0</v>
      </c>
      <c r="H229" s="9">
        <f>VENTAS!$I229-(VENTAS!$I229*0.4)</f>
        <v>23948.4</v>
      </c>
      <c r="I229" s="9">
        <v>39914.0</v>
      </c>
      <c r="J229" s="9">
        <f t="shared" si="2"/>
        <v>0.18</v>
      </c>
      <c r="K229" s="9">
        <f t="shared" si="3"/>
        <v>47098.52</v>
      </c>
      <c r="L229" s="11" t="s">
        <v>58</v>
      </c>
      <c r="M229" s="13" t="s">
        <v>106</v>
      </c>
      <c r="N229" s="6"/>
      <c r="O229" s="6"/>
    </row>
    <row r="230" ht="17.25" customHeight="1">
      <c r="A230" s="7">
        <v>229.0</v>
      </c>
      <c r="B230" s="8">
        <v>42771.0</v>
      </c>
      <c r="C230" s="9" t="s">
        <v>104</v>
      </c>
      <c r="D230" s="10" t="s">
        <v>268</v>
      </c>
      <c r="E230" s="9" t="str">
        <f t="shared" si="1"/>
        <v>Surco,Lima,Lima</v>
      </c>
      <c r="F230" s="9" t="s">
        <v>34</v>
      </c>
      <c r="G230" s="9">
        <v>171.0</v>
      </c>
      <c r="H230" s="9">
        <f>VENTAS!$I230-(VENTAS!$I230*0.4)</f>
        <v>12626.4</v>
      </c>
      <c r="I230" s="9">
        <v>21044.0</v>
      </c>
      <c r="J230" s="9">
        <f t="shared" si="2"/>
        <v>0.18</v>
      </c>
      <c r="K230" s="9">
        <f t="shared" si="3"/>
        <v>24831.92</v>
      </c>
      <c r="L230" s="11" t="s">
        <v>58</v>
      </c>
      <c r="M230" s="9" t="s">
        <v>106</v>
      </c>
      <c r="N230" s="6"/>
      <c r="O230" s="6"/>
    </row>
    <row r="231" ht="17.25" customHeight="1">
      <c r="A231" s="7">
        <v>230.0</v>
      </c>
      <c r="B231" s="12">
        <v>42771.0</v>
      </c>
      <c r="C231" s="13" t="s">
        <v>104</v>
      </c>
      <c r="D231" s="14" t="s">
        <v>269</v>
      </c>
      <c r="E231" s="9" t="str">
        <f t="shared" si="1"/>
        <v>Surco,Lima,Lima</v>
      </c>
      <c r="F231" s="13" t="s">
        <v>34</v>
      </c>
      <c r="G231" s="9">
        <v>177.0</v>
      </c>
      <c r="H231" s="9">
        <f>VENTAS!$I231-(VENTAS!$I231*0.4)</f>
        <v>16924.8</v>
      </c>
      <c r="I231" s="9">
        <v>28208.0</v>
      </c>
      <c r="J231" s="9">
        <f t="shared" si="2"/>
        <v>0.18</v>
      </c>
      <c r="K231" s="9">
        <f t="shared" si="3"/>
        <v>33285.44</v>
      </c>
      <c r="L231" s="11" t="s">
        <v>58</v>
      </c>
      <c r="M231" s="13" t="s">
        <v>106</v>
      </c>
      <c r="N231" s="6"/>
      <c r="O231" s="6"/>
    </row>
    <row r="232" ht="17.25" customHeight="1">
      <c r="A232" s="7">
        <v>231.0</v>
      </c>
      <c r="B232" s="8">
        <v>42770.0</v>
      </c>
      <c r="C232" s="9" t="s">
        <v>56</v>
      </c>
      <c r="D232" s="10" t="s">
        <v>270</v>
      </c>
      <c r="E232" s="9" t="str">
        <f t="shared" si="1"/>
        <v>San Miguel, Lima, Lima</v>
      </c>
      <c r="F232" s="9" t="s">
        <v>15</v>
      </c>
      <c r="G232" s="9">
        <v>94.0</v>
      </c>
      <c r="H232" s="9">
        <f>VENTAS!$I232-(VENTAS!$I232*0.4)</f>
        <v>22253.4</v>
      </c>
      <c r="I232" s="9">
        <v>37089.0</v>
      </c>
      <c r="J232" s="9">
        <f t="shared" si="2"/>
        <v>0.18</v>
      </c>
      <c r="K232" s="9">
        <f t="shared" si="3"/>
        <v>43765.02</v>
      </c>
      <c r="L232" s="11" t="s">
        <v>16</v>
      </c>
      <c r="M232" s="9" t="s">
        <v>17</v>
      </c>
      <c r="N232" s="6"/>
      <c r="O232" s="6"/>
    </row>
    <row r="233" ht="17.25" customHeight="1">
      <c r="A233" s="7">
        <v>232.0</v>
      </c>
      <c r="B233" s="12">
        <v>42770.0</v>
      </c>
      <c r="C233" s="13" t="s">
        <v>56</v>
      </c>
      <c r="D233" s="14" t="s">
        <v>271</v>
      </c>
      <c r="E233" s="9" t="str">
        <f t="shared" si="1"/>
        <v>San Miguel, Lima, Lima</v>
      </c>
      <c r="F233" s="13" t="s">
        <v>15</v>
      </c>
      <c r="G233" s="9">
        <v>44.0</v>
      </c>
      <c r="H233" s="9">
        <f>VENTAS!$I233-(VENTAS!$I233*0.4)</f>
        <v>22843.8</v>
      </c>
      <c r="I233" s="9">
        <v>38073.0</v>
      </c>
      <c r="J233" s="9">
        <f t="shared" si="2"/>
        <v>0.18</v>
      </c>
      <c r="K233" s="9">
        <f t="shared" si="3"/>
        <v>44926.14</v>
      </c>
      <c r="L233" s="11" t="s">
        <v>16</v>
      </c>
      <c r="M233" s="13" t="s">
        <v>17</v>
      </c>
      <c r="N233" s="6"/>
      <c r="O233" s="6"/>
    </row>
    <row r="234" ht="17.25" customHeight="1">
      <c r="A234" s="7">
        <v>233.0</v>
      </c>
      <c r="B234" s="8">
        <v>42770.0</v>
      </c>
      <c r="C234" s="9" t="s">
        <v>56</v>
      </c>
      <c r="D234" s="10" t="s">
        <v>272</v>
      </c>
      <c r="E234" s="9" t="str">
        <f t="shared" si="1"/>
        <v>San Miguel, Lima, Lima</v>
      </c>
      <c r="F234" s="9" t="s">
        <v>15</v>
      </c>
      <c r="G234" s="9">
        <v>74.0</v>
      </c>
      <c r="H234" s="9">
        <f>VENTAS!$I234-(VENTAS!$I234*0.4)</f>
        <v>23703.6</v>
      </c>
      <c r="I234" s="9">
        <v>39506.0</v>
      </c>
      <c r="J234" s="9">
        <f t="shared" si="2"/>
        <v>0.18</v>
      </c>
      <c r="K234" s="9">
        <f t="shared" si="3"/>
        <v>46617.08</v>
      </c>
      <c r="L234" s="11" t="s">
        <v>16</v>
      </c>
      <c r="M234" s="9" t="s">
        <v>17</v>
      </c>
      <c r="N234" s="6"/>
      <c r="O234" s="6"/>
    </row>
    <row r="235" ht="17.25" customHeight="1">
      <c r="A235" s="7">
        <v>234.0</v>
      </c>
      <c r="B235" s="12">
        <v>42770.0</v>
      </c>
      <c r="C235" s="13" t="s">
        <v>56</v>
      </c>
      <c r="D235" s="14" t="s">
        <v>273</v>
      </c>
      <c r="E235" s="9" t="str">
        <f t="shared" si="1"/>
        <v>San Miguel, Lima, Lima</v>
      </c>
      <c r="F235" s="13" t="s">
        <v>15</v>
      </c>
      <c r="G235" s="9">
        <v>141.0</v>
      </c>
      <c r="H235" s="9">
        <f>VENTAS!$I235-(VENTAS!$I235*0.4)</f>
        <v>16668</v>
      </c>
      <c r="I235" s="9">
        <v>27780.0</v>
      </c>
      <c r="J235" s="9">
        <f t="shared" si="2"/>
        <v>0.18</v>
      </c>
      <c r="K235" s="9">
        <f t="shared" si="3"/>
        <v>32780.4</v>
      </c>
      <c r="L235" s="11" t="s">
        <v>16</v>
      </c>
      <c r="M235" s="13" t="s">
        <v>17</v>
      </c>
      <c r="N235" s="6"/>
      <c r="O235" s="6"/>
    </row>
    <row r="236" ht="17.25" customHeight="1">
      <c r="A236" s="7">
        <v>235.0</v>
      </c>
      <c r="B236" s="8">
        <v>42770.0</v>
      </c>
      <c r="C236" s="9" t="s">
        <v>56</v>
      </c>
      <c r="D236" s="10" t="s">
        <v>274</v>
      </c>
      <c r="E236" s="9" t="str">
        <f t="shared" si="1"/>
        <v>Surco,Lima,Lima</v>
      </c>
      <c r="F236" s="9" t="s">
        <v>15</v>
      </c>
      <c r="G236" s="9">
        <v>90.0</v>
      </c>
      <c r="H236" s="9">
        <f>VENTAS!$I236-(VENTAS!$I236*0.4)</f>
        <v>23338.8</v>
      </c>
      <c r="I236" s="9">
        <v>38898.0</v>
      </c>
      <c r="J236" s="9">
        <f t="shared" si="2"/>
        <v>0.18</v>
      </c>
      <c r="K236" s="9">
        <f t="shared" si="3"/>
        <v>45899.64</v>
      </c>
      <c r="L236" s="11" t="s">
        <v>58</v>
      </c>
      <c r="M236" s="9" t="s">
        <v>69</v>
      </c>
      <c r="N236" s="6"/>
      <c r="O236" s="6"/>
    </row>
    <row r="237" ht="17.25" customHeight="1">
      <c r="A237" s="7">
        <v>236.0</v>
      </c>
      <c r="B237" s="12">
        <v>42770.0</v>
      </c>
      <c r="C237" s="13" t="s">
        <v>56</v>
      </c>
      <c r="D237" s="14" t="s">
        <v>275</v>
      </c>
      <c r="E237" s="9" t="str">
        <f t="shared" si="1"/>
        <v>Surco,Lima,Lima</v>
      </c>
      <c r="F237" s="13" t="s">
        <v>15</v>
      </c>
      <c r="G237" s="9">
        <v>89.0</v>
      </c>
      <c r="H237" s="9">
        <f>VENTAS!$I237-(VENTAS!$I237*0.4)</f>
        <v>12090</v>
      </c>
      <c r="I237" s="9">
        <v>20150.0</v>
      </c>
      <c r="J237" s="9">
        <f t="shared" si="2"/>
        <v>0.18</v>
      </c>
      <c r="K237" s="9">
        <f t="shared" si="3"/>
        <v>23777</v>
      </c>
      <c r="L237" s="11" t="s">
        <v>58</v>
      </c>
      <c r="M237" s="13" t="s">
        <v>69</v>
      </c>
      <c r="N237" s="6"/>
      <c r="O237" s="6"/>
    </row>
    <row r="238" ht="17.25" customHeight="1">
      <c r="A238" s="7">
        <v>237.0</v>
      </c>
      <c r="B238" s="8">
        <v>42770.0</v>
      </c>
      <c r="C238" s="9" t="s">
        <v>56</v>
      </c>
      <c r="D238" s="10" t="s">
        <v>276</v>
      </c>
      <c r="E238" s="9" t="str">
        <f t="shared" si="1"/>
        <v>Surco,Lima,Lima</v>
      </c>
      <c r="F238" s="9" t="s">
        <v>15</v>
      </c>
      <c r="G238" s="9">
        <v>156.0</v>
      </c>
      <c r="H238" s="9">
        <f>VENTAS!$I238-(VENTAS!$I238*0.4)</f>
        <v>20900.4</v>
      </c>
      <c r="I238" s="9">
        <v>34834.0</v>
      </c>
      <c r="J238" s="9">
        <f t="shared" si="2"/>
        <v>0.18</v>
      </c>
      <c r="K238" s="9">
        <f t="shared" si="3"/>
        <v>41104.12</v>
      </c>
      <c r="L238" s="11" t="s">
        <v>58</v>
      </c>
      <c r="M238" s="9" t="s">
        <v>69</v>
      </c>
      <c r="N238" s="6"/>
      <c r="O238" s="6"/>
    </row>
    <row r="239" ht="17.25" customHeight="1">
      <c r="A239" s="7">
        <v>238.0</v>
      </c>
      <c r="B239" s="12">
        <v>42770.0</v>
      </c>
      <c r="C239" s="13" t="s">
        <v>56</v>
      </c>
      <c r="D239" s="14" t="s">
        <v>277</v>
      </c>
      <c r="E239" s="9" t="str">
        <f t="shared" si="1"/>
        <v>Surco,Lima,Lima</v>
      </c>
      <c r="F239" s="13" t="s">
        <v>34</v>
      </c>
      <c r="G239" s="9">
        <v>122.0</v>
      </c>
      <c r="H239" s="9">
        <f>VENTAS!$I239-(VENTAS!$I239*0.4)</f>
        <v>14373.6</v>
      </c>
      <c r="I239" s="9">
        <v>23956.0</v>
      </c>
      <c r="J239" s="9">
        <f t="shared" si="2"/>
        <v>0.18</v>
      </c>
      <c r="K239" s="9">
        <f t="shared" si="3"/>
        <v>28268.08</v>
      </c>
      <c r="L239" s="11" t="s">
        <v>58</v>
      </c>
      <c r="M239" s="13" t="s">
        <v>69</v>
      </c>
      <c r="N239" s="6"/>
      <c r="O239" s="6"/>
    </row>
    <row r="240" ht="17.25" customHeight="1">
      <c r="A240" s="7">
        <v>239.0</v>
      </c>
      <c r="B240" s="8">
        <v>42770.0</v>
      </c>
      <c r="C240" s="9" t="s">
        <v>56</v>
      </c>
      <c r="D240" s="10" t="s">
        <v>278</v>
      </c>
      <c r="E240" s="9" t="str">
        <f t="shared" si="1"/>
        <v>Surco,Lima,Lima</v>
      </c>
      <c r="F240" s="9" t="s">
        <v>34</v>
      </c>
      <c r="G240" s="9">
        <v>97.0</v>
      </c>
      <c r="H240" s="9">
        <f>VENTAS!$I240-(VENTAS!$I240*0.4)</f>
        <v>14359.2</v>
      </c>
      <c r="I240" s="9">
        <v>23932.0</v>
      </c>
      <c r="J240" s="9">
        <f t="shared" si="2"/>
        <v>0.18</v>
      </c>
      <c r="K240" s="9">
        <f t="shared" si="3"/>
        <v>28239.76</v>
      </c>
      <c r="L240" s="11" t="s">
        <v>58</v>
      </c>
      <c r="M240" s="9" t="s">
        <v>69</v>
      </c>
      <c r="N240" s="6"/>
      <c r="O240" s="6"/>
    </row>
    <row r="241" ht="17.25" customHeight="1">
      <c r="A241" s="7">
        <v>240.0</v>
      </c>
      <c r="B241" s="12">
        <v>42770.0</v>
      </c>
      <c r="C241" s="13" t="s">
        <v>56</v>
      </c>
      <c r="D241" s="14" t="s">
        <v>279</v>
      </c>
      <c r="E241" s="9" t="str">
        <f t="shared" si="1"/>
        <v>Surco,Lima,Lima</v>
      </c>
      <c r="F241" s="13" t="s">
        <v>34</v>
      </c>
      <c r="G241" s="9">
        <v>2.0</v>
      </c>
      <c r="H241" s="9">
        <f>VENTAS!$I241-(VENTAS!$I241*0.4)</f>
        <v>18822</v>
      </c>
      <c r="I241" s="9">
        <v>31370.0</v>
      </c>
      <c r="J241" s="9">
        <f t="shared" si="2"/>
        <v>0.18</v>
      </c>
      <c r="K241" s="9">
        <f t="shared" si="3"/>
        <v>37016.6</v>
      </c>
      <c r="L241" s="11" t="s">
        <v>58</v>
      </c>
      <c r="M241" s="13" t="s">
        <v>69</v>
      </c>
      <c r="N241" s="6"/>
      <c r="O241" s="6"/>
    </row>
    <row r="242" ht="17.25" customHeight="1">
      <c r="A242" s="7">
        <v>241.0</v>
      </c>
      <c r="B242" s="8">
        <v>42770.0</v>
      </c>
      <c r="C242" s="9" t="s">
        <v>56</v>
      </c>
      <c r="D242" s="10" t="s">
        <v>280</v>
      </c>
      <c r="E242" s="9" t="str">
        <f t="shared" si="1"/>
        <v>Surco,Lima,Lima</v>
      </c>
      <c r="F242" s="9" t="s">
        <v>34</v>
      </c>
      <c r="G242" s="9">
        <v>116.0</v>
      </c>
      <c r="H242" s="9">
        <f>VENTAS!$I242-(VENTAS!$I242*0.4)</f>
        <v>14074.8</v>
      </c>
      <c r="I242" s="9">
        <v>23458.0</v>
      </c>
      <c r="J242" s="9">
        <f t="shared" si="2"/>
        <v>0.18</v>
      </c>
      <c r="K242" s="9">
        <f t="shared" si="3"/>
        <v>27680.44</v>
      </c>
      <c r="L242" s="11" t="s">
        <v>58</v>
      </c>
      <c r="M242" s="9" t="s">
        <v>69</v>
      </c>
      <c r="N242" s="6"/>
      <c r="O242" s="6"/>
    </row>
    <row r="243" ht="17.25" customHeight="1">
      <c r="A243" s="7">
        <v>242.0</v>
      </c>
      <c r="B243" s="12">
        <v>42770.0</v>
      </c>
      <c r="C243" s="13" t="s">
        <v>13</v>
      </c>
      <c r="D243" s="14" t="s">
        <v>281</v>
      </c>
      <c r="E243" s="9" t="str">
        <f t="shared" si="1"/>
        <v>Ate,Lima,Lima</v>
      </c>
      <c r="F243" s="13" t="s">
        <v>15</v>
      </c>
      <c r="G243" s="9">
        <v>29.0</v>
      </c>
      <c r="H243" s="9">
        <f>VENTAS!$I243-(VENTAS!$I243*0.4)</f>
        <v>11052.6</v>
      </c>
      <c r="I243" s="9">
        <v>18421.0</v>
      </c>
      <c r="J243" s="9">
        <f t="shared" si="2"/>
        <v>0.18</v>
      </c>
      <c r="K243" s="9">
        <f t="shared" si="3"/>
        <v>21736.78</v>
      </c>
      <c r="L243" s="11" t="s">
        <v>20</v>
      </c>
      <c r="M243" s="13" t="s">
        <v>21</v>
      </c>
      <c r="N243" s="6"/>
      <c r="O243" s="6"/>
    </row>
    <row r="244" ht="17.25" customHeight="1">
      <c r="A244" s="7">
        <v>243.0</v>
      </c>
      <c r="B244" s="8">
        <v>42770.0</v>
      </c>
      <c r="C244" s="9" t="s">
        <v>13</v>
      </c>
      <c r="D244" s="10" t="s">
        <v>282</v>
      </c>
      <c r="E244" s="9" t="str">
        <f t="shared" si="1"/>
        <v>Ate,Lima,Lima</v>
      </c>
      <c r="F244" s="9" t="s">
        <v>15</v>
      </c>
      <c r="G244" s="9">
        <v>156.0</v>
      </c>
      <c r="H244" s="9">
        <f>VENTAS!$I244-(VENTAS!$I244*0.4)</f>
        <v>19126.2</v>
      </c>
      <c r="I244" s="9">
        <v>31877.0</v>
      </c>
      <c r="J244" s="9">
        <f t="shared" si="2"/>
        <v>0.18</v>
      </c>
      <c r="K244" s="9">
        <f t="shared" si="3"/>
        <v>37614.86</v>
      </c>
      <c r="L244" s="11" t="s">
        <v>20</v>
      </c>
      <c r="M244" s="9" t="s">
        <v>21</v>
      </c>
      <c r="N244" s="6"/>
      <c r="O244" s="6"/>
    </row>
    <row r="245" ht="17.25" customHeight="1">
      <c r="A245" s="7">
        <v>244.0</v>
      </c>
      <c r="B245" s="12">
        <v>42770.0</v>
      </c>
      <c r="C245" s="13" t="s">
        <v>13</v>
      </c>
      <c r="D245" s="14" t="s">
        <v>283</v>
      </c>
      <c r="E245" s="9" t="str">
        <f t="shared" si="1"/>
        <v>Ate,Lima,Lima</v>
      </c>
      <c r="F245" s="13" t="s">
        <v>15</v>
      </c>
      <c r="G245" s="9">
        <v>81.0</v>
      </c>
      <c r="H245" s="9">
        <f>VENTAS!$I245-(VENTAS!$I245*0.4)</f>
        <v>11790</v>
      </c>
      <c r="I245" s="9">
        <v>19650.0</v>
      </c>
      <c r="J245" s="9">
        <f t="shared" si="2"/>
        <v>0.18</v>
      </c>
      <c r="K245" s="9">
        <f t="shared" si="3"/>
        <v>23187</v>
      </c>
      <c r="L245" s="11" t="s">
        <v>20</v>
      </c>
      <c r="M245" s="13" t="s">
        <v>21</v>
      </c>
      <c r="N245" s="6"/>
      <c r="O245" s="6"/>
    </row>
    <row r="246" ht="17.25" customHeight="1">
      <c r="A246" s="7">
        <v>245.0</v>
      </c>
      <c r="B246" s="8">
        <v>42770.0</v>
      </c>
      <c r="C246" s="9" t="s">
        <v>13</v>
      </c>
      <c r="D246" s="10" t="s">
        <v>284</v>
      </c>
      <c r="E246" s="9" t="str">
        <f t="shared" si="1"/>
        <v>Ate,Lima,Lima</v>
      </c>
      <c r="F246" s="9" t="s">
        <v>15</v>
      </c>
      <c r="G246" s="9">
        <v>74.0</v>
      </c>
      <c r="H246" s="9">
        <f>VENTAS!$I246-(VENTAS!$I246*0.4)</f>
        <v>14500.2</v>
      </c>
      <c r="I246" s="9">
        <v>24167.0</v>
      </c>
      <c r="J246" s="9">
        <f t="shared" si="2"/>
        <v>0.18</v>
      </c>
      <c r="K246" s="9">
        <f t="shared" si="3"/>
        <v>28517.06</v>
      </c>
      <c r="L246" s="11" t="s">
        <v>20</v>
      </c>
      <c r="M246" s="9" t="s">
        <v>21</v>
      </c>
      <c r="N246" s="6"/>
      <c r="O246" s="6"/>
    </row>
    <row r="247" ht="17.25" customHeight="1">
      <c r="A247" s="7">
        <v>246.0</v>
      </c>
      <c r="B247" s="12">
        <v>42770.0</v>
      </c>
      <c r="C247" s="13" t="s">
        <v>13</v>
      </c>
      <c r="D247" s="14" t="s">
        <v>285</v>
      </c>
      <c r="E247" s="9" t="str">
        <f t="shared" si="1"/>
        <v>Surco,Lima,Lima</v>
      </c>
      <c r="F247" s="13" t="s">
        <v>15</v>
      </c>
      <c r="G247" s="9">
        <v>83.0</v>
      </c>
      <c r="H247" s="9">
        <f>VENTAS!$I247-(VENTAS!$I247*0.4)</f>
        <v>14887.8</v>
      </c>
      <c r="I247" s="9">
        <v>24813.0</v>
      </c>
      <c r="J247" s="9">
        <f t="shared" si="2"/>
        <v>0.18</v>
      </c>
      <c r="K247" s="9">
        <f t="shared" si="3"/>
        <v>29279.34</v>
      </c>
      <c r="L247" s="11" t="s">
        <v>58</v>
      </c>
      <c r="M247" s="13" t="s">
        <v>96</v>
      </c>
      <c r="N247" s="6"/>
      <c r="O247" s="6"/>
    </row>
    <row r="248" ht="17.25" customHeight="1">
      <c r="A248" s="7">
        <v>247.0</v>
      </c>
      <c r="B248" s="8">
        <v>42770.0</v>
      </c>
      <c r="C248" s="9" t="s">
        <v>13</v>
      </c>
      <c r="D248" s="10" t="s">
        <v>286</v>
      </c>
      <c r="E248" s="9" t="str">
        <f t="shared" si="1"/>
        <v>Surco,Lima,Lima</v>
      </c>
      <c r="F248" s="9" t="s">
        <v>15</v>
      </c>
      <c r="G248" s="9">
        <v>49.0</v>
      </c>
      <c r="H248" s="9">
        <f>VENTAS!$I248-(VENTAS!$I248*0.4)</f>
        <v>12601.2</v>
      </c>
      <c r="I248" s="9">
        <v>21002.0</v>
      </c>
      <c r="J248" s="9">
        <f t="shared" si="2"/>
        <v>0.18</v>
      </c>
      <c r="K248" s="9">
        <f t="shared" si="3"/>
        <v>24782.36</v>
      </c>
      <c r="L248" s="11" t="s">
        <v>58</v>
      </c>
      <c r="M248" s="9" t="s">
        <v>96</v>
      </c>
      <c r="N248" s="6"/>
      <c r="O248" s="6"/>
    </row>
    <row r="249" ht="17.25" customHeight="1">
      <c r="A249" s="7">
        <v>248.0</v>
      </c>
      <c r="B249" s="12">
        <v>42770.0</v>
      </c>
      <c r="C249" s="13" t="s">
        <v>13</v>
      </c>
      <c r="D249" s="14" t="s">
        <v>287</v>
      </c>
      <c r="E249" s="9" t="str">
        <f t="shared" si="1"/>
        <v>Surco,Lima,Lima</v>
      </c>
      <c r="F249" s="13" t="s">
        <v>15</v>
      </c>
      <c r="G249" s="9">
        <v>36.0</v>
      </c>
      <c r="H249" s="9">
        <f>VENTAS!$I249-(VENTAS!$I249*0.4)</f>
        <v>19306.8</v>
      </c>
      <c r="I249" s="9">
        <v>32178.0</v>
      </c>
      <c r="J249" s="9">
        <f t="shared" si="2"/>
        <v>0.18</v>
      </c>
      <c r="K249" s="9">
        <f t="shared" si="3"/>
        <v>37970.04</v>
      </c>
      <c r="L249" s="11" t="s">
        <v>58</v>
      </c>
      <c r="M249" s="13" t="s">
        <v>96</v>
      </c>
      <c r="N249" s="6"/>
      <c r="O249" s="6"/>
    </row>
    <row r="250" ht="17.25" customHeight="1">
      <c r="A250" s="7">
        <v>249.0</v>
      </c>
      <c r="B250" s="8">
        <v>42770.0</v>
      </c>
      <c r="C250" s="9" t="s">
        <v>13</v>
      </c>
      <c r="D250" s="10" t="s">
        <v>288</v>
      </c>
      <c r="E250" s="9" t="str">
        <f t="shared" si="1"/>
        <v>Surco,Lima,Lima</v>
      </c>
      <c r="F250" s="9" t="s">
        <v>15</v>
      </c>
      <c r="G250" s="9">
        <v>16.0</v>
      </c>
      <c r="H250" s="9">
        <f>VENTAS!$I250-(VENTAS!$I250*0.4)</f>
        <v>18252</v>
      </c>
      <c r="I250" s="9">
        <v>30420.0</v>
      </c>
      <c r="J250" s="9">
        <f t="shared" si="2"/>
        <v>0.18</v>
      </c>
      <c r="K250" s="9">
        <f t="shared" si="3"/>
        <v>35895.6</v>
      </c>
      <c r="L250" s="11" t="s">
        <v>58</v>
      </c>
      <c r="M250" s="9" t="s">
        <v>96</v>
      </c>
      <c r="N250" s="6"/>
      <c r="O250" s="6"/>
    </row>
    <row r="251" ht="17.25" customHeight="1">
      <c r="A251" s="7">
        <v>250.0</v>
      </c>
      <c r="B251" s="12">
        <v>42769.0</v>
      </c>
      <c r="C251" s="13" t="s">
        <v>56</v>
      </c>
      <c r="D251" s="14" t="s">
        <v>289</v>
      </c>
      <c r="E251" s="9" t="str">
        <f t="shared" si="1"/>
        <v>Surco,Lima,Lima</v>
      </c>
      <c r="F251" s="13" t="s">
        <v>15</v>
      </c>
      <c r="G251" s="9">
        <v>14.0</v>
      </c>
      <c r="H251" s="9">
        <f>VENTAS!$I251-(VENTAS!$I251*0.4)</f>
        <v>23616</v>
      </c>
      <c r="I251" s="9">
        <v>39360.0</v>
      </c>
      <c r="J251" s="9">
        <f t="shared" si="2"/>
        <v>0.18</v>
      </c>
      <c r="K251" s="9">
        <f t="shared" si="3"/>
        <v>46444.8</v>
      </c>
      <c r="L251" s="11" t="s">
        <v>58</v>
      </c>
      <c r="M251" s="13" t="s">
        <v>59</v>
      </c>
      <c r="N251" s="6"/>
      <c r="O251" s="6"/>
    </row>
    <row r="252" ht="17.25" customHeight="1">
      <c r="A252" s="7">
        <v>251.0</v>
      </c>
      <c r="B252" s="8">
        <v>42769.0</v>
      </c>
      <c r="C252" s="9" t="s">
        <v>56</v>
      </c>
      <c r="D252" s="10" t="s">
        <v>290</v>
      </c>
      <c r="E252" s="9" t="str">
        <f t="shared" si="1"/>
        <v>Surco,Lima,Lima</v>
      </c>
      <c r="F252" s="9" t="s">
        <v>15</v>
      </c>
      <c r="G252" s="9">
        <v>9.0</v>
      </c>
      <c r="H252" s="9">
        <f>VENTAS!$I252-(VENTAS!$I252*0.4)</f>
        <v>19513.2</v>
      </c>
      <c r="I252" s="9">
        <v>32522.0</v>
      </c>
      <c r="J252" s="9">
        <f t="shared" si="2"/>
        <v>0.18</v>
      </c>
      <c r="K252" s="9">
        <f t="shared" si="3"/>
        <v>38375.96</v>
      </c>
      <c r="L252" s="11" t="s">
        <v>58</v>
      </c>
      <c r="M252" s="9" t="s">
        <v>59</v>
      </c>
      <c r="N252" s="6"/>
      <c r="O252" s="6"/>
    </row>
    <row r="253" ht="17.25" customHeight="1">
      <c r="A253" s="7">
        <v>252.0</v>
      </c>
      <c r="B253" s="12">
        <v>42769.0</v>
      </c>
      <c r="C253" s="13" t="s">
        <v>56</v>
      </c>
      <c r="D253" s="14" t="s">
        <v>291</v>
      </c>
      <c r="E253" s="9" t="str">
        <f t="shared" si="1"/>
        <v>Surco,Lima,Lima</v>
      </c>
      <c r="F253" s="13" t="s">
        <v>15</v>
      </c>
      <c r="G253" s="9">
        <v>3.0</v>
      </c>
      <c r="H253" s="9">
        <f>VENTAS!$I253-(VENTAS!$I253*0.4)</f>
        <v>15097.8</v>
      </c>
      <c r="I253" s="9">
        <v>25163.0</v>
      </c>
      <c r="J253" s="9">
        <f t="shared" si="2"/>
        <v>0.18</v>
      </c>
      <c r="K253" s="9">
        <f t="shared" si="3"/>
        <v>29692.34</v>
      </c>
      <c r="L253" s="11" t="s">
        <v>58</v>
      </c>
      <c r="M253" s="13" t="s">
        <v>59</v>
      </c>
      <c r="N253" s="6"/>
      <c r="O253" s="6"/>
    </row>
    <row r="254" ht="17.25" customHeight="1">
      <c r="A254" s="7">
        <v>253.0</v>
      </c>
      <c r="B254" s="8">
        <v>42769.0</v>
      </c>
      <c r="C254" s="9" t="s">
        <v>56</v>
      </c>
      <c r="D254" s="10" t="s">
        <v>292</v>
      </c>
      <c r="E254" s="9" t="str">
        <f t="shared" si="1"/>
        <v>Surco,Lima,Lima</v>
      </c>
      <c r="F254" s="9" t="s">
        <v>15</v>
      </c>
      <c r="G254" s="9">
        <v>13.0</v>
      </c>
      <c r="H254" s="9">
        <f>VENTAS!$I254-(VENTAS!$I254*0.4)</f>
        <v>21573</v>
      </c>
      <c r="I254" s="9">
        <v>35955.0</v>
      </c>
      <c r="J254" s="9">
        <f t="shared" si="2"/>
        <v>0.18</v>
      </c>
      <c r="K254" s="9">
        <f t="shared" si="3"/>
        <v>42426.9</v>
      </c>
      <c r="L254" s="11" t="s">
        <v>58</v>
      </c>
      <c r="M254" s="9" t="s">
        <v>59</v>
      </c>
      <c r="N254" s="6"/>
      <c r="O254" s="6"/>
    </row>
    <row r="255" ht="17.25" customHeight="1">
      <c r="A255" s="7">
        <v>254.0</v>
      </c>
      <c r="B255" s="12">
        <v>42769.0</v>
      </c>
      <c r="C255" s="13" t="s">
        <v>56</v>
      </c>
      <c r="D255" s="14" t="s">
        <v>293</v>
      </c>
      <c r="E255" s="9" t="str">
        <f t="shared" si="1"/>
        <v>San Miguel, Lima, Lima</v>
      </c>
      <c r="F255" s="13" t="s">
        <v>15</v>
      </c>
      <c r="G255" s="9">
        <v>161.0</v>
      </c>
      <c r="H255" s="9">
        <f>VENTAS!$I255-(VENTAS!$I255*0.4)</f>
        <v>11021.4</v>
      </c>
      <c r="I255" s="9">
        <v>18369.0</v>
      </c>
      <c r="J255" s="9">
        <f t="shared" si="2"/>
        <v>0.18</v>
      </c>
      <c r="K255" s="9">
        <f t="shared" si="3"/>
        <v>21675.42</v>
      </c>
      <c r="L255" s="11" t="s">
        <v>16</v>
      </c>
      <c r="M255" s="13" t="s">
        <v>39</v>
      </c>
      <c r="N255" s="6"/>
      <c r="O255" s="6"/>
    </row>
    <row r="256" ht="17.25" customHeight="1">
      <c r="A256" s="7">
        <v>255.0</v>
      </c>
      <c r="B256" s="8">
        <v>42769.0</v>
      </c>
      <c r="C256" s="9" t="s">
        <v>56</v>
      </c>
      <c r="D256" s="10" t="s">
        <v>294</v>
      </c>
      <c r="E256" s="9" t="str">
        <f t="shared" si="1"/>
        <v>San Miguel, Lima, Lima</v>
      </c>
      <c r="F256" s="9" t="s">
        <v>15</v>
      </c>
      <c r="G256" s="9">
        <v>46.0</v>
      </c>
      <c r="H256" s="9">
        <f>VENTAS!$I256-(VENTAS!$I256*0.4)</f>
        <v>17695.8</v>
      </c>
      <c r="I256" s="9">
        <v>29493.0</v>
      </c>
      <c r="J256" s="9">
        <f t="shared" si="2"/>
        <v>0.18</v>
      </c>
      <c r="K256" s="9">
        <f t="shared" si="3"/>
        <v>34801.74</v>
      </c>
      <c r="L256" s="11" t="s">
        <v>16</v>
      </c>
      <c r="M256" s="9" t="s">
        <v>39</v>
      </c>
      <c r="N256" s="6"/>
      <c r="O256" s="6"/>
    </row>
    <row r="257" ht="17.25" customHeight="1">
      <c r="A257" s="7">
        <v>256.0</v>
      </c>
      <c r="B257" s="12">
        <v>42769.0</v>
      </c>
      <c r="C257" s="13" t="s">
        <v>56</v>
      </c>
      <c r="D257" s="14" t="s">
        <v>295</v>
      </c>
      <c r="E257" s="9" t="str">
        <f t="shared" si="1"/>
        <v>San Miguel, Lima, Lima</v>
      </c>
      <c r="F257" s="13" t="s">
        <v>15</v>
      </c>
      <c r="G257" s="9">
        <v>91.0</v>
      </c>
      <c r="H257" s="9">
        <f>VENTAS!$I257-(VENTAS!$I257*0.4)</f>
        <v>23095.2</v>
      </c>
      <c r="I257" s="9">
        <v>38492.0</v>
      </c>
      <c r="J257" s="9">
        <f t="shared" si="2"/>
        <v>0.18</v>
      </c>
      <c r="K257" s="9">
        <f t="shared" si="3"/>
        <v>45420.56</v>
      </c>
      <c r="L257" s="11" t="s">
        <v>16</v>
      </c>
      <c r="M257" s="13" t="s">
        <v>39</v>
      </c>
      <c r="N257" s="6"/>
      <c r="O257" s="6"/>
    </row>
    <row r="258" ht="17.25" customHeight="1">
      <c r="A258" s="7">
        <v>257.0</v>
      </c>
      <c r="B258" s="8">
        <v>42769.0</v>
      </c>
      <c r="C258" s="9" t="s">
        <v>56</v>
      </c>
      <c r="D258" s="10" t="s">
        <v>296</v>
      </c>
      <c r="E258" s="9" t="str">
        <f t="shared" si="1"/>
        <v>San Miguel, Lima, Lima</v>
      </c>
      <c r="F258" s="9" t="s">
        <v>15</v>
      </c>
      <c r="G258" s="9">
        <v>88.0</v>
      </c>
      <c r="H258" s="9">
        <f>VENTAS!$I258-(VENTAS!$I258*0.4)</f>
        <v>19086</v>
      </c>
      <c r="I258" s="9">
        <v>31810.0</v>
      </c>
      <c r="J258" s="9">
        <f t="shared" si="2"/>
        <v>0.18</v>
      </c>
      <c r="K258" s="9">
        <f t="shared" si="3"/>
        <v>37535.8</v>
      </c>
      <c r="L258" s="11" t="s">
        <v>16</v>
      </c>
      <c r="M258" s="9" t="s">
        <v>39</v>
      </c>
      <c r="N258" s="6"/>
      <c r="O258" s="6"/>
    </row>
    <row r="259" ht="17.25" customHeight="1">
      <c r="A259" s="7">
        <v>258.0</v>
      </c>
      <c r="B259" s="12">
        <v>42769.0</v>
      </c>
      <c r="C259" s="13" t="s">
        <v>56</v>
      </c>
      <c r="D259" s="14" t="s">
        <v>297</v>
      </c>
      <c r="E259" s="9" t="str">
        <f t="shared" si="1"/>
        <v>Ate,Lima,Lima</v>
      </c>
      <c r="F259" s="13" t="s">
        <v>15</v>
      </c>
      <c r="G259" s="9">
        <v>175.0</v>
      </c>
      <c r="H259" s="9">
        <f>VENTAS!$I259-(VENTAS!$I259*0.4)</f>
        <v>16861.8</v>
      </c>
      <c r="I259" s="9">
        <v>28103.0</v>
      </c>
      <c r="J259" s="9">
        <f t="shared" si="2"/>
        <v>0.18</v>
      </c>
      <c r="K259" s="9">
        <f t="shared" si="3"/>
        <v>33161.54</v>
      </c>
      <c r="L259" s="11" t="s">
        <v>20</v>
      </c>
      <c r="M259" s="13" t="s">
        <v>44</v>
      </c>
      <c r="N259" s="6"/>
      <c r="O259" s="6"/>
    </row>
    <row r="260" ht="17.25" customHeight="1">
      <c r="A260" s="7">
        <v>259.0</v>
      </c>
      <c r="B260" s="8">
        <v>42769.0</v>
      </c>
      <c r="C260" s="9" t="s">
        <v>56</v>
      </c>
      <c r="D260" s="10" t="s">
        <v>298</v>
      </c>
      <c r="E260" s="9" t="str">
        <f t="shared" si="1"/>
        <v>Ate,Lima,Lima</v>
      </c>
      <c r="F260" s="9" t="s">
        <v>15</v>
      </c>
      <c r="G260" s="9">
        <v>41.0</v>
      </c>
      <c r="H260" s="9">
        <f>VENTAS!$I260-(VENTAS!$I260*0.4)</f>
        <v>17997.6</v>
      </c>
      <c r="I260" s="9">
        <v>29996.0</v>
      </c>
      <c r="J260" s="9">
        <f t="shared" si="2"/>
        <v>0.18</v>
      </c>
      <c r="K260" s="9">
        <f t="shared" si="3"/>
        <v>35395.28</v>
      </c>
      <c r="L260" s="11" t="s">
        <v>20</v>
      </c>
      <c r="M260" s="9" t="s">
        <v>44</v>
      </c>
      <c r="N260" s="6"/>
      <c r="O260" s="6"/>
    </row>
    <row r="261" ht="17.25" customHeight="1">
      <c r="A261" s="7">
        <v>260.0</v>
      </c>
      <c r="B261" s="12">
        <v>42769.0</v>
      </c>
      <c r="C261" s="13" t="s">
        <v>56</v>
      </c>
      <c r="D261" s="14" t="s">
        <v>299</v>
      </c>
      <c r="E261" s="9" t="str">
        <f t="shared" si="1"/>
        <v>Ate,Lima,Lima</v>
      </c>
      <c r="F261" s="13" t="s">
        <v>15</v>
      </c>
      <c r="G261" s="9">
        <v>85.0</v>
      </c>
      <c r="H261" s="9">
        <f>VENTAS!$I261-(VENTAS!$I261*0.4)</f>
        <v>16968</v>
      </c>
      <c r="I261" s="9">
        <v>28280.0</v>
      </c>
      <c r="J261" s="9">
        <f t="shared" si="2"/>
        <v>0.18</v>
      </c>
      <c r="K261" s="9">
        <f t="shared" si="3"/>
        <v>33370.4</v>
      </c>
      <c r="L261" s="11" t="s">
        <v>20</v>
      </c>
      <c r="M261" s="13" t="s">
        <v>44</v>
      </c>
      <c r="N261" s="6"/>
      <c r="O261" s="6"/>
    </row>
    <row r="262" ht="17.25" customHeight="1">
      <c r="A262" s="7">
        <v>261.0</v>
      </c>
      <c r="B262" s="8">
        <v>42769.0</v>
      </c>
      <c r="C262" s="9" t="s">
        <v>56</v>
      </c>
      <c r="D262" s="10" t="s">
        <v>300</v>
      </c>
      <c r="E262" s="9" t="str">
        <f t="shared" si="1"/>
        <v>Ate,Lima,Lima</v>
      </c>
      <c r="F262" s="9" t="s">
        <v>15</v>
      </c>
      <c r="G262" s="9">
        <v>148.0</v>
      </c>
      <c r="H262" s="9">
        <f>VENTAS!$I262-(VENTAS!$I262*0.4)</f>
        <v>20496.6</v>
      </c>
      <c r="I262" s="9">
        <v>34161.0</v>
      </c>
      <c r="J262" s="9">
        <f t="shared" si="2"/>
        <v>0.18</v>
      </c>
      <c r="K262" s="9">
        <f t="shared" si="3"/>
        <v>40309.98</v>
      </c>
      <c r="L262" s="11" t="s">
        <v>20</v>
      </c>
      <c r="M262" s="9" t="s">
        <v>44</v>
      </c>
      <c r="N262" s="6"/>
      <c r="O262" s="6"/>
    </row>
    <row r="263" ht="17.25" customHeight="1">
      <c r="A263" s="7">
        <v>262.0</v>
      </c>
      <c r="B263" s="12">
        <v>42769.0</v>
      </c>
      <c r="C263" s="13" t="s">
        <v>104</v>
      </c>
      <c r="D263" s="14" t="s">
        <v>301</v>
      </c>
      <c r="E263" s="9" t="str">
        <f t="shared" si="1"/>
        <v>Ate,Lima,Lima</v>
      </c>
      <c r="F263" s="13" t="s">
        <v>15</v>
      </c>
      <c r="G263" s="9">
        <v>53.0</v>
      </c>
      <c r="H263" s="9">
        <f>VENTAS!$I263-(VENTAS!$I263*0.4)</f>
        <v>20774.4</v>
      </c>
      <c r="I263" s="9">
        <v>34624.0</v>
      </c>
      <c r="J263" s="9">
        <f t="shared" si="2"/>
        <v>0.18</v>
      </c>
      <c r="K263" s="9">
        <f t="shared" si="3"/>
        <v>40856.32</v>
      </c>
      <c r="L263" s="11" t="s">
        <v>20</v>
      </c>
      <c r="M263" s="13" t="s">
        <v>21</v>
      </c>
      <c r="N263" s="6"/>
      <c r="O263" s="6"/>
    </row>
    <row r="264" ht="17.25" customHeight="1">
      <c r="A264" s="7">
        <v>263.0</v>
      </c>
      <c r="B264" s="8">
        <v>42769.0</v>
      </c>
      <c r="C264" s="9" t="s">
        <v>104</v>
      </c>
      <c r="D264" s="10" t="s">
        <v>302</v>
      </c>
      <c r="E264" s="9" t="str">
        <f t="shared" si="1"/>
        <v>Ate,Lima,Lima</v>
      </c>
      <c r="F264" s="9" t="s">
        <v>15</v>
      </c>
      <c r="G264" s="9">
        <v>164.0</v>
      </c>
      <c r="H264" s="9">
        <f>VENTAS!$I264-(VENTAS!$I264*0.4)</f>
        <v>22061.4</v>
      </c>
      <c r="I264" s="9">
        <v>36769.0</v>
      </c>
      <c r="J264" s="9">
        <f t="shared" si="2"/>
        <v>0.18</v>
      </c>
      <c r="K264" s="9">
        <f t="shared" si="3"/>
        <v>43387.42</v>
      </c>
      <c r="L264" s="11" t="s">
        <v>20</v>
      </c>
      <c r="M264" s="9" t="s">
        <v>21</v>
      </c>
      <c r="N264" s="6"/>
      <c r="O264" s="6"/>
    </row>
    <row r="265" ht="17.25" customHeight="1">
      <c r="A265" s="7">
        <v>264.0</v>
      </c>
      <c r="B265" s="12">
        <v>42769.0</v>
      </c>
      <c r="C265" s="13" t="s">
        <v>104</v>
      </c>
      <c r="D265" s="14" t="s">
        <v>303</v>
      </c>
      <c r="E265" s="9" t="str">
        <f t="shared" si="1"/>
        <v>Ate,Lima,Lima</v>
      </c>
      <c r="F265" s="13" t="s">
        <v>15</v>
      </c>
      <c r="G265" s="9">
        <v>49.0</v>
      </c>
      <c r="H265" s="9">
        <f>VENTAS!$I265-(VENTAS!$I265*0.4)</f>
        <v>22963.2</v>
      </c>
      <c r="I265" s="9">
        <v>38272.0</v>
      </c>
      <c r="J265" s="9">
        <f t="shared" si="2"/>
        <v>0.18</v>
      </c>
      <c r="K265" s="9">
        <f t="shared" si="3"/>
        <v>45160.96</v>
      </c>
      <c r="L265" s="11" t="s">
        <v>20</v>
      </c>
      <c r="M265" s="13" t="s">
        <v>21</v>
      </c>
      <c r="N265" s="6"/>
      <c r="O265" s="6"/>
    </row>
    <row r="266" ht="17.25" customHeight="1">
      <c r="A266" s="7">
        <v>265.0</v>
      </c>
      <c r="B266" s="8">
        <v>42769.0</v>
      </c>
      <c r="C266" s="9" t="s">
        <v>104</v>
      </c>
      <c r="D266" s="10" t="s">
        <v>304</v>
      </c>
      <c r="E266" s="9" t="str">
        <f t="shared" si="1"/>
        <v>Ate,Lima,Lima</v>
      </c>
      <c r="F266" s="9" t="s">
        <v>15</v>
      </c>
      <c r="G266" s="9">
        <v>143.0</v>
      </c>
      <c r="H266" s="9">
        <f>VENTAS!$I266-(VENTAS!$I266*0.4)</f>
        <v>15849</v>
      </c>
      <c r="I266" s="9">
        <v>26415.0</v>
      </c>
      <c r="J266" s="9">
        <f t="shared" si="2"/>
        <v>0.18</v>
      </c>
      <c r="K266" s="9">
        <f t="shared" si="3"/>
        <v>31169.7</v>
      </c>
      <c r="L266" s="11" t="s">
        <v>20</v>
      </c>
      <c r="M266" s="9" t="s">
        <v>21</v>
      </c>
      <c r="N266" s="6"/>
      <c r="O266" s="6"/>
    </row>
    <row r="267" ht="17.25" customHeight="1">
      <c r="A267" s="7">
        <v>266.0</v>
      </c>
      <c r="B267" s="12">
        <v>42769.0</v>
      </c>
      <c r="C267" s="13" t="s">
        <v>104</v>
      </c>
      <c r="D267" s="14" t="s">
        <v>305</v>
      </c>
      <c r="E267" s="9" t="str">
        <f t="shared" si="1"/>
        <v>Surco,Lima,Lima</v>
      </c>
      <c r="F267" s="13" t="s">
        <v>15</v>
      </c>
      <c r="G267" s="9">
        <v>21.0</v>
      </c>
      <c r="H267" s="9">
        <f>VENTAS!$I267-(VENTAS!$I267*0.4)</f>
        <v>15701.4</v>
      </c>
      <c r="I267" s="9">
        <v>26169.0</v>
      </c>
      <c r="J267" s="9">
        <f t="shared" si="2"/>
        <v>0.18</v>
      </c>
      <c r="K267" s="9">
        <f t="shared" si="3"/>
        <v>30879.42</v>
      </c>
      <c r="L267" s="11" t="s">
        <v>58</v>
      </c>
      <c r="M267" s="13" t="s">
        <v>96</v>
      </c>
      <c r="N267" s="6"/>
      <c r="O267" s="6"/>
    </row>
    <row r="268" ht="17.25" customHeight="1">
      <c r="A268" s="7">
        <v>267.0</v>
      </c>
      <c r="B268" s="8">
        <v>42769.0</v>
      </c>
      <c r="C268" s="9" t="s">
        <v>104</v>
      </c>
      <c r="D268" s="10" t="s">
        <v>306</v>
      </c>
      <c r="E268" s="9" t="str">
        <f t="shared" si="1"/>
        <v>Surco,Lima,Lima</v>
      </c>
      <c r="F268" s="9" t="s">
        <v>15</v>
      </c>
      <c r="G268" s="9">
        <v>73.0</v>
      </c>
      <c r="H268" s="9">
        <f>VENTAS!$I268-(VENTAS!$I268*0.4)</f>
        <v>16027.8</v>
      </c>
      <c r="I268" s="9">
        <v>26713.0</v>
      </c>
      <c r="J268" s="9">
        <f t="shared" si="2"/>
        <v>0.18</v>
      </c>
      <c r="K268" s="9">
        <f t="shared" si="3"/>
        <v>31521.34</v>
      </c>
      <c r="L268" s="11" t="s">
        <v>58</v>
      </c>
      <c r="M268" s="9" t="s">
        <v>96</v>
      </c>
      <c r="N268" s="6"/>
      <c r="O268" s="6"/>
    </row>
    <row r="269" ht="17.25" customHeight="1">
      <c r="A269" s="7">
        <v>268.0</v>
      </c>
      <c r="B269" s="12">
        <v>42769.0</v>
      </c>
      <c r="C269" s="13" t="s">
        <v>104</v>
      </c>
      <c r="D269" s="14" t="s">
        <v>307</v>
      </c>
      <c r="E269" s="9" t="str">
        <f t="shared" si="1"/>
        <v>Surco,Lima,Lima</v>
      </c>
      <c r="F269" s="13" t="s">
        <v>15</v>
      </c>
      <c r="G269" s="9">
        <v>93.0</v>
      </c>
      <c r="H269" s="9">
        <f>VENTAS!$I269-(VENTAS!$I269*0.4)</f>
        <v>15483</v>
      </c>
      <c r="I269" s="9">
        <v>25805.0</v>
      </c>
      <c r="J269" s="9">
        <f t="shared" si="2"/>
        <v>0.18</v>
      </c>
      <c r="K269" s="9">
        <f t="shared" si="3"/>
        <v>30449.9</v>
      </c>
      <c r="L269" s="11" t="s">
        <v>58</v>
      </c>
      <c r="M269" s="13" t="s">
        <v>96</v>
      </c>
      <c r="N269" s="6"/>
      <c r="O269" s="6"/>
    </row>
    <row r="270" ht="17.25" customHeight="1">
      <c r="A270" s="7">
        <v>269.0</v>
      </c>
      <c r="B270" s="8">
        <v>42769.0</v>
      </c>
      <c r="C270" s="9" t="s">
        <v>104</v>
      </c>
      <c r="D270" s="10" t="s">
        <v>308</v>
      </c>
      <c r="E270" s="9" t="str">
        <f t="shared" si="1"/>
        <v>Surco,Lima,Lima</v>
      </c>
      <c r="F270" s="9" t="s">
        <v>15</v>
      </c>
      <c r="G270" s="9">
        <v>125.0</v>
      </c>
      <c r="H270" s="9">
        <f>VENTAS!$I270-(VENTAS!$I270*0.4)</f>
        <v>10861.8</v>
      </c>
      <c r="I270" s="9">
        <v>18103.0</v>
      </c>
      <c r="J270" s="9">
        <f t="shared" si="2"/>
        <v>0.18</v>
      </c>
      <c r="K270" s="9">
        <f t="shared" si="3"/>
        <v>21361.54</v>
      </c>
      <c r="L270" s="11" t="s">
        <v>58</v>
      </c>
      <c r="M270" s="9" t="s">
        <v>96</v>
      </c>
      <c r="N270" s="6"/>
      <c r="O270" s="6"/>
    </row>
    <row r="271" ht="17.25" customHeight="1">
      <c r="A271" s="7">
        <v>270.0</v>
      </c>
      <c r="B271" s="12">
        <v>42768.0</v>
      </c>
      <c r="C271" s="13" t="s">
        <v>80</v>
      </c>
      <c r="D271" s="14" t="s">
        <v>309</v>
      </c>
      <c r="E271" s="9" t="str">
        <f t="shared" si="1"/>
        <v>Surco,Lima,Lima</v>
      </c>
      <c r="F271" s="13" t="s">
        <v>15</v>
      </c>
      <c r="G271" s="9">
        <v>54.0</v>
      </c>
      <c r="H271" s="9">
        <f>VENTAS!$I271-(VENTAS!$I271*0.4)</f>
        <v>23681.4</v>
      </c>
      <c r="I271" s="9">
        <v>39469.0</v>
      </c>
      <c r="J271" s="9">
        <f t="shared" si="2"/>
        <v>0.18</v>
      </c>
      <c r="K271" s="9">
        <f t="shared" si="3"/>
        <v>46573.42</v>
      </c>
      <c r="L271" s="11" t="s">
        <v>58</v>
      </c>
      <c r="M271" s="13" t="s">
        <v>91</v>
      </c>
      <c r="N271" s="6"/>
      <c r="O271" s="6"/>
    </row>
    <row r="272" ht="17.25" customHeight="1">
      <c r="A272" s="7">
        <v>271.0</v>
      </c>
      <c r="B272" s="8">
        <v>42768.0</v>
      </c>
      <c r="C272" s="9" t="s">
        <v>80</v>
      </c>
      <c r="D272" s="10" t="s">
        <v>310</v>
      </c>
      <c r="E272" s="9" t="str">
        <f t="shared" si="1"/>
        <v>Surco,Lima,Lima</v>
      </c>
      <c r="F272" s="9" t="s">
        <v>15</v>
      </c>
      <c r="G272" s="9">
        <v>72.0</v>
      </c>
      <c r="H272" s="9">
        <f>VENTAS!$I272-(VENTAS!$I272*0.4)</f>
        <v>19324.2</v>
      </c>
      <c r="I272" s="9">
        <v>32207.0</v>
      </c>
      <c r="J272" s="9">
        <f t="shared" si="2"/>
        <v>0.18</v>
      </c>
      <c r="K272" s="9">
        <f t="shared" si="3"/>
        <v>38004.26</v>
      </c>
      <c r="L272" s="11" t="s">
        <v>58</v>
      </c>
      <c r="M272" s="9" t="s">
        <v>91</v>
      </c>
      <c r="N272" s="6"/>
      <c r="O272" s="6"/>
    </row>
    <row r="273" ht="17.25" customHeight="1">
      <c r="A273" s="7">
        <v>272.0</v>
      </c>
      <c r="B273" s="12">
        <v>42768.0</v>
      </c>
      <c r="C273" s="13" t="s">
        <v>80</v>
      </c>
      <c r="D273" s="14" t="s">
        <v>311</v>
      </c>
      <c r="E273" s="9" t="str">
        <f t="shared" si="1"/>
        <v>Surco,Lima,Lima</v>
      </c>
      <c r="F273" s="13" t="s">
        <v>15</v>
      </c>
      <c r="G273" s="9">
        <v>63.0</v>
      </c>
      <c r="H273" s="9">
        <f>VENTAS!$I273-(VENTAS!$I273*0.4)</f>
        <v>16658.4</v>
      </c>
      <c r="I273" s="9">
        <v>27764.0</v>
      </c>
      <c r="J273" s="9">
        <f t="shared" si="2"/>
        <v>0.18</v>
      </c>
      <c r="K273" s="9">
        <f t="shared" si="3"/>
        <v>32761.52</v>
      </c>
      <c r="L273" s="11" t="s">
        <v>58</v>
      </c>
      <c r="M273" s="13" t="s">
        <v>91</v>
      </c>
      <c r="N273" s="6"/>
      <c r="O273" s="6"/>
    </row>
    <row r="274" ht="17.25" customHeight="1">
      <c r="A274" s="7">
        <v>273.0</v>
      </c>
      <c r="B274" s="8">
        <v>42768.0</v>
      </c>
      <c r="C274" s="9" t="s">
        <v>80</v>
      </c>
      <c r="D274" s="10" t="s">
        <v>312</v>
      </c>
      <c r="E274" s="9" t="str">
        <f t="shared" si="1"/>
        <v>Surco,Lima,Lima</v>
      </c>
      <c r="F274" s="9" t="s">
        <v>15</v>
      </c>
      <c r="G274" s="9">
        <v>88.0</v>
      </c>
      <c r="H274" s="9">
        <f>VENTAS!$I274-(VENTAS!$I274*0.4)</f>
        <v>13241.4</v>
      </c>
      <c r="I274" s="9">
        <v>22069.0</v>
      </c>
      <c r="J274" s="9">
        <f t="shared" si="2"/>
        <v>0.18</v>
      </c>
      <c r="K274" s="9">
        <f t="shared" si="3"/>
        <v>26041.42</v>
      </c>
      <c r="L274" s="11" t="s">
        <v>58</v>
      </c>
      <c r="M274" s="9" t="s">
        <v>91</v>
      </c>
      <c r="N274" s="6"/>
      <c r="O274" s="6"/>
    </row>
    <row r="275" ht="17.25" customHeight="1">
      <c r="A275" s="7">
        <v>274.0</v>
      </c>
      <c r="B275" s="12">
        <v>42768.0</v>
      </c>
      <c r="C275" s="13" t="s">
        <v>56</v>
      </c>
      <c r="D275" s="14" t="s">
        <v>313</v>
      </c>
      <c r="E275" s="9" t="str">
        <f t="shared" si="1"/>
        <v>Surco,Lima,Lima</v>
      </c>
      <c r="F275" s="13" t="s">
        <v>15</v>
      </c>
      <c r="G275" s="9">
        <v>25.0</v>
      </c>
      <c r="H275" s="9">
        <f>VENTAS!$I275-(VENTAS!$I275*0.4)</f>
        <v>12496.2</v>
      </c>
      <c r="I275" s="9">
        <v>20827.0</v>
      </c>
      <c r="J275" s="9">
        <f t="shared" si="2"/>
        <v>0.18</v>
      </c>
      <c r="K275" s="9">
        <f t="shared" si="3"/>
        <v>24575.86</v>
      </c>
      <c r="L275" s="11" t="s">
        <v>58</v>
      </c>
      <c r="M275" s="13" t="s">
        <v>59</v>
      </c>
      <c r="N275" s="6"/>
      <c r="O275" s="6"/>
    </row>
    <row r="276" ht="17.25" customHeight="1">
      <c r="A276" s="7">
        <v>275.0</v>
      </c>
      <c r="B276" s="8">
        <v>42768.0</v>
      </c>
      <c r="C276" s="9" t="s">
        <v>56</v>
      </c>
      <c r="D276" s="10" t="s">
        <v>314</v>
      </c>
      <c r="E276" s="9" t="str">
        <f t="shared" si="1"/>
        <v>Surco,Lima,Lima</v>
      </c>
      <c r="F276" s="9" t="s">
        <v>15</v>
      </c>
      <c r="G276" s="9">
        <v>48.0</v>
      </c>
      <c r="H276" s="9">
        <f>VENTAS!$I276-(VENTAS!$I276*0.4)</f>
        <v>14897.4</v>
      </c>
      <c r="I276" s="9">
        <v>24829.0</v>
      </c>
      <c r="J276" s="9">
        <f t="shared" si="2"/>
        <v>0.18</v>
      </c>
      <c r="K276" s="9">
        <f t="shared" si="3"/>
        <v>29298.22</v>
      </c>
      <c r="L276" s="11" t="s">
        <v>58</v>
      </c>
      <c r="M276" s="9" t="s">
        <v>59</v>
      </c>
      <c r="N276" s="6"/>
      <c r="O276" s="6"/>
    </row>
    <row r="277" ht="17.25" customHeight="1">
      <c r="A277" s="7">
        <v>276.0</v>
      </c>
      <c r="B277" s="12">
        <v>42768.0</v>
      </c>
      <c r="C277" s="13" t="s">
        <v>56</v>
      </c>
      <c r="D277" s="14" t="s">
        <v>315</v>
      </c>
      <c r="E277" s="9" t="str">
        <f t="shared" si="1"/>
        <v>Surco,Lima,Lima</v>
      </c>
      <c r="F277" s="13" t="s">
        <v>15</v>
      </c>
      <c r="G277" s="9">
        <v>112.0</v>
      </c>
      <c r="H277" s="9">
        <f>VENTAS!$I277-(VENTAS!$I277*0.4)</f>
        <v>10908</v>
      </c>
      <c r="I277" s="9">
        <v>18180.0</v>
      </c>
      <c r="J277" s="9">
        <f t="shared" si="2"/>
        <v>0.18</v>
      </c>
      <c r="K277" s="9">
        <f t="shared" si="3"/>
        <v>21452.4</v>
      </c>
      <c r="L277" s="11" t="s">
        <v>58</v>
      </c>
      <c r="M277" s="13" t="s">
        <v>59</v>
      </c>
      <c r="N277" s="6"/>
      <c r="O277" s="6"/>
    </row>
    <row r="278" ht="17.25" customHeight="1">
      <c r="A278" s="7">
        <v>277.0</v>
      </c>
      <c r="B278" s="8">
        <v>42768.0</v>
      </c>
      <c r="C278" s="9" t="s">
        <v>56</v>
      </c>
      <c r="D278" s="10" t="s">
        <v>316</v>
      </c>
      <c r="E278" s="9" t="str">
        <f t="shared" si="1"/>
        <v>Surco,Lima,Lima</v>
      </c>
      <c r="F278" s="9" t="s">
        <v>15</v>
      </c>
      <c r="G278" s="9">
        <v>112.0</v>
      </c>
      <c r="H278" s="9">
        <f>VENTAS!$I278-(VENTAS!$I278*0.4)</f>
        <v>15758.4</v>
      </c>
      <c r="I278" s="9">
        <v>26264.0</v>
      </c>
      <c r="J278" s="9">
        <f t="shared" si="2"/>
        <v>0.18</v>
      </c>
      <c r="K278" s="9">
        <f t="shared" si="3"/>
        <v>30991.52</v>
      </c>
      <c r="L278" s="11" t="s">
        <v>58</v>
      </c>
      <c r="M278" s="9" t="s">
        <v>59</v>
      </c>
      <c r="N278" s="6"/>
      <c r="O278" s="6"/>
    </row>
    <row r="279" ht="17.25" customHeight="1">
      <c r="A279" s="7">
        <v>278.0</v>
      </c>
      <c r="B279" s="12">
        <v>42768.0</v>
      </c>
      <c r="C279" s="13" t="s">
        <v>32</v>
      </c>
      <c r="D279" s="14" t="s">
        <v>317</v>
      </c>
      <c r="E279" s="9" t="str">
        <f t="shared" si="1"/>
        <v>Surco,Lima,Lima</v>
      </c>
      <c r="F279" s="13" t="s">
        <v>15</v>
      </c>
      <c r="G279" s="9">
        <v>75.0</v>
      </c>
      <c r="H279" s="9">
        <f>VENTAS!$I279-(VENTAS!$I279*0.4)</f>
        <v>11476.8</v>
      </c>
      <c r="I279" s="9">
        <v>19128.0</v>
      </c>
      <c r="J279" s="9">
        <f t="shared" si="2"/>
        <v>0.18</v>
      </c>
      <c r="K279" s="9">
        <f t="shared" si="3"/>
        <v>22571.04</v>
      </c>
      <c r="L279" s="11" t="s">
        <v>58</v>
      </c>
      <c r="M279" s="13" t="s">
        <v>96</v>
      </c>
      <c r="N279" s="6"/>
      <c r="O279" s="6"/>
    </row>
    <row r="280" ht="17.25" customHeight="1">
      <c r="A280" s="7">
        <v>279.0</v>
      </c>
      <c r="B280" s="8">
        <v>42768.0</v>
      </c>
      <c r="C280" s="9" t="s">
        <v>32</v>
      </c>
      <c r="D280" s="10" t="s">
        <v>318</v>
      </c>
      <c r="E280" s="9" t="str">
        <f t="shared" si="1"/>
        <v>Surco,Lima,Lima</v>
      </c>
      <c r="F280" s="9" t="s">
        <v>15</v>
      </c>
      <c r="G280" s="9">
        <v>30.0</v>
      </c>
      <c r="H280" s="9">
        <f>VENTAS!$I280-(VENTAS!$I280*0.4)</f>
        <v>23985</v>
      </c>
      <c r="I280" s="9">
        <v>39975.0</v>
      </c>
      <c r="J280" s="9">
        <f t="shared" si="2"/>
        <v>0.18</v>
      </c>
      <c r="K280" s="9">
        <f t="shared" si="3"/>
        <v>47170.5</v>
      </c>
      <c r="L280" s="11" t="s">
        <v>58</v>
      </c>
      <c r="M280" s="9" t="s">
        <v>96</v>
      </c>
      <c r="N280" s="6"/>
      <c r="O280" s="6"/>
    </row>
    <row r="281" ht="17.25" customHeight="1">
      <c r="A281" s="7">
        <v>280.0</v>
      </c>
      <c r="B281" s="12">
        <v>42768.0</v>
      </c>
      <c r="C281" s="13" t="s">
        <v>32</v>
      </c>
      <c r="D281" s="14" t="s">
        <v>319</v>
      </c>
      <c r="E281" s="9" t="str">
        <f t="shared" si="1"/>
        <v>Surco,Lima,Lima</v>
      </c>
      <c r="F281" s="13" t="s">
        <v>15</v>
      </c>
      <c r="G281" s="9">
        <v>175.0</v>
      </c>
      <c r="H281" s="9">
        <f>VENTAS!$I281-(VENTAS!$I281*0.4)</f>
        <v>13215.6</v>
      </c>
      <c r="I281" s="9">
        <v>22026.0</v>
      </c>
      <c r="J281" s="9">
        <f t="shared" si="2"/>
        <v>0.18</v>
      </c>
      <c r="K281" s="9">
        <f t="shared" si="3"/>
        <v>25990.68</v>
      </c>
      <c r="L281" s="11" t="s">
        <v>58</v>
      </c>
      <c r="M281" s="13" t="s">
        <v>96</v>
      </c>
      <c r="N281" s="6"/>
      <c r="O281" s="6"/>
    </row>
    <row r="282" ht="17.25" customHeight="1">
      <c r="A282" s="7">
        <v>281.0</v>
      </c>
      <c r="B282" s="8">
        <v>42768.0</v>
      </c>
      <c r="C282" s="9" t="s">
        <v>32</v>
      </c>
      <c r="D282" s="10" t="s">
        <v>320</v>
      </c>
      <c r="E282" s="9" t="str">
        <f t="shared" si="1"/>
        <v>Surco,Lima,Lima</v>
      </c>
      <c r="F282" s="9" t="s">
        <v>15</v>
      </c>
      <c r="G282" s="9">
        <v>79.0</v>
      </c>
      <c r="H282" s="9">
        <f>VENTAS!$I282-(VENTAS!$I282*0.4)</f>
        <v>20026.8</v>
      </c>
      <c r="I282" s="9">
        <v>33378.0</v>
      </c>
      <c r="J282" s="9">
        <f t="shared" si="2"/>
        <v>0.18</v>
      </c>
      <c r="K282" s="9">
        <f t="shared" si="3"/>
        <v>39386.04</v>
      </c>
      <c r="L282" s="11" t="s">
        <v>58</v>
      </c>
      <c r="M282" s="9" t="s">
        <v>96</v>
      </c>
      <c r="N282" s="6"/>
      <c r="O282" s="6"/>
    </row>
    <row r="283" ht="17.25" customHeight="1">
      <c r="A283" s="7">
        <v>282.0</v>
      </c>
      <c r="B283" s="12">
        <v>42768.0</v>
      </c>
      <c r="C283" s="13" t="s">
        <v>25</v>
      </c>
      <c r="D283" s="14" t="s">
        <v>321</v>
      </c>
      <c r="E283" s="9" t="str">
        <f t="shared" si="1"/>
        <v>San Miguel, Lima, Lima</v>
      </c>
      <c r="F283" s="13" t="s">
        <v>15</v>
      </c>
      <c r="G283" s="9">
        <v>154.0</v>
      </c>
      <c r="H283" s="9">
        <f>VENTAS!$I283-(VENTAS!$I283*0.4)</f>
        <v>16975.8</v>
      </c>
      <c r="I283" s="9">
        <v>28293.0</v>
      </c>
      <c r="J283" s="9">
        <f t="shared" si="2"/>
        <v>0.18</v>
      </c>
      <c r="K283" s="9">
        <f t="shared" si="3"/>
        <v>33385.74</v>
      </c>
      <c r="L283" s="11" t="s">
        <v>16</v>
      </c>
      <c r="M283" s="13" t="s">
        <v>39</v>
      </c>
      <c r="N283" s="6"/>
      <c r="O283" s="6"/>
    </row>
    <row r="284" ht="17.25" customHeight="1">
      <c r="A284" s="7">
        <v>283.0</v>
      </c>
      <c r="B284" s="8">
        <v>42768.0</v>
      </c>
      <c r="C284" s="9" t="s">
        <v>25</v>
      </c>
      <c r="D284" s="10" t="s">
        <v>322</v>
      </c>
      <c r="E284" s="9" t="str">
        <f t="shared" si="1"/>
        <v>San Miguel, Lima, Lima</v>
      </c>
      <c r="F284" s="9" t="s">
        <v>15</v>
      </c>
      <c r="G284" s="9">
        <v>112.0</v>
      </c>
      <c r="H284" s="9">
        <f>VENTAS!$I284-(VENTAS!$I284*0.4)</f>
        <v>16932</v>
      </c>
      <c r="I284" s="9">
        <v>28220.0</v>
      </c>
      <c r="J284" s="9">
        <f t="shared" si="2"/>
        <v>0.18</v>
      </c>
      <c r="K284" s="9">
        <f t="shared" si="3"/>
        <v>33299.6</v>
      </c>
      <c r="L284" s="11" t="s">
        <v>16</v>
      </c>
      <c r="M284" s="9" t="s">
        <v>39</v>
      </c>
      <c r="N284" s="6"/>
      <c r="O284" s="6"/>
    </row>
    <row r="285" ht="17.25" customHeight="1">
      <c r="A285" s="7">
        <v>284.0</v>
      </c>
      <c r="B285" s="12">
        <v>42768.0</v>
      </c>
      <c r="C285" s="13" t="s">
        <v>25</v>
      </c>
      <c r="D285" s="14" t="s">
        <v>323</v>
      </c>
      <c r="E285" s="9" t="str">
        <f t="shared" si="1"/>
        <v>San Miguel, Lima, Lima</v>
      </c>
      <c r="F285" s="13" t="s">
        <v>15</v>
      </c>
      <c r="G285" s="9">
        <v>45.0</v>
      </c>
      <c r="H285" s="9">
        <f>VENTAS!$I285-(VENTAS!$I285*0.4)</f>
        <v>13659</v>
      </c>
      <c r="I285" s="9">
        <v>22765.0</v>
      </c>
      <c r="J285" s="9">
        <f t="shared" si="2"/>
        <v>0.18</v>
      </c>
      <c r="K285" s="9">
        <f t="shared" si="3"/>
        <v>26862.7</v>
      </c>
      <c r="L285" s="11" t="s">
        <v>16</v>
      </c>
      <c r="M285" s="13" t="s">
        <v>39</v>
      </c>
      <c r="N285" s="6"/>
      <c r="O285" s="6"/>
    </row>
    <row r="286" ht="17.25" customHeight="1">
      <c r="A286" s="7">
        <v>285.0</v>
      </c>
      <c r="B286" s="8">
        <v>42768.0</v>
      </c>
      <c r="C286" s="9" t="s">
        <v>25</v>
      </c>
      <c r="D286" s="10" t="s">
        <v>324</v>
      </c>
      <c r="E286" s="9" t="str">
        <f t="shared" si="1"/>
        <v>San Miguel, Lima, Lima</v>
      </c>
      <c r="F286" s="9" t="s">
        <v>15</v>
      </c>
      <c r="G286" s="9">
        <v>101.0</v>
      </c>
      <c r="H286" s="9">
        <f>VENTAS!$I286-(VENTAS!$I286*0.4)</f>
        <v>22693.2</v>
      </c>
      <c r="I286" s="9">
        <v>37822.0</v>
      </c>
      <c r="J286" s="9">
        <f t="shared" si="2"/>
        <v>0.18</v>
      </c>
      <c r="K286" s="9">
        <f t="shared" si="3"/>
        <v>44629.96</v>
      </c>
      <c r="L286" s="11" t="s">
        <v>16</v>
      </c>
      <c r="M286" s="9" t="s">
        <v>39</v>
      </c>
      <c r="N286" s="6"/>
      <c r="O286" s="6"/>
    </row>
    <row r="287" ht="17.25" customHeight="1">
      <c r="A287" s="7">
        <v>286.0</v>
      </c>
      <c r="B287" s="12">
        <v>42768.0</v>
      </c>
      <c r="C287" s="13" t="s">
        <v>52</v>
      </c>
      <c r="D287" s="14" t="s">
        <v>325</v>
      </c>
      <c r="E287" s="9" t="str">
        <f t="shared" si="1"/>
        <v>Surco,Lima,Lima</v>
      </c>
      <c r="F287" s="13" t="s">
        <v>15</v>
      </c>
      <c r="G287" s="9">
        <v>20.0</v>
      </c>
      <c r="H287" s="9">
        <f>VENTAS!$I287-(VENTAS!$I287*0.4)</f>
        <v>16185.6</v>
      </c>
      <c r="I287" s="9">
        <v>26976.0</v>
      </c>
      <c r="J287" s="9">
        <f t="shared" si="2"/>
        <v>0.18</v>
      </c>
      <c r="K287" s="9">
        <f t="shared" si="3"/>
        <v>31831.68</v>
      </c>
      <c r="L287" s="11" t="s">
        <v>58</v>
      </c>
      <c r="M287" s="13" t="s">
        <v>96</v>
      </c>
      <c r="N287" s="6"/>
      <c r="O287" s="6"/>
    </row>
    <row r="288" ht="17.25" customHeight="1">
      <c r="A288" s="7">
        <v>287.0</v>
      </c>
      <c r="B288" s="8">
        <v>42768.0</v>
      </c>
      <c r="C288" s="9" t="s">
        <v>52</v>
      </c>
      <c r="D288" s="10" t="s">
        <v>326</v>
      </c>
      <c r="E288" s="9" t="str">
        <f t="shared" si="1"/>
        <v>Surco,Lima,Lima</v>
      </c>
      <c r="F288" s="9" t="s">
        <v>15</v>
      </c>
      <c r="G288" s="9">
        <v>14.0</v>
      </c>
      <c r="H288" s="9">
        <f>VENTAS!$I288-(VENTAS!$I288*0.4)</f>
        <v>16456.2</v>
      </c>
      <c r="I288" s="9">
        <v>27427.0</v>
      </c>
      <c r="J288" s="9">
        <f t="shared" si="2"/>
        <v>0.18</v>
      </c>
      <c r="K288" s="9">
        <f t="shared" si="3"/>
        <v>32363.86</v>
      </c>
      <c r="L288" s="11" t="s">
        <v>58</v>
      </c>
      <c r="M288" s="9" t="s">
        <v>96</v>
      </c>
      <c r="N288" s="6"/>
      <c r="O288" s="6"/>
    </row>
    <row r="289" ht="17.25" customHeight="1">
      <c r="A289" s="7">
        <v>288.0</v>
      </c>
      <c r="B289" s="12">
        <v>42768.0</v>
      </c>
      <c r="C289" s="13" t="s">
        <v>52</v>
      </c>
      <c r="D289" s="14" t="s">
        <v>327</v>
      </c>
      <c r="E289" s="9" t="str">
        <f t="shared" si="1"/>
        <v>Surco,Lima,Lima</v>
      </c>
      <c r="F289" s="13" t="s">
        <v>15</v>
      </c>
      <c r="G289" s="9">
        <v>145.0</v>
      </c>
      <c r="H289" s="9">
        <f>VENTAS!$I289-(VENTAS!$I289*0.4)</f>
        <v>15714</v>
      </c>
      <c r="I289" s="9">
        <v>26190.0</v>
      </c>
      <c r="J289" s="9">
        <f t="shared" si="2"/>
        <v>0.18</v>
      </c>
      <c r="K289" s="9">
        <f t="shared" si="3"/>
        <v>30904.2</v>
      </c>
      <c r="L289" s="11" t="s">
        <v>58</v>
      </c>
      <c r="M289" s="13" t="s">
        <v>96</v>
      </c>
      <c r="N289" s="6"/>
      <c r="O289" s="6"/>
    </row>
    <row r="290" ht="17.25" customHeight="1">
      <c r="A290" s="7">
        <v>289.0</v>
      </c>
      <c r="B290" s="8">
        <v>42768.0</v>
      </c>
      <c r="C290" s="9" t="s">
        <v>52</v>
      </c>
      <c r="D290" s="10" t="s">
        <v>328</v>
      </c>
      <c r="E290" s="9" t="str">
        <f t="shared" si="1"/>
        <v>Surco,Lima,Lima</v>
      </c>
      <c r="F290" s="9" t="s">
        <v>15</v>
      </c>
      <c r="G290" s="9">
        <v>74.0</v>
      </c>
      <c r="H290" s="9">
        <f>VENTAS!$I290-(VENTAS!$I290*0.4)</f>
        <v>19630.8</v>
      </c>
      <c r="I290" s="9">
        <v>32718.0</v>
      </c>
      <c r="J290" s="9">
        <f t="shared" si="2"/>
        <v>0.18</v>
      </c>
      <c r="K290" s="9">
        <f t="shared" si="3"/>
        <v>38607.24</v>
      </c>
      <c r="L290" s="11" t="s">
        <v>58</v>
      </c>
      <c r="M290" s="9" t="s">
        <v>96</v>
      </c>
      <c r="N290" s="6"/>
      <c r="O290" s="6"/>
    </row>
    <row r="291" ht="17.25" customHeight="1">
      <c r="A291" s="7">
        <v>290.0</v>
      </c>
      <c r="B291" s="12">
        <v>42768.0</v>
      </c>
      <c r="C291" s="13" t="s">
        <v>13</v>
      </c>
      <c r="D291" s="14" t="s">
        <v>329</v>
      </c>
      <c r="E291" s="9" t="str">
        <f t="shared" si="1"/>
        <v>Surco,Lima,Lima</v>
      </c>
      <c r="F291" s="13" t="s">
        <v>15</v>
      </c>
      <c r="G291" s="9">
        <v>131.0</v>
      </c>
      <c r="H291" s="9">
        <f>VENTAS!$I291-(VENTAS!$I291*0.4)</f>
        <v>14525.4</v>
      </c>
      <c r="I291" s="9">
        <v>24209.0</v>
      </c>
      <c r="J291" s="9">
        <f t="shared" si="2"/>
        <v>0.18</v>
      </c>
      <c r="K291" s="9">
        <f t="shared" si="3"/>
        <v>28566.62</v>
      </c>
      <c r="L291" s="11" t="s">
        <v>58</v>
      </c>
      <c r="M291" s="13" t="s">
        <v>86</v>
      </c>
      <c r="N291" s="6"/>
      <c r="O291" s="6"/>
    </row>
    <row r="292" ht="17.25" customHeight="1">
      <c r="A292" s="7">
        <v>291.0</v>
      </c>
      <c r="B292" s="8">
        <v>42768.0</v>
      </c>
      <c r="C292" s="9" t="s">
        <v>13</v>
      </c>
      <c r="D292" s="10" t="s">
        <v>330</v>
      </c>
      <c r="E292" s="9" t="str">
        <f t="shared" si="1"/>
        <v>Surco,Lima,Lima</v>
      </c>
      <c r="F292" s="9" t="s">
        <v>15</v>
      </c>
      <c r="G292" s="9">
        <v>113.0</v>
      </c>
      <c r="H292" s="9">
        <f>VENTAS!$I292-(VENTAS!$I292*0.4)</f>
        <v>18997.8</v>
      </c>
      <c r="I292" s="9">
        <v>31663.0</v>
      </c>
      <c r="J292" s="9">
        <f t="shared" si="2"/>
        <v>0.18</v>
      </c>
      <c r="K292" s="9">
        <f t="shared" si="3"/>
        <v>37362.34</v>
      </c>
      <c r="L292" s="11" t="s">
        <v>58</v>
      </c>
      <c r="M292" s="9" t="s">
        <v>86</v>
      </c>
      <c r="N292" s="6"/>
      <c r="O292" s="6"/>
    </row>
    <row r="293" ht="17.25" customHeight="1">
      <c r="A293" s="7">
        <v>292.0</v>
      </c>
      <c r="B293" s="12">
        <v>42768.0</v>
      </c>
      <c r="C293" s="13" t="s">
        <v>13</v>
      </c>
      <c r="D293" s="14" t="s">
        <v>331</v>
      </c>
      <c r="E293" s="9" t="str">
        <f t="shared" si="1"/>
        <v>Surco,Lima,Lima</v>
      </c>
      <c r="F293" s="13" t="s">
        <v>15</v>
      </c>
      <c r="G293" s="9">
        <v>147.0</v>
      </c>
      <c r="H293" s="9">
        <f>VENTAS!$I293-(VENTAS!$I293*0.4)</f>
        <v>15213</v>
      </c>
      <c r="I293" s="9">
        <v>25355.0</v>
      </c>
      <c r="J293" s="9">
        <f t="shared" si="2"/>
        <v>0.18</v>
      </c>
      <c r="K293" s="9">
        <f t="shared" si="3"/>
        <v>29918.9</v>
      </c>
      <c r="L293" s="11" t="s">
        <v>58</v>
      </c>
      <c r="M293" s="13" t="s">
        <v>86</v>
      </c>
      <c r="N293" s="6"/>
      <c r="O293" s="6"/>
    </row>
    <row r="294" ht="17.25" customHeight="1">
      <c r="A294" s="7">
        <v>293.0</v>
      </c>
      <c r="B294" s="8">
        <v>42768.0</v>
      </c>
      <c r="C294" s="9" t="s">
        <v>13</v>
      </c>
      <c r="D294" s="10" t="s">
        <v>332</v>
      </c>
      <c r="E294" s="9" t="str">
        <f t="shared" si="1"/>
        <v>Surco,Lima,Lima</v>
      </c>
      <c r="F294" s="9" t="s">
        <v>15</v>
      </c>
      <c r="G294" s="9">
        <v>76.0</v>
      </c>
      <c r="H294" s="9">
        <f>VENTAS!$I294-(VENTAS!$I294*0.4)</f>
        <v>13157.4</v>
      </c>
      <c r="I294" s="9">
        <v>21929.0</v>
      </c>
      <c r="J294" s="9">
        <f t="shared" si="2"/>
        <v>0.18</v>
      </c>
      <c r="K294" s="9">
        <f t="shared" si="3"/>
        <v>25876.22</v>
      </c>
      <c r="L294" s="11" t="s">
        <v>58</v>
      </c>
      <c r="M294" s="9" t="s">
        <v>86</v>
      </c>
      <c r="N294" s="6"/>
      <c r="O294" s="6"/>
    </row>
    <row r="295" ht="17.25" customHeight="1">
      <c r="A295" s="7">
        <v>294.0</v>
      </c>
      <c r="B295" s="12">
        <v>42767.0</v>
      </c>
      <c r="C295" s="13" t="s">
        <v>104</v>
      </c>
      <c r="D295" s="14" t="s">
        <v>333</v>
      </c>
      <c r="E295" s="9" t="str">
        <f t="shared" si="1"/>
        <v>San Miguel, Lima, Lima</v>
      </c>
      <c r="F295" s="13" t="s">
        <v>15</v>
      </c>
      <c r="G295" s="9">
        <v>82.0</v>
      </c>
      <c r="H295" s="9">
        <f>VENTAS!$I295-(VENTAS!$I295*0.4)</f>
        <v>13018.8</v>
      </c>
      <c r="I295" s="9">
        <v>21698.0</v>
      </c>
      <c r="J295" s="9">
        <f t="shared" si="2"/>
        <v>0.18</v>
      </c>
      <c r="K295" s="9">
        <f t="shared" si="3"/>
        <v>25603.64</v>
      </c>
      <c r="L295" s="11" t="s">
        <v>16</v>
      </c>
      <c r="M295" s="13" t="s">
        <v>17</v>
      </c>
      <c r="N295" s="6"/>
      <c r="O295" s="6"/>
    </row>
    <row r="296" ht="17.25" customHeight="1">
      <c r="A296" s="7">
        <v>295.0</v>
      </c>
      <c r="B296" s="8">
        <v>42767.0</v>
      </c>
      <c r="C296" s="9" t="s">
        <v>104</v>
      </c>
      <c r="D296" s="10" t="s">
        <v>334</v>
      </c>
      <c r="E296" s="9" t="str">
        <f t="shared" si="1"/>
        <v>San Miguel, Lima, Lima</v>
      </c>
      <c r="F296" s="9" t="s">
        <v>15</v>
      </c>
      <c r="G296" s="9">
        <v>26.0</v>
      </c>
      <c r="H296" s="9">
        <f>VENTAS!$I296-(VENTAS!$I296*0.4)</f>
        <v>14671.8</v>
      </c>
      <c r="I296" s="9">
        <v>24453.0</v>
      </c>
      <c r="J296" s="9">
        <f t="shared" si="2"/>
        <v>0.18</v>
      </c>
      <c r="K296" s="9">
        <f t="shared" si="3"/>
        <v>28854.54</v>
      </c>
      <c r="L296" s="11" t="s">
        <v>16</v>
      </c>
      <c r="M296" s="9" t="s">
        <v>17</v>
      </c>
      <c r="N296" s="6"/>
      <c r="O296" s="6"/>
    </row>
    <row r="297" ht="17.25" customHeight="1">
      <c r="A297" s="7">
        <v>296.0</v>
      </c>
      <c r="B297" s="12">
        <v>42767.0</v>
      </c>
      <c r="C297" s="13" t="s">
        <v>104</v>
      </c>
      <c r="D297" s="14" t="s">
        <v>335</v>
      </c>
      <c r="E297" s="9" t="str">
        <f t="shared" si="1"/>
        <v>San Miguel, Lima, Lima</v>
      </c>
      <c r="F297" s="13" t="s">
        <v>15</v>
      </c>
      <c r="G297" s="9">
        <v>125.0</v>
      </c>
      <c r="H297" s="9">
        <f>VENTAS!$I297-(VENTAS!$I297*0.4)</f>
        <v>19071.6</v>
      </c>
      <c r="I297" s="9">
        <v>31786.0</v>
      </c>
      <c r="J297" s="9">
        <f t="shared" si="2"/>
        <v>0.18</v>
      </c>
      <c r="K297" s="9">
        <f t="shared" si="3"/>
        <v>37507.48</v>
      </c>
      <c r="L297" s="11" t="s">
        <v>16</v>
      </c>
      <c r="M297" s="13" t="s">
        <v>17</v>
      </c>
      <c r="N297" s="6"/>
      <c r="O297" s="6"/>
    </row>
    <row r="298" ht="17.25" customHeight="1">
      <c r="A298" s="7">
        <v>297.0</v>
      </c>
      <c r="B298" s="8">
        <v>42767.0</v>
      </c>
      <c r="C298" s="9" t="s">
        <v>104</v>
      </c>
      <c r="D298" s="10" t="s">
        <v>336</v>
      </c>
      <c r="E298" s="9" t="str">
        <f t="shared" si="1"/>
        <v>San Miguel, Lima, Lima</v>
      </c>
      <c r="F298" s="9" t="s">
        <v>15</v>
      </c>
      <c r="G298" s="9">
        <v>54.0</v>
      </c>
      <c r="H298" s="9">
        <f>VENTAS!$I298-(VENTAS!$I298*0.4)</f>
        <v>19198.2</v>
      </c>
      <c r="I298" s="9">
        <v>31997.0</v>
      </c>
      <c r="J298" s="9">
        <f t="shared" si="2"/>
        <v>0.18</v>
      </c>
      <c r="K298" s="9">
        <f t="shared" si="3"/>
        <v>37756.46</v>
      </c>
      <c r="L298" s="11" t="s">
        <v>16</v>
      </c>
      <c r="M298" s="9" t="s">
        <v>17</v>
      </c>
      <c r="N298" s="6"/>
      <c r="O298" s="6"/>
    </row>
    <row r="299" ht="17.25" customHeight="1">
      <c r="A299" s="7">
        <v>298.0</v>
      </c>
      <c r="B299" s="12">
        <v>42767.0</v>
      </c>
      <c r="C299" s="13" t="s">
        <v>104</v>
      </c>
      <c r="D299" s="14" t="s">
        <v>337</v>
      </c>
      <c r="E299" s="9" t="str">
        <f t="shared" si="1"/>
        <v>San Miguel, Lima, Lima</v>
      </c>
      <c r="F299" s="13" t="s">
        <v>15</v>
      </c>
      <c r="G299" s="9">
        <v>105.0</v>
      </c>
      <c r="H299" s="9">
        <f>VENTAS!$I299-(VENTAS!$I299*0.4)</f>
        <v>22662.6</v>
      </c>
      <c r="I299" s="9">
        <v>37771.0</v>
      </c>
      <c r="J299" s="9">
        <f t="shared" si="2"/>
        <v>0.18</v>
      </c>
      <c r="K299" s="9">
        <f t="shared" si="3"/>
        <v>44569.78</v>
      </c>
      <c r="L299" s="11" t="s">
        <v>16</v>
      </c>
      <c r="M299" s="13" t="s">
        <v>17</v>
      </c>
      <c r="N299" s="6"/>
      <c r="O299" s="6"/>
    </row>
    <row r="300" ht="17.25" customHeight="1">
      <c r="A300" s="7">
        <v>299.0</v>
      </c>
      <c r="B300" s="8">
        <v>42767.0</v>
      </c>
      <c r="C300" s="9" t="s">
        <v>104</v>
      </c>
      <c r="D300" s="10" t="s">
        <v>338</v>
      </c>
      <c r="E300" s="9" t="str">
        <f t="shared" si="1"/>
        <v>San Miguel, Lima, Lima</v>
      </c>
      <c r="F300" s="9" t="s">
        <v>15</v>
      </c>
      <c r="G300" s="9">
        <v>127.0</v>
      </c>
      <c r="H300" s="9">
        <f>VENTAS!$I300-(VENTAS!$I300*0.4)</f>
        <v>21663.6</v>
      </c>
      <c r="I300" s="9">
        <v>36106.0</v>
      </c>
      <c r="J300" s="9">
        <f t="shared" si="2"/>
        <v>0.18</v>
      </c>
      <c r="K300" s="9">
        <f t="shared" si="3"/>
        <v>42605.08</v>
      </c>
      <c r="L300" s="11" t="s">
        <v>16</v>
      </c>
      <c r="M300" s="9" t="s">
        <v>17</v>
      </c>
      <c r="N300" s="6"/>
      <c r="O300" s="6"/>
    </row>
    <row r="301" ht="17.25" customHeight="1">
      <c r="A301" s="7">
        <v>300.0</v>
      </c>
      <c r="B301" s="12">
        <v>42767.0</v>
      </c>
      <c r="C301" s="13" t="s">
        <v>104</v>
      </c>
      <c r="D301" s="14" t="s">
        <v>339</v>
      </c>
      <c r="E301" s="9" t="str">
        <f t="shared" si="1"/>
        <v>San Miguel, Lima, Lima</v>
      </c>
      <c r="F301" s="13" t="s">
        <v>15</v>
      </c>
      <c r="G301" s="9">
        <v>83.0</v>
      </c>
      <c r="H301" s="9">
        <f>VENTAS!$I301-(VENTAS!$I301*0.4)</f>
        <v>21481.2</v>
      </c>
      <c r="I301" s="9">
        <v>35802.0</v>
      </c>
      <c r="J301" s="9">
        <f t="shared" si="2"/>
        <v>0.18</v>
      </c>
      <c r="K301" s="9">
        <f t="shared" si="3"/>
        <v>42246.36</v>
      </c>
      <c r="L301" s="11" t="s">
        <v>16</v>
      </c>
      <c r="M301" s="13" t="s">
        <v>17</v>
      </c>
      <c r="N301" s="6"/>
      <c r="O301" s="6"/>
    </row>
    <row r="302" ht="17.25" customHeight="1">
      <c r="A302" s="7">
        <v>301.0</v>
      </c>
      <c r="B302" s="8">
        <v>42766.0</v>
      </c>
      <c r="C302" s="9" t="s">
        <v>25</v>
      </c>
      <c r="D302" s="10" t="s">
        <v>340</v>
      </c>
      <c r="E302" s="9" t="str">
        <f t="shared" si="1"/>
        <v>Surco,Lima,Lima</v>
      </c>
      <c r="F302" s="9" t="s">
        <v>15</v>
      </c>
      <c r="G302" s="9">
        <v>131.0</v>
      </c>
      <c r="H302" s="9">
        <f>VENTAS!$I302-(VENTAS!$I302*0.4)</f>
        <v>21326.4</v>
      </c>
      <c r="I302" s="9">
        <v>35544.0</v>
      </c>
      <c r="J302" s="9">
        <f t="shared" si="2"/>
        <v>0.18</v>
      </c>
      <c r="K302" s="9">
        <f t="shared" si="3"/>
        <v>41941.92</v>
      </c>
      <c r="L302" s="11" t="s">
        <v>58</v>
      </c>
      <c r="M302" s="9" t="s">
        <v>130</v>
      </c>
      <c r="N302" s="6"/>
      <c r="O302" s="6"/>
    </row>
    <row r="303" ht="17.25" customHeight="1">
      <c r="A303" s="7">
        <v>302.0</v>
      </c>
      <c r="B303" s="12">
        <v>42766.0</v>
      </c>
      <c r="C303" s="13" t="s">
        <v>25</v>
      </c>
      <c r="D303" s="14" t="s">
        <v>341</v>
      </c>
      <c r="E303" s="9" t="str">
        <f t="shared" si="1"/>
        <v>Surco,Lima,Lima</v>
      </c>
      <c r="F303" s="13" t="s">
        <v>15</v>
      </c>
      <c r="G303" s="9">
        <v>20.0</v>
      </c>
      <c r="H303" s="9">
        <f>VENTAS!$I303-(VENTAS!$I303*0.4)</f>
        <v>16052.4</v>
      </c>
      <c r="I303" s="9">
        <v>26754.0</v>
      </c>
      <c r="J303" s="9">
        <f t="shared" si="2"/>
        <v>0.18</v>
      </c>
      <c r="K303" s="9">
        <f t="shared" si="3"/>
        <v>31569.72</v>
      </c>
      <c r="L303" s="11" t="s">
        <v>58</v>
      </c>
      <c r="M303" s="13" t="s">
        <v>130</v>
      </c>
      <c r="N303" s="6"/>
      <c r="O303" s="6"/>
    </row>
    <row r="304" ht="17.25" customHeight="1">
      <c r="A304" s="7">
        <v>303.0</v>
      </c>
      <c r="B304" s="8">
        <v>42766.0</v>
      </c>
      <c r="C304" s="9" t="s">
        <v>25</v>
      </c>
      <c r="D304" s="10" t="s">
        <v>342</v>
      </c>
      <c r="E304" s="9" t="str">
        <f t="shared" si="1"/>
        <v>Surco,Lima,Lima</v>
      </c>
      <c r="F304" s="9" t="s">
        <v>15</v>
      </c>
      <c r="G304" s="9">
        <v>14.0</v>
      </c>
      <c r="H304" s="9">
        <f>VENTAS!$I304-(VENTAS!$I304*0.4)</f>
        <v>16974.6</v>
      </c>
      <c r="I304" s="9">
        <v>28291.0</v>
      </c>
      <c r="J304" s="9">
        <f t="shared" si="2"/>
        <v>0.18</v>
      </c>
      <c r="K304" s="9">
        <f t="shared" si="3"/>
        <v>33383.38</v>
      </c>
      <c r="L304" s="11" t="s">
        <v>58</v>
      </c>
      <c r="M304" s="9" t="s">
        <v>130</v>
      </c>
      <c r="N304" s="6"/>
      <c r="O304" s="6"/>
    </row>
    <row r="305" ht="17.25" customHeight="1">
      <c r="A305" s="7">
        <v>304.0</v>
      </c>
      <c r="B305" s="12">
        <v>42766.0</v>
      </c>
      <c r="C305" s="13" t="s">
        <v>25</v>
      </c>
      <c r="D305" s="14" t="s">
        <v>343</v>
      </c>
      <c r="E305" s="9" t="str">
        <f t="shared" si="1"/>
        <v>Surco,Lima,Lima</v>
      </c>
      <c r="F305" s="13" t="s">
        <v>15</v>
      </c>
      <c r="G305" s="9">
        <v>64.0</v>
      </c>
      <c r="H305" s="9">
        <f>VENTAS!$I305-(VENTAS!$I305*0.4)</f>
        <v>18840</v>
      </c>
      <c r="I305" s="9">
        <v>31400.0</v>
      </c>
      <c r="J305" s="9">
        <f t="shared" si="2"/>
        <v>0.18</v>
      </c>
      <c r="K305" s="9">
        <f t="shared" si="3"/>
        <v>37052</v>
      </c>
      <c r="L305" s="11" t="s">
        <v>58</v>
      </c>
      <c r="M305" s="13" t="s">
        <v>130</v>
      </c>
      <c r="N305" s="6"/>
      <c r="O305" s="6"/>
    </row>
    <row r="306" ht="17.25" customHeight="1">
      <c r="A306" s="7">
        <v>305.0</v>
      </c>
      <c r="B306" s="8">
        <v>42766.0</v>
      </c>
      <c r="C306" s="9" t="s">
        <v>25</v>
      </c>
      <c r="D306" s="10" t="s">
        <v>344</v>
      </c>
      <c r="E306" s="9" t="str">
        <f t="shared" si="1"/>
        <v>Surco,Lima,Lima</v>
      </c>
      <c r="F306" s="9" t="s">
        <v>15</v>
      </c>
      <c r="G306" s="9">
        <v>54.0</v>
      </c>
      <c r="H306" s="9">
        <f>VENTAS!$I306-(VENTAS!$I306*0.4)</f>
        <v>14398.2</v>
      </c>
      <c r="I306" s="9">
        <v>23997.0</v>
      </c>
      <c r="J306" s="9">
        <f t="shared" si="2"/>
        <v>0.18</v>
      </c>
      <c r="K306" s="9">
        <f t="shared" si="3"/>
        <v>28316.46</v>
      </c>
      <c r="L306" s="11" t="s">
        <v>58</v>
      </c>
      <c r="M306" s="9" t="s">
        <v>69</v>
      </c>
      <c r="N306" s="6"/>
      <c r="O306" s="6"/>
    </row>
    <row r="307" ht="17.25" customHeight="1">
      <c r="A307" s="7">
        <v>306.0</v>
      </c>
      <c r="B307" s="12">
        <v>42766.0</v>
      </c>
      <c r="C307" s="13" t="s">
        <v>25</v>
      </c>
      <c r="D307" s="14" t="s">
        <v>345</v>
      </c>
      <c r="E307" s="9" t="str">
        <f t="shared" si="1"/>
        <v>Surco,Lima,Lima</v>
      </c>
      <c r="F307" s="13" t="s">
        <v>15</v>
      </c>
      <c r="G307" s="9">
        <v>40.0</v>
      </c>
      <c r="H307" s="9">
        <f>VENTAS!$I307-(VENTAS!$I307*0.4)</f>
        <v>21640.2</v>
      </c>
      <c r="I307" s="9">
        <v>36067.0</v>
      </c>
      <c r="J307" s="9">
        <f t="shared" si="2"/>
        <v>0.18</v>
      </c>
      <c r="K307" s="9">
        <f t="shared" si="3"/>
        <v>42559.06</v>
      </c>
      <c r="L307" s="11" t="s">
        <v>58</v>
      </c>
      <c r="M307" s="13" t="s">
        <v>69</v>
      </c>
      <c r="N307" s="6"/>
      <c r="O307" s="6"/>
    </row>
    <row r="308" ht="17.25" customHeight="1">
      <c r="A308" s="7">
        <v>307.0</v>
      </c>
      <c r="B308" s="8">
        <v>42766.0</v>
      </c>
      <c r="C308" s="9" t="s">
        <v>25</v>
      </c>
      <c r="D308" s="10" t="s">
        <v>346</v>
      </c>
      <c r="E308" s="9" t="str">
        <f t="shared" si="1"/>
        <v>Surco,Lima,Lima</v>
      </c>
      <c r="F308" s="9" t="s">
        <v>15</v>
      </c>
      <c r="G308" s="9">
        <v>169.0</v>
      </c>
      <c r="H308" s="9">
        <f>VENTAS!$I308-(VENTAS!$I308*0.4)</f>
        <v>19160.4</v>
      </c>
      <c r="I308" s="9">
        <v>31934.0</v>
      </c>
      <c r="J308" s="9">
        <f t="shared" si="2"/>
        <v>0.18</v>
      </c>
      <c r="K308" s="9">
        <f t="shared" si="3"/>
        <v>37682.12</v>
      </c>
      <c r="L308" s="11" t="s">
        <v>58</v>
      </c>
      <c r="M308" s="9" t="s">
        <v>69</v>
      </c>
      <c r="N308" s="6"/>
      <c r="O308" s="6"/>
    </row>
    <row r="309" ht="17.25" customHeight="1">
      <c r="A309" s="7">
        <v>308.0</v>
      </c>
      <c r="B309" s="12">
        <v>42765.0</v>
      </c>
      <c r="C309" s="13" t="s">
        <v>80</v>
      </c>
      <c r="D309" s="14" t="s">
        <v>347</v>
      </c>
      <c r="E309" s="9" t="str">
        <f t="shared" si="1"/>
        <v>San Miguel, Lima, Lima</v>
      </c>
      <c r="F309" s="13" t="s">
        <v>15</v>
      </c>
      <c r="G309" s="9">
        <v>35.0</v>
      </c>
      <c r="H309" s="9">
        <f>VENTAS!$I309-(VENTAS!$I309*0.4)</f>
        <v>15258</v>
      </c>
      <c r="I309" s="9">
        <v>25430.0</v>
      </c>
      <c r="J309" s="9">
        <f t="shared" si="2"/>
        <v>0.18</v>
      </c>
      <c r="K309" s="9">
        <f t="shared" si="3"/>
        <v>30007.4</v>
      </c>
      <c r="L309" s="11" t="s">
        <v>16</v>
      </c>
      <c r="M309" s="13" t="s">
        <v>17</v>
      </c>
      <c r="N309" s="6"/>
      <c r="O309" s="6"/>
    </row>
    <row r="310" ht="17.25" customHeight="1">
      <c r="A310" s="7">
        <v>309.0</v>
      </c>
      <c r="B310" s="8">
        <v>42765.0</v>
      </c>
      <c r="C310" s="9" t="s">
        <v>80</v>
      </c>
      <c r="D310" s="10" t="s">
        <v>348</v>
      </c>
      <c r="E310" s="9" t="str">
        <f t="shared" si="1"/>
        <v>San Miguel, Lima, Lima</v>
      </c>
      <c r="F310" s="9" t="s">
        <v>15</v>
      </c>
      <c r="G310" s="9">
        <v>6.0</v>
      </c>
      <c r="H310" s="9">
        <f>VENTAS!$I310-(VENTAS!$I310*0.4)</f>
        <v>23714.4</v>
      </c>
      <c r="I310" s="9">
        <v>39524.0</v>
      </c>
      <c r="J310" s="9">
        <f t="shared" si="2"/>
        <v>0.18</v>
      </c>
      <c r="K310" s="9">
        <f t="shared" si="3"/>
        <v>46638.32</v>
      </c>
      <c r="L310" s="11" t="s">
        <v>16</v>
      </c>
      <c r="M310" s="9" t="s">
        <v>17</v>
      </c>
      <c r="N310" s="6"/>
      <c r="O310" s="6"/>
    </row>
    <row r="311" ht="17.25" customHeight="1">
      <c r="A311" s="7">
        <v>310.0</v>
      </c>
      <c r="B311" s="12">
        <v>42765.0</v>
      </c>
      <c r="C311" s="13" t="s">
        <v>80</v>
      </c>
      <c r="D311" s="14" t="s">
        <v>349</v>
      </c>
      <c r="E311" s="9" t="str">
        <f t="shared" si="1"/>
        <v>San Miguel, Lima, Lima</v>
      </c>
      <c r="F311" s="13" t="s">
        <v>15</v>
      </c>
      <c r="G311" s="9">
        <v>20.0</v>
      </c>
      <c r="H311" s="9">
        <f>VENTAS!$I311-(VENTAS!$I311*0.4)</f>
        <v>18694.8</v>
      </c>
      <c r="I311" s="9">
        <v>31158.0</v>
      </c>
      <c r="J311" s="9">
        <f t="shared" si="2"/>
        <v>0.18</v>
      </c>
      <c r="K311" s="9">
        <f t="shared" si="3"/>
        <v>36766.44</v>
      </c>
      <c r="L311" s="11" t="s">
        <v>16</v>
      </c>
      <c r="M311" s="13" t="s">
        <v>17</v>
      </c>
      <c r="N311" s="6"/>
      <c r="O311" s="6"/>
    </row>
    <row r="312" ht="17.25" customHeight="1">
      <c r="A312" s="7">
        <v>311.0</v>
      </c>
      <c r="B312" s="8">
        <v>42765.0</v>
      </c>
      <c r="C312" s="9" t="s">
        <v>80</v>
      </c>
      <c r="D312" s="10" t="s">
        <v>350</v>
      </c>
      <c r="E312" s="9" t="str">
        <f t="shared" si="1"/>
        <v>San Miguel, Lima, Lima</v>
      </c>
      <c r="F312" s="9" t="s">
        <v>15</v>
      </c>
      <c r="G312" s="9">
        <v>48.0</v>
      </c>
      <c r="H312" s="9">
        <f>VENTAS!$I312-(VENTAS!$I312*0.4)</f>
        <v>12783.6</v>
      </c>
      <c r="I312" s="9">
        <v>21306.0</v>
      </c>
      <c r="J312" s="9">
        <f t="shared" si="2"/>
        <v>0.18</v>
      </c>
      <c r="K312" s="9">
        <f t="shared" si="3"/>
        <v>25141.08</v>
      </c>
      <c r="L312" s="11" t="s">
        <v>16</v>
      </c>
      <c r="M312" s="9" t="s">
        <v>17</v>
      </c>
      <c r="N312" s="6"/>
      <c r="O312" s="6"/>
    </row>
    <row r="313" ht="17.25" customHeight="1">
      <c r="A313" s="7">
        <v>312.0</v>
      </c>
      <c r="B313" s="12">
        <v>42765.0</v>
      </c>
      <c r="C313" s="13" t="s">
        <v>80</v>
      </c>
      <c r="D313" s="14" t="s">
        <v>351</v>
      </c>
      <c r="E313" s="9" t="str">
        <f t="shared" si="1"/>
        <v>La Molina,Lima, Lima</v>
      </c>
      <c r="F313" s="13" t="s">
        <v>15</v>
      </c>
      <c r="G313" s="9">
        <v>101.0</v>
      </c>
      <c r="H313" s="9">
        <f>VENTAS!$I313-(VENTAS!$I313*0.4)</f>
        <v>12901.8</v>
      </c>
      <c r="I313" s="9">
        <v>21503.0</v>
      </c>
      <c r="J313" s="9">
        <f t="shared" si="2"/>
        <v>0.18</v>
      </c>
      <c r="K313" s="9">
        <f t="shared" si="3"/>
        <v>25373.54</v>
      </c>
      <c r="L313" s="11" t="s">
        <v>27</v>
      </c>
      <c r="M313" s="13" t="s">
        <v>28</v>
      </c>
      <c r="N313" s="6"/>
      <c r="O313" s="6"/>
    </row>
    <row r="314" ht="17.25" customHeight="1">
      <c r="A314" s="7">
        <v>313.0</v>
      </c>
      <c r="B314" s="8">
        <v>42765.0</v>
      </c>
      <c r="C314" s="9" t="s">
        <v>80</v>
      </c>
      <c r="D314" s="10" t="s">
        <v>352</v>
      </c>
      <c r="E314" s="9" t="str">
        <f t="shared" si="1"/>
        <v>La Molina,Lima, Lima</v>
      </c>
      <c r="F314" s="9" t="s">
        <v>15</v>
      </c>
      <c r="G314" s="9">
        <v>84.0</v>
      </c>
      <c r="H314" s="9">
        <f>VENTAS!$I314-(VENTAS!$I314*0.4)</f>
        <v>11733</v>
      </c>
      <c r="I314" s="9">
        <v>19555.0</v>
      </c>
      <c r="J314" s="9">
        <f t="shared" si="2"/>
        <v>0.18</v>
      </c>
      <c r="K314" s="9">
        <f t="shared" si="3"/>
        <v>23074.9</v>
      </c>
      <c r="L314" s="11" t="s">
        <v>27</v>
      </c>
      <c r="M314" s="9" t="s">
        <v>28</v>
      </c>
      <c r="N314" s="6"/>
      <c r="O314" s="6"/>
    </row>
    <row r="315" ht="17.25" customHeight="1">
      <c r="A315" s="7">
        <v>314.0</v>
      </c>
      <c r="B315" s="12">
        <v>42765.0</v>
      </c>
      <c r="C315" s="13" t="s">
        <v>80</v>
      </c>
      <c r="D315" s="14" t="s">
        <v>353</v>
      </c>
      <c r="E315" s="9" t="str">
        <f t="shared" si="1"/>
        <v>La Molina,Lima, Lima</v>
      </c>
      <c r="F315" s="13" t="s">
        <v>15</v>
      </c>
      <c r="G315" s="9">
        <v>179.0</v>
      </c>
      <c r="H315" s="9">
        <f>VENTAS!$I315-(VENTAS!$I315*0.4)</f>
        <v>19876.2</v>
      </c>
      <c r="I315" s="9">
        <v>33127.0</v>
      </c>
      <c r="J315" s="9">
        <f t="shared" si="2"/>
        <v>0.18</v>
      </c>
      <c r="K315" s="9">
        <f t="shared" si="3"/>
        <v>39089.86</v>
      </c>
      <c r="L315" s="11" t="s">
        <v>27</v>
      </c>
      <c r="M315" s="13" t="s">
        <v>28</v>
      </c>
      <c r="N315" s="6"/>
      <c r="O315" s="6"/>
    </row>
    <row r="316" ht="17.25" customHeight="1">
      <c r="A316" s="7">
        <v>315.0</v>
      </c>
      <c r="B316" s="8">
        <v>42765.0</v>
      </c>
      <c r="C316" s="9" t="s">
        <v>80</v>
      </c>
      <c r="D316" s="10" t="s">
        <v>354</v>
      </c>
      <c r="E316" s="9" t="str">
        <f t="shared" si="1"/>
        <v>La Molina,Lima, Lima</v>
      </c>
      <c r="F316" s="9" t="s">
        <v>15</v>
      </c>
      <c r="G316" s="9">
        <v>85.0</v>
      </c>
      <c r="H316" s="9">
        <f>VENTAS!$I316-(VENTAS!$I316*0.4)</f>
        <v>17584.8</v>
      </c>
      <c r="I316" s="9">
        <v>29308.0</v>
      </c>
      <c r="J316" s="9">
        <f t="shared" si="2"/>
        <v>0.18</v>
      </c>
      <c r="K316" s="9">
        <f t="shared" si="3"/>
        <v>34583.44</v>
      </c>
      <c r="L316" s="11" t="s">
        <v>27</v>
      </c>
      <c r="M316" s="9" t="s">
        <v>28</v>
      </c>
      <c r="N316" s="6"/>
      <c r="O316" s="6"/>
    </row>
    <row r="317" ht="17.25" customHeight="1">
      <c r="A317" s="7">
        <v>316.0</v>
      </c>
      <c r="B317" s="12">
        <v>42765.0</v>
      </c>
      <c r="C317" s="13" t="s">
        <v>56</v>
      </c>
      <c r="D317" s="14" t="s">
        <v>355</v>
      </c>
      <c r="E317" s="9" t="str">
        <f t="shared" si="1"/>
        <v>Surco,Lima,Lima</v>
      </c>
      <c r="F317" s="13" t="s">
        <v>15</v>
      </c>
      <c r="G317" s="9">
        <v>59.0</v>
      </c>
      <c r="H317" s="9">
        <f>VENTAS!$I317-(VENTAS!$I317*0.4)</f>
        <v>20467.2</v>
      </c>
      <c r="I317" s="9">
        <v>34112.0</v>
      </c>
      <c r="J317" s="9">
        <f t="shared" si="2"/>
        <v>0.18</v>
      </c>
      <c r="K317" s="9">
        <f t="shared" si="3"/>
        <v>40252.16</v>
      </c>
      <c r="L317" s="11" t="s">
        <v>58</v>
      </c>
      <c r="M317" s="13" t="s">
        <v>59</v>
      </c>
      <c r="N317" s="6"/>
      <c r="O317" s="6"/>
    </row>
    <row r="318" ht="17.25" customHeight="1">
      <c r="A318" s="7">
        <v>317.0</v>
      </c>
      <c r="B318" s="8">
        <v>42765.0</v>
      </c>
      <c r="C318" s="9" t="s">
        <v>56</v>
      </c>
      <c r="D318" s="10" t="s">
        <v>356</v>
      </c>
      <c r="E318" s="9" t="str">
        <f t="shared" si="1"/>
        <v>Surco,Lima,Lima</v>
      </c>
      <c r="F318" s="9" t="s">
        <v>15</v>
      </c>
      <c r="G318" s="9">
        <v>39.0</v>
      </c>
      <c r="H318" s="9">
        <f>VENTAS!$I318-(VENTAS!$I318*0.4)</f>
        <v>23550.6</v>
      </c>
      <c r="I318" s="9">
        <v>39251.0</v>
      </c>
      <c r="J318" s="9">
        <f t="shared" si="2"/>
        <v>0.18</v>
      </c>
      <c r="K318" s="9">
        <f t="shared" si="3"/>
        <v>46316.18</v>
      </c>
      <c r="L318" s="11" t="s">
        <v>58</v>
      </c>
      <c r="M318" s="9" t="s">
        <v>59</v>
      </c>
      <c r="N318" s="6"/>
      <c r="O318" s="6"/>
    </row>
    <row r="319" ht="17.25" customHeight="1">
      <c r="A319" s="7">
        <v>318.0</v>
      </c>
      <c r="B319" s="12">
        <v>42765.0</v>
      </c>
      <c r="C319" s="13" t="s">
        <v>56</v>
      </c>
      <c r="D319" s="14" t="s">
        <v>357</v>
      </c>
      <c r="E319" s="9" t="str">
        <f t="shared" si="1"/>
        <v>Surco,Lima,Lima</v>
      </c>
      <c r="F319" s="13" t="s">
        <v>15</v>
      </c>
      <c r="G319" s="9">
        <v>168.0</v>
      </c>
      <c r="H319" s="9">
        <f>VENTAS!$I319-(VENTAS!$I319*0.4)</f>
        <v>23460</v>
      </c>
      <c r="I319" s="9">
        <v>39100.0</v>
      </c>
      <c r="J319" s="9">
        <f t="shared" si="2"/>
        <v>0.18</v>
      </c>
      <c r="K319" s="9">
        <f t="shared" si="3"/>
        <v>46138</v>
      </c>
      <c r="L319" s="11" t="s">
        <v>58</v>
      </c>
      <c r="M319" s="13" t="s">
        <v>59</v>
      </c>
      <c r="N319" s="6"/>
      <c r="O319" s="6"/>
    </row>
    <row r="320" ht="17.25" customHeight="1">
      <c r="A320" s="7">
        <v>319.0</v>
      </c>
      <c r="B320" s="8">
        <v>42765.0</v>
      </c>
      <c r="C320" s="9" t="s">
        <v>56</v>
      </c>
      <c r="D320" s="10" t="s">
        <v>358</v>
      </c>
      <c r="E320" s="9" t="str">
        <f t="shared" si="1"/>
        <v>Surco,Lima,Lima</v>
      </c>
      <c r="F320" s="9" t="s">
        <v>15</v>
      </c>
      <c r="G320" s="9">
        <v>146.0</v>
      </c>
      <c r="H320" s="9">
        <f>VENTAS!$I320-(VENTAS!$I320*0.4)</f>
        <v>14778</v>
      </c>
      <c r="I320" s="9">
        <v>24630.0</v>
      </c>
      <c r="J320" s="9">
        <f t="shared" si="2"/>
        <v>0.18</v>
      </c>
      <c r="K320" s="9">
        <f t="shared" si="3"/>
        <v>29063.4</v>
      </c>
      <c r="L320" s="11" t="s">
        <v>58</v>
      </c>
      <c r="M320" s="9" t="s">
        <v>59</v>
      </c>
      <c r="N320" s="6"/>
      <c r="O320" s="6"/>
    </row>
    <row r="321" ht="17.25" customHeight="1">
      <c r="A321" s="7">
        <v>320.0</v>
      </c>
      <c r="B321" s="12">
        <v>42765.0</v>
      </c>
      <c r="C321" s="13" t="s">
        <v>32</v>
      </c>
      <c r="D321" s="14" t="s">
        <v>359</v>
      </c>
      <c r="E321" s="9" t="str">
        <f t="shared" si="1"/>
        <v>San Miguel, Lima, Lima</v>
      </c>
      <c r="F321" s="13" t="s">
        <v>34</v>
      </c>
      <c r="G321" s="9">
        <v>149.0</v>
      </c>
      <c r="H321" s="9">
        <f>VENTAS!$I321-(VENTAS!$I321*0.4)</f>
        <v>21088.2</v>
      </c>
      <c r="I321" s="9">
        <v>35147.0</v>
      </c>
      <c r="J321" s="9">
        <f t="shared" si="2"/>
        <v>0.18</v>
      </c>
      <c r="K321" s="9">
        <f t="shared" si="3"/>
        <v>41473.46</v>
      </c>
      <c r="L321" s="11" t="s">
        <v>16</v>
      </c>
      <c r="M321" s="13" t="s">
        <v>39</v>
      </c>
      <c r="N321" s="6"/>
      <c r="O321" s="6"/>
    </row>
    <row r="322" ht="17.25" customHeight="1">
      <c r="A322" s="7">
        <v>321.0</v>
      </c>
      <c r="B322" s="8">
        <v>42765.0</v>
      </c>
      <c r="C322" s="9" t="s">
        <v>32</v>
      </c>
      <c r="D322" s="10" t="s">
        <v>360</v>
      </c>
      <c r="E322" s="9" t="str">
        <f t="shared" si="1"/>
        <v>San Miguel, Lima, Lima</v>
      </c>
      <c r="F322" s="9" t="s">
        <v>34</v>
      </c>
      <c r="G322" s="9">
        <v>145.0</v>
      </c>
      <c r="H322" s="9">
        <f>VENTAS!$I322-(VENTAS!$I322*0.4)</f>
        <v>14408.4</v>
      </c>
      <c r="I322" s="9">
        <v>24014.0</v>
      </c>
      <c r="J322" s="9">
        <f t="shared" si="2"/>
        <v>0.18</v>
      </c>
      <c r="K322" s="9">
        <f t="shared" si="3"/>
        <v>28336.52</v>
      </c>
      <c r="L322" s="11" t="s">
        <v>16</v>
      </c>
      <c r="M322" s="9" t="s">
        <v>39</v>
      </c>
      <c r="N322" s="6"/>
      <c r="O322" s="6"/>
    </row>
    <row r="323" ht="17.25" customHeight="1">
      <c r="A323" s="7">
        <v>322.0</v>
      </c>
      <c r="B323" s="12">
        <v>42765.0</v>
      </c>
      <c r="C323" s="13" t="s">
        <v>32</v>
      </c>
      <c r="D323" s="14" t="s">
        <v>361</v>
      </c>
      <c r="E323" s="9" t="str">
        <f t="shared" si="1"/>
        <v>San Miguel, Lima, Lima</v>
      </c>
      <c r="F323" s="13" t="s">
        <v>34</v>
      </c>
      <c r="G323" s="9">
        <v>142.0</v>
      </c>
      <c r="H323" s="9">
        <f>VENTAS!$I323-(VENTAS!$I323*0.4)</f>
        <v>18621.6</v>
      </c>
      <c r="I323" s="9">
        <v>31036.0</v>
      </c>
      <c r="J323" s="9">
        <f t="shared" si="2"/>
        <v>0.18</v>
      </c>
      <c r="K323" s="9">
        <f t="shared" si="3"/>
        <v>36622.48</v>
      </c>
      <c r="L323" s="11" t="s">
        <v>16</v>
      </c>
      <c r="M323" s="13" t="s">
        <v>39</v>
      </c>
      <c r="N323" s="6"/>
      <c r="O323" s="6"/>
    </row>
    <row r="324" ht="17.25" customHeight="1">
      <c r="A324" s="7">
        <v>323.0</v>
      </c>
      <c r="B324" s="8">
        <v>42765.0</v>
      </c>
      <c r="C324" s="9" t="s">
        <v>32</v>
      </c>
      <c r="D324" s="10" t="s">
        <v>362</v>
      </c>
      <c r="E324" s="9" t="str">
        <f t="shared" si="1"/>
        <v>San Miguel, Lima, Lima</v>
      </c>
      <c r="F324" s="9" t="s">
        <v>34</v>
      </c>
      <c r="G324" s="9">
        <v>23.0</v>
      </c>
      <c r="H324" s="9">
        <f>VENTAS!$I324-(VENTAS!$I324*0.4)</f>
        <v>16599.6</v>
      </c>
      <c r="I324" s="9">
        <v>27666.0</v>
      </c>
      <c r="J324" s="9">
        <f t="shared" si="2"/>
        <v>0.18</v>
      </c>
      <c r="K324" s="9">
        <f t="shared" si="3"/>
        <v>32645.88</v>
      </c>
      <c r="L324" s="11" t="s">
        <v>16</v>
      </c>
      <c r="M324" s="9" t="s">
        <v>39</v>
      </c>
      <c r="N324" s="6"/>
      <c r="O324" s="6"/>
    </row>
    <row r="325" ht="17.25" customHeight="1">
      <c r="A325" s="7">
        <v>324.0</v>
      </c>
      <c r="B325" s="12">
        <v>42765.0</v>
      </c>
      <c r="C325" s="13" t="s">
        <v>104</v>
      </c>
      <c r="D325" s="14" t="s">
        <v>363</v>
      </c>
      <c r="E325" s="9" t="str">
        <f t="shared" si="1"/>
        <v>Surco,Lima,Lima</v>
      </c>
      <c r="F325" s="13" t="s">
        <v>15</v>
      </c>
      <c r="G325" s="9">
        <v>59.0</v>
      </c>
      <c r="H325" s="9">
        <f>VENTAS!$I325-(VENTAS!$I325*0.4)</f>
        <v>16456.8</v>
      </c>
      <c r="I325" s="9">
        <v>27428.0</v>
      </c>
      <c r="J325" s="9">
        <f t="shared" si="2"/>
        <v>0.18</v>
      </c>
      <c r="K325" s="9">
        <f t="shared" si="3"/>
        <v>32365.04</v>
      </c>
      <c r="L325" s="11" t="s">
        <v>58</v>
      </c>
      <c r="M325" s="13" t="s">
        <v>69</v>
      </c>
      <c r="N325" s="6"/>
      <c r="O325" s="6"/>
    </row>
    <row r="326" ht="17.25" customHeight="1">
      <c r="A326" s="7">
        <v>325.0</v>
      </c>
      <c r="B326" s="8">
        <v>42765.0</v>
      </c>
      <c r="C326" s="9" t="s">
        <v>104</v>
      </c>
      <c r="D326" s="10" t="s">
        <v>364</v>
      </c>
      <c r="E326" s="9" t="str">
        <f t="shared" si="1"/>
        <v>Surco,Lima,Lima</v>
      </c>
      <c r="F326" s="9" t="s">
        <v>15</v>
      </c>
      <c r="G326" s="9">
        <v>60.0</v>
      </c>
      <c r="H326" s="9">
        <f>VENTAS!$I326-(VENTAS!$I326*0.4)</f>
        <v>11302.8</v>
      </c>
      <c r="I326" s="9">
        <v>18838.0</v>
      </c>
      <c r="J326" s="9">
        <f t="shared" si="2"/>
        <v>0.18</v>
      </c>
      <c r="K326" s="9">
        <f t="shared" si="3"/>
        <v>22228.84</v>
      </c>
      <c r="L326" s="11" t="s">
        <v>58</v>
      </c>
      <c r="M326" s="9" t="s">
        <v>69</v>
      </c>
      <c r="N326" s="6"/>
      <c r="O326" s="6"/>
    </row>
    <row r="327" ht="17.25" customHeight="1">
      <c r="A327" s="7">
        <v>326.0</v>
      </c>
      <c r="B327" s="12">
        <v>42765.0</v>
      </c>
      <c r="C327" s="13" t="s">
        <v>104</v>
      </c>
      <c r="D327" s="14" t="s">
        <v>365</v>
      </c>
      <c r="E327" s="9" t="str">
        <f t="shared" si="1"/>
        <v>Surco,Lima,Lima</v>
      </c>
      <c r="F327" s="13" t="s">
        <v>15</v>
      </c>
      <c r="G327" s="9">
        <v>17.0</v>
      </c>
      <c r="H327" s="9">
        <f>VENTAS!$I327-(VENTAS!$I327*0.4)</f>
        <v>21269.4</v>
      </c>
      <c r="I327" s="9">
        <v>35449.0</v>
      </c>
      <c r="J327" s="9">
        <f t="shared" si="2"/>
        <v>0.18</v>
      </c>
      <c r="K327" s="9">
        <f t="shared" si="3"/>
        <v>41829.82</v>
      </c>
      <c r="L327" s="11" t="s">
        <v>58</v>
      </c>
      <c r="M327" s="13" t="s">
        <v>69</v>
      </c>
      <c r="N327" s="6"/>
      <c r="O327" s="6"/>
    </row>
    <row r="328" ht="17.25" customHeight="1">
      <c r="A328" s="7">
        <v>327.0</v>
      </c>
      <c r="B328" s="8">
        <v>42765.0</v>
      </c>
      <c r="C328" s="9" t="s">
        <v>104</v>
      </c>
      <c r="D328" s="10" t="s">
        <v>366</v>
      </c>
      <c r="E328" s="9" t="str">
        <f t="shared" si="1"/>
        <v>Surco,Lima,Lima</v>
      </c>
      <c r="F328" s="9" t="s">
        <v>15</v>
      </c>
      <c r="G328" s="9">
        <v>155.0</v>
      </c>
      <c r="H328" s="9">
        <f>VENTAS!$I328-(VENTAS!$I328*0.4)</f>
        <v>21040.2</v>
      </c>
      <c r="I328" s="9">
        <v>35067.0</v>
      </c>
      <c r="J328" s="9">
        <f t="shared" si="2"/>
        <v>0.18</v>
      </c>
      <c r="K328" s="9">
        <f t="shared" si="3"/>
        <v>41379.06</v>
      </c>
      <c r="L328" s="11" t="s">
        <v>58</v>
      </c>
      <c r="M328" s="9" t="s">
        <v>69</v>
      </c>
      <c r="N328" s="6"/>
      <c r="O328" s="6"/>
    </row>
    <row r="329" ht="17.25" customHeight="1">
      <c r="A329" s="7">
        <v>328.0</v>
      </c>
      <c r="B329" s="12">
        <v>42765.0</v>
      </c>
      <c r="C329" s="13" t="s">
        <v>13</v>
      </c>
      <c r="D329" s="14" t="s">
        <v>367</v>
      </c>
      <c r="E329" s="9" t="str">
        <f t="shared" si="1"/>
        <v>Surco,Lima,Lima</v>
      </c>
      <c r="F329" s="13" t="s">
        <v>15</v>
      </c>
      <c r="G329" s="9">
        <v>35.0</v>
      </c>
      <c r="H329" s="9">
        <f>VENTAS!$I329-(VENTAS!$I329*0.4)</f>
        <v>13687.2</v>
      </c>
      <c r="I329" s="9">
        <v>22812.0</v>
      </c>
      <c r="J329" s="9">
        <f t="shared" si="2"/>
        <v>0.18</v>
      </c>
      <c r="K329" s="9">
        <f t="shared" si="3"/>
        <v>26918.16</v>
      </c>
      <c r="L329" s="11" t="s">
        <v>58</v>
      </c>
      <c r="M329" s="13" t="s">
        <v>91</v>
      </c>
      <c r="N329" s="6"/>
      <c r="O329" s="6"/>
    </row>
    <row r="330" ht="17.25" customHeight="1">
      <c r="A330" s="7">
        <v>329.0</v>
      </c>
      <c r="B330" s="8">
        <v>42765.0</v>
      </c>
      <c r="C330" s="9" t="s">
        <v>13</v>
      </c>
      <c r="D330" s="10" t="s">
        <v>368</v>
      </c>
      <c r="E330" s="9" t="str">
        <f t="shared" si="1"/>
        <v>Surco,Lima,Lima</v>
      </c>
      <c r="F330" s="9" t="s">
        <v>15</v>
      </c>
      <c r="G330" s="9">
        <v>174.0</v>
      </c>
      <c r="H330" s="9">
        <f>VENTAS!$I330-(VENTAS!$I330*0.4)</f>
        <v>20085</v>
      </c>
      <c r="I330" s="9">
        <v>33475.0</v>
      </c>
      <c r="J330" s="9">
        <f t="shared" si="2"/>
        <v>0.18</v>
      </c>
      <c r="K330" s="9">
        <f t="shared" si="3"/>
        <v>39500.5</v>
      </c>
      <c r="L330" s="11" t="s">
        <v>58</v>
      </c>
      <c r="M330" s="9" t="s">
        <v>91</v>
      </c>
      <c r="N330" s="6"/>
      <c r="O330" s="6"/>
    </row>
    <row r="331" ht="17.25" customHeight="1">
      <c r="A331" s="7">
        <v>330.0</v>
      </c>
      <c r="B331" s="12">
        <v>42765.0</v>
      </c>
      <c r="C331" s="13" t="s">
        <v>13</v>
      </c>
      <c r="D331" s="14" t="s">
        <v>369</v>
      </c>
      <c r="E331" s="9" t="str">
        <f t="shared" si="1"/>
        <v>Surco,Lima,Lima</v>
      </c>
      <c r="F331" s="13" t="s">
        <v>15</v>
      </c>
      <c r="G331" s="9">
        <v>81.0</v>
      </c>
      <c r="H331" s="9">
        <f>VENTAS!$I331-(VENTAS!$I331*0.4)</f>
        <v>16969.2</v>
      </c>
      <c r="I331" s="9">
        <v>28282.0</v>
      </c>
      <c r="J331" s="9">
        <f t="shared" si="2"/>
        <v>0.18</v>
      </c>
      <c r="K331" s="9">
        <f t="shared" si="3"/>
        <v>33372.76</v>
      </c>
      <c r="L331" s="11" t="s">
        <v>58</v>
      </c>
      <c r="M331" s="13" t="s">
        <v>91</v>
      </c>
      <c r="N331" s="6"/>
      <c r="O331" s="6"/>
    </row>
    <row r="332" ht="17.25" customHeight="1">
      <c r="A332" s="7">
        <v>331.0</v>
      </c>
      <c r="B332" s="8">
        <v>42765.0</v>
      </c>
      <c r="C332" s="9" t="s">
        <v>13</v>
      </c>
      <c r="D332" s="10" t="s">
        <v>370</v>
      </c>
      <c r="E332" s="9" t="str">
        <f t="shared" si="1"/>
        <v>Surco,Lima,Lima</v>
      </c>
      <c r="F332" s="9" t="s">
        <v>15</v>
      </c>
      <c r="G332" s="9">
        <v>61.0</v>
      </c>
      <c r="H332" s="9">
        <f>VENTAS!$I332-(VENTAS!$I332*0.4)</f>
        <v>15245.4</v>
      </c>
      <c r="I332" s="9">
        <v>25409.0</v>
      </c>
      <c r="J332" s="9">
        <f t="shared" si="2"/>
        <v>0.18</v>
      </c>
      <c r="K332" s="9">
        <f t="shared" si="3"/>
        <v>29982.62</v>
      </c>
      <c r="L332" s="11" t="s">
        <v>58</v>
      </c>
      <c r="M332" s="9" t="s">
        <v>91</v>
      </c>
      <c r="N332" s="6"/>
      <c r="O332" s="6"/>
    </row>
    <row r="333" ht="17.25" customHeight="1">
      <c r="A333" s="7">
        <v>332.0</v>
      </c>
      <c r="B333" s="12">
        <v>42765.0</v>
      </c>
      <c r="C333" s="13" t="s">
        <v>63</v>
      </c>
      <c r="D333" s="14" t="s">
        <v>371</v>
      </c>
      <c r="E333" s="9" t="str">
        <f t="shared" si="1"/>
        <v>Surco,Lima,Lima</v>
      </c>
      <c r="F333" s="13" t="s">
        <v>15</v>
      </c>
      <c r="G333" s="9">
        <v>99.0</v>
      </c>
      <c r="H333" s="9">
        <f>VENTAS!$I333-(VENTAS!$I333*0.4)</f>
        <v>18067.2</v>
      </c>
      <c r="I333" s="9">
        <v>30112.0</v>
      </c>
      <c r="J333" s="9">
        <f t="shared" si="2"/>
        <v>0.18</v>
      </c>
      <c r="K333" s="9">
        <f t="shared" si="3"/>
        <v>35532.16</v>
      </c>
      <c r="L333" s="11" t="s">
        <v>58</v>
      </c>
      <c r="M333" s="13" t="s">
        <v>91</v>
      </c>
      <c r="N333" s="6"/>
      <c r="O333" s="6"/>
    </row>
    <row r="334" ht="17.25" customHeight="1">
      <c r="A334" s="7">
        <v>333.0</v>
      </c>
      <c r="B334" s="8">
        <v>42765.0</v>
      </c>
      <c r="C334" s="9" t="s">
        <v>63</v>
      </c>
      <c r="D334" s="10" t="s">
        <v>372</v>
      </c>
      <c r="E334" s="9" t="str">
        <f t="shared" si="1"/>
        <v>Surco,Lima,Lima</v>
      </c>
      <c r="F334" s="9" t="s">
        <v>15</v>
      </c>
      <c r="G334" s="9">
        <v>79.0</v>
      </c>
      <c r="H334" s="9">
        <f>VENTAS!$I334-(VENTAS!$I334*0.4)</f>
        <v>18417</v>
      </c>
      <c r="I334" s="9">
        <v>30695.0</v>
      </c>
      <c r="J334" s="9">
        <f t="shared" si="2"/>
        <v>0.18</v>
      </c>
      <c r="K334" s="9">
        <f t="shared" si="3"/>
        <v>36220.1</v>
      </c>
      <c r="L334" s="11" t="s">
        <v>58</v>
      </c>
      <c r="M334" s="9" t="s">
        <v>91</v>
      </c>
      <c r="N334" s="6"/>
      <c r="O334" s="6"/>
    </row>
    <row r="335" ht="17.25" customHeight="1">
      <c r="A335" s="7">
        <v>334.0</v>
      </c>
      <c r="B335" s="12">
        <v>42765.0</v>
      </c>
      <c r="C335" s="13" t="s">
        <v>63</v>
      </c>
      <c r="D335" s="14" t="s">
        <v>373</v>
      </c>
      <c r="E335" s="9" t="str">
        <f t="shared" si="1"/>
        <v>Surco,Lima,Lima</v>
      </c>
      <c r="F335" s="13" t="s">
        <v>15</v>
      </c>
      <c r="G335" s="9">
        <v>64.0</v>
      </c>
      <c r="H335" s="9">
        <f>VENTAS!$I335-(VENTAS!$I335*0.4)</f>
        <v>17933.4</v>
      </c>
      <c r="I335" s="9">
        <v>29889.0</v>
      </c>
      <c r="J335" s="9">
        <f t="shared" si="2"/>
        <v>0.18</v>
      </c>
      <c r="K335" s="9">
        <f t="shared" si="3"/>
        <v>35269.02</v>
      </c>
      <c r="L335" s="11" t="s">
        <v>58</v>
      </c>
      <c r="M335" s="13" t="s">
        <v>91</v>
      </c>
      <c r="N335" s="6"/>
      <c r="O335" s="6"/>
    </row>
    <row r="336" ht="17.25" customHeight="1">
      <c r="A336" s="7">
        <v>335.0</v>
      </c>
      <c r="B336" s="8">
        <v>42765.0</v>
      </c>
      <c r="C336" s="9" t="s">
        <v>63</v>
      </c>
      <c r="D336" s="10" t="s">
        <v>374</v>
      </c>
      <c r="E336" s="9" t="str">
        <f t="shared" si="1"/>
        <v>Surco,Lima,Lima</v>
      </c>
      <c r="F336" s="9" t="s">
        <v>15</v>
      </c>
      <c r="G336" s="9">
        <v>176.0</v>
      </c>
      <c r="H336" s="9">
        <f>VENTAS!$I336-(VENTAS!$I336*0.4)</f>
        <v>19550.4</v>
      </c>
      <c r="I336" s="9">
        <v>32584.0</v>
      </c>
      <c r="J336" s="9">
        <f t="shared" si="2"/>
        <v>0.18</v>
      </c>
      <c r="K336" s="9">
        <f t="shared" si="3"/>
        <v>38449.12</v>
      </c>
      <c r="L336" s="11" t="s">
        <v>58</v>
      </c>
      <c r="M336" s="9" t="s">
        <v>91</v>
      </c>
      <c r="N336" s="6"/>
      <c r="O336" s="6"/>
    </row>
    <row r="337" ht="17.25" customHeight="1">
      <c r="A337" s="7">
        <v>336.0</v>
      </c>
      <c r="B337" s="12">
        <v>42765.0</v>
      </c>
      <c r="C337" s="13" t="s">
        <v>63</v>
      </c>
      <c r="D337" s="14" t="s">
        <v>375</v>
      </c>
      <c r="E337" s="9" t="str">
        <f t="shared" si="1"/>
        <v>Surco,Lima,Lima</v>
      </c>
      <c r="F337" s="13" t="s">
        <v>15</v>
      </c>
      <c r="G337" s="9">
        <v>62.0</v>
      </c>
      <c r="H337" s="9">
        <f>VENTAS!$I337-(VENTAS!$I337*0.4)</f>
        <v>15468.6</v>
      </c>
      <c r="I337" s="9">
        <v>25781.0</v>
      </c>
      <c r="J337" s="9">
        <f t="shared" si="2"/>
        <v>0.18</v>
      </c>
      <c r="K337" s="9">
        <f t="shared" si="3"/>
        <v>30421.58</v>
      </c>
      <c r="L337" s="11" t="s">
        <v>58</v>
      </c>
      <c r="M337" s="13" t="s">
        <v>91</v>
      </c>
      <c r="N337" s="6"/>
      <c r="O337" s="6"/>
    </row>
    <row r="338" ht="17.25" customHeight="1">
      <c r="A338" s="7">
        <v>337.0</v>
      </c>
      <c r="B338" s="8">
        <v>42765.0</v>
      </c>
      <c r="C338" s="9" t="s">
        <v>63</v>
      </c>
      <c r="D338" s="10" t="s">
        <v>376</v>
      </c>
      <c r="E338" s="9" t="str">
        <f t="shared" si="1"/>
        <v>Surco,Lima,Lima</v>
      </c>
      <c r="F338" s="9" t="s">
        <v>15</v>
      </c>
      <c r="G338" s="9">
        <v>101.0</v>
      </c>
      <c r="H338" s="9">
        <f>VENTAS!$I338-(VENTAS!$I338*0.4)</f>
        <v>17087.4</v>
      </c>
      <c r="I338" s="9">
        <v>28479.0</v>
      </c>
      <c r="J338" s="9">
        <f t="shared" si="2"/>
        <v>0.18</v>
      </c>
      <c r="K338" s="9">
        <f t="shared" si="3"/>
        <v>33605.22</v>
      </c>
      <c r="L338" s="11" t="s">
        <v>58</v>
      </c>
      <c r="M338" s="9" t="s">
        <v>91</v>
      </c>
      <c r="N338" s="6"/>
      <c r="O338" s="6"/>
    </row>
    <row r="339" ht="17.25" customHeight="1">
      <c r="A339" s="7">
        <v>338.0</v>
      </c>
      <c r="B339" s="12">
        <v>42765.0</v>
      </c>
      <c r="C339" s="13" t="s">
        <v>63</v>
      </c>
      <c r="D339" s="14" t="s">
        <v>377</v>
      </c>
      <c r="E339" s="9" t="str">
        <f t="shared" si="1"/>
        <v>Surco,Lima,Lima</v>
      </c>
      <c r="F339" s="13" t="s">
        <v>15</v>
      </c>
      <c r="G339" s="9">
        <v>18.0</v>
      </c>
      <c r="H339" s="9">
        <f>VENTAS!$I339-(VENTAS!$I339*0.4)</f>
        <v>22267.8</v>
      </c>
      <c r="I339" s="9">
        <v>37113.0</v>
      </c>
      <c r="J339" s="9">
        <f t="shared" si="2"/>
        <v>0.18</v>
      </c>
      <c r="K339" s="9">
        <f t="shared" si="3"/>
        <v>43793.34</v>
      </c>
      <c r="L339" s="11" t="s">
        <v>58</v>
      </c>
      <c r="M339" s="13" t="s">
        <v>91</v>
      </c>
      <c r="N339" s="6"/>
      <c r="O339" s="6"/>
    </row>
    <row r="340" ht="17.25" customHeight="1">
      <c r="A340" s="7">
        <v>339.0</v>
      </c>
      <c r="B340" s="8">
        <v>42764.0</v>
      </c>
      <c r="C340" s="9" t="s">
        <v>80</v>
      </c>
      <c r="D340" s="10" t="s">
        <v>378</v>
      </c>
      <c r="E340" s="9" t="str">
        <f t="shared" si="1"/>
        <v>Surco,Lima,Lima</v>
      </c>
      <c r="F340" s="9" t="s">
        <v>34</v>
      </c>
      <c r="G340" s="9">
        <v>159.0</v>
      </c>
      <c r="H340" s="9">
        <f>VENTAS!$I340-(VENTAS!$I340*0.4)</f>
        <v>12238.2</v>
      </c>
      <c r="I340" s="9">
        <v>20397.0</v>
      </c>
      <c r="J340" s="9">
        <f t="shared" si="2"/>
        <v>0.18</v>
      </c>
      <c r="K340" s="9">
        <f t="shared" si="3"/>
        <v>24068.46</v>
      </c>
      <c r="L340" s="11" t="s">
        <v>58</v>
      </c>
      <c r="M340" s="9" t="s">
        <v>106</v>
      </c>
      <c r="N340" s="6"/>
      <c r="O340" s="6"/>
    </row>
    <row r="341" ht="17.25" customHeight="1">
      <c r="A341" s="7">
        <v>340.0</v>
      </c>
      <c r="B341" s="12">
        <v>42764.0</v>
      </c>
      <c r="C341" s="13" t="s">
        <v>80</v>
      </c>
      <c r="D341" s="14" t="s">
        <v>379</v>
      </c>
      <c r="E341" s="9" t="str">
        <f t="shared" si="1"/>
        <v>Surco,Lima,Lima</v>
      </c>
      <c r="F341" s="13" t="s">
        <v>34</v>
      </c>
      <c r="G341" s="9">
        <v>23.0</v>
      </c>
      <c r="H341" s="9">
        <f>VENTAS!$I341-(VENTAS!$I341*0.4)</f>
        <v>17317.8</v>
      </c>
      <c r="I341" s="9">
        <v>28863.0</v>
      </c>
      <c r="J341" s="9">
        <f t="shared" si="2"/>
        <v>0.18</v>
      </c>
      <c r="K341" s="9">
        <f t="shared" si="3"/>
        <v>34058.34</v>
      </c>
      <c r="L341" s="11" t="s">
        <v>58</v>
      </c>
      <c r="M341" s="13" t="s">
        <v>106</v>
      </c>
      <c r="N341" s="6"/>
      <c r="O341" s="6"/>
    </row>
    <row r="342" ht="17.25" customHeight="1">
      <c r="A342" s="7">
        <v>341.0</v>
      </c>
      <c r="B342" s="8">
        <v>42764.0</v>
      </c>
      <c r="C342" s="9" t="s">
        <v>80</v>
      </c>
      <c r="D342" s="10" t="s">
        <v>380</v>
      </c>
      <c r="E342" s="9" t="str">
        <f t="shared" si="1"/>
        <v>Surco,Lima,Lima</v>
      </c>
      <c r="F342" s="9" t="s">
        <v>34</v>
      </c>
      <c r="G342" s="9">
        <v>99.0</v>
      </c>
      <c r="H342" s="9">
        <f>VENTAS!$I342-(VENTAS!$I342*0.4)</f>
        <v>18087.6</v>
      </c>
      <c r="I342" s="9">
        <v>30146.0</v>
      </c>
      <c r="J342" s="9">
        <f t="shared" si="2"/>
        <v>0.18</v>
      </c>
      <c r="K342" s="9">
        <f t="shared" si="3"/>
        <v>35572.28</v>
      </c>
      <c r="L342" s="11" t="s">
        <v>58</v>
      </c>
      <c r="M342" s="9" t="s">
        <v>106</v>
      </c>
      <c r="N342" s="6"/>
      <c r="O342" s="6"/>
    </row>
    <row r="343" ht="17.25" customHeight="1">
      <c r="A343" s="7">
        <v>342.0</v>
      </c>
      <c r="B343" s="12">
        <v>42764.0</v>
      </c>
      <c r="C343" s="13" t="s">
        <v>80</v>
      </c>
      <c r="D343" s="14" t="s">
        <v>381</v>
      </c>
      <c r="E343" s="9" t="str">
        <f t="shared" si="1"/>
        <v>Surco,Lima,Lima</v>
      </c>
      <c r="F343" s="13" t="s">
        <v>34</v>
      </c>
      <c r="G343" s="9">
        <v>160.0</v>
      </c>
      <c r="H343" s="9">
        <f>VENTAS!$I343-(VENTAS!$I343*0.4)</f>
        <v>14731.2</v>
      </c>
      <c r="I343" s="9">
        <v>24552.0</v>
      </c>
      <c r="J343" s="9">
        <f t="shared" si="2"/>
        <v>0.18</v>
      </c>
      <c r="K343" s="9">
        <f t="shared" si="3"/>
        <v>28971.36</v>
      </c>
      <c r="L343" s="11" t="s">
        <v>58</v>
      </c>
      <c r="M343" s="13" t="s">
        <v>106</v>
      </c>
      <c r="N343" s="6"/>
      <c r="O343" s="6"/>
    </row>
    <row r="344" ht="17.25" customHeight="1">
      <c r="A344" s="7">
        <v>343.0</v>
      </c>
      <c r="B344" s="8">
        <v>42764.0</v>
      </c>
      <c r="C344" s="9" t="s">
        <v>80</v>
      </c>
      <c r="D344" s="10" t="s">
        <v>382</v>
      </c>
      <c r="E344" s="9" t="str">
        <f t="shared" si="1"/>
        <v>Surco,Lima,Lima</v>
      </c>
      <c r="F344" s="9" t="s">
        <v>15</v>
      </c>
      <c r="G344" s="9">
        <v>79.0</v>
      </c>
      <c r="H344" s="9">
        <f>VENTAS!$I344-(VENTAS!$I344*0.4)</f>
        <v>12021</v>
      </c>
      <c r="I344" s="9">
        <v>20035.0</v>
      </c>
      <c r="J344" s="9">
        <f t="shared" si="2"/>
        <v>0.18</v>
      </c>
      <c r="K344" s="9">
        <f t="shared" si="3"/>
        <v>23641.3</v>
      </c>
      <c r="L344" s="11" t="s">
        <v>58</v>
      </c>
      <c r="M344" s="9" t="s">
        <v>59</v>
      </c>
      <c r="N344" s="6"/>
      <c r="O344" s="6"/>
    </row>
    <row r="345" ht="17.25" customHeight="1">
      <c r="A345" s="7">
        <v>344.0</v>
      </c>
      <c r="B345" s="12">
        <v>42764.0</v>
      </c>
      <c r="C345" s="13" t="s">
        <v>80</v>
      </c>
      <c r="D345" s="14" t="s">
        <v>383</v>
      </c>
      <c r="E345" s="9" t="str">
        <f t="shared" si="1"/>
        <v>Surco,Lima,Lima</v>
      </c>
      <c r="F345" s="13" t="s">
        <v>15</v>
      </c>
      <c r="G345" s="9">
        <v>127.0</v>
      </c>
      <c r="H345" s="9">
        <f>VENTAS!$I345-(VENTAS!$I345*0.4)</f>
        <v>12291.6</v>
      </c>
      <c r="I345" s="9">
        <v>20486.0</v>
      </c>
      <c r="J345" s="9">
        <f t="shared" si="2"/>
        <v>0.18</v>
      </c>
      <c r="K345" s="9">
        <f t="shared" si="3"/>
        <v>24173.48</v>
      </c>
      <c r="L345" s="11" t="s">
        <v>58</v>
      </c>
      <c r="M345" s="13" t="s">
        <v>59</v>
      </c>
      <c r="N345" s="6"/>
      <c r="O345" s="6"/>
    </row>
    <row r="346" ht="17.25" customHeight="1">
      <c r="A346" s="7">
        <v>345.0</v>
      </c>
      <c r="B346" s="8">
        <v>42764.0</v>
      </c>
      <c r="C346" s="9" t="s">
        <v>80</v>
      </c>
      <c r="D346" s="10" t="s">
        <v>384</v>
      </c>
      <c r="E346" s="9" t="str">
        <f t="shared" si="1"/>
        <v>Surco,Lima,Lima</v>
      </c>
      <c r="F346" s="9" t="s">
        <v>15</v>
      </c>
      <c r="G346" s="9">
        <v>106.0</v>
      </c>
      <c r="H346" s="9">
        <f>VENTAS!$I346-(VENTAS!$I346*0.4)</f>
        <v>21305.4</v>
      </c>
      <c r="I346" s="9">
        <v>35509.0</v>
      </c>
      <c r="J346" s="9">
        <f t="shared" si="2"/>
        <v>0.18</v>
      </c>
      <c r="K346" s="9">
        <f t="shared" si="3"/>
        <v>41900.62</v>
      </c>
      <c r="L346" s="11" t="s">
        <v>58</v>
      </c>
      <c r="M346" s="9" t="s">
        <v>59</v>
      </c>
      <c r="N346" s="6"/>
      <c r="O346" s="6"/>
    </row>
    <row r="347" ht="17.25" customHeight="1">
      <c r="A347" s="7">
        <v>346.0</v>
      </c>
      <c r="B347" s="12">
        <v>42764.0</v>
      </c>
      <c r="C347" s="13" t="s">
        <v>80</v>
      </c>
      <c r="D347" s="14" t="s">
        <v>385</v>
      </c>
      <c r="E347" s="9" t="str">
        <f t="shared" si="1"/>
        <v>Surco,Lima,Lima</v>
      </c>
      <c r="F347" s="13" t="s">
        <v>15</v>
      </c>
      <c r="G347" s="9">
        <v>106.0</v>
      </c>
      <c r="H347" s="9">
        <f>VENTAS!$I347-(VENTAS!$I347*0.4)</f>
        <v>17231.4</v>
      </c>
      <c r="I347" s="9">
        <v>28719.0</v>
      </c>
      <c r="J347" s="9">
        <f t="shared" si="2"/>
        <v>0.18</v>
      </c>
      <c r="K347" s="9">
        <f t="shared" si="3"/>
        <v>33888.42</v>
      </c>
      <c r="L347" s="11" t="s">
        <v>58</v>
      </c>
      <c r="M347" s="13" t="s">
        <v>59</v>
      </c>
      <c r="N347" s="6"/>
      <c r="O347" s="6"/>
    </row>
    <row r="348" ht="17.25" customHeight="1">
      <c r="A348" s="7">
        <v>347.0</v>
      </c>
      <c r="B348" s="8">
        <v>42764.0</v>
      </c>
      <c r="C348" s="9" t="s">
        <v>80</v>
      </c>
      <c r="D348" s="10" t="s">
        <v>386</v>
      </c>
      <c r="E348" s="9" t="str">
        <f t="shared" si="1"/>
        <v>Surco,Lima,Lima</v>
      </c>
      <c r="F348" s="9" t="s">
        <v>15</v>
      </c>
      <c r="G348" s="9">
        <v>50.0</v>
      </c>
      <c r="H348" s="9">
        <f>VENTAS!$I348-(VENTAS!$I348*0.4)</f>
        <v>12109.8</v>
      </c>
      <c r="I348" s="9">
        <v>20183.0</v>
      </c>
      <c r="J348" s="9">
        <f t="shared" si="2"/>
        <v>0.18</v>
      </c>
      <c r="K348" s="9">
        <f t="shared" si="3"/>
        <v>23815.94</v>
      </c>
      <c r="L348" s="11" t="s">
        <v>58</v>
      </c>
      <c r="M348" s="9" t="s">
        <v>59</v>
      </c>
      <c r="N348" s="6"/>
      <c r="O348" s="6"/>
    </row>
    <row r="349" ht="17.25" customHeight="1">
      <c r="A349" s="7">
        <v>348.0</v>
      </c>
      <c r="B349" s="12">
        <v>42764.0</v>
      </c>
      <c r="C349" s="13" t="s">
        <v>80</v>
      </c>
      <c r="D349" s="14" t="s">
        <v>387</v>
      </c>
      <c r="E349" s="9" t="str">
        <f t="shared" si="1"/>
        <v>Surco,Lima,Lima</v>
      </c>
      <c r="F349" s="13" t="s">
        <v>15</v>
      </c>
      <c r="G349" s="9">
        <v>20.0</v>
      </c>
      <c r="H349" s="9">
        <f>VENTAS!$I349-(VENTAS!$I349*0.4)</f>
        <v>22140.6</v>
      </c>
      <c r="I349" s="9">
        <v>36901.0</v>
      </c>
      <c r="J349" s="9">
        <f t="shared" si="2"/>
        <v>0.18</v>
      </c>
      <c r="K349" s="9">
        <f t="shared" si="3"/>
        <v>43543.18</v>
      </c>
      <c r="L349" s="11" t="s">
        <v>58</v>
      </c>
      <c r="M349" s="13" t="s">
        <v>59</v>
      </c>
      <c r="N349" s="6"/>
      <c r="O349" s="6"/>
    </row>
    <row r="350" ht="17.25" customHeight="1">
      <c r="A350" s="7">
        <v>349.0</v>
      </c>
      <c r="B350" s="8">
        <v>42764.0</v>
      </c>
      <c r="C350" s="9" t="s">
        <v>80</v>
      </c>
      <c r="D350" s="10" t="s">
        <v>388</v>
      </c>
      <c r="E350" s="9" t="str">
        <f t="shared" si="1"/>
        <v>Surco,Lima,Lima</v>
      </c>
      <c r="F350" s="9" t="s">
        <v>15</v>
      </c>
      <c r="G350" s="9">
        <v>117.0</v>
      </c>
      <c r="H350" s="9">
        <f>VENTAS!$I350-(VENTAS!$I350*0.4)</f>
        <v>19103.4</v>
      </c>
      <c r="I350" s="9">
        <v>31839.0</v>
      </c>
      <c r="J350" s="9">
        <f t="shared" si="2"/>
        <v>0.18</v>
      </c>
      <c r="K350" s="9">
        <f t="shared" si="3"/>
        <v>37570.02</v>
      </c>
      <c r="L350" s="11" t="s">
        <v>58</v>
      </c>
      <c r="M350" s="9" t="s">
        <v>59</v>
      </c>
      <c r="N350" s="6"/>
      <c r="O350" s="6"/>
    </row>
    <row r="351" ht="17.25" customHeight="1">
      <c r="A351" s="7">
        <v>350.0</v>
      </c>
      <c r="B351" s="12">
        <v>42764.0</v>
      </c>
      <c r="C351" s="13" t="s">
        <v>104</v>
      </c>
      <c r="D351" s="14" t="s">
        <v>389</v>
      </c>
      <c r="E351" s="9" t="str">
        <f t="shared" si="1"/>
        <v>Surco,Lima,Lima</v>
      </c>
      <c r="F351" s="13" t="s">
        <v>15</v>
      </c>
      <c r="G351" s="9">
        <v>58.0</v>
      </c>
      <c r="H351" s="9">
        <f>VENTAS!$I351-(VENTAS!$I351*0.4)</f>
        <v>20472.6</v>
      </c>
      <c r="I351" s="9">
        <v>34121.0</v>
      </c>
      <c r="J351" s="9">
        <f t="shared" si="2"/>
        <v>0.18</v>
      </c>
      <c r="K351" s="9">
        <f t="shared" si="3"/>
        <v>40262.78</v>
      </c>
      <c r="L351" s="11" t="s">
        <v>58</v>
      </c>
      <c r="M351" s="13" t="s">
        <v>69</v>
      </c>
      <c r="N351" s="6"/>
      <c r="O351" s="6"/>
    </row>
    <row r="352" ht="17.25" customHeight="1">
      <c r="A352" s="7">
        <v>351.0</v>
      </c>
      <c r="B352" s="8">
        <v>42764.0</v>
      </c>
      <c r="C352" s="9" t="s">
        <v>104</v>
      </c>
      <c r="D352" s="10" t="s">
        <v>390</v>
      </c>
      <c r="E352" s="9" t="str">
        <f t="shared" si="1"/>
        <v>Surco,Lima,Lima</v>
      </c>
      <c r="F352" s="9" t="s">
        <v>15</v>
      </c>
      <c r="G352" s="9">
        <v>88.0</v>
      </c>
      <c r="H352" s="9">
        <f>VENTAS!$I352-(VENTAS!$I352*0.4)</f>
        <v>11831.4</v>
      </c>
      <c r="I352" s="9">
        <v>19719.0</v>
      </c>
      <c r="J352" s="9">
        <f t="shared" si="2"/>
        <v>0.18</v>
      </c>
      <c r="K352" s="9">
        <f t="shared" si="3"/>
        <v>23268.42</v>
      </c>
      <c r="L352" s="11" t="s">
        <v>58</v>
      </c>
      <c r="M352" s="9" t="s">
        <v>69</v>
      </c>
      <c r="N352" s="6"/>
      <c r="O352" s="6"/>
    </row>
    <row r="353" ht="17.25" customHeight="1">
      <c r="A353" s="7">
        <v>352.0</v>
      </c>
      <c r="B353" s="12">
        <v>42764.0</v>
      </c>
      <c r="C353" s="13" t="s">
        <v>104</v>
      </c>
      <c r="D353" s="14" t="s">
        <v>391</v>
      </c>
      <c r="E353" s="9" t="str">
        <f t="shared" si="1"/>
        <v>Surco,Lima,Lima</v>
      </c>
      <c r="F353" s="13" t="s">
        <v>15</v>
      </c>
      <c r="G353" s="9">
        <v>42.0</v>
      </c>
      <c r="H353" s="9">
        <f>VENTAS!$I353-(VENTAS!$I353*0.4)</f>
        <v>17672.4</v>
      </c>
      <c r="I353" s="9">
        <v>29454.0</v>
      </c>
      <c r="J353" s="9">
        <f t="shared" si="2"/>
        <v>0.18</v>
      </c>
      <c r="K353" s="9">
        <f t="shared" si="3"/>
        <v>34755.72</v>
      </c>
      <c r="L353" s="11" t="s">
        <v>58</v>
      </c>
      <c r="M353" s="13" t="s">
        <v>69</v>
      </c>
      <c r="N353" s="6"/>
      <c r="O353" s="6"/>
    </row>
    <row r="354" ht="17.25" customHeight="1">
      <c r="A354" s="7">
        <v>353.0</v>
      </c>
      <c r="B354" s="8">
        <v>42764.0</v>
      </c>
      <c r="C354" s="9" t="s">
        <v>104</v>
      </c>
      <c r="D354" s="10" t="s">
        <v>392</v>
      </c>
      <c r="E354" s="9" t="str">
        <f t="shared" si="1"/>
        <v>Surco,Lima,Lima</v>
      </c>
      <c r="F354" s="9" t="s">
        <v>15</v>
      </c>
      <c r="G354" s="9">
        <v>145.0</v>
      </c>
      <c r="H354" s="9">
        <f>VENTAS!$I354-(VENTAS!$I354*0.4)</f>
        <v>22034.4</v>
      </c>
      <c r="I354" s="9">
        <v>36724.0</v>
      </c>
      <c r="J354" s="9">
        <f t="shared" si="2"/>
        <v>0.18</v>
      </c>
      <c r="K354" s="9">
        <f t="shared" si="3"/>
        <v>43334.32</v>
      </c>
      <c r="L354" s="11" t="s">
        <v>58</v>
      </c>
      <c r="M354" s="9" t="s">
        <v>69</v>
      </c>
      <c r="N354" s="6"/>
      <c r="O354" s="6"/>
    </row>
    <row r="355" ht="17.25" customHeight="1">
      <c r="A355" s="7">
        <v>354.0</v>
      </c>
      <c r="B355" s="12">
        <v>42764.0</v>
      </c>
      <c r="C355" s="13" t="s">
        <v>63</v>
      </c>
      <c r="D355" s="14" t="s">
        <v>393</v>
      </c>
      <c r="E355" s="9" t="str">
        <f t="shared" si="1"/>
        <v>Surco,Lima,Lima</v>
      </c>
      <c r="F355" s="13" t="s">
        <v>15</v>
      </c>
      <c r="G355" s="9">
        <v>176.0</v>
      </c>
      <c r="H355" s="9">
        <f>VENTAS!$I355-(VENTAS!$I355*0.4)</f>
        <v>10872.6</v>
      </c>
      <c r="I355" s="9">
        <v>18121.0</v>
      </c>
      <c r="J355" s="9">
        <f t="shared" si="2"/>
        <v>0.18</v>
      </c>
      <c r="K355" s="9">
        <f t="shared" si="3"/>
        <v>21382.78</v>
      </c>
      <c r="L355" s="11" t="s">
        <v>58</v>
      </c>
      <c r="M355" s="13" t="s">
        <v>96</v>
      </c>
      <c r="N355" s="6"/>
      <c r="O355" s="6"/>
    </row>
    <row r="356" ht="17.25" customHeight="1">
      <c r="A356" s="7">
        <v>355.0</v>
      </c>
      <c r="B356" s="8">
        <v>42764.0</v>
      </c>
      <c r="C356" s="9" t="s">
        <v>63</v>
      </c>
      <c r="D356" s="10" t="s">
        <v>394</v>
      </c>
      <c r="E356" s="9" t="str">
        <f t="shared" si="1"/>
        <v>Surco,Lima,Lima</v>
      </c>
      <c r="F356" s="9" t="s">
        <v>15</v>
      </c>
      <c r="G356" s="9">
        <v>57.0</v>
      </c>
      <c r="H356" s="9">
        <f>VENTAS!$I356-(VENTAS!$I356*0.4)</f>
        <v>18876</v>
      </c>
      <c r="I356" s="9">
        <v>31460.0</v>
      </c>
      <c r="J356" s="9">
        <f t="shared" si="2"/>
        <v>0.18</v>
      </c>
      <c r="K356" s="9">
        <f t="shared" si="3"/>
        <v>37122.8</v>
      </c>
      <c r="L356" s="11" t="s">
        <v>58</v>
      </c>
      <c r="M356" s="9" t="s">
        <v>96</v>
      </c>
      <c r="N356" s="6"/>
      <c r="O356" s="6"/>
    </row>
    <row r="357" ht="17.25" customHeight="1">
      <c r="A357" s="7">
        <v>356.0</v>
      </c>
      <c r="B357" s="12">
        <v>42764.0</v>
      </c>
      <c r="C357" s="13" t="s">
        <v>63</v>
      </c>
      <c r="D357" s="14" t="s">
        <v>395</v>
      </c>
      <c r="E357" s="9" t="str">
        <f t="shared" si="1"/>
        <v>Surco,Lima,Lima</v>
      </c>
      <c r="F357" s="13" t="s">
        <v>15</v>
      </c>
      <c r="G357" s="9">
        <v>179.0</v>
      </c>
      <c r="H357" s="9">
        <f>VENTAS!$I357-(VENTAS!$I357*0.4)</f>
        <v>16309.2</v>
      </c>
      <c r="I357" s="9">
        <v>27182.0</v>
      </c>
      <c r="J357" s="9">
        <f t="shared" si="2"/>
        <v>0.18</v>
      </c>
      <c r="K357" s="9">
        <f t="shared" si="3"/>
        <v>32074.76</v>
      </c>
      <c r="L357" s="11" t="s">
        <v>58</v>
      </c>
      <c r="M357" s="13" t="s">
        <v>96</v>
      </c>
      <c r="N357" s="6"/>
      <c r="O357" s="6"/>
    </row>
    <row r="358" ht="17.25" customHeight="1">
      <c r="A358" s="7">
        <v>357.0</v>
      </c>
      <c r="B358" s="8">
        <v>42764.0</v>
      </c>
      <c r="C358" s="9" t="s">
        <v>63</v>
      </c>
      <c r="D358" s="10" t="s">
        <v>396</v>
      </c>
      <c r="E358" s="9" t="str">
        <f t="shared" si="1"/>
        <v>Surco,Lima,Lima</v>
      </c>
      <c r="F358" s="9" t="s">
        <v>15</v>
      </c>
      <c r="G358" s="9">
        <v>131.0</v>
      </c>
      <c r="H358" s="9">
        <f>VENTAS!$I358-(VENTAS!$I358*0.4)</f>
        <v>19347</v>
      </c>
      <c r="I358" s="9">
        <v>32245.0</v>
      </c>
      <c r="J358" s="9">
        <f t="shared" si="2"/>
        <v>0.18</v>
      </c>
      <c r="K358" s="9">
        <f t="shared" si="3"/>
        <v>38049.1</v>
      </c>
      <c r="L358" s="11" t="s">
        <v>58</v>
      </c>
      <c r="M358" s="9" t="s">
        <v>96</v>
      </c>
      <c r="N358" s="6"/>
      <c r="O358" s="6"/>
    </row>
    <row r="359" ht="17.25" customHeight="1">
      <c r="A359" s="7">
        <v>358.0</v>
      </c>
      <c r="B359" s="12">
        <v>42764.0</v>
      </c>
      <c r="C359" s="13" t="s">
        <v>63</v>
      </c>
      <c r="D359" s="14" t="s">
        <v>397</v>
      </c>
      <c r="E359" s="9" t="str">
        <f t="shared" si="1"/>
        <v>Ate,Lima,Lima</v>
      </c>
      <c r="F359" s="13" t="s">
        <v>15</v>
      </c>
      <c r="G359" s="9">
        <v>83.0</v>
      </c>
      <c r="H359" s="9">
        <f>VENTAS!$I359-(VENTAS!$I359*0.4)</f>
        <v>11527.8</v>
      </c>
      <c r="I359" s="9">
        <v>19213.0</v>
      </c>
      <c r="J359" s="9">
        <f t="shared" si="2"/>
        <v>0.18</v>
      </c>
      <c r="K359" s="9">
        <f t="shared" si="3"/>
        <v>22671.34</v>
      </c>
      <c r="L359" s="11" t="s">
        <v>20</v>
      </c>
      <c r="M359" s="13" t="s">
        <v>44</v>
      </c>
      <c r="N359" s="6"/>
      <c r="O359" s="6"/>
    </row>
    <row r="360" ht="17.25" customHeight="1">
      <c r="A360" s="7">
        <v>359.0</v>
      </c>
      <c r="B360" s="8">
        <v>42764.0</v>
      </c>
      <c r="C360" s="9" t="s">
        <v>63</v>
      </c>
      <c r="D360" s="10" t="s">
        <v>398</v>
      </c>
      <c r="E360" s="9" t="str">
        <f t="shared" si="1"/>
        <v>Ate,Lima,Lima</v>
      </c>
      <c r="F360" s="9" t="s">
        <v>15</v>
      </c>
      <c r="G360" s="9">
        <v>173.0</v>
      </c>
      <c r="H360" s="9">
        <f>VENTAS!$I360-(VENTAS!$I360*0.4)</f>
        <v>16178.4</v>
      </c>
      <c r="I360" s="9">
        <v>26964.0</v>
      </c>
      <c r="J360" s="9">
        <f t="shared" si="2"/>
        <v>0.18</v>
      </c>
      <c r="K360" s="9">
        <f t="shared" si="3"/>
        <v>31817.52</v>
      </c>
      <c r="L360" s="11" t="s">
        <v>20</v>
      </c>
      <c r="M360" s="9" t="s">
        <v>44</v>
      </c>
      <c r="N360" s="6"/>
      <c r="O360" s="6"/>
    </row>
    <row r="361" ht="17.25" customHeight="1">
      <c r="A361" s="7">
        <v>360.0</v>
      </c>
      <c r="B361" s="12">
        <v>42764.0</v>
      </c>
      <c r="C361" s="13" t="s">
        <v>63</v>
      </c>
      <c r="D361" s="14" t="s">
        <v>399</v>
      </c>
      <c r="E361" s="9" t="str">
        <f t="shared" si="1"/>
        <v>Ate,Lima,Lima</v>
      </c>
      <c r="F361" s="13" t="s">
        <v>15</v>
      </c>
      <c r="G361" s="9">
        <v>57.0</v>
      </c>
      <c r="H361" s="9">
        <f>VENTAS!$I361-(VENTAS!$I361*0.4)</f>
        <v>14213.4</v>
      </c>
      <c r="I361" s="9">
        <v>23689.0</v>
      </c>
      <c r="J361" s="9">
        <f t="shared" si="2"/>
        <v>0.18</v>
      </c>
      <c r="K361" s="9">
        <f t="shared" si="3"/>
        <v>27953.02</v>
      </c>
      <c r="L361" s="11" t="s">
        <v>20</v>
      </c>
      <c r="M361" s="13" t="s">
        <v>44</v>
      </c>
      <c r="N361" s="6"/>
      <c r="O361" s="6"/>
    </row>
    <row r="362" ht="17.25" customHeight="1">
      <c r="A362" s="7">
        <v>361.0</v>
      </c>
      <c r="B362" s="8">
        <v>42764.0</v>
      </c>
      <c r="C362" s="9" t="s">
        <v>63</v>
      </c>
      <c r="D362" s="10" t="s">
        <v>400</v>
      </c>
      <c r="E362" s="9" t="str">
        <f t="shared" si="1"/>
        <v>Ate,Lima,Lima</v>
      </c>
      <c r="F362" s="9" t="s">
        <v>15</v>
      </c>
      <c r="G362" s="9">
        <v>112.0</v>
      </c>
      <c r="H362" s="9">
        <f>VENTAS!$I362-(VENTAS!$I362*0.4)</f>
        <v>14485.8</v>
      </c>
      <c r="I362" s="9">
        <v>24143.0</v>
      </c>
      <c r="J362" s="9">
        <f t="shared" si="2"/>
        <v>0.18</v>
      </c>
      <c r="K362" s="9">
        <f t="shared" si="3"/>
        <v>28488.74</v>
      </c>
      <c r="L362" s="11" t="s">
        <v>20</v>
      </c>
      <c r="M362" s="9" t="s">
        <v>44</v>
      </c>
      <c r="N362" s="6"/>
      <c r="O362" s="6"/>
    </row>
    <row r="363" ht="17.25" customHeight="1">
      <c r="A363" s="7">
        <v>362.0</v>
      </c>
      <c r="B363" s="12">
        <v>42763.0</v>
      </c>
      <c r="C363" s="13" t="s">
        <v>80</v>
      </c>
      <c r="D363" s="14" t="s">
        <v>401</v>
      </c>
      <c r="E363" s="9" t="str">
        <f t="shared" si="1"/>
        <v>Ate,Lima,Lima</v>
      </c>
      <c r="F363" s="13" t="s">
        <v>15</v>
      </c>
      <c r="G363" s="9">
        <v>124.0</v>
      </c>
      <c r="H363" s="9">
        <f>VENTAS!$I363-(VENTAS!$I363*0.4)</f>
        <v>15747</v>
      </c>
      <c r="I363" s="9">
        <v>26245.0</v>
      </c>
      <c r="J363" s="9">
        <f t="shared" si="2"/>
        <v>0.18</v>
      </c>
      <c r="K363" s="9">
        <f t="shared" si="3"/>
        <v>30969.1</v>
      </c>
      <c r="L363" s="11" t="s">
        <v>20</v>
      </c>
      <c r="M363" s="13" t="s">
        <v>21</v>
      </c>
      <c r="N363" s="6"/>
      <c r="O363" s="6"/>
    </row>
    <row r="364" ht="17.25" customHeight="1">
      <c r="A364" s="7">
        <v>363.0</v>
      </c>
      <c r="B364" s="8">
        <v>42763.0</v>
      </c>
      <c r="C364" s="9" t="s">
        <v>80</v>
      </c>
      <c r="D364" s="10" t="s">
        <v>402</v>
      </c>
      <c r="E364" s="9" t="str">
        <f t="shared" si="1"/>
        <v>Ate,Lima,Lima</v>
      </c>
      <c r="F364" s="9" t="s">
        <v>15</v>
      </c>
      <c r="G364" s="9">
        <v>26.0</v>
      </c>
      <c r="H364" s="9">
        <f>VENTAS!$I364-(VENTAS!$I364*0.4)</f>
        <v>16903.2</v>
      </c>
      <c r="I364" s="9">
        <v>28172.0</v>
      </c>
      <c r="J364" s="9">
        <f t="shared" si="2"/>
        <v>0.18</v>
      </c>
      <c r="K364" s="9">
        <f t="shared" si="3"/>
        <v>33242.96</v>
      </c>
      <c r="L364" s="11" t="s">
        <v>20</v>
      </c>
      <c r="M364" s="9" t="s">
        <v>21</v>
      </c>
      <c r="N364" s="6"/>
      <c r="O364" s="6"/>
    </row>
    <row r="365" ht="17.25" customHeight="1">
      <c r="A365" s="7">
        <v>364.0</v>
      </c>
      <c r="B365" s="12">
        <v>42763.0</v>
      </c>
      <c r="C365" s="13" t="s">
        <v>80</v>
      </c>
      <c r="D365" s="14" t="s">
        <v>403</v>
      </c>
      <c r="E365" s="9" t="str">
        <f t="shared" si="1"/>
        <v>Ate,Lima,Lima</v>
      </c>
      <c r="F365" s="13" t="s">
        <v>15</v>
      </c>
      <c r="G365" s="9">
        <v>2.0</v>
      </c>
      <c r="H365" s="9">
        <f>VENTAS!$I365-(VENTAS!$I365*0.4)</f>
        <v>20578.8</v>
      </c>
      <c r="I365" s="9">
        <v>34298.0</v>
      </c>
      <c r="J365" s="9">
        <f t="shared" si="2"/>
        <v>0.18</v>
      </c>
      <c r="K365" s="9">
        <f t="shared" si="3"/>
        <v>40471.64</v>
      </c>
      <c r="L365" s="11" t="s">
        <v>20</v>
      </c>
      <c r="M365" s="13" t="s">
        <v>21</v>
      </c>
      <c r="N365" s="6"/>
      <c r="O365" s="6"/>
    </row>
    <row r="366" ht="17.25" customHeight="1">
      <c r="A366" s="7">
        <v>365.0</v>
      </c>
      <c r="B366" s="8">
        <v>42763.0</v>
      </c>
      <c r="C366" s="9" t="s">
        <v>80</v>
      </c>
      <c r="D366" s="10" t="s">
        <v>404</v>
      </c>
      <c r="E366" s="9" t="str">
        <f t="shared" si="1"/>
        <v>Ate,Lima,Lima</v>
      </c>
      <c r="F366" s="9" t="s">
        <v>15</v>
      </c>
      <c r="G366" s="9">
        <v>66.0</v>
      </c>
      <c r="H366" s="9">
        <f>VENTAS!$I366-(VENTAS!$I366*0.4)</f>
        <v>22362.6</v>
      </c>
      <c r="I366" s="9">
        <v>37271.0</v>
      </c>
      <c r="J366" s="9">
        <f t="shared" si="2"/>
        <v>0.18</v>
      </c>
      <c r="K366" s="9">
        <f t="shared" si="3"/>
        <v>43979.78</v>
      </c>
      <c r="L366" s="11" t="s">
        <v>20</v>
      </c>
      <c r="M366" s="9" t="s">
        <v>21</v>
      </c>
      <c r="N366" s="6"/>
      <c r="O366" s="6"/>
    </row>
    <row r="367" ht="17.25" customHeight="1">
      <c r="A367" s="7">
        <v>366.0</v>
      </c>
      <c r="B367" s="12">
        <v>42763.0</v>
      </c>
      <c r="C367" s="13" t="s">
        <v>63</v>
      </c>
      <c r="D367" s="14" t="s">
        <v>405</v>
      </c>
      <c r="E367" s="9" t="str">
        <f t="shared" si="1"/>
        <v>San Miguel, Lima, Lima</v>
      </c>
      <c r="F367" s="13" t="s">
        <v>15</v>
      </c>
      <c r="G367" s="9">
        <v>51.0</v>
      </c>
      <c r="H367" s="9">
        <f>VENTAS!$I367-(VENTAS!$I367*0.4)</f>
        <v>20545.8</v>
      </c>
      <c r="I367" s="9">
        <v>34243.0</v>
      </c>
      <c r="J367" s="9">
        <f t="shared" si="2"/>
        <v>0.18</v>
      </c>
      <c r="K367" s="9">
        <f t="shared" si="3"/>
        <v>40406.74</v>
      </c>
      <c r="L367" s="11" t="s">
        <v>16</v>
      </c>
      <c r="M367" s="13" t="s">
        <v>17</v>
      </c>
      <c r="N367" s="6"/>
      <c r="O367" s="6"/>
    </row>
    <row r="368" ht="17.25" customHeight="1">
      <c r="A368" s="7">
        <v>367.0</v>
      </c>
      <c r="B368" s="8">
        <v>42763.0</v>
      </c>
      <c r="C368" s="9" t="s">
        <v>63</v>
      </c>
      <c r="D368" s="10" t="s">
        <v>406</v>
      </c>
      <c r="E368" s="9" t="str">
        <f t="shared" si="1"/>
        <v>San Miguel, Lima, Lima</v>
      </c>
      <c r="F368" s="9" t="s">
        <v>15</v>
      </c>
      <c r="G368" s="9">
        <v>105.0</v>
      </c>
      <c r="H368" s="9">
        <f>VENTAS!$I368-(VENTAS!$I368*0.4)</f>
        <v>11599.8</v>
      </c>
      <c r="I368" s="9">
        <v>19333.0</v>
      </c>
      <c r="J368" s="9">
        <f t="shared" si="2"/>
        <v>0.18</v>
      </c>
      <c r="K368" s="9">
        <f t="shared" si="3"/>
        <v>22812.94</v>
      </c>
      <c r="L368" s="11" t="s">
        <v>16</v>
      </c>
      <c r="M368" s="9" t="s">
        <v>17</v>
      </c>
      <c r="N368" s="6"/>
      <c r="O368" s="6"/>
    </row>
    <row r="369" ht="17.25" customHeight="1">
      <c r="A369" s="7">
        <v>368.0</v>
      </c>
      <c r="B369" s="12">
        <v>42763.0</v>
      </c>
      <c r="C369" s="13" t="s">
        <v>63</v>
      </c>
      <c r="D369" s="14" t="s">
        <v>407</v>
      </c>
      <c r="E369" s="9" t="str">
        <f t="shared" si="1"/>
        <v>San Miguel, Lima, Lima</v>
      </c>
      <c r="F369" s="13" t="s">
        <v>15</v>
      </c>
      <c r="G369" s="9">
        <v>9.0</v>
      </c>
      <c r="H369" s="9">
        <f>VENTAS!$I369-(VENTAS!$I369*0.4)</f>
        <v>19252.8</v>
      </c>
      <c r="I369" s="9">
        <v>32088.0</v>
      </c>
      <c r="J369" s="9">
        <f t="shared" si="2"/>
        <v>0.18</v>
      </c>
      <c r="K369" s="9">
        <f t="shared" si="3"/>
        <v>37863.84</v>
      </c>
      <c r="L369" s="11" t="s">
        <v>16</v>
      </c>
      <c r="M369" s="13" t="s">
        <v>17</v>
      </c>
      <c r="N369" s="6"/>
      <c r="O369" s="6"/>
    </row>
    <row r="370" ht="17.25" customHeight="1">
      <c r="A370" s="7">
        <v>369.0</v>
      </c>
      <c r="B370" s="8">
        <v>42763.0</v>
      </c>
      <c r="C370" s="9" t="s">
        <v>63</v>
      </c>
      <c r="D370" s="10" t="s">
        <v>408</v>
      </c>
      <c r="E370" s="9" t="str">
        <f t="shared" si="1"/>
        <v>San Miguel, Lima, Lima</v>
      </c>
      <c r="F370" s="9" t="s">
        <v>15</v>
      </c>
      <c r="G370" s="9">
        <v>113.0</v>
      </c>
      <c r="H370" s="9">
        <f>VENTAS!$I370-(VENTAS!$I370*0.4)</f>
        <v>15178.8</v>
      </c>
      <c r="I370" s="9">
        <v>25298.0</v>
      </c>
      <c r="J370" s="9">
        <f t="shared" si="2"/>
        <v>0.18</v>
      </c>
      <c r="K370" s="9">
        <f t="shared" si="3"/>
        <v>29851.64</v>
      </c>
      <c r="L370" s="11" t="s">
        <v>16</v>
      </c>
      <c r="M370" s="9" t="s">
        <v>17</v>
      </c>
      <c r="N370" s="6"/>
      <c r="O370" s="6"/>
    </row>
    <row r="371" ht="17.25" customHeight="1">
      <c r="A371" s="7">
        <v>370.0</v>
      </c>
      <c r="B371" s="12">
        <v>42762.0</v>
      </c>
      <c r="C371" s="13" t="s">
        <v>80</v>
      </c>
      <c r="D371" s="14" t="s">
        <v>409</v>
      </c>
      <c r="E371" s="9" t="str">
        <f t="shared" si="1"/>
        <v>Surco,Lima,Lima</v>
      </c>
      <c r="F371" s="13" t="s">
        <v>15</v>
      </c>
      <c r="G371" s="9">
        <v>55.0</v>
      </c>
      <c r="H371" s="9">
        <f>VENTAS!$I371-(VENTAS!$I371*0.4)</f>
        <v>22353.6</v>
      </c>
      <c r="I371" s="9">
        <v>37256.0</v>
      </c>
      <c r="J371" s="9">
        <f t="shared" si="2"/>
        <v>0.18</v>
      </c>
      <c r="K371" s="9">
        <f t="shared" si="3"/>
        <v>43962.08</v>
      </c>
      <c r="L371" s="11" t="s">
        <v>58</v>
      </c>
      <c r="M371" s="13" t="s">
        <v>69</v>
      </c>
      <c r="N371" s="6"/>
      <c r="O371" s="6"/>
    </row>
    <row r="372" ht="17.25" customHeight="1">
      <c r="A372" s="7">
        <v>371.0</v>
      </c>
      <c r="B372" s="8">
        <v>42762.0</v>
      </c>
      <c r="C372" s="9" t="s">
        <v>80</v>
      </c>
      <c r="D372" s="10" t="s">
        <v>410</v>
      </c>
      <c r="E372" s="9" t="str">
        <f t="shared" si="1"/>
        <v>Surco,Lima,Lima</v>
      </c>
      <c r="F372" s="9" t="s">
        <v>15</v>
      </c>
      <c r="G372" s="9">
        <v>53.0</v>
      </c>
      <c r="H372" s="9">
        <f>VENTAS!$I372-(VENTAS!$I372*0.4)</f>
        <v>11322.6</v>
      </c>
      <c r="I372" s="9">
        <v>18871.0</v>
      </c>
      <c r="J372" s="9">
        <f t="shared" si="2"/>
        <v>0.18</v>
      </c>
      <c r="K372" s="9">
        <f t="shared" si="3"/>
        <v>22267.78</v>
      </c>
      <c r="L372" s="11" t="s">
        <v>58</v>
      </c>
      <c r="M372" s="9" t="s">
        <v>69</v>
      </c>
      <c r="N372" s="6"/>
      <c r="O372" s="6"/>
    </row>
    <row r="373" ht="17.25" customHeight="1">
      <c r="A373" s="7">
        <v>372.0</v>
      </c>
      <c r="B373" s="12">
        <v>42762.0</v>
      </c>
      <c r="C373" s="13" t="s">
        <v>80</v>
      </c>
      <c r="D373" s="14" t="s">
        <v>411</v>
      </c>
      <c r="E373" s="9" t="str">
        <f t="shared" si="1"/>
        <v>Surco,Lima,Lima</v>
      </c>
      <c r="F373" s="13" t="s">
        <v>15</v>
      </c>
      <c r="G373" s="9">
        <v>150.0</v>
      </c>
      <c r="H373" s="9">
        <f>VENTAS!$I373-(VENTAS!$I373*0.4)</f>
        <v>21234.6</v>
      </c>
      <c r="I373" s="9">
        <v>35391.0</v>
      </c>
      <c r="J373" s="9">
        <f t="shared" si="2"/>
        <v>0.18</v>
      </c>
      <c r="K373" s="9">
        <f t="shared" si="3"/>
        <v>41761.38</v>
      </c>
      <c r="L373" s="11" t="s">
        <v>58</v>
      </c>
      <c r="M373" s="13" t="s">
        <v>69</v>
      </c>
      <c r="N373" s="6"/>
      <c r="O373" s="6"/>
    </row>
    <row r="374" ht="17.25" customHeight="1">
      <c r="A374" s="7">
        <v>373.0</v>
      </c>
      <c r="B374" s="8">
        <v>42762.0</v>
      </c>
      <c r="C374" s="9" t="s">
        <v>18</v>
      </c>
      <c r="D374" s="10" t="s">
        <v>412</v>
      </c>
      <c r="E374" s="9" t="str">
        <f t="shared" si="1"/>
        <v>San Miguel, Lima, Lima</v>
      </c>
      <c r="F374" s="9" t="s">
        <v>34</v>
      </c>
      <c r="G374" s="9">
        <v>56.0</v>
      </c>
      <c r="H374" s="9">
        <f>VENTAS!$I374-(VENTAS!$I374*0.4)</f>
        <v>18334.2</v>
      </c>
      <c r="I374" s="9">
        <v>30557.0</v>
      </c>
      <c r="J374" s="9">
        <f t="shared" si="2"/>
        <v>0.18</v>
      </c>
      <c r="K374" s="9">
        <f t="shared" si="3"/>
        <v>36057.26</v>
      </c>
      <c r="L374" s="11" t="s">
        <v>16</v>
      </c>
      <c r="M374" s="9" t="s">
        <v>39</v>
      </c>
      <c r="N374" s="6"/>
      <c r="O374" s="6"/>
    </row>
    <row r="375" ht="17.25" customHeight="1">
      <c r="A375" s="7">
        <v>374.0</v>
      </c>
      <c r="B375" s="12">
        <v>42762.0</v>
      </c>
      <c r="C375" s="13" t="s">
        <v>18</v>
      </c>
      <c r="D375" s="14" t="s">
        <v>413</v>
      </c>
      <c r="E375" s="9" t="str">
        <f t="shared" si="1"/>
        <v>San Miguel, Lima, Lima</v>
      </c>
      <c r="F375" s="13" t="s">
        <v>34</v>
      </c>
      <c r="G375" s="9">
        <v>14.0</v>
      </c>
      <c r="H375" s="9">
        <f>VENTAS!$I375-(VENTAS!$I375*0.4)</f>
        <v>11508.6</v>
      </c>
      <c r="I375" s="9">
        <v>19181.0</v>
      </c>
      <c r="J375" s="9">
        <f t="shared" si="2"/>
        <v>0.18</v>
      </c>
      <c r="K375" s="9">
        <f t="shared" si="3"/>
        <v>22633.58</v>
      </c>
      <c r="L375" s="11" t="s">
        <v>16</v>
      </c>
      <c r="M375" s="13" t="s">
        <v>39</v>
      </c>
      <c r="N375" s="6"/>
      <c r="O375" s="6"/>
    </row>
    <row r="376" ht="17.25" customHeight="1">
      <c r="A376" s="7">
        <v>375.0</v>
      </c>
      <c r="B376" s="8">
        <v>42762.0</v>
      </c>
      <c r="C376" s="9" t="s">
        <v>18</v>
      </c>
      <c r="D376" s="10" t="s">
        <v>414</v>
      </c>
      <c r="E376" s="9" t="str">
        <f t="shared" si="1"/>
        <v>San Miguel, Lima, Lima</v>
      </c>
      <c r="F376" s="9" t="s">
        <v>34</v>
      </c>
      <c r="G376" s="9">
        <v>75.0</v>
      </c>
      <c r="H376" s="9">
        <f>VENTAS!$I376-(VENTAS!$I376*0.4)</f>
        <v>13483.2</v>
      </c>
      <c r="I376" s="9">
        <v>22472.0</v>
      </c>
      <c r="J376" s="9">
        <f t="shared" si="2"/>
        <v>0.18</v>
      </c>
      <c r="K376" s="9">
        <f t="shared" si="3"/>
        <v>26516.96</v>
      </c>
      <c r="L376" s="11" t="s">
        <v>16</v>
      </c>
      <c r="M376" s="9" t="s">
        <v>39</v>
      </c>
      <c r="N376" s="6"/>
      <c r="O376" s="6"/>
    </row>
    <row r="377" ht="17.25" customHeight="1">
      <c r="A377" s="7">
        <v>376.0</v>
      </c>
      <c r="B377" s="12">
        <v>42762.0</v>
      </c>
      <c r="C377" s="13" t="s">
        <v>18</v>
      </c>
      <c r="D377" s="14" t="s">
        <v>415</v>
      </c>
      <c r="E377" s="9" t="str">
        <f t="shared" si="1"/>
        <v>San Miguel, Lima, Lima</v>
      </c>
      <c r="F377" s="13" t="s">
        <v>34</v>
      </c>
      <c r="G377" s="9">
        <v>174.0</v>
      </c>
      <c r="H377" s="9">
        <f>VENTAS!$I377-(VENTAS!$I377*0.4)</f>
        <v>15930.6</v>
      </c>
      <c r="I377" s="9">
        <v>26551.0</v>
      </c>
      <c r="J377" s="9">
        <f t="shared" si="2"/>
        <v>0.18</v>
      </c>
      <c r="K377" s="9">
        <f t="shared" si="3"/>
        <v>31330.18</v>
      </c>
      <c r="L377" s="11" t="s">
        <v>16</v>
      </c>
      <c r="M377" s="13" t="s">
        <v>39</v>
      </c>
      <c r="N377" s="6"/>
      <c r="O377" s="6"/>
    </row>
    <row r="378" ht="17.25" customHeight="1">
      <c r="A378" s="7">
        <v>377.0</v>
      </c>
      <c r="B378" s="8">
        <v>42762.0</v>
      </c>
      <c r="C378" s="9" t="s">
        <v>63</v>
      </c>
      <c r="D378" s="10" t="s">
        <v>416</v>
      </c>
      <c r="E378" s="9" t="str">
        <f t="shared" si="1"/>
        <v>Surco,Lima,Lima</v>
      </c>
      <c r="F378" s="9" t="s">
        <v>15</v>
      </c>
      <c r="G378" s="9">
        <v>26.0</v>
      </c>
      <c r="H378" s="9">
        <f>VENTAS!$I378-(VENTAS!$I378*0.4)</f>
        <v>13908.6</v>
      </c>
      <c r="I378" s="9">
        <v>23181.0</v>
      </c>
      <c r="J378" s="9">
        <f t="shared" si="2"/>
        <v>0.18</v>
      </c>
      <c r="K378" s="9">
        <f t="shared" si="3"/>
        <v>27353.58</v>
      </c>
      <c r="L378" s="11" t="s">
        <v>58</v>
      </c>
      <c r="M378" s="9" t="s">
        <v>59</v>
      </c>
      <c r="N378" s="6"/>
      <c r="O378" s="6"/>
    </row>
    <row r="379" ht="17.25" customHeight="1">
      <c r="A379" s="7">
        <v>378.0</v>
      </c>
      <c r="B379" s="12">
        <v>42762.0</v>
      </c>
      <c r="C379" s="13" t="s">
        <v>63</v>
      </c>
      <c r="D379" s="14" t="s">
        <v>417</v>
      </c>
      <c r="E379" s="9" t="str">
        <f t="shared" si="1"/>
        <v>Surco,Lima,Lima</v>
      </c>
      <c r="F379" s="13" t="s">
        <v>15</v>
      </c>
      <c r="G379" s="9">
        <v>176.0</v>
      </c>
      <c r="H379" s="9">
        <f>VENTAS!$I379-(VENTAS!$I379*0.4)</f>
        <v>18063.6</v>
      </c>
      <c r="I379" s="9">
        <v>30106.0</v>
      </c>
      <c r="J379" s="9">
        <f t="shared" si="2"/>
        <v>0.18</v>
      </c>
      <c r="K379" s="9">
        <f t="shared" si="3"/>
        <v>35525.08</v>
      </c>
      <c r="L379" s="11" t="s">
        <v>58</v>
      </c>
      <c r="M379" s="13" t="s">
        <v>59</v>
      </c>
      <c r="N379" s="6"/>
      <c r="O379" s="6"/>
    </row>
    <row r="380" ht="17.25" customHeight="1">
      <c r="A380" s="7">
        <v>379.0</v>
      </c>
      <c r="B380" s="8">
        <v>42762.0</v>
      </c>
      <c r="C380" s="9" t="s">
        <v>63</v>
      </c>
      <c r="D380" s="10" t="s">
        <v>418</v>
      </c>
      <c r="E380" s="9" t="str">
        <f t="shared" si="1"/>
        <v>Surco,Lima,Lima</v>
      </c>
      <c r="F380" s="9" t="s">
        <v>15</v>
      </c>
      <c r="G380" s="9">
        <v>159.0</v>
      </c>
      <c r="H380" s="9">
        <f>VENTAS!$I380-(VENTAS!$I380*0.4)</f>
        <v>22936.8</v>
      </c>
      <c r="I380" s="9">
        <v>38228.0</v>
      </c>
      <c r="J380" s="9">
        <f t="shared" si="2"/>
        <v>0.18</v>
      </c>
      <c r="K380" s="9">
        <f t="shared" si="3"/>
        <v>45109.04</v>
      </c>
      <c r="L380" s="11" t="s">
        <v>58</v>
      </c>
      <c r="M380" s="9" t="s">
        <v>59</v>
      </c>
      <c r="N380" s="6"/>
      <c r="O380" s="6"/>
    </row>
    <row r="381" ht="17.25" customHeight="1">
      <c r="A381" s="7">
        <v>380.0</v>
      </c>
      <c r="B381" s="12">
        <v>42762.0</v>
      </c>
      <c r="C381" s="13" t="s">
        <v>63</v>
      </c>
      <c r="D381" s="14" t="s">
        <v>419</v>
      </c>
      <c r="E381" s="9" t="str">
        <f t="shared" si="1"/>
        <v>Surco,Lima,Lima</v>
      </c>
      <c r="F381" s="13" t="s">
        <v>15</v>
      </c>
      <c r="G381" s="9">
        <v>147.0</v>
      </c>
      <c r="H381" s="9">
        <f>VENTAS!$I381-(VENTAS!$I381*0.4)</f>
        <v>11877.6</v>
      </c>
      <c r="I381" s="9">
        <v>19796.0</v>
      </c>
      <c r="J381" s="9">
        <f t="shared" si="2"/>
        <v>0.18</v>
      </c>
      <c r="K381" s="9">
        <f t="shared" si="3"/>
        <v>23359.28</v>
      </c>
      <c r="L381" s="11" t="s">
        <v>58</v>
      </c>
      <c r="M381" s="13" t="s">
        <v>59</v>
      </c>
      <c r="N381" s="6"/>
      <c r="O381" s="6"/>
    </row>
    <row r="382" ht="17.25" customHeight="1">
      <c r="A382" s="7">
        <v>381.0</v>
      </c>
      <c r="B382" s="8">
        <v>42761.0</v>
      </c>
      <c r="C382" s="9" t="s">
        <v>56</v>
      </c>
      <c r="D382" s="10" t="s">
        <v>420</v>
      </c>
      <c r="E382" s="9" t="str">
        <f t="shared" si="1"/>
        <v>San Miguel, Lima, Lima</v>
      </c>
      <c r="F382" s="9" t="s">
        <v>15</v>
      </c>
      <c r="G382" s="9">
        <v>42.0</v>
      </c>
      <c r="H382" s="9">
        <f>VENTAS!$I382-(VENTAS!$I382*0.4)</f>
        <v>15987.6</v>
      </c>
      <c r="I382" s="9">
        <v>26646.0</v>
      </c>
      <c r="J382" s="9">
        <f t="shared" si="2"/>
        <v>0.18</v>
      </c>
      <c r="K382" s="9">
        <f t="shared" si="3"/>
        <v>31442.28</v>
      </c>
      <c r="L382" s="11" t="s">
        <v>16</v>
      </c>
      <c r="M382" s="9" t="s">
        <v>17</v>
      </c>
      <c r="N382" s="6"/>
      <c r="O382" s="6"/>
    </row>
    <row r="383" ht="17.25" customHeight="1">
      <c r="A383" s="7">
        <v>382.0</v>
      </c>
      <c r="B383" s="12">
        <v>42761.0</v>
      </c>
      <c r="C383" s="13" t="s">
        <v>56</v>
      </c>
      <c r="D383" s="14" t="s">
        <v>421</v>
      </c>
      <c r="E383" s="9" t="str">
        <f t="shared" si="1"/>
        <v>San Miguel, Lima, Lima</v>
      </c>
      <c r="F383" s="13" t="s">
        <v>15</v>
      </c>
      <c r="G383" s="9">
        <v>176.0</v>
      </c>
      <c r="H383" s="9">
        <f>VENTAS!$I383-(VENTAS!$I383*0.4)</f>
        <v>23586</v>
      </c>
      <c r="I383" s="9">
        <v>39310.0</v>
      </c>
      <c r="J383" s="9">
        <f t="shared" si="2"/>
        <v>0.18</v>
      </c>
      <c r="K383" s="9">
        <f t="shared" si="3"/>
        <v>46385.8</v>
      </c>
      <c r="L383" s="11" t="s">
        <v>16</v>
      </c>
      <c r="M383" s="13" t="s">
        <v>17</v>
      </c>
      <c r="N383" s="6"/>
      <c r="O383" s="6"/>
    </row>
    <row r="384" ht="17.25" customHeight="1">
      <c r="A384" s="7">
        <v>383.0</v>
      </c>
      <c r="B384" s="8">
        <v>42761.0</v>
      </c>
      <c r="C384" s="9" t="s">
        <v>56</v>
      </c>
      <c r="D384" s="10" t="s">
        <v>422</v>
      </c>
      <c r="E384" s="9" t="str">
        <f t="shared" si="1"/>
        <v>San Miguel, Lima, Lima</v>
      </c>
      <c r="F384" s="9" t="s">
        <v>15</v>
      </c>
      <c r="G384" s="9">
        <v>150.0</v>
      </c>
      <c r="H384" s="9">
        <f>VENTAS!$I384-(VENTAS!$I384*0.4)</f>
        <v>18340.2</v>
      </c>
      <c r="I384" s="9">
        <v>30567.0</v>
      </c>
      <c r="J384" s="9">
        <f t="shared" si="2"/>
        <v>0.18</v>
      </c>
      <c r="K384" s="9">
        <f t="shared" si="3"/>
        <v>36069.06</v>
      </c>
      <c r="L384" s="11" t="s">
        <v>16</v>
      </c>
      <c r="M384" s="9" t="s">
        <v>17</v>
      </c>
      <c r="N384" s="6"/>
      <c r="O384" s="6"/>
    </row>
    <row r="385" ht="17.25" customHeight="1">
      <c r="A385" s="7">
        <v>384.0</v>
      </c>
      <c r="B385" s="12">
        <v>42761.0</v>
      </c>
      <c r="C385" s="13" t="s">
        <v>56</v>
      </c>
      <c r="D385" s="14" t="s">
        <v>423</v>
      </c>
      <c r="E385" s="9" t="str">
        <f t="shared" si="1"/>
        <v>San Miguel, Lima, Lima</v>
      </c>
      <c r="F385" s="13" t="s">
        <v>15</v>
      </c>
      <c r="G385" s="9">
        <v>135.0</v>
      </c>
      <c r="H385" s="9">
        <f>VENTAS!$I385-(VENTAS!$I385*0.4)</f>
        <v>18197.4</v>
      </c>
      <c r="I385" s="9">
        <v>30329.0</v>
      </c>
      <c r="J385" s="9">
        <f t="shared" si="2"/>
        <v>0.18</v>
      </c>
      <c r="K385" s="9">
        <f t="shared" si="3"/>
        <v>35788.22</v>
      </c>
      <c r="L385" s="11" t="s">
        <v>16</v>
      </c>
      <c r="M385" s="13" t="s">
        <v>17</v>
      </c>
      <c r="N385" s="6"/>
      <c r="O385" s="6"/>
    </row>
    <row r="386" ht="17.25" customHeight="1">
      <c r="A386" s="7">
        <v>385.0</v>
      </c>
      <c r="B386" s="8">
        <v>42761.0</v>
      </c>
      <c r="C386" s="9" t="s">
        <v>56</v>
      </c>
      <c r="D386" s="10" t="s">
        <v>424</v>
      </c>
      <c r="E386" s="9" t="str">
        <f t="shared" si="1"/>
        <v>Surco,Lima,Lima</v>
      </c>
      <c r="F386" s="9" t="s">
        <v>15</v>
      </c>
      <c r="G386" s="9">
        <v>126.0</v>
      </c>
      <c r="H386" s="9">
        <f>VENTAS!$I386-(VENTAS!$I386*0.4)</f>
        <v>21385.2</v>
      </c>
      <c r="I386" s="9">
        <v>35642.0</v>
      </c>
      <c r="J386" s="9">
        <f t="shared" si="2"/>
        <v>0.18</v>
      </c>
      <c r="K386" s="9">
        <f t="shared" si="3"/>
        <v>42057.56</v>
      </c>
      <c r="L386" s="11" t="s">
        <v>58</v>
      </c>
      <c r="M386" s="9" t="s">
        <v>86</v>
      </c>
      <c r="N386" s="6"/>
      <c r="O386" s="6"/>
    </row>
    <row r="387" ht="17.25" customHeight="1">
      <c r="A387" s="7">
        <v>386.0</v>
      </c>
      <c r="B387" s="12">
        <v>42761.0</v>
      </c>
      <c r="C387" s="13" t="s">
        <v>56</v>
      </c>
      <c r="D387" s="14" t="s">
        <v>425</v>
      </c>
      <c r="E387" s="9" t="str">
        <f t="shared" si="1"/>
        <v>Surco,Lima,Lima</v>
      </c>
      <c r="F387" s="13" t="s">
        <v>15</v>
      </c>
      <c r="G387" s="9">
        <v>106.0</v>
      </c>
      <c r="H387" s="9">
        <f>VENTAS!$I387-(VENTAS!$I387*0.4)</f>
        <v>11804.4</v>
      </c>
      <c r="I387" s="9">
        <v>19674.0</v>
      </c>
      <c r="J387" s="9">
        <f t="shared" si="2"/>
        <v>0.18</v>
      </c>
      <c r="K387" s="9">
        <f t="shared" si="3"/>
        <v>23215.32</v>
      </c>
      <c r="L387" s="11" t="s">
        <v>58</v>
      </c>
      <c r="M387" s="13" t="s">
        <v>86</v>
      </c>
      <c r="N387" s="6"/>
      <c r="O387" s="6"/>
    </row>
    <row r="388" ht="17.25" customHeight="1">
      <c r="A388" s="7">
        <v>387.0</v>
      </c>
      <c r="B388" s="8">
        <v>42761.0</v>
      </c>
      <c r="C388" s="9" t="s">
        <v>56</v>
      </c>
      <c r="D388" s="10" t="s">
        <v>426</v>
      </c>
      <c r="E388" s="9" t="str">
        <f t="shared" si="1"/>
        <v>Surco,Lima,Lima</v>
      </c>
      <c r="F388" s="9" t="s">
        <v>15</v>
      </c>
      <c r="G388" s="9">
        <v>38.0</v>
      </c>
      <c r="H388" s="9">
        <f>VENTAS!$I388-(VENTAS!$I388*0.4)</f>
        <v>16217.4</v>
      </c>
      <c r="I388" s="9">
        <v>27029.0</v>
      </c>
      <c r="J388" s="9">
        <f t="shared" si="2"/>
        <v>0.18</v>
      </c>
      <c r="K388" s="9">
        <f t="shared" si="3"/>
        <v>31894.22</v>
      </c>
      <c r="L388" s="11" t="s">
        <v>58</v>
      </c>
      <c r="M388" s="9" t="s">
        <v>86</v>
      </c>
      <c r="N388" s="6"/>
      <c r="O388" s="6"/>
    </row>
    <row r="389" ht="17.25" customHeight="1">
      <c r="A389" s="7">
        <v>388.0</v>
      </c>
      <c r="B389" s="12">
        <v>42761.0</v>
      </c>
      <c r="C389" s="13" t="s">
        <v>104</v>
      </c>
      <c r="D389" s="14" t="s">
        <v>427</v>
      </c>
      <c r="E389" s="9" t="str">
        <f t="shared" si="1"/>
        <v>Surco,Lima,Lima</v>
      </c>
      <c r="F389" s="13" t="s">
        <v>15</v>
      </c>
      <c r="G389" s="9">
        <v>31.0</v>
      </c>
      <c r="H389" s="9">
        <f>VENTAS!$I389-(VENTAS!$I389*0.4)</f>
        <v>14179.8</v>
      </c>
      <c r="I389" s="9">
        <v>23633.0</v>
      </c>
      <c r="J389" s="9">
        <f t="shared" si="2"/>
        <v>0.18</v>
      </c>
      <c r="K389" s="9">
        <f t="shared" si="3"/>
        <v>27886.94</v>
      </c>
      <c r="L389" s="11" t="s">
        <v>58</v>
      </c>
      <c r="M389" s="13" t="s">
        <v>96</v>
      </c>
      <c r="N389" s="6"/>
      <c r="O389" s="6"/>
    </row>
    <row r="390" ht="17.25" customHeight="1">
      <c r="A390" s="7">
        <v>389.0</v>
      </c>
      <c r="B390" s="8">
        <v>42761.0</v>
      </c>
      <c r="C390" s="9" t="s">
        <v>104</v>
      </c>
      <c r="D390" s="10" t="s">
        <v>428</v>
      </c>
      <c r="E390" s="9" t="str">
        <f t="shared" si="1"/>
        <v>Surco,Lima,Lima</v>
      </c>
      <c r="F390" s="9" t="s">
        <v>15</v>
      </c>
      <c r="G390" s="9">
        <v>122.0</v>
      </c>
      <c r="H390" s="9">
        <f>VENTAS!$I390-(VENTAS!$I390*0.4)</f>
        <v>20097.6</v>
      </c>
      <c r="I390" s="9">
        <v>33496.0</v>
      </c>
      <c r="J390" s="9">
        <f t="shared" si="2"/>
        <v>0.18</v>
      </c>
      <c r="K390" s="9">
        <f t="shared" si="3"/>
        <v>39525.28</v>
      </c>
      <c r="L390" s="11" t="s">
        <v>58</v>
      </c>
      <c r="M390" s="9" t="s">
        <v>96</v>
      </c>
      <c r="N390" s="6"/>
      <c r="O390" s="6"/>
    </row>
    <row r="391" ht="17.25" customHeight="1">
      <c r="A391" s="7">
        <v>390.0</v>
      </c>
      <c r="B391" s="12">
        <v>42761.0</v>
      </c>
      <c r="C391" s="13" t="s">
        <v>104</v>
      </c>
      <c r="D391" s="14" t="s">
        <v>429</v>
      </c>
      <c r="E391" s="9" t="str">
        <f t="shared" si="1"/>
        <v>Surco,Lima,Lima</v>
      </c>
      <c r="F391" s="13" t="s">
        <v>15</v>
      </c>
      <c r="G391" s="9">
        <v>99.0</v>
      </c>
      <c r="H391" s="9">
        <f>VENTAS!$I391-(VENTAS!$I391*0.4)</f>
        <v>14966.4</v>
      </c>
      <c r="I391" s="9">
        <v>24944.0</v>
      </c>
      <c r="J391" s="9">
        <f t="shared" si="2"/>
        <v>0.18</v>
      </c>
      <c r="K391" s="9">
        <f t="shared" si="3"/>
        <v>29433.92</v>
      </c>
      <c r="L391" s="11" t="s">
        <v>58</v>
      </c>
      <c r="M391" s="13" t="s">
        <v>96</v>
      </c>
      <c r="N391" s="6"/>
      <c r="O391" s="6"/>
    </row>
    <row r="392" ht="17.25" customHeight="1">
      <c r="A392" s="7">
        <v>391.0</v>
      </c>
      <c r="B392" s="8">
        <v>42761.0</v>
      </c>
      <c r="C392" s="9" t="s">
        <v>104</v>
      </c>
      <c r="D392" s="10" t="s">
        <v>430</v>
      </c>
      <c r="E392" s="9" t="str">
        <f t="shared" si="1"/>
        <v>Surco,Lima,Lima</v>
      </c>
      <c r="F392" s="9" t="s">
        <v>15</v>
      </c>
      <c r="G392" s="9">
        <v>48.0</v>
      </c>
      <c r="H392" s="9">
        <f>VENTAS!$I392-(VENTAS!$I392*0.4)</f>
        <v>20584.8</v>
      </c>
      <c r="I392" s="9">
        <v>34308.0</v>
      </c>
      <c r="J392" s="9">
        <f t="shared" si="2"/>
        <v>0.18</v>
      </c>
      <c r="K392" s="9">
        <f t="shared" si="3"/>
        <v>40483.44</v>
      </c>
      <c r="L392" s="11" t="s">
        <v>58</v>
      </c>
      <c r="M392" s="9" t="s">
        <v>96</v>
      </c>
      <c r="N392" s="6"/>
      <c r="O392" s="6"/>
    </row>
    <row r="393" ht="17.25" customHeight="1">
      <c r="A393" s="7">
        <v>392.0</v>
      </c>
      <c r="B393" s="12">
        <v>42761.0</v>
      </c>
      <c r="C393" s="13" t="s">
        <v>104</v>
      </c>
      <c r="D393" s="14" t="s">
        <v>431</v>
      </c>
      <c r="E393" s="9" t="str">
        <f t="shared" si="1"/>
        <v>San Miguel, Lima, Lima</v>
      </c>
      <c r="F393" s="13" t="s">
        <v>15</v>
      </c>
      <c r="G393" s="9">
        <v>3.0</v>
      </c>
      <c r="H393" s="9">
        <f>VENTAS!$I393-(VENTAS!$I393*0.4)</f>
        <v>15449.4</v>
      </c>
      <c r="I393" s="9">
        <v>25749.0</v>
      </c>
      <c r="J393" s="9">
        <f t="shared" si="2"/>
        <v>0.18</v>
      </c>
      <c r="K393" s="9">
        <f t="shared" si="3"/>
        <v>30383.82</v>
      </c>
      <c r="L393" s="11" t="s">
        <v>16</v>
      </c>
      <c r="M393" s="13" t="s">
        <v>39</v>
      </c>
      <c r="N393" s="6"/>
      <c r="O393" s="6"/>
    </row>
    <row r="394" ht="17.25" customHeight="1">
      <c r="A394" s="7">
        <v>393.0</v>
      </c>
      <c r="B394" s="8">
        <v>42761.0</v>
      </c>
      <c r="C394" s="9" t="s">
        <v>104</v>
      </c>
      <c r="D394" s="10" t="s">
        <v>432</v>
      </c>
      <c r="E394" s="9" t="str">
        <f t="shared" si="1"/>
        <v>San Miguel, Lima, Lima</v>
      </c>
      <c r="F394" s="9" t="s">
        <v>15</v>
      </c>
      <c r="G394" s="9">
        <v>94.0</v>
      </c>
      <c r="H394" s="9">
        <f>VENTAS!$I394-(VENTAS!$I394*0.4)</f>
        <v>11415</v>
      </c>
      <c r="I394" s="9">
        <v>19025.0</v>
      </c>
      <c r="J394" s="9">
        <f t="shared" si="2"/>
        <v>0.18</v>
      </c>
      <c r="K394" s="9">
        <f t="shared" si="3"/>
        <v>22449.5</v>
      </c>
      <c r="L394" s="11" t="s">
        <v>16</v>
      </c>
      <c r="M394" s="9" t="s">
        <v>39</v>
      </c>
      <c r="N394" s="6"/>
      <c r="O394" s="6"/>
    </row>
    <row r="395" ht="17.25" customHeight="1">
      <c r="A395" s="7">
        <v>394.0</v>
      </c>
      <c r="B395" s="12">
        <v>42761.0</v>
      </c>
      <c r="C395" s="13" t="s">
        <v>104</v>
      </c>
      <c r="D395" s="14" t="s">
        <v>433</v>
      </c>
      <c r="E395" s="9" t="str">
        <f t="shared" si="1"/>
        <v>San Miguel, Lima, Lima</v>
      </c>
      <c r="F395" s="13" t="s">
        <v>15</v>
      </c>
      <c r="G395" s="9">
        <v>117.0</v>
      </c>
      <c r="H395" s="9">
        <f>VENTAS!$I395-(VENTAS!$I395*0.4)</f>
        <v>15923.4</v>
      </c>
      <c r="I395" s="9">
        <v>26539.0</v>
      </c>
      <c r="J395" s="9">
        <f t="shared" si="2"/>
        <v>0.18</v>
      </c>
      <c r="K395" s="9">
        <f t="shared" si="3"/>
        <v>31316.02</v>
      </c>
      <c r="L395" s="11" t="s">
        <v>16</v>
      </c>
      <c r="M395" s="13" t="s">
        <v>39</v>
      </c>
      <c r="N395" s="6"/>
      <c r="O395" s="6"/>
    </row>
    <row r="396" ht="17.25" customHeight="1">
      <c r="A396" s="7">
        <v>395.0</v>
      </c>
      <c r="B396" s="8">
        <v>42761.0</v>
      </c>
      <c r="C396" s="9" t="s">
        <v>104</v>
      </c>
      <c r="D396" s="10" t="s">
        <v>434</v>
      </c>
      <c r="E396" s="9" t="str">
        <f t="shared" si="1"/>
        <v>San Miguel, Lima, Lima</v>
      </c>
      <c r="F396" s="9" t="s">
        <v>15</v>
      </c>
      <c r="G396" s="9">
        <v>13.0</v>
      </c>
      <c r="H396" s="9">
        <f>VENTAS!$I396-(VENTAS!$I396*0.4)</f>
        <v>20700</v>
      </c>
      <c r="I396" s="9">
        <v>34500.0</v>
      </c>
      <c r="J396" s="9">
        <f t="shared" si="2"/>
        <v>0.18</v>
      </c>
      <c r="K396" s="9">
        <f t="shared" si="3"/>
        <v>40710</v>
      </c>
      <c r="L396" s="11" t="s">
        <v>16</v>
      </c>
      <c r="M396" s="9" t="s">
        <v>39</v>
      </c>
      <c r="N396" s="6"/>
      <c r="O396" s="6"/>
    </row>
    <row r="397" ht="17.25" customHeight="1">
      <c r="A397" s="7">
        <v>396.0</v>
      </c>
      <c r="B397" s="12">
        <v>42761.0</v>
      </c>
      <c r="C397" s="13" t="s">
        <v>52</v>
      </c>
      <c r="D397" s="14" t="s">
        <v>435</v>
      </c>
      <c r="E397" s="9" t="str">
        <f t="shared" si="1"/>
        <v>San Miguel, Lima, Lima</v>
      </c>
      <c r="F397" s="13" t="s">
        <v>15</v>
      </c>
      <c r="G397" s="9">
        <v>106.0</v>
      </c>
      <c r="H397" s="9">
        <f>VENTAS!$I397-(VENTAS!$I397*0.4)</f>
        <v>20817.6</v>
      </c>
      <c r="I397" s="9">
        <v>34696.0</v>
      </c>
      <c r="J397" s="9">
        <f t="shared" si="2"/>
        <v>0.18</v>
      </c>
      <c r="K397" s="9">
        <f t="shared" si="3"/>
        <v>40941.28</v>
      </c>
      <c r="L397" s="11" t="s">
        <v>16</v>
      </c>
      <c r="M397" s="13" t="s">
        <v>39</v>
      </c>
      <c r="N397" s="6"/>
      <c r="O397" s="6"/>
    </row>
    <row r="398" ht="17.25" customHeight="1">
      <c r="A398" s="7">
        <v>397.0</v>
      </c>
      <c r="B398" s="8">
        <v>42761.0</v>
      </c>
      <c r="C398" s="9" t="s">
        <v>52</v>
      </c>
      <c r="D398" s="10" t="s">
        <v>436</v>
      </c>
      <c r="E398" s="9" t="str">
        <f t="shared" si="1"/>
        <v>San Miguel, Lima, Lima</v>
      </c>
      <c r="F398" s="9" t="s">
        <v>15</v>
      </c>
      <c r="G398" s="9">
        <v>96.0</v>
      </c>
      <c r="H398" s="9">
        <f>VENTAS!$I398-(VENTAS!$I398*0.4)</f>
        <v>12528.6</v>
      </c>
      <c r="I398" s="9">
        <v>20881.0</v>
      </c>
      <c r="J398" s="9">
        <f t="shared" si="2"/>
        <v>0.18</v>
      </c>
      <c r="K398" s="9">
        <f t="shared" si="3"/>
        <v>24639.58</v>
      </c>
      <c r="L398" s="11" t="s">
        <v>16</v>
      </c>
      <c r="M398" s="9" t="s">
        <v>39</v>
      </c>
      <c r="N398" s="6"/>
      <c r="O398" s="6"/>
    </row>
    <row r="399" ht="17.25" customHeight="1">
      <c r="A399" s="7">
        <v>398.0</v>
      </c>
      <c r="B399" s="12">
        <v>42761.0</v>
      </c>
      <c r="C399" s="13" t="s">
        <v>52</v>
      </c>
      <c r="D399" s="14" t="s">
        <v>437</v>
      </c>
      <c r="E399" s="9" t="str">
        <f t="shared" si="1"/>
        <v>San Miguel, Lima, Lima</v>
      </c>
      <c r="F399" s="13" t="s">
        <v>15</v>
      </c>
      <c r="G399" s="9">
        <v>178.0</v>
      </c>
      <c r="H399" s="9">
        <f>VENTAS!$I399-(VENTAS!$I399*0.4)</f>
        <v>19052.4</v>
      </c>
      <c r="I399" s="9">
        <v>31754.0</v>
      </c>
      <c r="J399" s="9">
        <f t="shared" si="2"/>
        <v>0.18</v>
      </c>
      <c r="K399" s="9">
        <f t="shared" si="3"/>
        <v>37469.72</v>
      </c>
      <c r="L399" s="11" t="s">
        <v>16</v>
      </c>
      <c r="M399" s="13" t="s">
        <v>39</v>
      </c>
      <c r="N399" s="6"/>
      <c r="O399" s="6"/>
    </row>
    <row r="400" ht="17.25" customHeight="1">
      <c r="A400" s="7">
        <v>399.0</v>
      </c>
      <c r="B400" s="8">
        <v>42761.0</v>
      </c>
      <c r="C400" s="9" t="s">
        <v>52</v>
      </c>
      <c r="D400" s="10" t="s">
        <v>438</v>
      </c>
      <c r="E400" s="9" t="str">
        <f t="shared" si="1"/>
        <v>San Miguel, Lima, Lima</v>
      </c>
      <c r="F400" s="9" t="s">
        <v>15</v>
      </c>
      <c r="G400" s="9">
        <v>50.0</v>
      </c>
      <c r="H400" s="9">
        <f>VENTAS!$I400-(VENTAS!$I400*0.4)</f>
        <v>18983.4</v>
      </c>
      <c r="I400" s="9">
        <v>31639.0</v>
      </c>
      <c r="J400" s="9">
        <f t="shared" si="2"/>
        <v>0.18</v>
      </c>
      <c r="K400" s="9">
        <f t="shared" si="3"/>
        <v>37334.02</v>
      </c>
      <c r="L400" s="11" t="s">
        <v>16</v>
      </c>
      <c r="M400" s="9" t="s">
        <v>39</v>
      </c>
      <c r="N400" s="6"/>
      <c r="O400" s="6"/>
    </row>
    <row r="401" ht="17.25" customHeight="1">
      <c r="A401" s="7">
        <v>400.0</v>
      </c>
      <c r="B401" s="12">
        <v>42761.0</v>
      </c>
      <c r="C401" s="13" t="s">
        <v>52</v>
      </c>
      <c r="D401" s="14" t="s">
        <v>439</v>
      </c>
      <c r="E401" s="9" t="str">
        <f t="shared" si="1"/>
        <v>Ate,Lima,Lima</v>
      </c>
      <c r="F401" s="13" t="s">
        <v>15</v>
      </c>
      <c r="G401" s="9">
        <v>173.0</v>
      </c>
      <c r="H401" s="9">
        <f>VENTAS!$I401-(VENTAS!$I401*0.4)</f>
        <v>21941.4</v>
      </c>
      <c r="I401" s="9">
        <v>36569.0</v>
      </c>
      <c r="J401" s="9">
        <f t="shared" si="2"/>
        <v>0.18</v>
      </c>
      <c r="K401" s="9">
        <f t="shared" si="3"/>
        <v>43151.42</v>
      </c>
      <c r="L401" s="11" t="s">
        <v>20</v>
      </c>
      <c r="M401" s="13" t="s">
        <v>44</v>
      </c>
      <c r="N401" s="6"/>
      <c r="O401" s="6"/>
    </row>
    <row r="402" ht="17.25" customHeight="1">
      <c r="A402" s="7">
        <v>401.0</v>
      </c>
      <c r="B402" s="8">
        <v>42761.0</v>
      </c>
      <c r="C402" s="9" t="s">
        <v>52</v>
      </c>
      <c r="D402" s="10" t="s">
        <v>440</v>
      </c>
      <c r="E402" s="9" t="str">
        <f t="shared" si="1"/>
        <v>Ate,Lima,Lima</v>
      </c>
      <c r="F402" s="9" t="s">
        <v>15</v>
      </c>
      <c r="G402" s="9">
        <v>84.0</v>
      </c>
      <c r="H402" s="9">
        <f>VENTAS!$I402-(VENTAS!$I402*0.4)</f>
        <v>17335.8</v>
      </c>
      <c r="I402" s="9">
        <v>28893.0</v>
      </c>
      <c r="J402" s="9">
        <f t="shared" si="2"/>
        <v>0.18</v>
      </c>
      <c r="K402" s="9">
        <f t="shared" si="3"/>
        <v>34093.74</v>
      </c>
      <c r="L402" s="11" t="s">
        <v>20</v>
      </c>
      <c r="M402" s="9" t="s">
        <v>44</v>
      </c>
      <c r="N402" s="6"/>
      <c r="O402" s="6"/>
    </row>
    <row r="403" ht="17.25" customHeight="1">
      <c r="A403" s="7">
        <v>402.0</v>
      </c>
      <c r="B403" s="12">
        <v>42761.0</v>
      </c>
      <c r="C403" s="13" t="s">
        <v>52</v>
      </c>
      <c r="D403" s="14" t="s">
        <v>441</v>
      </c>
      <c r="E403" s="9" t="str">
        <f t="shared" si="1"/>
        <v>Ate,Lima,Lima</v>
      </c>
      <c r="F403" s="13" t="s">
        <v>15</v>
      </c>
      <c r="G403" s="9">
        <v>68.0</v>
      </c>
      <c r="H403" s="9">
        <f>VENTAS!$I403-(VENTAS!$I403*0.4)</f>
        <v>20391.6</v>
      </c>
      <c r="I403" s="9">
        <v>33986.0</v>
      </c>
      <c r="J403" s="9">
        <f t="shared" si="2"/>
        <v>0.18</v>
      </c>
      <c r="K403" s="9">
        <f t="shared" si="3"/>
        <v>40103.48</v>
      </c>
      <c r="L403" s="11" t="s">
        <v>20</v>
      </c>
      <c r="M403" s="13" t="s">
        <v>44</v>
      </c>
      <c r="N403" s="6"/>
      <c r="O403" s="6"/>
    </row>
    <row r="404" ht="17.25" customHeight="1">
      <c r="A404" s="7">
        <v>403.0</v>
      </c>
      <c r="B404" s="8">
        <v>42761.0</v>
      </c>
      <c r="C404" s="9" t="s">
        <v>52</v>
      </c>
      <c r="D404" s="10" t="s">
        <v>442</v>
      </c>
      <c r="E404" s="9" t="str">
        <f t="shared" si="1"/>
        <v>Ate,Lima,Lima</v>
      </c>
      <c r="F404" s="9" t="s">
        <v>15</v>
      </c>
      <c r="G404" s="9">
        <v>138.0</v>
      </c>
      <c r="H404" s="9">
        <f>VENTAS!$I404-(VENTAS!$I404*0.4)</f>
        <v>23464.2</v>
      </c>
      <c r="I404" s="9">
        <v>39107.0</v>
      </c>
      <c r="J404" s="9">
        <f t="shared" si="2"/>
        <v>0.18</v>
      </c>
      <c r="K404" s="9">
        <f t="shared" si="3"/>
        <v>46146.26</v>
      </c>
      <c r="L404" s="11" t="s">
        <v>20</v>
      </c>
      <c r="M404" s="9" t="s">
        <v>44</v>
      </c>
      <c r="N404" s="6"/>
      <c r="O404" s="6"/>
    </row>
    <row r="405" ht="17.25" customHeight="1">
      <c r="A405" s="7">
        <v>404.0</v>
      </c>
      <c r="B405" s="12">
        <v>42761.0</v>
      </c>
      <c r="C405" s="13" t="s">
        <v>18</v>
      </c>
      <c r="D405" s="14" t="s">
        <v>443</v>
      </c>
      <c r="E405" s="9" t="str">
        <f t="shared" si="1"/>
        <v>Surco,Lima,Lima</v>
      </c>
      <c r="F405" s="13" t="s">
        <v>15</v>
      </c>
      <c r="G405" s="9">
        <v>70.0</v>
      </c>
      <c r="H405" s="9">
        <f>VENTAS!$I405-(VENTAS!$I405*0.4)</f>
        <v>17481.6</v>
      </c>
      <c r="I405" s="9">
        <v>29136.0</v>
      </c>
      <c r="J405" s="9">
        <f t="shared" si="2"/>
        <v>0.18</v>
      </c>
      <c r="K405" s="9">
        <f t="shared" si="3"/>
        <v>34380.48</v>
      </c>
      <c r="L405" s="11" t="s">
        <v>58</v>
      </c>
      <c r="M405" s="13" t="s">
        <v>59</v>
      </c>
      <c r="N405" s="6"/>
      <c r="O405" s="6"/>
    </row>
    <row r="406" ht="17.25" customHeight="1">
      <c r="A406" s="7">
        <v>405.0</v>
      </c>
      <c r="B406" s="8">
        <v>42761.0</v>
      </c>
      <c r="C406" s="9" t="s">
        <v>18</v>
      </c>
      <c r="D406" s="10" t="s">
        <v>444</v>
      </c>
      <c r="E406" s="9" t="str">
        <f t="shared" si="1"/>
        <v>Surco,Lima,Lima</v>
      </c>
      <c r="F406" s="9" t="s">
        <v>15</v>
      </c>
      <c r="G406" s="9">
        <v>64.0</v>
      </c>
      <c r="H406" s="9">
        <f>VENTAS!$I406-(VENTAS!$I406*0.4)</f>
        <v>23000.4</v>
      </c>
      <c r="I406" s="9">
        <v>38334.0</v>
      </c>
      <c r="J406" s="9">
        <f t="shared" si="2"/>
        <v>0.18</v>
      </c>
      <c r="K406" s="9">
        <f t="shared" si="3"/>
        <v>45234.12</v>
      </c>
      <c r="L406" s="11" t="s">
        <v>58</v>
      </c>
      <c r="M406" s="9" t="s">
        <v>59</v>
      </c>
      <c r="N406" s="6"/>
      <c r="O406" s="6"/>
    </row>
    <row r="407" ht="17.25" customHeight="1">
      <c r="A407" s="7">
        <v>406.0</v>
      </c>
      <c r="B407" s="12">
        <v>42761.0</v>
      </c>
      <c r="C407" s="13" t="s">
        <v>18</v>
      </c>
      <c r="D407" s="14" t="s">
        <v>445</v>
      </c>
      <c r="E407" s="9" t="str">
        <f t="shared" si="1"/>
        <v>Surco,Lima,Lima</v>
      </c>
      <c r="F407" s="13" t="s">
        <v>15</v>
      </c>
      <c r="G407" s="9">
        <v>6.0</v>
      </c>
      <c r="H407" s="9">
        <f>VENTAS!$I407-(VENTAS!$I407*0.4)</f>
        <v>11585.4</v>
      </c>
      <c r="I407" s="9">
        <v>19309.0</v>
      </c>
      <c r="J407" s="9">
        <f t="shared" si="2"/>
        <v>0.18</v>
      </c>
      <c r="K407" s="9">
        <f t="shared" si="3"/>
        <v>22784.62</v>
      </c>
      <c r="L407" s="11" t="s">
        <v>58</v>
      </c>
      <c r="M407" s="13" t="s">
        <v>59</v>
      </c>
      <c r="N407" s="6"/>
      <c r="O407" s="6"/>
    </row>
    <row r="408" ht="17.25" customHeight="1">
      <c r="A408" s="7">
        <v>407.0</v>
      </c>
      <c r="B408" s="8">
        <v>42761.0</v>
      </c>
      <c r="C408" s="9" t="s">
        <v>18</v>
      </c>
      <c r="D408" s="10" t="s">
        <v>446</v>
      </c>
      <c r="E408" s="9" t="str">
        <f t="shared" si="1"/>
        <v>Surco,Lima,Lima</v>
      </c>
      <c r="F408" s="9" t="s">
        <v>15</v>
      </c>
      <c r="G408" s="9">
        <v>151.0</v>
      </c>
      <c r="H408" s="9">
        <f>VENTAS!$I408-(VENTAS!$I408*0.4)</f>
        <v>16253.4</v>
      </c>
      <c r="I408" s="9">
        <v>27089.0</v>
      </c>
      <c r="J408" s="9">
        <f t="shared" si="2"/>
        <v>0.18</v>
      </c>
      <c r="K408" s="9">
        <f t="shared" si="3"/>
        <v>31965.02</v>
      </c>
      <c r="L408" s="11" t="s">
        <v>58</v>
      </c>
      <c r="M408" s="9" t="s">
        <v>59</v>
      </c>
      <c r="N408" s="6"/>
      <c r="O408" s="6"/>
    </row>
    <row r="409" ht="17.25" customHeight="1">
      <c r="A409" s="7">
        <v>408.0</v>
      </c>
      <c r="B409" s="12">
        <v>42761.0</v>
      </c>
      <c r="C409" s="13" t="s">
        <v>63</v>
      </c>
      <c r="D409" s="14" t="s">
        <v>447</v>
      </c>
      <c r="E409" s="9" t="str">
        <f t="shared" si="1"/>
        <v>San Miguel, Lima, Lima</v>
      </c>
      <c r="F409" s="13" t="s">
        <v>15</v>
      </c>
      <c r="G409" s="9">
        <v>92.0</v>
      </c>
      <c r="H409" s="9">
        <f>VENTAS!$I409-(VENTAS!$I409*0.4)</f>
        <v>16076.4</v>
      </c>
      <c r="I409" s="9">
        <v>26794.0</v>
      </c>
      <c r="J409" s="9">
        <f t="shared" si="2"/>
        <v>0.18</v>
      </c>
      <c r="K409" s="9">
        <f t="shared" si="3"/>
        <v>31616.92</v>
      </c>
      <c r="L409" s="11" t="s">
        <v>16</v>
      </c>
      <c r="M409" s="13" t="s">
        <v>17</v>
      </c>
      <c r="N409" s="6"/>
      <c r="O409" s="6"/>
    </row>
    <row r="410" ht="17.25" customHeight="1">
      <c r="A410" s="7">
        <v>409.0</v>
      </c>
      <c r="B410" s="8">
        <v>42761.0</v>
      </c>
      <c r="C410" s="9" t="s">
        <v>63</v>
      </c>
      <c r="D410" s="10" t="s">
        <v>448</v>
      </c>
      <c r="E410" s="9" t="str">
        <f t="shared" si="1"/>
        <v>San Miguel, Lima, Lima</v>
      </c>
      <c r="F410" s="9" t="s">
        <v>15</v>
      </c>
      <c r="G410" s="9">
        <v>3.0</v>
      </c>
      <c r="H410" s="9">
        <f>VENTAS!$I410-(VENTAS!$I410*0.4)</f>
        <v>22841.4</v>
      </c>
      <c r="I410" s="9">
        <v>38069.0</v>
      </c>
      <c r="J410" s="9">
        <f t="shared" si="2"/>
        <v>0.18</v>
      </c>
      <c r="K410" s="9">
        <f t="shared" si="3"/>
        <v>44921.42</v>
      </c>
      <c r="L410" s="11" t="s">
        <v>16</v>
      </c>
      <c r="M410" s="9" t="s">
        <v>17</v>
      </c>
      <c r="N410" s="6"/>
      <c r="O410" s="6"/>
    </row>
    <row r="411" ht="17.25" customHeight="1">
      <c r="A411" s="7">
        <v>410.0</v>
      </c>
      <c r="B411" s="12">
        <v>42761.0</v>
      </c>
      <c r="C411" s="13" t="s">
        <v>63</v>
      </c>
      <c r="D411" s="14" t="s">
        <v>449</v>
      </c>
      <c r="E411" s="9" t="str">
        <f t="shared" si="1"/>
        <v>San Miguel, Lima, Lima</v>
      </c>
      <c r="F411" s="13" t="s">
        <v>15</v>
      </c>
      <c r="G411" s="9">
        <v>95.0</v>
      </c>
      <c r="H411" s="9">
        <f>VENTAS!$I411-(VENTAS!$I411*0.4)</f>
        <v>16034.4</v>
      </c>
      <c r="I411" s="9">
        <v>26724.0</v>
      </c>
      <c r="J411" s="9">
        <f t="shared" si="2"/>
        <v>0.18</v>
      </c>
      <c r="K411" s="9">
        <f t="shared" si="3"/>
        <v>31534.32</v>
      </c>
      <c r="L411" s="11" t="s">
        <v>16</v>
      </c>
      <c r="M411" s="13" t="s">
        <v>17</v>
      </c>
      <c r="N411" s="6"/>
      <c r="O411" s="6"/>
    </row>
    <row r="412" ht="17.25" customHeight="1">
      <c r="A412" s="7">
        <v>411.0</v>
      </c>
      <c r="B412" s="8">
        <v>42761.0</v>
      </c>
      <c r="C412" s="9" t="s">
        <v>63</v>
      </c>
      <c r="D412" s="10" t="s">
        <v>450</v>
      </c>
      <c r="E412" s="9" t="str">
        <f t="shared" si="1"/>
        <v>Surco,Lima,Lima</v>
      </c>
      <c r="F412" s="9" t="s">
        <v>15</v>
      </c>
      <c r="G412" s="9">
        <v>174.0</v>
      </c>
      <c r="H412" s="9">
        <f>VENTAS!$I412-(VENTAS!$I412*0.4)</f>
        <v>11590.8</v>
      </c>
      <c r="I412" s="9">
        <v>19318.0</v>
      </c>
      <c r="J412" s="9">
        <f t="shared" si="2"/>
        <v>0.18</v>
      </c>
      <c r="K412" s="9">
        <f t="shared" si="3"/>
        <v>22795.24</v>
      </c>
      <c r="L412" s="11" t="s">
        <v>58</v>
      </c>
      <c r="M412" s="9" t="s">
        <v>106</v>
      </c>
      <c r="N412" s="6"/>
      <c r="O412" s="6"/>
    </row>
    <row r="413" ht="17.25" customHeight="1">
      <c r="A413" s="7">
        <v>412.0</v>
      </c>
      <c r="B413" s="12">
        <v>42761.0</v>
      </c>
      <c r="C413" s="13" t="s">
        <v>63</v>
      </c>
      <c r="D413" s="14" t="s">
        <v>451</v>
      </c>
      <c r="E413" s="9" t="str">
        <f t="shared" si="1"/>
        <v>Surco,Lima,Lima</v>
      </c>
      <c r="F413" s="13" t="s">
        <v>15</v>
      </c>
      <c r="G413" s="9">
        <v>32.0</v>
      </c>
      <c r="H413" s="9">
        <f>VENTAS!$I413-(VENTAS!$I413*0.4)</f>
        <v>13846.8</v>
      </c>
      <c r="I413" s="9">
        <v>23078.0</v>
      </c>
      <c r="J413" s="9">
        <f t="shared" si="2"/>
        <v>0.18</v>
      </c>
      <c r="K413" s="9">
        <f t="shared" si="3"/>
        <v>27232.04</v>
      </c>
      <c r="L413" s="11" t="s">
        <v>58</v>
      </c>
      <c r="M413" s="13" t="s">
        <v>106</v>
      </c>
      <c r="N413" s="6"/>
      <c r="O413" s="6"/>
    </row>
    <row r="414" ht="17.25" customHeight="1">
      <c r="A414" s="7">
        <v>413.0</v>
      </c>
      <c r="B414" s="8">
        <v>42761.0</v>
      </c>
      <c r="C414" s="9" t="s">
        <v>63</v>
      </c>
      <c r="D414" s="10" t="s">
        <v>452</v>
      </c>
      <c r="E414" s="9" t="str">
        <f t="shared" si="1"/>
        <v>Surco,Lima,Lima</v>
      </c>
      <c r="F414" s="9" t="s">
        <v>15</v>
      </c>
      <c r="G414" s="9">
        <v>59.0</v>
      </c>
      <c r="H414" s="9">
        <f>VENTAS!$I414-(VENTAS!$I414*0.4)</f>
        <v>11473.2</v>
      </c>
      <c r="I414" s="9">
        <v>19122.0</v>
      </c>
      <c r="J414" s="9">
        <f t="shared" si="2"/>
        <v>0.18</v>
      </c>
      <c r="K414" s="9">
        <f t="shared" si="3"/>
        <v>22563.96</v>
      </c>
      <c r="L414" s="11" t="s">
        <v>58</v>
      </c>
      <c r="M414" s="9" t="s">
        <v>106</v>
      </c>
      <c r="N414" s="6"/>
      <c r="O414" s="6"/>
    </row>
    <row r="415" ht="17.25" customHeight="1">
      <c r="A415" s="7">
        <v>414.0</v>
      </c>
      <c r="B415" s="12">
        <v>42761.0</v>
      </c>
      <c r="C415" s="13" t="s">
        <v>63</v>
      </c>
      <c r="D415" s="14" t="s">
        <v>453</v>
      </c>
      <c r="E415" s="9" t="str">
        <f t="shared" si="1"/>
        <v>Surco,Lima,Lima</v>
      </c>
      <c r="F415" s="13" t="s">
        <v>15</v>
      </c>
      <c r="G415" s="9">
        <v>116.0</v>
      </c>
      <c r="H415" s="9">
        <f>VENTAS!$I415-(VENTAS!$I415*0.4)</f>
        <v>19415.4</v>
      </c>
      <c r="I415" s="9">
        <v>32359.0</v>
      </c>
      <c r="J415" s="9">
        <f t="shared" si="2"/>
        <v>0.18</v>
      </c>
      <c r="K415" s="9">
        <f t="shared" si="3"/>
        <v>38183.62</v>
      </c>
      <c r="L415" s="11" t="s">
        <v>58</v>
      </c>
      <c r="M415" s="13" t="s">
        <v>106</v>
      </c>
      <c r="N415" s="6"/>
      <c r="O415" s="6"/>
    </row>
    <row r="416" ht="17.25" customHeight="1">
      <c r="A416" s="7">
        <v>415.0</v>
      </c>
      <c r="B416" s="8">
        <v>42760.0</v>
      </c>
      <c r="C416" s="9" t="s">
        <v>32</v>
      </c>
      <c r="D416" s="10" t="s">
        <v>454</v>
      </c>
      <c r="E416" s="9" t="str">
        <f t="shared" si="1"/>
        <v>Surco,Lima,Lima</v>
      </c>
      <c r="F416" s="9" t="s">
        <v>15</v>
      </c>
      <c r="G416" s="9">
        <v>48.0</v>
      </c>
      <c r="H416" s="9">
        <f>VENTAS!$I416-(VENTAS!$I416*0.4)</f>
        <v>23220</v>
      </c>
      <c r="I416" s="9">
        <v>38700.0</v>
      </c>
      <c r="J416" s="9">
        <f t="shared" si="2"/>
        <v>0.18</v>
      </c>
      <c r="K416" s="9">
        <f t="shared" si="3"/>
        <v>45666</v>
      </c>
      <c r="L416" s="11" t="s">
        <v>58</v>
      </c>
      <c r="M416" s="9" t="s">
        <v>91</v>
      </c>
      <c r="N416" s="6"/>
      <c r="O416" s="6"/>
    </row>
    <row r="417" ht="17.25" customHeight="1">
      <c r="A417" s="7">
        <v>416.0</v>
      </c>
      <c r="B417" s="12">
        <v>42760.0</v>
      </c>
      <c r="C417" s="13" t="s">
        <v>32</v>
      </c>
      <c r="D417" s="14" t="s">
        <v>455</v>
      </c>
      <c r="E417" s="9" t="str">
        <f t="shared" si="1"/>
        <v>Surco,Lima,Lima</v>
      </c>
      <c r="F417" s="13" t="s">
        <v>15</v>
      </c>
      <c r="G417" s="9">
        <v>76.0</v>
      </c>
      <c r="H417" s="9">
        <f>VENTAS!$I417-(VENTAS!$I417*0.4)</f>
        <v>19608</v>
      </c>
      <c r="I417" s="9">
        <v>32680.0</v>
      </c>
      <c r="J417" s="9">
        <f t="shared" si="2"/>
        <v>0.18</v>
      </c>
      <c r="K417" s="9">
        <f t="shared" si="3"/>
        <v>38562.4</v>
      </c>
      <c r="L417" s="11" t="s">
        <v>58</v>
      </c>
      <c r="M417" s="13" t="s">
        <v>91</v>
      </c>
      <c r="N417" s="6"/>
      <c r="O417" s="6"/>
    </row>
    <row r="418" ht="17.25" customHeight="1">
      <c r="A418" s="7">
        <v>417.0</v>
      </c>
      <c r="B418" s="8">
        <v>42760.0</v>
      </c>
      <c r="C418" s="9" t="s">
        <v>32</v>
      </c>
      <c r="D418" s="10" t="s">
        <v>456</v>
      </c>
      <c r="E418" s="9" t="str">
        <f t="shared" si="1"/>
        <v>Surco,Lima,Lima</v>
      </c>
      <c r="F418" s="9" t="s">
        <v>15</v>
      </c>
      <c r="G418" s="9">
        <v>59.0</v>
      </c>
      <c r="H418" s="9">
        <f>VENTAS!$I418-(VENTAS!$I418*0.4)</f>
        <v>11118</v>
      </c>
      <c r="I418" s="9">
        <v>18530.0</v>
      </c>
      <c r="J418" s="9">
        <f t="shared" si="2"/>
        <v>0.18</v>
      </c>
      <c r="K418" s="9">
        <f t="shared" si="3"/>
        <v>21865.4</v>
      </c>
      <c r="L418" s="11" t="s">
        <v>58</v>
      </c>
      <c r="M418" s="9" t="s">
        <v>91</v>
      </c>
      <c r="N418" s="6"/>
      <c r="O418" s="6"/>
    </row>
    <row r="419" ht="17.25" customHeight="1">
      <c r="A419" s="7">
        <v>418.0</v>
      </c>
      <c r="B419" s="12">
        <v>42760.0</v>
      </c>
      <c r="C419" s="13" t="s">
        <v>32</v>
      </c>
      <c r="D419" s="14" t="s">
        <v>457</v>
      </c>
      <c r="E419" s="9" t="str">
        <f t="shared" si="1"/>
        <v>Surco,Lima,Lima</v>
      </c>
      <c r="F419" s="13" t="s">
        <v>15</v>
      </c>
      <c r="G419" s="9">
        <v>164.0</v>
      </c>
      <c r="H419" s="9">
        <f>VENTAS!$I419-(VENTAS!$I419*0.4)</f>
        <v>20526.6</v>
      </c>
      <c r="I419" s="9">
        <v>34211.0</v>
      </c>
      <c r="J419" s="9">
        <f t="shared" si="2"/>
        <v>0.18</v>
      </c>
      <c r="K419" s="9">
        <f t="shared" si="3"/>
        <v>40368.98</v>
      </c>
      <c r="L419" s="11" t="s">
        <v>58</v>
      </c>
      <c r="M419" s="13" t="s">
        <v>91</v>
      </c>
      <c r="N419" s="6"/>
      <c r="O419" s="6"/>
    </row>
    <row r="420" ht="17.25" customHeight="1">
      <c r="A420" s="7">
        <v>419.0</v>
      </c>
      <c r="B420" s="8">
        <v>42760.0</v>
      </c>
      <c r="C420" s="9" t="s">
        <v>25</v>
      </c>
      <c r="D420" s="10" t="s">
        <v>458</v>
      </c>
      <c r="E420" s="9" t="str">
        <f t="shared" si="1"/>
        <v>San Miguel, Lima, Lima</v>
      </c>
      <c r="F420" s="9" t="s">
        <v>15</v>
      </c>
      <c r="G420" s="9">
        <v>77.0</v>
      </c>
      <c r="H420" s="9">
        <f>VENTAS!$I420-(VENTAS!$I420*0.4)</f>
        <v>23715.6</v>
      </c>
      <c r="I420" s="9">
        <v>39526.0</v>
      </c>
      <c r="J420" s="9">
        <f t="shared" si="2"/>
        <v>0.18</v>
      </c>
      <c r="K420" s="9">
        <f t="shared" si="3"/>
        <v>46640.68</v>
      </c>
      <c r="L420" s="11" t="s">
        <v>16</v>
      </c>
      <c r="M420" s="9" t="s">
        <v>17</v>
      </c>
      <c r="N420" s="6"/>
      <c r="O420" s="6"/>
    </row>
    <row r="421" ht="17.25" customHeight="1">
      <c r="A421" s="7">
        <v>420.0</v>
      </c>
      <c r="B421" s="12">
        <v>42760.0</v>
      </c>
      <c r="C421" s="13" t="s">
        <v>25</v>
      </c>
      <c r="D421" s="14" t="s">
        <v>459</v>
      </c>
      <c r="E421" s="9" t="str">
        <f t="shared" si="1"/>
        <v>San Miguel, Lima, Lima</v>
      </c>
      <c r="F421" s="13" t="s">
        <v>15</v>
      </c>
      <c r="G421" s="9">
        <v>97.0</v>
      </c>
      <c r="H421" s="9">
        <f>VENTAS!$I421-(VENTAS!$I421*0.4)</f>
        <v>18225</v>
      </c>
      <c r="I421" s="9">
        <v>30375.0</v>
      </c>
      <c r="J421" s="9">
        <f t="shared" si="2"/>
        <v>0.18</v>
      </c>
      <c r="K421" s="9">
        <f t="shared" si="3"/>
        <v>35842.5</v>
      </c>
      <c r="L421" s="11" t="s">
        <v>16</v>
      </c>
      <c r="M421" s="13" t="s">
        <v>17</v>
      </c>
      <c r="N421" s="6"/>
      <c r="O421" s="6"/>
    </row>
    <row r="422" ht="17.25" customHeight="1">
      <c r="A422" s="7">
        <v>421.0</v>
      </c>
      <c r="B422" s="8">
        <v>42760.0</v>
      </c>
      <c r="C422" s="9" t="s">
        <v>25</v>
      </c>
      <c r="D422" s="10" t="s">
        <v>460</v>
      </c>
      <c r="E422" s="9" t="str">
        <f t="shared" si="1"/>
        <v>San Miguel, Lima, Lima</v>
      </c>
      <c r="F422" s="9" t="s">
        <v>15</v>
      </c>
      <c r="G422" s="9">
        <v>154.0</v>
      </c>
      <c r="H422" s="9">
        <f>VENTAS!$I422-(VENTAS!$I422*0.4)</f>
        <v>14833.2</v>
      </c>
      <c r="I422" s="9">
        <v>24722.0</v>
      </c>
      <c r="J422" s="9">
        <f t="shared" si="2"/>
        <v>0.18</v>
      </c>
      <c r="K422" s="9">
        <f t="shared" si="3"/>
        <v>29171.96</v>
      </c>
      <c r="L422" s="11" t="s">
        <v>16</v>
      </c>
      <c r="M422" s="9" t="s">
        <v>17</v>
      </c>
      <c r="N422" s="6"/>
      <c r="O422" s="6"/>
    </row>
    <row r="423" ht="17.25" customHeight="1">
      <c r="A423" s="7">
        <v>422.0</v>
      </c>
      <c r="B423" s="12">
        <v>42760.0</v>
      </c>
      <c r="C423" s="13" t="s">
        <v>25</v>
      </c>
      <c r="D423" s="14" t="s">
        <v>461</v>
      </c>
      <c r="E423" s="9" t="str">
        <f t="shared" si="1"/>
        <v>San Miguel, Lima, Lima</v>
      </c>
      <c r="F423" s="13" t="s">
        <v>15</v>
      </c>
      <c r="G423" s="9">
        <v>29.0</v>
      </c>
      <c r="H423" s="9">
        <f>VENTAS!$I423-(VENTAS!$I423*0.4)</f>
        <v>22986.6</v>
      </c>
      <c r="I423" s="9">
        <v>38311.0</v>
      </c>
      <c r="J423" s="9">
        <f t="shared" si="2"/>
        <v>0.18</v>
      </c>
      <c r="K423" s="9">
        <f t="shared" si="3"/>
        <v>45206.98</v>
      </c>
      <c r="L423" s="11" t="s">
        <v>16</v>
      </c>
      <c r="M423" s="13" t="s">
        <v>17</v>
      </c>
      <c r="N423" s="6"/>
      <c r="O423" s="6"/>
    </row>
    <row r="424" ht="17.25" customHeight="1">
      <c r="A424" s="7">
        <v>423.0</v>
      </c>
      <c r="B424" s="8">
        <v>42760.0</v>
      </c>
      <c r="C424" s="9" t="s">
        <v>63</v>
      </c>
      <c r="D424" s="10" t="s">
        <v>462</v>
      </c>
      <c r="E424" s="9" t="str">
        <f t="shared" si="1"/>
        <v>Ate,Lima,Lima</v>
      </c>
      <c r="F424" s="9" t="s">
        <v>15</v>
      </c>
      <c r="G424" s="9">
        <v>94.0</v>
      </c>
      <c r="H424" s="9">
        <f>VENTAS!$I424-(VENTAS!$I424*0.4)</f>
        <v>18798</v>
      </c>
      <c r="I424" s="9">
        <v>31330.0</v>
      </c>
      <c r="J424" s="9">
        <f t="shared" si="2"/>
        <v>0.18</v>
      </c>
      <c r="K424" s="9">
        <f t="shared" si="3"/>
        <v>36969.4</v>
      </c>
      <c r="L424" s="11" t="s">
        <v>20</v>
      </c>
      <c r="M424" s="9" t="s">
        <v>44</v>
      </c>
      <c r="N424" s="6"/>
      <c r="O424" s="6"/>
    </row>
    <row r="425" ht="17.25" customHeight="1">
      <c r="A425" s="7">
        <v>424.0</v>
      </c>
      <c r="B425" s="12">
        <v>42760.0</v>
      </c>
      <c r="C425" s="13" t="s">
        <v>63</v>
      </c>
      <c r="D425" s="14" t="s">
        <v>463</v>
      </c>
      <c r="E425" s="9" t="str">
        <f t="shared" si="1"/>
        <v>Ate,Lima,Lima</v>
      </c>
      <c r="F425" s="13" t="s">
        <v>15</v>
      </c>
      <c r="G425" s="9">
        <v>46.0</v>
      </c>
      <c r="H425" s="9">
        <f>VENTAS!$I425-(VENTAS!$I425*0.4)</f>
        <v>18918.6</v>
      </c>
      <c r="I425" s="9">
        <v>31531.0</v>
      </c>
      <c r="J425" s="9">
        <f t="shared" si="2"/>
        <v>0.18</v>
      </c>
      <c r="K425" s="9">
        <f t="shared" si="3"/>
        <v>37206.58</v>
      </c>
      <c r="L425" s="11" t="s">
        <v>20</v>
      </c>
      <c r="M425" s="13" t="s">
        <v>44</v>
      </c>
      <c r="N425" s="6"/>
      <c r="O425" s="6"/>
    </row>
    <row r="426" ht="17.25" customHeight="1">
      <c r="A426" s="7">
        <v>425.0</v>
      </c>
      <c r="B426" s="8">
        <v>42760.0</v>
      </c>
      <c r="C426" s="9" t="s">
        <v>63</v>
      </c>
      <c r="D426" s="10" t="s">
        <v>464</v>
      </c>
      <c r="E426" s="9" t="str">
        <f t="shared" si="1"/>
        <v>Ate,Lima,Lima</v>
      </c>
      <c r="F426" s="9" t="s">
        <v>15</v>
      </c>
      <c r="G426" s="9">
        <v>9.0</v>
      </c>
      <c r="H426" s="9">
        <f>VENTAS!$I426-(VENTAS!$I426*0.4)</f>
        <v>12521.4</v>
      </c>
      <c r="I426" s="9">
        <v>20869.0</v>
      </c>
      <c r="J426" s="9">
        <f t="shared" si="2"/>
        <v>0.18</v>
      </c>
      <c r="K426" s="9">
        <f t="shared" si="3"/>
        <v>24625.42</v>
      </c>
      <c r="L426" s="11" t="s">
        <v>20</v>
      </c>
      <c r="M426" s="9" t="s">
        <v>44</v>
      </c>
      <c r="N426" s="6"/>
      <c r="O426" s="6"/>
    </row>
    <row r="427" ht="17.25" customHeight="1">
      <c r="A427" s="7">
        <v>426.0</v>
      </c>
      <c r="B427" s="12">
        <v>42759.0</v>
      </c>
      <c r="C427" s="13" t="s">
        <v>80</v>
      </c>
      <c r="D427" s="14" t="s">
        <v>465</v>
      </c>
      <c r="E427" s="9" t="str">
        <f t="shared" si="1"/>
        <v>San Miguel, Lima, Lima</v>
      </c>
      <c r="F427" s="13" t="s">
        <v>15</v>
      </c>
      <c r="G427" s="9">
        <v>139.0</v>
      </c>
      <c r="H427" s="9">
        <f>VENTAS!$I427-(VENTAS!$I427*0.4)</f>
        <v>14843.4</v>
      </c>
      <c r="I427" s="9">
        <v>24739.0</v>
      </c>
      <c r="J427" s="9">
        <f t="shared" si="2"/>
        <v>0.18</v>
      </c>
      <c r="K427" s="9">
        <f t="shared" si="3"/>
        <v>29192.02</v>
      </c>
      <c r="L427" s="11" t="s">
        <v>16</v>
      </c>
      <c r="M427" s="13" t="s">
        <v>39</v>
      </c>
      <c r="N427" s="6"/>
      <c r="O427" s="6"/>
    </row>
    <row r="428" ht="17.25" customHeight="1">
      <c r="A428" s="7">
        <v>427.0</v>
      </c>
      <c r="B428" s="8">
        <v>42759.0</v>
      </c>
      <c r="C428" s="9" t="s">
        <v>80</v>
      </c>
      <c r="D428" s="10" t="s">
        <v>466</v>
      </c>
      <c r="E428" s="9" t="str">
        <f t="shared" si="1"/>
        <v>San Miguel, Lima, Lima</v>
      </c>
      <c r="F428" s="9" t="s">
        <v>15</v>
      </c>
      <c r="G428" s="9">
        <v>142.0</v>
      </c>
      <c r="H428" s="9">
        <f>VENTAS!$I428-(VENTAS!$I428*0.4)</f>
        <v>23885.4</v>
      </c>
      <c r="I428" s="9">
        <v>39809.0</v>
      </c>
      <c r="J428" s="9">
        <f t="shared" si="2"/>
        <v>0.18</v>
      </c>
      <c r="K428" s="9">
        <f t="shared" si="3"/>
        <v>46974.62</v>
      </c>
      <c r="L428" s="11" t="s">
        <v>16</v>
      </c>
      <c r="M428" s="9" t="s">
        <v>39</v>
      </c>
      <c r="N428" s="6"/>
      <c r="O428" s="6"/>
    </row>
    <row r="429" ht="17.25" customHeight="1">
      <c r="A429" s="7">
        <v>428.0</v>
      </c>
      <c r="B429" s="12">
        <v>42759.0</v>
      </c>
      <c r="C429" s="13" t="s">
        <v>80</v>
      </c>
      <c r="D429" s="14" t="s">
        <v>467</v>
      </c>
      <c r="E429" s="9" t="str">
        <f t="shared" si="1"/>
        <v>San Miguel, Lima, Lima</v>
      </c>
      <c r="F429" s="13" t="s">
        <v>15</v>
      </c>
      <c r="G429" s="9">
        <v>43.0</v>
      </c>
      <c r="H429" s="9">
        <f>VENTAS!$I429-(VENTAS!$I429*0.4)</f>
        <v>19080.6</v>
      </c>
      <c r="I429" s="9">
        <v>31801.0</v>
      </c>
      <c r="J429" s="9">
        <f t="shared" si="2"/>
        <v>0.18</v>
      </c>
      <c r="K429" s="9">
        <f t="shared" si="3"/>
        <v>37525.18</v>
      </c>
      <c r="L429" s="11" t="s">
        <v>16</v>
      </c>
      <c r="M429" s="13" t="s">
        <v>39</v>
      </c>
      <c r="N429" s="6"/>
      <c r="O429" s="6"/>
    </row>
    <row r="430" ht="17.25" customHeight="1">
      <c r="A430" s="7">
        <v>429.0</v>
      </c>
      <c r="B430" s="8">
        <v>42759.0</v>
      </c>
      <c r="C430" s="9" t="s">
        <v>80</v>
      </c>
      <c r="D430" s="10" t="s">
        <v>468</v>
      </c>
      <c r="E430" s="9" t="str">
        <f t="shared" si="1"/>
        <v>San Miguel, Lima, Lima</v>
      </c>
      <c r="F430" s="9" t="s">
        <v>15</v>
      </c>
      <c r="G430" s="9">
        <v>36.0</v>
      </c>
      <c r="H430" s="9">
        <f>VENTAS!$I430-(VENTAS!$I430*0.4)</f>
        <v>19597.2</v>
      </c>
      <c r="I430" s="9">
        <v>32662.0</v>
      </c>
      <c r="J430" s="9">
        <f t="shared" si="2"/>
        <v>0.18</v>
      </c>
      <c r="K430" s="9">
        <f t="shared" si="3"/>
        <v>38541.16</v>
      </c>
      <c r="L430" s="11" t="s">
        <v>16</v>
      </c>
      <c r="M430" s="9" t="s">
        <v>39</v>
      </c>
      <c r="N430" s="6"/>
      <c r="O430" s="6"/>
    </row>
    <row r="431" ht="17.25" customHeight="1">
      <c r="A431" s="7">
        <v>430.0</v>
      </c>
      <c r="B431" s="12">
        <v>42759.0</v>
      </c>
      <c r="C431" s="13" t="s">
        <v>104</v>
      </c>
      <c r="D431" s="14" t="s">
        <v>469</v>
      </c>
      <c r="E431" s="9" t="str">
        <f t="shared" si="1"/>
        <v>Ate,Lima,Lima</v>
      </c>
      <c r="F431" s="13" t="s">
        <v>34</v>
      </c>
      <c r="G431" s="9">
        <v>175.0</v>
      </c>
      <c r="H431" s="9">
        <f>VENTAS!$I431-(VENTAS!$I431*0.4)</f>
        <v>20478.6</v>
      </c>
      <c r="I431" s="9">
        <v>34131.0</v>
      </c>
      <c r="J431" s="9">
        <f t="shared" si="2"/>
        <v>0.18</v>
      </c>
      <c r="K431" s="9">
        <f t="shared" si="3"/>
        <v>40274.58</v>
      </c>
      <c r="L431" s="11" t="s">
        <v>20</v>
      </c>
      <c r="M431" s="13" t="s">
        <v>44</v>
      </c>
      <c r="N431" s="6"/>
      <c r="O431" s="6"/>
    </row>
    <row r="432" ht="17.25" customHeight="1">
      <c r="A432" s="7">
        <v>431.0</v>
      </c>
      <c r="B432" s="8">
        <v>42759.0</v>
      </c>
      <c r="C432" s="9" t="s">
        <v>104</v>
      </c>
      <c r="D432" s="10" t="s">
        <v>470</v>
      </c>
      <c r="E432" s="9" t="str">
        <f t="shared" si="1"/>
        <v>Ate,Lima,Lima</v>
      </c>
      <c r="F432" s="9" t="s">
        <v>34</v>
      </c>
      <c r="G432" s="9">
        <v>3.0</v>
      </c>
      <c r="H432" s="9">
        <f>VENTAS!$I432-(VENTAS!$I432*0.4)</f>
        <v>23596.2</v>
      </c>
      <c r="I432" s="9">
        <v>39327.0</v>
      </c>
      <c r="J432" s="9">
        <f t="shared" si="2"/>
        <v>0.18</v>
      </c>
      <c r="K432" s="9">
        <f t="shared" si="3"/>
        <v>46405.86</v>
      </c>
      <c r="L432" s="11" t="s">
        <v>20</v>
      </c>
      <c r="M432" s="9" t="s">
        <v>44</v>
      </c>
      <c r="N432" s="6"/>
      <c r="O432" s="6"/>
    </row>
    <row r="433" ht="17.25" customHeight="1">
      <c r="A433" s="7">
        <v>432.0</v>
      </c>
      <c r="B433" s="12">
        <v>42759.0</v>
      </c>
      <c r="C433" s="13" t="s">
        <v>104</v>
      </c>
      <c r="D433" s="14" t="s">
        <v>471</v>
      </c>
      <c r="E433" s="9" t="str">
        <f t="shared" si="1"/>
        <v>Ate,Lima,Lima</v>
      </c>
      <c r="F433" s="13" t="s">
        <v>34</v>
      </c>
      <c r="G433" s="9">
        <v>90.0</v>
      </c>
      <c r="H433" s="9">
        <f>VENTAS!$I433-(VENTAS!$I433*0.4)</f>
        <v>16881.6</v>
      </c>
      <c r="I433" s="9">
        <v>28136.0</v>
      </c>
      <c r="J433" s="9">
        <f t="shared" si="2"/>
        <v>0.18</v>
      </c>
      <c r="K433" s="9">
        <f t="shared" si="3"/>
        <v>33200.48</v>
      </c>
      <c r="L433" s="11" t="s">
        <v>20</v>
      </c>
      <c r="M433" s="13" t="s">
        <v>44</v>
      </c>
      <c r="N433" s="6"/>
      <c r="O433" s="6"/>
    </row>
    <row r="434" ht="17.25" customHeight="1">
      <c r="A434" s="7">
        <v>433.0</v>
      </c>
      <c r="B434" s="8">
        <v>42759.0</v>
      </c>
      <c r="C434" s="9" t="s">
        <v>104</v>
      </c>
      <c r="D434" s="10" t="s">
        <v>472</v>
      </c>
      <c r="E434" s="9" t="str">
        <f t="shared" si="1"/>
        <v>Ate,Lima,Lima</v>
      </c>
      <c r="F434" s="9" t="s">
        <v>34</v>
      </c>
      <c r="G434" s="9">
        <v>31.0</v>
      </c>
      <c r="H434" s="9">
        <f>VENTAS!$I434-(VENTAS!$I434*0.4)</f>
        <v>15472.8</v>
      </c>
      <c r="I434" s="9">
        <v>25788.0</v>
      </c>
      <c r="J434" s="9">
        <f t="shared" si="2"/>
        <v>0.18</v>
      </c>
      <c r="K434" s="9">
        <f t="shared" si="3"/>
        <v>30429.84</v>
      </c>
      <c r="L434" s="11" t="s">
        <v>20</v>
      </c>
      <c r="M434" s="9" t="s">
        <v>44</v>
      </c>
      <c r="N434" s="6"/>
      <c r="O434" s="6"/>
    </row>
    <row r="435" ht="17.25" customHeight="1">
      <c r="A435" s="7">
        <v>434.0</v>
      </c>
      <c r="B435" s="12">
        <v>42759.0</v>
      </c>
      <c r="C435" s="13" t="s">
        <v>13</v>
      </c>
      <c r="D435" s="14" t="s">
        <v>473</v>
      </c>
      <c r="E435" s="9" t="str">
        <f t="shared" si="1"/>
        <v>San Miguel, Lima, Lima</v>
      </c>
      <c r="F435" s="13" t="s">
        <v>15</v>
      </c>
      <c r="G435" s="9">
        <v>158.0</v>
      </c>
      <c r="H435" s="9">
        <f>VENTAS!$I435-(VENTAS!$I435*0.4)</f>
        <v>19386.6</v>
      </c>
      <c r="I435" s="9">
        <v>32311.0</v>
      </c>
      <c r="J435" s="9">
        <f t="shared" si="2"/>
        <v>0.18</v>
      </c>
      <c r="K435" s="9">
        <f t="shared" si="3"/>
        <v>38126.98</v>
      </c>
      <c r="L435" s="11" t="s">
        <v>16</v>
      </c>
      <c r="M435" s="13" t="s">
        <v>17</v>
      </c>
      <c r="N435" s="6"/>
      <c r="O435" s="6"/>
    </row>
    <row r="436" ht="17.25" customHeight="1">
      <c r="A436" s="7">
        <v>435.0</v>
      </c>
      <c r="B436" s="8">
        <v>42759.0</v>
      </c>
      <c r="C436" s="9" t="s">
        <v>13</v>
      </c>
      <c r="D436" s="10" t="s">
        <v>474</v>
      </c>
      <c r="E436" s="9" t="str">
        <f t="shared" si="1"/>
        <v>San Miguel, Lima, Lima</v>
      </c>
      <c r="F436" s="9" t="s">
        <v>15</v>
      </c>
      <c r="G436" s="9">
        <v>102.0</v>
      </c>
      <c r="H436" s="9">
        <f>VENTAS!$I436-(VENTAS!$I436*0.4)</f>
        <v>22352.4</v>
      </c>
      <c r="I436" s="9">
        <v>37254.0</v>
      </c>
      <c r="J436" s="9">
        <f t="shared" si="2"/>
        <v>0.18</v>
      </c>
      <c r="K436" s="9">
        <f t="shared" si="3"/>
        <v>43959.72</v>
      </c>
      <c r="L436" s="11" t="s">
        <v>16</v>
      </c>
      <c r="M436" s="9" t="s">
        <v>17</v>
      </c>
      <c r="N436" s="6"/>
      <c r="O436" s="6"/>
    </row>
    <row r="437" ht="17.25" customHeight="1">
      <c r="A437" s="7">
        <v>436.0</v>
      </c>
      <c r="B437" s="12">
        <v>42759.0</v>
      </c>
      <c r="C437" s="13" t="s">
        <v>13</v>
      </c>
      <c r="D437" s="14" t="s">
        <v>475</v>
      </c>
      <c r="E437" s="9" t="str">
        <f t="shared" si="1"/>
        <v>San Miguel, Lima, Lima</v>
      </c>
      <c r="F437" s="13" t="s">
        <v>15</v>
      </c>
      <c r="G437" s="9">
        <v>46.0</v>
      </c>
      <c r="H437" s="9">
        <f>VENTAS!$I437-(VENTAS!$I437*0.4)</f>
        <v>19192.8</v>
      </c>
      <c r="I437" s="9">
        <v>31988.0</v>
      </c>
      <c r="J437" s="9">
        <f t="shared" si="2"/>
        <v>0.18</v>
      </c>
      <c r="K437" s="9">
        <f t="shared" si="3"/>
        <v>37745.84</v>
      </c>
      <c r="L437" s="11" t="s">
        <v>16</v>
      </c>
      <c r="M437" s="13" t="s">
        <v>17</v>
      </c>
      <c r="N437" s="6"/>
      <c r="O437" s="6"/>
    </row>
    <row r="438" ht="17.25" customHeight="1">
      <c r="A438" s="7">
        <v>437.0</v>
      </c>
      <c r="B438" s="8">
        <v>42759.0</v>
      </c>
      <c r="C438" s="9" t="s">
        <v>13</v>
      </c>
      <c r="D438" s="10" t="s">
        <v>476</v>
      </c>
      <c r="E438" s="9" t="str">
        <f t="shared" si="1"/>
        <v>San Miguel, Lima, Lima</v>
      </c>
      <c r="F438" s="9" t="s">
        <v>15</v>
      </c>
      <c r="G438" s="9">
        <v>128.0</v>
      </c>
      <c r="H438" s="9">
        <f>VENTAS!$I438-(VENTAS!$I438*0.4)</f>
        <v>22153.2</v>
      </c>
      <c r="I438" s="9">
        <v>36922.0</v>
      </c>
      <c r="J438" s="9">
        <f t="shared" si="2"/>
        <v>0.18</v>
      </c>
      <c r="K438" s="9">
        <f t="shared" si="3"/>
        <v>43567.96</v>
      </c>
      <c r="L438" s="11" t="s">
        <v>16</v>
      </c>
      <c r="M438" s="9" t="s">
        <v>17</v>
      </c>
      <c r="N438" s="6"/>
      <c r="O438" s="6"/>
    </row>
    <row r="439" ht="17.25" customHeight="1">
      <c r="A439" s="7">
        <v>438.0</v>
      </c>
      <c r="B439" s="12">
        <v>42759.0</v>
      </c>
      <c r="C439" s="13" t="s">
        <v>63</v>
      </c>
      <c r="D439" s="14" t="s">
        <v>477</v>
      </c>
      <c r="E439" s="9" t="str">
        <f t="shared" si="1"/>
        <v>La Molina,Lima, Lima</v>
      </c>
      <c r="F439" s="13" t="s">
        <v>34</v>
      </c>
      <c r="G439" s="9">
        <v>128.0</v>
      </c>
      <c r="H439" s="9">
        <f>VENTAS!$I439-(VENTAS!$I439*0.4)</f>
        <v>22554</v>
      </c>
      <c r="I439" s="9">
        <v>37590.0</v>
      </c>
      <c r="J439" s="9">
        <f t="shared" si="2"/>
        <v>0.18</v>
      </c>
      <c r="K439" s="9">
        <f t="shared" si="3"/>
        <v>44356.2</v>
      </c>
      <c r="L439" s="11" t="s">
        <v>27</v>
      </c>
      <c r="M439" s="13" t="s">
        <v>28</v>
      </c>
      <c r="N439" s="6"/>
      <c r="O439" s="6"/>
    </row>
    <row r="440" ht="17.25" customHeight="1">
      <c r="A440" s="7">
        <v>439.0</v>
      </c>
      <c r="B440" s="8">
        <v>42759.0</v>
      </c>
      <c r="C440" s="9" t="s">
        <v>63</v>
      </c>
      <c r="D440" s="10" t="s">
        <v>478</v>
      </c>
      <c r="E440" s="9" t="str">
        <f t="shared" si="1"/>
        <v>La Molina,Lima, Lima</v>
      </c>
      <c r="F440" s="9" t="s">
        <v>34</v>
      </c>
      <c r="G440" s="9">
        <v>101.0</v>
      </c>
      <c r="H440" s="9">
        <f>VENTAS!$I440-(VENTAS!$I440*0.4)</f>
        <v>14576.4</v>
      </c>
      <c r="I440" s="9">
        <v>24294.0</v>
      </c>
      <c r="J440" s="9">
        <f t="shared" si="2"/>
        <v>0.18</v>
      </c>
      <c r="K440" s="9">
        <f t="shared" si="3"/>
        <v>28666.92</v>
      </c>
      <c r="L440" s="11" t="s">
        <v>27</v>
      </c>
      <c r="M440" s="9" t="s">
        <v>28</v>
      </c>
      <c r="N440" s="6"/>
      <c r="O440" s="6"/>
    </row>
    <row r="441" ht="17.25" customHeight="1">
      <c r="A441" s="7">
        <v>440.0</v>
      </c>
      <c r="B441" s="12">
        <v>42759.0</v>
      </c>
      <c r="C441" s="13" t="s">
        <v>63</v>
      </c>
      <c r="D441" s="14" t="s">
        <v>479</v>
      </c>
      <c r="E441" s="9" t="str">
        <f t="shared" si="1"/>
        <v>La Molina,Lima, Lima</v>
      </c>
      <c r="F441" s="13" t="s">
        <v>34</v>
      </c>
      <c r="G441" s="9">
        <v>113.0</v>
      </c>
      <c r="H441" s="9">
        <f>VENTAS!$I441-(VENTAS!$I441*0.4)</f>
        <v>17839.8</v>
      </c>
      <c r="I441" s="9">
        <v>29733.0</v>
      </c>
      <c r="J441" s="9">
        <f t="shared" si="2"/>
        <v>0.18</v>
      </c>
      <c r="K441" s="9">
        <f t="shared" si="3"/>
        <v>35084.94</v>
      </c>
      <c r="L441" s="11" t="s">
        <v>27</v>
      </c>
      <c r="M441" s="13" t="s">
        <v>28</v>
      </c>
      <c r="N441" s="6"/>
      <c r="O441" s="6"/>
    </row>
    <row r="442" ht="17.25" customHeight="1">
      <c r="A442" s="7">
        <v>441.0</v>
      </c>
      <c r="B442" s="8">
        <v>42759.0</v>
      </c>
      <c r="C442" s="9" t="s">
        <v>63</v>
      </c>
      <c r="D442" s="10" t="s">
        <v>480</v>
      </c>
      <c r="E442" s="9" t="str">
        <f t="shared" si="1"/>
        <v>La Molina,Lima, Lima</v>
      </c>
      <c r="F442" s="9" t="s">
        <v>34</v>
      </c>
      <c r="G442" s="9">
        <v>41.0</v>
      </c>
      <c r="H442" s="9">
        <f>VENTAS!$I442-(VENTAS!$I442*0.4)</f>
        <v>22513.2</v>
      </c>
      <c r="I442" s="9">
        <v>37522.0</v>
      </c>
      <c r="J442" s="9">
        <f t="shared" si="2"/>
        <v>0.18</v>
      </c>
      <c r="K442" s="9">
        <f t="shared" si="3"/>
        <v>44275.96</v>
      </c>
      <c r="L442" s="11" t="s">
        <v>27</v>
      </c>
      <c r="M442" s="9" t="s">
        <v>28</v>
      </c>
      <c r="N442" s="6"/>
      <c r="O442" s="6"/>
    </row>
    <row r="443" ht="17.25" customHeight="1">
      <c r="A443" s="7">
        <v>442.0</v>
      </c>
      <c r="B443" s="12">
        <v>42758.0</v>
      </c>
      <c r="C443" s="13" t="s">
        <v>56</v>
      </c>
      <c r="D443" s="14" t="s">
        <v>481</v>
      </c>
      <c r="E443" s="9" t="str">
        <f t="shared" si="1"/>
        <v>Surco,Lima,Lima</v>
      </c>
      <c r="F443" s="13" t="s">
        <v>15</v>
      </c>
      <c r="G443" s="9">
        <v>112.0</v>
      </c>
      <c r="H443" s="9">
        <f>VENTAS!$I443-(VENTAS!$I443*0.4)</f>
        <v>14133.6</v>
      </c>
      <c r="I443" s="9">
        <v>23556.0</v>
      </c>
      <c r="J443" s="9">
        <f t="shared" si="2"/>
        <v>0.18</v>
      </c>
      <c r="K443" s="9">
        <f t="shared" si="3"/>
        <v>27796.08</v>
      </c>
      <c r="L443" s="11" t="s">
        <v>58</v>
      </c>
      <c r="M443" s="13" t="s">
        <v>69</v>
      </c>
      <c r="N443" s="6"/>
      <c r="O443" s="6"/>
    </row>
    <row r="444" ht="17.25" customHeight="1">
      <c r="A444" s="7">
        <v>443.0</v>
      </c>
      <c r="B444" s="8">
        <v>42758.0</v>
      </c>
      <c r="C444" s="9" t="s">
        <v>56</v>
      </c>
      <c r="D444" s="10" t="s">
        <v>482</v>
      </c>
      <c r="E444" s="9" t="str">
        <f t="shared" si="1"/>
        <v>Surco,Lima,Lima</v>
      </c>
      <c r="F444" s="9" t="s">
        <v>15</v>
      </c>
      <c r="G444" s="9">
        <v>34.0</v>
      </c>
      <c r="H444" s="9">
        <f>VENTAS!$I444-(VENTAS!$I444*0.4)</f>
        <v>15138</v>
      </c>
      <c r="I444" s="9">
        <v>25230.0</v>
      </c>
      <c r="J444" s="9">
        <f t="shared" si="2"/>
        <v>0.18</v>
      </c>
      <c r="K444" s="9">
        <f t="shared" si="3"/>
        <v>29771.4</v>
      </c>
      <c r="L444" s="11" t="s">
        <v>58</v>
      </c>
      <c r="M444" s="9" t="s">
        <v>69</v>
      </c>
      <c r="N444" s="6"/>
      <c r="O444" s="6"/>
    </row>
    <row r="445" ht="17.25" customHeight="1">
      <c r="A445" s="7">
        <v>444.0</v>
      </c>
      <c r="B445" s="12">
        <v>42758.0</v>
      </c>
      <c r="C445" s="13" t="s">
        <v>56</v>
      </c>
      <c r="D445" s="14" t="s">
        <v>483</v>
      </c>
      <c r="E445" s="9" t="str">
        <f t="shared" si="1"/>
        <v>Surco,Lima,Lima</v>
      </c>
      <c r="F445" s="13" t="s">
        <v>15</v>
      </c>
      <c r="G445" s="9">
        <v>169.0</v>
      </c>
      <c r="H445" s="9">
        <f>VENTAS!$I445-(VENTAS!$I445*0.4)</f>
        <v>23138.4</v>
      </c>
      <c r="I445" s="9">
        <v>38564.0</v>
      </c>
      <c r="J445" s="9">
        <f t="shared" si="2"/>
        <v>0.18</v>
      </c>
      <c r="K445" s="9">
        <f t="shared" si="3"/>
        <v>45505.52</v>
      </c>
      <c r="L445" s="11" t="s">
        <v>58</v>
      </c>
      <c r="M445" s="13" t="s">
        <v>69</v>
      </c>
      <c r="N445" s="6"/>
      <c r="O445" s="6"/>
    </row>
    <row r="446" ht="17.25" customHeight="1">
      <c r="A446" s="7">
        <v>445.0</v>
      </c>
      <c r="B446" s="8">
        <v>42758.0</v>
      </c>
      <c r="C446" s="9" t="s">
        <v>56</v>
      </c>
      <c r="D446" s="10" t="s">
        <v>484</v>
      </c>
      <c r="E446" s="9" t="str">
        <f t="shared" si="1"/>
        <v>Surco,Lima,Lima</v>
      </c>
      <c r="F446" s="9" t="s">
        <v>15</v>
      </c>
      <c r="G446" s="9">
        <v>78.0</v>
      </c>
      <c r="H446" s="9">
        <f>VENTAS!$I446-(VENTAS!$I446*0.4)</f>
        <v>21495.6</v>
      </c>
      <c r="I446" s="9">
        <v>35826.0</v>
      </c>
      <c r="J446" s="9">
        <f t="shared" si="2"/>
        <v>0.18</v>
      </c>
      <c r="K446" s="9">
        <f t="shared" si="3"/>
        <v>42274.68</v>
      </c>
      <c r="L446" s="11" t="s">
        <v>58</v>
      </c>
      <c r="M446" s="9" t="s">
        <v>69</v>
      </c>
      <c r="N446" s="6"/>
      <c r="O446" s="6"/>
    </row>
    <row r="447" ht="17.25" customHeight="1">
      <c r="A447" s="7">
        <v>446.0</v>
      </c>
      <c r="B447" s="12">
        <v>42758.0</v>
      </c>
      <c r="C447" s="13" t="s">
        <v>104</v>
      </c>
      <c r="D447" s="14" t="s">
        <v>485</v>
      </c>
      <c r="E447" s="9" t="str">
        <f t="shared" si="1"/>
        <v>Surco,Lima,Lima</v>
      </c>
      <c r="F447" s="13" t="s">
        <v>34</v>
      </c>
      <c r="G447" s="9">
        <v>155.0</v>
      </c>
      <c r="H447" s="9">
        <f>VENTAS!$I447-(VENTAS!$I447*0.4)</f>
        <v>19330.8</v>
      </c>
      <c r="I447" s="9">
        <v>32218.0</v>
      </c>
      <c r="J447" s="9">
        <f t="shared" si="2"/>
        <v>0.18</v>
      </c>
      <c r="K447" s="9">
        <f t="shared" si="3"/>
        <v>38017.24</v>
      </c>
      <c r="L447" s="11" t="s">
        <v>58</v>
      </c>
      <c r="M447" s="13" t="s">
        <v>86</v>
      </c>
      <c r="N447" s="6"/>
      <c r="O447" s="6"/>
    </row>
    <row r="448" ht="17.25" customHeight="1">
      <c r="A448" s="7">
        <v>447.0</v>
      </c>
      <c r="B448" s="8">
        <v>42758.0</v>
      </c>
      <c r="C448" s="9" t="s">
        <v>104</v>
      </c>
      <c r="D448" s="10" t="s">
        <v>486</v>
      </c>
      <c r="E448" s="9" t="str">
        <f t="shared" si="1"/>
        <v>Surco,Lima,Lima</v>
      </c>
      <c r="F448" s="9" t="s">
        <v>34</v>
      </c>
      <c r="G448" s="9">
        <v>91.0</v>
      </c>
      <c r="H448" s="9">
        <f>VENTAS!$I448-(VENTAS!$I448*0.4)</f>
        <v>23473.2</v>
      </c>
      <c r="I448" s="9">
        <v>39122.0</v>
      </c>
      <c r="J448" s="9">
        <f t="shared" si="2"/>
        <v>0.18</v>
      </c>
      <c r="K448" s="9">
        <f t="shared" si="3"/>
        <v>46163.96</v>
      </c>
      <c r="L448" s="11" t="s">
        <v>58</v>
      </c>
      <c r="M448" s="9" t="s">
        <v>86</v>
      </c>
      <c r="N448" s="6"/>
      <c r="O448" s="6"/>
    </row>
    <row r="449" ht="17.25" customHeight="1">
      <c r="A449" s="7">
        <v>448.0</v>
      </c>
      <c r="B449" s="12">
        <v>42758.0</v>
      </c>
      <c r="C449" s="13" t="s">
        <v>104</v>
      </c>
      <c r="D449" s="14" t="s">
        <v>487</v>
      </c>
      <c r="E449" s="9" t="str">
        <f t="shared" si="1"/>
        <v>Surco,Lima,Lima</v>
      </c>
      <c r="F449" s="13" t="s">
        <v>34</v>
      </c>
      <c r="G449" s="9">
        <v>109.0</v>
      </c>
      <c r="H449" s="9">
        <f>VENTAS!$I449-(VENTAS!$I449*0.4)</f>
        <v>23596.8</v>
      </c>
      <c r="I449" s="9">
        <v>39328.0</v>
      </c>
      <c r="J449" s="9">
        <f t="shared" si="2"/>
        <v>0.18</v>
      </c>
      <c r="K449" s="9">
        <f t="shared" si="3"/>
        <v>46407.04</v>
      </c>
      <c r="L449" s="11" t="s">
        <v>58</v>
      </c>
      <c r="M449" s="13" t="s">
        <v>86</v>
      </c>
      <c r="N449" s="6"/>
      <c r="O449" s="6"/>
    </row>
    <row r="450" ht="17.25" customHeight="1">
      <c r="A450" s="7">
        <v>449.0</v>
      </c>
      <c r="B450" s="8">
        <v>42758.0</v>
      </c>
      <c r="C450" s="9" t="s">
        <v>104</v>
      </c>
      <c r="D450" s="10" t="s">
        <v>488</v>
      </c>
      <c r="E450" s="9" t="str">
        <f t="shared" si="1"/>
        <v>Surco,Lima,Lima</v>
      </c>
      <c r="F450" s="9" t="s">
        <v>34</v>
      </c>
      <c r="G450" s="9">
        <v>143.0</v>
      </c>
      <c r="H450" s="9">
        <f>VENTAS!$I450-(VENTAS!$I450*0.4)</f>
        <v>15781.2</v>
      </c>
      <c r="I450" s="9">
        <v>26302.0</v>
      </c>
      <c r="J450" s="9">
        <f t="shared" si="2"/>
        <v>0.18</v>
      </c>
      <c r="K450" s="9">
        <f t="shared" si="3"/>
        <v>31036.36</v>
      </c>
      <c r="L450" s="11" t="s">
        <v>58</v>
      </c>
      <c r="M450" s="9" t="s">
        <v>86</v>
      </c>
      <c r="N450" s="6"/>
      <c r="O450" s="6"/>
    </row>
    <row r="451" ht="17.25" customHeight="1">
      <c r="A451" s="7">
        <v>450.0</v>
      </c>
      <c r="B451" s="12">
        <v>42758.0</v>
      </c>
      <c r="C451" s="13" t="s">
        <v>25</v>
      </c>
      <c r="D451" s="14" t="s">
        <v>489</v>
      </c>
      <c r="E451" s="9" t="str">
        <f t="shared" si="1"/>
        <v>San Miguel, Lima, Lima</v>
      </c>
      <c r="F451" s="13" t="s">
        <v>34</v>
      </c>
      <c r="G451" s="9">
        <v>155.0</v>
      </c>
      <c r="H451" s="9">
        <f>VENTAS!$I451-(VENTAS!$I451*0.4)</f>
        <v>14312.4</v>
      </c>
      <c r="I451" s="9">
        <v>23854.0</v>
      </c>
      <c r="J451" s="9">
        <f t="shared" si="2"/>
        <v>0.18</v>
      </c>
      <c r="K451" s="9">
        <f t="shared" si="3"/>
        <v>28147.72</v>
      </c>
      <c r="L451" s="11" t="s">
        <v>16</v>
      </c>
      <c r="M451" s="13" t="s">
        <v>17</v>
      </c>
      <c r="N451" s="6"/>
      <c r="O451" s="6"/>
    </row>
    <row r="452" ht="17.25" customHeight="1">
      <c r="A452" s="7">
        <v>451.0</v>
      </c>
      <c r="B452" s="8">
        <v>42758.0</v>
      </c>
      <c r="C452" s="9" t="s">
        <v>25</v>
      </c>
      <c r="D452" s="10" t="s">
        <v>490</v>
      </c>
      <c r="E452" s="9" t="str">
        <f t="shared" si="1"/>
        <v>San Miguel, Lima, Lima</v>
      </c>
      <c r="F452" s="9" t="s">
        <v>34</v>
      </c>
      <c r="G452" s="9">
        <v>47.0</v>
      </c>
      <c r="H452" s="9">
        <f>VENTAS!$I452-(VENTAS!$I452*0.4)</f>
        <v>10902</v>
      </c>
      <c r="I452" s="9">
        <v>18170.0</v>
      </c>
      <c r="J452" s="9">
        <f t="shared" si="2"/>
        <v>0.18</v>
      </c>
      <c r="K452" s="9">
        <f t="shared" si="3"/>
        <v>21440.6</v>
      </c>
      <c r="L452" s="11" t="s">
        <v>16</v>
      </c>
      <c r="M452" s="9" t="s">
        <v>17</v>
      </c>
      <c r="N452" s="6"/>
      <c r="O452" s="6"/>
    </row>
    <row r="453" ht="17.25" customHeight="1">
      <c r="A453" s="7">
        <v>452.0</v>
      </c>
      <c r="B453" s="12">
        <v>42758.0</v>
      </c>
      <c r="C453" s="13" t="s">
        <v>25</v>
      </c>
      <c r="D453" s="14" t="s">
        <v>491</v>
      </c>
      <c r="E453" s="9" t="str">
        <f t="shared" si="1"/>
        <v>San Miguel, Lima, Lima</v>
      </c>
      <c r="F453" s="13" t="s">
        <v>34</v>
      </c>
      <c r="G453" s="9">
        <v>170.0</v>
      </c>
      <c r="H453" s="9">
        <f>VENTAS!$I453-(VENTAS!$I453*0.4)</f>
        <v>21573.6</v>
      </c>
      <c r="I453" s="9">
        <v>35956.0</v>
      </c>
      <c r="J453" s="9">
        <f t="shared" si="2"/>
        <v>0.18</v>
      </c>
      <c r="K453" s="9">
        <f t="shared" si="3"/>
        <v>42428.08</v>
      </c>
      <c r="L453" s="11" t="s">
        <v>16</v>
      </c>
      <c r="M453" s="13" t="s">
        <v>17</v>
      </c>
      <c r="N453" s="6"/>
      <c r="O453" s="6"/>
    </row>
    <row r="454" ht="17.25" customHeight="1">
      <c r="A454" s="7">
        <v>453.0</v>
      </c>
      <c r="B454" s="8">
        <v>42758.0</v>
      </c>
      <c r="C454" s="9" t="s">
        <v>25</v>
      </c>
      <c r="D454" s="10" t="s">
        <v>492</v>
      </c>
      <c r="E454" s="9" t="str">
        <f t="shared" si="1"/>
        <v>San Miguel, Lima, Lima</v>
      </c>
      <c r="F454" s="9" t="s">
        <v>34</v>
      </c>
      <c r="G454" s="9">
        <v>139.0</v>
      </c>
      <c r="H454" s="9">
        <f>VENTAS!$I454-(VENTAS!$I454*0.4)</f>
        <v>14281.8</v>
      </c>
      <c r="I454" s="9">
        <v>23803.0</v>
      </c>
      <c r="J454" s="9">
        <f t="shared" si="2"/>
        <v>0.18</v>
      </c>
      <c r="K454" s="9">
        <f t="shared" si="3"/>
        <v>28087.54</v>
      </c>
      <c r="L454" s="11" t="s">
        <v>16</v>
      </c>
      <c r="M454" s="9" t="s">
        <v>17</v>
      </c>
      <c r="N454" s="6"/>
      <c r="O454" s="6"/>
    </row>
    <row r="455" ht="17.25" customHeight="1">
      <c r="A455" s="7">
        <v>454.0</v>
      </c>
      <c r="B455" s="12">
        <v>42758.0</v>
      </c>
      <c r="C455" s="13" t="s">
        <v>25</v>
      </c>
      <c r="D455" s="14" t="s">
        <v>493</v>
      </c>
      <c r="E455" s="9" t="str">
        <f t="shared" si="1"/>
        <v>Ate,Lima,Lima</v>
      </c>
      <c r="F455" s="13" t="s">
        <v>15</v>
      </c>
      <c r="G455" s="9">
        <v>137.0</v>
      </c>
      <c r="H455" s="9">
        <f>VENTAS!$I455-(VENTAS!$I455*0.4)</f>
        <v>16897.8</v>
      </c>
      <c r="I455" s="9">
        <v>28163.0</v>
      </c>
      <c r="J455" s="9">
        <f t="shared" si="2"/>
        <v>0.18</v>
      </c>
      <c r="K455" s="9">
        <f t="shared" si="3"/>
        <v>33232.34</v>
      </c>
      <c r="L455" s="11" t="s">
        <v>20</v>
      </c>
      <c r="M455" s="13" t="s">
        <v>21</v>
      </c>
      <c r="N455" s="6"/>
      <c r="O455" s="6"/>
    </row>
    <row r="456" ht="17.25" customHeight="1">
      <c r="A456" s="7">
        <v>455.0</v>
      </c>
      <c r="B456" s="8">
        <v>42758.0</v>
      </c>
      <c r="C456" s="9" t="s">
        <v>25</v>
      </c>
      <c r="D456" s="10" t="s">
        <v>494</v>
      </c>
      <c r="E456" s="9" t="str">
        <f t="shared" si="1"/>
        <v>Ate,Lima,Lima</v>
      </c>
      <c r="F456" s="9" t="s">
        <v>15</v>
      </c>
      <c r="G456" s="9">
        <v>138.0</v>
      </c>
      <c r="H456" s="9">
        <f>VENTAS!$I456-(VENTAS!$I456*0.4)</f>
        <v>17510.4</v>
      </c>
      <c r="I456" s="9">
        <v>29184.0</v>
      </c>
      <c r="J456" s="9">
        <f t="shared" si="2"/>
        <v>0.18</v>
      </c>
      <c r="K456" s="9">
        <f t="shared" si="3"/>
        <v>34437.12</v>
      </c>
      <c r="L456" s="11" t="s">
        <v>20</v>
      </c>
      <c r="M456" s="9" t="s">
        <v>21</v>
      </c>
      <c r="N456" s="6"/>
      <c r="O456" s="6"/>
    </row>
    <row r="457" ht="17.25" customHeight="1">
      <c r="A457" s="7">
        <v>456.0</v>
      </c>
      <c r="B457" s="12">
        <v>42758.0</v>
      </c>
      <c r="C457" s="13" t="s">
        <v>25</v>
      </c>
      <c r="D457" s="14" t="s">
        <v>495</v>
      </c>
      <c r="E457" s="9" t="str">
        <f t="shared" si="1"/>
        <v>Ate,Lima,Lima</v>
      </c>
      <c r="F457" s="13" t="s">
        <v>15</v>
      </c>
      <c r="G457" s="9">
        <v>100.0</v>
      </c>
      <c r="H457" s="9">
        <f>VENTAS!$I457-(VENTAS!$I457*0.4)</f>
        <v>19837.2</v>
      </c>
      <c r="I457" s="9">
        <v>33062.0</v>
      </c>
      <c r="J457" s="9">
        <f t="shared" si="2"/>
        <v>0.18</v>
      </c>
      <c r="K457" s="9">
        <f t="shared" si="3"/>
        <v>39013.16</v>
      </c>
      <c r="L457" s="11" t="s">
        <v>20</v>
      </c>
      <c r="M457" s="13" t="s">
        <v>21</v>
      </c>
      <c r="N457" s="6"/>
      <c r="O457" s="6"/>
    </row>
    <row r="458" ht="17.25" customHeight="1">
      <c r="A458" s="7">
        <v>457.0</v>
      </c>
      <c r="B458" s="8">
        <v>42758.0</v>
      </c>
      <c r="C458" s="9" t="s">
        <v>25</v>
      </c>
      <c r="D458" s="10" t="s">
        <v>496</v>
      </c>
      <c r="E458" s="9" t="str">
        <f t="shared" si="1"/>
        <v>Ate,Lima,Lima</v>
      </c>
      <c r="F458" s="9" t="s">
        <v>15</v>
      </c>
      <c r="G458" s="9">
        <v>48.0</v>
      </c>
      <c r="H458" s="9">
        <f>VENTAS!$I458-(VENTAS!$I458*0.4)</f>
        <v>21733.2</v>
      </c>
      <c r="I458" s="9">
        <v>36222.0</v>
      </c>
      <c r="J458" s="9">
        <f t="shared" si="2"/>
        <v>0.18</v>
      </c>
      <c r="K458" s="9">
        <f t="shared" si="3"/>
        <v>42741.96</v>
      </c>
      <c r="L458" s="11" t="s">
        <v>20</v>
      </c>
      <c r="M458" s="9" t="s">
        <v>21</v>
      </c>
      <c r="N458" s="6"/>
      <c r="O458" s="6"/>
    </row>
    <row r="459" ht="17.25" customHeight="1">
      <c r="A459" s="7">
        <v>458.0</v>
      </c>
      <c r="B459" s="12">
        <v>42758.0</v>
      </c>
      <c r="C459" s="13" t="s">
        <v>25</v>
      </c>
      <c r="D459" s="14" t="s">
        <v>497</v>
      </c>
      <c r="E459" s="9" t="str">
        <f t="shared" si="1"/>
        <v>Surco,Lima,Lima</v>
      </c>
      <c r="F459" s="13" t="s">
        <v>15</v>
      </c>
      <c r="G459" s="9">
        <v>178.0</v>
      </c>
      <c r="H459" s="9">
        <f>VENTAS!$I459-(VENTAS!$I459*0.4)</f>
        <v>13935.6</v>
      </c>
      <c r="I459" s="9">
        <v>23226.0</v>
      </c>
      <c r="J459" s="9">
        <f t="shared" si="2"/>
        <v>0.18</v>
      </c>
      <c r="K459" s="9">
        <f t="shared" si="3"/>
        <v>27406.68</v>
      </c>
      <c r="L459" s="11" t="s">
        <v>58</v>
      </c>
      <c r="M459" s="13" t="s">
        <v>130</v>
      </c>
      <c r="N459" s="6"/>
      <c r="O459" s="6"/>
    </row>
    <row r="460" ht="17.25" customHeight="1">
      <c r="A460" s="7">
        <v>459.0</v>
      </c>
      <c r="B460" s="8">
        <v>42758.0</v>
      </c>
      <c r="C460" s="9" t="s">
        <v>25</v>
      </c>
      <c r="D460" s="10" t="s">
        <v>498</v>
      </c>
      <c r="E460" s="9" t="str">
        <f t="shared" si="1"/>
        <v>Surco,Lima,Lima</v>
      </c>
      <c r="F460" s="9" t="s">
        <v>15</v>
      </c>
      <c r="G460" s="9">
        <v>33.0</v>
      </c>
      <c r="H460" s="9">
        <f>VENTAS!$I460-(VENTAS!$I460*0.4)</f>
        <v>17087.4</v>
      </c>
      <c r="I460" s="9">
        <v>28479.0</v>
      </c>
      <c r="J460" s="9">
        <f t="shared" si="2"/>
        <v>0.18</v>
      </c>
      <c r="K460" s="9">
        <f t="shared" si="3"/>
        <v>33605.22</v>
      </c>
      <c r="L460" s="11" t="s">
        <v>58</v>
      </c>
      <c r="M460" s="9" t="s">
        <v>130</v>
      </c>
      <c r="N460" s="6"/>
      <c r="O460" s="6"/>
    </row>
    <row r="461" ht="17.25" customHeight="1">
      <c r="A461" s="7">
        <v>460.0</v>
      </c>
      <c r="B461" s="12">
        <v>42758.0</v>
      </c>
      <c r="C461" s="13" t="s">
        <v>25</v>
      </c>
      <c r="D461" s="14" t="s">
        <v>499</v>
      </c>
      <c r="E461" s="9" t="str">
        <f t="shared" si="1"/>
        <v>Surco,Lima,Lima</v>
      </c>
      <c r="F461" s="13" t="s">
        <v>15</v>
      </c>
      <c r="G461" s="9">
        <v>151.0</v>
      </c>
      <c r="H461" s="9">
        <f>VENTAS!$I461-(VENTAS!$I461*0.4)</f>
        <v>15880.2</v>
      </c>
      <c r="I461" s="9">
        <v>26467.0</v>
      </c>
      <c r="J461" s="9">
        <f t="shared" si="2"/>
        <v>0.18</v>
      </c>
      <c r="K461" s="9">
        <f t="shared" si="3"/>
        <v>31231.06</v>
      </c>
      <c r="L461" s="11" t="s">
        <v>58</v>
      </c>
      <c r="M461" s="13" t="s">
        <v>130</v>
      </c>
      <c r="N461" s="6"/>
      <c r="O461" s="6"/>
    </row>
    <row r="462" ht="17.25" customHeight="1">
      <c r="A462" s="7">
        <v>461.0</v>
      </c>
      <c r="B462" s="8">
        <v>42758.0</v>
      </c>
      <c r="C462" s="9" t="s">
        <v>25</v>
      </c>
      <c r="D462" s="10" t="s">
        <v>500</v>
      </c>
      <c r="E462" s="9" t="str">
        <f t="shared" si="1"/>
        <v>Surco,Lima,Lima</v>
      </c>
      <c r="F462" s="9" t="s">
        <v>15</v>
      </c>
      <c r="G462" s="9">
        <v>48.0</v>
      </c>
      <c r="H462" s="9">
        <f>VENTAS!$I462-(VENTAS!$I462*0.4)</f>
        <v>19282.8</v>
      </c>
      <c r="I462" s="9">
        <v>32138.0</v>
      </c>
      <c r="J462" s="9">
        <f t="shared" si="2"/>
        <v>0.18</v>
      </c>
      <c r="K462" s="9">
        <f t="shared" si="3"/>
        <v>37922.84</v>
      </c>
      <c r="L462" s="11" t="s">
        <v>58</v>
      </c>
      <c r="M462" s="9" t="s">
        <v>130</v>
      </c>
      <c r="N462" s="6"/>
      <c r="O462" s="6"/>
    </row>
    <row r="463" ht="17.25" customHeight="1">
      <c r="A463" s="7">
        <v>462.0</v>
      </c>
      <c r="B463" s="12">
        <v>42758.0</v>
      </c>
      <c r="C463" s="13" t="s">
        <v>18</v>
      </c>
      <c r="D463" s="14" t="s">
        <v>501</v>
      </c>
      <c r="E463" s="9" t="str">
        <f t="shared" si="1"/>
        <v>Surco,Lima,Lima</v>
      </c>
      <c r="F463" s="13" t="s">
        <v>15</v>
      </c>
      <c r="G463" s="9">
        <v>11.0</v>
      </c>
      <c r="H463" s="9">
        <f>VENTAS!$I463-(VENTAS!$I463*0.4)</f>
        <v>16954.2</v>
      </c>
      <c r="I463" s="9">
        <v>28257.0</v>
      </c>
      <c r="J463" s="9">
        <f t="shared" si="2"/>
        <v>0.18</v>
      </c>
      <c r="K463" s="9">
        <f t="shared" si="3"/>
        <v>33343.26</v>
      </c>
      <c r="L463" s="11" t="s">
        <v>58</v>
      </c>
      <c r="M463" s="13" t="s">
        <v>86</v>
      </c>
      <c r="N463" s="6"/>
      <c r="O463" s="6"/>
    </row>
    <row r="464" ht="17.25" customHeight="1">
      <c r="A464" s="7">
        <v>463.0</v>
      </c>
      <c r="B464" s="8">
        <v>42758.0</v>
      </c>
      <c r="C464" s="9" t="s">
        <v>18</v>
      </c>
      <c r="D464" s="10" t="s">
        <v>502</v>
      </c>
      <c r="E464" s="9" t="str">
        <f t="shared" si="1"/>
        <v>Surco,Lima,Lima</v>
      </c>
      <c r="F464" s="9" t="s">
        <v>15</v>
      </c>
      <c r="G464" s="9">
        <v>149.0</v>
      </c>
      <c r="H464" s="9">
        <f>VENTAS!$I464-(VENTAS!$I464*0.4)</f>
        <v>13299</v>
      </c>
      <c r="I464" s="9">
        <v>22165.0</v>
      </c>
      <c r="J464" s="9">
        <f t="shared" si="2"/>
        <v>0.18</v>
      </c>
      <c r="K464" s="9">
        <f t="shared" si="3"/>
        <v>26154.7</v>
      </c>
      <c r="L464" s="11" t="s">
        <v>58</v>
      </c>
      <c r="M464" s="9" t="s">
        <v>86</v>
      </c>
      <c r="N464" s="6"/>
      <c r="O464" s="6"/>
    </row>
    <row r="465" ht="17.25" customHeight="1">
      <c r="A465" s="7">
        <v>464.0</v>
      </c>
      <c r="B465" s="12">
        <v>42758.0</v>
      </c>
      <c r="C465" s="13" t="s">
        <v>18</v>
      </c>
      <c r="D465" s="14" t="s">
        <v>503</v>
      </c>
      <c r="E465" s="9" t="str">
        <f t="shared" si="1"/>
        <v>Surco,Lima,Lima</v>
      </c>
      <c r="F465" s="13" t="s">
        <v>15</v>
      </c>
      <c r="G465" s="9">
        <v>33.0</v>
      </c>
      <c r="H465" s="9">
        <f>VENTAS!$I465-(VENTAS!$I465*0.4)</f>
        <v>21856.8</v>
      </c>
      <c r="I465" s="9">
        <v>36428.0</v>
      </c>
      <c r="J465" s="9">
        <f t="shared" si="2"/>
        <v>0.18</v>
      </c>
      <c r="K465" s="9">
        <f t="shared" si="3"/>
        <v>42985.04</v>
      </c>
      <c r="L465" s="11" t="s">
        <v>58</v>
      </c>
      <c r="M465" s="13" t="s">
        <v>86</v>
      </c>
      <c r="N465" s="6"/>
      <c r="O465" s="6"/>
    </row>
    <row r="466" ht="17.25" customHeight="1">
      <c r="A466" s="7">
        <v>465.0</v>
      </c>
      <c r="B466" s="8">
        <v>42758.0</v>
      </c>
      <c r="C466" s="9" t="s">
        <v>18</v>
      </c>
      <c r="D466" s="10" t="s">
        <v>504</v>
      </c>
      <c r="E466" s="9" t="str">
        <f t="shared" si="1"/>
        <v>Surco,Lima,Lima</v>
      </c>
      <c r="F466" s="9" t="s">
        <v>15</v>
      </c>
      <c r="G466" s="9">
        <v>41.0</v>
      </c>
      <c r="H466" s="9">
        <f>VENTAS!$I466-(VENTAS!$I466*0.4)</f>
        <v>17207.4</v>
      </c>
      <c r="I466" s="9">
        <v>28679.0</v>
      </c>
      <c r="J466" s="9">
        <f t="shared" si="2"/>
        <v>0.18</v>
      </c>
      <c r="K466" s="9">
        <f t="shared" si="3"/>
        <v>33841.22</v>
      </c>
      <c r="L466" s="11" t="s">
        <v>58</v>
      </c>
      <c r="M466" s="9" t="s">
        <v>86</v>
      </c>
      <c r="N466" s="6"/>
      <c r="O466" s="6"/>
    </row>
    <row r="467" ht="17.25" customHeight="1">
      <c r="A467" s="7">
        <v>466.0</v>
      </c>
      <c r="B467" s="12">
        <v>42757.0</v>
      </c>
      <c r="C467" s="13" t="s">
        <v>80</v>
      </c>
      <c r="D467" s="14" t="s">
        <v>505</v>
      </c>
      <c r="E467" s="9" t="str">
        <f t="shared" si="1"/>
        <v>San Miguel, Lima, Lima</v>
      </c>
      <c r="F467" s="13" t="s">
        <v>15</v>
      </c>
      <c r="G467" s="9">
        <v>10.0</v>
      </c>
      <c r="H467" s="9">
        <f>VENTAS!$I467-(VENTAS!$I467*0.4)</f>
        <v>20394</v>
      </c>
      <c r="I467" s="9">
        <v>33990.0</v>
      </c>
      <c r="J467" s="9">
        <f t="shared" si="2"/>
        <v>0.18</v>
      </c>
      <c r="K467" s="9">
        <f t="shared" si="3"/>
        <v>40108.2</v>
      </c>
      <c r="L467" s="11" t="s">
        <v>16</v>
      </c>
      <c r="M467" s="13" t="s">
        <v>17</v>
      </c>
      <c r="N467" s="6"/>
      <c r="O467" s="6"/>
    </row>
    <row r="468" ht="17.25" customHeight="1">
      <c r="A468" s="7">
        <v>467.0</v>
      </c>
      <c r="B468" s="8">
        <v>42757.0</v>
      </c>
      <c r="C468" s="9" t="s">
        <v>80</v>
      </c>
      <c r="D468" s="10" t="s">
        <v>506</v>
      </c>
      <c r="E468" s="9" t="str">
        <f t="shared" si="1"/>
        <v>San Miguel, Lima, Lima</v>
      </c>
      <c r="F468" s="9" t="s">
        <v>15</v>
      </c>
      <c r="G468" s="9">
        <v>6.0</v>
      </c>
      <c r="H468" s="9">
        <f>VENTAS!$I468-(VENTAS!$I468*0.4)</f>
        <v>12176.4</v>
      </c>
      <c r="I468" s="9">
        <v>20294.0</v>
      </c>
      <c r="J468" s="9">
        <f t="shared" si="2"/>
        <v>0.18</v>
      </c>
      <c r="K468" s="9">
        <f t="shared" si="3"/>
        <v>23946.92</v>
      </c>
      <c r="L468" s="11" t="s">
        <v>16</v>
      </c>
      <c r="M468" s="9" t="s">
        <v>17</v>
      </c>
      <c r="N468" s="6"/>
      <c r="O468" s="6"/>
    </row>
    <row r="469" ht="17.25" customHeight="1">
      <c r="A469" s="7">
        <v>468.0</v>
      </c>
      <c r="B469" s="12">
        <v>42757.0</v>
      </c>
      <c r="C469" s="13" t="s">
        <v>80</v>
      </c>
      <c r="D469" s="14" t="s">
        <v>507</v>
      </c>
      <c r="E469" s="9" t="str">
        <f t="shared" si="1"/>
        <v>San Miguel, Lima, Lima</v>
      </c>
      <c r="F469" s="13" t="s">
        <v>15</v>
      </c>
      <c r="G469" s="9">
        <v>140.0</v>
      </c>
      <c r="H469" s="9">
        <f>VENTAS!$I469-(VENTAS!$I469*0.4)</f>
        <v>23179.2</v>
      </c>
      <c r="I469" s="9">
        <v>38632.0</v>
      </c>
      <c r="J469" s="9">
        <f t="shared" si="2"/>
        <v>0.18</v>
      </c>
      <c r="K469" s="9">
        <f t="shared" si="3"/>
        <v>45585.76</v>
      </c>
      <c r="L469" s="11" t="s">
        <v>16</v>
      </c>
      <c r="M469" s="13" t="s">
        <v>17</v>
      </c>
      <c r="N469" s="6"/>
      <c r="O469" s="6"/>
    </row>
    <row r="470" ht="17.25" customHeight="1">
      <c r="A470" s="7">
        <v>469.0</v>
      </c>
      <c r="B470" s="8">
        <v>42757.0</v>
      </c>
      <c r="C470" s="9" t="s">
        <v>80</v>
      </c>
      <c r="D470" s="10" t="s">
        <v>508</v>
      </c>
      <c r="E470" s="9" t="str">
        <f t="shared" si="1"/>
        <v>San Miguel, Lima, Lima</v>
      </c>
      <c r="F470" s="9" t="s">
        <v>15</v>
      </c>
      <c r="G470" s="9">
        <v>66.0</v>
      </c>
      <c r="H470" s="9">
        <f>VENTAS!$I470-(VENTAS!$I470*0.4)</f>
        <v>18093.6</v>
      </c>
      <c r="I470" s="9">
        <v>30156.0</v>
      </c>
      <c r="J470" s="9">
        <f t="shared" si="2"/>
        <v>0.18</v>
      </c>
      <c r="K470" s="9">
        <f t="shared" si="3"/>
        <v>35584.08</v>
      </c>
      <c r="L470" s="11" t="s">
        <v>16</v>
      </c>
      <c r="M470" s="9" t="s">
        <v>17</v>
      </c>
      <c r="N470" s="6"/>
      <c r="O470" s="6"/>
    </row>
    <row r="471" ht="17.25" customHeight="1">
      <c r="A471" s="7">
        <v>470.0</v>
      </c>
      <c r="B471" s="12">
        <v>42757.0</v>
      </c>
      <c r="C471" s="13" t="s">
        <v>32</v>
      </c>
      <c r="D471" s="14" t="s">
        <v>509</v>
      </c>
      <c r="E471" s="9" t="str">
        <f t="shared" si="1"/>
        <v>Surco,Lima,Lima</v>
      </c>
      <c r="F471" s="13" t="s">
        <v>15</v>
      </c>
      <c r="G471" s="9">
        <v>110.0</v>
      </c>
      <c r="H471" s="9">
        <f>VENTAS!$I471-(VENTAS!$I471*0.4)</f>
        <v>10818.6</v>
      </c>
      <c r="I471" s="9">
        <v>18031.0</v>
      </c>
      <c r="J471" s="9">
        <f t="shared" si="2"/>
        <v>0.18</v>
      </c>
      <c r="K471" s="9">
        <f t="shared" si="3"/>
        <v>21276.58</v>
      </c>
      <c r="L471" s="11" t="s">
        <v>58</v>
      </c>
      <c r="M471" s="13" t="s">
        <v>91</v>
      </c>
      <c r="N471" s="6"/>
      <c r="O471" s="6"/>
    </row>
    <row r="472" ht="17.25" customHeight="1">
      <c r="A472" s="7">
        <v>471.0</v>
      </c>
      <c r="B472" s="8">
        <v>42757.0</v>
      </c>
      <c r="C472" s="9" t="s">
        <v>32</v>
      </c>
      <c r="D472" s="10" t="s">
        <v>510</v>
      </c>
      <c r="E472" s="9" t="str">
        <f t="shared" si="1"/>
        <v>Surco,Lima,Lima</v>
      </c>
      <c r="F472" s="9" t="s">
        <v>15</v>
      </c>
      <c r="G472" s="9">
        <v>104.0</v>
      </c>
      <c r="H472" s="9">
        <f>VENTAS!$I472-(VENTAS!$I472*0.4)</f>
        <v>12849</v>
      </c>
      <c r="I472" s="9">
        <v>21415.0</v>
      </c>
      <c r="J472" s="9">
        <f t="shared" si="2"/>
        <v>0.18</v>
      </c>
      <c r="K472" s="9">
        <f t="shared" si="3"/>
        <v>25269.7</v>
      </c>
      <c r="L472" s="11" t="s">
        <v>58</v>
      </c>
      <c r="M472" s="9" t="s">
        <v>91</v>
      </c>
      <c r="N472" s="6"/>
      <c r="O472" s="6"/>
    </row>
    <row r="473" ht="17.25" customHeight="1">
      <c r="A473" s="7">
        <v>472.0</v>
      </c>
      <c r="B473" s="12">
        <v>42757.0</v>
      </c>
      <c r="C473" s="13" t="s">
        <v>32</v>
      </c>
      <c r="D473" s="14" t="s">
        <v>511</v>
      </c>
      <c r="E473" s="9" t="str">
        <f t="shared" si="1"/>
        <v>Surco,Lima,Lima</v>
      </c>
      <c r="F473" s="13" t="s">
        <v>15</v>
      </c>
      <c r="G473" s="9">
        <v>88.0</v>
      </c>
      <c r="H473" s="9">
        <f>VENTAS!$I473-(VENTAS!$I473*0.4)</f>
        <v>15129.6</v>
      </c>
      <c r="I473" s="9">
        <v>25216.0</v>
      </c>
      <c r="J473" s="9">
        <f t="shared" si="2"/>
        <v>0.18</v>
      </c>
      <c r="K473" s="9">
        <f t="shared" si="3"/>
        <v>29754.88</v>
      </c>
      <c r="L473" s="11" t="s">
        <v>58</v>
      </c>
      <c r="M473" s="13" t="s">
        <v>91</v>
      </c>
      <c r="N473" s="6"/>
      <c r="O473" s="6"/>
    </row>
    <row r="474" ht="17.25" customHeight="1">
      <c r="A474" s="7">
        <v>473.0</v>
      </c>
      <c r="B474" s="8">
        <v>42757.0</v>
      </c>
      <c r="C474" s="9" t="s">
        <v>32</v>
      </c>
      <c r="D474" s="10" t="s">
        <v>512</v>
      </c>
      <c r="E474" s="9" t="str">
        <f t="shared" si="1"/>
        <v>Surco,Lima,Lima</v>
      </c>
      <c r="F474" s="9" t="s">
        <v>15</v>
      </c>
      <c r="G474" s="9">
        <v>6.0</v>
      </c>
      <c r="H474" s="9">
        <f>VENTAS!$I474-(VENTAS!$I474*0.4)</f>
        <v>11823</v>
      </c>
      <c r="I474" s="9">
        <v>19705.0</v>
      </c>
      <c r="J474" s="9">
        <f t="shared" si="2"/>
        <v>0.18</v>
      </c>
      <c r="K474" s="9">
        <f t="shared" si="3"/>
        <v>23251.9</v>
      </c>
      <c r="L474" s="11" t="s">
        <v>58</v>
      </c>
      <c r="M474" s="9" t="s">
        <v>91</v>
      </c>
      <c r="N474" s="6"/>
      <c r="O474" s="6"/>
    </row>
    <row r="475" ht="17.25" customHeight="1">
      <c r="A475" s="7">
        <v>474.0</v>
      </c>
      <c r="B475" s="12">
        <v>42757.0</v>
      </c>
      <c r="C475" s="13" t="s">
        <v>25</v>
      </c>
      <c r="D475" s="14" t="s">
        <v>513</v>
      </c>
      <c r="E475" s="9" t="str">
        <f t="shared" si="1"/>
        <v>Ate,Lima,Lima</v>
      </c>
      <c r="F475" s="13" t="s">
        <v>15</v>
      </c>
      <c r="G475" s="9">
        <v>52.0</v>
      </c>
      <c r="H475" s="9">
        <f>VENTAS!$I475-(VENTAS!$I475*0.4)</f>
        <v>16151.4</v>
      </c>
      <c r="I475" s="9">
        <v>26919.0</v>
      </c>
      <c r="J475" s="9">
        <f t="shared" si="2"/>
        <v>0.18</v>
      </c>
      <c r="K475" s="9">
        <f t="shared" si="3"/>
        <v>31764.42</v>
      </c>
      <c r="L475" s="11" t="s">
        <v>20</v>
      </c>
      <c r="M475" s="13" t="s">
        <v>44</v>
      </c>
      <c r="N475" s="6"/>
      <c r="O475" s="6"/>
    </row>
    <row r="476" ht="17.25" customHeight="1">
      <c r="A476" s="7">
        <v>475.0</v>
      </c>
      <c r="B476" s="8">
        <v>42757.0</v>
      </c>
      <c r="C476" s="9" t="s">
        <v>25</v>
      </c>
      <c r="D476" s="10" t="s">
        <v>514</v>
      </c>
      <c r="E476" s="9" t="str">
        <f t="shared" si="1"/>
        <v>Ate,Lima,Lima</v>
      </c>
      <c r="F476" s="9" t="s">
        <v>15</v>
      </c>
      <c r="G476" s="9">
        <v>140.0</v>
      </c>
      <c r="H476" s="9">
        <f>VENTAS!$I476-(VENTAS!$I476*0.4)</f>
        <v>20779.2</v>
      </c>
      <c r="I476" s="9">
        <v>34632.0</v>
      </c>
      <c r="J476" s="9">
        <f t="shared" si="2"/>
        <v>0.18</v>
      </c>
      <c r="K476" s="9">
        <f t="shared" si="3"/>
        <v>40865.76</v>
      </c>
      <c r="L476" s="11" t="s">
        <v>20</v>
      </c>
      <c r="M476" s="9" t="s">
        <v>44</v>
      </c>
      <c r="N476" s="6"/>
      <c r="O476" s="6"/>
    </row>
    <row r="477" ht="17.25" customHeight="1">
      <c r="A477" s="7">
        <v>476.0</v>
      </c>
      <c r="B477" s="12">
        <v>42757.0</v>
      </c>
      <c r="C477" s="13" t="s">
        <v>25</v>
      </c>
      <c r="D477" s="14" t="s">
        <v>515</v>
      </c>
      <c r="E477" s="9" t="str">
        <f t="shared" si="1"/>
        <v>Ate,Lima,Lima</v>
      </c>
      <c r="F477" s="13" t="s">
        <v>15</v>
      </c>
      <c r="G477" s="9">
        <v>19.0</v>
      </c>
      <c r="H477" s="9">
        <f>VENTAS!$I477-(VENTAS!$I477*0.4)</f>
        <v>18337.2</v>
      </c>
      <c r="I477" s="9">
        <v>30562.0</v>
      </c>
      <c r="J477" s="9">
        <f t="shared" si="2"/>
        <v>0.18</v>
      </c>
      <c r="K477" s="9">
        <f t="shared" si="3"/>
        <v>36063.16</v>
      </c>
      <c r="L477" s="11" t="s">
        <v>20</v>
      </c>
      <c r="M477" s="13" t="s">
        <v>44</v>
      </c>
      <c r="N477" s="6"/>
      <c r="O477" s="6"/>
    </row>
    <row r="478" ht="17.25" customHeight="1">
      <c r="A478" s="7">
        <v>477.0</v>
      </c>
      <c r="B478" s="8">
        <v>42757.0</v>
      </c>
      <c r="C478" s="9" t="s">
        <v>25</v>
      </c>
      <c r="D478" s="10" t="s">
        <v>516</v>
      </c>
      <c r="E478" s="9" t="str">
        <f t="shared" si="1"/>
        <v>Ate,Lima,Lima</v>
      </c>
      <c r="F478" s="9" t="s">
        <v>15</v>
      </c>
      <c r="G478" s="9">
        <v>123.0</v>
      </c>
      <c r="H478" s="9">
        <f>VENTAS!$I478-(VENTAS!$I478*0.4)</f>
        <v>12666</v>
      </c>
      <c r="I478" s="9">
        <v>21110.0</v>
      </c>
      <c r="J478" s="9">
        <f t="shared" si="2"/>
        <v>0.18</v>
      </c>
      <c r="K478" s="9">
        <f t="shared" si="3"/>
        <v>24909.8</v>
      </c>
      <c r="L478" s="11" t="s">
        <v>20</v>
      </c>
      <c r="M478" s="9" t="s">
        <v>44</v>
      </c>
      <c r="N478" s="6"/>
      <c r="O478" s="6"/>
    </row>
    <row r="479" ht="17.25" customHeight="1">
      <c r="A479" s="7">
        <v>478.0</v>
      </c>
      <c r="B479" s="12">
        <v>42757.0</v>
      </c>
      <c r="C479" s="13" t="s">
        <v>13</v>
      </c>
      <c r="D479" s="14" t="s">
        <v>517</v>
      </c>
      <c r="E479" s="9" t="str">
        <f t="shared" si="1"/>
        <v>San Miguel, Lima, Lima</v>
      </c>
      <c r="F479" s="13" t="s">
        <v>15</v>
      </c>
      <c r="G479" s="9">
        <v>145.0</v>
      </c>
      <c r="H479" s="9">
        <f>VENTAS!$I479-(VENTAS!$I479*0.4)</f>
        <v>15769.8</v>
      </c>
      <c r="I479" s="9">
        <v>26283.0</v>
      </c>
      <c r="J479" s="9">
        <f t="shared" si="2"/>
        <v>0.18</v>
      </c>
      <c r="K479" s="9">
        <f t="shared" si="3"/>
        <v>31013.94</v>
      </c>
      <c r="L479" s="11" t="s">
        <v>16</v>
      </c>
      <c r="M479" s="13" t="s">
        <v>39</v>
      </c>
      <c r="N479" s="6"/>
      <c r="O479" s="6"/>
    </row>
    <row r="480" ht="17.25" customHeight="1">
      <c r="A480" s="7">
        <v>479.0</v>
      </c>
      <c r="B480" s="8">
        <v>42757.0</v>
      </c>
      <c r="C480" s="9" t="s">
        <v>13</v>
      </c>
      <c r="D480" s="10" t="s">
        <v>518</v>
      </c>
      <c r="E480" s="9" t="str">
        <f t="shared" si="1"/>
        <v>San Miguel, Lima, Lima</v>
      </c>
      <c r="F480" s="9" t="s">
        <v>15</v>
      </c>
      <c r="G480" s="9">
        <v>39.0</v>
      </c>
      <c r="H480" s="9">
        <f>VENTAS!$I480-(VENTAS!$I480*0.4)</f>
        <v>18502.2</v>
      </c>
      <c r="I480" s="9">
        <v>30837.0</v>
      </c>
      <c r="J480" s="9">
        <f t="shared" si="2"/>
        <v>0.18</v>
      </c>
      <c r="K480" s="9">
        <f t="shared" si="3"/>
        <v>36387.66</v>
      </c>
      <c r="L480" s="11" t="s">
        <v>16</v>
      </c>
      <c r="M480" s="9" t="s">
        <v>39</v>
      </c>
      <c r="N480" s="6"/>
      <c r="O480" s="6"/>
    </row>
    <row r="481" ht="17.25" customHeight="1">
      <c r="A481" s="7">
        <v>480.0</v>
      </c>
      <c r="B481" s="12">
        <v>42757.0</v>
      </c>
      <c r="C481" s="13" t="s">
        <v>13</v>
      </c>
      <c r="D481" s="14" t="s">
        <v>519</v>
      </c>
      <c r="E481" s="9" t="str">
        <f t="shared" si="1"/>
        <v>San Miguel, Lima, Lima</v>
      </c>
      <c r="F481" s="13" t="s">
        <v>15</v>
      </c>
      <c r="G481" s="9">
        <v>66.0</v>
      </c>
      <c r="H481" s="9">
        <f>VENTAS!$I481-(VENTAS!$I481*0.4)</f>
        <v>20596.8</v>
      </c>
      <c r="I481" s="9">
        <v>34328.0</v>
      </c>
      <c r="J481" s="9">
        <f t="shared" si="2"/>
        <v>0.18</v>
      </c>
      <c r="K481" s="9">
        <f t="shared" si="3"/>
        <v>40507.04</v>
      </c>
      <c r="L481" s="11" t="s">
        <v>16</v>
      </c>
      <c r="M481" s="13" t="s">
        <v>39</v>
      </c>
      <c r="N481" s="6"/>
      <c r="O481" s="6"/>
    </row>
    <row r="482" ht="17.25" customHeight="1">
      <c r="A482" s="7">
        <v>481.0</v>
      </c>
      <c r="B482" s="8">
        <v>42756.0</v>
      </c>
      <c r="C482" s="9" t="s">
        <v>32</v>
      </c>
      <c r="D482" s="10" t="s">
        <v>520</v>
      </c>
      <c r="E482" s="9" t="str">
        <f t="shared" si="1"/>
        <v>Surco,Lima,Lima</v>
      </c>
      <c r="F482" s="9" t="s">
        <v>15</v>
      </c>
      <c r="G482" s="9">
        <v>88.0</v>
      </c>
      <c r="H482" s="9">
        <f>VENTAS!$I482-(VENTAS!$I482*0.4)</f>
        <v>18790.8</v>
      </c>
      <c r="I482" s="9">
        <v>31318.0</v>
      </c>
      <c r="J482" s="9">
        <f t="shared" si="2"/>
        <v>0.18</v>
      </c>
      <c r="K482" s="9">
        <f t="shared" si="3"/>
        <v>36955.24</v>
      </c>
      <c r="L482" s="11" t="s">
        <v>58</v>
      </c>
      <c r="M482" s="9" t="s">
        <v>130</v>
      </c>
      <c r="N482" s="6"/>
      <c r="O482" s="6"/>
    </row>
    <row r="483" ht="17.25" customHeight="1">
      <c r="A483" s="7">
        <v>482.0</v>
      </c>
      <c r="B483" s="12">
        <v>42756.0</v>
      </c>
      <c r="C483" s="13" t="s">
        <v>32</v>
      </c>
      <c r="D483" s="14" t="s">
        <v>521</v>
      </c>
      <c r="E483" s="9" t="str">
        <f t="shared" si="1"/>
        <v>Surco,Lima,Lima</v>
      </c>
      <c r="F483" s="13" t="s">
        <v>15</v>
      </c>
      <c r="G483" s="9">
        <v>160.0</v>
      </c>
      <c r="H483" s="9">
        <f>VENTAS!$I483-(VENTAS!$I483*0.4)</f>
        <v>14537.4</v>
      </c>
      <c r="I483" s="9">
        <v>24229.0</v>
      </c>
      <c r="J483" s="9">
        <f t="shared" si="2"/>
        <v>0.18</v>
      </c>
      <c r="K483" s="9">
        <f t="shared" si="3"/>
        <v>28590.22</v>
      </c>
      <c r="L483" s="11" t="s">
        <v>58</v>
      </c>
      <c r="M483" s="13" t="s">
        <v>130</v>
      </c>
      <c r="N483" s="6"/>
      <c r="O483" s="6"/>
    </row>
    <row r="484" ht="17.25" customHeight="1">
      <c r="A484" s="7">
        <v>483.0</v>
      </c>
      <c r="B484" s="8">
        <v>42756.0</v>
      </c>
      <c r="C484" s="9" t="s">
        <v>32</v>
      </c>
      <c r="D484" s="10" t="s">
        <v>522</v>
      </c>
      <c r="E484" s="9" t="str">
        <f t="shared" si="1"/>
        <v>Surco,Lima,Lima</v>
      </c>
      <c r="F484" s="9" t="s">
        <v>15</v>
      </c>
      <c r="G484" s="9">
        <v>79.0</v>
      </c>
      <c r="H484" s="9">
        <f>VENTAS!$I484-(VENTAS!$I484*0.4)</f>
        <v>11629.2</v>
      </c>
      <c r="I484" s="9">
        <v>19382.0</v>
      </c>
      <c r="J484" s="9">
        <f t="shared" si="2"/>
        <v>0.18</v>
      </c>
      <c r="K484" s="9">
        <f t="shared" si="3"/>
        <v>22870.76</v>
      </c>
      <c r="L484" s="11" t="s">
        <v>58</v>
      </c>
      <c r="M484" s="9" t="s">
        <v>130</v>
      </c>
      <c r="N484" s="6"/>
      <c r="O484" s="6"/>
    </row>
    <row r="485" ht="17.25" customHeight="1">
      <c r="A485" s="7">
        <v>484.0</v>
      </c>
      <c r="B485" s="12">
        <v>42756.0</v>
      </c>
      <c r="C485" s="13" t="s">
        <v>32</v>
      </c>
      <c r="D485" s="14" t="s">
        <v>523</v>
      </c>
      <c r="E485" s="9" t="str">
        <f t="shared" si="1"/>
        <v>Surco,Lima,Lima</v>
      </c>
      <c r="F485" s="13" t="s">
        <v>15</v>
      </c>
      <c r="G485" s="9">
        <v>136.0</v>
      </c>
      <c r="H485" s="9">
        <f>VENTAS!$I485-(VENTAS!$I485*0.4)</f>
        <v>19158.6</v>
      </c>
      <c r="I485" s="9">
        <v>31931.0</v>
      </c>
      <c r="J485" s="9">
        <f t="shared" si="2"/>
        <v>0.18</v>
      </c>
      <c r="K485" s="9">
        <f t="shared" si="3"/>
        <v>37678.58</v>
      </c>
      <c r="L485" s="11" t="s">
        <v>58</v>
      </c>
      <c r="M485" s="13" t="s">
        <v>130</v>
      </c>
      <c r="N485" s="6"/>
      <c r="O485" s="6"/>
    </row>
    <row r="486" ht="17.25" customHeight="1">
      <c r="A486" s="7">
        <v>485.0</v>
      </c>
      <c r="B486" s="8">
        <v>42756.0</v>
      </c>
      <c r="C486" s="9" t="s">
        <v>13</v>
      </c>
      <c r="D486" s="10" t="s">
        <v>524</v>
      </c>
      <c r="E486" s="9" t="str">
        <f t="shared" si="1"/>
        <v>Ate,Lima,Lima</v>
      </c>
      <c r="F486" s="9" t="s">
        <v>15</v>
      </c>
      <c r="G486" s="9">
        <v>31.0</v>
      </c>
      <c r="H486" s="9">
        <f>VENTAS!$I486-(VENTAS!$I486*0.4)</f>
        <v>16943.4</v>
      </c>
      <c r="I486" s="9">
        <v>28239.0</v>
      </c>
      <c r="J486" s="9">
        <f t="shared" si="2"/>
        <v>0.18</v>
      </c>
      <c r="K486" s="9">
        <f t="shared" si="3"/>
        <v>33322.02</v>
      </c>
      <c r="L486" s="11" t="s">
        <v>20</v>
      </c>
      <c r="M486" s="9" t="s">
        <v>44</v>
      </c>
      <c r="N486" s="6"/>
      <c r="O486" s="6"/>
    </row>
    <row r="487" ht="17.25" customHeight="1">
      <c r="A487" s="7">
        <v>486.0</v>
      </c>
      <c r="B487" s="12">
        <v>42756.0</v>
      </c>
      <c r="C487" s="13" t="s">
        <v>13</v>
      </c>
      <c r="D487" s="14" t="s">
        <v>525</v>
      </c>
      <c r="E487" s="9" t="str">
        <f t="shared" si="1"/>
        <v>Ate,Lima,Lima</v>
      </c>
      <c r="F487" s="13" t="s">
        <v>15</v>
      </c>
      <c r="G487" s="9">
        <v>89.0</v>
      </c>
      <c r="H487" s="9">
        <f>VENTAS!$I487-(VENTAS!$I487*0.4)</f>
        <v>11590.8</v>
      </c>
      <c r="I487" s="9">
        <v>19318.0</v>
      </c>
      <c r="J487" s="9">
        <f t="shared" si="2"/>
        <v>0.18</v>
      </c>
      <c r="K487" s="9">
        <f t="shared" si="3"/>
        <v>22795.24</v>
      </c>
      <c r="L487" s="11" t="s">
        <v>20</v>
      </c>
      <c r="M487" s="13" t="s">
        <v>44</v>
      </c>
      <c r="N487" s="6"/>
      <c r="O487" s="6"/>
    </row>
    <row r="488" ht="17.25" customHeight="1">
      <c r="A488" s="7">
        <v>487.0</v>
      </c>
      <c r="B488" s="8">
        <v>42756.0</v>
      </c>
      <c r="C488" s="9" t="s">
        <v>13</v>
      </c>
      <c r="D488" s="10" t="s">
        <v>526</v>
      </c>
      <c r="E488" s="9" t="str">
        <f t="shared" si="1"/>
        <v>Ate,Lima,Lima</v>
      </c>
      <c r="F488" s="9" t="s">
        <v>15</v>
      </c>
      <c r="G488" s="9">
        <v>174.0</v>
      </c>
      <c r="H488" s="9">
        <f>VENTAS!$I488-(VENTAS!$I488*0.4)</f>
        <v>22050.6</v>
      </c>
      <c r="I488" s="9">
        <v>36751.0</v>
      </c>
      <c r="J488" s="9">
        <f t="shared" si="2"/>
        <v>0.18</v>
      </c>
      <c r="K488" s="9">
        <f t="shared" si="3"/>
        <v>43366.18</v>
      </c>
      <c r="L488" s="11" t="s">
        <v>20</v>
      </c>
      <c r="M488" s="9" t="s">
        <v>44</v>
      </c>
      <c r="N488" s="6"/>
      <c r="O488" s="6"/>
    </row>
    <row r="489" ht="17.25" customHeight="1">
      <c r="A489" s="7">
        <v>488.0</v>
      </c>
      <c r="B489" s="12">
        <v>42756.0</v>
      </c>
      <c r="C489" s="13" t="s">
        <v>13</v>
      </c>
      <c r="D489" s="14" t="s">
        <v>527</v>
      </c>
      <c r="E489" s="9" t="str">
        <f t="shared" si="1"/>
        <v>Ate,Lima,Lima</v>
      </c>
      <c r="F489" s="13" t="s">
        <v>15</v>
      </c>
      <c r="G489" s="9">
        <v>70.0</v>
      </c>
      <c r="H489" s="9">
        <f>VENTAS!$I489-(VENTAS!$I489*0.4)</f>
        <v>17602.8</v>
      </c>
      <c r="I489" s="9">
        <v>29338.0</v>
      </c>
      <c r="J489" s="9">
        <f t="shared" si="2"/>
        <v>0.18</v>
      </c>
      <c r="K489" s="9">
        <f t="shared" si="3"/>
        <v>34618.84</v>
      </c>
      <c r="L489" s="11" t="s">
        <v>20</v>
      </c>
      <c r="M489" s="13" t="s">
        <v>44</v>
      </c>
      <c r="N489" s="6"/>
      <c r="O489" s="6"/>
    </row>
    <row r="490" ht="17.25" customHeight="1">
      <c r="A490" s="7">
        <v>489.0</v>
      </c>
      <c r="B490" s="8">
        <v>42756.0</v>
      </c>
      <c r="C490" s="9" t="s">
        <v>63</v>
      </c>
      <c r="D490" s="10" t="s">
        <v>528</v>
      </c>
      <c r="E490" s="9" t="str">
        <f t="shared" si="1"/>
        <v>La Molina,Lima, Lima</v>
      </c>
      <c r="F490" s="9" t="s">
        <v>15</v>
      </c>
      <c r="G490" s="9">
        <v>70.0</v>
      </c>
      <c r="H490" s="9">
        <f>VENTAS!$I490-(VENTAS!$I490*0.4)</f>
        <v>15690</v>
      </c>
      <c r="I490" s="9">
        <v>26150.0</v>
      </c>
      <c r="J490" s="9">
        <f t="shared" si="2"/>
        <v>0.18</v>
      </c>
      <c r="K490" s="9">
        <f t="shared" si="3"/>
        <v>30857</v>
      </c>
      <c r="L490" s="11" t="s">
        <v>27</v>
      </c>
      <c r="M490" s="9" t="s">
        <v>28</v>
      </c>
      <c r="N490" s="6"/>
      <c r="O490" s="6"/>
    </row>
    <row r="491" ht="17.25" customHeight="1">
      <c r="A491" s="7">
        <v>490.0</v>
      </c>
      <c r="B491" s="12">
        <v>42756.0</v>
      </c>
      <c r="C491" s="13" t="s">
        <v>63</v>
      </c>
      <c r="D491" s="14" t="s">
        <v>529</v>
      </c>
      <c r="E491" s="9" t="str">
        <f t="shared" si="1"/>
        <v>La Molina,Lima, Lima</v>
      </c>
      <c r="F491" s="13" t="s">
        <v>15</v>
      </c>
      <c r="G491" s="9">
        <v>121.0</v>
      </c>
      <c r="H491" s="9">
        <f>VENTAS!$I491-(VENTAS!$I491*0.4)</f>
        <v>21480.6</v>
      </c>
      <c r="I491" s="9">
        <v>35801.0</v>
      </c>
      <c r="J491" s="9">
        <f t="shared" si="2"/>
        <v>0.18</v>
      </c>
      <c r="K491" s="9">
        <f t="shared" si="3"/>
        <v>42245.18</v>
      </c>
      <c r="L491" s="11" t="s">
        <v>27</v>
      </c>
      <c r="M491" s="13" t="s">
        <v>28</v>
      </c>
      <c r="N491" s="6"/>
      <c r="O491" s="6"/>
    </row>
    <row r="492" ht="17.25" customHeight="1">
      <c r="A492" s="7">
        <v>491.0</v>
      </c>
      <c r="B492" s="8">
        <v>42756.0</v>
      </c>
      <c r="C492" s="9" t="s">
        <v>63</v>
      </c>
      <c r="D492" s="10" t="s">
        <v>530</v>
      </c>
      <c r="E492" s="9" t="str">
        <f t="shared" si="1"/>
        <v>La Molina,Lima, Lima</v>
      </c>
      <c r="F492" s="9" t="s">
        <v>15</v>
      </c>
      <c r="G492" s="9">
        <v>178.0</v>
      </c>
      <c r="H492" s="9">
        <f>VENTAS!$I492-(VENTAS!$I492*0.4)</f>
        <v>20596.2</v>
      </c>
      <c r="I492" s="9">
        <v>34327.0</v>
      </c>
      <c r="J492" s="9">
        <f t="shared" si="2"/>
        <v>0.18</v>
      </c>
      <c r="K492" s="9">
        <f t="shared" si="3"/>
        <v>40505.86</v>
      </c>
      <c r="L492" s="11" t="s">
        <v>27</v>
      </c>
      <c r="M492" s="9" t="s">
        <v>28</v>
      </c>
      <c r="N492" s="6"/>
      <c r="O492" s="6"/>
    </row>
    <row r="493" ht="17.25" customHeight="1">
      <c r="A493" s="7">
        <v>492.0</v>
      </c>
      <c r="B493" s="12">
        <v>42756.0</v>
      </c>
      <c r="C493" s="13" t="s">
        <v>63</v>
      </c>
      <c r="D493" s="14" t="s">
        <v>531</v>
      </c>
      <c r="E493" s="9" t="str">
        <f t="shared" si="1"/>
        <v>La Molina,Lima, Lima</v>
      </c>
      <c r="F493" s="13" t="s">
        <v>15</v>
      </c>
      <c r="G493" s="9">
        <v>120.0</v>
      </c>
      <c r="H493" s="9">
        <f>VENTAS!$I493-(VENTAS!$I493*0.4)</f>
        <v>11191.2</v>
      </c>
      <c r="I493" s="9">
        <v>18652.0</v>
      </c>
      <c r="J493" s="9">
        <f t="shared" si="2"/>
        <v>0.18</v>
      </c>
      <c r="K493" s="9">
        <f t="shared" si="3"/>
        <v>22009.36</v>
      </c>
      <c r="L493" s="11" t="s">
        <v>27</v>
      </c>
      <c r="M493" s="13" t="s">
        <v>28</v>
      </c>
      <c r="N493" s="6"/>
      <c r="O493" s="6"/>
    </row>
    <row r="494" ht="17.25" customHeight="1">
      <c r="A494" s="7">
        <v>493.0</v>
      </c>
      <c r="B494" s="8">
        <v>42755.0</v>
      </c>
      <c r="C494" s="9" t="s">
        <v>56</v>
      </c>
      <c r="D494" s="10" t="s">
        <v>532</v>
      </c>
      <c r="E494" s="9" t="str">
        <f t="shared" si="1"/>
        <v>Ate,Lima,Lima</v>
      </c>
      <c r="F494" s="9" t="s">
        <v>15</v>
      </c>
      <c r="G494" s="9">
        <v>112.0</v>
      </c>
      <c r="H494" s="9">
        <f>VENTAS!$I494-(VENTAS!$I494*0.4)</f>
        <v>23048.4</v>
      </c>
      <c r="I494" s="9">
        <v>38414.0</v>
      </c>
      <c r="J494" s="9">
        <f t="shared" si="2"/>
        <v>0.18</v>
      </c>
      <c r="K494" s="9">
        <f t="shared" si="3"/>
        <v>45328.52</v>
      </c>
      <c r="L494" s="11" t="s">
        <v>20</v>
      </c>
      <c r="M494" s="9" t="s">
        <v>44</v>
      </c>
      <c r="N494" s="6"/>
      <c r="O494" s="6"/>
    </row>
    <row r="495" ht="17.25" customHeight="1">
      <c r="A495" s="7">
        <v>494.0</v>
      </c>
      <c r="B495" s="12">
        <v>42755.0</v>
      </c>
      <c r="C495" s="13" t="s">
        <v>56</v>
      </c>
      <c r="D495" s="14" t="s">
        <v>533</v>
      </c>
      <c r="E495" s="9" t="str">
        <f t="shared" si="1"/>
        <v>Ate,Lima,Lima</v>
      </c>
      <c r="F495" s="13" t="s">
        <v>15</v>
      </c>
      <c r="G495" s="9">
        <v>4.0</v>
      </c>
      <c r="H495" s="9">
        <f>VENTAS!$I495-(VENTAS!$I495*0.4)</f>
        <v>22693.2</v>
      </c>
      <c r="I495" s="9">
        <v>37822.0</v>
      </c>
      <c r="J495" s="9">
        <f t="shared" si="2"/>
        <v>0.18</v>
      </c>
      <c r="K495" s="9">
        <f t="shared" si="3"/>
        <v>44629.96</v>
      </c>
      <c r="L495" s="11" t="s">
        <v>20</v>
      </c>
      <c r="M495" s="13" t="s">
        <v>44</v>
      </c>
      <c r="N495" s="6"/>
      <c r="O495" s="6"/>
    </row>
    <row r="496" ht="17.25" customHeight="1">
      <c r="A496" s="7">
        <v>495.0</v>
      </c>
      <c r="B496" s="8">
        <v>42755.0</v>
      </c>
      <c r="C496" s="9" t="s">
        <v>56</v>
      </c>
      <c r="D496" s="10" t="s">
        <v>534</v>
      </c>
      <c r="E496" s="9" t="str">
        <f t="shared" si="1"/>
        <v>Ate,Lima,Lima</v>
      </c>
      <c r="F496" s="9" t="s">
        <v>15</v>
      </c>
      <c r="G496" s="9">
        <v>127.0</v>
      </c>
      <c r="H496" s="9">
        <f>VENTAS!$I496-(VENTAS!$I496*0.4)</f>
        <v>21442.8</v>
      </c>
      <c r="I496" s="9">
        <v>35738.0</v>
      </c>
      <c r="J496" s="9">
        <f t="shared" si="2"/>
        <v>0.18</v>
      </c>
      <c r="K496" s="9">
        <f t="shared" si="3"/>
        <v>42170.84</v>
      </c>
      <c r="L496" s="11" t="s">
        <v>20</v>
      </c>
      <c r="M496" s="9" t="s">
        <v>44</v>
      </c>
      <c r="N496" s="6"/>
      <c r="O496" s="6"/>
    </row>
    <row r="497" ht="17.25" customHeight="1">
      <c r="A497" s="7">
        <v>496.0</v>
      </c>
      <c r="B497" s="12">
        <v>42755.0</v>
      </c>
      <c r="C497" s="13" t="s">
        <v>56</v>
      </c>
      <c r="D497" s="14" t="s">
        <v>535</v>
      </c>
      <c r="E497" s="9" t="str">
        <f t="shared" si="1"/>
        <v>Ate,Lima,Lima</v>
      </c>
      <c r="F497" s="13" t="s">
        <v>15</v>
      </c>
      <c r="G497" s="9">
        <v>79.0</v>
      </c>
      <c r="H497" s="9">
        <f>VENTAS!$I497-(VENTAS!$I497*0.4)</f>
        <v>13680</v>
      </c>
      <c r="I497" s="9">
        <v>22800.0</v>
      </c>
      <c r="J497" s="9">
        <f t="shared" si="2"/>
        <v>0.18</v>
      </c>
      <c r="K497" s="9">
        <f t="shared" si="3"/>
        <v>26904</v>
      </c>
      <c r="L497" s="11" t="s">
        <v>20</v>
      </c>
      <c r="M497" s="13" t="s">
        <v>44</v>
      </c>
      <c r="N497" s="6"/>
      <c r="O497" s="6"/>
    </row>
    <row r="498" ht="17.25" customHeight="1">
      <c r="A498" s="7">
        <v>497.0</v>
      </c>
      <c r="B498" s="8">
        <v>42755.0</v>
      </c>
      <c r="C498" s="9" t="s">
        <v>25</v>
      </c>
      <c r="D498" s="10" t="s">
        <v>536</v>
      </c>
      <c r="E498" s="9" t="str">
        <f t="shared" si="1"/>
        <v>San Miguel, Lima, Lima</v>
      </c>
      <c r="F498" s="9" t="s">
        <v>15</v>
      </c>
      <c r="G498" s="9">
        <v>103.0</v>
      </c>
      <c r="H498" s="9">
        <f>VENTAS!$I498-(VENTAS!$I498*0.4)</f>
        <v>21415.8</v>
      </c>
      <c r="I498" s="9">
        <v>35693.0</v>
      </c>
      <c r="J498" s="9">
        <f t="shared" si="2"/>
        <v>0.18</v>
      </c>
      <c r="K498" s="9">
        <f t="shared" si="3"/>
        <v>42117.74</v>
      </c>
      <c r="L498" s="11" t="s">
        <v>16</v>
      </c>
      <c r="M498" s="9" t="s">
        <v>17</v>
      </c>
      <c r="N498" s="6"/>
      <c r="O498" s="6"/>
    </row>
    <row r="499" ht="17.25" customHeight="1">
      <c r="A499" s="7">
        <v>498.0</v>
      </c>
      <c r="B499" s="12">
        <v>42755.0</v>
      </c>
      <c r="C499" s="13" t="s">
        <v>25</v>
      </c>
      <c r="D499" s="14" t="s">
        <v>537</v>
      </c>
      <c r="E499" s="9" t="str">
        <f t="shared" si="1"/>
        <v>San Miguel, Lima, Lima</v>
      </c>
      <c r="F499" s="13" t="s">
        <v>15</v>
      </c>
      <c r="G499" s="9">
        <v>37.0</v>
      </c>
      <c r="H499" s="9">
        <f>VENTAS!$I499-(VENTAS!$I499*0.4)</f>
        <v>19326.6</v>
      </c>
      <c r="I499" s="9">
        <v>32211.0</v>
      </c>
      <c r="J499" s="9">
        <f t="shared" si="2"/>
        <v>0.18</v>
      </c>
      <c r="K499" s="9">
        <f t="shared" si="3"/>
        <v>38008.98</v>
      </c>
      <c r="L499" s="11" t="s">
        <v>16</v>
      </c>
      <c r="M499" s="13" t="s">
        <v>17</v>
      </c>
      <c r="N499" s="6"/>
      <c r="O499" s="6"/>
    </row>
    <row r="500" ht="17.25" customHeight="1">
      <c r="A500" s="7">
        <v>499.0</v>
      </c>
      <c r="B500" s="8">
        <v>42755.0</v>
      </c>
      <c r="C500" s="9" t="s">
        <v>25</v>
      </c>
      <c r="D500" s="10" t="s">
        <v>538</v>
      </c>
      <c r="E500" s="9" t="str">
        <f t="shared" si="1"/>
        <v>San Miguel, Lima, Lima</v>
      </c>
      <c r="F500" s="9" t="s">
        <v>15</v>
      </c>
      <c r="G500" s="9">
        <v>148.0</v>
      </c>
      <c r="H500" s="9">
        <f>VENTAS!$I500-(VENTAS!$I500*0.4)</f>
        <v>14430</v>
      </c>
      <c r="I500" s="9">
        <v>24050.0</v>
      </c>
      <c r="J500" s="9">
        <f t="shared" si="2"/>
        <v>0.18</v>
      </c>
      <c r="K500" s="9">
        <f t="shared" si="3"/>
        <v>28379</v>
      </c>
      <c r="L500" s="11" t="s">
        <v>16</v>
      </c>
      <c r="M500" s="9" t="s">
        <v>17</v>
      </c>
      <c r="N500" s="6"/>
      <c r="O500" s="6"/>
    </row>
    <row r="501" ht="17.25" customHeight="1">
      <c r="A501" s="7">
        <v>500.0</v>
      </c>
      <c r="B501" s="12">
        <v>42755.0</v>
      </c>
      <c r="C501" s="13" t="s">
        <v>25</v>
      </c>
      <c r="D501" s="14" t="s">
        <v>539</v>
      </c>
      <c r="E501" s="9" t="str">
        <f t="shared" si="1"/>
        <v>San Miguel, Lima, Lima</v>
      </c>
      <c r="F501" s="13" t="s">
        <v>15</v>
      </c>
      <c r="G501" s="9">
        <v>6.0</v>
      </c>
      <c r="H501" s="9">
        <f>VENTAS!$I501-(VENTAS!$I501*0.4)</f>
        <v>23660.4</v>
      </c>
      <c r="I501" s="9">
        <v>39434.0</v>
      </c>
      <c r="J501" s="9">
        <f t="shared" si="2"/>
        <v>0.18</v>
      </c>
      <c r="K501" s="9">
        <f t="shared" si="3"/>
        <v>46532.12</v>
      </c>
      <c r="L501" s="11" t="s">
        <v>16</v>
      </c>
      <c r="M501" s="13" t="s">
        <v>17</v>
      </c>
      <c r="N501" s="6"/>
      <c r="O501" s="6"/>
    </row>
    <row r="502" ht="17.25" customHeight="1">
      <c r="A502" s="7">
        <v>501.0</v>
      </c>
      <c r="B502" s="8">
        <v>42755.0</v>
      </c>
      <c r="C502" s="9" t="s">
        <v>25</v>
      </c>
      <c r="D502" s="10" t="s">
        <v>540</v>
      </c>
      <c r="E502" s="9" t="str">
        <f t="shared" si="1"/>
        <v>San Miguel, Lima, Lima</v>
      </c>
      <c r="F502" s="9" t="s">
        <v>15</v>
      </c>
      <c r="G502" s="9">
        <v>85.0</v>
      </c>
      <c r="H502" s="9">
        <f>VENTAS!$I502-(VENTAS!$I502*0.4)</f>
        <v>23694.6</v>
      </c>
      <c r="I502" s="9">
        <v>39491.0</v>
      </c>
      <c r="J502" s="9">
        <f t="shared" si="2"/>
        <v>0.18</v>
      </c>
      <c r="K502" s="9">
        <f t="shared" si="3"/>
        <v>46599.38</v>
      </c>
      <c r="L502" s="11" t="s">
        <v>16</v>
      </c>
      <c r="M502" s="9" t="s">
        <v>17</v>
      </c>
      <c r="N502" s="6"/>
      <c r="O502" s="6"/>
    </row>
    <row r="503" ht="17.25" customHeight="1">
      <c r="A503" s="7">
        <v>502.0</v>
      </c>
      <c r="B503" s="12">
        <v>42755.0</v>
      </c>
      <c r="C503" s="13" t="s">
        <v>25</v>
      </c>
      <c r="D503" s="14" t="s">
        <v>541</v>
      </c>
      <c r="E503" s="9" t="str">
        <f t="shared" si="1"/>
        <v>San Miguel, Lima, Lima</v>
      </c>
      <c r="F503" s="13" t="s">
        <v>15</v>
      </c>
      <c r="G503" s="9">
        <v>7.0</v>
      </c>
      <c r="H503" s="9">
        <f>VENTAS!$I503-(VENTAS!$I503*0.4)</f>
        <v>23699.4</v>
      </c>
      <c r="I503" s="9">
        <v>39499.0</v>
      </c>
      <c r="J503" s="9">
        <f t="shared" si="2"/>
        <v>0.18</v>
      </c>
      <c r="K503" s="9">
        <f t="shared" si="3"/>
        <v>46608.82</v>
      </c>
      <c r="L503" s="11" t="s">
        <v>16</v>
      </c>
      <c r="M503" s="13" t="s">
        <v>17</v>
      </c>
      <c r="N503" s="6"/>
      <c r="O503" s="6"/>
    </row>
    <row r="504" ht="17.25" customHeight="1">
      <c r="A504" s="7">
        <v>503.0</v>
      </c>
      <c r="B504" s="8">
        <v>42755.0</v>
      </c>
      <c r="C504" s="9" t="s">
        <v>25</v>
      </c>
      <c r="D504" s="10" t="s">
        <v>542</v>
      </c>
      <c r="E504" s="9" t="str">
        <f t="shared" si="1"/>
        <v>San Miguel, Lima, Lima</v>
      </c>
      <c r="F504" s="9" t="s">
        <v>15</v>
      </c>
      <c r="G504" s="9">
        <v>116.0</v>
      </c>
      <c r="H504" s="9">
        <f>VENTAS!$I504-(VENTAS!$I504*0.4)</f>
        <v>11256.6</v>
      </c>
      <c r="I504" s="9">
        <v>18761.0</v>
      </c>
      <c r="J504" s="9">
        <f t="shared" si="2"/>
        <v>0.18</v>
      </c>
      <c r="K504" s="9">
        <f t="shared" si="3"/>
        <v>22137.98</v>
      </c>
      <c r="L504" s="11" t="s">
        <v>16</v>
      </c>
      <c r="M504" s="9" t="s">
        <v>17</v>
      </c>
      <c r="N504" s="6"/>
      <c r="O504" s="6"/>
    </row>
    <row r="505" ht="17.25" customHeight="1">
      <c r="A505" s="7">
        <v>504.0</v>
      </c>
      <c r="B505" s="12">
        <v>42755.0</v>
      </c>
      <c r="C505" s="13" t="s">
        <v>25</v>
      </c>
      <c r="D505" s="14" t="s">
        <v>543</v>
      </c>
      <c r="E505" s="9" t="str">
        <f t="shared" si="1"/>
        <v>San Miguel, Lima, Lima</v>
      </c>
      <c r="F505" s="13" t="s">
        <v>15</v>
      </c>
      <c r="G505" s="9">
        <v>129.0</v>
      </c>
      <c r="H505" s="9">
        <f>VENTAS!$I505-(VENTAS!$I505*0.4)</f>
        <v>18567.6</v>
      </c>
      <c r="I505" s="9">
        <v>30946.0</v>
      </c>
      <c r="J505" s="9">
        <f t="shared" si="2"/>
        <v>0.18</v>
      </c>
      <c r="K505" s="9">
        <f t="shared" si="3"/>
        <v>36516.28</v>
      </c>
      <c r="L505" s="11" t="s">
        <v>16</v>
      </c>
      <c r="M505" s="13" t="s">
        <v>17</v>
      </c>
      <c r="N505" s="6"/>
      <c r="O505" s="6"/>
    </row>
    <row r="506" ht="17.25" customHeight="1">
      <c r="A506" s="7">
        <v>505.0</v>
      </c>
      <c r="B506" s="8">
        <v>42755.0</v>
      </c>
      <c r="C506" s="9" t="s">
        <v>52</v>
      </c>
      <c r="D506" s="10" t="s">
        <v>544</v>
      </c>
      <c r="E506" s="9" t="str">
        <f t="shared" si="1"/>
        <v>Ate,Lima,Lima</v>
      </c>
      <c r="F506" s="9" t="s">
        <v>15</v>
      </c>
      <c r="G506" s="9">
        <v>155.0</v>
      </c>
      <c r="H506" s="9">
        <f>VENTAS!$I506-(VENTAS!$I506*0.4)</f>
        <v>18469.8</v>
      </c>
      <c r="I506" s="9">
        <v>30783.0</v>
      </c>
      <c r="J506" s="9">
        <f t="shared" si="2"/>
        <v>0.18</v>
      </c>
      <c r="K506" s="9">
        <f t="shared" si="3"/>
        <v>36323.94</v>
      </c>
      <c r="L506" s="11" t="s">
        <v>20</v>
      </c>
      <c r="M506" s="9" t="s">
        <v>21</v>
      </c>
      <c r="N506" s="6"/>
      <c r="O506" s="6"/>
    </row>
    <row r="507" ht="17.25" customHeight="1">
      <c r="A507" s="7">
        <v>506.0</v>
      </c>
      <c r="B507" s="12">
        <v>42755.0</v>
      </c>
      <c r="C507" s="13" t="s">
        <v>52</v>
      </c>
      <c r="D507" s="14" t="s">
        <v>545</v>
      </c>
      <c r="E507" s="9" t="str">
        <f t="shared" si="1"/>
        <v>Ate,Lima,Lima</v>
      </c>
      <c r="F507" s="13" t="s">
        <v>15</v>
      </c>
      <c r="G507" s="9">
        <v>167.0</v>
      </c>
      <c r="H507" s="9">
        <f>VENTAS!$I507-(VENTAS!$I507*0.4)</f>
        <v>16969.2</v>
      </c>
      <c r="I507" s="9">
        <v>28282.0</v>
      </c>
      <c r="J507" s="9">
        <f t="shared" si="2"/>
        <v>0.18</v>
      </c>
      <c r="K507" s="9">
        <f t="shared" si="3"/>
        <v>33372.76</v>
      </c>
      <c r="L507" s="11" t="s">
        <v>20</v>
      </c>
      <c r="M507" s="13" t="s">
        <v>21</v>
      </c>
      <c r="N507" s="6"/>
      <c r="O507" s="6"/>
    </row>
    <row r="508" ht="17.25" customHeight="1">
      <c r="A508" s="7">
        <v>507.0</v>
      </c>
      <c r="B508" s="8">
        <v>42755.0</v>
      </c>
      <c r="C508" s="9" t="s">
        <v>52</v>
      </c>
      <c r="D508" s="10" t="s">
        <v>546</v>
      </c>
      <c r="E508" s="9" t="str">
        <f t="shared" si="1"/>
        <v>Ate,Lima,Lima</v>
      </c>
      <c r="F508" s="9" t="s">
        <v>15</v>
      </c>
      <c r="G508" s="9">
        <v>75.0</v>
      </c>
      <c r="H508" s="9">
        <f>VENTAS!$I508-(VENTAS!$I508*0.4)</f>
        <v>14018.4</v>
      </c>
      <c r="I508" s="9">
        <v>23364.0</v>
      </c>
      <c r="J508" s="9">
        <f t="shared" si="2"/>
        <v>0.18</v>
      </c>
      <c r="K508" s="9">
        <f t="shared" si="3"/>
        <v>27569.52</v>
      </c>
      <c r="L508" s="11" t="s">
        <v>20</v>
      </c>
      <c r="M508" s="9" t="s">
        <v>21</v>
      </c>
      <c r="N508" s="6"/>
      <c r="O508" s="6"/>
    </row>
    <row r="509" ht="17.25" customHeight="1">
      <c r="A509" s="7">
        <v>508.0</v>
      </c>
      <c r="B509" s="12">
        <v>42755.0</v>
      </c>
      <c r="C509" s="13" t="s">
        <v>52</v>
      </c>
      <c r="D509" s="14" t="s">
        <v>547</v>
      </c>
      <c r="E509" s="9" t="str">
        <f t="shared" si="1"/>
        <v>Ate,Lima,Lima</v>
      </c>
      <c r="F509" s="13" t="s">
        <v>15</v>
      </c>
      <c r="G509" s="9">
        <v>135.0</v>
      </c>
      <c r="H509" s="9">
        <f>VENTAS!$I509-(VENTAS!$I509*0.4)</f>
        <v>18912.6</v>
      </c>
      <c r="I509" s="9">
        <v>31521.0</v>
      </c>
      <c r="J509" s="9">
        <f t="shared" si="2"/>
        <v>0.18</v>
      </c>
      <c r="K509" s="9">
        <f t="shared" si="3"/>
        <v>37194.78</v>
      </c>
      <c r="L509" s="11" t="s">
        <v>20</v>
      </c>
      <c r="M509" s="13" t="s">
        <v>21</v>
      </c>
      <c r="N509" s="6"/>
      <c r="O509" s="6"/>
    </row>
    <row r="510" ht="17.25" customHeight="1">
      <c r="A510" s="7">
        <v>509.0</v>
      </c>
      <c r="B510" s="8">
        <v>42755.0</v>
      </c>
      <c r="C510" s="9" t="s">
        <v>52</v>
      </c>
      <c r="D510" s="10" t="s">
        <v>548</v>
      </c>
      <c r="E510" s="9" t="str">
        <f t="shared" si="1"/>
        <v>Surco,Lima,Lima</v>
      </c>
      <c r="F510" s="9" t="s">
        <v>15</v>
      </c>
      <c r="G510" s="9">
        <v>31.0</v>
      </c>
      <c r="H510" s="9">
        <f>VENTAS!$I510-(VENTAS!$I510*0.4)</f>
        <v>13524</v>
      </c>
      <c r="I510" s="9">
        <v>22540.0</v>
      </c>
      <c r="J510" s="9">
        <f t="shared" si="2"/>
        <v>0.18</v>
      </c>
      <c r="K510" s="9">
        <f t="shared" si="3"/>
        <v>26597.2</v>
      </c>
      <c r="L510" s="11" t="s">
        <v>58</v>
      </c>
      <c r="M510" s="9" t="s">
        <v>86</v>
      </c>
      <c r="N510" s="6"/>
      <c r="O510" s="6"/>
    </row>
    <row r="511" ht="17.25" customHeight="1">
      <c r="A511" s="7">
        <v>510.0</v>
      </c>
      <c r="B511" s="12">
        <v>42755.0</v>
      </c>
      <c r="C511" s="13" t="s">
        <v>52</v>
      </c>
      <c r="D511" s="14" t="s">
        <v>549</v>
      </c>
      <c r="E511" s="9" t="str">
        <f t="shared" si="1"/>
        <v>Surco,Lima,Lima</v>
      </c>
      <c r="F511" s="13" t="s">
        <v>15</v>
      </c>
      <c r="G511" s="9">
        <v>50.0</v>
      </c>
      <c r="H511" s="9">
        <f>VENTAS!$I511-(VENTAS!$I511*0.4)</f>
        <v>20437.2</v>
      </c>
      <c r="I511" s="9">
        <v>34062.0</v>
      </c>
      <c r="J511" s="9">
        <f t="shared" si="2"/>
        <v>0.18</v>
      </c>
      <c r="K511" s="9">
        <f t="shared" si="3"/>
        <v>40193.16</v>
      </c>
      <c r="L511" s="11" t="s">
        <v>58</v>
      </c>
      <c r="M511" s="13" t="s">
        <v>86</v>
      </c>
      <c r="N511" s="6"/>
      <c r="O511" s="6"/>
    </row>
    <row r="512" ht="17.25" customHeight="1">
      <c r="A512" s="7">
        <v>511.0</v>
      </c>
      <c r="B512" s="8">
        <v>42755.0</v>
      </c>
      <c r="C512" s="9" t="s">
        <v>52</v>
      </c>
      <c r="D512" s="10" t="s">
        <v>550</v>
      </c>
      <c r="E512" s="9" t="str">
        <f t="shared" si="1"/>
        <v>Surco,Lima,Lima</v>
      </c>
      <c r="F512" s="9" t="s">
        <v>15</v>
      </c>
      <c r="G512" s="9">
        <v>173.0</v>
      </c>
      <c r="H512" s="9">
        <f>VENTAS!$I512-(VENTAS!$I512*0.4)</f>
        <v>16645.2</v>
      </c>
      <c r="I512" s="9">
        <v>27742.0</v>
      </c>
      <c r="J512" s="9">
        <f t="shared" si="2"/>
        <v>0.18</v>
      </c>
      <c r="K512" s="9">
        <f t="shared" si="3"/>
        <v>32735.56</v>
      </c>
      <c r="L512" s="11" t="s">
        <v>58</v>
      </c>
      <c r="M512" s="9" t="s">
        <v>86</v>
      </c>
      <c r="N512" s="6"/>
      <c r="O512" s="6"/>
    </row>
    <row r="513" ht="17.25" customHeight="1">
      <c r="A513" s="7">
        <v>512.0</v>
      </c>
      <c r="B513" s="12">
        <v>42755.0</v>
      </c>
      <c r="C513" s="13" t="s">
        <v>52</v>
      </c>
      <c r="D513" s="14" t="s">
        <v>551</v>
      </c>
      <c r="E513" s="9" t="str">
        <f t="shared" si="1"/>
        <v>Surco,Lima,Lima</v>
      </c>
      <c r="F513" s="13" t="s">
        <v>15</v>
      </c>
      <c r="G513" s="9">
        <v>61.0</v>
      </c>
      <c r="H513" s="9">
        <f>VENTAS!$I513-(VENTAS!$I513*0.4)</f>
        <v>11031</v>
      </c>
      <c r="I513" s="9">
        <v>18385.0</v>
      </c>
      <c r="J513" s="9">
        <f t="shared" si="2"/>
        <v>0.18</v>
      </c>
      <c r="K513" s="9">
        <f t="shared" si="3"/>
        <v>21694.3</v>
      </c>
      <c r="L513" s="11" t="s">
        <v>58</v>
      </c>
      <c r="M513" s="13" t="s">
        <v>86</v>
      </c>
      <c r="N513" s="6"/>
      <c r="O513" s="6"/>
    </row>
    <row r="514" ht="17.25" customHeight="1">
      <c r="A514" s="7">
        <v>513.0</v>
      </c>
      <c r="B514" s="8">
        <v>42755.0</v>
      </c>
      <c r="C514" s="9" t="s">
        <v>13</v>
      </c>
      <c r="D514" s="10" t="s">
        <v>552</v>
      </c>
      <c r="E514" s="9" t="str">
        <f t="shared" si="1"/>
        <v>Ate,Lima,Lima</v>
      </c>
      <c r="F514" s="9" t="s">
        <v>15</v>
      </c>
      <c r="G514" s="9">
        <v>6.0</v>
      </c>
      <c r="H514" s="9">
        <f>VENTAS!$I514-(VENTAS!$I514*0.4)</f>
        <v>13747.2</v>
      </c>
      <c r="I514" s="9">
        <v>22912.0</v>
      </c>
      <c r="J514" s="9">
        <f t="shared" si="2"/>
        <v>0.18</v>
      </c>
      <c r="K514" s="9">
        <f t="shared" si="3"/>
        <v>27036.16</v>
      </c>
      <c r="L514" s="11" t="s">
        <v>20</v>
      </c>
      <c r="M514" s="9" t="s">
        <v>21</v>
      </c>
      <c r="N514" s="6"/>
      <c r="O514" s="6"/>
    </row>
    <row r="515" ht="17.25" customHeight="1">
      <c r="A515" s="7">
        <v>514.0</v>
      </c>
      <c r="B515" s="12">
        <v>42755.0</v>
      </c>
      <c r="C515" s="13" t="s">
        <v>13</v>
      </c>
      <c r="D515" s="14" t="s">
        <v>553</v>
      </c>
      <c r="E515" s="9" t="str">
        <f t="shared" si="1"/>
        <v>Ate,Lima,Lima</v>
      </c>
      <c r="F515" s="13" t="s">
        <v>15</v>
      </c>
      <c r="G515" s="9">
        <v>90.0</v>
      </c>
      <c r="H515" s="9">
        <f>VENTAS!$I515-(VENTAS!$I515*0.4)</f>
        <v>19390.2</v>
      </c>
      <c r="I515" s="9">
        <v>32317.0</v>
      </c>
      <c r="J515" s="9">
        <f t="shared" si="2"/>
        <v>0.18</v>
      </c>
      <c r="K515" s="9">
        <f t="shared" si="3"/>
        <v>38134.06</v>
      </c>
      <c r="L515" s="11" t="s">
        <v>20</v>
      </c>
      <c r="M515" s="13" t="s">
        <v>21</v>
      </c>
      <c r="N515" s="6"/>
      <c r="O515" s="6"/>
    </row>
    <row r="516" ht="17.25" customHeight="1">
      <c r="A516" s="7">
        <v>515.0</v>
      </c>
      <c r="B516" s="8">
        <v>42755.0</v>
      </c>
      <c r="C516" s="9" t="s">
        <v>13</v>
      </c>
      <c r="D516" s="10" t="s">
        <v>554</v>
      </c>
      <c r="E516" s="9" t="str">
        <f t="shared" si="1"/>
        <v>Ate,Lima,Lima</v>
      </c>
      <c r="F516" s="9" t="s">
        <v>15</v>
      </c>
      <c r="G516" s="9">
        <v>143.0</v>
      </c>
      <c r="H516" s="9">
        <f>VENTAS!$I516-(VENTAS!$I516*0.4)</f>
        <v>22950.6</v>
      </c>
      <c r="I516" s="9">
        <v>38251.0</v>
      </c>
      <c r="J516" s="9">
        <f t="shared" si="2"/>
        <v>0.18</v>
      </c>
      <c r="K516" s="9">
        <f t="shared" si="3"/>
        <v>45136.18</v>
      </c>
      <c r="L516" s="11" t="s">
        <v>20</v>
      </c>
      <c r="M516" s="9" t="s">
        <v>21</v>
      </c>
      <c r="N516" s="6"/>
      <c r="O516" s="6"/>
    </row>
    <row r="517" ht="17.25" customHeight="1">
      <c r="A517" s="7">
        <v>516.0</v>
      </c>
      <c r="B517" s="12">
        <v>42755.0</v>
      </c>
      <c r="C517" s="13" t="s">
        <v>13</v>
      </c>
      <c r="D517" s="14" t="s">
        <v>555</v>
      </c>
      <c r="E517" s="9" t="str">
        <f t="shared" si="1"/>
        <v>Ate,Lima,Lima</v>
      </c>
      <c r="F517" s="13" t="s">
        <v>15</v>
      </c>
      <c r="G517" s="9">
        <v>93.0</v>
      </c>
      <c r="H517" s="9">
        <f>VENTAS!$I517-(VENTAS!$I517*0.4)</f>
        <v>11895.6</v>
      </c>
      <c r="I517" s="9">
        <v>19826.0</v>
      </c>
      <c r="J517" s="9">
        <f t="shared" si="2"/>
        <v>0.18</v>
      </c>
      <c r="K517" s="9">
        <f t="shared" si="3"/>
        <v>23394.68</v>
      </c>
      <c r="L517" s="11" t="s">
        <v>20</v>
      </c>
      <c r="M517" s="13" t="s">
        <v>21</v>
      </c>
      <c r="N517" s="6"/>
      <c r="O517" s="6"/>
    </row>
    <row r="518" ht="17.25" customHeight="1">
      <c r="A518" s="7">
        <v>517.0</v>
      </c>
      <c r="B518" s="8">
        <v>42755.0</v>
      </c>
      <c r="C518" s="9" t="s">
        <v>13</v>
      </c>
      <c r="D518" s="10" t="s">
        <v>556</v>
      </c>
      <c r="E518" s="9" t="str">
        <f t="shared" si="1"/>
        <v>La Molina,Lima, Lima</v>
      </c>
      <c r="F518" s="9" t="s">
        <v>15</v>
      </c>
      <c r="G518" s="9">
        <v>114.0</v>
      </c>
      <c r="H518" s="9">
        <f>VENTAS!$I518-(VENTAS!$I518*0.4)</f>
        <v>16303.2</v>
      </c>
      <c r="I518" s="9">
        <v>27172.0</v>
      </c>
      <c r="J518" s="9">
        <f t="shared" si="2"/>
        <v>0.18</v>
      </c>
      <c r="K518" s="9">
        <f t="shared" si="3"/>
        <v>32062.96</v>
      </c>
      <c r="L518" s="11" t="s">
        <v>27</v>
      </c>
      <c r="M518" s="9" t="s">
        <v>28</v>
      </c>
      <c r="N518" s="6"/>
      <c r="O518" s="6"/>
    </row>
    <row r="519" ht="17.25" customHeight="1">
      <c r="A519" s="7">
        <v>518.0</v>
      </c>
      <c r="B519" s="12">
        <v>42755.0</v>
      </c>
      <c r="C519" s="13" t="s">
        <v>13</v>
      </c>
      <c r="D519" s="14" t="s">
        <v>557</v>
      </c>
      <c r="E519" s="9" t="str">
        <f t="shared" si="1"/>
        <v>La Molina,Lima, Lima</v>
      </c>
      <c r="F519" s="13" t="s">
        <v>15</v>
      </c>
      <c r="G519" s="9">
        <v>115.0</v>
      </c>
      <c r="H519" s="9">
        <f>VENTAS!$I519-(VENTAS!$I519*0.4)</f>
        <v>12645.6</v>
      </c>
      <c r="I519" s="9">
        <v>21076.0</v>
      </c>
      <c r="J519" s="9">
        <f t="shared" si="2"/>
        <v>0.18</v>
      </c>
      <c r="K519" s="9">
        <f t="shared" si="3"/>
        <v>24869.68</v>
      </c>
      <c r="L519" s="11" t="s">
        <v>27</v>
      </c>
      <c r="M519" s="13" t="s">
        <v>28</v>
      </c>
      <c r="N519" s="6"/>
      <c r="O519" s="6"/>
    </row>
    <row r="520" ht="17.25" customHeight="1">
      <c r="A520" s="7">
        <v>519.0</v>
      </c>
      <c r="B520" s="8">
        <v>42755.0</v>
      </c>
      <c r="C520" s="9" t="s">
        <v>13</v>
      </c>
      <c r="D520" s="10" t="s">
        <v>558</v>
      </c>
      <c r="E520" s="9" t="str">
        <f t="shared" si="1"/>
        <v>La Molina,Lima, Lima</v>
      </c>
      <c r="F520" s="9" t="s">
        <v>15</v>
      </c>
      <c r="G520" s="9">
        <v>98.0</v>
      </c>
      <c r="H520" s="9">
        <f>VENTAS!$I520-(VENTAS!$I520*0.4)</f>
        <v>14238.6</v>
      </c>
      <c r="I520" s="9">
        <v>23731.0</v>
      </c>
      <c r="J520" s="9">
        <f t="shared" si="2"/>
        <v>0.18</v>
      </c>
      <c r="K520" s="9">
        <f t="shared" si="3"/>
        <v>28002.58</v>
      </c>
      <c r="L520" s="11" t="s">
        <v>27</v>
      </c>
      <c r="M520" s="9" t="s">
        <v>28</v>
      </c>
      <c r="N520" s="6"/>
      <c r="O520" s="6"/>
    </row>
    <row r="521" ht="17.25" customHeight="1">
      <c r="A521" s="7">
        <v>520.0</v>
      </c>
      <c r="B521" s="12">
        <v>42755.0</v>
      </c>
      <c r="C521" s="13" t="s">
        <v>13</v>
      </c>
      <c r="D521" s="14" t="s">
        <v>559</v>
      </c>
      <c r="E521" s="9" t="str">
        <f t="shared" si="1"/>
        <v>La Molina,Lima, Lima</v>
      </c>
      <c r="F521" s="13" t="s">
        <v>15</v>
      </c>
      <c r="G521" s="9">
        <v>174.0</v>
      </c>
      <c r="H521" s="9">
        <f>VENTAS!$I521-(VENTAS!$I521*0.4)</f>
        <v>17438.4</v>
      </c>
      <c r="I521" s="9">
        <v>29064.0</v>
      </c>
      <c r="J521" s="9">
        <f t="shared" si="2"/>
        <v>0.18</v>
      </c>
      <c r="K521" s="9">
        <f t="shared" si="3"/>
        <v>34295.52</v>
      </c>
      <c r="L521" s="11" t="s">
        <v>27</v>
      </c>
      <c r="M521" s="13" t="s">
        <v>28</v>
      </c>
      <c r="N521" s="6"/>
      <c r="O521" s="6"/>
    </row>
    <row r="522" ht="17.25" customHeight="1">
      <c r="A522" s="7">
        <v>521.0</v>
      </c>
      <c r="B522" s="8">
        <v>42755.0</v>
      </c>
      <c r="C522" s="9" t="s">
        <v>63</v>
      </c>
      <c r="D522" s="10" t="s">
        <v>560</v>
      </c>
      <c r="E522" s="9" t="str">
        <f t="shared" si="1"/>
        <v>Surco,Lima,Lima</v>
      </c>
      <c r="F522" s="9" t="s">
        <v>15</v>
      </c>
      <c r="G522" s="9">
        <v>107.0</v>
      </c>
      <c r="H522" s="9">
        <f>VENTAS!$I522-(VENTAS!$I522*0.4)</f>
        <v>11172.6</v>
      </c>
      <c r="I522" s="9">
        <v>18621.0</v>
      </c>
      <c r="J522" s="9">
        <f t="shared" si="2"/>
        <v>0.18</v>
      </c>
      <c r="K522" s="9">
        <f t="shared" si="3"/>
        <v>21972.78</v>
      </c>
      <c r="L522" s="11" t="s">
        <v>58</v>
      </c>
      <c r="M522" s="9" t="s">
        <v>130</v>
      </c>
      <c r="N522" s="6"/>
      <c r="O522" s="6"/>
    </row>
    <row r="523" ht="17.25" customHeight="1">
      <c r="A523" s="7">
        <v>522.0</v>
      </c>
      <c r="B523" s="12">
        <v>42755.0</v>
      </c>
      <c r="C523" s="13" t="s">
        <v>63</v>
      </c>
      <c r="D523" s="14" t="s">
        <v>561</v>
      </c>
      <c r="E523" s="9" t="str">
        <f t="shared" si="1"/>
        <v>Surco,Lima,Lima</v>
      </c>
      <c r="F523" s="13" t="s">
        <v>15</v>
      </c>
      <c r="G523" s="9">
        <v>9.0</v>
      </c>
      <c r="H523" s="9">
        <f>VENTAS!$I523-(VENTAS!$I523*0.4)</f>
        <v>16735.8</v>
      </c>
      <c r="I523" s="9">
        <v>27893.0</v>
      </c>
      <c r="J523" s="9">
        <f t="shared" si="2"/>
        <v>0.18</v>
      </c>
      <c r="K523" s="9">
        <f t="shared" si="3"/>
        <v>32913.74</v>
      </c>
      <c r="L523" s="11" t="s">
        <v>58</v>
      </c>
      <c r="M523" s="13" t="s">
        <v>130</v>
      </c>
      <c r="N523" s="6"/>
      <c r="O523" s="6"/>
    </row>
    <row r="524" ht="17.25" customHeight="1">
      <c r="A524" s="7">
        <v>523.0</v>
      </c>
      <c r="B524" s="8">
        <v>42755.0</v>
      </c>
      <c r="C524" s="9" t="s">
        <v>63</v>
      </c>
      <c r="D524" s="10" t="s">
        <v>562</v>
      </c>
      <c r="E524" s="9" t="str">
        <f t="shared" si="1"/>
        <v>Surco,Lima,Lima</v>
      </c>
      <c r="F524" s="9" t="s">
        <v>15</v>
      </c>
      <c r="G524" s="9">
        <v>51.0</v>
      </c>
      <c r="H524" s="9">
        <f>VENTAS!$I524-(VENTAS!$I524*0.4)</f>
        <v>14490.6</v>
      </c>
      <c r="I524" s="9">
        <v>24151.0</v>
      </c>
      <c r="J524" s="9">
        <f t="shared" si="2"/>
        <v>0.18</v>
      </c>
      <c r="K524" s="9">
        <f t="shared" si="3"/>
        <v>28498.18</v>
      </c>
      <c r="L524" s="11" t="s">
        <v>58</v>
      </c>
      <c r="M524" s="9" t="s">
        <v>130</v>
      </c>
      <c r="N524" s="6"/>
      <c r="O524" s="6"/>
    </row>
    <row r="525" ht="17.25" customHeight="1">
      <c r="A525" s="7">
        <v>524.0</v>
      </c>
      <c r="B525" s="12">
        <v>42755.0</v>
      </c>
      <c r="C525" s="13" t="s">
        <v>63</v>
      </c>
      <c r="D525" s="14" t="s">
        <v>563</v>
      </c>
      <c r="E525" s="9" t="str">
        <f t="shared" si="1"/>
        <v>Surco,Lima,Lima</v>
      </c>
      <c r="F525" s="13" t="s">
        <v>15</v>
      </c>
      <c r="G525" s="9">
        <v>149.0</v>
      </c>
      <c r="H525" s="9">
        <f>VENTAS!$I525-(VENTAS!$I525*0.4)</f>
        <v>10906.8</v>
      </c>
      <c r="I525" s="9">
        <v>18178.0</v>
      </c>
      <c r="J525" s="9">
        <f t="shared" si="2"/>
        <v>0.18</v>
      </c>
      <c r="K525" s="9">
        <f t="shared" si="3"/>
        <v>21450.04</v>
      </c>
      <c r="L525" s="11" t="s">
        <v>58</v>
      </c>
      <c r="M525" s="13" t="s">
        <v>130</v>
      </c>
      <c r="N525" s="6"/>
      <c r="O525" s="6"/>
    </row>
    <row r="526" ht="17.25" customHeight="1">
      <c r="A526" s="7">
        <v>525.0</v>
      </c>
      <c r="B526" s="8">
        <v>42754.0</v>
      </c>
      <c r="C526" s="9" t="s">
        <v>80</v>
      </c>
      <c r="D526" s="10" t="s">
        <v>564</v>
      </c>
      <c r="E526" s="9" t="str">
        <f t="shared" si="1"/>
        <v>Ate,Lima,Lima</v>
      </c>
      <c r="F526" s="9" t="s">
        <v>15</v>
      </c>
      <c r="G526" s="9">
        <v>137.0</v>
      </c>
      <c r="H526" s="9">
        <f>VENTAS!$I526-(VENTAS!$I526*0.4)</f>
        <v>23781.6</v>
      </c>
      <c r="I526" s="9">
        <v>39636.0</v>
      </c>
      <c r="J526" s="9">
        <f t="shared" si="2"/>
        <v>0.18</v>
      </c>
      <c r="K526" s="9">
        <f t="shared" si="3"/>
        <v>46770.48</v>
      </c>
      <c r="L526" s="11" t="s">
        <v>20</v>
      </c>
      <c r="M526" s="9" t="s">
        <v>44</v>
      </c>
      <c r="N526" s="6"/>
      <c r="O526" s="6"/>
    </row>
    <row r="527" ht="17.25" customHeight="1">
      <c r="A527" s="7">
        <v>526.0</v>
      </c>
      <c r="B527" s="12">
        <v>42754.0</v>
      </c>
      <c r="C527" s="13" t="s">
        <v>80</v>
      </c>
      <c r="D527" s="14" t="s">
        <v>565</v>
      </c>
      <c r="E527" s="9" t="str">
        <f t="shared" si="1"/>
        <v>Ate,Lima,Lima</v>
      </c>
      <c r="F527" s="13" t="s">
        <v>15</v>
      </c>
      <c r="G527" s="9">
        <v>179.0</v>
      </c>
      <c r="H527" s="9">
        <f>VENTAS!$I527-(VENTAS!$I527*0.4)</f>
        <v>12157.8</v>
      </c>
      <c r="I527" s="9">
        <v>20263.0</v>
      </c>
      <c r="J527" s="9">
        <f t="shared" si="2"/>
        <v>0.18</v>
      </c>
      <c r="K527" s="9">
        <f t="shared" si="3"/>
        <v>23910.34</v>
      </c>
      <c r="L527" s="11" t="s">
        <v>20</v>
      </c>
      <c r="M527" s="13" t="s">
        <v>44</v>
      </c>
      <c r="N527" s="6"/>
      <c r="O527" s="6"/>
    </row>
    <row r="528" ht="17.25" customHeight="1">
      <c r="A528" s="7">
        <v>527.0</v>
      </c>
      <c r="B528" s="8">
        <v>42754.0</v>
      </c>
      <c r="C528" s="9" t="s">
        <v>80</v>
      </c>
      <c r="D528" s="10" t="s">
        <v>566</v>
      </c>
      <c r="E528" s="9" t="str">
        <f t="shared" si="1"/>
        <v>Ate,Lima,Lima</v>
      </c>
      <c r="F528" s="9" t="s">
        <v>15</v>
      </c>
      <c r="G528" s="9">
        <v>21.0</v>
      </c>
      <c r="H528" s="9">
        <f>VENTAS!$I528-(VENTAS!$I528*0.4)</f>
        <v>22784.4</v>
      </c>
      <c r="I528" s="9">
        <v>37974.0</v>
      </c>
      <c r="J528" s="9">
        <f t="shared" si="2"/>
        <v>0.18</v>
      </c>
      <c r="K528" s="9">
        <f t="shared" si="3"/>
        <v>44809.32</v>
      </c>
      <c r="L528" s="11" t="s">
        <v>20</v>
      </c>
      <c r="M528" s="9" t="s">
        <v>44</v>
      </c>
      <c r="N528" s="6"/>
      <c r="O528" s="6"/>
    </row>
    <row r="529" ht="17.25" customHeight="1">
      <c r="A529" s="7">
        <v>528.0</v>
      </c>
      <c r="B529" s="12">
        <v>42754.0</v>
      </c>
      <c r="C529" s="13" t="s">
        <v>80</v>
      </c>
      <c r="D529" s="14" t="s">
        <v>567</v>
      </c>
      <c r="E529" s="9" t="str">
        <f t="shared" si="1"/>
        <v>Ate,Lima,Lima</v>
      </c>
      <c r="F529" s="13" t="s">
        <v>15</v>
      </c>
      <c r="G529" s="9">
        <v>115.0</v>
      </c>
      <c r="H529" s="9">
        <f>VENTAS!$I529-(VENTAS!$I529*0.4)</f>
        <v>19252.2</v>
      </c>
      <c r="I529" s="9">
        <v>32087.0</v>
      </c>
      <c r="J529" s="9">
        <f t="shared" si="2"/>
        <v>0.18</v>
      </c>
      <c r="K529" s="9">
        <f t="shared" si="3"/>
        <v>37862.66</v>
      </c>
      <c r="L529" s="11" t="s">
        <v>20</v>
      </c>
      <c r="M529" s="13" t="s">
        <v>44</v>
      </c>
      <c r="N529" s="6"/>
      <c r="O529" s="6"/>
    </row>
    <row r="530" ht="17.25" customHeight="1">
      <c r="A530" s="7">
        <v>529.0</v>
      </c>
      <c r="B530" s="8">
        <v>42754.0</v>
      </c>
      <c r="C530" s="9" t="s">
        <v>80</v>
      </c>
      <c r="D530" s="10" t="s">
        <v>568</v>
      </c>
      <c r="E530" s="9" t="str">
        <f t="shared" si="1"/>
        <v>Surco,Lima,Lima</v>
      </c>
      <c r="F530" s="9" t="s">
        <v>15</v>
      </c>
      <c r="G530" s="9">
        <v>150.0</v>
      </c>
      <c r="H530" s="9">
        <f>VENTAS!$I530-(VENTAS!$I530*0.4)</f>
        <v>11751.6</v>
      </c>
      <c r="I530" s="9">
        <v>19586.0</v>
      </c>
      <c r="J530" s="9">
        <f t="shared" si="2"/>
        <v>0.18</v>
      </c>
      <c r="K530" s="9">
        <f t="shared" si="3"/>
        <v>23111.48</v>
      </c>
      <c r="L530" s="11" t="s">
        <v>58</v>
      </c>
      <c r="M530" s="9" t="s">
        <v>86</v>
      </c>
      <c r="N530" s="6"/>
      <c r="O530" s="6"/>
    </row>
    <row r="531" ht="17.25" customHeight="1">
      <c r="A531" s="7">
        <v>530.0</v>
      </c>
      <c r="B531" s="12">
        <v>42754.0</v>
      </c>
      <c r="C531" s="13" t="s">
        <v>80</v>
      </c>
      <c r="D531" s="14" t="s">
        <v>569</v>
      </c>
      <c r="E531" s="9" t="str">
        <f t="shared" si="1"/>
        <v>Surco,Lima,Lima</v>
      </c>
      <c r="F531" s="13" t="s">
        <v>15</v>
      </c>
      <c r="G531" s="9">
        <v>31.0</v>
      </c>
      <c r="H531" s="9">
        <f>VENTAS!$I531-(VENTAS!$I531*0.4)</f>
        <v>15202.2</v>
      </c>
      <c r="I531" s="9">
        <v>25337.0</v>
      </c>
      <c r="J531" s="9">
        <f t="shared" si="2"/>
        <v>0.18</v>
      </c>
      <c r="K531" s="9">
        <f t="shared" si="3"/>
        <v>29897.66</v>
      </c>
      <c r="L531" s="11" t="s">
        <v>58</v>
      </c>
      <c r="M531" s="13" t="s">
        <v>86</v>
      </c>
      <c r="N531" s="6"/>
      <c r="O531" s="6"/>
    </row>
    <row r="532" ht="17.25" customHeight="1">
      <c r="A532" s="7">
        <v>531.0</v>
      </c>
      <c r="B532" s="8">
        <v>42754.0</v>
      </c>
      <c r="C532" s="9" t="s">
        <v>80</v>
      </c>
      <c r="D532" s="10" t="s">
        <v>570</v>
      </c>
      <c r="E532" s="9" t="str">
        <f t="shared" si="1"/>
        <v>Surco,Lima,Lima</v>
      </c>
      <c r="F532" s="9" t="s">
        <v>15</v>
      </c>
      <c r="G532" s="9">
        <v>20.0</v>
      </c>
      <c r="H532" s="9">
        <f>VENTAS!$I532-(VENTAS!$I532*0.4)</f>
        <v>18097.2</v>
      </c>
      <c r="I532" s="9">
        <v>30162.0</v>
      </c>
      <c r="J532" s="9">
        <f t="shared" si="2"/>
        <v>0.18</v>
      </c>
      <c r="K532" s="9">
        <f t="shared" si="3"/>
        <v>35591.16</v>
      </c>
      <c r="L532" s="11" t="s">
        <v>58</v>
      </c>
      <c r="M532" s="9" t="s">
        <v>86</v>
      </c>
      <c r="N532" s="6"/>
      <c r="O532" s="6"/>
    </row>
    <row r="533" ht="17.25" customHeight="1">
      <c r="A533" s="7">
        <v>532.0</v>
      </c>
      <c r="B533" s="12">
        <v>42754.0</v>
      </c>
      <c r="C533" s="13" t="s">
        <v>80</v>
      </c>
      <c r="D533" s="14" t="s">
        <v>571</v>
      </c>
      <c r="E533" s="9" t="str">
        <f t="shared" si="1"/>
        <v>Surco,Lima,Lima</v>
      </c>
      <c r="F533" s="13" t="s">
        <v>15</v>
      </c>
      <c r="G533" s="9">
        <v>32.0</v>
      </c>
      <c r="H533" s="9">
        <f>VENTAS!$I533-(VENTAS!$I533*0.4)</f>
        <v>22968.6</v>
      </c>
      <c r="I533" s="9">
        <v>38281.0</v>
      </c>
      <c r="J533" s="9">
        <f t="shared" si="2"/>
        <v>0.18</v>
      </c>
      <c r="K533" s="9">
        <f t="shared" si="3"/>
        <v>45171.58</v>
      </c>
      <c r="L533" s="11" t="s">
        <v>58</v>
      </c>
      <c r="M533" s="13" t="s">
        <v>86</v>
      </c>
      <c r="N533" s="6"/>
      <c r="O533" s="6"/>
    </row>
    <row r="534" ht="17.25" customHeight="1">
      <c r="A534" s="7">
        <v>533.0</v>
      </c>
      <c r="B534" s="8">
        <v>42754.0</v>
      </c>
      <c r="C534" s="9" t="s">
        <v>32</v>
      </c>
      <c r="D534" s="10" t="s">
        <v>572</v>
      </c>
      <c r="E534" s="9" t="str">
        <f t="shared" si="1"/>
        <v>Surco,Lima,Lima</v>
      </c>
      <c r="F534" s="9" t="s">
        <v>15</v>
      </c>
      <c r="G534" s="9">
        <v>173.0</v>
      </c>
      <c r="H534" s="9">
        <f>VENTAS!$I534-(VENTAS!$I534*0.4)</f>
        <v>21723</v>
      </c>
      <c r="I534" s="9">
        <v>36205.0</v>
      </c>
      <c r="J534" s="9">
        <f t="shared" si="2"/>
        <v>0.18</v>
      </c>
      <c r="K534" s="9">
        <f t="shared" si="3"/>
        <v>42721.9</v>
      </c>
      <c r="L534" s="11" t="s">
        <v>58</v>
      </c>
      <c r="M534" s="9" t="s">
        <v>59</v>
      </c>
      <c r="N534" s="6"/>
      <c r="O534" s="6"/>
    </row>
    <row r="535" ht="17.25" customHeight="1">
      <c r="A535" s="7">
        <v>534.0</v>
      </c>
      <c r="B535" s="12">
        <v>42754.0</v>
      </c>
      <c r="C535" s="13" t="s">
        <v>32</v>
      </c>
      <c r="D535" s="14" t="s">
        <v>573</v>
      </c>
      <c r="E535" s="9" t="str">
        <f t="shared" si="1"/>
        <v>Surco,Lima,Lima</v>
      </c>
      <c r="F535" s="13" t="s">
        <v>15</v>
      </c>
      <c r="G535" s="9">
        <v>171.0</v>
      </c>
      <c r="H535" s="9">
        <f>VENTAS!$I535-(VENTAS!$I535*0.4)</f>
        <v>15637.2</v>
      </c>
      <c r="I535" s="9">
        <v>26062.0</v>
      </c>
      <c r="J535" s="9">
        <f t="shared" si="2"/>
        <v>0.18</v>
      </c>
      <c r="K535" s="9">
        <f t="shared" si="3"/>
        <v>30753.16</v>
      </c>
      <c r="L535" s="11" t="s">
        <v>58</v>
      </c>
      <c r="M535" s="13" t="s">
        <v>59</v>
      </c>
      <c r="N535" s="6"/>
      <c r="O535" s="6"/>
    </row>
    <row r="536" ht="17.25" customHeight="1">
      <c r="A536" s="7">
        <v>535.0</v>
      </c>
      <c r="B536" s="8">
        <v>42754.0</v>
      </c>
      <c r="C536" s="9" t="s">
        <v>32</v>
      </c>
      <c r="D536" s="10" t="s">
        <v>574</v>
      </c>
      <c r="E536" s="9" t="str">
        <f t="shared" si="1"/>
        <v>Surco,Lima,Lima</v>
      </c>
      <c r="F536" s="9" t="s">
        <v>15</v>
      </c>
      <c r="G536" s="9">
        <v>88.0</v>
      </c>
      <c r="H536" s="9">
        <f>VENTAS!$I536-(VENTAS!$I536*0.4)</f>
        <v>23595.6</v>
      </c>
      <c r="I536" s="9">
        <v>39326.0</v>
      </c>
      <c r="J536" s="9">
        <f t="shared" si="2"/>
        <v>0.18</v>
      </c>
      <c r="K536" s="9">
        <f t="shared" si="3"/>
        <v>46404.68</v>
      </c>
      <c r="L536" s="11" t="s">
        <v>58</v>
      </c>
      <c r="M536" s="9" t="s">
        <v>59</v>
      </c>
      <c r="N536" s="6"/>
      <c r="O536" s="6"/>
    </row>
    <row r="537" ht="17.25" customHeight="1">
      <c r="A537" s="7">
        <v>536.0</v>
      </c>
      <c r="B537" s="12">
        <v>42754.0</v>
      </c>
      <c r="C537" s="13" t="s">
        <v>32</v>
      </c>
      <c r="D537" s="14" t="s">
        <v>575</v>
      </c>
      <c r="E537" s="9" t="str">
        <f t="shared" si="1"/>
        <v>Surco,Lima,Lima</v>
      </c>
      <c r="F537" s="13" t="s">
        <v>15</v>
      </c>
      <c r="G537" s="9">
        <v>76.0</v>
      </c>
      <c r="H537" s="9">
        <f>VENTAS!$I537-(VENTAS!$I537*0.4)</f>
        <v>13924.8</v>
      </c>
      <c r="I537" s="9">
        <v>23208.0</v>
      </c>
      <c r="J537" s="9">
        <f t="shared" si="2"/>
        <v>0.18</v>
      </c>
      <c r="K537" s="9">
        <f t="shared" si="3"/>
        <v>27385.44</v>
      </c>
      <c r="L537" s="11" t="s">
        <v>58</v>
      </c>
      <c r="M537" s="13" t="s">
        <v>59</v>
      </c>
      <c r="N537" s="6"/>
      <c r="O537" s="6"/>
    </row>
    <row r="538" ht="17.25" customHeight="1">
      <c r="A538" s="7">
        <v>537.0</v>
      </c>
      <c r="B538" s="8">
        <v>42754.0</v>
      </c>
      <c r="C538" s="9" t="s">
        <v>25</v>
      </c>
      <c r="D538" s="10" t="s">
        <v>576</v>
      </c>
      <c r="E538" s="9" t="str">
        <f t="shared" si="1"/>
        <v>Surco,Lima,Lima</v>
      </c>
      <c r="F538" s="9" t="s">
        <v>15</v>
      </c>
      <c r="G538" s="9">
        <v>102.0</v>
      </c>
      <c r="H538" s="9">
        <f>VENTAS!$I538-(VENTAS!$I538*0.4)</f>
        <v>19228.8</v>
      </c>
      <c r="I538" s="9">
        <v>32048.0</v>
      </c>
      <c r="J538" s="9">
        <f t="shared" si="2"/>
        <v>0.18</v>
      </c>
      <c r="K538" s="9">
        <f t="shared" si="3"/>
        <v>37816.64</v>
      </c>
      <c r="L538" s="11" t="s">
        <v>58</v>
      </c>
      <c r="M538" s="9" t="s">
        <v>106</v>
      </c>
      <c r="N538" s="6"/>
      <c r="O538" s="6"/>
    </row>
    <row r="539" ht="17.25" customHeight="1">
      <c r="A539" s="7">
        <v>538.0</v>
      </c>
      <c r="B539" s="12">
        <v>42754.0</v>
      </c>
      <c r="C539" s="13" t="s">
        <v>25</v>
      </c>
      <c r="D539" s="14" t="s">
        <v>577</v>
      </c>
      <c r="E539" s="9" t="str">
        <f t="shared" si="1"/>
        <v>Surco,Lima,Lima</v>
      </c>
      <c r="F539" s="13" t="s">
        <v>15</v>
      </c>
      <c r="G539" s="9">
        <v>179.0</v>
      </c>
      <c r="H539" s="9">
        <f>VENTAS!$I539-(VENTAS!$I539*0.4)</f>
        <v>12595.2</v>
      </c>
      <c r="I539" s="9">
        <v>20992.0</v>
      </c>
      <c r="J539" s="9">
        <f t="shared" si="2"/>
        <v>0.18</v>
      </c>
      <c r="K539" s="9">
        <f t="shared" si="3"/>
        <v>24770.56</v>
      </c>
      <c r="L539" s="11" t="s">
        <v>58</v>
      </c>
      <c r="M539" s="13" t="s">
        <v>106</v>
      </c>
      <c r="N539" s="6"/>
      <c r="O539" s="6"/>
    </row>
    <row r="540" ht="17.25" customHeight="1">
      <c r="A540" s="7">
        <v>539.0</v>
      </c>
      <c r="B540" s="8">
        <v>42754.0</v>
      </c>
      <c r="C540" s="9" t="s">
        <v>25</v>
      </c>
      <c r="D540" s="10" t="s">
        <v>578</v>
      </c>
      <c r="E540" s="9" t="str">
        <f t="shared" si="1"/>
        <v>Surco,Lima,Lima</v>
      </c>
      <c r="F540" s="9" t="s">
        <v>15</v>
      </c>
      <c r="G540" s="9">
        <v>151.0</v>
      </c>
      <c r="H540" s="9">
        <f>VENTAS!$I540-(VENTAS!$I540*0.4)</f>
        <v>14855.4</v>
      </c>
      <c r="I540" s="9">
        <v>24759.0</v>
      </c>
      <c r="J540" s="9">
        <f t="shared" si="2"/>
        <v>0.18</v>
      </c>
      <c r="K540" s="9">
        <f t="shared" si="3"/>
        <v>29215.62</v>
      </c>
      <c r="L540" s="11" t="s">
        <v>58</v>
      </c>
      <c r="M540" s="9" t="s">
        <v>106</v>
      </c>
      <c r="N540" s="6"/>
      <c r="O540" s="6"/>
    </row>
    <row r="541" ht="17.25" customHeight="1">
      <c r="A541" s="7">
        <v>540.0</v>
      </c>
      <c r="B541" s="12">
        <v>42754.0</v>
      </c>
      <c r="C541" s="13" t="s">
        <v>25</v>
      </c>
      <c r="D541" s="14" t="s">
        <v>579</v>
      </c>
      <c r="E541" s="9" t="str">
        <f t="shared" si="1"/>
        <v>Surco,Lima,Lima</v>
      </c>
      <c r="F541" s="13" t="s">
        <v>15</v>
      </c>
      <c r="G541" s="9">
        <v>4.0</v>
      </c>
      <c r="H541" s="9">
        <f>VENTAS!$I541-(VENTAS!$I541*0.4)</f>
        <v>19450.2</v>
      </c>
      <c r="I541" s="9">
        <v>32417.0</v>
      </c>
      <c r="J541" s="9">
        <f t="shared" si="2"/>
        <v>0.18</v>
      </c>
      <c r="K541" s="9">
        <f t="shared" si="3"/>
        <v>38252.06</v>
      </c>
      <c r="L541" s="11" t="s">
        <v>58</v>
      </c>
      <c r="M541" s="13" t="s">
        <v>106</v>
      </c>
      <c r="N541" s="6"/>
      <c r="O541" s="6"/>
    </row>
    <row r="542" ht="17.25" customHeight="1">
      <c r="A542" s="7">
        <v>541.0</v>
      </c>
      <c r="B542" s="8">
        <v>42754.0</v>
      </c>
      <c r="C542" s="9" t="s">
        <v>25</v>
      </c>
      <c r="D542" s="10" t="s">
        <v>580</v>
      </c>
      <c r="E542" s="9" t="str">
        <f t="shared" si="1"/>
        <v>Ate,Lima,Lima</v>
      </c>
      <c r="F542" s="9" t="s">
        <v>15</v>
      </c>
      <c r="G542" s="9">
        <v>137.0</v>
      </c>
      <c r="H542" s="9">
        <f>VENTAS!$I542-(VENTAS!$I542*0.4)</f>
        <v>14210.4</v>
      </c>
      <c r="I542" s="9">
        <v>23684.0</v>
      </c>
      <c r="J542" s="9">
        <f t="shared" si="2"/>
        <v>0.18</v>
      </c>
      <c r="K542" s="9">
        <f t="shared" si="3"/>
        <v>27947.12</v>
      </c>
      <c r="L542" s="11" t="s">
        <v>20</v>
      </c>
      <c r="M542" s="9" t="s">
        <v>44</v>
      </c>
      <c r="N542" s="6"/>
      <c r="O542" s="6"/>
    </row>
    <row r="543" ht="17.25" customHeight="1">
      <c r="A543" s="7">
        <v>542.0</v>
      </c>
      <c r="B543" s="12">
        <v>42754.0</v>
      </c>
      <c r="C543" s="13" t="s">
        <v>25</v>
      </c>
      <c r="D543" s="14" t="s">
        <v>581</v>
      </c>
      <c r="E543" s="9" t="str">
        <f t="shared" si="1"/>
        <v>Ate,Lima,Lima</v>
      </c>
      <c r="F543" s="13" t="s">
        <v>15</v>
      </c>
      <c r="G543" s="9">
        <v>131.0</v>
      </c>
      <c r="H543" s="9">
        <f>VENTAS!$I543-(VENTAS!$I543*0.4)</f>
        <v>14440.2</v>
      </c>
      <c r="I543" s="9">
        <v>24067.0</v>
      </c>
      <c r="J543" s="9">
        <f t="shared" si="2"/>
        <v>0.18</v>
      </c>
      <c r="K543" s="9">
        <f t="shared" si="3"/>
        <v>28399.06</v>
      </c>
      <c r="L543" s="11" t="s">
        <v>20</v>
      </c>
      <c r="M543" s="13" t="s">
        <v>44</v>
      </c>
      <c r="N543" s="6"/>
      <c r="O543" s="6"/>
    </row>
    <row r="544" ht="17.25" customHeight="1">
      <c r="A544" s="7">
        <v>543.0</v>
      </c>
      <c r="B544" s="8">
        <v>42754.0</v>
      </c>
      <c r="C544" s="9" t="s">
        <v>25</v>
      </c>
      <c r="D544" s="10" t="s">
        <v>582</v>
      </c>
      <c r="E544" s="9" t="str">
        <f t="shared" si="1"/>
        <v>Ate,Lima,Lima</v>
      </c>
      <c r="F544" s="9" t="s">
        <v>15</v>
      </c>
      <c r="G544" s="9">
        <v>66.0</v>
      </c>
      <c r="H544" s="9">
        <f>VENTAS!$I544-(VENTAS!$I544*0.4)</f>
        <v>17295</v>
      </c>
      <c r="I544" s="9">
        <v>28825.0</v>
      </c>
      <c r="J544" s="9">
        <f t="shared" si="2"/>
        <v>0.18</v>
      </c>
      <c r="K544" s="9">
        <f t="shared" si="3"/>
        <v>34013.5</v>
      </c>
      <c r="L544" s="11" t="s">
        <v>20</v>
      </c>
      <c r="M544" s="9" t="s">
        <v>44</v>
      </c>
      <c r="N544" s="6"/>
      <c r="O544" s="6"/>
    </row>
    <row r="545" ht="17.25" customHeight="1">
      <c r="A545" s="7">
        <v>544.0</v>
      </c>
      <c r="B545" s="12">
        <v>42754.0</v>
      </c>
      <c r="C545" s="13" t="s">
        <v>25</v>
      </c>
      <c r="D545" s="14" t="s">
        <v>583</v>
      </c>
      <c r="E545" s="9" t="str">
        <f t="shared" si="1"/>
        <v>Ate,Lima,Lima</v>
      </c>
      <c r="F545" s="13" t="s">
        <v>15</v>
      </c>
      <c r="G545" s="9">
        <v>3.0</v>
      </c>
      <c r="H545" s="9">
        <f>VENTAS!$I545-(VENTAS!$I545*0.4)</f>
        <v>20668.2</v>
      </c>
      <c r="I545" s="9">
        <v>34447.0</v>
      </c>
      <c r="J545" s="9">
        <f t="shared" si="2"/>
        <v>0.18</v>
      </c>
      <c r="K545" s="9">
        <f t="shared" si="3"/>
        <v>40647.46</v>
      </c>
      <c r="L545" s="11" t="s">
        <v>20</v>
      </c>
      <c r="M545" s="13" t="s">
        <v>44</v>
      </c>
      <c r="N545" s="6"/>
      <c r="O545" s="6"/>
    </row>
    <row r="546" ht="17.25" customHeight="1">
      <c r="A546" s="7">
        <v>545.0</v>
      </c>
      <c r="B546" s="8">
        <v>42753.0</v>
      </c>
      <c r="C546" s="9" t="s">
        <v>32</v>
      </c>
      <c r="D546" s="10" t="s">
        <v>584</v>
      </c>
      <c r="E546" s="9" t="str">
        <f t="shared" si="1"/>
        <v>San Miguel, Lima, Lima</v>
      </c>
      <c r="F546" s="9" t="s">
        <v>15</v>
      </c>
      <c r="G546" s="9">
        <v>81.0</v>
      </c>
      <c r="H546" s="9">
        <f>VENTAS!$I546-(VENTAS!$I546*0.4)</f>
        <v>20035.2</v>
      </c>
      <c r="I546" s="9">
        <v>33392.0</v>
      </c>
      <c r="J546" s="9">
        <f t="shared" si="2"/>
        <v>0.18</v>
      </c>
      <c r="K546" s="9">
        <f t="shared" si="3"/>
        <v>39402.56</v>
      </c>
      <c r="L546" s="11" t="s">
        <v>16</v>
      </c>
      <c r="M546" s="9" t="s">
        <v>17</v>
      </c>
      <c r="N546" s="6"/>
      <c r="O546" s="6"/>
    </row>
    <row r="547" ht="17.25" customHeight="1">
      <c r="A547" s="7">
        <v>546.0</v>
      </c>
      <c r="B547" s="12">
        <v>42753.0</v>
      </c>
      <c r="C547" s="13" t="s">
        <v>32</v>
      </c>
      <c r="D547" s="14" t="s">
        <v>585</v>
      </c>
      <c r="E547" s="9" t="str">
        <f t="shared" si="1"/>
        <v>San Miguel, Lima, Lima</v>
      </c>
      <c r="F547" s="13" t="s">
        <v>15</v>
      </c>
      <c r="G547" s="9">
        <v>122.0</v>
      </c>
      <c r="H547" s="9">
        <f>VENTAS!$I547-(VENTAS!$I547*0.4)</f>
        <v>23709</v>
      </c>
      <c r="I547" s="9">
        <v>39515.0</v>
      </c>
      <c r="J547" s="9">
        <f t="shared" si="2"/>
        <v>0.18</v>
      </c>
      <c r="K547" s="9">
        <f t="shared" si="3"/>
        <v>46627.7</v>
      </c>
      <c r="L547" s="11" t="s">
        <v>16</v>
      </c>
      <c r="M547" s="13" t="s">
        <v>17</v>
      </c>
      <c r="N547" s="6"/>
      <c r="O547" s="6"/>
    </row>
    <row r="548" ht="17.25" customHeight="1">
      <c r="A548" s="7">
        <v>547.0</v>
      </c>
      <c r="B548" s="8">
        <v>42753.0</v>
      </c>
      <c r="C548" s="9" t="s">
        <v>32</v>
      </c>
      <c r="D548" s="10" t="s">
        <v>586</v>
      </c>
      <c r="E548" s="9" t="str">
        <f t="shared" si="1"/>
        <v>San Miguel, Lima, Lima</v>
      </c>
      <c r="F548" s="9" t="s">
        <v>15</v>
      </c>
      <c r="G548" s="9">
        <v>42.0</v>
      </c>
      <c r="H548" s="9">
        <f>VENTAS!$I548-(VENTAS!$I548*0.4)</f>
        <v>13371.6</v>
      </c>
      <c r="I548" s="9">
        <v>22286.0</v>
      </c>
      <c r="J548" s="9">
        <f t="shared" si="2"/>
        <v>0.18</v>
      </c>
      <c r="K548" s="9">
        <f t="shared" si="3"/>
        <v>26297.48</v>
      </c>
      <c r="L548" s="11" t="s">
        <v>16</v>
      </c>
      <c r="M548" s="9" t="s">
        <v>17</v>
      </c>
      <c r="N548" s="6"/>
      <c r="O548" s="6"/>
    </row>
    <row r="549" ht="17.25" customHeight="1">
      <c r="A549" s="7">
        <v>548.0</v>
      </c>
      <c r="B549" s="12">
        <v>42753.0</v>
      </c>
      <c r="C549" s="13" t="s">
        <v>32</v>
      </c>
      <c r="D549" s="14" t="s">
        <v>587</v>
      </c>
      <c r="E549" s="9" t="str">
        <f t="shared" si="1"/>
        <v>San Miguel, Lima, Lima</v>
      </c>
      <c r="F549" s="13" t="s">
        <v>15</v>
      </c>
      <c r="G549" s="9">
        <v>125.0</v>
      </c>
      <c r="H549" s="9">
        <f>VENTAS!$I549-(VENTAS!$I549*0.4)</f>
        <v>16044</v>
      </c>
      <c r="I549" s="9">
        <v>26740.0</v>
      </c>
      <c r="J549" s="9">
        <f t="shared" si="2"/>
        <v>0.18</v>
      </c>
      <c r="K549" s="9">
        <f t="shared" si="3"/>
        <v>31553.2</v>
      </c>
      <c r="L549" s="11" t="s">
        <v>16</v>
      </c>
      <c r="M549" s="13" t="s">
        <v>17</v>
      </c>
      <c r="N549" s="6"/>
      <c r="O549" s="6"/>
    </row>
    <row r="550" ht="17.25" customHeight="1">
      <c r="A550" s="7">
        <v>549.0</v>
      </c>
      <c r="B550" s="8">
        <v>42753.0</v>
      </c>
      <c r="C550" s="9" t="s">
        <v>104</v>
      </c>
      <c r="D550" s="10" t="s">
        <v>588</v>
      </c>
      <c r="E550" s="9" t="str">
        <f t="shared" si="1"/>
        <v>Surco,Lima,Lima</v>
      </c>
      <c r="F550" s="9" t="s">
        <v>15</v>
      </c>
      <c r="G550" s="9">
        <v>44.0</v>
      </c>
      <c r="H550" s="9">
        <f>VENTAS!$I550-(VENTAS!$I550*0.4)</f>
        <v>20783.4</v>
      </c>
      <c r="I550" s="9">
        <v>34639.0</v>
      </c>
      <c r="J550" s="9">
        <f t="shared" si="2"/>
        <v>0.18</v>
      </c>
      <c r="K550" s="9">
        <f t="shared" si="3"/>
        <v>40874.02</v>
      </c>
      <c r="L550" s="11" t="s">
        <v>58</v>
      </c>
      <c r="M550" s="9" t="s">
        <v>96</v>
      </c>
      <c r="N550" s="6"/>
      <c r="O550" s="6"/>
    </row>
    <row r="551" ht="17.25" customHeight="1">
      <c r="A551" s="7">
        <v>550.0</v>
      </c>
      <c r="B551" s="12">
        <v>42753.0</v>
      </c>
      <c r="C551" s="13" t="s">
        <v>104</v>
      </c>
      <c r="D551" s="14" t="s">
        <v>589</v>
      </c>
      <c r="E551" s="9" t="str">
        <f t="shared" si="1"/>
        <v>Surco,Lima,Lima</v>
      </c>
      <c r="F551" s="13" t="s">
        <v>15</v>
      </c>
      <c r="G551" s="9">
        <v>149.0</v>
      </c>
      <c r="H551" s="9">
        <f>VENTAS!$I551-(VENTAS!$I551*0.4)</f>
        <v>17397.6</v>
      </c>
      <c r="I551" s="9">
        <v>28996.0</v>
      </c>
      <c r="J551" s="9">
        <f t="shared" si="2"/>
        <v>0.18</v>
      </c>
      <c r="K551" s="9">
        <f t="shared" si="3"/>
        <v>34215.28</v>
      </c>
      <c r="L551" s="11" t="s">
        <v>58</v>
      </c>
      <c r="M551" s="13" t="s">
        <v>96</v>
      </c>
      <c r="N551" s="6"/>
      <c r="O551" s="6"/>
    </row>
    <row r="552" ht="17.25" customHeight="1">
      <c r="A552" s="7">
        <v>551.0</v>
      </c>
      <c r="B552" s="8">
        <v>42753.0</v>
      </c>
      <c r="C552" s="9" t="s">
        <v>104</v>
      </c>
      <c r="D552" s="10" t="s">
        <v>590</v>
      </c>
      <c r="E552" s="9" t="str">
        <f t="shared" si="1"/>
        <v>Surco,Lima,Lima</v>
      </c>
      <c r="F552" s="9" t="s">
        <v>15</v>
      </c>
      <c r="G552" s="9">
        <v>89.0</v>
      </c>
      <c r="H552" s="9">
        <f>VENTAS!$I552-(VENTAS!$I552*0.4)</f>
        <v>23976</v>
      </c>
      <c r="I552" s="9">
        <v>39960.0</v>
      </c>
      <c r="J552" s="9">
        <f t="shared" si="2"/>
        <v>0.18</v>
      </c>
      <c r="K552" s="9">
        <f t="shared" si="3"/>
        <v>47152.8</v>
      </c>
      <c r="L552" s="11" t="s">
        <v>58</v>
      </c>
      <c r="M552" s="9" t="s">
        <v>96</v>
      </c>
      <c r="N552" s="6"/>
      <c r="O552" s="6"/>
    </row>
    <row r="553" ht="17.25" customHeight="1">
      <c r="A553" s="7">
        <v>552.0</v>
      </c>
      <c r="B553" s="12">
        <v>42753.0</v>
      </c>
      <c r="C553" s="13" t="s">
        <v>104</v>
      </c>
      <c r="D553" s="14" t="s">
        <v>591</v>
      </c>
      <c r="E553" s="9" t="str">
        <f t="shared" si="1"/>
        <v>Surco,Lima,Lima</v>
      </c>
      <c r="F553" s="13" t="s">
        <v>15</v>
      </c>
      <c r="G553" s="9">
        <v>95.0</v>
      </c>
      <c r="H553" s="9">
        <f>VENTAS!$I553-(VENTAS!$I553*0.4)</f>
        <v>11400.6</v>
      </c>
      <c r="I553" s="9">
        <v>19001.0</v>
      </c>
      <c r="J553" s="9">
        <f t="shared" si="2"/>
        <v>0.18</v>
      </c>
      <c r="K553" s="9">
        <f t="shared" si="3"/>
        <v>22421.18</v>
      </c>
      <c r="L553" s="11" t="s">
        <v>58</v>
      </c>
      <c r="M553" s="13" t="s">
        <v>96</v>
      </c>
      <c r="N553" s="6"/>
      <c r="O553" s="6"/>
    </row>
    <row r="554" ht="17.25" customHeight="1">
      <c r="A554" s="7">
        <v>553.0</v>
      </c>
      <c r="B554" s="8">
        <v>42753.0</v>
      </c>
      <c r="C554" s="9" t="s">
        <v>25</v>
      </c>
      <c r="D554" s="10" t="s">
        <v>592</v>
      </c>
      <c r="E554" s="9" t="str">
        <f t="shared" si="1"/>
        <v>Surco,Lima,Lima</v>
      </c>
      <c r="F554" s="9" t="s">
        <v>15</v>
      </c>
      <c r="G554" s="9">
        <v>11.0</v>
      </c>
      <c r="H554" s="9">
        <f>VENTAS!$I554-(VENTAS!$I554*0.4)</f>
        <v>10998</v>
      </c>
      <c r="I554" s="9">
        <v>18330.0</v>
      </c>
      <c r="J554" s="9">
        <f t="shared" si="2"/>
        <v>0.18</v>
      </c>
      <c r="K554" s="9">
        <f t="shared" si="3"/>
        <v>21629.4</v>
      </c>
      <c r="L554" s="11" t="s">
        <v>58</v>
      </c>
      <c r="M554" s="9" t="s">
        <v>96</v>
      </c>
      <c r="N554" s="6"/>
      <c r="O554" s="6"/>
    </row>
    <row r="555" ht="17.25" customHeight="1">
      <c r="A555" s="7">
        <v>554.0</v>
      </c>
      <c r="B555" s="12">
        <v>42753.0</v>
      </c>
      <c r="C555" s="13" t="s">
        <v>25</v>
      </c>
      <c r="D555" s="14" t="s">
        <v>593</v>
      </c>
      <c r="E555" s="9" t="str">
        <f t="shared" si="1"/>
        <v>Surco,Lima,Lima</v>
      </c>
      <c r="F555" s="13" t="s">
        <v>15</v>
      </c>
      <c r="G555" s="9">
        <v>143.0</v>
      </c>
      <c r="H555" s="9">
        <f>VENTAS!$I555-(VENTAS!$I555*0.4)</f>
        <v>19974.6</v>
      </c>
      <c r="I555" s="9">
        <v>33291.0</v>
      </c>
      <c r="J555" s="9">
        <f t="shared" si="2"/>
        <v>0.18</v>
      </c>
      <c r="K555" s="9">
        <f t="shared" si="3"/>
        <v>39283.38</v>
      </c>
      <c r="L555" s="11" t="s">
        <v>58</v>
      </c>
      <c r="M555" s="13" t="s">
        <v>96</v>
      </c>
      <c r="N555" s="6"/>
      <c r="O555" s="6"/>
    </row>
    <row r="556" ht="17.25" customHeight="1">
      <c r="A556" s="7">
        <v>555.0</v>
      </c>
      <c r="B556" s="8">
        <v>42753.0</v>
      </c>
      <c r="C556" s="9" t="s">
        <v>25</v>
      </c>
      <c r="D556" s="10" t="s">
        <v>594</v>
      </c>
      <c r="E556" s="9" t="str">
        <f t="shared" si="1"/>
        <v>Surco,Lima,Lima</v>
      </c>
      <c r="F556" s="9" t="s">
        <v>15</v>
      </c>
      <c r="G556" s="9">
        <v>42.0</v>
      </c>
      <c r="H556" s="9">
        <f>VENTAS!$I556-(VENTAS!$I556*0.4)</f>
        <v>18145.2</v>
      </c>
      <c r="I556" s="9">
        <v>30242.0</v>
      </c>
      <c r="J556" s="9">
        <f t="shared" si="2"/>
        <v>0.18</v>
      </c>
      <c r="K556" s="9">
        <f t="shared" si="3"/>
        <v>35685.56</v>
      </c>
      <c r="L556" s="11" t="s">
        <v>58</v>
      </c>
      <c r="M556" s="9" t="s">
        <v>96</v>
      </c>
      <c r="N556" s="6"/>
      <c r="O556" s="6"/>
    </row>
    <row r="557" ht="17.25" customHeight="1">
      <c r="A557" s="7">
        <v>556.0</v>
      </c>
      <c r="B557" s="12">
        <v>42753.0</v>
      </c>
      <c r="C557" s="13" t="s">
        <v>25</v>
      </c>
      <c r="D557" s="14" t="s">
        <v>595</v>
      </c>
      <c r="E557" s="9" t="str">
        <f t="shared" si="1"/>
        <v>Surco,Lima,Lima</v>
      </c>
      <c r="F557" s="13" t="s">
        <v>15</v>
      </c>
      <c r="G557" s="9">
        <v>126.0</v>
      </c>
      <c r="H557" s="9">
        <f>VENTAS!$I557-(VENTAS!$I557*0.4)</f>
        <v>15417</v>
      </c>
      <c r="I557" s="9">
        <v>25695.0</v>
      </c>
      <c r="J557" s="9">
        <f t="shared" si="2"/>
        <v>0.18</v>
      </c>
      <c r="K557" s="9">
        <f t="shared" si="3"/>
        <v>30320.1</v>
      </c>
      <c r="L557" s="11" t="s">
        <v>58</v>
      </c>
      <c r="M557" s="13" t="s">
        <v>96</v>
      </c>
      <c r="N557" s="6"/>
      <c r="O557" s="6"/>
    </row>
    <row r="558" ht="17.25" customHeight="1">
      <c r="A558" s="7">
        <v>557.0</v>
      </c>
      <c r="B558" s="8">
        <v>42753.0</v>
      </c>
      <c r="C558" s="9" t="s">
        <v>63</v>
      </c>
      <c r="D558" s="10" t="s">
        <v>596</v>
      </c>
      <c r="E558" s="9" t="str">
        <f t="shared" si="1"/>
        <v>San Miguel, Lima, Lima</v>
      </c>
      <c r="F558" s="9" t="s">
        <v>15</v>
      </c>
      <c r="G558" s="9">
        <v>150.0</v>
      </c>
      <c r="H558" s="9">
        <f>VENTAS!$I558-(VENTAS!$I558*0.4)</f>
        <v>22386</v>
      </c>
      <c r="I558" s="9">
        <v>37310.0</v>
      </c>
      <c r="J558" s="9">
        <f t="shared" si="2"/>
        <v>0.18</v>
      </c>
      <c r="K558" s="9">
        <f t="shared" si="3"/>
        <v>44025.8</v>
      </c>
      <c r="L558" s="11" t="s">
        <v>16</v>
      </c>
      <c r="M558" s="9" t="s">
        <v>17</v>
      </c>
      <c r="N558" s="6"/>
      <c r="O558" s="6"/>
    </row>
    <row r="559" ht="17.25" customHeight="1">
      <c r="A559" s="7">
        <v>558.0</v>
      </c>
      <c r="B559" s="12">
        <v>42753.0</v>
      </c>
      <c r="C559" s="13" t="s">
        <v>63</v>
      </c>
      <c r="D559" s="14" t="s">
        <v>597</v>
      </c>
      <c r="E559" s="9" t="str">
        <f t="shared" si="1"/>
        <v>San Miguel, Lima, Lima</v>
      </c>
      <c r="F559" s="13" t="s">
        <v>15</v>
      </c>
      <c r="G559" s="9">
        <v>151.0</v>
      </c>
      <c r="H559" s="9">
        <f>VENTAS!$I559-(VENTAS!$I559*0.4)</f>
        <v>13029</v>
      </c>
      <c r="I559" s="9">
        <v>21715.0</v>
      </c>
      <c r="J559" s="9">
        <f t="shared" si="2"/>
        <v>0.18</v>
      </c>
      <c r="K559" s="9">
        <f t="shared" si="3"/>
        <v>25623.7</v>
      </c>
      <c r="L559" s="11" t="s">
        <v>16</v>
      </c>
      <c r="M559" s="13" t="s">
        <v>17</v>
      </c>
      <c r="N559" s="6"/>
      <c r="O559" s="6"/>
    </row>
    <row r="560" ht="17.25" customHeight="1">
      <c r="A560" s="7">
        <v>559.0</v>
      </c>
      <c r="B560" s="8">
        <v>42753.0</v>
      </c>
      <c r="C560" s="9" t="s">
        <v>63</v>
      </c>
      <c r="D560" s="10" t="s">
        <v>598</v>
      </c>
      <c r="E560" s="9" t="str">
        <f t="shared" si="1"/>
        <v>San Miguel, Lima, Lima</v>
      </c>
      <c r="F560" s="9" t="s">
        <v>15</v>
      </c>
      <c r="G560" s="9">
        <v>145.0</v>
      </c>
      <c r="H560" s="9">
        <f>VENTAS!$I560-(VENTAS!$I560*0.4)</f>
        <v>16339.8</v>
      </c>
      <c r="I560" s="9">
        <v>27233.0</v>
      </c>
      <c r="J560" s="9">
        <f t="shared" si="2"/>
        <v>0.18</v>
      </c>
      <c r="K560" s="9">
        <f t="shared" si="3"/>
        <v>32134.94</v>
      </c>
      <c r="L560" s="11" t="s">
        <v>16</v>
      </c>
      <c r="M560" s="9" t="s">
        <v>17</v>
      </c>
      <c r="N560" s="6"/>
      <c r="O560" s="6"/>
    </row>
    <row r="561" ht="17.25" customHeight="1">
      <c r="A561" s="7">
        <v>560.0</v>
      </c>
      <c r="B561" s="12">
        <v>42753.0</v>
      </c>
      <c r="C561" s="13" t="s">
        <v>63</v>
      </c>
      <c r="D561" s="14" t="s">
        <v>599</v>
      </c>
      <c r="E561" s="9" t="str">
        <f t="shared" si="1"/>
        <v>San Miguel, Lima, Lima</v>
      </c>
      <c r="F561" s="13" t="s">
        <v>15</v>
      </c>
      <c r="G561" s="9">
        <v>146.0</v>
      </c>
      <c r="H561" s="9">
        <f>VENTAS!$I561-(VENTAS!$I561*0.4)</f>
        <v>21589.2</v>
      </c>
      <c r="I561" s="9">
        <v>35982.0</v>
      </c>
      <c r="J561" s="9">
        <f t="shared" si="2"/>
        <v>0.18</v>
      </c>
      <c r="K561" s="9">
        <f t="shared" si="3"/>
        <v>42458.76</v>
      </c>
      <c r="L561" s="11" t="s">
        <v>16</v>
      </c>
      <c r="M561" s="13" t="s">
        <v>17</v>
      </c>
      <c r="N561" s="6"/>
      <c r="O561" s="6"/>
    </row>
    <row r="562" ht="17.25" customHeight="1">
      <c r="A562" s="7">
        <v>561.0</v>
      </c>
      <c r="B562" s="8">
        <v>42752.0</v>
      </c>
      <c r="C562" s="9" t="s">
        <v>52</v>
      </c>
      <c r="D562" s="10" t="s">
        <v>600</v>
      </c>
      <c r="E562" s="9" t="str">
        <f t="shared" si="1"/>
        <v>San Miguel, Lima, Lima</v>
      </c>
      <c r="F562" s="9" t="s">
        <v>15</v>
      </c>
      <c r="G562" s="9">
        <v>48.0</v>
      </c>
      <c r="H562" s="9">
        <f>VENTAS!$I562-(VENTAS!$I562*0.4)</f>
        <v>14160.6</v>
      </c>
      <c r="I562" s="9">
        <v>23601.0</v>
      </c>
      <c r="J562" s="9">
        <f t="shared" si="2"/>
        <v>0.18</v>
      </c>
      <c r="K562" s="9">
        <f t="shared" si="3"/>
        <v>27849.18</v>
      </c>
      <c r="L562" s="11" t="s">
        <v>16</v>
      </c>
      <c r="M562" s="9" t="s">
        <v>17</v>
      </c>
      <c r="N562" s="6"/>
      <c r="O562" s="6"/>
    </row>
    <row r="563" ht="17.25" customHeight="1">
      <c r="A563" s="7">
        <v>562.0</v>
      </c>
      <c r="B563" s="12">
        <v>42752.0</v>
      </c>
      <c r="C563" s="13" t="s">
        <v>52</v>
      </c>
      <c r="D563" s="14" t="s">
        <v>601</v>
      </c>
      <c r="E563" s="9" t="str">
        <f t="shared" si="1"/>
        <v>San Miguel, Lima, Lima</v>
      </c>
      <c r="F563" s="13" t="s">
        <v>15</v>
      </c>
      <c r="G563" s="9">
        <v>178.0</v>
      </c>
      <c r="H563" s="9">
        <f>VENTAS!$I563-(VENTAS!$I563*0.4)</f>
        <v>22725.6</v>
      </c>
      <c r="I563" s="9">
        <v>37876.0</v>
      </c>
      <c r="J563" s="9">
        <f t="shared" si="2"/>
        <v>0.18</v>
      </c>
      <c r="K563" s="9">
        <f t="shared" si="3"/>
        <v>44693.68</v>
      </c>
      <c r="L563" s="11" t="s">
        <v>16</v>
      </c>
      <c r="M563" s="13" t="s">
        <v>17</v>
      </c>
      <c r="N563" s="6"/>
      <c r="O563" s="6"/>
    </row>
    <row r="564" ht="17.25" customHeight="1">
      <c r="A564" s="7">
        <v>563.0</v>
      </c>
      <c r="B564" s="8">
        <v>42752.0</v>
      </c>
      <c r="C564" s="9" t="s">
        <v>52</v>
      </c>
      <c r="D564" s="10" t="s">
        <v>602</v>
      </c>
      <c r="E564" s="9" t="str">
        <f t="shared" si="1"/>
        <v>San Miguel, Lima, Lima</v>
      </c>
      <c r="F564" s="9" t="s">
        <v>15</v>
      </c>
      <c r="G564" s="9">
        <v>145.0</v>
      </c>
      <c r="H564" s="9">
        <f>VENTAS!$I564-(VENTAS!$I564*0.4)</f>
        <v>18054.6</v>
      </c>
      <c r="I564" s="9">
        <v>30091.0</v>
      </c>
      <c r="J564" s="9">
        <f t="shared" si="2"/>
        <v>0.18</v>
      </c>
      <c r="K564" s="9">
        <f t="shared" si="3"/>
        <v>35507.38</v>
      </c>
      <c r="L564" s="11" t="s">
        <v>16</v>
      </c>
      <c r="M564" s="9" t="s">
        <v>17</v>
      </c>
      <c r="N564" s="6"/>
      <c r="O564" s="6"/>
    </row>
    <row r="565" ht="17.25" customHeight="1">
      <c r="A565" s="7">
        <v>564.0</v>
      </c>
      <c r="B565" s="12">
        <v>42752.0</v>
      </c>
      <c r="C565" s="13" t="s">
        <v>52</v>
      </c>
      <c r="D565" s="14" t="s">
        <v>603</v>
      </c>
      <c r="E565" s="9" t="str">
        <f t="shared" si="1"/>
        <v>San Miguel, Lima, Lima</v>
      </c>
      <c r="F565" s="13" t="s">
        <v>15</v>
      </c>
      <c r="G565" s="9">
        <v>12.0</v>
      </c>
      <c r="H565" s="9">
        <f>VENTAS!$I565-(VENTAS!$I565*0.4)</f>
        <v>13962</v>
      </c>
      <c r="I565" s="9">
        <v>23270.0</v>
      </c>
      <c r="J565" s="9">
        <f t="shared" si="2"/>
        <v>0.18</v>
      </c>
      <c r="K565" s="9">
        <f t="shared" si="3"/>
        <v>27458.6</v>
      </c>
      <c r="L565" s="11" t="s">
        <v>16</v>
      </c>
      <c r="M565" s="13" t="s">
        <v>17</v>
      </c>
      <c r="N565" s="6"/>
      <c r="O565" s="6"/>
    </row>
    <row r="566" ht="17.25" customHeight="1">
      <c r="A566" s="7">
        <v>565.0</v>
      </c>
      <c r="B566" s="8">
        <v>42752.0</v>
      </c>
      <c r="C566" s="9" t="s">
        <v>18</v>
      </c>
      <c r="D566" s="10" t="s">
        <v>604</v>
      </c>
      <c r="E566" s="9" t="str">
        <f t="shared" si="1"/>
        <v>San Miguel, Lima, Lima</v>
      </c>
      <c r="F566" s="9" t="s">
        <v>15</v>
      </c>
      <c r="G566" s="9">
        <v>165.0</v>
      </c>
      <c r="H566" s="9">
        <f>VENTAS!$I566-(VENTAS!$I566*0.4)</f>
        <v>23032.8</v>
      </c>
      <c r="I566" s="9">
        <v>38388.0</v>
      </c>
      <c r="J566" s="9">
        <f t="shared" si="2"/>
        <v>0.18</v>
      </c>
      <c r="K566" s="9">
        <f t="shared" si="3"/>
        <v>45297.84</v>
      </c>
      <c r="L566" s="11" t="s">
        <v>16</v>
      </c>
      <c r="M566" s="9" t="s">
        <v>39</v>
      </c>
      <c r="N566" s="6"/>
      <c r="O566" s="6"/>
    </row>
    <row r="567" ht="17.25" customHeight="1">
      <c r="A567" s="7">
        <v>566.0</v>
      </c>
      <c r="B567" s="12">
        <v>42752.0</v>
      </c>
      <c r="C567" s="13" t="s">
        <v>18</v>
      </c>
      <c r="D567" s="14" t="s">
        <v>605</v>
      </c>
      <c r="E567" s="9" t="str">
        <f t="shared" si="1"/>
        <v>San Miguel, Lima, Lima</v>
      </c>
      <c r="F567" s="13" t="s">
        <v>15</v>
      </c>
      <c r="G567" s="9">
        <v>128.0</v>
      </c>
      <c r="H567" s="9">
        <f>VENTAS!$I567-(VENTAS!$I567*0.4)</f>
        <v>15336.6</v>
      </c>
      <c r="I567" s="9">
        <v>25561.0</v>
      </c>
      <c r="J567" s="9">
        <f t="shared" si="2"/>
        <v>0.18</v>
      </c>
      <c r="K567" s="9">
        <f t="shared" si="3"/>
        <v>30161.98</v>
      </c>
      <c r="L567" s="11" t="s">
        <v>16</v>
      </c>
      <c r="M567" s="13" t="s">
        <v>39</v>
      </c>
      <c r="N567" s="6"/>
      <c r="O567" s="6"/>
    </row>
    <row r="568" ht="17.25" customHeight="1">
      <c r="A568" s="7">
        <v>567.0</v>
      </c>
      <c r="B568" s="8">
        <v>42752.0</v>
      </c>
      <c r="C568" s="9" t="s">
        <v>18</v>
      </c>
      <c r="D568" s="10" t="s">
        <v>606</v>
      </c>
      <c r="E568" s="9" t="str">
        <f t="shared" si="1"/>
        <v>San Miguel, Lima, Lima</v>
      </c>
      <c r="F568" s="9" t="s">
        <v>15</v>
      </c>
      <c r="G568" s="9">
        <v>166.0</v>
      </c>
      <c r="H568" s="9">
        <f>VENTAS!$I568-(VENTAS!$I568*0.4)</f>
        <v>18421.8</v>
      </c>
      <c r="I568" s="9">
        <v>30703.0</v>
      </c>
      <c r="J568" s="9">
        <f t="shared" si="2"/>
        <v>0.18</v>
      </c>
      <c r="K568" s="9">
        <f t="shared" si="3"/>
        <v>36229.54</v>
      </c>
      <c r="L568" s="11" t="s">
        <v>16</v>
      </c>
      <c r="M568" s="9" t="s">
        <v>39</v>
      </c>
      <c r="N568" s="6"/>
      <c r="O568" s="6"/>
    </row>
    <row r="569" ht="17.25" customHeight="1">
      <c r="A569" s="7">
        <v>568.0</v>
      </c>
      <c r="B569" s="12">
        <v>42752.0</v>
      </c>
      <c r="C569" s="13" t="s">
        <v>18</v>
      </c>
      <c r="D569" s="14" t="s">
        <v>607</v>
      </c>
      <c r="E569" s="9" t="str">
        <f t="shared" si="1"/>
        <v>San Miguel, Lima, Lima</v>
      </c>
      <c r="F569" s="13" t="s">
        <v>15</v>
      </c>
      <c r="G569" s="9">
        <v>43.0</v>
      </c>
      <c r="H569" s="9">
        <f>VENTAS!$I569-(VENTAS!$I569*0.4)</f>
        <v>22714.8</v>
      </c>
      <c r="I569" s="9">
        <v>37858.0</v>
      </c>
      <c r="J569" s="9">
        <f t="shared" si="2"/>
        <v>0.18</v>
      </c>
      <c r="K569" s="9">
        <f t="shared" si="3"/>
        <v>44672.44</v>
      </c>
      <c r="L569" s="11" t="s">
        <v>16</v>
      </c>
      <c r="M569" s="13" t="s">
        <v>39</v>
      </c>
      <c r="N569" s="6"/>
      <c r="O569" s="6"/>
    </row>
    <row r="570" ht="17.25" customHeight="1">
      <c r="A570" s="7">
        <v>569.0</v>
      </c>
      <c r="B570" s="8">
        <v>42752.0</v>
      </c>
      <c r="C570" s="9" t="s">
        <v>13</v>
      </c>
      <c r="D570" s="10" t="s">
        <v>608</v>
      </c>
      <c r="E570" s="9" t="str">
        <f t="shared" si="1"/>
        <v>Ate,Lima,Lima</v>
      </c>
      <c r="F570" s="9" t="s">
        <v>15</v>
      </c>
      <c r="G570" s="9">
        <v>83.0</v>
      </c>
      <c r="H570" s="9">
        <f>VENTAS!$I570-(VENTAS!$I570*0.4)</f>
        <v>17469.6</v>
      </c>
      <c r="I570" s="9">
        <v>29116.0</v>
      </c>
      <c r="J570" s="9">
        <f t="shared" si="2"/>
        <v>0.18</v>
      </c>
      <c r="K570" s="9">
        <f t="shared" si="3"/>
        <v>34356.88</v>
      </c>
      <c r="L570" s="11" t="s">
        <v>20</v>
      </c>
      <c r="M570" s="9" t="s">
        <v>21</v>
      </c>
      <c r="N570" s="6"/>
      <c r="O570" s="6"/>
    </row>
    <row r="571" ht="17.25" customHeight="1">
      <c r="A571" s="7">
        <v>570.0</v>
      </c>
      <c r="B571" s="12">
        <v>42752.0</v>
      </c>
      <c r="C571" s="13" t="s">
        <v>13</v>
      </c>
      <c r="D571" s="14" t="s">
        <v>609</v>
      </c>
      <c r="E571" s="9" t="str">
        <f t="shared" si="1"/>
        <v>Ate,Lima,Lima</v>
      </c>
      <c r="F571" s="13" t="s">
        <v>15</v>
      </c>
      <c r="G571" s="9">
        <v>177.0</v>
      </c>
      <c r="H571" s="9">
        <f>VENTAS!$I571-(VENTAS!$I571*0.4)</f>
        <v>21247.2</v>
      </c>
      <c r="I571" s="9">
        <v>35412.0</v>
      </c>
      <c r="J571" s="9">
        <f t="shared" si="2"/>
        <v>0.18</v>
      </c>
      <c r="K571" s="9">
        <f t="shared" si="3"/>
        <v>41786.16</v>
      </c>
      <c r="L571" s="11" t="s">
        <v>20</v>
      </c>
      <c r="M571" s="13" t="s">
        <v>21</v>
      </c>
      <c r="N571" s="6"/>
      <c r="O571" s="6"/>
    </row>
    <row r="572" ht="17.25" customHeight="1">
      <c r="A572" s="7">
        <v>571.0</v>
      </c>
      <c r="B572" s="8">
        <v>42752.0</v>
      </c>
      <c r="C572" s="9" t="s">
        <v>13</v>
      </c>
      <c r="D572" s="10" t="s">
        <v>610</v>
      </c>
      <c r="E572" s="9" t="str">
        <f t="shared" si="1"/>
        <v>Ate,Lima,Lima</v>
      </c>
      <c r="F572" s="9" t="s">
        <v>15</v>
      </c>
      <c r="G572" s="9">
        <v>165.0</v>
      </c>
      <c r="H572" s="9">
        <f>VENTAS!$I572-(VENTAS!$I572*0.4)</f>
        <v>17218.2</v>
      </c>
      <c r="I572" s="9">
        <v>28697.0</v>
      </c>
      <c r="J572" s="9">
        <f t="shared" si="2"/>
        <v>0.18</v>
      </c>
      <c r="K572" s="9">
        <f t="shared" si="3"/>
        <v>33862.46</v>
      </c>
      <c r="L572" s="11" t="s">
        <v>20</v>
      </c>
      <c r="M572" s="9" t="s">
        <v>21</v>
      </c>
      <c r="N572" s="6"/>
      <c r="O572" s="6"/>
    </row>
    <row r="573" ht="17.25" customHeight="1">
      <c r="A573" s="7">
        <v>572.0</v>
      </c>
      <c r="B573" s="12">
        <v>42752.0</v>
      </c>
      <c r="C573" s="13" t="s">
        <v>13</v>
      </c>
      <c r="D573" s="14" t="s">
        <v>611</v>
      </c>
      <c r="E573" s="9" t="str">
        <f t="shared" si="1"/>
        <v>Ate,Lima,Lima</v>
      </c>
      <c r="F573" s="13" t="s">
        <v>15</v>
      </c>
      <c r="G573" s="9">
        <v>161.0</v>
      </c>
      <c r="H573" s="9">
        <f>VENTAS!$I573-(VENTAS!$I573*0.4)</f>
        <v>17509.2</v>
      </c>
      <c r="I573" s="9">
        <v>29182.0</v>
      </c>
      <c r="J573" s="9">
        <f t="shared" si="2"/>
        <v>0.18</v>
      </c>
      <c r="K573" s="9">
        <f t="shared" si="3"/>
        <v>34434.76</v>
      </c>
      <c r="L573" s="11" t="s">
        <v>20</v>
      </c>
      <c r="M573" s="13" t="s">
        <v>21</v>
      </c>
      <c r="N573" s="6"/>
      <c r="O573" s="6"/>
    </row>
    <row r="574" ht="17.25" customHeight="1">
      <c r="A574" s="7">
        <v>573.0</v>
      </c>
      <c r="B574" s="8">
        <v>42752.0</v>
      </c>
      <c r="C574" s="9" t="s">
        <v>13</v>
      </c>
      <c r="D574" s="10" t="s">
        <v>612</v>
      </c>
      <c r="E574" s="9" t="str">
        <f t="shared" si="1"/>
        <v>Surco,Lima,Lima</v>
      </c>
      <c r="F574" s="9" t="s">
        <v>15</v>
      </c>
      <c r="G574" s="9">
        <v>88.0</v>
      </c>
      <c r="H574" s="9">
        <f>VENTAS!$I574-(VENTAS!$I574*0.4)</f>
        <v>18217.8</v>
      </c>
      <c r="I574" s="9">
        <v>30363.0</v>
      </c>
      <c r="J574" s="9">
        <f t="shared" si="2"/>
        <v>0.18</v>
      </c>
      <c r="K574" s="9">
        <f t="shared" si="3"/>
        <v>35828.34</v>
      </c>
      <c r="L574" s="11" t="s">
        <v>58</v>
      </c>
      <c r="M574" s="9" t="s">
        <v>106</v>
      </c>
      <c r="N574" s="6"/>
      <c r="O574" s="6"/>
    </row>
    <row r="575" ht="17.25" customHeight="1">
      <c r="A575" s="7">
        <v>574.0</v>
      </c>
      <c r="B575" s="12">
        <v>42752.0</v>
      </c>
      <c r="C575" s="13" t="s">
        <v>13</v>
      </c>
      <c r="D575" s="14" t="s">
        <v>613</v>
      </c>
      <c r="E575" s="9" t="str">
        <f t="shared" si="1"/>
        <v>Surco,Lima,Lima</v>
      </c>
      <c r="F575" s="13" t="s">
        <v>15</v>
      </c>
      <c r="G575" s="9">
        <v>102.0</v>
      </c>
      <c r="H575" s="9">
        <f>VENTAS!$I575-(VENTAS!$I575*0.4)</f>
        <v>11826.6</v>
      </c>
      <c r="I575" s="9">
        <v>19711.0</v>
      </c>
      <c r="J575" s="9">
        <f t="shared" si="2"/>
        <v>0.18</v>
      </c>
      <c r="K575" s="9">
        <f t="shared" si="3"/>
        <v>23258.98</v>
      </c>
      <c r="L575" s="11" t="s">
        <v>58</v>
      </c>
      <c r="M575" s="13" t="s">
        <v>106</v>
      </c>
      <c r="N575" s="6"/>
      <c r="O575" s="6"/>
    </row>
    <row r="576" ht="17.25" customHeight="1">
      <c r="A576" s="7">
        <v>575.0</v>
      </c>
      <c r="B576" s="8">
        <v>42752.0</v>
      </c>
      <c r="C576" s="9" t="s">
        <v>13</v>
      </c>
      <c r="D576" s="10" t="s">
        <v>614</v>
      </c>
      <c r="E576" s="9" t="str">
        <f t="shared" si="1"/>
        <v>Surco,Lima,Lima</v>
      </c>
      <c r="F576" s="9" t="s">
        <v>15</v>
      </c>
      <c r="G576" s="9">
        <v>34.0</v>
      </c>
      <c r="H576" s="9">
        <f>VENTAS!$I576-(VENTAS!$I576*0.4)</f>
        <v>11562</v>
      </c>
      <c r="I576" s="9">
        <v>19270.0</v>
      </c>
      <c r="J576" s="9">
        <f t="shared" si="2"/>
        <v>0.18</v>
      </c>
      <c r="K576" s="9">
        <f t="shared" si="3"/>
        <v>22738.6</v>
      </c>
      <c r="L576" s="11" t="s">
        <v>58</v>
      </c>
      <c r="M576" s="9" t="s">
        <v>106</v>
      </c>
      <c r="N576" s="6"/>
      <c r="O576" s="6"/>
    </row>
    <row r="577" ht="17.25" customHeight="1">
      <c r="A577" s="7">
        <v>576.0</v>
      </c>
      <c r="B577" s="12">
        <v>42752.0</v>
      </c>
      <c r="C577" s="13" t="s">
        <v>13</v>
      </c>
      <c r="D577" s="14" t="s">
        <v>615</v>
      </c>
      <c r="E577" s="9" t="str">
        <f t="shared" si="1"/>
        <v>Surco,Lima,Lima</v>
      </c>
      <c r="F577" s="13" t="s">
        <v>15</v>
      </c>
      <c r="G577" s="9">
        <v>153.0</v>
      </c>
      <c r="H577" s="9">
        <f>VENTAS!$I577-(VENTAS!$I577*0.4)</f>
        <v>14461.2</v>
      </c>
      <c r="I577" s="9">
        <v>24102.0</v>
      </c>
      <c r="J577" s="9">
        <f t="shared" si="2"/>
        <v>0.18</v>
      </c>
      <c r="K577" s="9">
        <f t="shared" si="3"/>
        <v>28440.36</v>
      </c>
      <c r="L577" s="11" t="s">
        <v>58</v>
      </c>
      <c r="M577" s="13" t="s">
        <v>106</v>
      </c>
      <c r="N577" s="6"/>
      <c r="O577" s="6"/>
    </row>
    <row r="578" ht="17.25" customHeight="1">
      <c r="A578" s="7">
        <v>577.0</v>
      </c>
      <c r="B578" s="8">
        <v>42751.0</v>
      </c>
      <c r="C578" s="9" t="s">
        <v>32</v>
      </c>
      <c r="D578" s="10" t="s">
        <v>616</v>
      </c>
      <c r="E578" s="9" t="str">
        <f t="shared" si="1"/>
        <v>San Miguel, Lima, Lima</v>
      </c>
      <c r="F578" s="9" t="s">
        <v>15</v>
      </c>
      <c r="G578" s="9">
        <v>175.0</v>
      </c>
      <c r="H578" s="9">
        <f>VENTAS!$I578-(VENTAS!$I578*0.4)</f>
        <v>22712.4</v>
      </c>
      <c r="I578" s="9">
        <v>37854.0</v>
      </c>
      <c r="J578" s="9">
        <f t="shared" si="2"/>
        <v>0.18</v>
      </c>
      <c r="K578" s="9">
        <f t="shared" si="3"/>
        <v>44667.72</v>
      </c>
      <c r="L578" s="11" t="s">
        <v>16</v>
      </c>
      <c r="M578" s="9" t="s">
        <v>17</v>
      </c>
      <c r="N578" s="6"/>
      <c r="O578" s="6"/>
    </row>
    <row r="579" ht="17.25" customHeight="1">
      <c r="A579" s="7">
        <v>578.0</v>
      </c>
      <c r="B579" s="12">
        <v>42751.0</v>
      </c>
      <c r="C579" s="13" t="s">
        <v>32</v>
      </c>
      <c r="D579" s="14" t="s">
        <v>617</v>
      </c>
      <c r="E579" s="9" t="str">
        <f t="shared" si="1"/>
        <v>San Miguel, Lima, Lima</v>
      </c>
      <c r="F579" s="13" t="s">
        <v>15</v>
      </c>
      <c r="G579" s="9">
        <v>171.0</v>
      </c>
      <c r="H579" s="9">
        <f>VENTAS!$I579-(VENTAS!$I579*0.4)</f>
        <v>19501.8</v>
      </c>
      <c r="I579" s="9">
        <v>32503.0</v>
      </c>
      <c r="J579" s="9">
        <f t="shared" si="2"/>
        <v>0.18</v>
      </c>
      <c r="K579" s="9">
        <f t="shared" si="3"/>
        <v>38353.54</v>
      </c>
      <c r="L579" s="11" t="s">
        <v>16</v>
      </c>
      <c r="M579" s="13" t="s">
        <v>17</v>
      </c>
      <c r="N579" s="6"/>
      <c r="O579" s="6"/>
    </row>
    <row r="580" ht="17.25" customHeight="1">
      <c r="A580" s="7">
        <v>579.0</v>
      </c>
      <c r="B580" s="8">
        <v>42751.0</v>
      </c>
      <c r="C580" s="9" t="s">
        <v>32</v>
      </c>
      <c r="D580" s="10" t="s">
        <v>617</v>
      </c>
      <c r="E580" s="9" t="str">
        <f t="shared" si="1"/>
        <v>San Miguel, Lima, Lima</v>
      </c>
      <c r="F580" s="9" t="s">
        <v>15</v>
      </c>
      <c r="G580" s="9">
        <v>50.0</v>
      </c>
      <c r="H580" s="9">
        <f>VENTAS!$I580-(VENTAS!$I580*0.4)</f>
        <v>20282.4</v>
      </c>
      <c r="I580" s="9">
        <v>33804.0</v>
      </c>
      <c r="J580" s="9">
        <f t="shared" si="2"/>
        <v>0.18</v>
      </c>
      <c r="K580" s="9">
        <f t="shared" si="3"/>
        <v>39888.72</v>
      </c>
      <c r="L580" s="11" t="s">
        <v>16</v>
      </c>
      <c r="M580" s="9" t="s">
        <v>17</v>
      </c>
      <c r="N580" s="6"/>
      <c r="O580" s="6"/>
    </row>
    <row r="581" ht="17.25" customHeight="1">
      <c r="A581" s="7">
        <v>580.0</v>
      </c>
      <c r="B581" s="12">
        <v>42751.0</v>
      </c>
      <c r="C581" s="13" t="s">
        <v>32</v>
      </c>
      <c r="D581" s="14" t="s">
        <v>618</v>
      </c>
      <c r="E581" s="9" t="str">
        <f t="shared" si="1"/>
        <v>San Miguel, Lima, Lima</v>
      </c>
      <c r="F581" s="13" t="s">
        <v>15</v>
      </c>
      <c r="G581" s="9">
        <v>57.0</v>
      </c>
      <c r="H581" s="9">
        <f>VENTAS!$I581-(VENTAS!$I581*0.4)</f>
        <v>23538.6</v>
      </c>
      <c r="I581" s="9">
        <v>39231.0</v>
      </c>
      <c r="J581" s="9">
        <f t="shared" si="2"/>
        <v>0.18</v>
      </c>
      <c r="K581" s="9">
        <f t="shared" si="3"/>
        <v>46292.58</v>
      </c>
      <c r="L581" s="11" t="s">
        <v>16</v>
      </c>
      <c r="M581" s="13" t="s">
        <v>17</v>
      </c>
      <c r="N581" s="6"/>
      <c r="O581" s="6"/>
    </row>
    <row r="582" ht="17.25" customHeight="1">
      <c r="A582" s="7">
        <v>581.0</v>
      </c>
      <c r="B582" s="8">
        <v>42751.0</v>
      </c>
      <c r="C582" s="9" t="s">
        <v>32</v>
      </c>
      <c r="D582" s="10" t="s">
        <v>619</v>
      </c>
      <c r="E582" s="9" t="str">
        <f t="shared" si="1"/>
        <v>Surco,Lima,Lima</v>
      </c>
      <c r="F582" s="9" t="s">
        <v>15</v>
      </c>
      <c r="G582" s="9">
        <v>143.0</v>
      </c>
      <c r="H582" s="9">
        <f>VENTAS!$I582-(VENTAS!$I582*0.4)</f>
        <v>20403</v>
      </c>
      <c r="I582" s="9">
        <v>34005.0</v>
      </c>
      <c r="J582" s="9">
        <f t="shared" si="2"/>
        <v>0.18</v>
      </c>
      <c r="K582" s="9">
        <f t="shared" si="3"/>
        <v>40125.9</v>
      </c>
      <c r="L582" s="11" t="s">
        <v>58</v>
      </c>
      <c r="M582" s="9" t="s">
        <v>86</v>
      </c>
      <c r="N582" s="6"/>
      <c r="O582" s="6"/>
    </row>
    <row r="583" ht="17.25" customHeight="1">
      <c r="A583" s="7">
        <v>582.0</v>
      </c>
      <c r="B583" s="12">
        <v>42751.0</v>
      </c>
      <c r="C583" s="13" t="s">
        <v>32</v>
      </c>
      <c r="D583" s="14" t="s">
        <v>620</v>
      </c>
      <c r="E583" s="9" t="str">
        <f t="shared" si="1"/>
        <v>Surco,Lima,Lima</v>
      </c>
      <c r="F583" s="13" t="s">
        <v>15</v>
      </c>
      <c r="G583" s="9">
        <v>126.0</v>
      </c>
      <c r="H583" s="9">
        <f>VENTAS!$I583-(VENTAS!$I583*0.4)</f>
        <v>16108.2</v>
      </c>
      <c r="I583" s="9">
        <v>26847.0</v>
      </c>
      <c r="J583" s="9">
        <f t="shared" si="2"/>
        <v>0.18</v>
      </c>
      <c r="K583" s="9">
        <f t="shared" si="3"/>
        <v>31679.46</v>
      </c>
      <c r="L583" s="11" t="s">
        <v>58</v>
      </c>
      <c r="M583" s="13" t="s">
        <v>86</v>
      </c>
      <c r="N583" s="6"/>
      <c r="O583" s="6"/>
    </row>
    <row r="584" ht="17.25" customHeight="1">
      <c r="A584" s="7">
        <v>583.0</v>
      </c>
      <c r="B584" s="8">
        <v>42751.0</v>
      </c>
      <c r="C584" s="9" t="s">
        <v>32</v>
      </c>
      <c r="D584" s="10" t="s">
        <v>621</v>
      </c>
      <c r="E584" s="9" t="str">
        <f t="shared" si="1"/>
        <v>Surco,Lima,Lima</v>
      </c>
      <c r="F584" s="9" t="s">
        <v>15</v>
      </c>
      <c r="G584" s="9">
        <v>67.0</v>
      </c>
      <c r="H584" s="9">
        <f>VENTAS!$I584-(VENTAS!$I584*0.4)</f>
        <v>15642</v>
      </c>
      <c r="I584" s="9">
        <v>26070.0</v>
      </c>
      <c r="J584" s="9">
        <f t="shared" si="2"/>
        <v>0.18</v>
      </c>
      <c r="K584" s="9">
        <f t="shared" si="3"/>
        <v>30762.6</v>
      </c>
      <c r="L584" s="11" t="s">
        <v>58</v>
      </c>
      <c r="M584" s="9" t="s">
        <v>86</v>
      </c>
      <c r="N584" s="6"/>
      <c r="O584" s="6"/>
    </row>
    <row r="585" ht="17.25" customHeight="1">
      <c r="A585" s="7">
        <v>584.0</v>
      </c>
      <c r="B585" s="12">
        <v>42751.0</v>
      </c>
      <c r="C585" s="13" t="s">
        <v>32</v>
      </c>
      <c r="D585" s="14" t="s">
        <v>622</v>
      </c>
      <c r="E585" s="9" t="str">
        <f t="shared" si="1"/>
        <v>Surco,Lima,Lima</v>
      </c>
      <c r="F585" s="13" t="s">
        <v>15</v>
      </c>
      <c r="G585" s="9">
        <v>45.0</v>
      </c>
      <c r="H585" s="9">
        <f>VENTAS!$I585-(VENTAS!$I585*0.4)</f>
        <v>12862.2</v>
      </c>
      <c r="I585" s="9">
        <v>21437.0</v>
      </c>
      <c r="J585" s="9">
        <f t="shared" si="2"/>
        <v>0.18</v>
      </c>
      <c r="K585" s="9">
        <f t="shared" si="3"/>
        <v>25295.66</v>
      </c>
      <c r="L585" s="11" t="s">
        <v>58</v>
      </c>
      <c r="M585" s="13" t="s">
        <v>86</v>
      </c>
      <c r="N585" s="6"/>
      <c r="O585" s="6"/>
    </row>
    <row r="586" ht="17.25" customHeight="1">
      <c r="A586" s="7">
        <v>585.0</v>
      </c>
      <c r="B586" s="8">
        <v>42751.0</v>
      </c>
      <c r="C586" s="9" t="s">
        <v>32</v>
      </c>
      <c r="D586" s="10" t="s">
        <v>623</v>
      </c>
      <c r="E586" s="9" t="str">
        <f t="shared" si="1"/>
        <v>Surco,Lima,Lima</v>
      </c>
      <c r="F586" s="9" t="s">
        <v>15</v>
      </c>
      <c r="G586" s="9">
        <v>36.0</v>
      </c>
      <c r="H586" s="9">
        <f>VENTAS!$I586-(VENTAS!$I586*0.4)</f>
        <v>11357.4</v>
      </c>
      <c r="I586" s="9">
        <v>18929.0</v>
      </c>
      <c r="J586" s="9">
        <f t="shared" si="2"/>
        <v>0.18</v>
      </c>
      <c r="K586" s="9">
        <f t="shared" si="3"/>
        <v>22336.22</v>
      </c>
      <c r="L586" s="11" t="s">
        <v>58</v>
      </c>
      <c r="M586" s="9" t="s">
        <v>106</v>
      </c>
      <c r="N586" s="6"/>
      <c r="O586" s="6"/>
    </row>
    <row r="587" ht="17.25" customHeight="1">
      <c r="A587" s="7">
        <v>586.0</v>
      </c>
      <c r="B587" s="12">
        <v>42751.0</v>
      </c>
      <c r="C587" s="13" t="s">
        <v>32</v>
      </c>
      <c r="D587" s="14" t="s">
        <v>624</v>
      </c>
      <c r="E587" s="9" t="str">
        <f t="shared" si="1"/>
        <v>Surco,Lima,Lima</v>
      </c>
      <c r="F587" s="13" t="s">
        <v>15</v>
      </c>
      <c r="G587" s="9">
        <v>48.0</v>
      </c>
      <c r="H587" s="9">
        <f>VENTAS!$I587-(VENTAS!$I587*0.4)</f>
        <v>10913.4</v>
      </c>
      <c r="I587" s="9">
        <v>18189.0</v>
      </c>
      <c r="J587" s="9">
        <f t="shared" si="2"/>
        <v>0.18</v>
      </c>
      <c r="K587" s="9">
        <f t="shared" si="3"/>
        <v>21463.02</v>
      </c>
      <c r="L587" s="11" t="s">
        <v>58</v>
      </c>
      <c r="M587" s="13" t="s">
        <v>106</v>
      </c>
      <c r="N587" s="6"/>
      <c r="O587" s="6"/>
    </row>
    <row r="588" ht="17.25" customHeight="1">
      <c r="A588" s="7">
        <v>587.0</v>
      </c>
      <c r="B588" s="8">
        <v>42751.0</v>
      </c>
      <c r="C588" s="9" t="s">
        <v>32</v>
      </c>
      <c r="D588" s="10" t="s">
        <v>625</v>
      </c>
      <c r="E588" s="9" t="str">
        <f t="shared" si="1"/>
        <v>Surco,Lima,Lima</v>
      </c>
      <c r="F588" s="9" t="s">
        <v>15</v>
      </c>
      <c r="G588" s="9">
        <v>91.0</v>
      </c>
      <c r="H588" s="9">
        <f>VENTAS!$I588-(VENTAS!$I588*0.4)</f>
        <v>12689.4</v>
      </c>
      <c r="I588" s="9">
        <v>21149.0</v>
      </c>
      <c r="J588" s="9">
        <f t="shared" si="2"/>
        <v>0.18</v>
      </c>
      <c r="K588" s="9">
        <f t="shared" si="3"/>
        <v>24955.82</v>
      </c>
      <c r="L588" s="11" t="s">
        <v>58</v>
      </c>
      <c r="M588" s="9" t="s">
        <v>106</v>
      </c>
      <c r="N588" s="6"/>
      <c r="O588" s="6"/>
    </row>
    <row r="589" ht="17.25" customHeight="1">
      <c r="A589" s="7">
        <v>588.0</v>
      </c>
      <c r="B589" s="12">
        <v>42751.0</v>
      </c>
      <c r="C589" s="13" t="s">
        <v>32</v>
      </c>
      <c r="D589" s="14" t="s">
        <v>626</v>
      </c>
      <c r="E589" s="9" t="str">
        <f t="shared" si="1"/>
        <v>Surco,Lima,Lima</v>
      </c>
      <c r="F589" s="13" t="s">
        <v>15</v>
      </c>
      <c r="G589" s="9">
        <v>111.0</v>
      </c>
      <c r="H589" s="9">
        <f>VENTAS!$I589-(VENTAS!$I589*0.4)</f>
        <v>15018.6</v>
      </c>
      <c r="I589" s="9">
        <v>25031.0</v>
      </c>
      <c r="J589" s="9">
        <f t="shared" si="2"/>
        <v>0.18</v>
      </c>
      <c r="K589" s="9">
        <f t="shared" si="3"/>
        <v>29536.58</v>
      </c>
      <c r="L589" s="11" t="s">
        <v>58</v>
      </c>
      <c r="M589" s="13" t="s">
        <v>106</v>
      </c>
      <c r="N589" s="6"/>
      <c r="O589" s="6"/>
    </row>
    <row r="590" ht="17.25" customHeight="1">
      <c r="A590" s="7">
        <v>589.0</v>
      </c>
      <c r="B590" s="8">
        <v>42751.0</v>
      </c>
      <c r="C590" s="9" t="s">
        <v>63</v>
      </c>
      <c r="D590" s="10" t="s">
        <v>627</v>
      </c>
      <c r="E590" s="9" t="str">
        <f t="shared" si="1"/>
        <v>Ate,Lima,Lima</v>
      </c>
      <c r="F590" s="9" t="s">
        <v>15</v>
      </c>
      <c r="G590" s="9">
        <v>46.0</v>
      </c>
      <c r="H590" s="9">
        <f>VENTAS!$I590-(VENTAS!$I590*0.4)</f>
        <v>22169.4</v>
      </c>
      <c r="I590" s="9">
        <v>36949.0</v>
      </c>
      <c r="J590" s="9">
        <f t="shared" si="2"/>
        <v>0.18</v>
      </c>
      <c r="K590" s="9">
        <f t="shared" si="3"/>
        <v>43599.82</v>
      </c>
      <c r="L590" s="11" t="s">
        <v>20</v>
      </c>
      <c r="M590" s="9" t="s">
        <v>44</v>
      </c>
      <c r="N590" s="6"/>
      <c r="O590" s="6"/>
    </row>
    <row r="591" ht="17.25" customHeight="1">
      <c r="A591" s="7">
        <v>590.0</v>
      </c>
      <c r="B591" s="12">
        <v>42751.0</v>
      </c>
      <c r="C591" s="13" t="s">
        <v>63</v>
      </c>
      <c r="D591" s="14" t="s">
        <v>628</v>
      </c>
      <c r="E591" s="9" t="str">
        <f t="shared" si="1"/>
        <v>Ate,Lima,Lima</v>
      </c>
      <c r="F591" s="13" t="s">
        <v>15</v>
      </c>
      <c r="G591" s="9">
        <v>40.0</v>
      </c>
      <c r="H591" s="9">
        <f>VENTAS!$I591-(VENTAS!$I591*0.4)</f>
        <v>12867.6</v>
      </c>
      <c r="I591" s="9">
        <v>21446.0</v>
      </c>
      <c r="J591" s="9">
        <f t="shared" si="2"/>
        <v>0.18</v>
      </c>
      <c r="K591" s="9">
        <f t="shared" si="3"/>
        <v>25306.28</v>
      </c>
      <c r="L591" s="11" t="s">
        <v>20</v>
      </c>
      <c r="M591" s="13" t="s">
        <v>44</v>
      </c>
      <c r="N591" s="6"/>
      <c r="O591" s="6"/>
    </row>
    <row r="592" ht="17.25" customHeight="1">
      <c r="A592" s="7">
        <v>591.0</v>
      </c>
      <c r="B592" s="8">
        <v>42751.0</v>
      </c>
      <c r="C592" s="9" t="s">
        <v>63</v>
      </c>
      <c r="D592" s="10" t="s">
        <v>629</v>
      </c>
      <c r="E592" s="9" t="str">
        <f t="shared" si="1"/>
        <v>Ate,Lima,Lima</v>
      </c>
      <c r="F592" s="9" t="s">
        <v>15</v>
      </c>
      <c r="G592" s="9">
        <v>35.0</v>
      </c>
      <c r="H592" s="9">
        <f>VENTAS!$I592-(VENTAS!$I592*0.4)</f>
        <v>16726.8</v>
      </c>
      <c r="I592" s="9">
        <v>27878.0</v>
      </c>
      <c r="J592" s="9">
        <f t="shared" si="2"/>
        <v>0.18</v>
      </c>
      <c r="K592" s="9">
        <f t="shared" si="3"/>
        <v>32896.04</v>
      </c>
      <c r="L592" s="11" t="s">
        <v>20</v>
      </c>
      <c r="M592" s="9" t="s">
        <v>44</v>
      </c>
      <c r="N592" s="6"/>
      <c r="O592" s="6"/>
    </row>
    <row r="593" ht="17.25" customHeight="1">
      <c r="A593" s="7">
        <v>592.0</v>
      </c>
      <c r="B593" s="12">
        <v>42751.0</v>
      </c>
      <c r="C593" s="13" t="s">
        <v>63</v>
      </c>
      <c r="D593" s="14" t="s">
        <v>630</v>
      </c>
      <c r="E593" s="9" t="str">
        <f t="shared" si="1"/>
        <v>Ate,Lima,Lima</v>
      </c>
      <c r="F593" s="13" t="s">
        <v>15</v>
      </c>
      <c r="G593" s="9">
        <v>41.0</v>
      </c>
      <c r="H593" s="9">
        <f>VENTAS!$I593-(VENTAS!$I593*0.4)</f>
        <v>19239.6</v>
      </c>
      <c r="I593" s="9">
        <v>32066.0</v>
      </c>
      <c r="J593" s="9">
        <f t="shared" si="2"/>
        <v>0.18</v>
      </c>
      <c r="K593" s="9">
        <f t="shared" si="3"/>
        <v>37837.88</v>
      </c>
      <c r="L593" s="11" t="s">
        <v>20</v>
      </c>
      <c r="M593" s="13" t="s">
        <v>44</v>
      </c>
      <c r="N593" s="6"/>
      <c r="O593" s="6"/>
    </row>
    <row r="594" ht="17.25" customHeight="1">
      <c r="A594" s="7">
        <v>593.0</v>
      </c>
      <c r="B594" s="8">
        <v>42750.0</v>
      </c>
      <c r="C594" s="9" t="s">
        <v>80</v>
      </c>
      <c r="D594" s="10" t="s">
        <v>631</v>
      </c>
      <c r="E594" s="9" t="str">
        <f t="shared" si="1"/>
        <v>Surco,Lima,Lima</v>
      </c>
      <c r="F594" s="9" t="s">
        <v>34</v>
      </c>
      <c r="G594" s="9">
        <v>156.0</v>
      </c>
      <c r="H594" s="9">
        <f>VENTAS!$I594-(VENTAS!$I594*0.4)</f>
        <v>11739.6</v>
      </c>
      <c r="I594" s="9">
        <v>19566.0</v>
      </c>
      <c r="J594" s="9">
        <f t="shared" si="2"/>
        <v>0.18</v>
      </c>
      <c r="K594" s="9">
        <f t="shared" si="3"/>
        <v>23087.88</v>
      </c>
      <c r="L594" s="11" t="s">
        <v>58</v>
      </c>
      <c r="M594" s="9" t="s">
        <v>86</v>
      </c>
      <c r="N594" s="6"/>
      <c r="O594" s="6"/>
    </row>
    <row r="595" ht="17.25" customHeight="1">
      <c r="A595" s="7">
        <v>594.0</v>
      </c>
      <c r="B595" s="12">
        <v>42750.0</v>
      </c>
      <c r="C595" s="13" t="s">
        <v>80</v>
      </c>
      <c r="D595" s="14" t="s">
        <v>632</v>
      </c>
      <c r="E595" s="9" t="str">
        <f t="shared" si="1"/>
        <v>Surco,Lima,Lima</v>
      </c>
      <c r="F595" s="13" t="s">
        <v>34</v>
      </c>
      <c r="G595" s="9">
        <v>177.0</v>
      </c>
      <c r="H595" s="9">
        <f>VENTAS!$I595-(VENTAS!$I595*0.4)</f>
        <v>18469.2</v>
      </c>
      <c r="I595" s="9">
        <v>30782.0</v>
      </c>
      <c r="J595" s="9">
        <f t="shared" si="2"/>
        <v>0.18</v>
      </c>
      <c r="K595" s="9">
        <f t="shared" si="3"/>
        <v>36322.76</v>
      </c>
      <c r="L595" s="11" t="s">
        <v>58</v>
      </c>
      <c r="M595" s="13" t="s">
        <v>86</v>
      </c>
      <c r="N595" s="6"/>
      <c r="O595" s="6"/>
    </row>
    <row r="596" ht="17.25" customHeight="1">
      <c r="A596" s="7">
        <v>595.0</v>
      </c>
      <c r="B596" s="8">
        <v>42750.0</v>
      </c>
      <c r="C596" s="9" t="s">
        <v>80</v>
      </c>
      <c r="D596" s="10" t="s">
        <v>633</v>
      </c>
      <c r="E596" s="9" t="str">
        <f t="shared" si="1"/>
        <v>Surco,Lima,Lima</v>
      </c>
      <c r="F596" s="9" t="s">
        <v>34</v>
      </c>
      <c r="G596" s="9">
        <v>174.0</v>
      </c>
      <c r="H596" s="9">
        <f>VENTAS!$I596-(VENTAS!$I596*0.4)</f>
        <v>12763.2</v>
      </c>
      <c r="I596" s="9">
        <v>21272.0</v>
      </c>
      <c r="J596" s="9">
        <f t="shared" si="2"/>
        <v>0.18</v>
      </c>
      <c r="K596" s="9">
        <f t="shared" si="3"/>
        <v>25100.96</v>
      </c>
      <c r="L596" s="11" t="s">
        <v>58</v>
      </c>
      <c r="M596" s="9" t="s">
        <v>86</v>
      </c>
      <c r="N596" s="6"/>
      <c r="O596" s="6"/>
    </row>
    <row r="597" ht="17.25" customHeight="1">
      <c r="A597" s="7">
        <v>596.0</v>
      </c>
      <c r="B597" s="12">
        <v>42750.0</v>
      </c>
      <c r="C597" s="13" t="s">
        <v>80</v>
      </c>
      <c r="D597" s="14" t="s">
        <v>634</v>
      </c>
      <c r="E597" s="9" t="str">
        <f t="shared" si="1"/>
        <v>Surco,Lima,Lima</v>
      </c>
      <c r="F597" s="13" t="s">
        <v>34</v>
      </c>
      <c r="G597" s="9">
        <v>145.0</v>
      </c>
      <c r="H597" s="9">
        <f>VENTAS!$I597-(VENTAS!$I597*0.4)</f>
        <v>11442.6</v>
      </c>
      <c r="I597" s="9">
        <v>19071.0</v>
      </c>
      <c r="J597" s="9">
        <f t="shared" si="2"/>
        <v>0.18</v>
      </c>
      <c r="K597" s="9">
        <f t="shared" si="3"/>
        <v>22503.78</v>
      </c>
      <c r="L597" s="11" t="s">
        <v>58</v>
      </c>
      <c r="M597" s="13" t="s">
        <v>86</v>
      </c>
      <c r="N597" s="6"/>
      <c r="O597" s="6"/>
    </row>
    <row r="598" ht="17.25" customHeight="1">
      <c r="A598" s="7">
        <v>597.0</v>
      </c>
      <c r="B598" s="8">
        <v>42750.0</v>
      </c>
      <c r="C598" s="9" t="s">
        <v>56</v>
      </c>
      <c r="D598" s="10" t="s">
        <v>635</v>
      </c>
      <c r="E598" s="9" t="str">
        <f t="shared" si="1"/>
        <v>Surco,Lima,Lima</v>
      </c>
      <c r="F598" s="9" t="s">
        <v>15</v>
      </c>
      <c r="G598" s="9">
        <v>41.0</v>
      </c>
      <c r="H598" s="9">
        <f>VENTAS!$I598-(VENTAS!$I598*0.4)</f>
        <v>22912.8</v>
      </c>
      <c r="I598" s="9">
        <v>38188.0</v>
      </c>
      <c r="J598" s="9">
        <f t="shared" si="2"/>
        <v>0.18</v>
      </c>
      <c r="K598" s="9">
        <f t="shared" si="3"/>
        <v>45061.84</v>
      </c>
      <c r="L598" s="11" t="s">
        <v>58</v>
      </c>
      <c r="M598" s="9" t="s">
        <v>86</v>
      </c>
      <c r="N598" s="6"/>
      <c r="O598" s="6"/>
    </row>
    <row r="599" ht="17.25" customHeight="1">
      <c r="A599" s="7">
        <v>598.0</v>
      </c>
      <c r="B599" s="12">
        <v>42750.0</v>
      </c>
      <c r="C599" s="13" t="s">
        <v>56</v>
      </c>
      <c r="D599" s="14" t="s">
        <v>636</v>
      </c>
      <c r="E599" s="9" t="str">
        <f t="shared" si="1"/>
        <v>Surco,Lima,Lima</v>
      </c>
      <c r="F599" s="13" t="s">
        <v>15</v>
      </c>
      <c r="G599" s="9">
        <v>81.0</v>
      </c>
      <c r="H599" s="9">
        <f>VENTAS!$I599-(VENTAS!$I599*0.4)</f>
        <v>20233.2</v>
      </c>
      <c r="I599" s="9">
        <v>33722.0</v>
      </c>
      <c r="J599" s="9">
        <f t="shared" si="2"/>
        <v>0.18</v>
      </c>
      <c r="K599" s="9">
        <f t="shared" si="3"/>
        <v>39791.96</v>
      </c>
      <c r="L599" s="11" t="s">
        <v>58</v>
      </c>
      <c r="M599" s="13" t="s">
        <v>86</v>
      </c>
      <c r="N599" s="6"/>
      <c r="O599" s="6"/>
    </row>
    <row r="600" ht="17.25" customHeight="1">
      <c r="A600" s="7">
        <v>599.0</v>
      </c>
      <c r="B600" s="8">
        <v>42750.0</v>
      </c>
      <c r="C600" s="9" t="s">
        <v>56</v>
      </c>
      <c r="D600" s="10" t="s">
        <v>637</v>
      </c>
      <c r="E600" s="9" t="str">
        <f t="shared" si="1"/>
        <v>Surco,Lima,Lima</v>
      </c>
      <c r="F600" s="9" t="s">
        <v>15</v>
      </c>
      <c r="G600" s="9">
        <v>77.0</v>
      </c>
      <c r="H600" s="9">
        <f>VENTAS!$I600-(VENTAS!$I600*0.4)</f>
        <v>22374</v>
      </c>
      <c r="I600" s="9">
        <v>37290.0</v>
      </c>
      <c r="J600" s="9">
        <f t="shared" si="2"/>
        <v>0.18</v>
      </c>
      <c r="K600" s="9">
        <f t="shared" si="3"/>
        <v>44002.2</v>
      </c>
      <c r="L600" s="11" t="s">
        <v>58</v>
      </c>
      <c r="M600" s="9" t="s">
        <v>86</v>
      </c>
      <c r="N600" s="6"/>
      <c r="O600" s="6"/>
    </row>
    <row r="601" ht="17.25" customHeight="1">
      <c r="A601" s="7">
        <v>600.0</v>
      </c>
      <c r="B601" s="12">
        <v>42750.0</v>
      </c>
      <c r="C601" s="13" t="s">
        <v>56</v>
      </c>
      <c r="D601" s="14" t="s">
        <v>638</v>
      </c>
      <c r="E601" s="9" t="str">
        <f t="shared" si="1"/>
        <v>Surco,Lima,Lima</v>
      </c>
      <c r="F601" s="13" t="s">
        <v>15</v>
      </c>
      <c r="G601" s="9">
        <v>67.0</v>
      </c>
      <c r="H601" s="9">
        <f>VENTAS!$I601-(VENTAS!$I601*0.4)</f>
        <v>14796</v>
      </c>
      <c r="I601" s="9">
        <v>24660.0</v>
      </c>
      <c r="J601" s="9">
        <f t="shared" si="2"/>
        <v>0.18</v>
      </c>
      <c r="K601" s="9">
        <f t="shared" si="3"/>
        <v>29098.8</v>
      </c>
      <c r="L601" s="11" t="s">
        <v>58</v>
      </c>
      <c r="M601" s="13" t="s">
        <v>86</v>
      </c>
      <c r="N601" s="6"/>
      <c r="O601" s="6"/>
    </row>
    <row r="602" ht="17.25" customHeight="1">
      <c r="A602" s="7">
        <v>601.0</v>
      </c>
      <c r="B602" s="8">
        <v>42750.0</v>
      </c>
      <c r="C602" s="9" t="s">
        <v>32</v>
      </c>
      <c r="D602" s="10" t="s">
        <v>639</v>
      </c>
      <c r="E602" s="9" t="str">
        <f t="shared" si="1"/>
        <v>Surco,Lima,Lima</v>
      </c>
      <c r="F602" s="9" t="s">
        <v>34</v>
      </c>
      <c r="G602" s="9">
        <v>24.0</v>
      </c>
      <c r="H602" s="9">
        <f>VENTAS!$I602-(VENTAS!$I602*0.4)</f>
        <v>12454.2</v>
      </c>
      <c r="I602" s="9">
        <v>20757.0</v>
      </c>
      <c r="J602" s="9">
        <f t="shared" si="2"/>
        <v>0.18</v>
      </c>
      <c r="K602" s="9">
        <f t="shared" si="3"/>
        <v>24493.26</v>
      </c>
      <c r="L602" s="11" t="s">
        <v>58</v>
      </c>
      <c r="M602" s="9" t="s">
        <v>86</v>
      </c>
      <c r="N602" s="6"/>
      <c r="O602" s="6"/>
    </row>
    <row r="603" ht="17.25" customHeight="1">
      <c r="A603" s="7">
        <v>602.0</v>
      </c>
      <c r="B603" s="12">
        <v>42750.0</v>
      </c>
      <c r="C603" s="13" t="s">
        <v>32</v>
      </c>
      <c r="D603" s="14" t="s">
        <v>640</v>
      </c>
      <c r="E603" s="9" t="str">
        <f t="shared" si="1"/>
        <v>Surco,Lima,Lima</v>
      </c>
      <c r="F603" s="13" t="s">
        <v>34</v>
      </c>
      <c r="G603" s="9">
        <v>166.0</v>
      </c>
      <c r="H603" s="9">
        <f>VENTAS!$I603-(VENTAS!$I603*0.4)</f>
        <v>23543.4</v>
      </c>
      <c r="I603" s="9">
        <v>39239.0</v>
      </c>
      <c r="J603" s="9">
        <f t="shared" si="2"/>
        <v>0.18</v>
      </c>
      <c r="K603" s="9">
        <f t="shared" si="3"/>
        <v>46302.02</v>
      </c>
      <c r="L603" s="11" t="s">
        <v>58</v>
      </c>
      <c r="M603" s="13" t="s">
        <v>86</v>
      </c>
      <c r="N603" s="6"/>
      <c r="O603" s="6"/>
    </row>
    <row r="604" ht="17.25" customHeight="1">
      <c r="A604" s="7">
        <v>603.0</v>
      </c>
      <c r="B604" s="8">
        <v>42750.0</v>
      </c>
      <c r="C604" s="9" t="s">
        <v>32</v>
      </c>
      <c r="D604" s="10" t="s">
        <v>641</v>
      </c>
      <c r="E604" s="9" t="str">
        <f t="shared" si="1"/>
        <v>Surco,Lima,Lima</v>
      </c>
      <c r="F604" s="9" t="s">
        <v>34</v>
      </c>
      <c r="G604" s="9">
        <v>134.0</v>
      </c>
      <c r="H604" s="9">
        <f>VENTAS!$I604-(VENTAS!$I604*0.4)</f>
        <v>23302.2</v>
      </c>
      <c r="I604" s="9">
        <v>38837.0</v>
      </c>
      <c r="J604" s="9">
        <f t="shared" si="2"/>
        <v>0.18</v>
      </c>
      <c r="K604" s="9">
        <f t="shared" si="3"/>
        <v>45827.66</v>
      </c>
      <c r="L604" s="11" t="s">
        <v>58</v>
      </c>
      <c r="M604" s="9" t="s">
        <v>86</v>
      </c>
      <c r="N604" s="6"/>
      <c r="O604" s="6"/>
    </row>
    <row r="605" ht="17.25" customHeight="1">
      <c r="A605" s="7">
        <v>604.0</v>
      </c>
      <c r="B605" s="12">
        <v>42750.0</v>
      </c>
      <c r="C605" s="13" t="s">
        <v>32</v>
      </c>
      <c r="D605" s="14" t="s">
        <v>642</v>
      </c>
      <c r="E605" s="9" t="str">
        <f t="shared" si="1"/>
        <v>Surco,Lima,Lima</v>
      </c>
      <c r="F605" s="13" t="s">
        <v>34</v>
      </c>
      <c r="G605" s="9">
        <v>49.0</v>
      </c>
      <c r="H605" s="9">
        <f>VENTAS!$I605-(VENTAS!$I605*0.4)</f>
        <v>14910.6</v>
      </c>
      <c r="I605" s="9">
        <v>24851.0</v>
      </c>
      <c r="J605" s="9">
        <f t="shared" si="2"/>
        <v>0.18</v>
      </c>
      <c r="K605" s="9">
        <f t="shared" si="3"/>
        <v>29324.18</v>
      </c>
      <c r="L605" s="11" t="s">
        <v>58</v>
      </c>
      <c r="M605" s="13" t="s">
        <v>86</v>
      </c>
      <c r="N605" s="6"/>
      <c r="O605" s="6"/>
    </row>
    <row r="606" ht="17.25" customHeight="1">
      <c r="A606" s="7">
        <v>605.0</v>
      </c>
      <c r="B606" s="8">
        <v>42750.0</v>
      </c>
      <c r="C606" s="9" t="s">
        <v>104</v>
      </c>
      <c r="D606" s="10" t="s">
        <v>643</v>
      </c>
      <c r="E606" s="9" t="str">
        <f t="shared" si="1"/>
        <v>Surco,Lima,Lima</v>
      </c>
      <c r="F606" s="9" t="s">
        <v>34</v>
      </c>
      <c r="G606" s="9">
        <v>103.0</v>
      </c>
      <c r="H606" s="9">
        <f>VENTAS!$I606-(VENTAS!$I606*0.4)</f>
        <v>11025.6</v>
      </c>
      <c r="I606" s="9">
        <v>18376.0</v>
      </c>
      <c r="J606" s="9">
        <f t="shared" si="2"/>
        <v>0.18</v>
      </c>
      <c r="K606" s="9">
        <f t="shared" si="3"/>
        <v>21683.68</v>
      </c>
      <c r="L606" s="11" t="s">
        <v>58</v>
      </c>
      <c r="M606" s="9" t="s">
        <v>106</v>
      </c>
      <c r="N606" s="6"/>
      <c r="O606" s="6"/>
    </row>
    <row r="607" ht="17.25" customHeight="1">
      <c r="A607" s="7">
        <v>606.0</v>
      </c>
      <c r="B607" s="12">
        <v>42750.0</v>
      </c>
      <c r="C607" s="13" t="s">
        <v>104</v>
      </c>
      <c r="D607" s="14" t="s">
        <v>644</v>
      </c>
      <c r="E607" s="9" t="str">
        <f t="shared" si="1"/>
        <v>Surco,Lima,Lima</v>
      </c>
      <c r="F607" s="13" t="s">
        <v>34</v>
      </c>
      <c r="G607" s="9">
        <v>20.0</v>
      </c>
      <c r="H607" s="9">
        <f>VENTAS!$I607-(VENTAS!$I607*0.4)</f>
        <v>17355</v>
      </c>
      <c r="I607" s="9">
        <v>28925.0</v>
      </c>
      <c r="J607" s="9">
        <f t="shared" si="2"/>
        <v>0.18</v>
      </c>
      <c r="K607" s="9">
        <f t="shared" si="3"/>
        <v>34131.5</v>
      </c>
      <c r="L607" s="11" t="s">
        <v>58</v>
      </c>
      <c r="M607" s="13" t="s">
        <v>106</v>
      </c>
      <c r="N607" s="6"/>
      <c r="O607" s="6"/>
    </row>
    <row r="608" ht="17.25" customHeight="1">
      <c r="A608" s="7">
        <v>607.0</v>
      </c>
      <c r="B608" s="8">
        <v>42750.0</v>
      </c>
      <c r="C608" s="9" t="s">
        <v>104</v>
      </c>
      <c r="D608" s="10" t="s">
        <v>645</v>
      </c>
      <c r="E608" s="9" t="str">
        <f t="shared" si="1"/>
        <v>Surco,Lima,Lima</v>
      </c>
      <c r="F608" s="9" t="s">
        <v>34</v>
      </c>
      <c r="G608" s="9">
        <v>121.0</v>
      </c>
      <c r="H608" s="9">
        <f>VENTAS!$I608-(VENTAS!$I608*0.4)</f>
        <v>16368</v>
      </c>
      <c r="I608" s="9">
        <v>27280.0</v>
      </c>
      <c r="J608" s="9">
        <f t="shared" si="2"/>
        <v>0.18</v>
      </c>
      <c r="K608" s="9">
        <f t="shared" si="3"/>
        <v>32190.4</v>
      </c>
      <c r="L608" s="11" t="s">
        <v>58</v>
      </c>
      <c r="M608" s="9" t="s">
        <v>106</v>
      </c>
      <c r="N608" s="6"/>
      <c r="O608" s="6"/>
    </row>
    <row r="609" ht="17.25" customHeight="1">
      <c r="A609" s="7">
        <v>608.0</v>
      </c>
      <c r="B609" s="12">
        <v>42750.0</v>
      </c>
      <c r="C609" s="13" t="s">
        <v>104</v>
      </c>
      <c r="D609" s="14" t="s">
        <v>646</v>
      </c>
      <c r="E609" s="9" t="str">
        <f t="shared" si="1"/>
        <v>Surco,Lima,Lima</v>
      </c>
      <c r="F609" s="13" t="s">
        <v>34</v>
      </c>
      <c r="G609" s="9">
        <v>20.0</v>
      </c>
      <c r="H609" s="9">
        <f>VENTAS!$I609-(VENTAS!$I609*0.4)</f>
        <v>11350.2</v>
      </c>
      <c r="I609" s="9">
        <v>18917.0</v>
      </c>
      <c r="J609" s="9">
        <f t="shared" si="2"/>
        <v>0.18</v>
      </c>
      <c r="K609" s="9">
        <f t="shared" si="3"/>
        <v>22322.06</v>
      </c>
      <c r="L609" s="11" t="s">
        <v>58</v>
      </c>
      <c r="M609" s="13" t="s">
        <v>106</v>
      </c>
      <c r="N609" s="6"/>
      <c r="O609" s="6"/>
    </row>
    <row r="610" ht="17.25" customHeight="1">
      <c r="A610" s="7">
        <v>609.0</v>
      </c>
      <c r="B610" s="8">
        <v>42750.0</v>
      </c>
      <c r="C610" s="9" t="s">
        <v>52</v>
      </c>
      <c r="D610" s="10" t="s">
        <v>647</v>
      </c>
      <c r="E610" s="9" t="str">
        <f t="shared" si="1"/>
        <v>Surco,Lima,Lima</v>
      </c>
      <c r="F610" s="9" t="s">
        <v>15</v>
      </c>
      <c r="G610" s="9">
        <v>125.0</v>
      </c>
      <c r="H610" s="9">
        <f>VENTAS!$I610-(VENTAS!$I610*0.4)</f>
        <v>17768.4</v>
      </c>
      <c r="I610" s="9">
        <v>29614.0</v>
      </c>
      <c r="J610" s="9">
        <f t="shared" si="2"/>
        <v>0.18</v>
      </c>
      <c r="K610" s="9">
        <f t="shared" si="3"/>
        <v>34944.52</v>
      </c>
      <c r="L610" s="11" t="s">
        <v>58</v>
      </c>
      <c r="M610" s="9" t="s">
        <v>96</v>
      </c>
      <c r="N610" s="6"/>
      <c r="O610" s="6"/>
    </row>
    <row r="611" ht="17.25" customHeight="1">
      <c r="A611" s="7">
        <v>610.0</v>
      </c>
      <c r="B611" s="12">
        <v>42750.0</v>
      </c>
      <c r="C611" s="13" t="s">
        <v>52</v>
      </c>
      <c r="D611" s="14" t="s">
        <v>648</v>
      </c>
      <c r="E611" s="9" t="str">
        <f t="shared" si="1"/>
        <v>Surco,Lima,Lima</v>
      </c>
      <c r="F611" s="13" t="s">
        <v>15</v>
      </c>
      <c r="G611" s="9">
        <v>177.0</v>
      </c>
      <c r="H611" s="9">
        <f>VENTAS!$I611-(VENTAS!$I611*0.4)</f>
        <v>13686.6</v>
      </c>
      <c r="I611" s="9">
        <v>22811.0</v>
      </c>
      <c r="J611" s="9">
        <f t="shared" si="2"/>
        <v>0.18</v>
      </c>
      <c r="K611" s="9">
        <f t="shared" si="3"/>
        <v>26916.98</v>
      </c>
      <c r="L611" s="11" t="s">
        <v>58</v>
      </c>
      <c r="M611" s="13" t="s">
        <v>96</v>
      </c>
      <c r="N611" s="6"/>
      <c r="O611" s="6"/>
    </row>
    <row r="612" ht="17.25" customHeight="1">
      <c r="A612" s="7">
        <v>611.0</v>
      </c>
      <c r="B612" s="8">
        <v>42750.0</v>
      </c>
      <c r="C612" s="9" t="s">
        <v>52</v>
      </c>
      <c r="D612" s="10" t="s">
        <v>649</v>
      </c>
      <c r="E612" s="9" t="str">
        <f t="shared" si="1"/>
        <v>Surco,Lima,Lima</v>
      </c>
      <c r="F612" s="9" t="s">
        <v>15</v>
      </c>
      <c r="G612" s="9">
        <v>75.0</v>
      </c>
      <c r="H612" s="9">
        <f>VENTAS!$I612-(VENTAS!$I612*0.4)</f>
        <v>14212.8</v>
      </c>
      <c r="I612" s="9">
        <v>23688.0</v>
      </c>
      <c r="J612" s="9">
        <f t="shared" si="2"/>
        <v>0.18</v>
      </c>
      <c r="K612" s="9">
        <f t="shared" si="3"/>
        <v>27951.84</v>
      </c>
      <c r="L612" s="11" t="s">
        <v>58</v>
      </c>
      <c r="M612" s="9" t="s">
        <v>96</v>
      </c>
      <c r="N612" s="6"/>
      <c r="O612" s="6"/>
    </row>
    <row r="613" ht="17.25" customHeight="1">
      <c r="A613" s="7">
        <v>612.0</v>
      </c>
      <c r="B613" s="12">
        <v>42750.0</v>
      </c>
      <c r="C613" s="13" t="s">
        <v>52</v>
      </c>
      <c r="D613" s="14" t="s">
        <v>650</v>
      </c>
      <c r="E613" s="9" t="str">
        <f t="shared" si="1"/>
        <v>Surco,Lima,Lima</v>
      </c>
      <c r="F613" s="13" t="s">
        <v>15</v>
      </c>
      <c r="G613" s="9">
        <v>177.0</v>
      </c>
      <c r="H613" s="9">
        <f>VENTAS!$I613-(VENTAS!$I613*0.4)</f>
        <v>21044.4</v>
      </c>
      <c r="I613" s="9">
        <v>35074.0</v>
      </c>
      <c r="J613" s="9">
        <f t="shared" si="2"/>
        <v>0.18</v>
      </c>
      <c r="K613" s="9">
        <f t="shared" si="3"/>
        <v>41387.32</v>
      </c>
      <c r="L613" s="11" t="s">
        <v>58</v>
      </c>
      <c r="M613" s="13" t="s">
        <v>86</v>
      </c>
      <c r="N613" s="6"/>
      <c r="O613" s="6"/>
    </row>
    <row r="614" ht="17.25" customHeight="1">
      <c r="A614" s="7">
        <v>613.0</v>
      </c>
      <c r="B614" s="8">
        <v>42750.0</v>
      </c>
      <c r="C614" s="9" t="s">
        <v>52</v>
      </c>
      <c r="D614" s="10" t="s">
        <v>651</v>
      </c>
      <c r="E614" s="9" t="str">
        <f t="shared" si="1"/>
        <v>Surco,Lima,Lima</v>
      </c>
      <c r="F614" s="9" t="s">
        <v>15</v>
      </c>
      <c r="G614" s="9">
        <v>75.0</v>
      </c>
      <c r="H614" s="9">
        <f>VENTAS!$I614-(VENTAS!$I614*0.4)</f>
        <v>19993.8</v>
      </c>
      <c r="I614" s="9">
        <v>33323.0</v>
      </c>
      <c r="J614" s="9">
        <f t="shared" si="2"/>
        <v>0.18</v>
      </c>
      <c r="K614" s="9">
        <f t="shared" si="3"/>
        <v>39321.14</v>
      </c>
      <c r="L614" s="11" t="s">
        <v>58</v>
      </c>
      <c r="M614" s="9" t="s">
        <v>86</v>
      </c>
      <c r="N614" s="6"/>
      <c r="O614" s="6"/>
    </row>
    <row r="615" ht="17.25" customHeight="1">
      <c r="A615" s="7">
        <v>614.0</v>
      </c>
      <c r="B615" s="12">
        <v>42750.0</v>
      </c>
      <c r="C615" s="13" t="s">
        <v>52</v>
      </c>
      <c r="D615" s="14" t="s">
        <v>652</v>
      </c>
      <c r="E615" s="9" t="str">
        <f t="shared" si="1"/>
        <v>Surco,Lima,Lima</v>
      </c>
      <c r="F615" s="13" t="s">
        <v>15</v>
      </c>
      <c r="G615" s="9">
        <v>152.0</v>
      </c>
      <c r="H615" s="9">
        <f>VENTAS!$I615-(VENTAS!$I615*0.4)</f>
        <v>21642</v>
      </c>
      <c r="I615" s="9">
        <v>36070.0</v>
      </c>
      <c r="J615" s="9">
        <f t="shared" si="2"/>
        <v>0.18</v>
      </c>
      <c r="K615" s="9">
        <f t="shared" si="3"/>
        <v>42562.6</v>
      </c>
      <c r="L615" s="11" t="s">
        <v>58</v>
      </c>
      <c r="M615" s="13" t="s">
        <v>86</v>
      </c>
      <c r="N615" s="6"/>
      <c r="O615" s="6"/>
    </row>
    <row r="616" ht="17.25" customHeight="1">
      <c r="A616" s="7">
        <v>615.0</v>
      </c>
      <c r="B616" s="8">
        <v>42750.0</v>
      </c>
      <c r="C616" s="9" t="s">
        <v>13</v>
      </c>
      <c r="D616" s="10" t="s">
        <v>653</v>
      </c>
      <c r="E616" s="9" t="str">
        <f t="shared" si="1"/>
        <v>Surco,Lima,Lima</v>
      </c>
      <c r="F616" s="9" t="s">
        <v>15</v>
      </c>
      <c r="G616" s="9">
        <v>37.0</v>
      </c>
      <c r="H616" s="9">
        <f>VENTAS!$I616-(VENTAS!$I616*0.4)</f>
        <v>14485.2</v>
      </c>
      <c r="I616" s="9">
        <v>24142.0</v>
      </c>
      <c r="J616" s="9">
        <f t="shared" si="2"/>
        <v>0.18</v>
      </c>
      <c r="K616" s="9">
        <f t="shared" si="3"/>
        <v>28487.56</v>
      </c>
      <c r="L616" s="11" t="s">
        <v>58</v>
      </c>
      <c r="M616" s="9" t="s">
        <v>106</v>
      </c>
      <c r="N616" s="6"/>
      <c r="O616" s="6"/>
    </row>
    <row r="617" ht="17.25" customHeight="1">
      <c r="A617" s="7">
        <v>616.0</v>
      </c>
      <c r="B617" s="12">
        <v>42750.0</v>
      </c>
      <c r="C617" s="13" t="s">
        <v>13</v>
      </c>
      <c r="D617" s="14" t="s">
        <v>654</v>
      </c>
      <c r="E617" s="9" t="str">
        <f t="shared" si="1"/>
        <v>Surco,Lima,Lima</v>
      </c>
      <c r="F617" s="13" t="s">
        <v>15</v>
      </c>
      <c r="G617" s="9">
        <v>158.0</v>
      </c>
      <c r="H617" s="9">
        <f>VENTAS!$I617-(VENTAS!$I617*0.4)</f>
        <v>16454.4</v>
      </c>
      <c r="I617" s="9">
        <v>27424.0</v>
      </c>
      <c r="J617" s="9">
        <f t="shared" si="2"/>
        <v>0.18</v>
      </c>
      <c r="K617" s="9">
        <f t="shared" si="3"/>
        <v>32360.32</v>
      </c>
      <c r="L617" s="11" t="s">
        <v>58</v>
      </c>
      <c r="M617" s="13" t="s">
        <v>106</v>
      </c>
      <c r="N617" s="6"/>
      <c r="O617" s="6"/>
    </row>
    <row r="618" ht="17.25" customHeight="1">
      <c r="A618" s="7">
        <v>617.0</v>
      </c>
      <c r="B618" s="8">
        <v>42750.0</v>
      </c>
      <c r="C618" s="9" t="s">
        <v>13</v>
      </c>
      <c r="D618" s="10" t="s">
        <v>655</v>
      </c>
      <c r="E618" s="9" t="str">
        <f t="shared" si="1"/>
        <v>Surco,Lima,Lima</v>
      </c>
      <c r="F618" s="9" t="s">
        <v>15</v>
      </c>
      <c r="G618" s="9">
        <v>26.0</v>
      </c>
      <c r="H618" s="9">
        <f>VENTAS!$I618-(VENTAS!$I618*0.4)</f>
        <v>19182</v>
      </c>
      <c r="I618" s="9">
        <v>31970.0</v>
      </c>
      <c r="J618" s="9">
        <f t="shared" si="2"/>
        <v>0.18</v>
      </c>
      <c r="K618" s="9">
        <f t="shared" si="3"/>
        <v>37724.6</v>
      </c>
      <c r="L618" s="11" t="s">
        <v>58</v>
      </c>
      <c r="M618" s="9" t="s">
        <v>106</v>
      </c>
      <c r="N618" s="6"/>
      <c r="O618" s="6"/>
    </row>
    <row r="619" ht="17.25" customHeight="1">
      <c r="A619" s="7">
        <v>618.0</v>
      </c>
      <c r="B619" s="12">
        <v>42750.0</v>
      </c>
      <c r="C619" s="13" t="s">
        <v>13</v>
      </c>
      <c r="D619" s="14" t="s">
        <v>656</v>
      </c>
      <c r="E619" s="9" t="str">
        <f t="shared" si="1"/>
        <v>Surco,Lima,Lima</v>
      </c>
      <c r="F619" s="13" t="s">
        <v>15</v>
      </c>
      <c r="G619" s="9">
        <v>52.0</v>
      </c>
      <c r="H619" s="9">
        <f>VENTAS!$I619-(VENTAS!$I619*0.4)</f>
        <v>11223.6</v>
      </c>
      <c r="I619" s="9">
        <v>18706.0</v>
      </c>
      <c r="J619" s="9">
        <f t="shared" si="2"/>
        <v>0.18</v>
      </c>
      <c r="K619" s="9">
        <f t="shared" si="3"/>
        <v>22073.08</v>
      </c>
      <c r="L619" s="11" t="s">
        <v>58</v>
      </c>
      <c r="M619" s="13" t="s">
        <v>106</v>
      </c>
      <c r="N619" s="6"/>
      <c r="O619" s="6"/>
    </row>
    <row r="620" ht="17.25" customHeight="1">
      <c r="A620" s="7">
        <v>619.0</v>
      </c>
      <c r="B620" s="8">
        <v>42750.0</v>
      </c>
      <c r="C620" s="9" t="s">
        <v>63</v>
      </c>
      <c r="D620" s="10" t="s">
        <v>657</v>
      </c>
      <c r="E620" s="9" t="str">
        <f t="shared" si="1"/>
        <v>Surco,Lima,Lima</v>
      </c>
      <c r="F620" s="9" t="s">
        <v>15</v>
      </c>
      <c r="G620" s="9">
        <v>125.0</v>
      </c>
      <c r="H620" s="9">
        <f>VENTAS!$I620-(VENTAS!$I620*0.4)</f>
        <v>13794.6</v>
      </c>
      <c r="I620" s="9">
        <v>22991.0</v>
      </c>
      <c r="J620" s="9">
        <f t="shared" si="2"/>
        <v>0.18</v>
      </c>
      <c r="K620" s="9">
        <f t="shared" si="3"/>
        <v>27129.38</v>
      </c>
      <c r="L620" s="11" t="s">
        <v>58</v>
      </c>
      <c r="M620" s="9" t="s">
        <v>86</v>
      </c>
      <c r="N620" s="6"/>
      <c r="O620" s="6"/>
    </row>
    <row r="621" ht="17.25" customHeight="1">
      <c r="A621" s="7">
        <v>620.0</v>
      </c>
      <c r="B621" s="12">
        <v>42750.0</v>
      </c>
      <c r="C621" s="13" t="s">
        <v>63</v>
      </c>
      <c r="D621" s="14" t="s">
        <v>658</v>
      </c>
      <c r="E621" s="9" t="str">
        <f t="shared" si="1"/>
        <v>Surco,Lima,Lima</v>
      </c>
      <c r="F621" s="13" t="s">
        <v>15</v>
      </c>
      <c r="G621" s="9">
        <v>73.0</v>
      </c>
      <c r="H621" s="9">
        <f>VENTAS!$I621-(VENTAS!$I621*0.4)</f>
        <v>12727.2</v>
      </c>
      <c r="I621" s="9">
        <v>21212.0</v>
      </c>
      <c r="J621" s="9">
        <f t="shared" si="2"/>
        <v>0.18</v>
      </c>
      <c r="K621" s="9">
        <f t="shared" si="3"/>
        <v>25030.16</v>
      </c>
      <c r="L621" s="11" t="s">
        <v>58</v>
      </c>
      <c r="M621" s="13" t="s">
        <v>86</v>
      </c>
      <c r="N621" s="6"/>
      <c r="O621" s="6"/>
    </row>
    <row r="622" ht="17.25" customHeight="1">
      <c r="A622" s="7">
        <v>621.0</v>
      </c>
      <c r="B622" s="8">
        <v>42750.0</v>
      </c>
      <c r="C622" s="9" t="s">
        <v>63</v>
      </c>
      <c r="D622" s="10" t="s">
        <v>659</v>
      </c>
      <c r="E622" s="9" t="str">
        <f t="shared" si="1"/>
        <v>Surco,Lima,Lima</v>
      </c>
      <c r="F622" s="9" t="s">
        <v>15</v>
      </c>
      <c r="G622" s="9">
        <v>81.0</v>
      </c>
      <c r="H622" s="9">
        <f>VENTAS!$I622-(VENTAS!$I622*0.4)</f>
        <v>21359.4</v>
      </c>
      <c r="I622" s="9">
        <v>35599.0</v>
      </c>
      <c r="J622" s="9">
        <f t="shared" si="2"/>
        <v>0.18</v>
      </c>
      <c r="K622" s="9">
        <f t="shared" si="3"/>
        <v>42006.82</v>
      </c>
      <c r="L622" s="11" t="s">
        <v>58</v>
      </c>
      <c r="M622" s="9" t="s">
        <v>86</v>
      </c>
      <c r="N622" s="6"/>
      <c r="O622" s="6"/>
    </row>
    <row r="623" ht="17.25" customHeight="1">
      <c r="A623" s="7">
        <v>622.0</v>
      </c>
      <c r="B623" s="12">
        <v>42750.0</v>
      </c>
      <c r="C623" s="13" t="s">
        <v>63</v>
      </c>
      <c r="D623" s="14" t="s">
        <v>660</v>
      </c>
      <c r="E623" s="9" t="str">
        <f t="shared" si="1"/>
        <v>Surco,Lima,Lima</v>
      </c>
      <c r="F623" s="13" t="s">
        <v>15</v>
      </c>
      <c r="G623" s="9">
        <v>162.0</v>
      </c>
      <c r="H623" s="9">
        <f>VENTAS!$I623-(VENTAS!$I623*0.4)</f>
        <v>19007.4</v>
      </c>
      <c r="I623" s="9">
        <v>31679.0</v>
      </c>
      <c r="J623" s="9">
        <f t="shared" si="2"/>
        <v>0.18</v>
      </c>
      <c r="K623" s="9">
        <f t="shared" si="3"/>
        <v>37381.22</v>
      </c>
      <c r="L623" s="11" t="s">
        <v>58</v>
      </c>
      <c r="M623" s="13" t="s">
        <v>86</v>
      </c>
      <c r="N623" s="6"/>
      <c r="O623" s="6"/>
    </row>
    <row r="624" ht="17.25" customHeight="1">
      <c r="A624" s="7">
        <v>623.0</v>
      </c>
      <c r="B624" s="8">
        <v>42749.0</v>
      </c>
      <c r="C624" s="9" t="s">
        <v>56</v>
      </c>
      <c r="D624" s="10" t="s">
        <v>661</v>
      </c>
      <c r="E624" s="9" t="str">
        <f t="shared" si="1"/>
        <v>Surco,Lima,Lima</v>
      </c>
      <c r="F624" s="9" t="s">
        <v>15</v>
      </c>
      <c r="G624" s="9">
        <v>177.0</v>
      </c>
      <c r="H624" s="9">
        <f>VENTAS!$I624-(VENTAS!$I624*0.4)</f>
        <v>11902.8</v>
      </c>
      <c r="I624" s="9">
        <v>19838.0</v>
      </c>
      <c r="J624" s="9">
        <f t="shared" si="2"/>
        <v>0.18</v>
      </c>
      <c r="K624" s="9">
        <f t="shared" si="3"/>
        <v>23408.84</v>
      </c>
      <c r="L624" s="11" t="s">
        <v>58</v>
      </c>
      <c r="M624" s="9" t="s">
        <v>91</v>
      </c>
      <c r="N624" s="6"/>
      <c r="O624" s="6"/>
    </row>
    <row r="625" ht="17.25" customHeight="1">
      <c r="A625" s="7">
        <v>624.0</v>
      </c>
      <c r="B625" s="12">
        <v>42749.0</v>
      </c>
      <c r="C625" s="13" t="s">
        <v>56</v>
      </c>
      <c r="D625" s="14" t="s">
        <v>662</v>
      </c>
      <c r="E625" s="9" t="str">
        <f t="shared" si="1"/>
        <v>Surco,Lima,Lima</v>
      </c>
      <c r="F625" s="13" t="s">
        <v>15</v>
      </c>
      <c r="G625" s="9">
        <v>63.0</v>
      </c>
      <c r="H625" s="9">
        <f>VENTAS!$I625-(VENTAS!$I625*0.4)</f>
        <v>14491.2</v>
      </c>
      <c r="I625" s="9">
        <v>24152.0</v>
      </c>
      <c r="J625" s="9">
        <f t="shared" si="2"/>
        <v>0.18</v>
      </c>
      <c r="K625" s="9">
        <f t="shared" si="3"/>
        <v>28499.36</v>
      </c>
      <c r="L625" s="11" t="s">
        <v>58</v>
      </c>
      <c r="M625" s="13" t="s">
        <v>91</v>
      </c>
      <c r="N625" s="6"/>
      <c r="O625" s="6"/>
    </row>
    <row r="626" ht="17.25" customHeight="1">
      <c r="A626" s="7">
        <v>625.0</v>
      </c>
      <c r="B626" s="8">
        <v>42749.0</v>
      </c>
      <c r="C626" s="9" t="s">
        <v>56</v>
      </c>
      <c r="D626" s="10" t="s">
        <v>663</v>
      </c>
      <c r="E626" s="9" t="str">
        <f t="shared" si="1"/>
        <v>Surco,Lima,Lima</v>
      </c>
      <c r="F626" s="9" t="s">
        <v>15</v>
      </c>
      <c r="G626" s="9">
        <v>66.0</v>
      </c>
      <c r="H626" s="9">
        <f>VENTAS!$I626-(VENTAS!$I626*0.4)</f>
        <v>19740.6</v>
      </c>
      <c r="I626" s="9">
        <v>32901.0</v>
      </c>
      <c r="J626" s="9">
        <f t="shared" si="2"/>
        <v>0.18</v>
      </c>
      <c r="K626" s="9">
        <f t="shared" si="3"/>
        <v>38823.18</v>
      </c>
      <c r="L626" s="11" t="s">
        <v>58</v>
      </c>
      <c r="M626" s="9" t="s">
        <v>91</v>
      </c>
      <c r="N626" s="6"/>
      <c r="O626" s="6"/>
    </row>
    <row r="627" ht="17.25" customHeight="1">
      <c r="A627" s="7">
        <v>626.0</v>
      </c>
      <c r="B627" s="12">
        <v>42749.0</v>
      </c>
      <c r="C627" s="13" t="s">
        <v>56</v>
      </c>
      <c r="D627" s="14" t="s">
        <v>664</v>
      </c>
      <c r="E627" s="9" t="str">
        <f t="shared" si="1"/>
        <v>Surco,Lima,Lima</v>
      </c>
      <c r="F627" s="13" t="s">
        <v>15</v>
      </c>
      <c r="G627" s="9">
        <v>134.0</v>
      </c>
      <c r="H627" s="9">
        <f>VENTAS!$I627-(VENTAS!$I627*0.4)</f>
        <v>20205</v>
      </c>
      <c r="I627" s="9">
        <v>33675.0</v>
      </c>
      <c r="J627" s="9">
        <f t="shared" si="2"/>
        <v>0.18</v>
      </c>
      <c r="K627" s="9">
        <f t="shared" si="3"/>
        <v>39736.5</v>
      </c>
      <c r="L627" s="11" t="s">
        <v>58</v>
      </c>
      <c r="M627" s="13" t="s">
        <v>91</v>
      </c>
      <c r="N627" s="6"/>
      <c r="O627" s="6"/>
    </row>
    <row r="628" ht="17.25" customHeight="1">
      <c r="A628" s="7">
        <v>627.0</v>
      </c>
      <c r="B628" s="8">
        <v>42749.0</v>
      </c>
      <c r="C628" s="9" t="s">
        <v>13</v>
      </c>
      <c r="D628" s="10" t="s">
        <v>665</v>
      </c>
      <c r="E628" s="9" t="str">
        <f t="shared" si="1"/>
        <v>Surco,Lima,Lima</v>
      </c>
      <c r="F628" s="9" t="s">
        <v>15</v>
      </c>
      <c r="G628" s="9">
        <v>147.0</v>
      </c>
      <c r="H628" s="9">
        <f>VENTAS!$I628-(VENTAS!$I628*0.4)</f>
        <v>18064.8</v>
      </c>
      <c r="I628" s="9">
        <v>30108.0</v>
      </c>
      <c r="J628" s="9">
        <f t="shared" si="2"/>
        <v>0.18</v>
      </c>
      <c r="K628" s="9">
        <f t="shared" si="3"/>
        <v>35527.44</v>
      </c>
      <c r="L628" s="11" t="s">
        <v>58</v>
      </c>
      <c r="M628" s="9" t="s">
        <v>59</v>
      </c>
      <c r="N628" s="6"/>
      <c r="O628" s="6"/>
    </row>
    <row r="629" ht="17.25" customHeight="1">
      <c r="A629" s="7">
        <v>628.0</v>
      </c>
      <c r="B629" s="12">
        <v>42749.0</v>
      </c>
      <c r="C629" s="13" t="s">
        <v>13</v>
      </c>
      <c r="D629" s="14" t="s">
        <v>666</v>
      </c>
      <c r="E629" s="9" t="str">
        <f t="shared" si="1"/>
        <v>Surco,Lima,Lima</v>
      </c>
      <c r="F629" s="13" t="s">
        <v>15</v>
      </c>
      <c r="G629" s="9">
        <v>173.0</v>
      </c>
      <c r="H629" s="9">
        <f>VENTAS!$I629-(VENTAS!$I629*0.4)</f>
        <v>11468.4</v>
      </c>
      <c r="I629" s="9">
        <v>19114.0</v>
      </c>
      <c r="J629" s="9">
        <f t="shared" si="2"/>
        <v>0.18</v>
      </c>
      <c r="K629" s="9">
        <f t="shared" si="3"/>
        <v>22554.52</v>
      </c>
      <c r="L629" s="11" t="s">
        <v>58</v>
      </c>
      <c r="M629" s="13" t="s">
        <v>59</v>
      </c>
      <c r="N629" s="6"/>
      <c r="O629" s="6"/>
    </row>
    <row r="630" ht="17.25" customHeight="1">
      <c r="A630" s="7">
        <v>629.0</v>
      </c>
      <c r="B630" s="8">
        <v>42749.0</v>
      </c>
      <c r="C630" s="9" t="s">
        <v>13</v>
      </c>
      <c r="D630" s="10" t="s">
        <v>667</v>
      </c>
      <c r="E630" s="9" t="str">
        <f t="shared" si="1"/>
        <v>Surco,Lima,Lima</v>
      </c>
      <c r="F630" s="9" t="s">
        <v>15</v>
      </c>
      <c r="G630" s="9">
        <v>95.0</v>
      </c>
      <c r="H630" s="9">
        <f>VENTAS!$I630-(VENTAS!$I630*0.4)</f>
        <v>17050.2</v>
      </c>
      <c r="I630" s="9">
        <v>28417.0</v>
      </c>
      <c r="J630" s="9">
        <f t="shared" si="2"/>
        <v>0.18</v>
      </c>
      <c r="K630" s="9">
        <f t="shared" si="3"/>
        <v>33532.06</v>
      </c>
      <c r="L630" s="11" t="s">
        <v>58</v>
      </c>
      <c r="M630" s="9" t="s">
        <v>59</v>
      </c>
      <c r="N630" s="6"/>
      <c r="O630" s="6"/>
    </row>
    <row r="631" ht="17.25" customHeight="1">
      <c r="A631" s="7">
        <v>630.0</v>
      </c>
      <c r="B631" s="12">
        <v>42749.0</v>
      </c>
      <c r="C631" s="13" t="s">
        <v>13</v>
      </c>
      <c r="D631" s="14" t="s">
        <v>668</v>
      </c>
      <c r="E631" s="9" t="str">
        <f t="shared" si="1"/>
        <v>Surco,Lima,Lima</v>
      </c>
      <c r="F631" s="13" t="s">
        <v>15</v>
      </c>
      <c r="G631" s="9">
        <v>139.0</v>
      </c>
      <c r="H631" s="9">
        <f>VENTAS!$I631-(VENTAS!$I631*0.4)</f>
        <v>21516.6</v>
      </c>
      <c r="I631" s="9">
        <v>35861.0</v>
      </c>
      <c r="J631" s="9">
        <f t="shared" si="2"/>
        <v>0.18</v>
      </c>
      <c r="K631" s="9">
        <f t="shared" si="3"/>
        <v>42315.98</v>
      </c>
      <c r="L631" s="11" t="s">
        <v>58</v>
      </c>
      <c r="M631" s="13" t="s">
        <v>59</v>
      </c>
      <c r="N631" s="6"/>
      <c r="O631" s="6"/>
    </row>
    <row r="632" ht="17.25" customHeight="1">
      <c r="A632" s="7">
        <v>631.0</v>
      </c>
      <c r="B632" s="8">
        <v>42748.0</v>
      </c>
      <c r="C632" s="9" t="s">
        <v>80</v>
      </c>
      <c r="D632" s="10" t="s">
        <v>669</v>
      </c>
      <c r="E632" s="9" t="str">
        <f t="shared" si="1"/>
        <v>Surco,Lima,Lima</v>
      </c>
      <c r="F632" s="9" t="s">
        <v>34</v>
      </c>
      <c r="G632" s="9">
        <v>165.0</v>
      </c>
      <c r="H632" s="9">
        <f>VENTAS!$I632-(VENTAS!$I632*0.4)</f>
        <v>11997.6</v>
      </c>
      <c r="I632" s="9">
        <v>19996.0</v>
      </c>
      <c r="J632" s="9">
        <f t="shared" si="2"/>
        <v>0.18</v>
      </c>
      <c r="K632" s="9">
        <f t="shared" si="3"/>
        <v>23595.28</v>
      </c>
      <c r="L632" s="11" t="s">
        <v>58</v>
      </c>
      <c r="M632" s="9" t="s">
        <v>106</v>
      </c>
      <c r="N632" s="6"/>
      <c r="O632" s="6"/>
    </row>
    <row r="633" ht="17.25" customHeight="1">
      <c r="A633" s="7">
        <v>632.0</v>
      </c>
      <c r="B633" s="12">
        <v>42748.0</v>
      </c>
      <c r="C633" s="13" t="s">
        <v>80</v>
      </c>
      <c r="D633" s="14" t="s">
        <v>670</v>
      </c>
      <c r="E633" s="9" t="str">
        <f t="shared" si="1"/>
        <v>Surco,Lima,Lima</v>
      </c>
      <c r="F633" s="13" t="s">
        <v>34</v>
      </c>
      <c r="G633" s="9">
        <v>142.0</v>
      </c>
      <c r="H633" s="9">
        <f>VENTAS!$I633-(VENTAS!$I633*0.4)</f>
        <v>17806.8</v>
      </c>
      <c r="I633" s="9">
        <v>29678.0</v>
      </c>
      <c r="J633" s="9">
        <f t="shared" si="2"/>
        <v>0.18</v>
      </c>
      <c r="K633" s="9">
        <f t="shared" si="3"/>
        <v>35020.04</v>
      </c>
      <c r="L633" s="11" t="s">
        <v>58</v>
      </c>
      <c r="M633" s="13" t="s">
        <v>106</v>
      </c>
      <c r="N633" s="6"/>
      <c r="O633" s="6"/>
    </row>
    <row r="634" ht="17.25" customHeight="1">
      <c r="A634" s="7">
        <v>633.0</v>
      </c>
      <c r="B634" s="8">
        <v>42748.0</v>
      </c>
      <c r="C634" s="9" t="s">
        <v>80</v>
      </c>
      <c r="D634" s="10" t="s">
        <v>671</v>
      </c>
      <c r="E634" s="9" t="str">
        <f t="shared" si="1"/>
        <v>Surco,Lima,Lima</v>
      </c>
      <c r="F634" s="9" t="s">
        <v>34</v>
      </c>
      <c r="G634" s="9">
        <v>132.0</v>
      </c>
      <c r="H634" s="9">
        <f>VENTAS!$I634-(VENTAS!$I634*0.4)</f>
        <v>22856.4</v>
      </c>
      <c r="I634" s="9">
        <v>38094.0</v>
      </c>
      <c r="J634" s="9">
        <f t="shared" si="2"/>
        <v>0.18</v>
      </c>
      <c r="K634" s="9">
        <f t="shared" si="3"/>
        <v>44950.92</v>
      </c>
      <c r="L634" s="11" t="s">
        <v>58</v>
      </c>
      <c r="M634" s="9" t="s">
        <v>106</v>
      </c>
      <c r="N634" s="6"/>
      <c r="O634" s="6"/>
    </row>
    <row r="635" ht="17.25" customHeight="1">
      <c r="A635" s="7">
        <v>634.0</v>
      </c>
      <c r="B635" s="12">
        <v>42748.0</v>
      </c>
      <c r="C635" s="13" t="s">
        <v>80</v>
      </c>
      <c r="D635" s="14" t="s">
        <v>672</v>
      </c>
      <c r="E635" s="9" t="str">
        <f t="shared" si="1"/>
        <v>Surco,Lima,Lima</v>
      </c>
      <c r="F635" s="13" t="s">
        <v>34</v>
      </c>
      <c r="G635" s="9">
        <v>166.0</v>
      </c>
      <c r="H635" s="9">
        <f>VENTAS!$I635-(VENTAS!$I635*0.4)</f>
        <v>17828.4</v>
      </c>
      <c r="I635" s="9">
        <v>29714.0</v>
      </c>
      <c r="J635" s="9">
        <f t="shared" si="2"/>
        <v>0.18</v>
      </c>
      <c r="K635" s="9">
        <f t="shared" si="3"/>
        <v>35062.52</v>
      </c>
      <c r="L635" s="11" t="s">
        <v>58</v>
      </c>
      <c r="M635" s="13" t="s">
        <v>106</v>
      </c>
      <c r="N635" s="6"/>
      <c r="O635" s="6"/>
    </row>
    <row r="636" ht="17.25" customHeight="1">
      <c r="A636" s="7">
        <v>635.0</v>
      </c>
      <c r="B636" s="8">
        <v>42748.0</v>
      </c>
      <c r="C636" s="9" t="s">
        <v>32</v>
      </c>
      <c r="D636" s="10" t="s">
        <v>673</v>
      </c>
      <c r="E636" s="9" t="str">
        <f t="shared" si="1"/>
        <v>Surco,Lima,Lima</v>
      </c>
      <c r="F636" s="9" t="s">
        <v>15</v>
      </c>
      <c r="G636" s="9">
        <v>148.0</v>
      </c>
      <c r="H636" s="9">
        <f>VENTAS!$I636-(VENTAS!$I636*0.4)</f>
        <v>15064.8</v>
      </c>
      <c r="I636" s="9">
        <v>25108.0</v>
      </c>
      <c r="J636" s="9">
        <f t="shared" si="2"/>
        <v>0.18</v>
      </c>
      <c r="K636" s="9">
        <f t="shared" si="3"/>
        <v>29627.44</v>
      </c>
      <c r="L636" s="11" t="s">
        <v>58</v>
      </c>
      <c r="M636" s="9" t="s">
        <v>106</v>
      </c>
      <c r="N636" s="6"/>
      <c r="O636" s="6"/>
    </row>
    <row r="637" ht="17.25" customHeight="1">
      <c r="A637" s="7">
        <v>636.0</v>
      </c>
      <c r="B637" s="12">
        <v>42748.0</v>
      </c>
      <c r="C637" s="13" t="s">
        <v>32</v>
      </c>
      <c r="D637" s="14" t="s">
        <v>674</v>
      </c>
      <c r="E637" s="9" t="str">
        <f t="shared" si="1"/>
        <v>Surco,Lima,Lima</v>
      </c>
      <c r="F637" s="13" t="s">
        <v>15</v>
      </c>
      <c r="G637" s="9">
        <v>176.0</v>
      </c>
      <c r="H637" s="9">
        <f>VENTAS!$I637-(VENTAS!$I637*0.4)</f>
        <v>10911.6</v>
      </c>
      <c r="I637" s="9">
        <v>18186.0</v>
      </c>
      <c r="J637" s="9">
        <f t="shared" si="2"/>
        <v>0.18</v>
      </c>
      <c r="K637" s="9">
        <f t="shared" si="3"/>
        <v>21459.48</v>
      </c>
      <c r="L637" s="11" t="s">
        <v>58</v>
      </c>
      <c r="M637" s="13" t="s">
        <v>106</v>
      </c>
      <c r="N637" s="6"/>
      <c r="O637" s="6"/>
    </row>
    <row r="638" ht="17.25" customHeight="1">
      <c r="A638" s="7">
        <v>637.0</v>
      </c>
      <c r="B638" s="8">
        <v>42748.0</v>
      </c>
      <c r="C638" s="9" t="s">
        <v>32</v>
      </c>
      <c r="D638" s="10" t="s">
        <v>675</v>
      </c>
      <c r="E638" s="9" t="str">
        <f t="shared" si="1"/>
        <v>Surco,Lima,Lima</v>
      </c>
      <c r="F638" s="9" t="s">
        <v>15</v>
      </c>
      <c r="G638" s="9">
        <v>61.0</v>
      </c>
      <c r="H638" s="9">
        <f>VENTAS!$I638-(VENTAS!$I638*0.4)</f>
        <v>18153</v>
      </c>
      <c r="I638" s="9">
        <v>30255.0</v>
      </c>
      <c r="J638" s="9">
        <f t="shared" si="2"/>
        <v>0.18</v>
      </c>
      <c r="K638" s="9">
        <f t="shared" si="3"/>
        <v>35700.9</v>
      </c>
      <c r="L638" s="11" t="s">
        <v>58</v>
      </c>
      <c r="M638" s="9" t="s">
        <v>106</v>
      </c>
      <c r="N638" s="6"/>
      <c r="O638" s="6"/>
    </row>
    <row r="639" ht="17.25" customHeight="1">
      <c r="A639" s="7">
        <v>638.0</v>
      </c>
      <c r="B639" s="12">
        <v>42748.0</v>
      </c>
      <c r="C639" s="13" t="s">
        <v>32</v>
      </c>
      <c r="D639" s="14" t="s">
        <v>676</v>
      </c>
      <c r="E639" s="9" t="str">
        <f t="shared" si="1"/>
        <v>Surco,Lima,Lima</v>
      </c>
      <c r="F639" s="13" t="s">
        <v>15</v>
      </c>
      <c r="G639" s="9">
        <v>139.0</v>
      </c>
      <c r="H639" s="9">
        <f>VENTAS!$I639-(VENTAS!$I639*0.4)</f>
        <v>13284.6</v>
      </c>
      <c r="I639" s="9">
        <v>22141.0</v>
      </c>
      <c r="J639" s="9">
        <f t="shared" si="2"/>
        <v>0.18</v>
      </c>
      <c r="K639" s="9">
        <f t="shared" si="3"/>
        <v>26126.38</v>
      </c>
      <c r="L639" s="11" t="s">
        <v>58</v>
      </c>
      <c r="M639" s="13" t="s">
        <v>106</v>
      </c>
      <c r="N639" s="6"/>
      <c r="O639" s="6"/>
    </row>
    <row r="640" ht="17.25" customHeight="1">
      <c r="A640" s="7">
        <v>639.0</v>
      </c>
      <c r="B640" s="8">
        <v>42748.0</v>
      </c>
      <c r="C640" s="9" t="s">
        <v>52</v>
      </c>
      <c r="D640" s="10" t="s">
        <v>677</v>
      </c>
      <c r="E640" s="9" t="str">
        <f t="shared" si="1"/>
        <v>Surco,Lima,Lima</v>
      </c>
      <c r="F640" s="9" t="s">
        <v>34</v>
      </c>
      <c r="G640" s="9">
        <v>7.0</v>
      </c>
      <c r="H640" s="9">
        <f>VENTAS!$I640-(VENTAS!$I640*0.4)</f>
        <v>20478</v>
      </c>
      <c r="I640" s="9">
        <v>34130.0</v>
      </c>
      <c r="J640" s="9">
        <f t="shared" si="2"/>
        <v>0.18</v>
      </c>
      <c r="K640" s="9">
        <f t="shared" si="3"/>
        <v>40273.4</v>
      </c>
      <c r="L640" s="11" t="s">
        <v>58</v>
      </c>
      <c r="M640" s="9" t="s">
        <v>106</v>
      </c>
      <c r="N640" s="6"/>
      <c r="O640" s="6"/>
    </row>
    <row r="641" ht="17.25" customHeight="1">
      <c r="A641" s="7">
        <v>640.0</v>
      </c>
      <c r="B641" s="12">
        <v>42748.0</v>
      </c>
      <c r="C641" s="13" t="s">
        <v>52</v>
      </c>
      <c r="D641" s="14" t="s">
        <v>678</v>
      </c>
      <c r="E641" s="9" t="str">
        <f t="shared" si="1"/>
        <v>Surco,Lima,Lima</v>
      </c>
      <c r="F641" s="13" t="s">
        <v>34</v>
      </c>
      <c r="G641" s="9">
        <v>128.0</v>
      </c>
      <c r="H641" s="9">
        <f>VENTAS!$I641-(VENTAS!$I641*0.4)</f>
        <v>11837.4</v>
      </c>
      <c r="I641" s="9">
        <v>19729.0</v>
      </c>
      <c r="J641" s="9">
        <f t="shared" si="2"/>
        <v>0.18</v>
      </c>
      <c r="K641" s="9">
        <f t="shared" si="3"/>
        <v>23280.22</v>
      </c>
      <c r="L641" s="11" t="s">
        <v>58</v>
      </c>
      <c r="M641" s="13" t="s">
        <v>106</v>
      </c>
      <c r="N641" s="6"/>
      <c r="O641" s="6"/>
    </row>
    <row r="642" ht="17.25" customHeight="1">
      <c r="A642" s="7">
        <v>641.0</v>
      </c>
      <c r="B642" s="8">
        <v>42748.0</v>
      </c>
      <c r="C642" s="9" t="s">
        <v>52</v>
      </c>
      <c r="D642" s="10" t="s">
        <v>679</v>
      </c>
      <c r="E642" s="9" t="str">
        <f t="shared" si="1"/>
        <v>Surco,Lima,Lima</v>
      </c>
      <c r="F642" s="9" t="s">
        <v>34</v>
      </c>
      <c r="G642" s="9">
        <v>90.0</v>
      </c>
      <c r="H642" s="9">
        <f>VENTAS!$I642-(VENTAS!$I642*0.4)</f>
        <v>20068.2</v>
      </c>
      <c r="I642" s="9">
        <v>33447.0</v>
      </c>
      <c r="J642" s="9">
        <f t="shared" si="2"/>
        <v>0.18</v>
      </c>
      <c r="K642" s="9">
        <f t="shared" si="3"/>
        <v>39467.46</v>
      </c>
      <c r="L642" s="11" t="s">
        <v>58</v>
      </c>
      <c r="M642" s="9" t="s">
        <v>106</v>
      </c>
      <c r="N642" s="6"/>
      <c r="O642" s="6"/>
    </row>
    <row r="643" ht="17.25" customHeight="1">
      <c r="A643" s="7">
        <v>642.0</v>
      </c>
      <c r="B643" s="12">
        <v>42748.0</v>
      </c>
      <c r="C643" s="13" t="s">
        <v>52</v>
      </c>
      <c r="D643" s="14" t="s">
        <v>680</v>
      </c>
      <c r="E643" s="9" t="str">
        <f t="shared" si="1"/>
        <v>Surco,Lima,Lima</v>
      </c>
      <c r="F643" s="13" t="s">
        <v>34</v>
      </c>
      <c r="G643" s="9">
        <v>31.0</v>
      </c>
      <c r="H643" s="9">
        <f>VENTAS!$I643-(VENTAS!$I643*0.4)</f>
        <v>19609.2</v>
      </c>
      <c r="I643" s="9">
        <v>32682.0</v>
      </c>
      <c r="J643" s="9">
        <f t="shared" si="2"/>
        <v>0.18</v>
      </c>
      <c r="K643" s="9">
        <f t="shared" si="3"/>
        <v>38564.76</v>
      </c>
      <c r="L643" s="11" t="s">
        <v>58</v>
      </c>
      <c r="M643" s="13" t="s">
        <v>106</v>
      </c>
      <c r="N643" s="6"/>
      <c r="O643" s="6"/>
    </row>
    <row r="644" ht="17.25" customHeight="1">
      <c r="A644" s="7">
        <v>643.0</v>
      </c>
      <c r="B644" s="8">
        <v>42748.0</v>
      </c>
      <c r="C644" s="9" t="s">
        <v>52</v>
      </c>
      <c r="D644" s="10" t="s">
        <v>681</v>
      </c>
      <c r="E644" s="9" t="str">
        <f t="shared" si="1"/>
        <v>Surco,Lima,Lima</v>
      </c>
      <c r="F644" s="9" t="s">
        <v>15</v>
      </c>
      <c r="G644" s="9">
        <v>162.0</v>
      </c>
      <c r="H644" s="9">
        <f>VENTAS!$I644-(VENTAS!$I644*0.4)</f>
        <v>16585.8</v>
      </c>
      <c r="I644" s="9">
        <v>27643.0</v>
      </c>
      <c r="J644" s="9">
        <f t="shared" si="2"/>
        <v>0.18</v>
      </c>
      <c r="K644" s="9">
        <f t="shared" si="3"/>
        <v>32618.74</v>
      </c>
      <c r="L644" s="11" t="s">
        <v>58</v>
      </c>
      <c r="M644" s="9" t="s">
        <v>91</v>
      </c>
      <c r="N644" s="6"/>
      <c r="O644" s="6"/>
    </row>
    <row r="645" ht="17.25" customHeight="1">
      <c r="A645" s="7">
        <v>644.0</v>
      </c>
      <c r="B645" s="12">
        <v>42748.0</v>
      </c>
      <c r="C645" s="13" t="s">
        <v>52</v>
      </c>
      <c r="D645" s="14" t="s">
        <v>682</v>
      </c>
      <c r="E645" s="9" t="str">
        <f t="shared" si="1"/>
        <v>Surco,Lima,Lima</v>
      </c>
      <c r="F645" s="13" t="s">
        <v>15</v>
      </c>
      <c r="G645" s="9">
        <v>149.0</v>
      </c>
      <c r="H645" s="9">
        <f>VENTAS!$I645-(VENTAS!$I645*0.4)</f>
        <v>10819.2</v>
      </c>
      <c r="I645" s="9">
        <v>18032.0</v>
      </c>
      <c r="J645" s="9">
        <f t="shared" si="2"/>
        <v>0.18</v>
      </c>
      <c r="K645" s="9">
        <f t="shared" si="3"/>
        <v>21277.76</v>
      </c>
      <c r="L645" s="11" t="s">
        <v>58</v>
      </c>
      <c r="M645" s="13" t="s">
        <v>91</v>
      </c>
      <c r="N645" s="6"/>
      <c r="O645" s="6"/>
    </row>
    <row r="646" ht="17.25" customHeight="1">
      <c r="A646" s="7">
        <v>645.0</v>
      </c>
      <c r="B646" s="8">
        <v>42748.0</v>
      </c>
      <c r="C646" s="9" t="s">
        <v>52</v>
      </c>
      <c r="D646" s="10" t="s">
        <v>683</v>
      </c>
      <c r="E646" s="9" t="str">
        <f t="shared" si="1"/>
        <v>Surco,Lima,Lima</v>
      </c>
      <c r="F646" s="9" t="s">
        <v>15</v>
      </c>
      <c r="G646" s="9">
        <v>82.0</v>
      </c>
      <c r="H646" s="9">
        <f>VENTAS!$I646-(VENTAS!$I646*0.4)</f>
        <v>16939.2</v>
      </c>
      <c r="I646" s="9">
        <v>28232.0</v>
      </c>
      <c r="J646" s="9">
        <f t="shared" si="2"/>
        <v>0.18</v>
      </c>
      <c r="K646" s="9">
        <f t="shared" si="3"/>
        <v>33313.76</v>
      </c>
      <c r="L646" s="11" t="s">
        <v>58</v>
      </c>
      <c r="M646" s="9" t="s">
        <v>91</v>
      </c>
      <c r="N646" s="6"/>
      <c r="O646" s="6"/>
    </row>
    <row r="647" ht="17.25" customHeight="1">
      <c r="A647" s="7">
        <v>646.0</v>
      </c>
      <c r="B647" s="12">
        <v>42748.0</v>
      </c>
      <c r="C647" s="13" t="s">
        <v>52</v>
      </c>
      <c r="D647" s="14" t="s">
        <v>684</v>
      </c>
      <c r="E647" s="9" t="str">
        <f t="shared" si="1"/>
        <v>Surco,Lima,Lima</v>
      </c>
      <c r="F647" s="13" t="s">
        <v>15</v>
      </c>
      <c r="G647" s="9">
        <v>124.0</v>
      </c>
      <c r="H647" s="9">
        <f>VENTAS!$I647-(VENTAS!$I647*0.4)</f>
        <v>19312.8</v>
      </c>
      <c r="I647" s="9">
        <v>32188.0</v>
      </c>
      <c r="J647" s="9">
        <f t="shared" si="2"/>
        <v>0.18</v>
      </c>
      <c r="K647" s="9">
        <f t="shared" si="3"/>
        <v>37981.84</v>
      </c>
      <c r="L647" s="11" t="s">
        <v>58</v>
      </c>
      <c r="M647" s="13" t="s">
        <v>91</v>
      </c>
      <c r="N647" s="6"/>
      <c r="O647" s="6"/>
    </row>
    <row r="648" ht="17.25" customHeight="1">
      <c r="A648" s="7">
        <v>647.0</v>
      </c>
      <c r="B648" s="8">
        <v>42748.0</v>
      </c>
      <c r="C648" s="9" t="s">
        <v>63</v>
      </c>
      <c r="D648" s="10" t="s">
        <v>685</v>
      </c>
      <c r="E648" s="9" t="str">
        <f t="shared" si="1"/>
        <v>San Miguel, Lima, Lima</v>
      </c>
      <c r="F648" s="9" t="s">
        <v>15</v>
      </c>
      <c r="G648" s="9">
        <v>150.0</v>
      </c>
      <c r="H648" s="9">
        <f>VENTAS!$I648-(VENTAS!$I648*0.4)</f>
        <v>11044.2</v>
      </c>
      <c r="I648" s="9">
        <v>18407.0</v>
      </c>
      <c r="J648" s="9">
        <f t="shared" si="2"/>
        <v>0.18</v>
      </c>
      <c r="K648" s="9">
        <f t="shared" si="3"/>
        <v>21720.26</v>
      </c>
      <c r="L648" s="11" t="s">
        <v>16</v>
      </c>
      <c r="M648" s="9" t="s">
        <v>17</v>
      </c>
      <c r="N648" s="6"/>
      <c r="O648" s="6"/>
    </row>
    <row r="649" ht="17.25" customHeight="1">
      <c r="A649" s="7">
        <v>648.0</v>
      </c>
      <c r="B649" s="12">
        <v>42748.0</v>
      </c>
      <c r="C649" s="13" t="s">
        <v>63</v>
      </c>
      <c r="D649" s="14" t="s">
        <v>686</v>
      </c>
      <c r="E649" s="9" t="str">
        <f t="shared" si="1"/>
        <v>San Miguel, Lima, Lima</v>
      </c>
      <c r="F649" s="13" t="s">
        <v>15</v>
      </c>
      <c r="G649" s="9">
        <v>105.0</v>
      </c>
      <c r="H649" s="9">
        <f>VENTAS!$I649-(VENTAS!$I649*0.4)</f>
        <v>16179</v>
      </c>
      <c r="I649" s="9">
        <v>26965.0</v>
      </c>
      <c r="J649" s="9">
        <f t="shared" si="2"/>
        <v>0.18</v>
      </c>
      <c r="K649" s="9">
        <f t="shared" si="3"/>
        <v>31818.7</v>
      </c>
      <c r="L649" s="11" t="s">
        <v>16</v>
      </c>
      <c r="M649" s="13" t="s">
        <v>17</v>
      </c>
      <c r="N649" s="6"/>
      <c r="O649" s="6"/>
    </row>
    <row r="650" ht="17.25" customHeight="1">
      <c r="A650" s="7">
        <v>649.0</v>
      </c>
      <c r="B650" s="8">
        <v>42748.0</v>
      </c>
      <c r="C650" s="9" t="s">
        <v>63</v>
      </c>
      <c r="D650" s="10" t="s">
        <v>687</v>
      </c>
      <c r="E650" s="9" t="str">
        <f t="shared" si="1"/>
        <v>San Miguel, Lima, Lima</v>
      </c>
      <c r="F650" s="9" t="s">
        <v>15</v>
      </c>
      <c r="G650" s="9">
        <v>156.0</v>
      </c>
      <c r="H650" s="9">
        <f>VENTAS!$I650-(VENTAS!$I650*0.4)</f>
        <v>17284.2</v>
      </c>
      <c r="I650" s="9">
        <v>28807.0</v>
      </c>
      <c r="J650" s="9">
        <f t="shared" si="2"/>
        <v>0.18</v>
      </c>
      <c r="K650" s="9">
        <f t="shared" si="3"/>
        <v>33992.26</v>
      </c>
      <c r="L650" s="11" t="s">
        <v>16</v>
      </c>
      <c r="M650" s="9" t="s">
        <v>17</v>
      </c>
      <c r="N650" s="6"/>
      <c r="O650" s="6"/>
    </row>
    <row r="651" ht="17.25" customHeight="1">
      <c r="A651" s="7">
        <v>650.0</v>
      </c>
      <c r="B651" s="12">
        <v>42748.0</v>
      </c>
      <c r="C651" s="13" t="s">
        <v>63</v>
      </c>
      <c r="D651" s="14" t="s">
        <v>688</v>
      </c>
      <c r="E651" s="9" t="str">
        <f t="shared" si="1"/>
        <v>Surco,Lima,Lima</v>
      </c>
      <c r="F651" s="13" t="s">
        <v>15</v>
      </c>
      <c r="G651" s="9">
        <v>1.0</v>
      </c>
      <c r="H651" s="9">
        <f>VENTAS!$I651-(VENTAS!$I651*0.4)</f>
        <v>14880</v>
      </c>
      <c r="I651" s="9">
        <v>24800.0</v>
      </c>
      <c r="J651" s="9">
        <f t="shared" si="2"/>
        <v>0.18</v>
      </c>
      <c r="K651" s="9">
        <f t="shared" si="3"/>
        <v>29264</v>
      </c>
      <c r="L651" s="11" t="s">
        <v>58</v>
      </c>
      <c r="M651" s="13" t="s">
        <v>106</v>
      </c>
      <c r="N651" s="6"/>
      <c r="O651" s="6"/>
    </row>
    <row r="652" ht="17.25" customHeight="1">
      <c r="A652" s="7">
        <v>651.0</v>
      </c>
      <c r="B652" s="8">
        <v>42748.0</v>
      </c>
      <c r="C652" s="9" t="s">
        <v>63</v>
      </c>
      <c r="D652" s="10" t="s">
        <v>689</v>
      </c>
      <c r="E652" s="9" t="str">
        <f t="shared" si="1"/>
        <v>Surco,Lima,Lima</v>
      </c>
      <c r="F652" s="9" t="s">
        <v>15</v>
      </c>
      <c r="G652" s="9">
        <v>124.0</v>
      </c>
      <c r="H652" s="9">
        <f>VENTAS!$I652-(VENTAS!$I652*0.4)</f>
        <v>20055</v>
      </c>
      <c r="I652" s="9">
        <v>33425.0</v>
      </c>
      <c r="J652" s="9">
        <f t="shared" si="2"/>
        <v>0.18</v>
      </c>
      <c r="K652" s="9">
        <f t="shared" si="3"/>
        <v>39441.5</v>
      </c>
      <c r="L652" s="11" t="s">
        <v>58</v>
      </c>
      <c r="M652" s="9" t="s">
        <v>106</v>
      </c>
      <c r="N652" s="6"/>
      <c r="O652" s="6"/>
    </row>
    <row r="653" ht="17.25" customHeight="1">
      <c r="A653" s="7">
        <v>652.0</v>
      </c>
      <c r="B653" s="12">
        <v>42748.0</v>
      </c>
      <c r="C653" s="13" t="s">
        <v>63</v>
      </c>
      <c r="D653" s="14" t="s">
        <v>690</v>
      </c>
      <c r="E653" s="9" t="str">
        <f t="shared" si="1"/>
        <v>Surco,Lima,Lima</v>
      </c>
      <c r="F653" s="13" t="s">
        <v>15</v>
      </c>
      <c r="G653" s="9">
        <v>2.0</v>
      </c>
      <c r="H653" s="9">
        <f>VENTAS!$I653-(VENTAS!$I653*0.4)</f>
        <v>16517.4</v>
      </c>
      <c r="I653" s="9">
        <v>27529.0</v>
      </c>
      <c r="J653" s="9">
        <f t="shared" si="2"/>
        <v>0.18</v>
      </c>
      <c r="K653" s="9">
        <f t="shared" si="3"/>
        <v>32484.22</v>
      </c>
      <c r="L653" s="11" t="s">
        <v>58</v>
      </c>
      <c r="M653" s="13" t="s">
        <v>106</v>
      </c>
      <c r="N653" s="6"/>
      <c r="O653" s="6"/>
    </row>
    <row r="654" ht="17.25" customHeight="1">
      <c r="A654" s="7">
        <v>653.0</v>
      </c>
      <c r="B654" s="8">
        <v>42747.0</v>
      </c>
      <c r="C654" s="9" t="s">
        <v>56</v>
      </c>
      <c r="D654" s="10" t="s">
        <v>691</v>
      </c>
      <c r="E654" s="9" t="str">
        <f t="shared" si="1"/>
        <v>Surco,Lima,Lima</v>
      </c>
      <c r="F654" s="9" t="s">
        <v>15</v>
      </c>
      <c r="G654" s="9">
        <v>136.0</v>
      </c>
      <c r="H654" s="9">
        <f>VENTAS!$I654-(VENTAS!$I654*0.4)</f>
        <v>20623.2</v>
      </c>
      <c r="I654" s="9">
        <v>34372.0</v>
      </c>
      <c r="J654" s="9">
        <f t="shared" si="2"/>
        <v>0.18</v>
      </c>
      <c r="K654" s="9">
        <f t="shared" si="3"/>
        <v>40558.96</v>
      </c>
      <c r="L654" s="11" t="s">
        <v>58</v>
      </c>
      <c r="M654" s="9" t="s">
        <v>96</v>
      </c>
      <c r="N654" s="6"/>
      <c r="O654" s="6"/>
    </row>
    <row r="655" ht="17.25" customHeight="1">
      <c r="A655" s="7">
        <v>654.0</v>
      </c>
      <c r="B655" s="12">
        <v>42747.0</v>
      </c>
      <c r="C655" s="13" t="s">
        <v>56</v>
      </c>
      <c r="D655" s="14" t="s">
        <v>692</v>
      </c>
      <c r="E655" s="9" t="str">
        <f t="shared" si="1"/>
        <v>Surco,Lima,Lima</v>
      </c>
      <c r="F655" s="13" t="s">
        <v>15</v>
      </c>
      <c r="G655" s="9">
        <v>154.0</v>
      </c>
      <c r="H655" s="9">
        <f>VENTAS!$I655-(VENTAS!$I655*0.4)</f>
        <v>13897.8</v>
      </c>
      <c r="I655" s="9">
        <v>23163.0</v>
      </c>
      <c r="J655" s="9">
        <f t="shared" si="2"/>
        <v>0.18</v>
      </c>
      <c r="K655" s="9">
        <f t="shared" si="3"/>
        <v>27332.34</v>
      </c>
      <c r="L655" s="11" t="s">
        <v>58</v>
      </c>
      <c r="M655" s="13" t="s">
        <v>96</v>
      </c>
      <c r="N655" s="6"/>
      <c r="O655" s="6"/>
    </row>
    <row r="656" ht="17.25" customHeight="1">
      <c r="A656" s="7">
        <v>655.0</v>
      </c>
      <c r="B656" s="8">
        <v>42747.0</v>
      </c>
      <c r="C656" s="9" t="s">
        <v>56</v>
      </c>
      <c r="D656" s="10" t="s">
        <v>693</v>
      </c>
      <c r="E656" s="9" t="str">
        <f t="shared" si="1"/>
        <v>Surco,Lima,Lima</v>
      </c>
      <c r="F656" s="9" t="s">
        <v>15</v>
      </c>
      <c r="G656" s="9">
        <v>122.0</v>
      </c>
      <c r="H656" s="9">
        <f>VENTAS!$I656-(VENTAS!$I656*0.4)</f>
        <v>16113.6</v>
      </c>
      <c r="I656" s="9">
        <v>26856.0</v>
      </c>
      <c r="J656" s="9">
        <f t="shared" si="2"/>
        <v>0.18</v>
      </c>
      <c r="K656" s="9">
        <f t="shared" si="3"/>
        <v>31690.08</v>
      </c>
      <c r="L656" s="11" t="s">
        <v>58</v>
      </c>
      <c r="M656" s="9" t="s">
        <v>96</v>
      </c>
      <c r="N656" s="6"/>
      <c r="O656" s="6"/>
    </row>
    <row r="657" ht="17.25" customHeight="1">
      <c r="A657" s="7">
        <v>656.0</v>
      </c>
      <c r="B657" s="12">
        <v>42747.0</v>
      </c>
      <c r="C657" s="13" t="s">
        <v>56</v>
      </c>
      <c r="D657" s="14" t="s">
        <v>694</v>
      </c>
      <c r="E657" s="9" t="str">
        <f t="shared" si="1"/>
        <v>Surco,Lima,Lima</v>
      </c>
      <c r="F657" s="13" t="s">
        <v>15</v>
      </c>
      <c r="G657" s="9">
        <v>54.0</v>
      </c>
      <c r="H657" s="9">
        <f>VENTAS!$I657-(VENTAS!$I657*0.4)</f>
        <v>19178.4</v>
      </c>
      <c r="I657" s="9">
        <v>31964.0</v>
      </c>
      <c r="J657" s="9">
        <f t="shared" si="2"/>
        <v>0.18</v>
      </c>
      <c r="K657" s="9">
        <f t="shared" si="3"/>
        <v>37717.52</v>
      </c>
      <c r="L657" s="11" t="s">
        <v>58</v>
      </c>
      <c r="M657" s="13" t="s">
        <v>96</v>
      </c>
      <c r="N657" s="6"/>
      <c r="O657" s="6"/>
    </row>
    <row r="658" ht="17.25" customHeight="1">
      <c r="A658" s="7">
        <v>657.0</v>
      </c>
      <c r="B658" s="8">
        <v>42747.0</v>
      </c>
      <c r="C658" s="9" t="s">
        <v>25</v>
      </c>
      <c r="D658" s="10" t="s">
        <v>695</v>
      </c>
      <c r="E658" s="9" t="str">
        <f t="shared" si="1"/>
        <v>San Miguel, Lima, Lima</v>
      </c>
      <c r="F658" s="9" t="s">
        <v>15</v>
      </c>
      <c r="G658" s="9">
        <v>156.0</v>
      </c>
      <c r="H658" s="9">
        <f>VENTAS!$I658-(VENTAS!$I658*0.4)</f>
        <v>15930.6</v>
      </c>
      <c r="I658" s="9">
        <v>26551.0</v>
      </c>
      <c r="J658" s="9">
        <f t="shared" si="2"/>
        <v>0.18</v>
      </c>
      <c r="K658" s="9">
        <f t="shared" si="3"/>
        <v>31330.18</v>
      </c>
      <c r="L658" s="11" t="s">
        <v>16</v>
      </c>
      <c r="M658" s="9" t="s">
        <v>17</v>
      </c>
      <c r="N658" s="6"/>
      <c r="O658" s="6"/>
    </row>
    <row r="659" ht="17.25" customHeight="1">
      <c r="A659" s="7">
        <v>658.0</v>
      </c>
      <c r="B659" s="12">
        <v>42747.0</v>
      </c>
      <c r="C659" s="13" t="s">
        <v>25</v>
      </c>
      <c r="D659" s="14" t="s">
        <v>696</v>
      </c>
      <c r="E659" s="9" t="str">
        <f t="shared" si="1"/>
        <v>San Miguel, Lima, Lima</v>
      </c>
      <c r="F659" s="13" t="s">
        <v>15</v>
      </c>
      <c r="G659" s="9">
        <v>101.0</v>
      </c>
      <c r="H659" s="9">
        <f>VENTAS!$I659-(VENTAS!$I659*0.4)</f>
        <v>16271.4</v>
      </c>
      <c r="I659" s="9">
        <v>27119.0</v>
      </c>
      <c r="J659" s="9">
        <f t="shared" si="2"/>
        <v>0.18</v>
      </c>
      <c r="K659" s="9">
        <f t="shared" si="3"/>
        <v>32000.42</v>
      </c>
      <c r="L659" s="11" t="s">
        <v>16</v>
      </c>
      <c r="M659" s="13" t="s">
        <v>17</v>
      </c>
      <c r="N659" s="6"/>
      <c r="O659" s="6"/>
    </row>
    <row r="660" ht="17.25" customHeight="1">
      <c r="A660" s="7">
        <v>659.0</v>
      </c>
      <c r="B660" s="8">
        <v>42747.0</v>
      </c>
      <c r="C660" s="9" t="s">
        <v>25</v>
      </c>
      <c r="D660" s="10" t="s">
        <v>697</v>
      </c>
      <c r="E660" s="9" t="str">
        <f t="shared" si="1"/>
        <v>San Miguel, Lima, Lima</v>
      </c>
      <c r="F660" s="9" t="s">
        <v>15</v>
      </c>
      <c r="G660" s="9">
        <v>25.0</v>
      </c>
      <c r="H660" s="9">
        <f>VENTAS!$I660-(VENTAS!$I660*0.4)</f>
        <v>23545.8</v>
      </c>
      <c r="I660" s="9">
        <v>39243.0</v>
      </c>
      <c r="J660" s="9">
        <f t="shared" si="2"/>
        <v>0.18</v>
      </c>
      <c r="K660" s="9">
        <f t="shared" si="3"/>
        <v>46306.74</v>
      </c>
      <c r="L660" s="11" t="s">
        <v>16</v>
      </c>
      <c r="M660" s="9" t="s">
        <v>17</v>
      </c>
      <c r="N660" s="6"/>
      <c r="O660" s="6"/>
    </row>
    <row r="661" ht="17.25" customHeight="1">
      <c r="A661" s="7">
        <v>660.0</v>
      </c>
      <c r="B661" s="12">
        <v>42747.0</v>
      </c>
      <c r="C661" s="13" t="s">
        <v>25</v>
      </c>
      <c r="D661" s="14" t="s">
        <v>698</v>
      </c>
      <c r="E661" s="9" t="str">
        <f t="shared" si="1"/>
        <v>San Miguel, Lima, Lima</v>
      </c>
      <c r="F661" s="13" t="s">
        <v>15</v>
      </c>
      <c r="G661" s="9">
        <v>71.0</v>
      </c>
      <c r="H661" s="9">
        <f>VENTAS!$I661-(VENTAS!$I661*0.4)</f>
        <v>15940.2</v>
      </c>
      <c r="I661" s="9">
        <v>26567.0</v>
      </c>
      <c r="J661" s="9">
        <f t="shared" si="2"/>
        <v>0.18</v>
      </c>
      <c r="K661" s="9">
        <f t="shared" si="3"/>
        <v>31349.06</v>
      </c>
      <c r="L661" s="11" t="s">
        <v>16</v>
      </c>
      <c r="M661" s="13" t="s">
        <v>17</v>
      </c>
      <c r="N661" s="6"/>
      <c r="O661" s="6"/>
    </row>
    <row r="662" ht="17.25" customHeight="1">
      <c r="A662" s="7">
        <v>661.0</v>
      </c>
      <c r="B662" s="8">
        <v>42747.0</v>
      </c>
      <c r="C662" s="9" t="s">
        <v>52</v>
      </c>
      <c r="D662" s="10" t="s">
        <v>699</v>
      </c>
      <c r="E662" s="9" t="str">
        <f t="shared" si="1"/>
        <v>San Miguel, Lima, Lima</v>
      </c>
      <c r="F662" s="9" t="s">
        <v>15</v>
      </c>
      <c r="G662" s="9">
        <v>17.0</v>
      </c>
      <c r="H662" s="9">
        <f>VENTAS!$I662-(VENTAS!$I662*0.4)</f>
        <v>23616.6</v>
      </c>
      <c r="I662" s="9">
        <v>39361.0</v>
      </c>
      <c r="J662" s="9">
        <f t="shared" si="2"/>
        <v>0.18</v>
      </c>
      <c r="K662" s="9">
        <f t="shared" si="3"/>
        <v>46445.98</v>
      </c>
      <c r="L662" s="11" t="s">
        <v>16</v>
      </c>
      <c r="M662" s="9" t="s">
        <v>17</v>
      </c>
      <c r="N662" s="6"/>
      <c r="O662" s="6"/>
    </row>
    <row r="663" ht="17.25" customHeight="1">
      <c r="A663" s="7">
        <v>662.0</v>
      </c>
      <c r="B663" s="12">
        <v>42747.0</v>
      </c>
      <c r="C663" s="13" t="s">
        <v>52</v>
      </c>
      <c r="D663" s="14" t="s">
        <v>700</v>
      </c>
      <c r="E663" s="9" t="str">
        <f t="shared" si="1"/>
        <v>San Miguel, Lima, Lima</v>
      </c>
      <c r="F663" s="13" t="s">
        <v>15</v>
      </c>
      <c r="G663" s="9">
        <v>62.0</v>
      </c>
      <c r="H663" s="9">
        <f>VENTAS!$I663-(VENTAS!$I663*0.4)</f>
        <v>15612</v>
      </c>
      <c r="I663" s="9">
        <v>26020.0</v>
      </c>
      <c r="J663" s="9">
        <f t="shared" si="2"/>
        <v>0.18</v>
      </c>
      <c r="K663" s="9">
        <f t="shared" si="3"/>
        <v>30703.6</v>
      </c>
      <c r="L663" s="11" t="s">
        <v>16</v>
      </c>
      <c r="M663" s="13" t="s">
        <v>17</v>
      </c>
      <c r="N663" s="6"/>
      <c r="O663" s="6"/>
    </row>
    <row r="664" ht="17.25" customHeight="1">
      <c r="A664" s="7">
        <v>663.0</v>
      </c>
      <c r="B664" s="8">
        <v>42747.0</v>
      </c>
      <c r="C664" s="9" t="s">
        <v>52</v>
      </c>
      <c r="D664" s="10" t="s">
        <v>701</v>
      </c>
      <c r="E664" s="9" t="str">
        <f t="shared" si="1"/>
        <v>San Miguel, Lima, Lima</v>
      </c>
      <c r="F664" s="9" t="s">
        <v>15</v>
      </c>
      <c r="G664" s="9">
        <v>4.0</v>
      </c>
      <c r="H664" s="9">
        <f>VENTAS!$I664-(VENTAS!$I664*0.4)</f>
        <v>17555.4</v>
      </c>
      <c r="I664" s="9">
        <v>29259.0</v>
      </c>
      <c r="J664" s="9">
        <f t="shared" si="2"/>
        <v>0.18</v>
      </c>
      <c r="K664" s="9">
        <f t="shared" si="3"/>
        <v>34525.62</v>
      </c>
      <c r="L664" s="11" t="s">
        <v>16</v>
      </c>
      <c r="M664" s="9" t="s">
        <v>17</v>
      </c>
      <c r="N664" s="6"/>
      <c r="O664" s="6"/>
    </row>
    <row r="665" ht="17.25" customHeight="1">
      <c r="A665" s="7">
        <v>664.0</v>
      </c>
      <c r="B665" s="12">
        <v>42747.0</v>
      </c>
      <c r="C665" s="13" t="s">
        <v>52</v>
      </c>
      <c r="D665" s="14" t="s">
        <v>702</v>
      </c>
      <c r="E665" s="9" t="str">
        <f t="shared" si="1"/>
        <v>San Miguel, Lima, Lima</v>
      </c>
      <c r="F665" s="13" t="s">
        <v>15</v>
      </c>
      <c r="G665" s="9">
        <v>3.0</v>
      </c>
      <c r="H665" s="9">
        <f>VENTAS!$I665-(VENTAS!$I665*0.4)</f>
        <v>23928</v>
      </c>
      <c r="I665" s="9">
        <v>39880.0</v>
      </c>
      <c r="J665" s="9">
        <f t="shared" si="2"/>
        <v>0.18</v>
      </c>
      <c r="K665" s="9">
        <f t="shared" si="3"/>
        <v>47058.4</v>
      </c>
      <c r="L665" s="11" t="s">
        <v>16</v>
      </c>
      <c r="M665" s="13" t="s">
        <v>17</v>
      </c>
      <c r="N665" s="6"/>
      <c r="O665" s="6"/>
    </row>
    <row r="666" ht="17.25" customHeight="1">
      <c r="A666" s="7">
        <v>665.0</v>
      </c>
      <c r="B666" s="8">
        <v>42747.0</v>
      </c>
      <c r="C666" s="9" t="s">
        <v>18</v>
      </c>
      <c r="D666" s="10" t="s">
        <v>703</v>
      </c>
      <c r="E666" s="9" t="str">
        <f t="shared" si="1"/>
        <v>Ate,Lima,Lima</v>
      </c>
      <c r="F666" s="9" t="s">
        <v>15</v>
      </c>
      <c r="G666" s="9">
        <v>48.0</v>
      </c>
      <c r="H666" s="9">
        <f>VENTAS!$I666-(VENTAS!$I666*0.4)</f>
        <v>22992</v>
      </c>
      <c r="I666" s="9">
        <v>38320.0</v>
      </c>
      <c r="J666" s="9">
        <f t="shared" si="2"/>
        <v>0.18</v>
      </c>
      <c r="K666" s="9">
        <f t="shared" si="3"/>
        <v>45217.6</v>
      </c>
      <c r="L666" s="11" t="s">
        <v>20</v>
      </c>
      <c r="M666" s="9" t="s">
        <v>44</v>
      </c>
      <c r="N666" s="6"/>
      <c r="O666" s="6"/>
    </row>
    <row r="667" ht="17.25" customHeight="1">
      <c r="A667" s="7">
        <v>666.0</v>
      </c>
      <c r="B667" s="12">
        <v>42747.0</v>
      </c>
      <c r="C667" s="13" t="s">
        <v>18</v>
      </c>
      <c r="D667" s="14" t="s">
        <v>704</v>
      </c>
      <c r="E667" s="9" t="str">
        <f t="shared" si="1"/>
        <v>Ate,Lima,Lima</v>
      </c>
      <c r="F667" s="13" t="s">
        <v>15</v>
      </c>
      <c r="G667" s="9">
        <v>148.0</v>
      </c>
      <c r="H667" s="9">
        <f>VENTAS!$I667-(VENTAS!$I667*0.4)</f>
        <v>18312.6</v>
      </c>
      <c r="I667" s="9">
        <v>30521.0</v>
      </c>
      <c r="J667" s="9">
        <f t="shared" si="2"/>
        <v>0.18</v>
      </c>
      <c r="K667" s="9">
        <f t="shared" si="3"/>
        <v>36014.78</v>
      </c>
      <c r="L667" s="11" t="s">
        <v>20</v>
      </c>
      <c r="M667" s="13" t="s">
        <v>44</v>
      </c>
      <c r="N667" s="6"/>
      <c r="O667" s="6"/>
    </row>
    <row r="668" ht="17.25" customHeight="1">
      <c r="A668" s="7">
        <v>667.0</v>
      </c>
      <c r="B668" s="8">
        <v>42747.0</v>
      </c>
      <c r="C668" s="9" t="s">
        <v>18</v>
      </c>
      <c r="D668" s="10" t="s">
        <v>705</v>
      </c>
      <c r="E668" s="9" t="str">
        <f t="shared" si="1"/>
        <v>Ate,Lima,Lima</v>
      </c>
      <c r="F668" s="9" t="s">
        <v>15</v>
      </c>
      <c r="G668" s="9">
        <v>50.0</v>
      </c>
      <c r="H668" s="9">
        <f>VENTAS!$I668-(VENTAS!$I668*0.4)</f>
        <v>21964.2</v>
      </c>
      <c r="I668" s="9">
        <v>36607.0</v>
      </c>
      <c r="J668" s="9">
        <f t="shared" si="2"/>
        <v>0.18</v>
      </c>
      <c r="K668" s="9">
        <f t="shared" si="3"/>
        <v>43196.26</v>
      </c>
      <c r="L668" s="11" t="s">
        <v>20</v>
      </c>
      <c r="M668" s="9" t="s">
        <v>44</v>
      </c>
      <c r="N668" s="6"/>
      <c r="O668" s="6"/>
    </row>
    <row r="669" ht="17.25" customHeight="1">
      <c r="A669" s="7">
        <v>668.0</v>
      </c>
      <c r="B669" s="12">
        <v>42747.0</v>
      </c>
      <c r="C669" s="13" t="s">
        <v>18</v>
      </c>
      <c r="D669" s="14" t="s">
        <v>706</v>
      </c>
      <c r="E669" s="9" t="str">
        <f t="shared" si="1"/>
        <v>Ate,Lima,Lima</v>
      </c>
      <c r="F669" s="13" t="s">
        <v>15</v>
      </c>
      <c r="G669" s="9">
        <v>117.0</v>
      </c>
      <c r="H669" s="9">
        <f>VENTAS!$I669-(VENTAS!$I669*0.4)</f>
        <v>15003.6</v>
      </c>
      <c r="I669" s="9">
        <v>25006.0</v>
      </c>
      <c r="J669" s="9">
        <f t="shared" si="2"/>
        <v>0.18</v>
      </c>
      <c r="K669" s="9">
        <f t="shared" si="3"/>
        <v>29507.08</v>
      </c>
      <c r="L669" s="11" t="s">
        <v>20</v>
      </c>
      <c r="M669" s="13" t="s">
        <v>44</v>
      </c>
      <c r="N669" s="6"/>
      <c r="O669" s="6"/>
    </row>
    <row r="670" ht="17.25" customHeight="1">
      <c r="A670" s="7">
        <v>669.0</v>
      </c>
      <c r="B670" s="8">
        <v>42747.0</v>
      </c>
      <c r="C670" s="9" t="s">
        <v>13</v>
      </c>
      <c r="D670" s="10" t="s">
        <v>707</v>
      </c>
      <c r="E670" s="9" t="str">
        <f t="shared" si="1"/>
        <v>Surco,Lima,Lima</v>
      </c>
      <c r="F670" s="9" t="s">
        <v>15</v>
      </c>
      <c r="G670" s="9">
        <v>21.0</v>
      </c>
      <c r="H670" s="9">
        <f>VENTAS!$I670-(VENTAS!$I670*0.4)</f>
        <v>16402.8</v>
      </c>
      <c r="I670" s="9">
        <v>27338.0</v>
      </c>
      <c r="J670" s="9">
        <f t="shared" si="2"/>
        <v>0.18</v>
      </c>
      <c r="K670" s="9">
        <f t="shared" si="3"/>
        <v>32258.84</v>
      </c>
      <c r="L670" s="11" t="s">
        <v>58</v>
      </c>
      <c r="M670" s="9" t="s">
        <v>59</v>
      </c>
      <c r="N670" s="6"/>
      <c r="O670" s="6"/>
    </row>
    <row r="671" ht="17.25" customHeight="1">
      <c r="A671" s="7">
        <v>670.0</v>
      </c>
      <c r="B671" s="12">
        <v>42747.0</v>
      </c>
      <c r="C671" s="13" t="s">
        <v>13</v>
      </c>
      <c r="D671" s="14" t="s">
        <v>708</v>
      </c>
      <c r="E671" s="9" t="str">
        <f t="shared" si="1"/>
        <v>Surco,Lima,Lima</v>
      </c>
      <c r="F671" s="13" t="s">
        <v>15</v>
      </c>
      <c r="G671" s="9">
        <v>129.0</v>
      </c>
      <c r="H671" s="9">
        <f>VENTAS!$I671-(VENTAS!$I671*0.4)</f>
        <v>14506.2</v>
      </c>
      <c r="I671" s="9">
        <v>24177.0</v>
      </c>
      <c r="J671" s="9">
        <f t="shared" si="2"/>
        <v>0.18</v>
      </c>
      <c r="K671" s="9">
        <f t="shared" si="3"/>
        <v>28528.86</v>
      </c>
      <c r="L671" s="11" t="s">
        <v>58</v>
      </c>
      <c r="M671" s="13" t="s">
        <v>59</v>
      </c>
      <c r="N671" s="6"/>
      <c r="O671" s="6"/>
    </row>
    <row r="672" ht="17.25" customHeight="1">
      <c r="A672" s="7">
        <v>671.0</v>
      </c>
      <c r="B672" s="8">
        <v>42747.0</v>
      </c>
      <c r="C672" s="9" t="s">
        <v>13</v>
      </c>
      <c r="D672" s="10" t="s">
        <v>709</v>
      </c>
      <c r="E672" s="9" t="str">
        <f t="shared" si="1"/>
        <v>Surco,Lima,Lima</v>
      </c>
      <c r="F672" s="9" t="s">
        <v>15</v>
      </c>
      <c r="G672" s="9">
        <v>79.0</v>
      </c>
      <c r="H672" s="9">
        <f>VENTAS!$I672-(VENTAS!$I672*0.4)</f>
        <v>15943.2</v>
      </c>
      <c r="I672" s="9">
        <v>26572.0</v>
      </c>
      <c r="J672" s="9">
        <f t="shared" si="2"/>
        <v>0.18</v>
      </c>
      <c r="K672" s="9">
        <f t="shared" si="3"/>
        <v>31354.96</v>
      </c>
      <c r="L672" s="11" t="s">
        <v>58</v>
      </c>
      <c r="M672" s="9" t="s">
        <v>59</v>
      </c>
      <c r="N672" s="6"/>
      <c r="O672" s="6"/>
    </row>
    <row r="673" ht="17.25" customHeight="1">
      <c r="A673" s="7">
        <v>672.0</v>
      </c>
      <c r="B673" s="12">
        <v>42747.0</v>
      </c>
      <c r="C673" s="13" t="s">
        <v>13</v>
      </c>
      <c r="D673" s="14" t="s">
        <v>710</v>
      </c>
      <c r="E673" s="9" t="str">
        <f t="shared" si="1"/>
        <v>Surco,Lima,Lima</v>
      </c>
      <c r="F673" s="13" t="s">
        <v>15</v>
      </c>
      <c r="G673" s="9">
        <v>147.0</v>
      </c>
      <c r="H673" s="9">
        <f>VENTAS!$I673-(VENTAS!$I673*0.4)</f>
        <v>23143.8</v>
      </c>
      <c r="I673" s="9">
        <v>38573.0</v>
      </c>
      <c r="J673" s="9">
        <f t="shared" si="2"/>
        <v>0.18</v>
      </c>
      <c r="K673" s="9">
        <f t="shared" si="3"/>
        <v>45516.14</v>
      </c>
      <c r="L673" s="11" t="s">
        <v>58</v>
      </c>
      <c r="M673" s="13" t="s">
        <v>59</v>
      </c>
      <c r="N673" s="6"/>
      <c r="O673" s="6"/>
    </row>
    <row r="674" ht="17.25" customHeight="1">
      <c r="A674" s="7">
        <v>673.0</v>
      </c>
      <c r="B674" s="8">
        <v>42747.0</v>
      </c>
      <c r="C674" s="9" t="s">
        <v>63</v>
      </c>
      <c r="D674" s="10" t="s">
        <v>711</v>
      </c>
      <c r="E674" s="9" t="str">
        <f t="shared" si="1"/>
        <v>San Miguel, Lima, Lima</v>
      </c>
      <c r="F674" s="9" t="s">
        <v>15</v>
      </c>
      <c r="G674" s="9">
        <v>88.0</v>
      </c>
      <c r="H674" s="9">
        <f>VENTAS!$I674-(VENTAS!$I674*0.4)</f>
        <v>18315.6</v>
      </c>
      <c r="I674" s="9">
        <v>30526.0</v>
      </c>
      <c r="J674" s="9">
        <f t="shared" si="2"/>
        <v>0.18</v>
      </c>
      <c r="K674" s="9">
        <f t="shared" si="3"/>
        <v>36020.68</v>
      </c>
      <c r="L674" s="11" t="s">
        <v>16</v>
      </c>
      <c r="M674" s="9" t="s">
        <v>17</v>
      </c>
      <c r="N674" s="6"/>
      <c r="O674" s="6"/>
    </row>
    <row r="675" ht="17.25" customHeight="1">
      <c r="A675" s="7">
        <v>674.0</v>
      </c>
      <c r="B675" s="12">
        <v>42747.0</v>
      </c>
      <c r="C675" s="13" t="s">
        <v>63</v>
      </c>
      <c r="D675" s="14" t="s">
        <v>712</v>
      </c>
      <c r="E675" s="9" t="str">
        <f t="shared" si="1"/>
        <v>San Miguel, Lima, Lima</v>
      </c>
      <c r="F675" s="13" t="s">
        <v>15</v>
      </c>
      <c r="G675" s="9">
        <v>83.0</v>
      </c>
      <c r="H675" s="9">
        <f>VENTAS!$I675-(VENTAS!$I675*0.4)</f>
        <v>23854.8</v>
      </c>
      <c r="I675" s="9">
        <v>39758.0</v>
      </c>
      <c r="J675" s="9">
        <f t="shared" si="2"/>
        <v>0.18</v>
      </c>
      <c r="K675" s="9">
        <f t="shared" si="3"/>
        <v>46914.44</v>
      </c>
      <c r="L675" s="11" t="s">
        <v>16</v>
      </c>
      <c r="M675" s="13" t="s">
        <v>17</v>
      </c>
      <c r="N675" s="6"/>
      <c r="O675" s="6"/>
    </row>
    <row r="676" ht="17.25" customHeight="1">
      <c r="A676" s="7">
        <v>675.0</v>
      </c>
      <c r="B676" s="8">
        <v>42747.0</v>
      </c>
      <c r="C676" s="9" t="s">
        <v>63</v>
      </c>
      <c r="D676" s="10" t="s">
        <v>713</v>
      </c>
      <c r="E676" s="9" t="str">
        <f t="shared" si="1"/>
        <v>San Miguel, Lima, Lima</v>
      </c>
      <c r="F676" s="9" t="s">
        <v>15</v>
      </c>
      <c r="G676" s="9">
        <v>78.0</v>
      </c>
      <c r="H676" s="9">
        <f>VENTAS!$I676-(VENTAS!$I676*0.4)</f>
        <v>11045.4</v>
      </c>
      <c r="I676" s="9">
        <v>18409.0</v>
      </c>
      <c r="J676" s="9">
        <f t="shared" si="2"/>
        <v>0.18</v>
      </c>
      <c r="K676" s="9">
        <f t="shared" si="3"/>
        <v>21722.62</v>
      </c>
      <c r="L676" s="11" t="s">
        <v>16</v>
      </c>
      <c r="M676" s="9" t="s">
        <v>17</v>
      </c>
      <c r="N676" s="6"/>
      <c r="O676" s="6"/>
    </row>
    <row r="677" ht="17.25" customHeight="1">
      <c r="A677" s="7">
        <v>676.0</v>
      </c>
      <c r="B677" s="12">
        <v>42747.0</v>
      </c>
      <c r="C677" s="13" t="s">
        <v>63</v>
      </c>
      <c r="D677" s="14" t="s">
        <v>714</v>
      </c>
      <c r="E677" s="9" t="str">
        <f t="shared" si="1"/>
        <v>San Miguel, Lima, Lima</v>
      </c>
      <c r="F677" s="13" t="s">
        <v>15</v>
      </c>
      <c r="G677" s="9">
        <v>157.0</v>
      </c>
      <c r="H677" s="9">
        <f>VENTAS!$I677-(VENTAS!$I677*0.4)</f>
        <v>17383.2</v>
      </c>
      <c r="I677" s="9">
        <v>28972.0</v>
      </c>
      <c r="J677" s="9">
        <f t="shared" si="2"/>
        <v>0.18</v>
      </c>
      <c r="K677" s="9">
        <f t="shared" si="3"/>
        <v>34186.96</v>
      </c>
      <c r="L677" s="11" t="s">
        <v>16</v>
      </c>
      <c r="M677" s="13" t="s">
        <v>17</v>
      </c>
      <c r="N677" s="6"/>
      <c r="O677" s="6"/>
    </row>
    <row r="678" ht="17.25" customHeight="1">
      <c r="A678" s="7">
        <v>677.0</v>
      </c>
      <c r="B678" s="8">
        <v>42747.0</v>
      </c>
      <c r="C678" s="9" t="s">
        <v>63</v>
      </c>
      <c r="D678" s="10" t="s">
        <v>715</v>
      </c>
      <c r="E678" s="9" t="str">
        <f t="shared" si="1"/>
        <v>Surco,Lima,Lima</v>
      </c>
      <c r="F678" s="9" t="s">
        <v>15</v>
      </c>
      <c r="G678" s="9">
        <v>15.0</v>
      </c>
      <c r="H678" s="9">
        <f>VENTAS!$I678-(VENTAS!$I678*0.4)</f>
        <v>23675.4</v>
      </c>
      <c r="I678" s="9">
        <v>39459.0</v>
      </c>
      <c r="J678" s="9">
        <f t="shared" si="2"/>
        <v>0.18</v>
      </c>
      <c r="K678" s="9">
        <f t="shared" si="3"/>
        <v>46561.62</v>
      </c>
      <c r="L678" s="11" t="s">
        <v>58</v>
      </c>
      <c r="M678" s="9" t="s">
        <v>130</v>
      </c>
      <c r="N678" s="6"/>
      <c r="O678" s="6"/>
    </row>
    <row r="679" ht="17.25" customHeight="1">
      <c r="A679" s="7">
        <v>678.0</v>
      </c>
      <c r="B679" s="12">
        <v>42747.0</v>
      </c>
      <c r="C679" s="13" t="s">
        <v>63</v>
      </c>
      <c r="D679" s="14" t="s">
        <v>716</v>
      </c>
      <c r="E679" s="9" t="str">
        <f t="shared" si="1"/>
        <v>Surco,Lima,Lima</v>
      </c>
      <c r="F679" s="13" t="s">
        <v>15</v>
      </c>
      <c r="G679" s="9">
        <v>124.0</v>
      </c>
      <c r="H679" s="9">
        <f>VENTAS!$I679-(VENTAS!$I679*0.4)</f>
        <v>23375.4</v>
      </c>
      <c r="I679" s="9">
        <v>38959.0</v>
      </c>
      <c r="J679" s="9">
        <f t="shared" si="2"/>
        <v>0.18</v>
      </c>
      <c r="K679" s="9">
        <f t="shared" si="3"/>
        <v>45971.62</v>
      </c>
      <c r="L679" s="11" t="s">
        <v>58</v>
      </c>
      <c r="M679" s="13" t="s">
        <v>130</v>
      </c>
      <c r="N679" s="6"/>
      <c r="O679" s="6"/>
    </row>
    <row r="680" ht="17.25" customHeight="1">
      <c r="A680" s="7">
        <v>679.0</v>
      </c>
      <c r="B680" s="8">
        <v>42747.0</v>
      </c>
      <c r="C680" s="9" t="s">
        <v>63</v>
      </c>
      <c r="D680" s="10" t="s">
        <v>717</v>
      </c>
      <c r="E680" s="9" t="str">
        <f t="shared" si="1"/>
        <v>Surco,Lima,Lima</v>
      </c>
      <c r="F680" s="9" t="s">
        <v>15</v>
      </c>
      <c r="G680" s="9">
        <v>33.0</v>
      </c>
      <c r="H680" s="9">
        <f>VENTAS!$I680-(VENTAS!$I680*0.4)</f>
        <v>15697.2</v>
      </c>
      <c r="I680" s="9">
        <v>26162.0</v>
      </c>
      <c r="J680" s="9">
        <f t="shared" si="2"/>
        <v>0.18</v>
      </c>
      <c r="K680" s="9">
        <f t="shared" si="3"/>
        <v>30871.16</v>
      </c>
      <c r="L680" s="11" t="s">
        <v>58</v>
      </c>
      <c r="M680" s="9" t="s">
        <v>130</v>
      </c>
      <c r="N680" s="6"/>
      <c r="O680" s="6"/>
    </row>
    <row r="681" ht="17.25" customHeight="1">
      <c r="A681" s="7">
        <v>680.0</v>
      </c>
      <c r="B681" s="12">
        <v>42747.0</v>
      </c>
      <c r="C681" s="13" t="s">
        <v>63</v>
      </c>
      <c r="D681" s="14" t="s">
        <v>718</v>
      </c>
      <c r="E681" s="9" t="str">
        <f t="shared" si="1"/>
        <v>Surco,Lima,Lima</v>
      </c>
      <c r="F681" s="13" t="s">
        <v>15</v>
      </c>
      <c r="G681" s="9">
        <v>157.0</v>
      </c>
      <c r="H681" s="9">
        <f>VENTAS!$I681-(VENTAS!$I681*0.4)</f>
        <v>11868.6</v>
      </c>
      <c r="I681" s="9">
        <v>19781.0</v>
      </c>
      <c r="J681" s="9">
        <f t="shared" si="2"/>
        <v>0.18</v>
      </c>
      <c r="K681" s="9">
        <f t="shared" si="3"/>
        <v>23341.58</v>
      </c>
      <c r="L681" s="11" t="s">
        <v>58</v>
      </c>
      <c r="M681" s="13" t="s">
        <v>130</v>
      </c>
      <c r="N681" s="6"/>
      <c r="O681" s="6"/>
    </row>
    <row r="682" ht="17.25" customHeight="1">
      <c r="A682" s="7">
        <v>681.0</v>
      </c>
      <c r="B682" s="8">
        <v>42746.0</v>
      </c>
      <c r="C682" s="9" t="s">
        <v>104</v>
      </c>
      <c r="D682" s="10" t="s">
        <v>719</v>
      </c>
      <c r="E682" s="9" t="str">
        <f t="shared" si="1"/>
        <v>Surco,Lima,Lima</v>
      </c>
      <c r="F682" s="9" t="s">
        <v>15</v>
      </c>
      <c r="G682" s="9">
        <v>128.0</v>
      </c>
      <c r="H682" s="9">
        <f>VENTAS!$I682-(VENTAS!$I682*0.4)</f>
        <v>20625.6</v>
      </c>
      <c r="I682" s="9">
        <v>34376.0</v>
      </c>
      <c r="J682" s="9">
        <f t="shared" si="2"/>
        <v>0.18</v>
      </c>
      <c r="K682" s="9">
        <f t="shared" si="3"/>
        <v>40563.68</v>
      </c>
      <c r="L682" s="11" t="s">
        <v>58</v>
      </c>
      <c r="M682" s="9" t="s">
        <v>69</v>
      </c>
      <c r="N682" s="6"/>
      <c r="O682" s="6"/>
    </row>
    <row r="683" ht="17.25" customHeight="1">
      <c r="A683" s="7">
        <v>682.0</v>
      </c>
      <c r="B683" s="12">
        <v>42746.0</v>
      </c>
      <c r="C683" s="13" t="s">
        <v>104</v>
      </c>
      <c r="D683" s="14" t="s">
        <v>720</v>
      </c>
      <c r="E683" s="9" t="str">
        <f t="shared" si="1"/>
        <v>Surco,Lima,Lima</v>
      </c>
      <c r="F683" s="13" t="s">
        <v>15</v>
      </c>
      <c r="G683" s="9">
        <v>99.0</v>
      </c>
      <c r="H683" s="9">
        <f>VENTAS!$I683-(VENTAS!$I683*0.4)</f>
        <v>17460</v>
      </c>
      <c r="I683" s="9">
        <v>29100.0</v>
      </c>
      <c r="J683" s="9">
        <f t="shared" si="2"/>
        <v>0.18</v>
      </c>
      <c r="K683" s="9">
        <f t="shared" si="3"/>
        <v>34338</v>
      </c>
      <c r="L683" s="11" t="s">
        <v>58</v>
      </c>
      <c r="M683" s="13" t="s">
        <v>69</v>
      </c>
      <c r="N683" s="6"/>
      <c r="O683" s="6"/>
    </row>
    <row r="684" ht="17.25" customHeight="1">
      <c r="A684" s="7">
        <v>683.0</v>
      </c>
      <c r="B684" s="8">
        <v>42746.0</v>
      </c>
      <c r="C684" s="9" t="s">
        <v>104</v>
      </c>
      <c r="D684" s="10" t="s">
        <v>721</v>
      </c>
      <c r="E684" s="9" t="str">
        <f t="shared" si="1"/>
        <v>Surco,Lima,Lima</v>
      </c>
      <c r="F684" s="9" t="s">
        <v>15</v>
      </c>
      <c r="G684" s="9">
        <v>170.0</v>
      </c>
      <c r="H684" s="9">
        <f>VENTAS!$I684-(VENTAS!$I684*0.4)</f>
        <v>14745</v>
      </c>
      <c r="I684" s="9">
        <v>24575.0</v>
      </c>
      <c r="J684" s="9">
        <f t="shared" si="2"/>
        <v>0.18</v>
      </c>
      <c r="K684" s="9">
        <f t="shared" si="3"/>
        <v>28998.5</v>
      </c>
      <c r="L684" s="11" t="s">
        <v>58</v>
      </c>
      <c r="M684" s="9" t="s">
        <v>69</v>
      </c>
      <c r="N684" s="6"/>
      <c r="O684" s="6"/>
    </row>
    <row r="685" ht="17.25" customHeight="1">
      <c r="A685" s="7">
        <v>684.0</v>
      </c>
      <c r="B685" s="12">
        <v>42746.0</v>
      </c>
      <c r="C685" s="13" t="s">
        <v>63</v>
      </c>
      <c r="D685" s="14" t="s">
        <v>722</v>
      </c>
      <c r="E685" s="9" t="str">
        <f t="shared" si="1"/>
        <v>Surco,Lima,Lima</v>
      </c>
      <c r="F685" s="13" t="s">
        <v>15</v>
      </c>
      <c r="G685" s="9">
        <v>150.0</v>
      </c>
      <c r="H685" s="9">
        <f>VENTAS!$I685-(VENTAS!$I685*0.4)</f>
        <v>21142.2</v>
      </c>
      <c r="I685" s="9">
        <v>35237.0</v>
      </c>
      <c r="J685" s="9">
        <f t="shared" si="2"/>
        <v>0.18</v>
      </c>
      <c r="K685" s="9">
        <f t="shared" si="3"/>
        <v>41579.66</v>
      </c>
      <c r="L685" s="11" t="s">
        <v>58</v>
      </c>
      <c r="M685" s="13" t="s">
        <v>130</v>
      </c>
      <c r="N685" s="6"/>
      <c r="O685" s="6"/>
    </row>
    <row r="686" ht="17.25" customHeight="1">
      <c r="A686" s="7">
        <v>685.0</v>
      </c>
      <c r="B686" s="8">
        <v>42746.0</v>
      </c>
      <c r="C686" s="9" t="s">
        <v>63</v>
      </c>
      <c r="D686" s="10" t="s">
        <v>723</v>
      </c>
      <c r="E686" s="9" t="str">
        <f t="shared" si="1"/>
        <v>Surco,Lima,Lima</v>
      </c>
      <c r="F686" s="9" t="s">
        <v>15</v>
      </c>
      <c r="G686" s="9">
        <v>148.0</v>
      </c>
      <c r="H686" s="9">
        <f>VENTAS!$I686-(VENTAS!$I686*0.4)</f>
        <v>15007.2</v>
      </c>
      <c r="I686" s="9">
        <v>25012.0</v>
      </c>
      <c r="J686" s="9">
        <f t="shared" si="2"/>
        <v>0.18</v>
      </c>
      <c r="K686" s="9">
        <f t="shared" si="3"/>
        <v>29514.16</v>
      </c>
      <c r="L686" s="11" t="s">
        <v>58</v>
      </c>
      <c r="M686" s="9" t="s">
        <v>130</v>
      </c>
      <c r="N686" s="6"/>
      <c r="O686" s="6"/>
    </row>
    <row r="687" ht="17.25" customHeight="1">
      <c r="A687" s="7">
        <v>686.0</v>
      </c>
      <c r="B687" s="12">
        <v>42746.0</v>
      </c>
      <c r="C687" s="13" t="s">
        <v>63</v>
      </c>
      <c r="D687" s="14" t="s">
        <v>724</v>
      </c>
      <c r="E687" s="9" t="str">
        <f t="shared" si="1"/>
        <v>Surco,Lima,Lima</v>
      </c>
      <c r="F687" s="13" t="s">
        <v>15</v>
      </c>
      <c r="G687" s="9">
        <v>126.0</v>
      </c>
      <c r="H687" s="9">
        <f>VENTAS!$I687-(VENTAS!$I687*0.4)</f>
        <v>20662.8</v>
      </c>
      <c r="I687" s="9">
        <v>34438.0</v>
      </c>
      <c r="J687" s="9">
        <f t="shared" si="2"/>
        <v>0.18</v>
      </c>
      <c r="K687" s="9">
        <f t="shared" si="3"/>
        <v>40636.84</v>
      </c>
      <c r="L687" s="11" t="s">
        <v>58</v>
      </c>
      <c r="M687" s="13" t="s">
        <v>130</v>
      </c>
      <c r="N687" s="6"/>
      <c r="O687" s="6"/>
    </row>
    <row r="688" ht="17.25" customHeight="1">
      <c r="A688" s="7">
        <v>687.0</v>
      </c>
      <c r="B688" s="8">
        <v>42746.0</v>
      </c>
      <c r="C688" s="9" t="s">
        <v>63</v>
      </c>
      <c r="D688" s="10" t="s">
        <v>725</v>
      </c>
      <c r="E688" s="9" t="str">
        <f t="shared" si="1"/>
        <v>Surco,Lima,Lima</v>
      </c>
      <c r="F688" s="9" t="s">
        <v>15</v>
      </c>
      <c r="G688" s="9">
        <v>44.0</v>
      </c>
      <c r="H688" s="9">
        <f>VENTAS!$I688-(VENTAS!$I688*0.4)</f>
        <v>21448.2</v>
      </c>
      <c r="I688" s="9">
        <v>35747.0</v>
      </c>
      <c r="J688" s="9">
        <f t="shared" si="2"/>
        <v>0.18</v>
      </c>
      <c r="K688" s="9">
        <f t="shared" si="3"/>
        <v>42181.46</v>
      </c>
      <c r="L688" s="11" t="s">
        <v>58</v>
      </c>
      <c r="M688" s="9" t="s">
        <v>130</v>
      </c>
      <c r="N688" s="6"/>
      <c r="O688" s="6"/>
    </row>
    <row r="689" ht="17.25" customHeight="1">
      <c r="A689" s="7">
        <v>688.0</v>
      </c>
      <c r="B689" s="12">
        <v>42746.0</v>
      </c>
      <c r="C689" s="13" t="s">
        <v>63</v>
      </c>
      <c r="D689" s="14" t="s">
        <v>726</v>
      </c>
      <c r="E689" s="9" t="str">
        <f t="shared" si="1"/>
        <v>La Molina,Lima, Lima</v>
      </c>
      <c r="F689" s="13" t="s">
        <v>34</v>
      </c>
      <c r="G689" s="9">
        <v>156.0</v>
      </c>
      <c r="H689" s="9">
        <f>VENTAS!$I689-(VENTAS!$I689*0.4)</f>
        <v>15946.2</v>
      </c>
      <c r="I689" s="9">
        <v>26577.0</v>
      </c>
      <c r="J689" s="9">
        <f t="shared" si="2"/>
        <v>0.18</v>
      </c>
      <c r="K689" s="9">
        <f t="shared" si="3"/>
        <v>31360.86</v>
      </c>
      <c r="L689" s="11" t="s">
        <v>27</v>
      </c>
      <c r="M689" s="13" t="s">
        <v>28</v>
      </c>
      <c r="N689" s="6"/>
      <c r="O689" s="6"/>
    </row>
    <row r="690" ht="17.25" customHeight="1">
      <c r="A690" s="7">
        <v>689.0</v>
      </c>
      <c r="B690" s="8">
        <v>42746.0</v>
      </c>
      <c r="C690" s="9" t="s">
        <v>63</v>
      </c>
      <c r="D690" s="10" t="s">
        <v>727</v>
      </c>
      <c r="E690" s="9" t="str">
        <f t="shared" si="1"/>
        <v>La Molina,Lima, Lima</v>
      </c>
      <c r="F690" s="9" t="s">
        <v>34</v>
      </c>
      <c r="G690" s="9">
        <v>112.0</v>
      </c>
      <c r="H690" s="9">
        <f>VENTAS!$I690-(VENTAS!$I690*0.4)</f>
        <v>11073.6</v>
      </c>
      <c r="I690" s="9">
        <v>18456.0</v>
      </c>
      <c r="J690" s="9">
        <f t="shared" si="2"/>
        <v>0.18</v>
      </c>
      <c r="K690" s="9">
        <f t="shared" si="3"/>
        <v>21778.08</v>
      </c>
      <c r="L690" s="11" t="s">
        <v>27</v>
      </c>
      <c r="M690" s="9" t="s">
        <v>28</v>
      </c>
      <c r="N690" s="6"/>
      <c r="O690" s="6"/>
    </row>
    <row r="691" ht="17.25" customHeight="1">
      <c r="A691" s="7">
        <v>690.0</v>
      </c>
      <c r="B691" s="12">
        <v>42746.0</v>
      </c>
      <c r="C691" s="13" t="s">
        <v>63</v>
      </c>
      <c r="D691" s="14" t="s">
        <v>728</v>
      </c>
      <c r="E691" s="9" t="str">
        <f t="shared" si="1"/>
        <v>La Molina,Lima, Lima</v>
      </c>
      <c r="F691" s="13" t="s">
        <v>34</v>
      </c>
      <c r="G691" s="9">
        <v>24.0</v>
      </c>
      <c r="H691" s="9">
        <f>VENTAS!$I691-(VENTAS!$I691*0.4)</f>
        <v>22141.2</v>
      </c>
      <c r="I691" s="9">
        <v>36902.0</v>
      </c>
      <c r="J691" s="9">
        <f t="shared" si="2"/>
        <v>0.18</v>
      </c>
      <c r="K691" s="9">
        <f t="shared" si="3"/>
        <v>43544.36</v>
      </c>
      <c r="L691" s="11" t="s">
        <v>27</v>
      </c>
      <c r="M691" s="13" t="s">
        <v>28</v>
      </c>
      <c r="N691" s="6"/>
      <c r="O691" s="6"/>
    </row>
    <row r="692" ht="17.25" customHeight="1">
      <c r="A692" s="7">
        <v>691.0</v>
      </c>
      <c r="B692" s="8">
        <v>42746.0</v>
      </c>
      <c r="C692" s="9" t="s">
        <v>63</v>
      </c>
      <c r="D692" s="10" t="s">
        <v>729</v>
      </c>
      <c r="E692" s="9" t="str">
        <f t="shared" si="1"/>
        <v>La Molina,Lima, Lima</v>
      </c>
      <c r="F692" s="9" t="s">
        <v>34</v>
      </c>
      <c r="G692" s="9">
        <v>72.0</v>
      </c>
      <c r="H692" s="9">
        <f>VENTAS!$I692-(VENTAS!$I692*0.4)</f>
        <v>17837.4</v>
      </c>
      <c r="I692" s="9">
        <v>29729.0</v>
      </c>
      <c r="J692" s="9">
        <f t="shared" si="2"/>
        <v>0.18</v>
      </c>
      <c r="K692" s="9">
        <f t="shared" si="3"/>
        <v>35080.22</v>
      </c>
      <c r="L692" s="11" t="s">
        <v>27</v>
      </c>
      <c r="M692" s="9" t="s">
        <v>28</v>
      </c>
      <c r="N692" s="6"/>
      <c r="O692" s="6"/>
    </row>
    <row r="693" ht="17.25" customHeight="1">
      <c r="A693" s="7">
        <v>692.0</v>
      </c>
      <c r="B693" s="12">
        <v>42745.0</v>
      </c>
      <c r="C693" s="13" t="s">
        <v>80</v>
      </c>
      <c r="D693" s="14" t="s">
        <v>730</v>
      </c>
      <c r="E693" s="9" t="str">
        <f t="shared" si="1"/>
        <v>Ate,Lima,Lima</v>
      </c>
      <c r="F693" s="13" t="s">
        <v>15</v>
      </c>
      <c r="G693" s="9">
        <v>76.0</v>
      </c>
      <c r="H693" s="9">
        <f>VENTAS!$I693-(VENTAS!$I693*0.4)</f>
        <v>17967.6</v>
      </c>
      <c r="I693" s="9">
        <v>29946.0</v>
      </c>
      <c r="J693" s="9">
        <f t="shared" si="2"/>
        <v>0.18</v>
      </c>
      <c r="K693" s="9">
        <f t="shared" si="3"/>
        <v>35336.28</v>
      </c>
      <c r="L693" s="11" t="s">
        <v>20</v>
      </c>
      <c r="M693" s="13" t="s">
        <v>21</v>
      </c>
      <c r="N693" s="6"/>
      <c r="O693" s="6"/>
    </row>
    <row r="694" ht="17.25" customHeight="1">
      <c r="A694" s="7">
        <v>693.0</v>
      </c>
      <c r="B694" s="8">
        <v>42745.0</v>
      </c>
      <c r="C694" s="9" t="s">
        <v>80</v>
      </c>
      <c r="D694" s="10" t="s">
        <v>731</v>
      </c>
      <c r="E694" s="9" t="str">
        <f t="shared" si="1"/>
        <v>Ate,Lima,Lima</v>
      </c>
      <c r="F694" s="9" t="s">
        <v>15</v>
      </c>
      <c r="G694" s="9">
        <v>70.0</v>
      </c>
      <c r="H694" s="9">
        <f>VENTAS!$I694-(VENTAS!$I694*0.4)</f>
        <v>10965.6</v>
      </c>
      <c r="I694" s="9">
        <v>18276.0</v>
      </c>
      <c r="J694" s="9">
        <f t="shared" si="2"/>
        <v>0.18</v>
      </c>
      <c r="K694" s="9">
        <f t="shared" si="3"/>
        <v>21565.68</v>
      </c>
      <c r="L694" s="11" t="s">
        <v>20</v>
      </c>
      <c r="M694" s="9" t="s">
        <v>21</v>
      </c>
      <c r="N694" s="6"/>
      <c r="O694" s="6"/>
    </row>
    <row r="695" ht="17.25" customHeight="1">
      <c r="A695" s="7">
        <v>694.0</v>
      </c>
      <c r="B695" s="12">
        <v>42745.0</v>
      </c>
      <c r="C695" s="13" t="s">
        <v>80</v>
      </c>
      <c r="D695" s="14" t="s">
        <v>732</v>
      </c>
      <c r="E695" s="9" t="str">
        <f t="shared" si="1"/>
        <v>Ate,Lima,Lima</v>
      </c>
      <c r="F695" s="13" t="s">
        <v>15</v>
      </c>
      <c r="G695" s="9">
        <v>70.0</v>
      </c>
      <c r="H695" s="9">
        <f>VENTAS!$I695-(VENTAS!$I695*0.4)</f>
        <v>22555.2</v>
      </c>
      <c r="I695" s="9">
        <v>37592.0</v>
      </c>
      <c r="J695" s="9">
        <f t="shared" si="2"/>
        <v>0.18</v>
      </c>
      <c r="K695" s="9">
        <f t="shared" si="3"/>
        <v>44358.56</v>
      </c>
      <c r="L695" s="11" t="s">
        <v>20</v>
      </c>
      <c r="M695" s="13" t="s">
        <v>21</v>
      </c>
      <c r="N695" s="6"/>
      <c r="O695" s="6"/>
    </row>
    <row r="696" ht="17.25" customHeight="1">
      <c r="A696" s="7">
        <v>695.0</v>
      </c>
      <c r="B696" s="8">
        <v>42745.0</v>
      </c>
      <c r="C696" s="9" t="s">
        <v>80</v>
      </c>
      <c r="D696" s="10" t="s">
        <v>733</v>
      </c>
      <c r="E696" s="9" t="str">
        <f t="shared" si="1"/>
        <v>Surco,Lima,Lima</v>
      </c>
      <c r="F696" s="9" t="s">
        <v>15</v>
      </c>
      <c r="G696" s="9">
        <v>146.0</v>
      </c>
      <c r="H696" s="9">
        <f>VENTAS!$I696-(VENTAS!$I696*0.4)</f>
        <v>14789.4</v>
      </c>
      <c r="I696" s="9">
        <v>24649.0</v>
      </c>
      <c r="J696" s="9">
        <f t="shared" si="2"/>
        <v>0.18</v>
      </c>
      <c r="K696" s="9">
        <f t="shared" si="3"/>
        <v>29085.82</v>
      </c>
      <c r="L696" s="11" t="s">
        <v>58</v>
      </c>
      <c r="M696" s="9" t="s">
        <v>86</v>
      </c>
      <c r="N696" s="6"/>
      <c r="O696" s="6"/>
    </row>
    <row r="697" ht="17.25" customHeight="1">
      <c r="A697" s="7">
        <v>696.0</v>
      </c>
      <c r="B697" s="12">
        <v>42745.0</v>
      </c>
      <c r="C697" s="13" t="s">
        <v>80</v>
      </c>
      <c r="D697" s="14" t="s">
        <v>734</v>
      </c>
      <c r="E697" s="9" t="str">
        <f t="shared" si="1"/>
        <v>Surco,Lima,Lima</v>
      </c>
      <c r="F697" s="13" t="s">
        <v>15</v>
      </c>
      <c r="G697" s="9">
        <v>100.0</v>
      </c>
      <c r="H697" s="9">
        <f>VENTAS!$I697-(VENTAS!$I697*0.4)</f>
        <v>15078.6</v>
      </c>
      <c r="I697" s="9">
        <v>25131.0</v>
      </c>
      <c r="J697" s="9">
        <f t="shared" si="2"/>
        <v>0.18</v>
      </c>
      <c r="K697" s="9">
        <f t="shared" si="3"/>
        <v>29654.58</v>
      </c>
      <c r="L697" s="11" t="s">
        <v>58</v>
      </c>
      <c r="M697" s="13" t="s">
        <v>86</v>
      </c>
      <c r="N697" s="6"/>
      <c r="O697" s="6"/>
    </row>
    <row r="698" ht="17.25" customHeight="1">
      <c r="A698" s="7">
        <v>697.0</v>
      </c>
      <c r="B698" s="8">
        <v>42745.0</v>
      </c>
      <c r="C698" s="9" t="s">
        <v>80</v>
      </c>
      <c r="D698" s="10" t="s">
        <v>735</v>
      </c>
      <c r="E698" s="9" t="str">
        <f t="shared" si="1"/>
        <v>Surco,Lima,Lima</v>
      </c>
      <c r="F698" s="9" t="s">
        <v>15</v>
      </c>
      <c r="G698" s="9">
        <v>177.0</v>
      </c>
      <c r="H698" s="9">
        <f>VENTAS!$I698-(VENTAS!$I698*0.4)</f>
        <v>23126.4</v>
      </c>
      <c r="I698" s="9">
        <v>38544.0</v>
      </c>
      <c r="J698" s="9">
        <f t="shared" si="2"/>
        <v>0.18</v>
      </c>
      <c r="K698" s="9">
        <f t="shared" si="3"/>
        <v>45481.92</v>
      </c>
      <c r="L698" s="11" t="s">
        <v>58</v>
      </c>
      <c r="M698" s="9" t="s">
        <v>86</v>
      </c>
      <c r="N698" s="6"/>
      <c r="O698" s="6"/>
    </row>
    <row r="699" ht="17.25" customHeight="1">
      <c r="A699" s="7">
        <v>698.0</v>
      </c>
      <c r="B699" s="12">
        <v>42745.0</v>
      </c>
      <c r="C699" s="13" t="s">
        <v>80</v>
      </c>
      <c r="D699" s="14" t="s">
        <v>736</v>
      </c>
      <c r="E699" s="9" t="str">
        <f t="shared" si="1"/>
        <v>Surco,Lima,Lima</v>
      </c>
      <c r="F699" s="13" t="s">
        <v>15</v>
      </c>
      <c r="G699" s="9">
        <v>96.0</v>
      </c>
      <c r="H699" s="9">
        <f>VENTAS!$I699-(VENTAS!$I699*0.4)</f>
        <v>15380.4</v>
      </c>
      <c r="I699" s="9">
        <v>25634.0</v>
      </c>
      <c r="J699" s="9">
        <f t="shared" si="2"/>
        <v>0.18</v>
      </c>
      <c r="K699" s="9">
        <f t="shared" si="3"/>
        <v>30248.12</v>
      </c>
      <c r="L699" s="11" t="s">
        <v>58</v>
      </c>
      <c r="M699" s="13" t="s">
        <v>86</v>
      </c>
      <c r="N699" s="6"/>
      <c r="O699" s="6"/>
    </row>
    <row r="700" ht="17.25" customHeight="1">
      <c r="A700" s="7">
        <v>699.0</v>
      </c>
      <c r="B700" s="8">
        <v>42745.0</v>
      </c>
      <c r="C700" s="9" t="s">
        <v>80</v>
      </c>
      <c r="D700" s="10" t="s">
        <v>737</v>
      </c>
      <c r="E700" s="9" t="str">
        <f t="shared" si="1"/>
        <v>Ate,Lima,Lima</v>
      </c>
      <c r="F700" s="9" t="s">
        <v>15</v>
      </c>
      <c r="G700" s="9">
        <v>63.0</v>
      </c>
      <c r="H700" s="9">
        <f>VENTAS!$I700-(VENTAS!$I700*0.4)</f>
        <v>16470.6</v>
      </c>
      <c r="I700" s="9">
        <v>27451.0</v>
      </c>
      <c r="J700" s="9">
        <f t="shared" si="2"/>
        <v>0.18</v>
      </c>
      <c r="K700" s="9">
        <f t="shared" si="3"/>
        <v>32392.18</v>
      </c>
      <c r="L700" s="11" t="s">
        <v>20</v>
      </c>
      <c r="M700" s="9" t="s">
        <v>21</v>
      </c>
      <c r="N700" s="6"/>
      <c r="O700" s="6"/>
    </row>
    <row r="701" ht="17.25" customHeight="1">
      <c r="A701" s="7">
        <v>700.0</v>
      </c>
      <c r="B701" s="12">
        <v>42745.0</v>
      </c>
      <c r="C701" s="13" t="s">
        <v>80</v>
      </c>
      <c r="D701" s="14" t="s">
        <v>738</v>
      </c>
      <c r="E701" s="9" t="str">
        <f t="shared" si="1"/>
        <v>Ate,Lima,Lima</v>
      </c>
      <c r="F701" s="13" t="s">
        <v>15</v>
      </c>
      <c r="G701" s="9">
        <v>16.0</v>
      </c>
      <c r="H701" s="9">
        <f>VENTAS!$I701-(VENTAS!$I701*0.4)</f>
        <v>18872.4</v>
      </c>
      <c r="I701" s="9">
        <v>31454.0</v>
      </c>
      <c r="J701" s="9">
        <f t="shared" si="2"/>
        <v>0.18</v>
      </c>
      <c r="K701" s="9">
        <f t="shared" si="3"/>
        <v>37115.72</v>
      </c>
      <c r="L701" s="11" t="s">
        <v>20</v>
      </c>
      <c r="M701" s="13" t="s">
        <v>21</v>
      </c>
      <c r="N701" s="6"/>
      <c r="O701" s="6"/>
    </row>
    <row r="702" ht="17.25" customHeight="1">
      <c r="A702" s="7">
        <v>701.0</v>
      </c>
      <c r="B702" s="8">
        <v>42745.0</v>
      </c>
      <c r="C702" s="9" t="s">
        <v>80</v>
      </c>
      <c r="D702" s="10" t="s">
        <v>739</v>
      </c>
      <c r="E702" s="9" t="str">
        <f t="shared" si="1"/>
        <v>Ate,Lima,Lima</v>
      </c>
      <c r="F702" s="9" t="s">
        <v>15</v>
      </c>
      <c r="G702" s="9">
        <v>172.0</v>
      </c>
      <c r="H702" s="9">
        <f>VENTAS!$I702-(VENTAS!$I702*0.4)</f>
        <v>13552.8</v>
      </c>
      <c r="I702" s="9">
        <v>22588.0</v>
      </c>
      <c r="J702" s="9">
        <f t="shared" si="2"/>
        <v>0.18</v>
      </c>
      <c r="K702" s="9">
        <f t="shared" si="3"/>
        <v>26653.84</v>
      </c>
      <c r="L702" s="11" t="s">
        <v>20</v>
      </c>
      <c r="M702" s="9" t="s">
        <v>21</v>
      </c>
      <c r="N702" s="6"/>
      <c r="O702" s="6"/>
    </row>
    <row r="703" ht="17.25" customHeight="1">
      <c r="A703" s="7">
        <v>702.0</v>
      </c>
      <c r="B703" s="12">
        <v>42745.0</v>
      </c>
      <c r="C703" s="13" t="s">
        <v>80</v>
      </c>
      <c r="D703" s="14" t="s">
        <v>740</v>
      </c>
      <c r="E703" s="9" t="str">
        <f t="shared" si="1"/>
        <v>Surco,Lima,Lima</v>
      </c>
      <c r="F703" s="13" t="s">
        <v>15</v>
      </c>
      <c r="G703" s="9">
        <v>45.0</v>
      </c>
      <c r="H703" s="9">
        <f>VENTAS!$I703-(VENTAS!$I703*0.4)</f>
        <v>22975.2</v>
      </c>
      <c r="I703" s="9">
        <v>38292.0</v>
      </c>
      <c r="J703" s="9">
        <f t="shared" si="2"/>
        <v>0.18</v>
      </c>
      <c r="K703" s="9">
        <f t="shared" si="3"/>
        <v>45184.56</v>
      </c>
      <c r="L703" s="11" t="s">
        <v>58</v>
      </c>
      <c r="M703" s="13" t="s">
        <v>106</v>
      </c>
      <c r="N703" s="6"/>
      <c r="O703" s="6"/>
    </row>
    <row r="704" ht="17.25" customHeight="1">
      <c r="A704" s="7">
        <v>703.0</v>
      </c>
      <c r="B704" s="8">
        <v>42745.0</v>
      </c>
      <c r="C704" s="9" t="s">
        <v>80</v>
      </c>
      <c r="D704" s="10" t="s">
        <v>741</v>
      </c>
      <c r="E704" s="9" t="str">
        <f t="shared" si="1"/>
        <v>Surco,Lima,Lima</v>
      </c>
      <c r="F704" s="9" t="s">
        <v>15</v>
      </c>
      <c r="G704" s="9">
        <v>135.0</v>
      </c>
      <c r="H704" s="9">
        <f>VENTAS!$I704-(VENTAS!$I704*0.4)</f>
        <v>21474</v>
      </c>
      <c r="I704" s="9">
        <v>35790.0</v>
      </c>
      <c r="J704" s="9">
        <f t="shared" si="2"/>
        <v>0.18</v>
      </c>
      <c r="K704" s="9">
        <f t="shared" si="3"/>
        <v>42232.2</v>
      </c>
      <c r="L704" s="11" t="s">
        <v>58</v>
      </c>
      <c r="M704" s="9" t="s">
        <v>106</v>
      </c>
      <c r="N704" s="6"/>
      <c r="O704" s="6"/>
    </row>
    <row r="705" ht="17.25" customHeight="1">
      <c r="A705" s="7">
        <v>704.0</v>
      </c>
      <c r="B705" s="12">
        <v>42745.0</v>
      </c>
      <c r="C705" s="13" t="s">
        <v>80</v>
      </c>
      <c r="D705" s="14" t="s">
        <v>742</v>
      </c>
      <c r="E705" s="9" t="str">
        <f t="shared" si="1"/>
        <v>Surco,Lima,Lima</v>
      </c>
      <c r="F705" s="13" t="s">
        <v>15</v>
      </c>
      <c r="G705" s="9">
        <v>14.0</v>
      </c>
      <c r="H705" s="9">
        <f>VENTAS!$I705-(VENTAS!$I705*0.4)</f>
        <v>17823.6</v>
      </c>
      <c r="I705" s="9">
        <v>29706.0</v>
      </c>
      <c r="J705" s="9">
        <f t="shared" si="2"/>
        <v>0.18</v>
      </c>
      <c r="K705" s="9">
        <f t="shared" si="3"/>
        <v>35053.08</v>
      </c>
      <c r="L705" s="11" t="s">
        <v>58</v>
      </c>
      <c r="M705" s="13" t="s">
        <v>106</v>
      </c>
      <c r="N705" s="6"/>
      <c r="O705" s="6"/>
    </row>
    <row r="706" ht="17.25" customHeight="1">
      <c r="A706" s="7">
        <v>705.0</v>
      </c>
      <c r="B706" s="8">
        <v>42745.0</v>
      </c>
      <c r="C706" s="9" t="s">
        <v>80</v>
      </c>
      <c r="D706" s="10" t="s">
        <v>743</v>
      </c>
      <c r="E706" s="9" t="str">
        <f t="shared" si="1"/>
        <v>Surco,Lima,Lima</v>
      </c>
      <c r="F706" s="9" t="s">
        <v>15</v>
      </c>
      <c r="G706" s="9">
        <v>32.0</v>
      </c>
      <c r="H706" s="9">
        <f>VENTAS!$I706-(VENTAS!$I706*0.4)</f>
        <v>15927</v>
      </c>
      <c r="I706" s="9">
        <v>26545.0</v>
      </c>
      <c r="J706" s="9">
        <f t="shared" si="2"/>
        <v>0.18</v>
      </c>
      <c r="K706" s="9">
        <f t="shared" si="3"/>
        <v>31323.1</v>
      </c>
      <c r="L706" s="11" t="s">
        <v>58</v>
      </c>
      <c r="M706" s="9" t="s">
        <v>106</v>
      </c>
      <c r="N706" s="6"/>
      <c r="O706" s="6"/>
    </row>
    <row r="707" ht="17.25" customHeight="1">
      <c r="A707" s="7">
        <v>706.0</v>
      </c>
      <c r="B707" s="12">
        <v>42744.0</v>
      </c>
      <c r="C707" s="13" t="s">
        <v>80</v>
      </c>
      <c r="D707" s="14" t="s">
        <v>744</v>
      </c>
      <c r="E707" s="9" t="str">
        <f t="shared" si="1"/>
        <v>San Miguel, Lima, Lima</v>
      </c>
      <c r="F707" s="13" t="s">
        <v>15</v>
      </c>
      <c r="G707" s="9">
        <v>170.0</v>
      </c>
      <c r="H707" s="9">
        <f>VENTAS!$I707-(VENTAS!$I707*0.4)</f>
        <v>20211.6</v>
      </c>
      <c r="I707" s="9">
        <v>33686.0</v>
      </c>
      <c r="J707" s="9">
        <f t="shared" si="2"/>
        <v>0.18</v>
      </c>
      <c r="K707" s="9">
        <f t="shared" si="3"/>
        <v>39749.48</v>
      </c>
      <c r="L707" s="11" t="s">
        <v>16</v>
      </c>
      <c r="M707" s="13" t="s">
        <v>17</v>
      </c>
      <c r="N707" s="6"/>
      <c r="O707" s="6"/>
    </row>
    <row r="708" ht="17.25" customHeight="1">
      <c r="A708" s="7">
        <v>707.0</v>
      </c>
      <c r="B708" s="8">
        <v>42744.0</v>
      </c>
      <c r="C708" s="9" t="s">
        <v>80</v>
      </c>
      <c r="D708" s="10" t="s">
        <v>745</v>
      </c>
      <c r="E708" s="9" t="str">
        <f t="shared" si="1"/>
        <v>San Miguel, Lima, Lima</v>
      </c>
      <c r="F708" s="9" t="s">
        <v>15</v>
      </c>
      <c r="G708" s="9">
        <v>159.0</v>
      </c>
      <c r="H708" s="9">
        <f>VENTAS!$I708-(VENTAS!$I708*0.4)</f>
        <v>18452.4</v>
      </c>
      <c r="I708" s="9">
        <v>30754.0</v>
      </c>
      <c r="J708" s="9">
        <f t="shared" si="2"/>
        <v>0.18</v>
      </c>
      <c r="K708" s="9">
        <f t="shared" si="3"/>
        <v>36289.72</v>
      </c>
      <c r="L708" s="11" t="s">
        <v>16</v>
      </c>
      <c r="M708" s="9" t="s">
        <v>17</v>
      </c>
      <c r="N708" s="6"/>
      <c r="O708" s="6"/>
    </row>
    <row r="709" ht="17.25" customHeight="1">
      <c r="A709" s="7">
        <v>708.0</v>
      </c>
      <c r="B709" s="12">
        <v>42744.0</v>
      </c>
      <c r="C709" s="13" t="s">
        <v>80</v>
      </c>
      <c r="D709" s="14" t="s">
        <v>746</v>
      </c>
      <c r="E709" s="9" t="str">
        <f t="shared" si="1"/>
        <v>San Miguel, Lima, Lima</v>
      </c>
      <c r="F709" s="13" t="s">
        <v>15</v>
      </c>
      <c r="G709" s="9">
        <v>43.0</v>
      </c>
      <c r="H709" s="9">
        <f>VENTAS!$I709-(VENTAS!$I709*0.4)</f>
        <v>23927.4</v>
      </c>
      <c r="I709" s="9">
        <v>39879.0</v>
      </c>
      <c r="J709" s="9">
        <f t="shared" si="2"/>
        <v>0.18</v>
      </c>
      <c r="K709" s="9">
        <f t="shared" si="3"/>
        <v>47057.22</v>
      </c>
      <c r="L709" s="11" t="s">
        <v>16</v>
      </c>
      <c r="M709" s="13" t="s">
        <v>17</v>
      </c>
      <c r="N709" s="6"/>
      <c r="O709" s="6"/>
    </row>
    <row r="710" ht="17.25" customHeight="1">
      <c r="A710" s="7">
        <v>709.0</v>
      </c>
      <c r="B710" s="8">
        <v>42744.0</v>
      </c>
      <c r="C710" s="9" t="s">
        <v>80</v>
      </c>
      <c r="D710" s="10" t="s">
        <v>747</v>
      </c>
      <c r="E710" s="9" t="str">
        <f t="shared" si="1"/>
        <v>San Miguel, Lima, Lima</v>
      </c>
      <c r="F710" s="9" t="s">
        <v>15</v>
      </c>
      <c r="G710" s="9">
        <v>90.0</v>
      </c>
      <c r="H710" s="9">
        <f>VENTAS!$I710-(VENTAS!$I710*0.4)</f>
        <v>21042</v>
      </c>
      <c r="I710" s="9">
        <v>35070.0</v>
      </c>
      <c r="J710" s="9">
        <f t="shared" si="2"/>
        <v>0.18</v>
      </c>
      <c r="K710" s="9">
        <f t="shared" si="3"/>
        <v>41382.6</v>
      </c>
      <c r="L710" s="11" t="s">
        <v>16</v>
      </c>
      <c r="M710" s="9" t="s">
        <v>17</v>
      </c>
      <c r="N710" s="6"/>
      <c r="O710" s="6"/>
    </row>
    <row r="711" ht="17.25" customHeight="1">
      <c r="A711" s="7">
        <v>710.0</v>
      </c>
      <c r="B711" s="12">
        <v>42744.0</v>
      </c>
      <c r="C711" s="13" t="s">
        <v>32</v>
      </c>
      <c r="D711" s="14" t="s">
        <v>748</v>
      </c>
      <c r="E711" s="9" t="str">
        <f t="shared" si="1"/>
        <v>San Miguel, Lima, Lima</v>
      </c>
      <c r="F711" s="13" t="s">
        <v>15</v>
      </c>
      <c r="G711" s="9">
        <v>110.0</v>
      </c>
      <c r="H711" s="9">
        <f>VENTAS!$I711-(VENTAS!$I711*0.4)</f>
        <v>11089.2</v>
      </c>
      <c r="I711" s="9">
        <v>18482.0</v>
      </c>
      <c r="J711" s="9">
        <f t="shared" si="2"/>
        <v>0.18</v>
      </c>
      <c r="K711" s="9">
        <f t="shared" si="3"/>
        <v>21808.76</v>
      </c>
      <c r="L711" s="11" t="s">
        <v>16</v>
      </c>
      <c r="M711" s="13" t="s">
        <v>39</v>
      </c>
      <c r="N711" s="6"/>
      <c r="O711" s="6"/>
    </row>
    <row r="712" ht="17.25" customHeight="1">
      <c r="A712" s="7">
        <v>711.0</v>
      </c>
      <c r="B712" s="8">
        <v>42744.0</v>
      </c>
      <c r="C712" s="9" t="s">
        <v>32</v>
      </c>
      <c r="D712" s="10" t="s">
        <v>749</v>
      </c>
      <c r="E712" s="9" t="str">
        <f t="shared" si="1"/>
        <v>San Miguel, Lima, Lima</v>
      </c>
      <c r="F712" s="9" t="s">
        <v>15</v>
      </c>
      <c r="G712" s="9">
        <v>133.0</v>
      </c>
      <c r="H712" s="9">
        <f>VENTAS!$I712-(VENTAS!$I712*0.4)</f>
        <v>16453.2</v>
      </c>
      <c r="I712" s="9">
        <v>27422.0</v>
      </c>
      <c r="J712" s="9">
        <f t="shared" si="2"/>
        <v>0.18</v>
      </c>
      <c r="K712" s="9">
        <f t="shared" si="3"/>
        <v>32357.96</v>
      </c>
      <c r="L712" s="11" t="s">
        <v>16</v>
      </c>
      <c r="M712" s="9" t="s">
        <v>39</v>
      </c>
      <c r="N712" s="6"/>
      <c r="O712" s="6"/>
    </row>
    <row r="713" ht="17.25" customHeight="1">
      <c r="A713" s="7">
        <v>712.0</v>
      </c>
      <c r="B713" s="12">
        <v>42744.0</v>
      </c>
      <c r="C713" s="13" t="s">
        <v>32</v>
      </c>
      <c r="D713" s="14" t="s">
        <v>750</v>
      </c>
      <c r="E713" s="9" t="str">
        <f t="shared" si="1"/>
        <v>San Miguel, Lima, Lima</v>
      </c>
      <c r="F713" s="13" t="s">
        <v>15</v>
      </c>
      <c r="G713" s="9">
        <v>32.0</v>
      </c>
      <c r="H713" s="9">
        <f>VENTAS!$I713-(VENTAS!$I713*0.4)</f>
        <v>21574.8</v>
      </c>
      <c r="I713" s="9">
        <v>35958.0</v>
      </c>
      <c r="J713" s="9">
        <f t="shared" si="2"/>
        <v>0.18</v>
      </c>
      <c r="K713" s="9">
        <f t="shared" si="3"/>
        <v>42430.44</v>
      </c>
      <c r="L713" s="11" t="s">
        <v>16</v>
      </c>
      <c r="M713" s="13" t="s">
        <v>39</v>
      </c>
      <c r="N713" s="6"/>
      <c r="O713" s="6"/>
    </row>
    <row r="714" ht="17.25" customHeight="1">
      <c r="A714" s="7">
        <v>713.0</v>
      </c>
      <c r="B714" s="8">
        <v>42744.0</v>
      </c>
      <c r="C714" s="9" t="s">
        <v>32</v>
      </c>
      <c r="D714" s="10" t="s">
        <v>751</v>
      </c>
      <c r="E714" s="9" t="str">
        <f t="shared" si="1"/>
        <v>San Miguel, Lima, Lima</v>
      </c>
      <c r="F714" s="9" t="s">
        <v>15</v>
      </c>
      <c r="G714" s="9">
        <v>109.0</v>
      </c>
      <c r="H714" s="9">
        <f>VENTAS!$I714-(VENTAS!$I714*0.4)</f>
        <v>15943.2</v>
      </c>
      <c r="I714" s="9">
        <v>26572.0</v>
      </c>
      <c r="J714" s="9">
        <f t="shared" si="2"/>
        <v>0.18</v>
      </c>
      <c r="K714" s="9">
        <f t="shared" si="3"/>
        <v>31354.96</v>
      </c>
      <c r="L714" s="11" t="s">
        <v>16</v>
      </c>
      <c r="M714" s="9" t="s">
        <v>39</v>
      </c>
      <c r="N714" s="6"/>
      <c r="O714" s="6"/>
    </row>
    <row r="715" ht="17.25" customHeight="1">
      <c r="A715" s="7">
        <v>714.0</v>
      </c>
      <c r="B715" s="12">
        <v>42744.0</v>
      </c>
      <c r="C715" s="13" t="s">
        <v>52</v>
      </c>
      <c r="D715" s="14" t="s">
        <v>752</v>
      </c>
      <c r="E715" s="9" t="str">
        <f t="shared" si="1"/>
        <v>Surco,Lima,Lima</v>
      </c>
      <c r="F715" s="13" t="s">
        <v>15</v>
      </c>
      <c r="G715" s="9">
        <v>45.0</v>
      </c>
      <c r="H715" s="9">
        <f>VENTAS!$I715-(VENTAS!$I715*0.4)</f>
        <v>13371</v>
      </c>
      <c r="I715" s="9">
        <v>22285.0</v>
      </c>
      <c r="J715" s="9">
        <f t="shared" si="2"/>
        <v>0.18</v>
      </c>
      <c r="K715" s="9">
        <f t="shared" si="3"/>
        <v>26296.3</v>
      </c>
      <c r="L715" s="11" t="s">
        <v>58</v>
      </c>
      <c r="M715" s="13" t="s">
        <v>96</v>
      </c>
      <c r="N715" s="6"/>
      <c r="O715" s="6"/>
    </row>
    <row r="716" ht="17.25" customHeight="1">
      <c r="A716" s="7">
        <v>715.0</v>
      </c>
      <c r="B716" s="8">
        <v>42744.0</v>
      </c>
      <c r="C716" s="9" t="s">
        <v>52</v>
      </c>
      <c r="D716" s="10" t="s">
        <v>753</v>
      </c>
      <c r="E716" s="9" t="str">
        <f t="shared" si="1"/>
        <v>Surco,Lima,Lima</v>
      </c>
      <c r="F716" s="9" t="s">
        <v>15</v>
      </c>
      <c r="G716" s="9">
        <v>54.0</v>
      </c>
      <c r="H716" s="9">
        <f>VENTAS!$I716-(VENTAS!$I716*0.4)</f>
        <v>18395.4</v>
      </c>
      <c r="I716" s="9">
        <v>30659.0</v>
      </c>
      <c r="J716" s="9">
        <f t="shared" si="2"/>
        <v>0.18</v>
      </c>
      <c r="K716" s="9">
        <f t="shared" si="3"/>
        <v>36177.62</v>
      </c>
      <c r="L716" s="11" t="s">
        <v>58</v>
      </c>
      <c r="M716" s="9" t="s">
        <v>96</v>
      </c>
      <c r="N716" s="6"/>
      <c r="O716" s="6"/>
    </row>
    <row r="717" ht="17.25" customHeight="1">
      <c r="A717" s="7">
        <v>716.0</v>
      </c>
      <c r="B717" s="12">
        <v>42744.0</v>
      </c>
      <c r="C717" s="13" t="s">
        <v>52</v>
      </c>
      <c r="D717" s="14" t="s">
        <v>754</v>
      </c>
      <c r="E717" s="9" t="str">
        <f t="shared" si="1"/>
        <v>Surco,Lima,Lima</v>
      </c>
      <c r="F717" s="13" t="s">
        <v>15</v>
      </c>
      <c r="G717" s="9">
        <v>143.0</v>
      </c>
      <c r="H717" s="9">
        <f>VENTAS!$I717-(VENTAS!$I717*0.4)</f>
        <v>16299</v>
      </c>
      <c r="I717" s="9">
        <v>27165.0</v>
      </c>
      <c r="J717" s="9">
        <f t="shared" si="2"/>
        <v>0.18</v>
      </c>
      <c r="K717" s="9">
        <f t="shared" si="3"/>
        <v>32054.7</v>
      </c>
      <c r="L717" s="11" t="s">
        <v>58</v>
      </c>
      <c r="M717" s="13" t="s">
        <v>96</v>
      </c>
      <c r="N717" s="6"/>
      <c r="O717" s="6"/>
    </row>
    <row r="718" ht="17.25" customHeight="1">
      <c r="A718" s="7">
        <v>717.0</v>
      </c>
      <c r="B718" s="8">
        <v>42744.0</v>
      </c>
      <c r="C718" s="9" t="s">
        <v>52</v>
      </c>
      <c r="D718" s="10" t="s">
        <v>755</v>
      </c>
      <c r="E718" s="9" t="str">
        <f t="shared" si="1"/>
        <v>Surco,Lima,Lima</v>
      </c>
      <c r="F718" s="9" t="s">
        <v>15</v>
      </c>
      <c r="G718" s="9">
        <v>114.0</v>
      </c>
      <c r="H718" s="9">
        <f>VENTAS!$I718-(VENTAS!$I718*0.4)</f>
        <v>21872.4</v>
      </c>
      <c r="I718" s="9">
        <v>36454.0</v>
      </c>
      <c r="J718" s="9">
        <f t="shared" si="2"/>
        <v>0.18</v>
      </c>
      <c r="K718" s="9">
        <f t="shared" si="3"/>
        <v>43015.72</v>
      </c>
      <c r="L718" s="11" t="s">
        <v>58</v>
      </c>
      <c r="M718" s="9" t="s">
        <v>96</v>
      </c>
      <c r="N718" s="6"/>
      <c r="O718" s="6"/>
    </row>
    <row r="719" ht="17.25" customHeight="1">
      <c r="A719" s="7">
        <v>718.0</v>
      </c>
      <c r="B719" s="12">
        <v>42744.0</v>
      </c>
      <c r="C719" s="13" t="s">
        <v>13</v>
      </c>
      <c r="D719" s="14" t="s">
        <v>756</v>
      </c>
      <c r="E719" s="9" t="str">
        <f t="shared" si="1"/>
        <v>Surco,Lima,Lima</v>
      </c>
      <c r="F719" s="13" t="s">
        <v>15</v>
      </c>
      <c r="G719" s="9">
        <v>68.0</v>
      </c>
      <c r="H719" s="9">
        <f>VENTAS!$I719-(VENTAS!$I719*0.4)</f>
        <v>20443.8</v>
      </c>
      <c r="I719" s="9">
        <v>34073.0</v>
      </c>
      <c r="J719" s="9">
        <f t="shared" si="2"/>
        <v>0.18</v>
      </c>
      <c r="K719" s="9">
        <f t="shared" si="3"/>
        <v>40206.14</v>
      </c>
      <c r="L719" s="11" t="s">
        <v>58</v>
      </c>
      <c r="M719" s="13" t="s">
        <v>86</v>
      </c>
      <c r="N719" s="6"/>
      <c r="O719" s="6"/>
    </row>
    <row r="720" ht="17.25" customHeight="1">
      <c r="A720" s="7">
        <v>719.0</v>
      </c>
      <c r="B720" s="8">
        <v>42744.0</v>
      </c>
      <c r="C720" s="9" t="s">
        <v>13</v>
      </c>
      <c r="D720" s="10" t="s">
        <v>757</v>
      </c>
      <c r="E720" s="9" t="str">
        <f t="shared" si="1"/>
        <v>Surco,Lima,Lima</v>
      </c>
      <c r="F720" s="9" t="s">
        <v>15</v>
      </c>
      <c r="G720" s="9">
        <v>164.0</v>
      </c>
      <c r="H720" s="9">
        <f>VENTAS!$I720-(VENTAS!$I720*0.4)</f>
        <v>15885</v>
      </c>
      <c r="I720" s="9">
        <v>26475.0</v>
      </c>
      <c r="J720" s="9">
        <f t="shared" si="2"/>
        <v>0.18</v>
      </c>
      <c r="K720" s="9">
        <f t="shared" si="3"/>
        <v>31240.5</v>
      </c>
      <c r="L720" s="11" t="s">
        <v>58</v>
      </c>
      <c r="M720" s="9" t="s">
        <v>86</v>
      </c>
      <c r="N720" s="6"/>
      <c r="O720" s="6"/>
    </row>
    <row r="721" ht="17.25" customHeight="1">
      <c r="A721" s="7">
        <v>720.0</v>
      </c>
      <c r="B721" s="12">
        <v>42744.0</v>
      </c>
      <c r="C721" s="13" t="s">
        <v>13</v>
      </c>
      <c r="D721" s="14" t="s">
        <v>758</v>
      </c>
      <c r="E721" s="9" t="str">
        <f t="shared" si="1"/>
        <v>Surco,Lima,Lima</v>
      </c>
      <c r="F721" s="13" t="s">
        <v>15</v>
      </c>
      <c r="G721" s="9">
        <v>149.0</v>
      </c>
      <c r="H721" s="9">
        <f>VENTAS!$I721-(VENTAS!$I721*0.4)</f>
        <v>17571.6</v>
      </c>
      <c r="I721" s="9">
        <v>29286.0</v>
      </c>
      <c r="J721" s="9">
        <f t="shared" si="2"/>
        <v>0.18</v>
      </c>
      <c r="K721" s="9">
        <f t="shared" si="3"/>
        <v>34557.48</v>
      </c>
      <c r="L721" s="11" t="s">
        <v>58</v>
      </c>
      <c r="M721" s="13" t="s">
        <v>86</v>
      </c>
      <c r="N721" s="6"/>
      <c r="O721" s="6"/>
    </row>
    <row r="722" ht="17.25" customHeight="1">
      <c r="A722" s="7">
        <v>721.0</v>
      </c>
      <c r="B722" s="8">
        <v>42744.0</v>
      </c>
      <c r="C722" s="9" t="s">
        <v>13</v>
      </c>
      <c r="D722" s="10" t="s">
        <v>759</v>
      </c>
      <c r="E722" s="9" t="str">
        <f t="shared" si="1"/>
        <v>Surco,Lima,Lima</v>
      </c>
      <c r="F722" s="9" t="s">
        <v>15</v>
      </c>
      <c r="G722" s="9">
        <v>131.0</v>
      </c>
      <c r="H722" s="9">
        <f>VENTAS!$I722-(VENTAS!$I722*0.4)</f>
        <v>20061</v>
      </c>
      <c r="I722" s="9">
        <v>33435.0</v>
      </c>
      <c r="J722" s="9">
        <f t="shared" si="2"/>
        <v>0.18</v>
      </c>
      <c r="K722" s="9">
        <f t="shared" si="3"/>
        <v>39453.3</v>
      </c>
      <c r="L722" s="11" t="s">
        <v>58</v>
      </c>
      <c r="M722" s="9" t="s">
        <v>86</v>
      </c>
      <c r="N722" s="6"/>
      <c r="O722" s="6"/>
    </row>
    <row r="723" ht="17.25" customHeight="1">
      <c r="A723" s="7">
        <v>722.0</v>
      </c>
      <c r="B723" s="12">
        <v>42743.0</v>
      </c>
      <c r="C723" s="13" t="s">
        <v>80</v>
      </c>
      <c r="D723" s="14" t="s">
        <v>760</v>
      </c>
      <c r="E723" s="9" t="str">
        <f t="shared" si="1"/>
        <v>Surco,Lima,Lima</v>
      </c>
      <c r="F723" s="13" t="s">
        <v>15</v>
      </c>
      <c r="G723" s="9">
        <v>106.0</v>
      </c>
      <c r="H723" s="9">
        <f>VENTAS!$I723-(VENTAS!$I723*0.4)</f>
        <v>13995</v>
      </c>
      <c r="I723" s="9">
        <v>23325.0</v>
      </c>
      <c r="J723" s="9">
        <f t="shared" si="2"/>
        <v>0.18</v>
      </c>
      <c r="K723" s="9">
        <f t="shared" si="3"/>
        <v>27523.5</v>
      </c>
      <c r="L723" s="11" t="s">
        <v>58</v>
      </c>
      <c r="M723" s="13" t="s">
        <v>69</v>
      </c>
      <c r="N723" s="6"/>
      <c r="O723" s="6"/>
    </row>
    <row r="724" ht="17.25" customHeight="1">
      <c r="A724" s="7">
        <v>723.0</v>
      </c>
      <c r="B724" s="8">
        <v>42743.0</v>
      </c>
      <c r="C724" s="9" t="s">
        <v>80</v>
      </c>
      <c r="D724" s="10" t="s">
        <v>761</v>
      </c>
      <c r="E724" s="9" t="str">
        <f t="shared" si="1"/>
        <v>Surco,Lima,Lima</v>
      </c>
      <c r="F724" s="9" t="s">
        <v>15</v>
      </c>
      <c r="G724" s="9">
        <v>173.0</v>
      </c>
      <c r="H724" s="9">
        <f>VENTAS!$I724-(VENTAS!$I724*0.4)</f>
        <v>12292.8</v>
      </c>
      <c r="I724" s="9">
        <v>20488.0</v>
      </c>
      <c r="J724" s="9">
        <f t="shared" si="2"/>
        <v>0.18</v>
      </c>
      <c r="K724" s="9">
        <f t="shared" si="3"/>
        <v>24175.84</v>
      </c>
      <c r="L724" s="11" t="s">
        <v>58</v>
      </c>
      <c r="M724" s="9" t="s">
        <v>69</v>
      </c>
      <c r="N724" s="6"/>
      <c r="O724" s="6"/>
    </row>
    <row r="725" ht="17.25" customHeight="1">
      <c r="A725" s="7">
        <v>724.0</v>
      </c>
      <c r="B725" s="12">
        <v>42743.0</v>
      </c>
      <c r="C725" s="13" t="s">
        <v>80</v>
      </c>
      <c r="D725" s="14" t="s">
        <v>762</v>
      </c>
      <c r="E725" s="9" t="str">
        <f t="shared" si="1"/>
        <v>Surco,Lima,Lima</v>
      </c>
      <c r="F725" s="13" t="s">
        <v>15</v>
      </c>
      <c r="G725" s="9">
        <v>174.0</v>
      </c>
      <c r="H725" s="9">
        <f>VENTAS!$I725-(VENTAS!$I725*0.4)</f>
        <v>18627</v>
      </c>
      <c r="I725" s="9">
        <v>31045.0</v>
      </c>
      <c r="J725" s="9">
        <f t="shared" si="2"/>
        <v>0.18</v>
      </c>
      <c r="K725" s="9">
        <f t="shared" si="3"/>
        <v>36633.1</v>
      </c>
      <c r="L725" s="11" t="s">
        <v>58</v>
      </c>
      <c r="M725" s="13" t="s">
        <v>69</v>
      </c>
      <c r="N725" s="6"/>
      <c r="O725" s="6"/>
    </row>
    <row r="726" ht="17.25" customHeight="1">
      <c r="A726" s="7">
        <v>725.0</v>
      </c>
      <c r="B726" s="8">
        <v>42743.0</v>
      </c>
      <c r="C726" s="9" t="s">
        <v>80</v>
      </c>
      <c r="D726" s="10" t="s">
        <v>763</v>
      </c>
      <c r="E726" s="9" t="str">
        <f t="shared" si="1"/>
        <v>Surco,Lima,Lima</v>
      </c>
      <c r="F726" s="9" t="s">
        <v>15</v>
      </c>
      <c r="G726" s="9">
        <v>168.0</v>
      </c>
      <c r="H726" s="9">
        <f>VENTAS!$I726-(VENTAS!$I726*0.4)</f>
        <v>21975</v>
      </c>
      <c r="I726" s="9">
        <v>36625.0</v>
      </c>
      <c r="J726" s="9">
        <f t="shared" si="2"/>
        <v>0.18</v>
      </c>
      <c r="K726" s="9">
        <f t="shared" si="3"/>
        <v>43217.5</v>
      </c>
      <c r="L726" s="11" t="s">
        <v>58</v>
      </c>
      <c r="M726" s="9" t="s">
        <v>69</v>
      </c>
      <c r="N726" s="6"/>
      <c r="O726" s="6"/>
    </row>
    <row r="727" ht="17.25" customHeight="1">
      <c r="A727" s="7">
        <v>726.0</v>
      </c>
      <c r="B727" s="12">
        <v>42743.0</v>
      </c>
      <c r="C727" s="13" t="s">
        <v>32</v>
      </c>
      <c r="D727" s="14" t="s">
        <v>764</v>
      </c>
      <c r="E727" s="9" t="str">
        <f t="shared" si="1"/>
        <v>Ate,Lima,Lima</v>
      </c>
      <c r="F727" s="13" t="s">
        <v>15</v>
      </c>
      <c r="G727" s="9">
        <v>170.0</v>
      </c>
      <c r="H727" s="9">
        <f>VENTAS!$I727-(VENTAS!$I727*0.4)</f>
        <v>11172.6</v>
      </c>
      <c r="I727" s="9">
        <v>18621.0</v>
      </c>
      <c r="J727" s="9">
        <f t="shared" si="2"/>
        <v>0.18</v>
      </c>
      <c r="K727" s="9">
        <f t="shared" si="3"/>
        <v>21972.78</v>
      </c>
      <c r="L727" s="11" t="s">
        <v>20</v>
      </c>
      <c r="M727" s="13" t="s">
        <v>21</v>
      </c>
      <c r="N727" s="6"/>
      <c r="O727" s="6"/>
    </row>
    <row r="728" ht="17.25" customHeight="1">
      <c r="A728" s="7">
        <v>727.0</v>
      </c>
      <c r="B728" s="8">
        <v>42743.0</v>
      </c>
      <c r="C728" s="9" t="s">
        <v>32</v>
      </c>
      <c r="D728" s="10" t="s">
        <v>765</v>
      </c>
      <c r="E728" s="9" t="str">
        <f t="shared" si="1"/>
        <v>Ate,Lima,Lima</v>
      </c>
      <c r="F728" s="9" t="s">
        <v>15</v>
      </c>
      <c r="G728" s="9">
        <v>130.0</v>
      </c>
      <c r="H728" s="9">
        <f>VENTAS!$I728-(VENTAS!$I728*0.4)</f>
        <v>18658.2</v>
      </c>
      <c r="I728" s="9">
        <v>31097.0</v>
      </c>
      <c r="J728" s="9">
        <f t="shared" si="2"/>
        <v>0.18</v>
      </c>
      <c r="K728" s="9">
        <f t="shared" si="3"/>
        <v>36694.46</v>
      </c>
      <c r="L728" s="11" t="s">
        <v>20</v>
      </c>
      <c r="M728" s="9" t="s">
        <v>21</v>
      </c>
      <c r="N728" s="6"/>
      <c r="O728" s="6"/>
    </row>
    <row r="729" ht="17.25" customHeight="1">
      <c r="A729" s="7">
        <v>728.0</v>
      </c>
      <c r="B729" s="12">
        <v>42743.0</v>
      </c>
      <c r="C729" s="13" t="s">
        <v>32</v>
      </c>
      <c r="D729" s="14" t="s">
        <v>766</v>
      </c>
      <c r="E729" s="9" t="str">
        <f t="shared" si="1"/>
        <v>Ate,Lima,Lima</v>
      </c>
      <c r="F729" s="13" t="s">
        <v>15</v>
      </c>
      <c r="G729" s="9">
        <v>109.0</v>
      </c>
      <c r="H729" s="9">
        <f>VENTAS!$I729-(VENTAS!$I729*0.4)</f>
        <v>20652.6</v>
      </c>
      <c r="I729" s="9">
        <v>34421.0</v>
      </c>
      <c r="J729" s="9">
        <f t="shared" si="2"/>
        <v>0.18</v>
      </c>
      <c r="K729" s="9">
        <f t="shared" si="3"/>
        <v>40616.78</v>
      </c>
      <c r="L729" s="11" t="s">
        <v>20</v>
      </c>
      <c r="M729" s="13" t="s">
        <v>21</v>
      </c>
      <c r="N729" s="6"/>
      <c r="O729" s="6"/>
    </row>
    <row r="730" ht="17.25" customHeight="1">
      <c r="A730" s="7">
        <v>729.0</v>
      </c>
      <c r="B730" s="8">
        <v>42743.0</v>
      </c>
      <c r="C730" s="9" t="s">
        <v>32</v>
      </c>
      <c r="D730" s="10" t="s">
        <v>767</v>
      </c>
      <c r="E730" s="9" t="str">
        <f t="shared" si="1"/>
        <v>Ate,Lima,Lima</v>
      </c>
      <c r="F730" s="9" t="s">
        <v>15</v>
      </c>
      <c r="G730" s="9">
        <v>70.0</v>
      </c>
      <c r="H730" s="9">
        <f>VENTAS!$I730-(VENTAS!$I730*0.4)</f>
        <v>15256.2</v>
      </c>
      <c r="I730" s="9">
        <v>25427.0</v>
      </c>
      <c r="J730" s="9">
        <f t="shared" si="2"/>
        <v>0.18</v>
      </c>
      <c r="K730" s="9">
        <f t="shared" si="3"/>
        <v>30003.86</v>
      </c>
      <c r="L730" s="11" t="s">
        <v>20</v>
      </c>
      <c r="M730" s="9" t="s">
        <v>21</v>
      </c>
      <c r="N730" s="6"/>
      <c r="O730" s="6"/>
    </row>
    <row r="731" ht="17.25" customHeight="1">
      <c r="A731" s="7">
        <v>730.0</v>
      </c>
      <c r="B731" s="12">
        <v>42743.0</v>
      </c>
      <c r="C731" s="13" t="s">
        <v>25</v>
      </c>
      <c r="D731" s="14" t="s">
        <v>768</v>
      </c>
      <c r="E731" s="9" t="str">
        <f t="shared" si="1"/>
        <v>Surco,Lima,Lima</v>
      </c>
      <c r="F731" s="13" t="s">
        <v>34</v>
      </c>
      <c r="G731" s="9">
        <v>105.0</v>
      </c>
      <c r="H731" s="9">
        <f>VENTAS!$I731-(VENTAS!$I731*0.4)</f>
        <v>20193.6</v>
      </c>
      <c r="I731" s="9">
        <v>33656.0</v>
      </c>
      <c r="J731" s="9">
        <f t="shared" si="2"/>
        <v>0.18</v>
      </c>
      <c r="K731" s="9">
        <f t="shared" si="3"/>
        <v>39714.08</v>
      </c>
      <c r="L731" s="11" t="s">
        <v>58</v>
      </c>
      <c r="M731" s="13" t="s">
        <v>96</v>
      </c>
      <c r="N731" s="6"/>
      <c r="O731" s="6"/>
    </row>
    <row r="732" ht="17.25" customHeight="1">
      <c r="A732" s="7">
        <v>731.0</v>
      </c>
      <c r="B732" s="8">
        <v>42743.0</v>
      </c>
      <c r="C732" s="9" t="s">
        <v>25</v>
      </c>
      <c r="D732" s="10" t="s">
        <v>769</v>
      </c>
      <c r="E732" s="9" t="str">
        <f t="shared" si="1"/>
        <v>Surco,Lima,Lima</v>
      </c>
      <c r="F732" s="9" t="s">
        <v>34</v>
      </c>
      <c r="G732" s="9">
        <v>151.0</v>
      </c>
      <c r="H732" s="9">
        <f>VENTAS!$I732-(VENTAS!$I732*0.4)</f>
        <v>11091</v>
      </c>
      <c r="I732" s="9">
        <v>18485.0</v>
      </c>
      <c r="J732" s="9">
        <f t="shared" si="2"/>
        <v>0.18</v>
      </c>
      <c r="K732" s="9">
        <f t="shared" si="3"/>
        <v>21812.3</v>
      </c>
      <c r="L732" s="11" t="s">
        <v>58</v>
      </c>
      <c r="M732" s="9" t="s">
        <v>96</v>
      </c>
      <c r="N732" s="6"/>
      <c r="O732" s="6"/>
    </row>
    <row r="733" ht="17.25" customHeight="1">
      <c r="A733" s="7">
        <v>732.0</v>
      </c>
      <c r="B733" s="12">
        <v>42743.0</v>
      </c>
      <c r="C733" s="13" t="s">
        <v>25</v>
      </c>
      <c r="D733" s="14" t="s">
        <v>770</v>
      </c>
      <c r="E733" s="9" t="str">
        <f t="shared" si="1"/>
        <v>Surco,Lima,Lima</v>
      </c>
      <c r="F733" s="13" t="s">
        <v>34</v>
      </c>
      <c r="G733" s="9">
        <v>144.0</v>
      </c>
      <c r="H733" s="9">
        <f>VENTAS!$I733-(VENTAS!$I733*0.4)</f>
        <v>14007</v>
      </c>
      <c r="I733" s="9">
        <v>23345.0</v>
      </c>
      <c r="J733" s="9">
        <f t="shared" si="2"/>
        <v>0.18</v>
      </c>
      <c r="K733" s="9">
        <f t="shared" si="3"/>
        <v>27547.1</v>
      </c>
      <c r="L733" s="11" t="s">
        <v>58</v>
      </c>
      <c r="M733" s="13" t="s">
        <v>96</v>
      </c>
      <c r="N733" s="6"/>
      <c r="O733" s="6"/>
    </row>
    <row r="734" ht="17.25" customHeight="1">
      <c r="A734" s="7">
        <v>733.0</v>
      </c>
      <c r="B734" s="8">
        <v>42743.0</v>
      </c>
      <c r="C734" s="9" t="s">
        <v>25</v>
      </c>
      <c r="D734" s="10" t="s">
        <v>771</v>
      </c>
      <c r="E734" s="9" t="str">
        <f t="shared" si="1"/>
        <v>Surco,Lima,Lima</v>
      </c>
      <c r="F734" s="9" t="s">
        <v>34</v>
      </c>
      <c r="G734" s="9">
        <v>98.0</v>
      </c>
      <c r="H734" s="9">
        <f>VENTAS!$I734-(VENTAS!$I734*0.4)</f>
        <v>11356.8</v>
      </c>
      <c r="I734" s="9">
        <v>18928.0</v>
      </c>
      <c r="J734" s="9">
        <f t="shared" si="2"/>
        <v>0.18</v>
      </c>
      <c r="K734" s="9">
        <f t="shared" si="3"/>
        <v>22335.04</v>
      </c>
      <c r="L734" s="11" t="s">
        <v>58</v>
      </c>
      <c r="M734" s="9" t="s">
        <v>96</v>
      </c>
      <c r="N734" s="6"/>
      <c r="O734" s="6"/>
    </row>
    <row r="735" ht="17.25" customHeight="1">
      <c r="A735" s="7">
        <v>734.0</v>
      </c>
      <c r="B735" s="12">
        <v>42743.0</v>
      </c>
      <c r="C735" s="13" t="s">
        <v>13</v>
      </c>
      <c r="D735" s="14" t="s">
        <v>772</v>
      </c>
      <c r="E735" s="9" t="str">
        <f t="shared" si="1"/>
        <v>Surco,Lima,Lima</v>
      </c>
      <c r="F735" s="13" t="s">
        <v>15</v>
      </c>
      <c r="G735" s="9">
        <v>56.0</v>
      </c>
      <c r="H735" s="9">
        <f>VENTAS!$I735-(VENTAS!$I735*0.4)</f>
        <v>13512</v>
      </c>
      <c r="I735" s="9">
        <v>22520.0</v>
      </c>
      <c r="J735" s="9">
        <f t="shared" si="2"/>
        <v>0.18</v>
      </c>
      <c r="K735" s="9">
        <f t="shared" si="3"/>
        <v>26573.6</v>
      </c>
      <c r="L735" s="11" t="s">
        <v>58</v>
      </c>
      <c r="M735" s="13" t="s">
        <v>69</v>
      </c>
      <c r="N735" s="6"/>
      <c r="O735" s="6"/>
    </row>
    <row r="736" ht="17.25" customHeight="1">
      <c r="A736" s="7">
        <v>735.0</v>
      </c>
      <c r="B736" s="8">
        <v>42743.0</v>
      </c>
      <c r="C736" s="9" t="s">
        <v>13</v>
      </c>
      <c r="D736" s="10" t="s">
        <v>773</v>
      </c>
      <c r="E736" s="9" t="str">
        <f t="shared" si="1"/>
        <v>Surco,Lima,Lima</v>
      </c>
      <c r="F736" s="9" t="s">
        <v>15</v>
      </c>
      <c r="G736" s="9">
        <v>51.0</v>
      </c>
      <c r="H736" s="9">
        <f>VENTAS!$I736-(VENTAS!$I736*0.4)</f>
        <v>11545.2</v>
      </c>
      <c r="I736" s="9">
        <v>19242.0</v>
      </c>
      <c r="J736" s="9">
        <f t="shared" si="2"/>
        <v>0.18</v>
      </c>
      <c r="K736" s="9">
        <f t="shared" si="3"/>
        <v>22705.56</v>
      </c>
      <c r="L736" s="11" t="s">
        <v>58</v>
      </c>
      <c r="M736" s="9" t="s">
        <v>69</v>
      </c>
      <c r="N736" s="6"/>
      <c r="O736" s="6"/>
    </row>
    <row r="737" ht="17.25" customHeight="1">
      <c r="A737" s="7">
        <v>736.0</v>
      </c>
      <c r="B737" s="12">
        <v>42743.0</v>
      </c>
      <c r="C737" s="13" t="s">
        <v>13</v>
      </c>
      <c r="D737" s="14" t="s">
        <v>774</v>
      </c>
      <c r="E737" s="9" t="str">
        <f t="shared" si="1"/>
        <v>Surco,Lima,Lima</v>
      </c>
      <c r="F737" s="13" t="s">
        <v>15</v>
      </c>
      <c r="G737" s="9">
        <v>179.0</v>
      </c>
      <c r="H737" s="9">
        <f>VENTAS!$I737-(VENTAS!$I737*0.4)</f>
        <v>15188.4</v>
      </c>
      <c r="I737" s="9">
        <v>25314.0</v>
      </c>
      <c r="J737" s="9">
        <f t="shared" si="2"/>
        <v>0.18</v>
      </c>
      <c r="K737" s="9">
        <f t="shared" si="3"/>
        <v>29870.52</v>
      </c>
      <c r="L737" s="11" t="s">
        <v>58</v>
      </c>
      <c r="M737" s="13" t="s">
        <v>69</v>
      </c>
      <c r="N737" s="6"/>
      <c r="O737" s="6"/>
    </row>
    <row r="738" ht="17.25" customHeight="1">
      <c r="A738" s="7">
        <v>737.0</v>
      </c>
      <c r="B738" s="8">
        <v>42743.0</v>
      </c>
      <c r="C738" s="9" t="s">
        <v>13</v>
      </c>
      <c r="D738" s="10" t="s">
        <v>775</v>
      </c>
      <c r="E738" s="9" t="str">
        <f t="shared" si="1"/>
        <v>Surco,Lima,Lima</v>
      </c>
      <c r="F738" s="9" t="s">
        <v>15</v>
      </c>
      <c r="G738" s="9">
        <v>17.0</v>
      </c>
      <c r="H738" s="9">
        <f>VENTAS!$I738-(VENTAS!$I738*0.4)</f>
        <v>23384.4</v>
      </c>
      <c r="I738" s="9">
        <v>38974.0</v>
      </c>
      <c r="J738" s="9">
        <f t="shared" si="2"/>
        <v>0.18</v>
      </c>
      <c r="K738" s="9">
        <f t="shared" si="3"/>
        <v>45989.32</v>
      </c>
      <c r="L738" s="11" t="s">
        <v>58</v>
      </c>
      <c r="M738" s="9" t="s">
        <v>69</v>
      </c>
      <c r="N738" s="6"/>
      <c r="O738" s="6"/>
    </row>
    <row r="739" ht="17.25" customHeight="1">
      <c r="A739" s="7">
        <v>738.0</v>
      </c>
      <c r="B739" s="12">
        <v>42743.0</v>
      </c>
      <c r="C739" s="13" t="s">
        <v>63</v>
      </c>
      <c r="D739" s="14" t="s">
        <v>776</v>
      </c>
      <c r="E739" s="9" t="str">
        <f t="shared" si="1"/>
        <v>La Molina,Lima, Lima</v>
      </c>
      <c r="F739" s="13" t="s">
        <v>15</v>
      </c>
      <c r="G739" s="9">
        <v>89.0</v>
      </c>
      <c r="H739" s="9">
        <f>VENTAS!$I739-(VENTAS!$I739*0.4)</f>
        <v>14832.6</v>
      </c>
      <c r="I739" s="9">
        <v>24721.0</v>
      </c>
      <c r="J739" s="9">
        <f t="shared" si="2"/>
        <v>0.18</v>
      </c>
      <c r="K739" s="9">
        <f t="shared" si="3"/>
        <v>29170.78</v>
      </c>
      <c r="L739" s="11" t="s">
        <v>27</v>
      </c>
      <c r="M739" s="13" t="s">
        <v>28</v>
      </c>
      <c r="N739" s="6"/>
      <c r="O739" s="6"/>
    </row>
    <row r="740" ht="17.25" customHeight="1">
      <c r="A740" s="7">
        <v>739.0</v>
      </c>
      <c r="B740" s="8">
        <v>42743.0</v>
      </c>
      <c r="C740" s="9" t="s">
        <v>63</v>
      </c>
      <c r="D740" s="10" t="s">
        <v>777</v>
      </c>
      <c r="E740" s="9" t="str">
        <f t="shared" si="1"/>
        <v>La Molina,Lima, Lima</v>
      </c>
      <c r="F740" s="9" t="s">
        <v>15</v>
      </c>
      <c r="G740" s="9">
        <v>73.0</v>
      </c>
      <c r="H740" s="9">
        <f>VENTAS!$I740-(VENTAS!$I740*0.4)</f>
        <v>20992.8</v>
      </c>
      <c r="I740" s="9">
        <v>34988.0</v>
      </c>
      <c r="J740" s="9">
        <f t="shared" si="2"/>
        <v>0.18</v>
      </c>
      <c r="K740" s="9">
        <f t="shared" si="3"/>
        <v>41285.84</v>
      </c>
      <c r="L740" s="11" t="s">
        <v>27</v>
      </c>
      <c r="M740" s="9" t="s">
        <v>28</v>
      </c>
      <c r="N740" s="6"/>
      <c r="O740" s="6"/>
    </row>
    <row r="741" ht="17.25" customHeight="1">
      <c r="A741" s="7">
        <v>740.0</v>
      </c>
      <c r="B741" s="12">
        <v>42743.0</v>
      </c>
      <c r="C741" s="13" t="s">
        <v>63</v>
      </c>
      <c r="D741" s="14" t="s">
        <v>778</v>
      </c>
      <c r="E741" s="9" t="str">
        <f t="shared" si="1"/>
        <v>La Molina,Lima, Lima</v>
      </c>
      <c r="F741" s="13" t="s">
        <v>15</v>
      </c>
      <c r="G741" s="9">
        <v>8.0</v>
      </c>
      <c r="H741" s="9">
        <f>VENTAS!$I741-(VENTAS!$I741*0.4)</f>
        <v>12012.6</v>
      </c>
      <c r="I741" s="9">
        <v>20021.0</v>
      </c>
      <c r="J741" s="9">
        <f t="shared" si="2"/>
        <v>0.18</v>
      </c>
      <c r="K741" s="9">
        <f t="shared" si="3"/>
        <v>23624.78</v>
      </c>
      <c r="L741" s="11" t="s">
        <v>27</v>
      </c>
      <c r="M741" s="13" t="s">
        <v>28</v>
      </c>
      <c r="N741" s="6"/>
      <c r="O741" s="6"/>
    </row>
    <row r="742" ht="17.25" customHeight="1">
      <c r="A742" s="7">
        <v>741.0</v>
      </c>
      <c r="B742" s="8">
        <v>42743.0</v>
      </c>
      <c r="C742" s="9" t="s">
        <v>63</v>
      </c>
      <c r="D742" s="10" t="s">
        <v>779</v>
      </c>
      <c r="E742" s="9" t="str">
        <f t="shared" si="1"/>
        <v>La Molina,Lima, Lima</v>
      </c>
      <c r="F742" s="9" t="s">
        <v>15</v>
      </c>
      <c r="G742" s="9">
        <v>6.0</v>
      </c>
      <c r="H742" s="9">
        <f>VENTAS!$I742-(VENTAS!$I742*0.4)</f>
        <v>21118.8</v>
      </c>
      <c r="I742" s="9">
        <v>35198.0</v>
      </c>
      <c r="J742" s="9">
        <f t="shared" si="2"/>
        <v>0.18</v>
      </c>
      <c r="K742" s="9">
        <f t="shared" si="3"/>
        <v>41533.64</v>
      </c>
      <c r="L742" s="11" t="s">
        <v>27</v>
      </c>
      <c r="M742" s="9" t="s">
        <v>28</v>
      </c>
      <c r="N742" s="6"/>
      <c r="O742" s="6"/>
    </row>
    <row r="743" ht="17.25" customHeight="1">
      <c r="A743" s="7">
        <v>742.0</v>
      </c>
      <c r="B743" s="12">
        <v>42743.0</v>
      </c>
      <c r="C743" s="13" t="s">
        <v>63</v>
      </c>
      <c r="D743" s="14" t="s">
        <v>780</v>
      </c>
      <c r="E743" s="9" t="str">
        <f t="shared" si="1"/>
        <v>Ate,Lima,Lima</v>
      </c>
      <c r="F743" s="13" t="s">
        <v>15</v>
      </c>
      <c r="G743" s="9">
        <v>110.0</v>
      </c>
      <c r="H743" s="9">
        <f>VENTAS!$I743-(VENTAS!$I743*0.4)</f>
        <v>17021.4</v>
      </c>
      <c r="I743" s="9">
        <v>28369.0</v>
      </c>
      <c r="J743" s="9">
        <f t="shared" si="2"/>
        <v>0.18</v>
      </c>
      <c r="K743" s="9">
        <f t="shared" si="3"/>
        <v>33475.42</v>
      </c>
      <c r="L743" s="11" t="s">
        <v>20</v>
      </c>
      <c r="M743" s="13" t="s">
        <v>21</v>
      </c>
      <c r="N743" s="6"/>
      <c r="O743" s="6"/>
    </row>
    <row r="744" ht="17.25" customHeight="1">
      <c r="A744" s="7">
        <v>743.0</v>
      </c>
      <c r="B744" s="8">
        <v>42743.0</v>
      </c>
      <c r="C744" s="9" t="s">
        <v>63</v>
      </c>
      <c r="D744" s="10" t="s">
        <v>781</v>
      </c>
      <c r="E744" s="9" t="str">
        <f t="shared" si="1"/>
        <v>Ate,Lima,Lima</v>
      </c>
      <c r="F744" s="9" t="s">
        <v>15</v>
      </c>
      <c r="G744" s="9">
        <v>97.0</v>
      </c>
      <c r="H744" s="9">
        <f>VENTAS!$I744-(VENTAS!$I744*0.4)</f>
        <v>21519</v>
      </c>
      <c r="I744" s="9">
        <v>35865.0</v>
      </c>
      <c r="J744" s="9">
        <f t="shared" si="2"/>
        <v>0.18</v>
      </c>
      <c r="K744" s="9">
        <f t="shared" si="3"/>
        <v>42320.7</v>
      </c>
      <c r="L744" s="11" t="s">
        <v>20</v>
      </c>
      <c r="M744" s="9" t="s">
        <v>21</v>
      </c>
      <c r="N744" s="6"/>
      <c r="O744" s="6"/>
    </row>
    <row r="745" ht="17.25" customHeight="1">
      <c r="A745" s="7">
        <v>744.0</v>
      </c>
      <c r="B745" s="12">
        <v>42743.0</v>
      </c>
      <c r="C745" s="13" t="s">
        <v>63</v>
      </c>
      <c r="D745" s="14" t="s">
        <v>782</v>
      </c>
      <c r="E745" s="9" t="str">
        <f t="shared" si="1"/>
        <v>Ate,Lima,Lima</v>
      </c>
      <c r="F745" s="13" t="s">
        <v>15</v>
      </c>
      <c r="G745" s="9">
        <v>120.0</v>
      </c>
      <c r="H745" s="9">
        <f>VENTAS!$I745-(VENTAS!$I745*0.4)</f>
        <v>19126.2</v>
      </c>
      <c r="I745" s="9">
        <v>31877.0</v>
      </c>
      <c r="J745" s="9">
        <f t="shared" si="2"/>
        <v>0.18</v>
      </c>
      <c r="K745" s="9">
        <f t="shared" si="3"/>
        <v>37614.86</v>
      </c>
      <c r="L745" s="11" t="s">
        <v>20</v>
      </c>
      <c r="M745" s="13" t="s">
        <v>21</v>
      </c>
      <c r="N745" s="6"/>
      <c r="O745" s="6"/>
    </row>
    <row r="746" ht="17.25" customHeight="1">
      <c r="A746" s="7">
        <v>745.0</v>
      </c>
      <c r="B746" s="8">
        <v>42743.0</v>
      </c>
      <c r="C746" s="9" t="s">
        <v>63</v>
      </c>
      <c r="D746" s="10" t="s">
        <v>783</v>
      </c>
      <c r="E746" s="9" t="str">
        <f t="shared" si="1"/>
        <v>Ate,Lima,Lima</v>
      </c>
      <c r="F746" s="9" t="s">
        <v>15</v>
      </c>
      <c r="G746" s="9">
        <v>61.0</v>
      </c>
      <c r="H746" s="9">
        <f>VENTAS!$I746-(VENTAS!$I746*0.4)</f>
        <v>11632.8</v>
      </c>
      <c r="I746" s="9">
        <v>19388.0</v>
      </c>
      <c r="J746" s="9">
        <f t="shared" si="2"/>
        <v>0.18</v>
      </c>
      <c r="K746" s="9">
        <f t="shared" si="3"/>
        <v>22877.84</v>
      </c>
      <c r="L746" s="11" t="s">
        <v>20</v>
      </c>
      <c r="M746" s="9" t="s">
        <v>21</v>
      </c>
      <c r="N746" s="6"/>
      <c r="O746" s="6"/>
    </row>
    <row r="747" ht="17.25" customHeight="1">
      <c r="A747" s="7">
        <v>746.0</v>
      </c>
      <c r="B747" s="12">
        <v>42743.0</v>
      </c>
      <c r="C747" s="13" t="s">
        <v>63</v>
      </c>
      <c r="D747" s="14" t="s">
        <v>784</v>
      </c>
      <c r="E747" s="9" t="str">
        <f t="shared" si="1"/>
        <v>Surco,Lima,Lima</v>
      </c>
      <c r="F747" s="13" t="s">
        <v>15</v>
      </c>
      <c r="G747" s="9">
        <v>126.0</v>
      </c>
      <c r="H747" s="9">
        <f>VENTAS!$I747-(VENTAS!$I747*0.4)</f>
        <v>23621.4</v>
      </c>
      <c r="I747" s="9">
        <v>39369.0</v>
      </c>
      <c r="J747" s="9">
        <f t="shared" si="2"/>
        <v>0.18</v>
      </c>
      <c r="K747" s="9">
        <f t="shared" si="3"/>
        <v>46455.42</v>
      </c>
      <c r="L747" s="11" t="s">
        <v>58</v>
      </c>
      <c r="M747" s="13" t="s">
        <v>86</v>
      </c>
      <c r="N747" s="6"/>
      <c r="O747" s="6"/>
    </row>
    <row r="748" ht="17.25" customHeight="1">
      <c r="A748" s="7">
        <v>747.0</v>
      </c>
      <c r="B748" s="8">
        <v>42743.0</v>
      </c>
      <c r="C748" s="9" t="s">
        <v>63</v>
      </c>
      <c r="D748" s="10" t="s">
        <v>785</v>
      </c>
      <c r="E748" s="9" t="str">
        <f t="shared" si="1"/>
        <v>Surco,Lima,Lima</v>
      </c>
      <c r="F748" s="9" t="s">
        <v>15</v>
      </c>
      <c r="G748" s="9">
        <v>136.0</v>
      </c>
      <c r="H748" s="9">
        <f>VENTAS!$I748-(VENTAS!$I748*0.4)</f>
        <v>18852</v>
      </c>
      <c r="I748" s="9">
        <v>31420.0</v>
      </c>
      <c r="J748" s="9">
        <f t="shared" si="2"/>
        <v>0.18</v>
      </c>
      <c r="K748" s="9">
        <f t="shared" si="3"/>
        <v>37075.6</v>
      </c>
      <c r="L748" s="11" t="s">
        <v>58</v>
      </c>
      <c r="M748" s="9" t="s">
        <v>86</v>
      </c>
      <c r="N748" s="6"/>
      <c r="O748" s="6"/>
    </row>
    <row r="749" ht="17.25" customHeight="1">
      <c r="A749" s="7">
        <v>748.0</v>
      </c>
      <c r="B749" s="12">
        <v>42743.0</v>
      </c>
      <c r="C749" s="13" t="s">
        <v>63</v>
      </c>
      <c r="D749" s="14" t="s">
        <v>786</v>
      </c>
      <c r="E749" s="9" t="str">
        <f t="shared" si="1"/>
        <v>Surco,Lima,Lima</v>
      </c>
      <c r="F749" s="13" t="s">
        <v>15</v>
      </c>
      <c r="G749" s="9">
        <v>91.0</v>
      </c>
      <c r="H749" s="9">
        <f>VENTAS!$I749-(VENTAS!$I749*0.4)</f>
        <v>19428</v>
      </c>
      <c r="I749" s="9">
        <v>32380.0</v>
      </c>
      <c r="J749" s="9">
        <f t="shared" si="2"/>
        <v>0.18</v>
      </c>
      <c r="K749" s="9">
        <f t="shared" si="3"/>
        <v>38208.4</v>
      </c>
      <c r="L749" s="11" t="s">
        <v>58</v>
      </c>
      <c r="M749" s="13" t="s">
        <v>86</v>
      </c>
      <c r="N749" s="6"/>
      <c r="O749" s="6"/>
    </row>
    <row r="750" ht="17.25" customHeight="1">
      <c r="A750" s="7">
        <v>749.0</v>
      </c>
      <c r="B750" s="8">
        <v>42743.0</v>
      </c>
      <c r="C750" s="9" t="s">
        <v>63</v>
      </c>
      <c r="D750" s="10" t="s">
        <v>787</v>
      </c>
      <c r="E750" s="9" t="str">
        <f t="shared" si="1"/>
        <v>Surco,Lima,Lima</v>
      </c>
      <c r="F750" s="9" t="s">
        <v>15</v>
      </c>
      <c r="G750" s="9">
        <v>8.0</v>
      </c>
      <c r="H750" s="9">
        <f>VENTAS!$I750-(VENTAS!$I750*0.4)</f>
        <v>23613.6</v>
      </c>
      <c r="I750" s="9">
        <v>39356.0</v>
      </c>
      <c r="J750" s="9">
        <f t="shared" si="2"/>
        <v>0.18</v>
      </c>
      <c r="K750" s="9">
        <f t="shared" si="3"/>
        <v>46440.08</v>
      </c>
      <c r="L750" s="11" t="s">
        <v>58</v>
      </c>
      <c r="M750" s="9" t="s">
        <v>86</v>
      </c>
      <c r="N750" s="6"/>
      <c r="O750" s="6"/>
    </row>
    <row r="751" ht="17.25" customHeight="1">
      <c r="A751" s="7">
        <v>750.0</v>
      </c>
      <c r="B751" s="12">
        <v>42742.0</v>
      </c>
      <c r="C751" s="13" t="s">
        <v>32</v>
      </c>
      <c r="D751" s="14" t="s">
        <v>788</v>
      </c>
      <c r="E751" s="9" t="str">
        <f t="shared" si="1"/>
        <v>Surco,Lima,Lima</v>
      </c>
      <c r="F751" s="13" t="s">
        <v>15</v>
      </c>
      <c r="G751" s="9">
        <v>93.0</v>
      </c>
      <c r="H751" s="9">
        <f>VENTAS!$I751-(VENTAS!$I751*0.4)</f>
        <v>18511.8</v>
      </c>
      <c r="I751" s="9">
        <v>30853.0</v>
      </c>
      <c r="J751" s="9">
        <f t="shared" si="2"/>
        <v>0.18</v>
      </c>
      <c r="K751" s="9">
        <f t="shared" si="3"/>
        <v>36406.54</v>
      </c>
      <c r="L751" s="11" t="s">
        <v>58</v>
      </c>
      <c r="M751" s="13" t="s">
        <v>130</v>
      </c>
      <c r="N751" s="6"/>
      <c r="O751" s="6"/>
    </row>
    <row r="752" ht="17.25" customHeight="1">
      <c r="A752" s="7">
        <v>751.0</v>
      </c>
      <c r="B752" s="8">
        <v>42742.0</v>
      </c>
      <c r="C752" s="9" t="s">
        <v>32</v>
      </c>
      <c r="D752" s="10" t="s">
        <v>789</v>
      </c>
      <c r="E752" s="9" t="str">
        <f t="shared" si="1"/>
        <v>Surco,Lima,Lima</v>
      </c>
      <c r="F752" s="9" t="s">
        <v>15</v>
      </c>
      <c r="G752" s="9">
        <v>11.0</v>
      </c>
      <c r="H752" s="9">
        <f>VENTAS!$I752-(VENTAS!$I752*0.4)</f>
        <v>13132.2</v>
      </c>
      <c r="I752" s="9">
        <v>21887.0</v>
      </c>
      <c r="J752" s="9">
        <f t="shared" si="2"/>
        <v>0.18</v>
      </c>
      <c r="K752" s="9">
        <f t="shared" si="3"/>
        <v>25826.66</v>
      </c>
      <c r="L752" s="11" t="s">
        <v>58</v>
      </c>
      <c r="M752" s="9" t="s">
        <v>130</v>
      </c>
      <c r="N752" s="6"/>
      <c r="O752" s="6"/>
    </row>
    <row r="753" ht="17.25" customHeight="1">
      <c r="A753" s="7">
        <v>752.0</v>
      </c>
      <c r="B753" s="12">
        <v>42742.0</v>
      </c>
      <c r="C753" s="13" t="s">
        <v>32</v>
      </c>
      <c r="D753" s="14" t="s">
        <v>790</v>
      </c>
      <c r="E753" s="9" t="str">
        <f t="shared" si="1"/>
        <v>Surco,Lima,Lima</v>
      </c>
      <c r="F753" s="13" t="s">
        <v>15</v>
      </c>
      <c r="G753" s="9">
        <v>151.0</v>
      </c>
      <c r="H753" s="9">
        <f>VENTAS!$I753-(VENTAS!$I753*0.4)</f>
        <v>18322.2</v>
      </c>
      <c r="I753" s="9">
        <v>30537.0</v>
      </c>
      <c r="J753" s="9">
        <f t="shared" si="2"/>
        <v>0.18</v>
      </c>
      <c r="K753" s="9">
        <f t="shared" si="3"/>
        <v>36033.66</v>
      </c>
      <c r="L753" s="11" t="s">
        <v>58</v>
      </c>
      <c r="M753" s="13" t="s">
        <v>130</v>
      </c>
      <c r="N753" s="6"/>
      <c r="O753" s="6"/>
    </row>
    <row r="754" ht="17.25" customHeight="1">
      <c r="A754" s="7">
        <v>753.0</v>
      </c>
      <c r="B754" s="8">
        <v>42742.0</v>
      </c>
      <c r="C754" s="9" t="s">
        <v>32</v>
      </c>
      <c r="D754" s="10" t="s">
        <v>791</v>
      </c>
      <c r="E754" s="9" t="str">
        <f t="shared" si="1"/>
        <v>Surco,Lima,Lima</v>
      </c>
      <c r="F754" s="9" t="s">
        <v>15</v>
      </c>
      <c r="G754" s="9">
        <v>77.0</v>
      </c>
      <c r="H754" s="9">
        <f>VENTAS!$I754-(VENTAS!$I754*0.4)</f>
        <v>13930.8</v>
      </c>
      <c r="I754" s="9">
        <v>23218.0</v>
      </c>
      <c r="J754" s="9">
        <f t="shared" si="2"/>
        <v>0.18</v>
      </c>
      <c r="K754" s="9">
        <f t="shared" si="3"/>
        <v>27397.24</v>
      </c>
      <c r="L754" s="11" t="s">
        <v>58</v>
      </c>
      <c r="M754" s="9" t="s">
        <v>130</v>
      </c>
      <c r="N754" s="6"/>
      <c r="O754" s="6"/>
    </row>
    <row r="755" ht="17.25" customHeight="1">
      <c r="A755" s="7">
        <v>754.0</v>
      </c>
      <c r="B755" s="12">
        <v>42742.0</v>
      </c>
      <c r="C755" s="13" t="s">
        <v>32</v>
      </c>
      <c r="D755" s="14" t="s">
        <v>792</v>
      </c>
      <c r="E755" s="9" t="str">
        <f t="shared" si="1"/>
        <v>Surco,Lima,Lima</v>
      </c>
      <c r="F755" s="13" t="s">
        <v>15</v>
      </c>
      <c r="G755" s="9">
        <v>104.0</v>
      </c>
      <c r="H755" s="9">
        <f>VENTAS!$I755-(VENTAS!$I755*0.4)</f>
        <v>11460.6</v>
      </c>
      <c r="I755" s="9">
        <v>19101.0</v>
      </c>
      <c r="J755" s="9">
        <f t="shared" si="2"/>
        <v>0.18</v>
      </c>
      <c r="K755" s="9">
        <f t="shared" si="3"/>
        <v>22539.18</v>
      </c>
      <c r="L755" s="11" t="s">
        <v>58</v>
      </c>
      <c r="M755" s="13" t="s">
        <v>130</v>
      </c>
      <c r="N755" s="6"/>
      <c r="O755" s="6"/>
    </row>
    <row r="756" ht="17.25" customHeight="1">
      <c r="A756" s="7">
        <v>755.0</v>
      </c>
      <c r="B756" s="8">
        <v>42742.0</v>
      </c>
      <c r="C756" s="9" t="s">
        <v>32</v>
      </c>
      <c r="D756" s="10" t="s">
        <v>793</v>
      </c>
      <c r="E756" s="9" t="str">
        <f t="shared" si="1"/>
        <v>Surco,Lima,Lima</v>
      </c>
      <c r="F756" s="9" t="s">
        <v>15</v>
      </c>
      <c r="G756" s="9">
        <v>114.0</v>
      </c>
      <c r="H756" s="9">
        <f>VENTAS!$I756-(VENTAS!$I756*0.4)</f>
        <v>23917.2</v>
      </c>
      <c r="I756" s="9">
        <v>39862.0</v>
      </c>
      <c r="J756" s="9">
        <f t="shared" si="2"/>
        <v>0.18</v>
      </c>
      <c r="K756" s="9">
        <f t="shared" si="3"/>
        <v>47037.16</v>
      </c>
      <c r="L756" s="11" t="s">
        <v>58</v>
      </c>
      <c r="M756" s="9" t="s">
        <v>130</v>
      </c>
      <c r="N756" s="6"/>
      <c r="O756" s="6"/>
    </row>
    <row r="757" ht="17.25" customHeight="1">
      <c r="A757" s="7">
        <v>756.0</v>
      </c>
      <c r="B757" s="12">
        <v>42742.0</v>
      </c>
      <c r="C757" s="13" t="s">
        <v>32</v>
      </c>
      <c r="D757" s="14" t="s">
        <v>794</v>
      </c>
      <c r="E757" s="9" t="str">
        <f t="shared" si="1"/>
        <v>Surco,Lima,Lima</v>
      </c>
      <c r="F757" s="13" t="s">
        <v>15</v>
      </c>
      <c r="G757" s="9">
        <v>71.0</v>
      </c>
      <c r="H757" s="9">
        <f>VENTAS!$I757-(VENTAS!$I757*0.4)</f>
        <v>21052.8</v>
      </c>
      <c r="I757" s="9">
        <v>35088.0</v>
      </c>
      <c r="J757" s="9">
        <f t="shared" si="2"/>
        <v>0.18</v>
      </c>
      <c r="K757" s="9">
        <f t="shared" si="3"/>
        <v>41403.84</v>
      </c>
      <c r="L757" s="11" t="s">
        <v>58</v>
      </c>
      <c r="M757" s="13" t="s">
        <v>130</v>
      </c>
      <c r="N757" s="6"/>
      <c r="O757" s="6"/>
    </row>
    <row r="758" ht="17.25" customHeight="1">
      <c r="A758" s="7">
        <v>757.0</v>
      </c>
      <c r="B758" s="8">
        <v>42742.0</v>
      </c>
      <c r="C758" s="9" t="s">
        <v>32</v>
      </c>
      <c r="D758" s="10" t="s">
        <v>795</v>
      </c>
      <c r="E758" s="9" t="str">
        <f t="shared" si="1"/>
        <v>Surco,Lima,Lima</v>
      </c>
      <c r="F758" s="9" t="s">
        <v>15</v>
      </c>
      <c r="G758" s="9">
        <v>42.0</v>
      </c>
      <c r="H758" s="9">
        <f>VENTAS!$I758-(VENTAS!$I758*0.4)</f>
        <v>22661.4</v>
      </c>
      <c r="I758" s="9">
        <v>37769.0</v>
      </c>
      <c r="J758" s="9">
        <f t="shared" si="2"/>
        <v>0.18</v>
      </c>
      <c r="K758" s="9">
        <f t="shared" si="3"/>
        <v>44567.42</v>
      </c>
      <c r="L758" s="11" t="s">
        <v>58</v>
      </c>
      <c r="M758" s="9" t="s">
        <v>130</v>
      </c>
      <c r="N758" s="6"/>
      <c r="O758" s="6"/>
    </row>
    <row r="759" ht="17.25" customHeight="1">
      <c r="A759" s="7">
        <v>758.0</v>
      </c>
      <c r="B759" s="12">
        <v>42742.0</v>
      </c>
      <c r="C759" s="13" t="s">
        <v>32</v>
      </c>
      <c r="D759" s="14" t="s">
        <v>796</v>
      </c>
      <c r="E759" s="9" t="str">
        <f t="shared" si="1"/>
        <v>Surco,Lima,Lima</v>
      </c>
      <c r="F759" s="13" t="s">
        <v>15</v>
      </c>
      <c r="G759" s="9">
        <v>97.0</v>
      </c>
      <c r="H759" s="9">
        <f>VENTAS!$I759-(VENTAS!$I759*0.4)</f>
        <v>23195.4</v>
      </c>
      <c r="I759" s="9">
        <v>38659.0</v>
      </c>
      <c r="J759" s="9">
        <f t="shared" si="2"/>
        <v>0.18</v>
      </c>
      <c r="K759" s="9">
        <f t="shared" si="3"/>
        <v>45617.62</v>
      </c>
      <c r="L759" s="11" t="s">
        <v>58</v>
      </c>
      <c r="M759" s="13" t="s">
        <v>96</v>
      </c>
      <c r="N759" s="6"/>
      <c r="O759" s="6"/>
    </row>
    <row r="760" ht="17.25" customHeight="1">
      <c r="A760" s="7">
        <v>759.0</v>
      </c>
      <c r="B760" s="8">
        <v>42742.0</v>
      </c>
      <c r="C760" s="9" t="s">
        <v>32</v>
      </c>
      <c r="D760" s="10" t="s">
        <v>797</v>
      </c>
      <c r="E760" s="9" t="str">
        <f t="shared" si="1"/>
        <v>Surco,Lima,Lima</v>
      </c>
      <c r="F760" s="9" t="s">
        <v>15</v>
      </c>
      <c r="G760" s="9">
        <v>5.0</v>
      </c>
      <c r="H760" s="9">
        <f>VENTAS!$I760-(VENTAS!$I760*0.4)</f>
        <v>22314.6</v>
      </c>
      <c r="I760" s="9">
        <v>37191.0</v>
      </c>
      <c r="J760" s="9">
        <f t="shared" si="2"/>
        <v>0.18</v>
      </c>
      <c r="K760" s="9">
        <f t="shared" si="3"/>
        <v>43885.38</v>
      </c>
      <c r="L760" s="11" t="s">
        <v>58</v>
      </c>
      <c r="M760" s="9" t="s">
        <v>96</v>
      </c>
      <c r="N760" s="6"/>
      <c r="O760" s="6"/>
    </row>
    <row r="761" ht="17.25" customHeight="1">
      <c r="A761" s="7">
        <v>760.0</v>
      </c>
      <c r="B761" s="12">
        <v>42742.0</v>
      </c>
      <c r="C761" s="13" t="s">
        <v>32</v>
      </c>
      <c r="D761" s="14" t="s">
        <v>798</v>
      </c>
      <c r="E761" s="9" t="str">
        <f t="shared" si="1"/>
        <v>Surco,Lima,Lima</v>
      </c>
      <c r="F761" s="13" t="s">
        <v>15</v>
      </c>
      <c r="G761" s="9">
        <v>56.0</v>
      </c>
      <c r="H761" s="9">
        <f>VENTAS!$I761-(VENTAS!$I761*0.4)</f>
        <v>14913</v>
      </c>
      <c r="I761" s="9">
        <v>24855.0</v>
      </c>
      <c r="J761" s="9">
        <f t="shared" si="2"/>
        <v>0.18</v>
      </c>
      <c r="K761" s="9">
        <f t="shared" si="3"/>
        <v>29328.9</v>
      </c>
      <c r="L761" s="11" t="s">
        <v>58</v>
      </c>
      <c r="M761" s="13" t="s">
        <v>96</v>
      </c>
      <c r="N761" s="6"/>
      <c r="O761" s="6"/>
    </row>
    <row r="762" ht="17.25" customHeight="1">
      <c r="A762" s="7">
        <v>761.0</v>
      </c>
      <c r="B762" s="8">
        <v>42742.0</v>
      </c>
      <c r="C762" s="9" t="s">
        <v>32</v>
      </c>
      <c r="D762" s="10" t="s">
        <v>799</v>
      </c>
      <c r="E762" s="9" t="str">
        <f t="shared" si="1"/>
        <v>Surco,Lima,Lima</v>
      </c>
      <c r="F762" s="9" t="s">
        <v>15</v>
      </c>
      <c r="G762" s="9">
        <v>40.0</v>
      </c>
      <c r="H762" s="9">
        <f>VENTAS!$I762-(VENTAS!$I762*0.4)</f>
        <v>23526</v>
      </c>
      <c r="I762" s="9">
        <v>39210.0</v>
      </c>
      <c r="J762" s="9">
        <f t="shared" si="2"/>
        <v>0.18</v>
      </c>
      <c r="K762" s="9">
        <f t="shared" si="3"/>
        <v>46267.8</v>
      </c>
      <c r="L762" s="11" t="s">
        <v>58</v>
      </c>
      <c r="M762" s="9" t="s">
        <v>96</v>
      </c>
      <c r="N762" s="6"/>
      <c r="O762" s="6"/>
    </row>
    <row r="763" ht="17.25" customHeight="1">
      <c r="A763" s="7">
        <v>762.0</v>
      </c>
      <c r="B763" s="12">
        <v>42742.0</v>
      </c>
      <c r="C763" s="13" t="s">
        <v>18</v>
      </c>
      <c r="D763" s="14" t="s">
        <v>800</v>
      </c>
      <c r="E763" s="9" t="str">
        <f t="shared" si="1"/>
        <v>San Miguel, Lima, Lima</v>
      </c>
      <c r="F763" s="13" t="s">
        <v>15</v>
      </c>
      <c r="G763" s="9">
        <v>120.0</v>
      </c>
      <c r="H763" s="9">
        <f>VENTAS!$I763-(VENTAS!$I763*0.4)</f>
        <v>14001.6</v>
      </c>
      <c r="I763" s="9">
        <v>23336.0</v>
      </c>
      <c r="J763" s="9">
        <f t="shared" si="2"/>
        <v>0.18</v>
      </c>
      <c r="K763" s="9">
        <f t="shared" si="3"/>
        <v>27536.48</v>
      </c>
      <c r="L763" s="11" t="s">
        <v>16</v>
      </c>
      <c r="M763" s="13" t="s">
        <v>17</v>
      </c>
      <c r="N763" s="6"/>
      <c r="O763" s="6"/>
    </row>
    <row r="764" ht="17.25" customHeight="1">
      <c r="A764" s="7">
        <v>763.0</v>
      </c>
      <c r="B764" s="8">
        <v>42742.0</v>
      </c>
      <c r="C764" s="9" t="s">
        <v>18</v>
      </c>
      <c r="D764" s="10" t="s">
        <v>801</v>
      </c>
      <c r="E764" s="9" t="str">
        <f t="shared" si="1"/>
        <v>San Miguel, Lima, Lima</v>
      </c>
      <c r="F764" s="9" t="s">
        <v>15</v>
      </c>
      <c r="G764" s="9">
        <v>5.0</v>
      </c>
      <c r="H764" s="9">
        <f>VENTAS!$I764-(VENTAS!$I764*0.4)</f>
        <v>20429.4</v>
      </c>
      <c r="I764" s="9">
        <v>34049.0</v>
      </c>
      <c r="J764" s="9">
        <f t="shared" si="2"/>
        <v>0.18</v>
      </c>
      <c r="K764" s="9">
        <f t="shared" si="3"/>
        <v>40177.82</v>
      </c>
      <c r="L764" s="11" t="s">
        <v>16</v>
      </c>
      <c r="M764" s="9" t="s">
        <v>17</v>
      </c>
      <c r="N764" s="6"/>
      <c r="O764" s="6"/>
    </row>
    <row r="765" ht="17.25" customHeight="1">
      <c r="A765" s="7">
        <v>764.0</v>
      </c>
      <c r="B765" s="12">
        <v>42742.0</v>
      </c>
      <c r="C765" s="13" t="s">
        <v>18</v>
      </c>
      <c r="D765" s="14" t="s">
        <v>802</v>
      </c>
      <c r="E765" s="9" t="str">
        <f t="shared" si="1"/>
        <v>San Miguel, Lima, Lima</v>
      </c>
      <c r="F765" s="13" t="s">
        <v>15</v>
      </c>
      <c r="G765" s="9">
        <v>104.0</v>
      </c>
      <c r="H765" s="9">
        <f>VENTAS!$I765-(VENTAS!$I765*0.4)</f>
        <v>12195</v>
      </c>
      <c r="I765" s="9">
        <v>20325.0</v>
      </c>
      <c r="J765" s="9">
        <f t="shared" si="2"/>
        <v>0.18</v>
      </c>
      <c r="K765" s="9">
        <f t="shared" si="3"/>
        <v>23983.5</v>
      </c>
      <c r="L765" s="11" t="s">
        <v>16</v>
      </c>
      <c r="M765" s="13" t="s">
        <v>17</v>
      </c>
      <c r="N765" s="6"/>
      <c r="O765" s="6"/>
    </row>
    <row r="766" ht="17.25" customHeight="1">
      <c r="A766" s="7">
        <v>765.0</v>
      </c>
      <c r="B766" s="8">
        <v>42742.0</v>
      </c>
      <c r="C766" s="9" t="s">
        <v>18</v>
      </c>
      <c r="D766" s="10" t="s">
        <v>803</v>
      </c>
      <c r="E766" s="9" t="str">
        <f t="shared" si="1"/>
        <v>San Miguel, Lima, Lima</v>
      </c>
      <c r="F766" s="9" t="s">
        <v>15</v>
      </c>
      <c r="G766" s="9">
        <v>26.0</v>
      </c>
      <c r="H766" s="9">
        <f>VENTAS!$I766-(VENTAS!$I766*0.4)</f>
        <v>17856.6</v>
      </c>
      <c r="I766" s="9">
        <v>29761.0</v>
      </c>
      <c r="J766" s="9">
        <f t="shared" si="2"/>
        <v>0.18</v>
      </c>
      <c r="K766" s="9">
        <f t="shared" si="3"/>
        <v>35117.98</v>
      </c>
      <c r="L766" s="11" t="s">
        <v>16</v>
      </c>
      <c r="M766" s="9" t="s">
        <v>17</v>
      </c>
      <c r="N766" s="6"/>
      <c r="O766" s="6"/>
    </row>
    <row r="767" ht="17.25" customHeight="1">
      <c r="A767" s="7">
        <v>766.0</v>
      </c>
      <c r="B767" s="12">
        <v>42742.0</v>
      </c>
      <c r="C767" s="13" t="s">
        <v>18</v>
      </c>
      <c r="D767" s="14" t="s">
        <v>804</v>
      </c>
      <c r="E767" s="9" t="str">
        <f t="shared" si="1"/>
        <v>La Molina,Lima, Lima</v>
      </c>
      <c r="F767" s="13" t="s">
        <v>34</v>
      </c>
      <c r="G767" s="9">
        <v>175.0</v>
      </c>
      <c r="H767" s="9">
        <f>VENTAS!$I767-(VENTAS!$I767*0.4)</f>
        <v>11182.2</v>
      </c>
      <c r="I767" s="9">
        <v>18637.0</v>
      </c>
      <c r="J767" s="9">
        <f t="shared" si="2"/>
        <v>0.18</v>
      </c>
      <c r="K767" s="9">
        <f t="shared" si="3"/>
        <v>21991.66</v>
      </c>
      <c r="L767" s="11" t="s">
        <v>27</v>
      </c>
      <c r="M767" s="13" t="s">
        <v>28</v>
      </c>
      <c r="N767" s="6"/>
      <c r="O767" s="6"/>
    </row>
    <row r="768" ht="17.25" customHeight="1">
      <c r="A768" s="7">
        <v>767.0</v>
      </c>
      <c r="B768" s="8">
        <v>42742.0</v>
      </c>
      <c r="C768" s="9" t="s">
        <v>18</v>
      </c>
      <c r="D768" s="10" t="s">
        <v>805</v>
      </c>
      <c r="E768" s="9" t="str">
        <f t="shared" si="1"/>
        <v>La Molina,Lima, Lima</v>
      </c>
      <c r="F768" s="9" t="s">
        <v>34</v>
      </c>
      <c r="G768" s="9">
        <v>10.0</v>
      </c>
      <c r="H768" s="9">
        <f>VENTAS!$I768-(VENTAS!$I768*0.4)</f>
        <v>15277.2</v>
      </c>
      <c r="I768" s="9">
        <v>25462.0</v>
      </c>
      <c r="J768" s="9">
        <f t="shared" si="2"/>
        <v>0.18</v>
      </c>
      <c r="K768" s="9">
        <f t="shared" si="3"/>
        <v>30045.16</v>
      </c>
      <c r="L768" s="11" t="s">
        <v>27</v>
      </c>
      <c r="M768" s="9" t="s">
        <v>28</v>
      </c>
      <c r="N768" s="6"/>
      <c r="O768" s="6"/>
    </row>
    <row r="769" ht="17.25" customHeight="1">
      <c r="A769" s="7">
        <v>768.0</v>
      </c>
      <c r="B769" s="12">
        <v>42742.0</v>
      </c>
      <c r="C769" s="13" t="s">
        <v>18</v>
      </c>
      <c r="D769" s="14" t="s">
        <v>806</v>
      </c>
      <c r="E769" s="9" t="str">
        <f t="shared" si="1"/>
        <v>La Molina,Lima, Lima</v>
      </c>
      <c r="F769" s="13" t="s">
        <v>34</v>
      </c>
      <c r="G769" s="9">
        <v>78.0</v>
      </c>
      <c r="H769" s="9">
        <f>VENTAS!$I769-(VENTAS!$I769*0.4)</f>
        <v>12127.8</v>
      </c>
      <c r="I769" s="9">
        <v>20213.0</v>
      </c>
      <c r="J769" s="9">
        <f t="shared" si="2"/>
        <v>0.18</v>
      </c>
      <c r="K769" s="9">
        <f t="shared" si="3"/>
        <v>23851.34</v>
      </c>
      <c r="L769" s="11" t="s">
        <v>27</v>
      </c>
      <c r="M769" s="13" t="s">
        <v>28</v>
      </c>
      <c r="N769" s="6"/>
      <c r="O769" s="6"/>
    </row>
    <row r="770" ht="17.25" customHeight="1">
      <c r="A770" s="7">
        <v>769.0</v>
      </c>
      <c r="B770" s="8">
        <v>42742.0</v>
      </c>
      <c r="C770" s="9" t="s">
        <v>18</v>
      </c>
      <c r="D770" s="10" t="s">
        <v>807</v>
      </c>
      <c r="E770" s="9" t="str">
        <f t="shared" si="1"/>
        <v>La Molina,Lima, Lima</v>
      </c>
      <c r="F770" s="9" t="s">
        <v>34</v>
      </c>
      <c r="G770" s="9">
        <v>25.0</v>
      </c>
      <c r="H770" s="9">
        <f>VENTAS!$I770-(VENTAS!$I770*0.4)</f>
        <v>16471.2</v>
      </c>
      <c r="I770" s="9">
        <v>27452.0</v>
      </c>
      <c r="J770" s="9">
        <f t="shared" si="2"/>
        <v>0.18</v>
      </c>
      <c r="K770" s="9">
        <f t="shared" si="3"/>
        <v>32393.36</v>
      </c>
      <c r="L770" s="11" t="s">
        <v>27</v>
      </c>
      <c r="M770" s="9" t="s">
        <v>28</v>
      </c>
      <c r="N770" s="6"/>
      <c r="O770" s="6"/>
    </row>
    <row r="771" ht="17.25" customHeight="1">
      <c r="A771" s="7">
        <v>770.0</v>
      </c>
      <c r="B771" s="12">
        <v>42742.0</v>
      </c>
      <c r="C771" s="13" t="s">
        <v>18</v>
      </c>
      <c r="D771" s="14" t="s">
        <v>808</v>
      </c>
      <c r="E771" s="9" t="str">
        <f t="shared" si="1"/>
        <v>Surco,Lima,Lima</v>
      </c>
      <c r="F771" s="13" t="s">
        <v>15</v>
      </c>
      <c r="G771" s="9">
        <v>147.0</v>
      </c>
      <c r="H771" s="9">
        <f>VENTAS!$I771-(VENTAS!$I771*0.4)</f>
        <v>18356.4</v>
      </c>
      <c r="I771" s="9">
        <v>30594.0</v>
      </c>
      <c r="J771" s="9">
        <f t="shared" si="2"/>
        <v>0.18</v>
      </c>
      <c r="K771" s="9">
        <f t="shared" si="3"/>
        <v>36100.92</v>
      </c>
      <c r="L771" s="11" t="s">
        <v>58</v>
      </c>
      <c r="M771" s="13" t="s">
        <v>59</v>
      </c>
      <c r="N771" s="6"/>
      <c r="O771" s="6"/>
    </row>
    <row r="772" ht="17.25" customHeight="1">
      <c r="A772" s="7">
        <v>771.0</v>
      </c>
      <c r="B772" s="8">
        <v>42742.0</v>
      </c>
      <c r="C772" s="9" t="s">
        <v>18</v>
      </c>
      <c r="D772" s="10" t="s">
        <v>809</v>
      </c>
      <c r="E772" s="9" t="str">
        <f t="shared" si="1"/>
        <v>Surco,Lima,Lima</v>
      </c>
      <c r="F772" s="9" t="s">
        <v>15</v>
      </c>
      <c r="G772" s="9">
        <v>124.0</v>
      </c>
      <c r="H772" s="9">
        <f>VENTAS!$I772-(VENTAS!$I772*0.4)</f>
        <v>14228.4</v>
      </c>
      <c r="I772" s="9">
        <v>23714.0</v>
      </c>
      <c r="J772" s="9">
        <f t="shared" si="2"/>
        <v>0.18</v>
      </c>
      <c r="K772" s="9">
        <f t="shared" si="3"/>
        <v>27982.52</v>
      </c>
      <c r="L772" s="11" t="s">
        <v>58</v>
      </c>
      <c r="M772" s="9" t="s">
        <v>59</v>
      </c>
      <c r="N772" s="6"/>
      <c r="O772" s="6"/>
    </row>
    <row r="773" ht="17.25" customHeight="1">
      <c r="A773" s="7">
        <v>772.0</v>
      </c>
      <c r="B773" s="12">
        <v>42742.0</v>
      </c>
      <c r="C773" s="13" t="s">
        <v>18</v>
      </c>
      <c r="D773" s="14" t="s">
        <v>810</v>
      </c>
      <c r="E773" s="9" t="str">
        <f t="shared" si="1"/>
        <v>Surco,Lima,Lima</v>
      </c>
      <c r="F773" s="13" t="s">
        <v>15</v>
      </c>
      <c r="G773" s="9">
        <v>54.0</v>
      </c>
      <c r="H773" s="9">
        <f>VENTAS!$I773-(VENTAS!$I773*0.4)</f>
        <v>21670.8</v>
      </c>
      <c r="I773" s="9">
        <v>36118.0</v>
      </c>
      <c r="J773" s="9">
        <f t="shared" si="2"/>
        <v>0.18</v>
      </c>
      <c r="K773" s="9">
        <f t="shared" si="3"/>
        <v>42619.24</v>
      </c>
      <c r="L773" s="11" t="s">
        <v>58</v>
      </c>
      <c r="M773" s="13" t="s">
        <v>59</v>
      </c>
      <c r="N773" s="6"/>
      <c r="O773" s="6"/>
    </row>
    <row r="774" ht="17.25" customHeight="1">
      <c r="A774" s="7">
        <v>773.0</v>
      </c>
      <c r="B774" s="8">
        <v>42742.0</v>
      </c>
      <c r="C774" s="9" t="s">
        <v>18</v>
      </c>
      <c r="D774" s="10" t="s">
        <v>811</v>
      </c>
      <c r="E774" s="9" t="str">
        <f t="shared" si="1"/>
        <v>Surco,Lima,Lima</v>
      </c>
      <c r="F774" s="9" t="s">
        <v>15</v>
      </c>
      <c r="G774" s="9">
        <v>40.0</v>
      </c>
      <c r="H774" s="9">
        <f>VENTAS!$I774-(VENTAS!$I774*0.4)</f>
        <v>18909.6</v>
      </c>
      <c r="I774" s="9">
        <v>31516.0</v>
      </c>
      <c r="J774" s="9">
        <f t="shared" si="2"/>
        <v>0.18</v>
      </c>
      <c r="K774" s="9">
        <f t="shared" si="3"/>
        <v>37188.88</v>
      </c>
      <c r="L774" s="11" t="s">
        <v>58</v>
      </c>
      <c r="M774" s="9" t="s">
        <v>59</v>
      </c>
      <c r="N774" s="6"/>
      <c r="O774" s="6"/>
    </row>
    <row r="775" ht="17.25" customHeight="1">
      <c r="A775" s="7">
        <v>774.0</v>
      </c>
      <c r="B775" s="12">
        <v>42742.0</v>
      </c>
      <c r="C775" s="13" t="s">
        <v>13</v>
      </c>
      <c r="D775" s="14" t="s">
        <v>812</v>
      </c>
      <c r="E775" s="9" t="str">
        <f t="shared" si="1"/>
        <v>Surco,Lima,Lima</v>
      </c>
      <c r="F775" s="13" t="s">
        <v>15</v>
      </c>
      <c r="G775" s="9">
        <v>135.0</v>
      </c>
      <c r="H775" s="9">
        <f>VENTAS!$I775-(VENTAS!$I775*0.4)</f>
        <v>17480.4</v>
      </c>
      <c r="I775" s="9">
        <v>29134.0</v>
      </c>
      <c r="J775" s="9">
        <f t="shared" si="2"/>
        <v>0.18</v>
      </c>
      <c r="K775" s="9">
        <f t="shared" si="3"/>
        <v>34378.12</v>
      </c>
      <c r="L775" s="11" t="s">
        <v>58</v>
      </c>
      <c r="M775" s="13" t="s">
        <v>106</v>
      </c>
      <c r="N775" s="6"/>
      <c r="O775" s="6"/>
    </row>
    <row r="776" ht="17.25" customHeight="1">
      <c r="A776" s="7">
        <v>775.0</v>
      </c>
      <c r="B776" s="8">
        <v>42742.0</v>
      </c>
      <c r="C776" s="9" t="s">
        <v>13</v>
      </c>
      <c r="D776" s="10" t="s">
        <v>813</v>
      </c>
      <c r="E776" s="9" t="str">
        <f t="shared" si="1"/>
        <v>Surco,Lima,Lima</v>
      </c>
      <c r="F776" s="9" t="s">
        <v>15</v>
      </c>
      <c r="G776" s="9">
        <v>143.0</v>
      </c>
      <c r="H776" s="9">
        <f>VENTAS!$I776-(VENTAS!$I776*0.4)</f>
        <v>15891.6</v>
      </c>
      <c r="I776" s="9">
        <v>26486.0</v>
      </c>
      <c r="J776" s="9">
        <f t="shared" si="2"/>
        <v>0.18</v>
      </c>
      <c r="K776" s="9">
        <f t="shared" si="3"/>
        <v>31253.48</v>
      </c>
      <c r="L776" s="11" t="s">
        <v>58</v>
      </c>
      <c r="M776" s="9" t="s">
        <v>106</v>
      </c>
      <c r="N776" s="6"/>
      <c r="O776" s="6"/>
    </row>
    <row r="777" ht="17.25" customHeight="1">
      <c r="A777" s="7">
        <v>776.0</v>
      </c>
      <c r="B777" s="12">
        <v>42742.0</v>
      </c>
      <c r="C777" s="13" t="s">
        <v>13</v>
      </c>
      <c r="D777" s="14" t="s">
        <v>814</v>
      </c>
      <c r="E777" s="9" t="str">
        <f t="shared" si="1"/>
        <v>Surco,Lima,Lima</v>
      </c>
      <c r="F777" s="13" t="s">
        <v>15</v>
      </c>
      <c r="G777" s="9">
        <v>115.0</v>
      </c>
      <c r="H777" s="9">
        <f>VENTAS!$I777-(VENTAS!$I777*0.4)</f>
        <v>21505.2</v>
      </c>
      <c r="I777" s="9">
        <v>35842.0</v>
      </c>
      <c r="J777" s="9">
        <f t="shared" si="2"/>
        <v>0.18</v>
      </c>
      <c r="K777" s="9">
        <f t="shared" si="3"/>
        <v>42293.56</v>
      </c>
      <c r="L777" s="11" t="s">
        <v>58</v>
      </c>
      <c r="M777" s="13" t="s">
        <v>106</v>
      </c>
      <c r="N777" s="6"/>
      <c r="O777" s="6"/>
    </row>
    <row r="778" ht="17.25" customHeight="1">
      <c r="A778" s="7">
        <v>777.0</v>
      </c>
      <c r="B778" s="8">
        <v>42742.0</v>
      </c>
      <c r="C778" s="9" t="s">
        <v>13</v>
      </c>
      <c r="D778" s="10" t="s">
        <v>815</v>
      </c>
      <c r="E778" s="9" t="str">
        <f t="shared" si="1"/>
        <v>Surco,Lima,Lima</v>
      </c>
      <c r="F778" s="9" t="s">
        <v>15</v>
      </c>
      <c r="G778" s="9">
        <v>89.0</v>
      </c>
      <c r="H778" s="9">
        <f>VENTAS!$I778-(VENTAS!$I778*0.4)</f>
        <v>19203</v>
      </c>
      <c r="I778" s="9">
        <v>32005.0</v>
      </c>
      <c r="J778" s="9">
        <f t="shared" si="2"/>
        <v>0.18</v>
      </c>
      <c r="K778" s="9">
        <f t="shared" si="3"/>
        <v>37765.9</v>
      </c>
      <c r="L778" s="11" t="s">
        <v>58</v>
      </c>
      <c r="M778" s="9" t="s">
        <v>106</v>
      </c>
      <c r="N778" s="6"/>
      <c r="O778" s="6"/>
    </row>
    <row r="779" ht="17.25" customHeight="1">
      <c r="A779" s="7">
        <v>778.0</v>
      </c>
      <c r="B779" s="12">
        <v>42742.0</v>
      </c>
      <c r="C779" s="13" t="s">
        <v>63</v>
      </c>
      <c r="D779" s="14" t="s">
        <v>816</v>
      </c>
      <c r="E779" s="9" t="str">
        <f t="shared" si="1"/>
        <v>Surco,Lima,Lima</v>
      </c>
      <c r="F779" s="13" t="s">
        <v>15</v>
      </c>
      <c r="G779" s="9">
        <v>63.0</v>
      </c>
      <c r="H779" s="9">
        <f>VENTAS!$I779-(VENTAS!$I779*0.4)</f>
        <v>22069.8</v>
      </c>
      <c r="I779" s="9">
        <v>36783.0</v>
      </c>
      <c r="J779" s="9">
        <f t="shared" si="2"/>
        <v>0.18</v>
      </c>
      <c r="K779" s="9">
        <f t="shared" si="3"/>
        <v>43403.94</v>
      </c>
      <c r="L779" s="11" t="s">
        <v>58</v>
      </c>
      <c r="M779" s="13" t="s">
        <v>59</v>
      </c>
      <c r="N779" s="6"/>
      <c r="O779" s="6"/>
    </row>
    <row r="780" ht="17.25" customHeight="1">
      <c r="A780" s="7">
        <v>779.0</v>
      </c>
      <c r="B780" s="8">
        <v>42742.0</v>
      </c>
      <c r="C780" s="9" t="s">
        <v>63</v>
      </c>
      <c r="D780" s="10" t="s">
        <v>817</v>
      </c>
      <c r="E780" s="9" t="str">
        <f t="shared" si="1"/>
        <v>Surco,Lima,Lima</v>
      </c>
      <c r="F780" s="9" t="s">
        <v>15</v>
      </c>
      <c r="G780" s="9">
        <v>63.0</v>
      </c>
      <c r="H780" s="9">
        <f>VENTAS!$I780-(VENTAS!$I780*0.4)</f>
        <v>14940</v>
      </c>
      <c r="I780" s="9">
        <v>24900.0</v>
      </c>
      <c r="J780" s="9">
        <f t="shared" si="2"/>
        <v>0.18</v>
      </c>
      <c r="K780" s="9">
        <f t="shared" si="3"/>
        <v>29382</v>
      </c>
      <c r="L780" s="11" t="s">
        <v>58</v>
      </c>
      <c r="M780" s="9" t="s">
        <v>59</v>
      </c>
      <c r="N780" s="6"/>
      <c r="O780" s="6"/>
    </row>
    <row r="781" ht="17.25" customHeight="1">
      <c r="A781" s="7">
        <v>780.0</v>
      </c>
      <c r="B781" s="12">
        <v>42742.0</v>
      </c>
      <c r="C781" s="13" t="s">
        <v>63</v>
      </c>
      <c r="D781" s="14" t="s">
        <v>818</v>
      </c>
      <c r="E781" s="9" t="str">
        <f t="shared" si="1"/>
        <v>Surco,Lima,Lima</v>
      </c>
      <c r="F781" s="13" t="s">
        <v>15</v>
      </c>
      <c r="G781" s="9">
        <v>155.0</v>
      </c>
      <c r="H781" s="9">
        <f>VENTAS!$I781-(VENTAS!$I781*0.4)</f>
        <v>23763</v>
      </c>
      <c r="I781" s="9">
        <v>39605.0</v>
      </c>
      <c r="J781" s="9">
        <f t="shared" si="2"/>
        <v>0.18</v>
      </c>
      <c r="K781" s="9">
        <f t="shared" si="3"/>
        <v>46733.9</v>
      </c>
      <c r="L781" s="11" t="s">
        <v>58</v>
      </c>
      <c r="M781" s="13" t="s">
        <v>59</v>
      </c>
      <c r="N781" s="6"/>
      <c r="O781" s="6"/>
    </row>
    <row r="782" ht="17.25" customHeight="1">
      <c r="A782" s="7">
        <v>781.0</v>
      </c>
      <c r="B782" s="8">
        <v>42742.0</v>
      </c>
      <c r="C782" s="9" t="s">
        <v>63</v>
      </c>
      <c r="D782" s="10" t="s">
        <v>819</v>
      </c>
      <c r="E782" s="9" t="str">
        <f t="shared" si="1"/>
        <v>Surco,Lima,Lima</v>
      </c>
      <c r="F782" s="9" t="s">
        <v>15</v>
      </c>
      <c r="G782" s="9">
        <v>56.0</v>
      </c>
      <c r="H782" s="9">
        <f>VENTAS!$I782-(VENTAS!$I782*0.4)</f>
        <v>14954.4</v>
      </c>
      <c r="I782" s="9">
        <v>24924.0</v>
      </c>
      <c r="J782" s="9">
        <f t="shared" si="2"/>
        <v>0.18</v>
      </c>
      <c r="K782" s="9">
        <f t="shared" si="3"/>
        <v>29410.32</v>
      </c>
      <c r="L782" s="11" t="s">
        <v>58</v>
      </c>
      <c r="M782" s="9" t="s">
        <v>59</v>
      </c>
      <c r="N782" s="6"/>
      <c r="O782" s="6"/>
    </row>
    <row r="783" ht="17.25" customHeight="1">
      <c r="A783" s="7">
        <v>782.0</v>
      </c>
      <c r="B783" s="12">
        <v>42741.0</v>
      </c>
      <c r="C783" s="13" t="s">
        <v>104</v>
      </c>
      <c r="D783" s="14" t="s">
        <v>820</v>
      </c>
      <c r="E783" s="9" t="str">
        <f t="shared" si="1"/>
        <v>San Miguel, Lima, Lima</v>
      </c>
      <c r="F783" s="13" t="s">
        <v>15</v>
      </c>
      <c r="G783" s="9">
        <v>158.0</v>
      </c>
      <c r="H783" s="9">
        <f>VENTAS!$I783-(VENTAS!$I783*0.4)</f>
        <v>14965.2</v>
      </c>
      <c r="I783" s="9">
        <v>24942.0</v>
      </c>
      <c r="J783" s="9">
        <f t="shared" si="2"/>
        <v>0.18</v>
      </c>
      <c r="K783" s="9">
        <f t="shared" si="3"/>
        <v>29431.56</v>
      </c>
      <c r="L783" s="11" t="s">
        <v>16</v>
      </c>
      <c r="M783" s="13" t="s">
        <v>17</v>
      </c>
      <c r="N783" s="6"/>
      <c r="O783" s="6"/>
    </row>
    <row r="784" ht="17.25" customHeight="1">
      <c r="A784" s="7">
        <v>783.0</v>
      </c>
      <c r="B784" s="8">
        <v>42741.0</v>
      </c>
      <c r="C784" s="9" t="s">
        <v>104</v>
      </c>
      <c r="D784" s="10" t="s">
        <v>821</v>
      </c>
      <c r="E784" s="9" t="str">
        <f t="shared" si="1"/>
        <v>San Miguel, Lima, Lima</v>
      </c>
      <c r="F784" s="9" t="s">
        <v>15</v>
      </c>
      <c r="G784" s="9">
        <v>168.0</v>
      </c>
      <c r="H784" s="9">
        <f>VENTAS!$I784-(VENTAS!$I784*0.4)</f>
        <v>11281.2</v>
      </c>
      <c r="I784" s="9">
        <v>18802.0</v>
      </c>
      <c r="J784" s="9">
        <f t="shared" si="2"/>
        <v>0.18</v>
      </c>
      <c r="K784" s="9">
        <f t="shared" si="3"/>
        <v>22186.36</v>
      </c>
      <c r="L784" s="11" t="s">
        <v>16</v>
      </c>
      <c r="M784" s="9" t="s">
        <v>17</v>
      </c>
      <c r="N784" s="6"/>
      <c r="O784" s="6"/>
    </row>
    <row r="785" ht="17.25" customHeight="1">
      <c r="A785" s="7">
        <v>784.0</v>
      </c>
      <c r="B785" s="12">
        <v>42741.0</v>
      </c>
      <c r="C785" s="13" t="s">
        <v>104</v>
      </c>
      <c r="D785" s="14" t="s">
        <v>822</v>
      </c>
      <c r="E785" s="9" t="str">
        <f t="shared" si="1"/>
        <v>San Miguel, Lima, Lima</v>
      </c>
      <c r="F785" s="13" t="s">
        <v>15</v>
      </c>
      <c r="G785" s="9">
        <v>10.0</v>
      </c>
      <c r="H785" s="9">
        <f>VENTAS!$I785-(VENTAS!$I785*0.4)</f>
        <v>11629.8</v>
      </c>
      <c r="I785" s="9">
        <v>19383.0</v>
      </c>
      <c r="J785" s="9">
        <f t="shared" si="2"/>
        <v>0.18</v>
      </c>
      <c r="K785" s="9">
        <f t="shared" si="3"/>
        <v>22871.94</v>
      </c>
      <c r="L785" s="11" t="s">
        <v>16</v>
      </c>
      <c r="M785" s="13" t="s">
        <v>17</v>
      </c>
      <c r="N785" s="6"/>
      <c r="O785" s="6"/>
    </row>
    <row r="786" ht="17.25" customHeight="1">
      <c r="A786" s="7">
        <v>785.0</v>
      </c>
      <c r="B786" s="8">
        <v>42741.0</v>
      </c>
      <c r="C786" s="9" t="s">
        <v>104</v>
      </c>
      <c r="D786" s="10" t="s">
        <v>823</v>
      </c>
      <c r="E786" s="9" t="str">
        <f t="shared" si="1"/>
        <v>San Miguel, Lima, Lima</v>
      </c>
      <c r="F786" s="9" t="s">
        <v>15</v>
      </c>
      <c r="G786" s="9">
        <v>18.0</v>
      </c>
      <c r="H786" s="9">
        <f>VENTAS!$I786-(VENTAS!$I786*0.4)</f>
        <v>17889.6</v>
      </c>
      <c r="I786" s="9">
        <v>29816.0</v>
      </c>
      <c r="J786" s="9">
        <f t="shared" si="2"/>
        <v>0.18</v>
      </c>
      <c r="K786" s="9">
        <f t="shared" si="3"/>
        <v>35182.88</v>
      </c>
      <c r="L786" s="11" t="s">
        <v>16</v>
      </c>
      <c r="M786" s="9" t="s">
        <v>17</v>
      </c>
      <c r="N786" s="6"/>
      <c r="O786" s="6"/>
    </row>
    <row r="787" ht="17.25" customHeight="1">
      <c r="A787" s="7">
        <v>786.0</v>
      </c>
      <c r="B787" s="12">
        <v>42740.0</v>
      </c>
      <c r="C787" s="13" t="s">
        <v>32</v>
      </c>
      <c r="D787" s="14" t="s">
        <v>824</v>
      </c>
      <c r="E787" s="9" t="str">
        <f t="shared" si="1"/>
        <v>Surco,Lima,Lima</v>
      </c>
      <c r="F787" s="13" t="s">
        <v>15</v>
      </c>
      <c r="G787" s="9">
        <v>40.0</v>
      </c>
      <c r="H787" s="9">
        <f>VENTAS!$I787-(VENTAS!$I787*0.4)</f>
        <v>12795.6</v>
      </c>
      <c r="I787" s="9">
        <v>21326.0</v>
      </c>
      <c r="J787" s="9">
        <f t="shared" si="2"/>
        <v>0.18</v>
      </c>
      <c r="K787" s="9">
        <f t="shared" si="3"/>
        <v>25164.68</v>
      </c>
      <c r="L787" s="11" t="s">
        <v>58</v>
      </c>
      <c r="M787" s="13" t="s">
        <v>69</v>
      </c>
      <c r="N787" s="6"/>
      <c r="O787" s="6"/>
    </row>
    <row r="788" ht="17.25" customHeight="1">
      <c r="A788" s="7">
        <v>787.0</v>
      </c>
      <c r="B788" s="8">
        <v>42740.0</v>
      </c>
      <c r="C788" s="9" t="s">
        <v>32</v>
      </c>
      <c r="D788" s="10" t="s">
        <v>825</v>
      </c>
      <c r="E788" s="9" t="str">
        <f t="shared" si="1"/>
        <v>Surco,Lima,Lima</v>
      </c>
      <c r="F788" s="9" t="s">
        <v>15</v>
      </c>
      <c r="G788" s="9">
        <v>110.0</v>
      </c>
      <c r="H788" s="9">
        <f>VENTAS!$I788-(VENTAS!$I788*0.4)</f>
        <v>21339</v>
      </c>
      <c r="I788" s="9">
        <v>35565.0</v>
      </c>
      <c r="J788" s="9">
        <f t="shared" si="2"/>
        <v>0.18</v>
      </c>
      <c r="K788" s="9">
        <f t="shared" si="3"/>
        <v>41966.7</v>
      </c>
      <c r="L788" s="11" t="s">
        <v>58</v>
      </c>
      <c r="M788" s="9" t="s">
        <v>69</v>
      </c>
      <c r="N788" s="6"/>
      <c r="O788" s="6"/>
    </row>
    <row r="789" ht="17.25" customHeight="1">
      <c r="A789" s="7">
        <v>788.0</v>
      </c>
      <c r="B789" s="12">
        <v>42740.0</v>
      </c>
      <c r="C789" s="13" t="s">
        <v>32</v>
      </c>
      <c r="D789" s="14" t="s">
        <v>826</v>
      </c>
      <c r="E789" s="9" t="str">
        <f t="shared" si="1"/>
        <v>Surco,Lima,Lima</v>
      </c>
      <c r="F789" s="13" t="s">
        <v>15</v>
      </c>
      <c r="G789" s="9">
        <v>162.0</v>
      </c>
      <c r="H789" s="9">
        <f>VENTAS!$I789-(VENTAS!$I789*0.4)</f>
        <v>18359.4</v>
      </c>
      <c r="I789" s="9">
        <v>30599.0</v>
      </c>
      <c r="J789" s="9">
        <f t="shared" si="2"/>
        <v>0.18</v>
      </c>
      <c r="K789" s="9">
        <f t="shared" si="3"/>
        <v>36106.82</v>
      </c>
      <c r="L789" s="11" t="s">
        <v>58</v>
      </c>
      <c r="M789" s="13" t="s">
        <v>69</v>
      </c>
      <c r="N789" s="6"/>
      <c r="O789" s="6"/>
    </row>
    <row r="790" ht="17.25" customHeight="1">
      <c r="A790" s="7">
        <v>789.0</v>
      </c>
      <c r="B790" s="8">
        <v>42740.0</v>
      </c>
      <c r="C790" s="9" t="s">
        <v>32</v>
      </c>
      <c r="D790" s="10" t="s">
        <v>827</v>
      </c>
      <c r="E790" s="9" t="str">
        <f t="shared" si="1"/>
        <v>Surco,Lima,Lima</v>
      </c>
      <c r="F790" s="9" t="s">
        <v>15</v>
      </c>
      <c r="G790" s="9">
        <v>22.0</v>
      </c>
      <c r="H790" s="9">
        <f>VENTAS!$I790-(VENTAS!$I790*0.4)</f>
        <v>18028.2</v>
      </c>
      <c r="I790" s="9">
        <v>30047.0</v>
      </c>
      <c r="J790" s="9">
        <f t="shared" si="2"/>
        <v>0.18</v>
      </c>
      <c r="K790" s="9">
        <f t="shared" si="3"/>
        <v>35455.46</v>
      </c>
      <c r="L790" s="11" t="s">
        <v>58</v>
      </c>
      <c r="M790" s="9" t="s">
        <v>69</v>
      </c>
      <c r="N790" s="6"/>
      <c r="O790" s="6"/>
    </row>
    <row r="791" ht="17.25" customHeight="1">
      <c r="A791" s="7">
        <v>790.0</v>
      </c>
      <c r="B791" s="12">
        <v>42740.0</v>
      </c>
      <c r="C791" s="13" t="s">
        <v>32</v>
      </c>
      <c r="D791" s="14" t="s">
        <v>828</v>
      </c>
      <c r="E791" s="9" t="str">
        <f t="shared" si="1"/>
        <v>Surco,Lima,Lima</v>
      </c>
      <c r="F791" s="13" t="s">
        <v>15</v>
      </c>
      <c r="G791" s="9">
        <v>152.0</v>
      </c>
      <c r="H791" s="9">
        <f>VENTAS!$I791-(VENTAS!$I791*0.4)</f>
        <v>21994.2</v>
      </c>
      <c r="I791" s="9">
        <v>36657.0</v>
      </c>
      <c r="J791" s="9">
        <f t="shared" si="2"/>
        <v>0.18</v>
      </c>
      <c r="K791" s="9">
        <f t="shared" si="3"/>
        <v>43255.26</v>
      </c>
      <c r="L791" s="11" t="s">
        <v>58</v>
      </c>
      <c r="M791" s="13" t="s">
        <v>91</v>
      </c>
      <c r="N791" s="6"/>
      <c r="O791" s="6"/>
    </row>
    <row r="792" ht="17.25" customHeight="1">
      <c r="A792" s="7">
        <v>791.0</v>
      </c>
      <c r="B792" s="8">
        <v>42740.0</v>
      </c>
      <c r="C792" s="9" t="s">
        <v>32</v>
      </c>
      <c r="D792" s="10" t="s">
        <v>829</v>
      </c>
      <c r="E792" s="9" t="str">
        <f t="shared" si="1"/>
        <v>Surco,Lima,Lima</v>
      </c>
      <c r="F792" s="9" t="s">
        <v>15</v>
      </c>
      <c r="G792" s="9">
        <v>176.0</v>
      </c>
      <c r="H792" s="9">
        <f>VENTAS!$I792-(VENTAS!$I792*0.4)</f>
        <v>21848.4</v>
      </c>
      <c r="I792" s="9">
        <v>36414.0</v>
      </c>
      <c r="J792" s="9">
        <f t="shared" si="2"/>
        <v>0.18</v>
      </c>
      <c r="K792" s="9">
        <f t="shared" si="3"/>
        <v>42968.52</v>
      </c>
      <c r="L792" s="11" t="s">
        <v>58</v>
      </c>
      <c r="M792" s="9" t="s">
        <v>91</v>
      </c>
      <c r="N792" s="6"/>
      <c r="O792" s="6"/>
    </row>
    <row r="793" ht="17.25" customHeight="1">
      <c r="A793" s="7">
        <v>792.0</v>
      </c>
      <c r="B793" s="12">
        <v>42740.0</v>
      </c>
      <c r="C793" s="13" t="s">
        <v>32</v>
      </c>
      <c r="D793" s="14" t="s">
        <v>830</v>
      </c>
      <c r="E793" s="9" t="str">
        <f t="shared" si="1"/>
        <v>Surco,Lima,Lima</v>
      </c>
      <c r="F793" s="13" t="s">
        <v>15</v>
      </c>
      <c r="G793" s="9">
        <v>74.0</v>
      </c>
      <c r="H793" s="9">
        <f>VENTAS!$I793-(VENTAS!$I793*0.4)</f>
        <v>12705.6</v>
      </c>
      <c r="I793" s="9">
        <v>21176.0</v>
      </c>
      <c r="J793" s="9">
        <f t="shared" si="2"/>
        <v>0.18</v>
      </c>
      <c r="K793" s="9">
        <f t="shared" si="3"/>
        <v>24987.68</v>
      </c>
      <c r="L793" s="11" t="s">
        <v>58</v>
      </c>
      <c r="M793" s="13" t="s">
        <v>91</v>
      </c>
      <c r="N793" s="6"/>
      <c r="O793" s="6"/>
    </row>
    <row r="794" ht="17.25" customHeight="1">
      <c r="A794" s="7">
        <v>793.0</v>
      </c>
      <c r="B794" s="8">
        <v>42740.0</v>
      </c>
      <c r="C794" s="9" t="s">
        <v>32</v>
      </c>
      <c r="D794" s="10" t="s">
        <v>831</v>
      </c>
      <c r="E794" s="9" t="str">
        <f t="shared" si="1"/>
        <v>Surco,Lima,Lima</v>
      </c>
      <c r="F794" s="9" t="s">
        <v>15</v>
      </c>
      <c r="G794" s="9">
        <v>68.0</v>
      </c>
      <c r="H794" s="9">
        <f>VENTAS!$I794-(VENTAS!$I794*0.4)</f>
        <v>13933.2</v>
      </c>
      <c r="I794" s="9">
        <v>23222.0</v>
      </c>
      <c r="J794" s="9">
        <f t="shared" si="2"/>
        <v>0.18</v>
      </c>
      <c r="K794" s="9">
        <f t="shared" si="3"/>
        <v>27401.96</v>
      </c>
      <c r="L794" s="11" t="s">
        <v>58</v>
      </c>
      <c r="M794" s="9" t="s">
        <v>91</v>
      </c>
      <c r="N794" s="6"/>
      <c r="O794" s="6"/>
    </row>
    <row r="795" ht="17.25" customHeight="1">
      <c r="A795" s="7">
        <v>794.0</v>
      </c>
      <c r="B795" s="12">
        <v>42740.0</v>
      </c>
      <c r="C795" s="13" t="s">
        <v>32</v>
      </c>
      <c r="D795" s="14" t="s">
        <v>832</v>
      </c>
      <c r="E795" s="9" t="str">
        <f t="shared" si="1"/>
        <v>San Miguel, Lima, Lima</v>
      </c>
      <c r="F795" s="13" t="s">
        <v>15</v>
      </c>
      <c r="G795" s="9">
        <v>54.0</v>
      </c>
      <c r="H795" s="9">
        <f>VENTAS!$I795-(VENTAS!$I795*0.4)</f>
        <v>14433</v>
      </c>
      <c r="I795" s="9">
        <v>24055.0</v>
      </c>
      <c r="J795" s="9">
        <f t="shared" si="2"/>
        <v>0.18</v>
      </c>
      <c r="K795" s="9">
        <f t="shared" si="3"/>
        <v>28384.9</v>
      </c>
      <c r="L795" s="11" t="s">
        <v>16</v>
      </c>
      <c r="M795" s="13" t="s">
        <v>39</v>
      </c>
      <c r="N795" s="6"/>
      <c r="O795" s="6"/>
    </row>
    <row r="796" ht="17.25" customHeight="1">
      <c r="A796" s="7">
        <v>795.0</v>
      </c>
      <c r="B796" s="8">
        <v>42740.0</v>
      </c>
      <c r="C796" s="9" t="s">
        <v>32</v>
      </c>
      <c r="D796" s="10" t="s">
        <v>833</v>
      </c>
      <c r="E796" s="9" t="str">
        <f t="shared" si="1"/>
        <v>San Miguel, Lima, Lima</v>
      </c>
      <c r="F796" s="9" t="s">
        <v>15</v>
      </c>
      <c r="G796" s="9">
        <v>81.0</v>
      </c>
      <c r="H796" s="9">
        <f>VENTAS!$I796-(VENTAS!$I796*0.4)</f>
        <v>22827.6</v>
      </c>
      <c r="I796" s="9">
        <v>38046.0</v>
      </c>
      <c r="J796" s="9">
        <f t="shared" si="2"/>
        <v>0.18</v>
      </c>
      <c r="K796" s="9">
        <f t="shared" si="3"/>
        <v>44894.28</v>
      </c>
      <c r="L796" s="11" t="s">
        <v>16</v>
      </c>
      <c r="M796" s="9" t="s">
        <v>39</v>
      </c>
      <c r="N796" s="6"/>
      <c r="O796" s="6"/>
    </row>
    <row r="797" ht="17.25" customHeight="1">
      <c r="A797" s="7">
        <v>796.0</v>
      </c>
      <c r="B797" s="12">
        <v>42740.0</v>
      </c>
      <c r="C797" s="13" t="s">
        <v>32</v>
      </c>
      <c r="D797" s="14" t="s">
        <v>834</v>
      </c>
      <c r="E797" s="9" t="str">
        <f t="shared" si="1"/>
        <v>San Miguel, Lima, Lima</v>
      </c>
      <c r="F797" s="13" t="s">
        <v>15</v>
      </c>
      <c r="G797" s="9">
        <v>90.0</v>
      </c>
      <c r="H797" s="9">
        <f>VENTAS!$I797-(VENTAS!$I797*0.4)</f>
        <v>16722</v>
      </c>
      <c r="I797" s="9">
        <v>27870.0</v>
      </c>
      <c r="J797" s="9">
        <f t="shared" si="2"/>
        <v>0.18</v>
      </c>
      <c r="K797" s="9">
        <f t="shared" si="3"/>
        <v>32886.6</v>
      </c>
      <c r="L797" s="11" t="s">
        <v>16</v>
      </c>
      <c r="M797" s="13" t="s">
        <v>39</v>
      </c>
      <c r="N797" s="6"/>
      <c r="O797" s="6"/>
    </row>
    <row r="798" ht="17.25" customHeight="1">
      <c r="A798" s="7">
        <v>797.0</v>
      </c>
      <c r="B798" s="8">
        <v>42740.0</v>
      </c>
      <c r="C798" s="9" t="s">
        <v>32</v>
      </c>
      <c r="D798" s="10" t="s">
        <v>835</v>
      </c>
      <c r="E798" s="9" t="str">
        <f t="shared" si="1"/>
        <v>San Miguel, Lima, Lima</v>
      </c>
      <c r="F798" s="9" t="s">
        <v>15</v>
      </c>
      <c r="G798" s="9">
        <v>150.0</v>
      </c>
      <c r="H798" s="9">
        <f>VENTAS!$I798-(VENTAS!$I798*0.4)</f>
        <v>17346.6</v>
      </c>
      <c r="I798" s="9">
        <v>28911.0</v>
      </c>
      <c r="J798" s="9">
        <f t="shared" si="2"/>
        <v>0.18</v>
      </c>
      <c r="K798" s="9">
        <f t="shared" si="3"/>
        <v>34114.98</v>
      </c>
      <c r="L798" s="11" t="s">
        <v>16</v>
      </c>
      <c r="M798" s="9" t="s">
        <v>39</v>
      </c>
      <c r="N798" s="6"/>
      <c r="O798" s="6"/>
    </row>
    <row r="799" ht="17.25" customHeight="1">
      <c r="A799" s="7">
        <v>798.0</v>
      </c>
      <c r="B799" s="12">
        <v>42740.0</v>
      </c>
      <c r="C799" s="13" t="s">
        <v>104</v>
      </c>
      <c r="D799" s="14" t="s">
        <v>836</v>
      </c>
      <c r="E799" s="9" t="str">
        <f t="shared" si="1"/>
        <v>Surco,Lima,Lima</v>
      </c>
      <c r="F799" s="13" t="s">
        <v>15</v>
      </c>
      <c r="G799" s="9">
        <v>142.0</v>
      </c>
      <c r="H799" s="9">
        <f>VENTAS!$I799-(VENTAS!$I799*0.4)</f>
        <v>22694.4</v>
      </c>
      <c r="I799" s="9">
        <v>37824.0</v>
      </c>
      <c r="J799" s="9">
        <f t="shared" si="2"/>
        <v>0.18</v>
      </c>
      <c r="K799" s="9">
        <f t="shared" si="3"/>
        <v>44632.32</v>
      </c>
      <c r="L799" s="11" t="s">
        <v>58</v>
      </c>
      <c r="M799" s="13" t="s">
        <v>96</v>
      </c>
      <c r="N799" s="6"/>
      <c r="O799" s="6"/>
    </row>
    <row r="800" ht="17.25" customHeight="1">
      <c r="A800" s="7">
        <v>799.0</v>
      </c>
      <c r="B800" s="8">
        <v>42740.0</v>
      </c>
      <c r="C800" s="9" t="s">
        <v>104</v>
      </c>
      <c r="D800" s="10" t="s">
        <v>837</v>
      </c>
      <c r="E800" s="9" t="str">
        <f t="shared" si="1"/>
        <v>Surco,Lima,Lima</v>
      </c>
      <c r="F800" s="9" t="s">
        <v>15</v>
      </c>
      <c r="G800" s="9">
        <v>162.0</v>
      </c>
      <c r="H800" s="9">
        <f>VENTAS!$I800-(VENTAS!$I800*0.4)</f>
        <v>16884.6</v>
      </c>
      <c r="I800" s="9">
        <v>28141.0</v>
      </c>
      <c r="J800" s="9">
        <f t="shared" si="2"/>
        <v>0.18</v>
      </c>
      <c r="K800" s="9">
        <f t="shared" si="3"/>
        <v>33206.38</v>
      </c>
      <c r="L800" s="11" t="s">
        <v>58</v>
      </c>
      <c r="M800" s="9" t="s">
        <v>96</v>
      </c>
      <c r="N800" s="6"/>
      <c r="O800" s="6"/>
    </row>
    <row r="801" ht="17.25" customHeight="1">
      <c r="A801" s="7">
        <v>800.0</v>
      </c>
      <c r="B801" s="12">
        <v>42740.0</v>
      </c>
      <c r="C801" s="13" t="s">
        <v>104</v>
      </c>
      <c r="D801" s="14" t="s">
        <v>838</v>
      </c>
      <c r="E801" s="9" t="str">
        <f t="shared" si="1"/>
        <v>Surco,Lima,Lima</v>
      </c>
      <c r="F801" s="13" t="s">
        <v>15</v>
      </c>
      <c r="G801" s="9">
        <v>75.0</v>
      </c>
      <c r="H801" s="9">
        <f>VENTAS!$I801-(VENTAS!$I801*0.4)</f>
        <v>22829.4</v>
      </c>
      <c r="I801" s="9">
        <v>38049.0</v>
      </c>
      <c r="J801" s="9">
        <f t="shared" si="2"/>
        <v>0.18</v>
      </c>
      <c r="K801" s="9">
        <f t="shared" si="3"/>
        <v>44897.82</v>
      </c>
      <c r="L801" s="11" t="s">
        <v>58</v>
      </c>
      <c r="M801" s="13" t="s">
        <v>96</v>
      </c>
      <c r="N801" s="6"/>
      <c r="O801" s="6"/>
    </row>
    <row r="802" ht="17.25" customHeight="1">
      <c r="A802" s="7">
        <v>801.0</v>
      </c>
      <c r="B802" s="8">
        <v>42740.0</v>
      </c>
      <c r="C802" s="9" t="s">
        <v>104</v>
      </c>
      <c r="D802" s="10" t="s">
        <v>839</v>
      </c>
      <c r="E802" s="9" t="str">
        <f t="shared" si="1"/>
        <v>Surco,Lima,Lima</v>
      </c>
      <c r="F802" s="9" t="s">
        <v>15</v>
      </c>
      <c r="G802" s="9">
        <v>80.0</v>
      </c>
      <c r="H802" s="9">
        <f>VENTAS!$I802-(VENTAS!$I802*0.4)</f>
        <v>15354</v>
      </c>
      <c r="I802" s="9">
        <v>25590.0</v>
      </c>
      <c r="J802" s="9">
        <f t="shared" si="2"/>
        <v>0.18</v>
      </c>
      <c r="K802" s="9">
        <f t="shared" si="3"/>
        <v>30196.2</v>
      </c>
      <c r="L802" s="11" t="s">
        <v>58</v>
      </c>
      <c r="M802" s="9" t="s">
        <v>96</v>
      </c>
      <c r="N802" s="6"/>
      <c r="O802" s="6"/>
    </row>
    <row r="803" ht="17.25" customHeight="1">
      <c r="A803" s="7">
        <v>802.0</v>
      </c>
      <c r="B803" s="12">
        <v>42740.0</v>
      </c>
      <c r="C803" s="13" t="s">
        <v>25</v>
      </c>
      <c r="D803" s="14" t="s">
        <v>840</v>
      </c>
      <c r="E803" s="9" t="str">
        <f t="shared" si="1"/>
        <v>Surco,Lima,Lima</v>
      </c>
      <c r="F803" s="13" t="s">
        <v>15</v>
      </c>
      <c r="G803" s="9">
        <v>13.0</v>
      </c>
      <c r="H803" s="9">
        <f>VENTAS!$I803-(VENTAS!$I803*0.4)</f>
        <v>20889</v>
      </c>
      <c r="I803" s="9">
        <v>34815.0</v>
      </c>
      <c r="J803" s="9">
        <f t="shared" si="2"/>
        <v>0.18</v>
      </c>
      <c r="K803" s="9">
        <f t="shared" si="3"/>
        <v>41081.7</v>
      </c>
      <c r="L803" s="11" t="s">
        <v>58</v>
      </c>
      <c r="M803" s="13" t="s">
        <v>106</v>
      </c>
      <c r="N803" s="6"/>
      <c r="O803" s="6"/>
    </row>
    <row r="804" ht="17.25" customHeight="1">
      <c r="A804" s="7">
        <v>803.0</v>
      </c>
      <c r="B804" s="8">
        <v>42740.0</v>
      </c>
      <c r="C804" s="9" t="s">
        <v>25</v>
      </c>
      <c r="D804" s="10" t="s">
        <v>841</v>
      </c>
      <c r="E804" s="9" t="str">
        <f t="shared" si="1"/>
        <v>Surco,Lima,Lima</v>
      </c>
      <c r="F804" s="9" t="s">
        <v>15</v>
      </c>
      <c r="G804" s="9">
        <v>144.0</v>
      </c>
      <c r="H804" s="9">
        <f>VENTAS!$I804-(VENTAS!$I804*0.4)</f>
        <v>23897.4</v>
      </c>
      <c r="I804" s="9">
        <v>39829.0</v>
      </c>
      <c r="J804" s="9">
        <f t="shared" si="2"/>
        <v>0.18</v>
      </c>
      <c r="K804" s="9">
        <f t="shared" si="3"/>
        <v>46998.22</v>
      </c>
      <c r="L804" s="11" t="s">
        <v>58</v>
      </c>
      <c r="M804" s="9" t="s">
        <v>106</v>
      </c>
      <c r="N804" s="6"/>
      <c r="O804" s="6"/>
    </row>
    <row r="805" ht="17.25" customHeight="1">
      <c r="A805" s="7">
        <v>804.0</v>
      </c>
      <c r="B805" s="12">
        <v>42740.0</v>
      </c>
      <c r="C805" s="13" t="s">
        <v>25</v>
      </c>
      <c r="D805" s="14" t="s">
        <v>842</v>
      </c>
      <c r="E805" s="9" t="str">
        <f t="shared" si="1"/>
        <v>Surco,Lima,Lima</v>
      </c>
      <c r="F805" s="13" t="s">
        <v>15</v>
      </c>
      <c r="G805" s="9">
        <v>100.0</v>
      </c>
      <c r="H805" s="9">
        <f>VENTAS!$I805-(VENTAS!$I805*0.4)</f>
        <v>23347.8</v>
      </c>
      <c r="I805" s="9">
        <v>38913.0</v>
      </c>
      <c r="J805" s="9">
        <f t="shared" si="2"/>
        <v>0.18</v>
      </c>
      <c r="K805" s="9">
        <f t="shared" si="3"/>
        <v>45917.34</v>
      </c>
      <c r="L805" s="11" t="s">
        <v>58</v>
      </c>
      <c r="M805" s="13" t="s">
        <v>106</v>
      </c>
      <c r="N805" s="6"/>
      <c r="O805" s="6"/>
    </row>
    <row r="806" ht="17.25" customHeight="1">
      <c r="A806" s="7">
        <v>805.0</v>
      </c>
      <c r="B806" s="8">
        <v>42740.0</v>
      </c>
      <c r="C806" s="9" t="s">
        <v>25</v>
      </c>
      <c r="D806" s="10" t="s">
        <v>843</v>
      </c>
      <c r="E806" s="9" t="str">
        <f t="shared" si="1"/>
        <v>Surco,Lima,Lima</v>
      </c>
      <c r="F806" s="9" t="s">
        <v>15</v>
      </c>
      <c r="G806" s="9">
        <v>99.0</v>
      </c>
      <c r="H806" s="9">
        <f>VENTAS!$I806-(VENTAS!$I806*0.4)</f>
        <v>21921.6</v>
      </c>
      <c r="I806" s="9">
        <v>36536.0</v>
      </c>
      <c r="J806" s="9">
        <f t="shared" si="2"/>
        <v>0.18</v>
      </c>
      <c r="K806" s="9">
        <f t="shared" si="3"/>
        <v>43112.48</v>
      </c>
      <c r="L806" s="11" t="s">
        <v>58</v>
      </c>
      <c r="M806" s="9" t="s">
        <v>106</v>
      </c>
      <c r="N806" s="6"/>
      <c r="O806" s="6"/>
    </row>
    <row r="807" ht="17.25" customHeight="1">
      <c r="A807" s="7">
        <v>806.0</v>
      </c>
      <c r="B807" s="12">
        <v>42740.0</v>
      </c>
      <c r="C807" s="13" t="s">
        <v>52</v>
      </c>
      <c r="D807" s="14" t="s">
        <v>844</v>
      </c>
      <c r="E807" s="9" t="str">
        <f t="shared" si="1"/>
        <v>Ate,Lima,Lima</v>
      </c>
      <c r="F807" s="13" t="s">
        <v>15</v>
      </c>
      <c r="G807" s="9">
        <v>113.0</v>
      </c>
      <c r="H807" s="9">
        <f>VENTAS!$I807-(VENTAS!$I807*0.4)</f>
        <v>16735.8</v>
      </c>
      <c r="I807" s="9">
        <v>27893.0</v>
      </c>
      <c r="J807" s="9">
        <f t="shared" si="2"/>
        <v>0.18</v>
      </c>
      <c r="K807" s="9">
        <f t="shared" si="3"/>
        <v>32913.74</v>
      </c>
      <c r="L807" s="11" t="s">
        <v>20</v>
      </c>
      <c r="M807" s="13" t="s">
        <v>21</v>
      </c>
      <c r="N807" s="6"/>
      <c r="O807" s="6"/>
    </row>
    <row r="808" ht="17.25" customHeight="1">
      <c r="A808" s="7">
        <v>807.0</v>
      </c>
      <c r="B808" s="8">
        <v>42740.0</v>
      </c>
      <c r="C808" s="9" t="s">
        <v>52</v>
      </c>
      <c r="D808" s="10" t="s">
        <v>845</v>
      </c>
      <c r="E808" s="9" t="str">
        <f t="shared" si="1"/>
        <v>Ate,Lima,Lima</v>
      </c>
      <c r="F808" s="9" t="s">
        <v>15</v>
      </c>
      <c r="G808" s="9">
        <v>41.0</v>
      </c>
      <c r="H808" s="9">
        <f>VENTAS!$I808-(VENTAS!$I808*0.4)</f>
        <v>13833</v>
      </c>
      <c r="I808" s="9">
        <v>23055.0</v>
      </c>
      <c r="J808" s="9">
        <f t="shared" si="2"/>
        <v>0.18</v>
      </c>
      <c r="K808" s="9">
        <f t="shared" si="3"/>
        <v>27204.9</v>
      </c>
      <c r="L808" s="11" t="s">
        <v>20</v>
      </c>
      <c r="M808" s="9" t="s">
        <v>21</v>
      </c>
      <c r="N808" s="6"/>
      <c r="O808" s="6"/>
    </row>
    <row r="809" ht="17.25" customHeight="1">
      <c r="A809" s="7">
        <v>808.0</v>
      </c>
      <c r="B809" s="12">
        <v>42740.0</v>
      </c>
      <c r="C809" s="13" t="s">
        <v>52</v>
      </c>
      <c r="D809" s="14" t="s">
        <v>846</v>
      </c>
      <c r="E809" s="9" t="str">
        <f t="shared" si="1"/>
        <v>Ate,Lima,Lima</v>
      </c>
      <c r="F809" s="13" t="s">
        <v>15</v>
      </c>
      <c r="G809" s="9">
        <v>155.0</v>
      </c>
      <c r="H809" s="9">
        <f>VENTAS!$I809-(VENTAS!$I809*0.4)</f>
        <v>20137.2</v>
      </c>
      <c r="I809" s="9">
        <v>33562.0</v>
      </c>
      <c r="J809" s="9">
        <f t="shared" si="2"/>
        <v>0.18</v>
      </c>
      <c r="K809" s="9">
        <f t="shared" si="3"/>
        <v>39603.16</v>
      </c>
      <c r="L809" s="11" t="s">
        <v>20</v>
      </c>
      <c r="M809" s="13" t="s">
        <v>21</v>
      </c>
      <c r="N809" s="6"/>
      <c r="O809" s="6"/>
    </row>
    <row r="810" ht="17.25" customHeight="1">
      <c r="A810" s="7">
        <v>809.0</v>
      </c>
      <c r="B810" s="8">
        <v>42740.0</v>
      </c>
      <c r="C810" s="9" t="s">
        <v>52</v>
      </c>
      <c r="D810" s="10" t="s">
        <v>847</v>
      </c>
      <c r="E810" s="9" t="str">
        <f t="shared" si="1"/>
        <v>Ate,Lima,Lima</v>
      </c>
      <c r="F810" s="9" t="s">
        <v>15</v>
      </c>
      <c r="G810" s="9">
        <v>157.0</v>
      </c>
      <c r="H810" s="9">
        <f>VENTAS!$I810-(VENTAS!$I810*0.4)</f>
        <v>14018.4</v>
      </c>
      <c r="I810" s="9">
        <v>23364.0</v>
      </c>
      <c r="J810" s="9">
        <f t="shared" si="2"/>
        <v>0.18</v>
      </c>
      <c r="K810" s="9">
        <f t="shared" si="3"/>
        <v>27569.52</v>
      </c>
      <c r="L810" s="11" t="s">
        <v>20</v>
      </c>
      <c r="M810" s="9" t="s">
        <v>21</v>
      </c>
      <c r="N810" s="6"/>
      <c r="O810" s="6"/>
    </row>
    <row r="811" ht="17.25" customHeight="1">
      <c r="A811" s="7">
        <v>810.0</v>
      </c>
      <c r="B811" s="12">
        <v>42740.0</v>
      </c>
      <c r="C811" s="13" t="s">
        <v>13</v>
      </c>
      <c r="D811" s="14" t="s">
        <v>848</v>
      </c>
      <c r="E811" s="9" t="str">
        <f t="shared" si="1"/>
        <v>Surco,Lima,Lima</v>
      </c>
      <c r="F811" s="13" t="s">
        <v>15</v>
      </c>
      <c r="G811" s="9">
        <v>112.0</v>
      </c>
      <c r="H811" s="9">
        <f>VENTAS!$I811-(VENTAS!$I811*0.4)</f>
        <v>17963.4</v>
      </c>
      <c r="I811" s="9">
        <v>29939.0</v>
      </c>
      <c r="J811" s="9">
        <f t="shared" si="2"/>
        <v>0.18</v>
      </c>
      <c r="K811" s="9">
        <f t="shared" si="3"/>
        <v>35328.02</v>
      </c>
      <c r="L811" s="11" t="s">
        <v>58</v>
      </c>
      <c r="M811" s="13" t="s">
        <v>130</v>
      </c>
      <c r="N811" s="6"/>
      <c r="O811" s="6"/>
    </row>
    <row r="812" ht="17.25" customHeight="1">
      <c r="A812" s="7">
        <v>811.0</v>
      </c>
      <c r="B812" s="8">
        <v>42740.0</v>
      </c>
      <c r="C812" s="9" t="s">
        <v>13</v>
      </c>
      <c r="D812" s="10" t="s">
        <v>849</v>
      </c>
      <c r="E812" s="9" t="str">
        <f t="shared" si="1"/>
        <v>Surco,Lima,Lima</v>
      </c>
      <c r="F812" s="9" t="s">
        <v>15</v>
      </c>
      <c r="G812" s="9">
        <v>66.0</v>
      </c>
      <c r="H812" s="9">
        <f>VENTAS!$I812-(VENTAS!$I812*0.4)</f>
        <v>12723</v>
      </c>
      <c r="I812" s="9">
        <v>21205.0</v>
      </c>
      <c r="J812" s="9">
        <f t="shared" si="2"/>
        <v>0.18</v>
      </c>
      <c r="K812" s="9">
        <f t="shared" si="3"/>
        <v>25021.9</v>
      </c>
      <c r="L812" s="11" t="s">
        <v>58</v>
      </c>
      <c r="M812" s="9" t="s">
        <v>130</v>
      </c>
      <c r="N812" s="6"/>
      <c r="O812" s="6"/>
    </row>
    <row r="813" ht="17.25" customHeight="1">
      <c r="A813" s="7">
        <v>812.0</v>
      </c>
      <c r="B813" s="12">
        <v>42740.0</v>
      </c>
      <c r="C813" s="13" t="s">
        <v>13</v>
      </c>
      <c r="D813" s="14" t="s">
        <v>850</v>
      </c>
      <c r="E813" s="9" t="str">
        <f t="shared" si="1"/>
        <v>Surco,Lima,Lima</v>
      </c>
      <c r="F813" s="13" t="s">
        <v>15</v>
      </c>
      <c r="G813" s="9">
        <v>59.0</v>
      </c>
      <c r="H813" s="9">
        <f>VENTAS!$I813-(VENTAS!$I813*0.4)</f>
        <v>11768.4</v>
      </c>
      <c r="I813" s="9">
        <v>19614.0</v>
      </c>
      <c r="J813" s="9">
        <f t="shared" si="2"/>
        <v>0.18</v>
      </c>
      <c r="K813" s="9">
        <f t="shared" si="3"/>
        <v>23144.52</v>
      </c>
      <c r="L813" s="11" t="s">
        <v>58</v>
      </c>
      <c r="M813" s="13" t="s">
        <v>130</v>
      </c>
      <c r="N813" s="6"/>
      <c r="O813" s="6"/>
    </row>
    <row r="814" ht="17.25" customHeight="1">
      <c r="A814" s="7">
        <v>813.0</v>
      </c>
      <c r="B814" s="8">
        <v>42740.0</v>
      </c>
      <c r="C814" s="9" t="s">
        <v>13</v>
      </c>
      <c r="D814" s="10" t="s">
        <v>851</v>
      </c>
      <c r="E814" s="9" t="str">
        <f t="shared" si="1"/>
        <v>Surco,Lima,Lima</v>
      </c>
      <c r="F814" s="9" t="s">
        <v>15</v>
      </c>
      <c r="G814" s="9">
        <v>135.0</v>
      </c>
      <c r="H814" s="9">
        <f>VENTAS!$I814-(VENTAS!$I814*0.4)</f>
        <v>12283.8</v>
      </c>
      <c r="I814" s="9">
        <v>20473.0</v>
      </c>
      <c r="J814" s="9">
        <f t="shared" si="2"/>
        <v>0.18</v>
      </c>
      <c r="K814" s="9">
        <f t="shared" si="3"/>
        <v>24158.14</v>
      </c>
      <c r="L814" s="11" t="s">
        <v>58</v>
      </c>
      <c r="M814" s="9" t="s">
        <v>130</v>
      </c>
      <c r="N814" s="6"/>
      <c r="O814" s="6"/>
    </row>
    <row r="815" ht="17.25" customHeight="1">
      <c r="A815" s="7">
        <v>814.0</v>
      </c>
      <c r="B815" s="12">
        <v>42740.0</v>
      </c>
      <c r="C815" s="13" t="s">
        <v>63</v>
      </c>
      <c r="D815" s="14" t="s">
        <v>852</v>
      </c>
      <c r="E815" s="9" t="str">
        <f t="shared" si="1"/>
        <v>Surco,Lima,Lima</v>
      </c>
      <c r="F815" s="13" t="s">
        <v>15</v>
      </c>
      <c r="G815" s="9">
        <v>27.0</v>
      </c>
      <c r="H815" s="9">
        <f>VENTAS!$I815-(VENTAS!$I815*0.4)</f>
        <v>19772.4</v>
      </c>
      <c r="I815" s="9">
        <v>32954.0</v>
      </c>
      <c r="J815" s="9">
        <f t="shared" si="2"/>
        <v>0.18</v>
      </c>
      <c r="K815" s="9">
        <f t="shared" si="3"/>
        <v>38885.72</v>
      </c>
      <c r="L815" s="11" t="s">
        <v>58</v>
      </c>
      <c r="M815" s="13" t="s">
        <v>106</v>
      </c>
      <c r="N815" s="6"/>
      <c r="O815" s="6"/>
    </row>
    <row r="816" ht="17.25" customHeight="1">
      <c r="A816" s="7">
        <v>815.0</v>
      </c>
      <c r="B816" s="8">
        <v>42740.0</v>
      </c>
      <c r="C816" s="9" t="s">
        <v>63</v>
      </c>
      <c r="D816" s="10" t="s">
        <v>853</v>
      </c>
      <c r="E816" s="9" t="str">
        <f t="shared" si="1"/>
        <v>Surco,Lima,Lima</v>
      </c>
      <c r="F816" s="9" t="s">
        <v>15</v>
      </c>
      <c r="G816" s="9">
        <v>77.0</v>
      </c>
      <c r="H816" s="9">
        <f>VENTAS!$I816-(VENTAS!$I816*0.4)</f>
        <v>19029.6</v>
      </c>
      <c r="I816" s="9">
        <v>31716.0</v>
      </c>
      <c r="J816" s="9">
        <f t="shared" si="2"/>
        <v>0.18</v>
      </c>
      <c r="K816" s="9">
        <f t="shared" si="3"/>
        <v>37424.88</v>
      </c>
      <c r="L816" s="11" t="s">
        <v>58</v>
      </c>
      <c r="M816" s="9" t="s">
        <v>106</v>
      </c>
      <c r="N816" s="6"/>
      <c r="O816" s="6"/>
    </row>
    <row r="817" ht="17.25" customHeight="1">
      <c r="A817" s="7">
        <v>816.0</v>
      </c>
      <c r="B817" s="12">
        <v>42740.0</v>
      </c>
      <c r="C817" s="13" t="s">
        <v>63</v>
      </c>
      <c r="D817" s="14" t="s">
        <v>854</v>
      </c>
      <c r="E817" s="9" t="str">
        <f t="shared" si="1"/>
        <v>Surco,Lima,Lima</v>
      </c>
      <c r="F817" s="13" t="s">
        <v>15</v>
      </c>
      <c r="G817" s="9">
        <v>97.0</v>
      </c>
      <c r="H817" s="9">
        <f>VENTAS!$I817-(VENTAS!$I817*0.4)</f>
        <v>15404.4</v>
      </c>
      <c r="I817" s="9">
        <v>25674.0</v>
      </c>
      <c r="J817" s="9">
        <f t="shared" si="2"/>
        <v>0.18</v>
      </c>
      <c r="K817" s="9">
        <f t="shared" si="3"/>
        <v>30295.32</v>
      </c>
      <c r="L817" s="11" t="s">
        <v>58</v>
      </c>
      <c r="M817" s="13" t="s">
        <v>106</v>
      </c>
      <c r="N817" s="6"/>
      <c r="O817" s="6"/>
    </row>
    <row r="818" ht="17.25" customHeight="1">
      <c r="A818" s="7">
        <v>817.0</v>
      </c>
      <c r="B818" s="8">
        <v>42740.0</v>
      </c>
      <c r="C818" s="9" t="s">
        <v>63</v>
      </c>
      <c r="D818" s="10" t="s">
        <v>855</v>
      </c>
      <c r="E818" s="9" t="str">
        <f t="shared" si="1"/>
        <v>San Miguel, Lima, Lima</v>
      </c>
      <c r="F818" s="9" t="s">
        <v>34</v>
      </c>
      <c r="G818" s="9">
        <v>8.0</v>
      </c>
      <c r="H818" s="9">
        <f>VENTAS!$I818-(VENTAS!$I818*0.4)</f>
        <v>16825.8</v>
      </c>
      <c r="I818" s="9">
        <v>28043.0</v>
      </c>
      <c r="J818" s="9">
        <f t="shared" si="2"/>
        <v>0.18</v>
      </c>
      <c r="K818" s="9">
        <f t="shared" si="3"/>
        <v>33090.74</v>
      </c>
      <c r="L818" s="11" t="s">
        <v>16</v>
      </c>
      <c r="M818" s="9" t="s">
        <v>39</v>
      </c>
      <c r="N818" s="6"/>
      <c r="O818" s="6"/>
    </row>
    <row r="819" ht="17.25" customHeight="1">
      <c r="A819" s="7">
        <v>818.0</v>
      </c>
      <c r="B819" s="12">
        <v>42740.0</v>
      </c>
      <c r="C819" s="13" t="s">
        <v>63</v>
      </c>
      <c r="D819" s="14" t="s">
        <v>856</v>
      </c>
      <c r="E819" s="9" t="str">
        <f t="shared" si="1"/>
        <v>San Miguel, Lima, Lima</v>
      </c>
      <c r="F819" s="13" t="s">
        <v>34</v>
      </c>
      <c r="G819" s="9">
        <v>141.0</v>
      </c>
      <c r="H819" s="9">
        <f>VENTAS!$I819-(VENTAS!$I819*0.4)</f>
        <v>16056</v>
      </c>
      <c r="I819" s="9">
        <v>26760.0</v>
      </c>
      <c r="J819" s="9">
        <f t="shared" si="2"/>
        <v>0.18</v>
      </c>
      <c r="K819" s="9">
        <f t="shared" si="3"/>
        <v>31576.8</v>
      </c>
      <c r="L819" s="11" t="s">
        <v>16</v>
      </c>
      <c r="M819" s="13" t="s">
        <v>39</v>
      </c>
      <c r="N819" s="6"/>
      <c r="O819" s="6"/>
    </row>
    <row r="820" ht="17.25" customHeight="1">
      <c r="A820" s="7">
        <v>819.0</v>
      </c>
      <c r="B820" s="8">
        <v>42740.0</v>
      </c>
      <c r="C820" s="9" t="s">
        <v>63</v>
      </c>
      <c r="D820" s="10" t="s">
        <v>857</v>
      </c>
      <c r="E820" s="9" t="str">
        <f t="shared" si="1"/>
        <v>San Miguel, Lima, Lima</v>
      </c>
      <c r="F820" s="9" t="s">
        <v>34</v>
      </c>
      <c r="G820" s="9">
        <v>3.0</v>
      </c>
      <c r="H820" s="9">
        <f>VENTAS!$I820-(VENTAS!$I820*0.4)</f>
        <v>16730.4</v>
      </c>
      <c r="I820" s="9">
        <v>27884.0</v>
      </c>
      <c r="J820" s="9">
        <f t="shared" si="2"/>
        <v>0.18</v>
      </c>
      <c r="K820" s="9">
        <f t="shared" si="3"/>
        <v>32903.12</v>
      </c>
      <c r="L820" s="11" t="s">
        <v>16</v>
      </c>
      <c r="M820" s="9" t="s">
        <v>39</v>
      </c>
      <c r="N820" s="6"/>
      <c r="O820" s="6"/>
    </row>
    <row r="821" ht="17.25" customHeight="1">
      <c r="A821" s="7">
        <v>820.0</v>
      </c>
      <c r="B821" s="12">
        <v>42740.0</v>
      </c>
      <c r="C821" s="13" t="s">
        <v>63</v>
      </c>
      <c r="D821" s="14" t="s">
        <v>858</v>
      </c>
      <c r="E821" s="9" t="str">
        <f t="shared" si="1"/>
        <v>San Miguel, Lima, Lima</v>
      </c>
      <c r="F821" s="13" t="s">
        <v>34</v>
      </c>
      <c r="G821" s="9">
        <v>171.0</v>
      </c>
      <c r="H821" s="9">
        <f>VENTAS!$I821-(VENTAS!$I821*0.4)</f>
        <v>23568</v>
      </c>
      <c r="I821" s="9">
        <v>39280.0</v>
      </c>
      <c r="J821" s="9">
        <f t="shared" si="2"/>
        <v>0.18</v>
      </c>
      <c r="K821" s="9">
        <f t="shared" si="3"/>
        <v>46350.4</v>
      </c>
      <c r="L821" s="11" t="s">
        <v>16</v>
      </c>
      <c r="M821" s="13" t="s">
        <v>39</v>
      </c>
      <c r="N821" s="6"/>
      <c r="O821" s="6"/>
    </row>
    <row r="822" ht="17.25" customHeight="1">
      <c r="A822" s="7">
        <v>821.0</v>
      </c>
      <c r="B822" s="8">
        <v>42739.0</v>
      </c>
      <c r="C822" s="9" t="s">
        <v>32</v>
      </c>
      <c r="D822" s="10" t="s">
        <v>859</v>
      </c>
      <c r="E822" s="9" t="str">
        <f t="shared" si="1"/>
        <v>La Molina,Lima, Lima</v>
      </c>
      <c r="F822" s="9" t="s">
        <v>15</v>
      </c>
      <c r="G822" s="9">
        <v>153.0</v>
      </c>
      <c r="H822" s="9">
        <f>VENTAS!$I822-(VENTAS!$I822*0.4)</f>
        <v>13466.4</v>
      </c>
      <c r="I822" s="9">
        <v>22444.0</v>
      </c>
      <c r="J822" s="9">
        <f t="shared" si="2"/>
        <v>0.18</v>
      </c>
      <c r="K822" s="9">
        <f t="shared" si="3"/>
        <v>26483.92</v>
      </c>
      <c r="L822" s="11" t="s">
        <v>27</v>
      </c>
      <c r="M822" s="9" t="s">
        <v>28</v>
      </c>
      <c r="N822" s="6"/>
      <c r="O822" s="6"/>
    </row>
    <row r="823" ht="17.25" customHeight="1">
      <c r="A823" s="7">
        <v>822.0</v>
      </c>
      <c r="B823" s="12">
        <v>42739.0</v>
      </c>
      <c r="C823" s="13" t="s">
        <v>32</v>
      </c>
      <c r="D823" s="14" t="s">
        <v>860</v>
      </c>
      <c r="E823" s="9" t="str">
        <f t="shared" si="1"/>
        <v>La Molina,Lima, Lima</v>
      </c>
      <c r="F823" s="13" t="s">
        <v>15</v>
      </c>
      <c r="G823" s="9">
        <v>21.0</v>
      </c>
      <c r="H823" s="9">
        <f>VENTAS!$I823-(VENTAS!$I823*0.4)</f>
        <v>19380</v>
      </c>
      <c r="I823" s="9">
        <v>32300.0</v>
      </c>
      <c r="J823" s="9">
        <f t="shared" si="2"/>
        <v>0.18</v>
      </c>
      <c r="K823" s="9">
        <f t="shared" si="3"/>
        <v>38114</v>
      </c>
      <c r="L823" s="11" t="s">
        <v>27</v>
      </c>
      <c r="M823" s="13" t="s">
        <v>28</v>
      </c>
      <c r="N823" s="6"/>
      <c r="O823" s="6"/>
    </row>
    <row r="824" ht="17.25" customHeight="1">
      <c r="A824" s="7">
        <v>823.0</v>
      </c>
      <c r="B824" s="8">
        <v>42739.0</v>
      </c>
      <c r="C824" s="9" t="s">
        <v>32</v>
      </c>
      <c r="D824" s="10" t="s">
        <v>861</v>
      </c>
      <c r="E824" s="9" t="str">
        <f t="shared" si="1"/>
        <v>La Molina,Lima, Lima</v>
      </c>
      <c r="F824" s="9" t="s">
        <v>15</v>
      </c>
      <c r="G824" s="9">
        <v>175.0</v>
      </c>
      <c r="H824" s="9">
        <f>VENTAS!$I824-(VENTAS!$I824*0.4)</f>
        <v>10908.6</v>
      </c>
      <c r="I824" s="9">
        <v>18181.0</v>
      </c>
      <c r="J824" s="9">
        <f t="shared" si="2"/>
        <v>0.18</v>
      </c>
      <c r="K824" s="9">
        <f t="shared" si="3"/>
        <v>21453.58</v>
      </c>
      <c r="L824" s="11" t="s">
        <v>27</v>
      </c>
      <c r="M824" s="9" t="s">
        <v>28</v>
      </c>
      <c r="N824" s="6"/>
      <c r="O824" s="6"/>
    </row>
    <row r="825" ht="17.25" customHeight="1">
      <c r="A825" s="7">
        <v>824.0</v>
      </c>
      <c r="B825" s="12">
        <v>42739.0</v>
      </c>
      <c r="C825" s="13" t="s">
        <v>32</v>
      </c>
      <c r="D825" s="14" t="s">
        <v>862</v>
      </c>
      <c r="E825" s="9" t="str">
        <f t="shared" si="1"/>
        <v>La Molina,Lima, Lima</v>
      </c>
      <c r="F825" s="13" t="s">
        <v>15</v>
      </c>
      <c r="G825" s="9">
        <v>108.0</v>
      </c>
      <c r="H825" s="9">
        <f>VENTAS!$I825-(VENTAS!$I825*0.4)</f>
        <v>20641.8</v>
      </c>
      <c r="I825" s="9">
        <v>34403.0</v>
      </c>
      <c r="J825" s="9">
        <f t="shared" si="2"/>
        <v>0.18</v>
      </c>
      <c r="K825" s="9">
        <f t="shared" si="3"/>
        <v>40595.54</v>
      </c>
      <c r="L825" s="11" t="s">
        <v>27</v>
      </c>
      <c r="M825" s="13" t="s">
        <v>28</v>
      </c>
      <c r="N825" s="6"/>
      <c r="O825" s="6"/>
    </row>
    <row r="826" ht="17.25" customHeight="1">
      <c r="A826" s="7">
        <v>825.0</v>
      </c>
      <c r="B826" s="8">
        <v>42739.0</v>
      </c>
      <c r="C826" s="9" t="s">
        <v>52</v>
      </c>
      <c r="D826" s="10" t="s">
        <v>863</v>
      </c>
      <c r="E826" s="9" t="str">
        <f t="shared" si="1"/>
        <v>Surco,Lima,Lima</v>
      </c>
      <c r="F826" s="9" t="s">
        <v>15</v>
      </c>
      <c r="G826" s="9">
        <v>154.0</v>
      </c>
      <c r="H826" s="9">
        <f>VENTAS!$I826-(VENTAS!$I826*0.4)</f>
        <v>23760.6</v>
      </c>
      <c r="I826" s="9">
        <v>39601.0</v>
      </c>
      <c r="J826" s="9">
        <f t="shared" si="2"/>
        <v>0.18</v>
      </c>
      <c r="K826" s="9">
        <f t="shared" si="3"/>
        <v>46729.18</v>
      </c>
      <c r="L826" s="11" t="s">
        <v>58</v>
      </c>
      <c r="M826" s="9" t="s">
        <v>106</v>
      </c>
      <c r="N826" s="6"/>
      <c r="O826" s="6"/>
    </row>
    <row r="827" ht="17.25" customHeight="1">
      <c r="A827" s="7">
        <v>826.0</v>
      </c>
      <c r="B827" s="12">
        <v>42739.0</v>
      </c>
      <c r="C827" s="13" t="s">
        <v>52</v>
      </c>
      <c r="D827" s="14" t="s">
        <v>864</v>
      </c>
      <c r="E827" s="9" t="str">
        <f t="shared" si="1"/>
        <v>Surco,Lima,Lima</v>
      </c>
      <c r="F827" s="13" t="s">
        <v>15</v>
      </c>
      <c r="G827" s="9">
        <v>114.0</v>
      </c>
      <c r="H827" s="9">
        <f>VENTAS!$I827-(VENTAS!$I827*0.4)</f>
        <v>18631.8</v>
      </c>
      <c r="I827" s="9">
        <v>31053.0</v>
      </c>
      <c r="J827" s="9">
        <f t="shared" si="2"/>
        <v>0.18</v>
      </c>
      <c r="K827" s="9">
        <f t="shared" si="3"/>
        <v>36642.54</v>
      </c>
      <c r="L827" s="11" t="s">
        <v>58</v>
      </c>
      <c r="M827" s="13" t="s">
        <v>106</v>
      </c>
      <c r="N827" s="6"/>
      <c r="O827" s="6"/>
    </row>
    <row r="828" ht="17.25" customHeight="1">
      <c r="A828" s="7">
        <v>827.0</v>
      </c>
      <c r="B828" s="8">
        <v>42739.0</v>
      </c>
      <c r="C828" s="9" t="s">
        <v>52</v>
      </c>
      <c r="D828" s="10" t="s">
        <v>865</v>
      </c>
      <c r="E828" s="9" t="str">
        <f t="shared" si="1"/>
        <v>Surco,Lima,Lima</v>
      </c>
      <c r="F828" s="9" t="s">
        <v>15</v>
      </c>
      <c r="G828" s="9">
        <v>63.0</v>
      </c>
      <c r="H828" s="9">
        <f>VENTAS!$I828-(VENTAS!$I828*0.4)</f>
        <v>22771.8</v>
      </c>
      <c r="I828" s="9">
        <v>37953.0</v>
      </c>
      <c r="J828" s="9">
        <f t="shared" si="2"/>
        <v>0.18</v>
      </c>
      <c r="K828" s="9">
        <f t="shared" si="3"/>
        <v>44784.54</v>
      </c>
      <c r="L828" s="11" t="s">
        <v>58</v>
      </c>
      <c r="M828" s="9" t="s">
        <v>106</v>
      </c>
      <c r="N828" s="6"/>
      <c r="O828" s="6"/>
    </row>
    <row r="829" ht="17.25" customHeight="1">
      <c r="A829" s="7">
        <v>828.0</v>
      </c>
      <c r="B829" s="12">
        <v>42739.0</v>
      </c>
      <c r="C829" s="13" t="s">
        <v>52</v>
      </c>
      <c r="D829" s="14" t="s">
        <v>866</v>
      </c>
      <c r="E829" s="9" t="str">
        <f t="shared" si="1"/>
        <v>Surco,Lima,Lima</v>
      </c>
      <c r="F829" s="13" t="s">
        <v>15</v>
      </c>
      <c r="G829" s="9">
        <v>4.0</v>
      </c>
      <c r="H829" s="9">
        <f>VENTAS!$I829-(VENTAS!$I829*0.4)</f>
        <v>22573.2</v>
      </c>
      <c r="I829" s="9">
        <v>37622.0</v>
      </c>
      <c r="J829" s="9">
        <f t="shared" si="2"/>
        <v>0.18</v>
      </c>
      <c r="K829" s="9">
        <f t="shared" si="3"/>
        <v>44393.96</v>
      </c>
      <c r="L829" s="11" t="s">
        <v>58</v>
      </c>
      <c r="M829" s="13" t="s">
        <v>106</v>
      </c>
      <c r="N829" s="6"/>
      <c r="O829" s="6"/>
    </row>
    <row r="830" ht="17.25" customHeight="1">
      <c r="A830" s="7">
        <v>829.0</v>
      </c>
      <c r="B830" s="8">
        <v>42739.0</v>
      </c>
      <c r="C830" s="9" t="s">
        <v>52</v>
      </c>
      <c r="D830" s="10" t="s">
        <v>867</v>
      </c>
      <c r="E830" s="9" t="str">
        <f t="shared" si="1"/>
        <v>La Molina,Lima, Lima</v>
      </c>
      <c r="F830" s="9" t="s">
        <v>15</v>
      </c>
      <c r="G830" s="9">
        <v>14.0</v>
      </c>
      <c r="H830" s="9">
        <f>VENTAS!$I830-(VENTAS!$I830*0.4)</f>
        <v>14441.4</v>
      </c>
      <c r="I830" s="9">
        <v>24069.0</v>
      </c>
      <c r="J830" s="9">
        <f t="shared" si="2"/>
        <v>0.18</v>
      </c>
      <c r="K830" s="9">
        <f t="shared" si="3"/>
        <v>28401.42</v>
      </c>
      <c r="L830" s="11" t="s">
        <v>27</v>
      </c>
      <c r="M830" s="9" t="s">
        <v>28</v>
      </c>
      <c r="N830" s="6"/>
      <c r="O830" s="6"/>
    </row>
    <row r="831" ht="17.25" customHeight="1">
      <c r="A831" s="7">
        <v>830.0</v>
      </c>
      <c r="B831" s="12">
        <v>42739.0</v>
      </c>
      <c r="C831" s="13" t="s">
        <v>52</v>
      </c>
      <c r="D831" s="14" t="s">
        <v>868</v>
      </c>
      <c r="E831" s="9" t="str">
        <f t="shared" si="1"/>
        <v>La Molina,Lima, Lima</v>
      </c>
      <c r="F831" s="13" t="s">
        <v>15</v>
      </c>
      <c r="G831" s="9">
        <v>17.0</v>
      </c>
      <c r="H831" s="9">
        <f>VENTAS!$I831-(VENTAS!$I831*0.4)</f>
        <v>22219.2</v>
      </c>
      <c r="I831" s="9">
        <v>37032.0</v>
      </c>
      <c r="J831" s="9">
        <f t="shared" si="2"/>
        <v>0.18</v>
      </c>
      <c r="K831" s="9">
        <f t="shared" si="3"/>
        <v>43697.76</v>
      </c>
      <c r="L831" s="11" t="s">
        <v>27</v>
      </c>
      <c r="M831" s="13" t="s">
        <v>28</v>
      </c>
      <c r="N831" s="6"/>
      <c r="O831" s="6"/>
    </row>
    <row r="832" ht="17.25" customHeight="1">
      <c r="A832" s="7">
        <v>831.0</v>
      </c>
      <c r="B832" s="8">
        <v>42739.0</v>
      </c>
      <c r="C832" s="9" t="s">
        <v>52</v>
      </c>
      <c r="D832" s="10" t="s">
        <v>869</v>
      </c>
      <c r="E832" s="9" t="str">
        <f t="shared" si="1"/>
        <v>La Molina,Lima, Lima</v>
      </c>
      <c r="F832" s="9" t="s">
        <v>15</v>
      </c>
      <c r="G832" s="9">
        <v>16.0</v>
      </c>
      <c r="H832" s="9">
        <f>VENTAS!$I832-(VENTAS!$I832*0.4)</f>
        <v>10886.4</v>
      </c>
      <c r="I832" s="9">
        <v>18144.0</v>
      </c>
      <c r="J832" s="9">
        <f t="shared" si="2"/>
        <v>0.18</v>
      </c>
      <c r="K832" s="9">
        <f t="shared" si="3"/>
        <v>21409.92</v>
      </c>
      <c r="L832" s="11" t="s">
        <v>27</v>
      </c>
      <c r="M832" s="9" t="s">
        <v>28</v>
      </c>
      <c r="N832" s="6"/>
      <c r="O832" s="6"/>
    </row>
    <row r="833" ht="17.25" customHeight="1">
      <c r="A833" s="7">
        <v>832.0</v>
      </c>
      <c r="B833" s="12">
        <v>42739.0</v>
      </c>
      <c r="C833" s="13" t="s">
        <v>52</v>
      </c>
      <c r="D833" s="14" t="s">
        <v>870</v>
      </c>
      <c r="E833" s="9" t="str">
        <f t="shared" si="1"/>
        <v>La Molina,Lima, Lima</v>
      </c>
      <c r="F833" s="13" t="s">
        <v>15</v>
      </c>
      <c r="G833" s="9">
        <v>179.0</v>
      </c>
      <c r="H833" s="9">
        <f>VENTAS!$I833-(VENTAS!$I833*0.4)</f>
        <v>15966.6</v>
      </c>
      <c r="I833" s="9">
        <v>26611.0</v>
      </c>
      <c r="J833" s="9">
        <f t="shared" si="2"/>
        <v>0.18</v>
      </c>
      <c r="K833" s="9">
        <f t="shared" si="3"/>
        <v>31400.98</v>
      </c>
      <c r="L833" s="11" t="s">
        <v>27</v>
      </c>
      <c r="M833" s="13" t="s">
        <v>28</v>
      </c>
      <c r="N833" s="6"/>
      <c r="O833" s="6"/>
    </row>
    <row r="834" ht="17.25" customHeight="1">
      <c r="A834" s="7">
        <v>833.0</v>
      </c>
      <c r="B834" s="8">
        <v>42739.0</v>
      </c>
      <c r="C834" s="9" t="s">
        <v>52</v>
      </c>
      <c r="D834" s="10" t="s">
        <v>871</v>
      </c>
      <c r="E834" s="9" t="str">
        <f t="shared" si="1"/>
        <v>San Miguel, Lima, Lima</v>
      </c>
      <c r="F834" s="9" t="s">
        <v>15</v>
      </c>
      <c r="G834" s="9">
        <v>30.0</v>
      </c>
      <c r="H834" s="9">
        <f>VENTAS!$I834-(VENTAS!$I834*0.4)</f>
        <v>11841</v>
      </c>
      <c r="I834" s="9">
        <v>19735.0</v>
      </c>
      <c r="J834" s="9">
        <f t="shared" si="2"/>
        <v>0.18</v>
      </c>
      <c r="K834" s="9">
        <f t="shared" si="3"/>
        <v>23287.3</v>
      </c>
      <c r="L834" s="11" t="s">
        <v>16</v>
      </c>
      <c r="M834" s="9" t="s">
        <v>39</v>
      </c>
      <c r="N834" s="6"/>
      <c r="O834" s="6"/>
    </row>
    <row r="835" ht="17.25" customHeight="1">
      <c r="A835" s="7">
        <v>834.0</v>
      </c>
      <c r="B835" s="12">
        <v>42739.0</v>
      </c>
      <c r="C835" s="13" t="s">
        <v>52</v>
      </c>
      <c r="D835" s="14" t="s">
        <v>872</v>
      </c>
      <c r="E835" s="9" t="str">
        <f t="shared" si="1"/>
        <v>San Miguel, Lima, Lima</v>
      </c>
      <c r="F835" s="13" t="s">
        <v>15</v>
      </c>
      <c r="G835" s="9">
        <v>73.0</v>
      </c>
      <c r="H835" s="9">
        <f>VENTAS!$I835-(VENTAS!$I835*0.4)</f>
        <v>18380.4</v>
      </c>
      <c r="I835" s="9">
        <v>30634.0</v>
      </c>
      <c r="J835" s="9">
        <f t="shared" si="2"/>
        <v>0.18</v>
      </c>
      <c r="K835" s="9">
        <f t="shared" si="3"/>
        <v>36148.12</v>
      </c>
      <c r="L835" s="11" t="s">
        <v>16</v>
      </c>
      <c r="M835" s="13" t="s">
        <v>39</v>
      </c>
      <c r="N835" s="6"/>
      <c r="O835" s="6"/>
    </row>
    <row r="836" ht="17.25" customHeight="1">
      <c r="A836" s="7">
        <v>835.0</v>
      </c>
      <c r="B836" s="8">
        <v>42739.0</v>
      </c>
      <c r="C836" s="9" t="s">
        <v>52</v>
      </c>
      <c r="D836" s="10" t="s">
        <v>873</v>
      </c>
      <c r="E836" s="9" t="str">
        <f t="shared" si="1"/>
        <v>San Miguel, Lima, Lima</v>
      </c>
      <c r="F836" s="9" t="s">
        <v>15</v>
      </c>
      <c r="G836" s="9">
        <v>157.0</v>
      </c>
      <c r="H836" s="9">
        <f>VENTAS!$I836-(VENTAS!$I836*0.4)</f>
        <v>15346.2</v>
      </c>
      <c r="I836" s="9">
        <v>25577.0</v>
      </c>
      <c r="J836" s="9">
        <f t="shared" si="2"/>
        <v>0.18</v>
      </c>
      <c r="K836" s="9">
        <f t="shared" si="3"/>
        <v>30180.86</v>
      </c>
      <c r="L836" s="11" t="s">
        <v>16</v>
      </c>
      <c r="M836" s="9" t="s">
        <v>39</v>
      </c>
      <c r="N836" s="6"/>
      <c r="O836" s="6"/>
    </row>
    <row r="837" ht="17.25" customHeight="1">
      <c r="A837" s="7">
        <v>836.0</v>
      </c>
      <c r="B837" s="12">
        <v>42739.0</v>
      </c>
      <c r="C837" s="13" t="s">
        <v>52</v>
      </c>
      <c r="D837" s="14" t="s">
        <v>874</v>
      </c>
      <c r="E837" s="9" t="str">
        <f t="shared" si="1"/>
        <v>San Miguel, Lima, Lima</v>
      </c>
      <c r="F837" s="13" t="s">
        <v>15</v>
      </c>
      <c r="G837" s="9">
        <v>80.0</v>
      </c>
      <c r="H837" s="9">
        <f>VENTAS!$I837-(VENTAS!$I837*0.4)</f>
        <v>11013.6</v>
      </c>
      <c r="I837" s="9">
        <v>18356.0</v>
      </c>
      <c r="J837" s="9">
        <f t="shared" si="2"/>
        <v>0.18</v>
      </c>
      <c r="K837" s="9">
        <f t="shared" si="3"/>
        <v>21660.08</v>
      </c>
      <c r="L837" s="11" t="s">
        <v>16</v>
      </c>
      <c r="M837" s="13" t="s">
        <v>39</v>
      </c>
      <c r="N837" s="6"/>
      <c r="O837" s="6"/>
    </row>
    <row r="838" ht="17.25" customHeight="1">
      <c r="A838" s="7">
        <v>837.0</v>
      </c>
      <c r="B838" s="8">
        <v>42739.0</v>
      </c>
      <c r="C838" s="9" t="s">
        <v>13</v>
      </c>
      <c r="D838" s="10" t="s">
        <v>875</v>
      </c>
      <c r="E838" s="9" t="str">
        <f t="shared" si="1"/>
        <v>Surco,Lima,Lima</v>
      </c>
      <c r="F838" s="9" t="s">
        <v>15</v>
      </c>
      <c r="G838" s="9">
        <v>46.0</v>
      </c>
      <c r="H838" s="9">
        <f>VENTAS!$I838-(VENTAS!$I838*0.4)</f>
        <v>14568</v>
      </c>
      <c r="I838" s="9">
        <v>24280.0</v>
      </c>
      <c r="J838" s="9">
        <f t="shared" si="2"/>
        <v>0.18</v>
      </c>
      <c r="K838" s="9">
        <f t="shared" si="3"/>
        <v>28650.4</v>
      </c>
      <c r="L838" s="11" t="s">
        <v>58</v>
      </c>
      <c r="M838" s="9" t="s">
        <v>86</v>
      </c>
      <c r="N838" s="6"/>
      <c r="O838" s="6"/>
    </row>
    <row r="839" ht="17.25" customHeight="1">
      <c r="A839" s="7">
        <v>838.0</v>
      </c>
      <c r="B839" s="12">
        <v>42739.0</v>
      </c>
      <c r="C839" s="13" t="s">
        <v>13</v>
      </c>
      <c r="D839" s="14" t="s">
        <v>876</v>
      </c>
      <c r="E839" s="9" t="str">
        <f t="shared" si="1"/>
        <v>Surco,Lima,Lima</v>
      </c>
      <c r="F839" s="13" t="s">
        <v>15</v>
      </c>
      <c r="G839" s="9">
        <v>65.0</v>
      </c>
      <c r="H839" s="9">
        <f>VENTAS!$I839-(VENTAS!$I839*0.4)</f>
        <v>17646</v>
      </c>
      <c r="I839" s="9">
        <v>29410.0</v>
      </c>
      <c r="J839" s="9">
        <f t="shared" si="2"/>
        <v>0.18</v>
      </c>
      <c r="K839" s="9">
        <f t="shared" si="3"/>
        <v>34703.8</v>
      </c>
      <c r="L839" s="11" t="s">
        <v>58</v>
      </c>
      <c r="M839" s="13" t="s">
        <v>86</v>
      </c>
      <c r="N839" s="6"/>
      <c r="O839" s="6"/>
    </row>
    <row r="840" ht="17.25" customHeight="1">
      <c r="A840" s="7">
        <v>839.0</v>
      </c>
      <c r="B840" s="8">
        <v>42739.0</v>
      </c>
      <c r="C840" s="9" t="s">
        <v>13</v>
      </c>
      <c r="D840" s="10" t="s">
        <v>877</v>
      </c>
      <c r="E840" s="9" t="str">
        <f t="shared" si="1"/>
        <v>Surco,Lima,Lima</v>
      </c>
      <c r="F840" s="9" t="s">
        <v>15</v>
      </c>
      <c r="G840" s="9">
        <v>162.0</v>
      </c>
      <c r="H840" s="9">
        <f>VENTAS!$I840-(VENTAS!$I840*0.4)</f>
        <v>21843.6</v>
      </c>
      <c r="I840" s="9">
        <v>36406.0</v>
      </c>
      <c r="J840" s="9">
        <f t="shared" si="2"/>
        <v>0.18</v>
      </c>
      <c r="K840" s="9">
        <f t="shared" si="3"/>
        <v>42959.08</v>
      </c>
      <c r="L840" s="11" t="s">
        <v>58</v>
      </c>
      <c r="M840" s="9" t="s">
        <v>86</v>
      </c>
      <c r="N840" s="6"/>
      <c r="O840" s="6"/>
    </row>
    <row r="841" ht="17.25" customHeight="1">
      <c r="A841" s="7">
        <v>840.0</v>
      </c>
      <c r="B841" s="12">
        <v>42739.0</v>
      </c>
      <c r="C841" s="13" t="s">
        <v>13</v>
      </c>
      <c r="D841" s="14" t="s">
        <v>878</v>
      </c>
      <c r="E841" s="9" t="str">
        <f t="shared" si="1"/>
        <v>Surco,Lima,Lima</v>
      </c>
      <c r="F841" s="13" t="s">
        <v>15</v>
      </c>
      <c r="G841" s="9">
        <v>85.0</v>
      </c>
      <c r="H841" s="9">
        <f>VENTAS!$I841-(VENTAS!$I841*0.4)</f>
        <v>14450.4</v>
      </c>
      <c r="I841" s="9">
        <v>24084.0</v>
      </c>
      <c r="J841" s="9">
        <f t="shared" si="2"/>
        <v>0.18</v>
      </c>
      <c r="K841" s="9">
        <f t="shared" si="3"/>
        <v>28419.12</v>
      </c>
      <c r="L841" s="11" t="s">
        <v>58</v>
      </c>
      <c r="M841" s="13" t="s">
        <v>86</v>
      </c>
      <c r="N841" s="6"/>
      <c r="O841" s="6"/>
    </row>
    <row r="842" ht="17.25" customHeight="1">
      <c r="A842" s="7">
        <v>841.0</v>
      </c>
      <c r="B842" s="8">
        <v>42738.0</v>
      </c>
      <c r="C842" s="9" t="s">
        <v>52</v>
      </c>
      <c r="D842" s="10" t="s">
        <v>879</v>
      </c>
      <c r="E842" s="9" t="str">
        <f t="shared" si="1"/>
        <v>La Molina,Lima, Lima</v>
      </c>
      <c r="F842" s="9" t="s">
        <v>15</v>
      </c>
      <c r="G842" s="9">
        <v>157.0</v>
      </c>
      <c r="H842" s="9">
        <f>VENTAS!$I842-(VENTAS!$I842*0.4)</f>
        <v>23451.6</v>
      </c>
      <c r="I842" s="9">
        <v>39086.0</v>
      </c>
      <c r="J842" s="9">
        <f t="shared" si="2"/>
        <v>0.18</v>
      </c>
      <c r="K842" s="9">
        <f t="shared" si="3"/>
        <v>46121.48</v>
      </c>
      <c r="L842" s="11" t="s">
        <v>27</v>
      </c>
      <c r="M842" s="9" t="s">
        <v>28</v>
      </c>
      <c r="N842" s="6"/>
      <c r="O842" s="6"/>
    </row>
    <row r="843" ht="17.25" customHeight="1">
      <c r="A843" s="7">
        <v>842.0</v>
      </c>
      <c r="B843" s="12">
        <v>42738.0</v>
      </c>
      <c r="C843" s="13" t="s">
        <v>52</v>
      </c>
      <c r="D843" s="14" t="s">
        <v>880</v>
      </c>
      <c r="E843" s="9" t="str">
        <f t="shared" si="1"/>
        <v>La Molina,Lima, Lima</v>
      </c>
      <c r="F843" s="13" t="s">
        <v>15</v>
      </c>
      <c r="G843" s="9">
        <v>54.0</v>
      </c>
      <c r="H843" s="9">
        <f>VENTAS!$I843-(VENTAS!$I843*0.4)</f>
        <v>15699</v>
      </c>
      <c r="I843" s="9">
        <v>26165.0</v>
      </c>
      <c r="J843" s="9">
        <f t="shared" si="2"/>
        <v>0.18</v>
      </c>
      <c r="K843" s="9">
        <f t="shared" si="3"/>
        <v>30874.7</v>
      </c>
      <c r="L843" s="11" t="s">
        <v>27</v>
      </c>
      <c r="M843" s="13" t="s">
        <v>28</v>
      </c>
      <c r="N843" s="6"/>
      <c r="O843" s="6"/>
    </row>
    <row r="844" ht="17.25" customHeight="1">
      <c r="A844" s="7">
        <v>843.0</v>
      </c>
      <c r="B844" s="8">
        <v>42738.0</v>
      </c>
      <c r="C844" s="9" t="s">
        <v>52</v>
      </c>
      <c r="D844" s="10" t="s">
        <v>881</v>
      </c>
      <c r="E844" s="9" t="str">
        <f t="shared" si="1"/>
        <v>La Molina,Lima, Lima</v>
      </c>
      <c r="F844" s="9" t="s">
        <v>15</v>
      </c>
      <c r="G844" s="9">
        <v>5.0</v>
      </c>
      <c r="H844" s="9">
        <f>VENTAS!$I844-(VENTAS!$I844*0.4)</f>
        <v>23662.8</v>
      </c>
      <c r="I844" s="9">
        <v>39438.0</v>
      </c>
      <c r="J844" s="9">
        <f t="shared" si="2"/>
        <v>0.18</v>
      </c>
      <c r="K844" s="9">
        <f t="shared" si="3"/>
        <v>46536.84</v>
      </c>
      <c r="L844" s="11" t="s">
        <v>27</v>
      </c>
      <c r="M844" s="9" t="s">
        <v>28</v>
      </c>
      <c r="N844" s="6"/>
      <c r="O844" s="6"/>
    </row>
    <row r="845" ht="17.25" customHeight="1">
      <c r="A845" s="7">
        <v>844.0</v>
      </c>
      <c r="B845" s="12">
        <v>42738.0</v>
      </c>
      <c r="C845" s="13" t="s">
        <v>18</v>
      </c>
      <c r="D845" s="14" t="s">
        <v>882</v>
      </c>
      <c r="E845" s="9" t="str">
        <f t="shared" si="1"/>
        <v>Ate,Lima,Lima</v>
      </c>
      <c r="F845" s="13" t="s">
        <v>15</v>
      </c>
      <c r="G845" s="9">
        <v>70.0</v>
      </c>
      <c r="H845" s="9">
        <f>VENTAS!$I845-(VENTAS!$I845*0.4)</f>
        <v>17649.6</v>
      </c>
      <c r="I845" s="9">
        <v>29416.0</v>
      </c>
      <c r="J845" s="9">
        <f t="shared" si="2"/>
        <v>0.18</v>
      </c>
      <c r="K845" s="9">
        <f t="shared" si="3"/>
        <v>34710.88</v>
      </c>
      <c r="L845" s="11" t="s">
        <v>20</v>
      </c>
      <c r="M845" s="13" t="s">
        <v>21</v>
      </c>
      <c r="N845" s="6"/>
      <c r="O845" s="6"/>
    </row>
    <row r="846" ht="17.25" customHeight="1">
      <c r="A846" s="7">
        <v>845.0</v>
      </c>
      <c r="B846" s="8">
        <v>42738.0</v>
      </c>
      <c r="C846" s="9" t="s">
        <v>18</v>
      </c>
      <c r="D846" s="10" t="s">
        <v>883</v>
      </c>
      <c r="E846" s="9" t="str">
        <f t="shared" si="1"/>
        <v>Ate,Lima,Lima</v>
      </c>
      <c r="F846" s="9" t="s">
        <v>15</v>
      </c>
      <c r="G846" s="9">
        <v>78.0</v>
      </c>
      <c r="H846" s="9">
        <f>VENTAS!$I846-(VENTAS!$I846*0.4)</f>
        <v>20184.6</v>
      </c>
      <c r="I846" s="9">
        <v>33641.0</v>
      </c>
      <c r="J846" s="9">
        <f t="shared" si="2"/>
        <v>0.18</v>
      </c>
      <c r="K846" s="9">
        <f t="shared" si="3"/>
        <v>39696.38</v>
      </c>
      <c r="L846" s="11" t="s">
        <v>20</v>
      </c>
      <c r="M846" s="9" t="s">
        <v>21</v>
      </c>
      <c r="N846" s="6"/>
      <c r="O846" s="6"/>
    </row>
    <row r="847" ht="17.25" customHeight="1">
      <c r="A847" s="7">
        <v>846.0</v>
      </c>
      <c r="B847" s="12">
        <v>42738.0</v>
      </c>
      <c r="C847" s="13" t="s">
        <v>18</v>
      </c>
      <c r="D847" s="14" t="s">
        <v>884</v>
      </c>
      <c r="E847" s="9" t="str">
        <f t="shared" si="1"/>
        <v>Ate,Lima,Lima</v>
      </c>
      <c r="F847" s="13" t="s">
        <v>15</v>
      </c>
      <c r="G847" s="9">
        <v>91.0</v>
      </c>
      <c r="H847" s="9">
        <f>VENTAS!$I847-(VENTAS!$I847*0.4)</f>
        <v>23086.8</v>
      </c>
      <c r="I847" s="9">
        <v>38478.0</v>
      </c>
      <c r="J847" s="9">
        <f t="shared" si="2"/>
        <v>0.18</v>
      </c>
      <c r="K847" s="9">
        <f t="shared" si="3"/>
        <v>45404.04</v>
      </c>
      <c r="L847" s="11" t="s">
        <v>20</v>
      </c>
      <c r="M847" s="13" t="s">
        <v>21</v>
      </c>
      <c r="N847" s="6"/>
      <c r="O847" s="6"/>
    </row>
    <row r="848" ht="17.25" customHeight="1">
      <c r="A848" s="7">
        <v>847.0</v>
      </c>
      <c r="B848" s="8">
        <v>42738.0</v>
      </c>
      <c r="C848" s="9" t="s">
        <v>18</v>
      </c>
      <c r="D848" s="10" t="s">
        <v>885</v>
      </c>
      <c r="E848" s="9" t="str">
        <f t="shared" si="1"/>
        <v>Ate,Lima,Lima</v>
      </c>
      <c r="F848" s="9" t="s">
        <v>15</v>
      </c>
      <c r="G848" s="9">
        <v>123.0</v>
      </c>
      <c r="H848" s="9">
        <f>VENTAS!$I848-(VENTAS!$I848*0.4)</f>
        <v>17253.6</v>
      </c>
      <c r="I848" s="9">
        <v>28756.0</v>
      </c>
      <c r="J848" s="9">
        <f t="shared" si="2"/>
        <v>0.18</v>
      </c>
      <c r="K848" s="9">
        <f t="shared" si="3"/>
        <v>33932.08</v>
      </c>
      <c r="L848" s="11" t="s">
        <v>20</v>
      </c>
      <c r="M848" s="9" t="s">
        <v>21</v>
      </c>
      <c r="N848" s="6"/>
      <c r="O848" s="6"/>
    </row>
    <row r="849" ht="17.25" customHeight="1">
      <c r="A849" s="7">
        <v>848.0</v>
      </c>
      <c r="B849" s="12">
        <v>42737.0</v>
      </c>
      <c r="C849" s="13" t="s">
        <v>56</v>
      </c>
      <c r="D849" s="14" t="s">
        <v>886</v>
      </c>
      <c r="E849" s="9" t="str">
        <f t="shared" si="1"/>
        <v>Surco,Lima,Lima</v>
      </c>
      <c r="F849" s="13" t="s">
        <v>15</v>
      </c>
      <c r="G849" s="9">
        <v>147.0</v>
      </c>
      <c r="H849" s="9">
        <f>VENTAS!$I849-(VENTAS!$I849*0.4)</f>
        <v>10913.4</v>
      </c>
      <c r="I849" s="9">
        <v>18189.0</v>
      </c>
      <c r="J849" s="9">
        <f t="shared" si="2"/>
        <v>0.18</v>
      </c>
      <c r="K849" s="9">
        <f t="shared" si="3"/>
        <v>21463.02</v>
      </c>
      <c r="L849" s="11" t="s">
        <v>58</v>
      </c>
      <c r="M849" s="13" t="s">
        <v>106</v>
      </c>
      <c r="N849" s="6"/>
      <c r="O849" s="6"/>
    </row>
    <row r="850" ht="17.25" customHeight="1">
      <c r="A850" s="7">
        <v>849.0</v>
      </c>
      <c r="B850" s="8">
        <v>42737.0</v>
      </c>
      <c r="C850" s="9" t="s">
        <v>56</v>
      </c>
      <c r="D850" s="10" t="s">
        <v>887</v>
      </c>
      <c r="E850" s="9" t="str">
        <f t="shared" si="1"/>
        <v>Surco,Lima,Lima</v>
      </c>
      <c r="F850" s="9" t="s">
        <v>15</v>
      </c>
      <c r="G850" s="9">
        <v>176.0</v>
      </c>
      <c r="H850" s="9">
        <f>VENTAS!$I850-(VENTAS!$I850*0.4)</f>
        <v>21079.8</v>
      </c>
      <c r="I850" s="9">
        <v>35133.0</v>
      </c>
      <c r="J850" s="9">
        <f t="shared" si="2"/>
        <v>0.18</v>
      </c>
      <c r="K850" s="9">
        <f t="shared" si="3"/>
        <v>41456.94</v>
      </c>
      <c r="L850" s="11" t="s">
        <v>58</v>
      </c>
      <c r="M850" s="9" t="s">
        <v>106</v>
      </c>
      <c r="N850" s="6"/>
      <c r="O850" s="6"/>
    </row>
    <row r="851" ht="17.25" customHeight="1">
      <c r="A851" s="7">
        <v>850.0</v>
      </c>
      <c r="B851" s="12">
        <v>42737.0</v>
      </c>
      <c r="C851" s="13" t="s">
        <v>56</v>
      </c>
      <c r="D851" s="14" t="s">
        <v>888</v>
      </c>
      <c r="E851" s="9" t="str">
        <f t="shared" si="1"/>
        <v>Surco,Lima,Lima</v>
      </c>
      <c r="F851" s="13" t="s">
        <v>15</v>
      </c>
      <c r="G851" s="9">
        <v>46.0</v>
      </c>
      <c r="H851" s="9">
        <f>VENTAS!$I851-(VENTAS!$I851*0.4)</f>
        <v>19851</v>
      </c>
      <c r="I851" s="9">
        <v>33085.0</v>
      </c>
      <c r="J851" s="9">
        <f t="shared" si="2"/>
        <v>0.18</v>
      </c>
      <c r="K851" s="9">
        <f t="shared" si="3"/>
        <v>39040.3</v>
      </c>
      <c r="L851" s="11" t="s">
        <v>58</v>
      </c>
      <c r="M851" s="13" t="s">
        <v>106</v>
      </c>
      <c r="N851" s="6"/>
      <c r="O851" s="6"/>
    </row>
    <row r="852" ht="17.25" customHeight="1">
      <c r="A852" s="7">
        <v>851.0</v>
      </c>
      <c r="B852" s="8">
        <v>42737.0</v>
      </c>
      <c r="C852" s="9" t="s">
        <v>56</v>
      </c>
      <c r="D852" s="10" t="s">
        <v>889</v>
      </c>
      <c r="E852" s="9" t="str">
        <f t="shared" si="1"/>
        <v>Surco,Lima,Lima</v>
      </c>
      <c r="F852" s="9" t="s">
        <v>15</v>
      </c>
      <c r="G852" s="9">
        <v>78.0</v>
      </c>
      <c r="H852" s="9">
        <f>VENTAS!$I852-(VENTAS!$I852*0.4)</f>
        <v>22032</v>
      </c>
      <c r="I852" s="9">
        <v>36720.0</v>
      </c>
      <c r="J852" s="9">
        <f t="shared" si="2"/>
        <v>0.18</v>
      </c>
      <c r="K852" s="9">
        <f t="shared" si="3"/>
        <v>43329.6</v>
      </c>
      <c r="L852" s="11" t="s">
        <v>58</v>
      </c>
      <c r="M852" s="9" t="s">
        <v>106</v>
      </c>
      <c r="N852" s="6"/>
      <c r="O852" s="6"/>
    </row>
    <row r="853" ht="17.25" customHeight="1">
      <c r="A853" s="7">
        <v>852.0</v>
      </c>
      <c r="B853" s="12">
        <v>42737.0</v>
      </c>
      <c r="C853" s="13" t="s">
        <v>104</v>
      </c>
      <c r="D853" s="14" t="s">
        <v>890</v>
      </c>
      <c r="E853" s="9" t="str">
        <f t="shared" si="1"/>
        <v>La Molina,Lima, Lima</v>
      </c>
      <c r="F853" s="13" t="s">
        <v>15</v>
      </c>
      <c r="G853" s="9">
        <v>168.0</v>
      </c>
      <c r="H853" s="9">
        <f>VENTAS!$I853-(VENTAS!$I853*0.4)</f>
        <v>14836.2</v>
      </c>
      <c r="I853" s="9">
        <v>24727.0</v>
      </c>
      <c r="J853" s="9">
        <f t="shared" si="2"/>
        <v>0.18</v>
      </c>
      <c r="K853" s="9">
        <f t="shared" si="3"/>
        <v>29177.86</v>
      </c>
      <c r="L853" s="11" t="s">
        <v>27</v>
      </c>
      <c r="M853" s="13" t="s">
        <v>28</v>
      </c>
      <c r="N853" s="6"/>
      <c r="O853" s="6"/>
    </row>
    <row r="854" ht="17.25" customHeight="1">
      <c r="A854" s="7">
        <v>853.0</v>
      </c>
      <c r="B854" s="8">
        <v>42737.0</v>
      </c>
      <c r="C854" s="9" t="s">
        <v>104</v>
      </c>
      <c r="D854" s="10" t="s">
        <v>891</v>
      </c>
      <c r="E854" s="9" t="str">
        <f t="shared" si="1"/>
        <v>La Molina,Lima, Lima</v>
      </c>
      <c r="F854" s="9" t="s">
        <v>15</v>
      </c>
      <c r="G854" s="9">
        <v>176.0</v>
      </c>
      <c r="H854" s="9">
        <f>VENTAS!$I854-(VENTAS!$I854*0.4)</f>
        <v>11197.2</v>
      </c>
      <c r="I854" s="9">
        <v>18662.0</v>
      </c>
      <c r="J854" s="9">
        <f t="shared" si="2"/>
        <v>0.18</v>
      </c>
      <c r="K854" s="9">
        <f t="shared" si="3"/>
        <v>22021.16</v>
      </c>
      <c r="L854" s="11" t="s">
        <v>27</v>
      </c>
      <c r="M854" s="9" t="s">
        <v>28</v>
      </c>
      <c r="N854" s="6"/>
      <c r="O854" s="6"/>
    </row>
    <row r="855" ht="17.25" customHeight="1">
      <c r="A855" s="7">
        <v>854.0</v>
      </c>
      <c r="B855" s="12">
        <v>42737.0</v>
      </c>
      <c r="C855" s="13" t="s">
        <v>104</v>
      </c>
      <c r="D855" s="14" t="s">
        <v>892</v>
      </c>
      <c r="E855" s="9" t="str">
        <f t="shared" si="1"/>
        <v>La Molina,Lima, Lima</v>
      </c>
      <c r="F855" s="13" t="s">
        <v>15</v>
      </c>
      <c r="G855" s="9">
        <v>134.0</v>
      </c>
      <c r="H855" s="9">
        <f>VENTAS!$I855-(VENTAS!$I855*0.4)</f>
        <v>15685.8</v>
      </c>
      <c r="I855" s="9">
        <v>26143.0</v>
      </c>
      <c r="J855" s="9">
        <f t="shared" si="2"/>
        <v>0.18</v>
      </c>
      <c r="K855" s="9">
        <f t="shared" si="3"/>
        <v>30848.74</v>
      </c>
      <c r="L855" s="11" t="s">
        <v>27</v>
      </c>
      <c r="M855" s="13" t="s">
        <v>28</v>
      </c>
      <c r="N855" s="6"/>
      <c r="O855" s="6"/>
    </row>
    <row r="856" ht="17.25" customHeight="1">
      <c r="A856" s="7">
        <v>855.0</v>
      </c>
      <c r="B856" s="8">
        <v>42737.0</v>
      </c>
      <c r="C856" s="9" t="s">
        <v>63</v>
      </c>
      <c r="D856" s="10" t="s">
        <v>893</v>
      </c>
      <c r="E856" s="9" t="str">
        <f t="shared" si="1"/>
        <v>Surco,Lima,Lima</v>
      </c>
      <c r="F856" s="9" t="s">
        <v>34</v>
      </c>
      <c r="G856" s="9">
        <v>18.0</v>
      </c>
      <c r="H856" s="9">
        <f>VENTAS!$I856-(VENTAS!$I856*0.4)</f>
        <v>12599.4</v>
      </c>
      <c r="I856" s="9">
        <v>20999.0</v>
      </c>
      <c r="J856" s="9">
        <f t="shared" si="2"/>
        <v>0.18</v>
      </c>
      <c r="K856" s="9">
        <f t="shared" si="3"/>
        <v>24778.82</v>
      </c>
      <c r="L856" s="11" t="s">
        <v>58</v>
      </c>
      <c r="M856" s="9" t="s">
        <v>130</v>
      </c>
      <c r="N856" s="6"/>
      <c r="O856" s="6"/>
    </row>
    <row r="857" ht="17.25" customHeight="1">
      <c r="A857" s="7">
        <v>856.0</v>
      </c>
      <c r="B857" s="12">
        <v>42737.0</v>
      </c>
      <c r="C857" s="13" t="s">
        <v>63</v>
      </c>
      <c r="D857" s="14" t="s">
        <v>894</v>
      </c>
      <c r="E857" s="9" t="str">
        <f t="shared" si="1"/>
        <v>Surco,Lima,Lima</v>
      </c>
      <c r="F857" s="13" t="s">
        <v>34</v>
      </c>
      <c r="G857" s="9">
        <v>87.0</v>
      </c>
      <c r="H857" s="9">
        <f>VENTAS!$I857-(VENTAS!$I857*0.4)</f>
        <v>12283.8</v>
      </c>
      <c r="I857" s="9">
        <v>20473.0</v>
      </c>
      <c r="J857" s="9">
        <f t="shared" si="2"/>
        <v>0.18</v>
      </c>
      <c r="K857" s="9">
        <f t="shared" si="3"/>
        <v>24158.14</v>
      </c>
      <c r="L857" s="11" t="s">
        <v>58</v>
      </c>
      <c r="M857" s="13" t="s">
        <v>130</v>
      </c>
      <c r="N857" s="6"/>
      <c r="O857" s="6"/>
    </row>
    <row r="858" ht="17.25" customHeight="1">
      <c r="A858" s="7">
        <v>857.0</v>
      </c>
      <c r="B858" s="8">
        <v>42737.0</v>
      </c>
      <c r="C858" s="9" t="s">
        <v>63</v>
      </c>
      <c r="D858" s="10" t="s">
        <v>895</v>
      </c>
      <c r="E858" s="9" t="str">
        <f t="shared" si="1"/>
        <v>Surco,Lima,Lima</v>
      </c>
      <c r="F858" s="9" t="s">
        <v>34</v>
      </c>
      <c r="G858" s="9">
        <v>74.0</v>
      </c>
      <c r="H858" s="9">
        <f>VENTAS!$I858-(VENTAS!$I858*0.4)</f>
        <v>12151.8</v>
      </c>
      <c r="I858" s="9">
        <v>20253.0</v>
      </c>
      <c r="J858" s="9">
        <f t="shared" si="2"/>
        <v>0.18</v>
      </c>
      <c r="K858" s="9">
        <f t="shared" si="3"/>
        <v>23898.54</v>
      </c>
      <c r="L858" s="11" t="s">
        <v>58</v>
      </c>
      <c r="M858" s="9" t="s">
        <v>130</v>
      </c>
      <c r="N858" s="6"/>
      <c r="O858" s="6"/>
    </row>
    <row r="859" ht="17.25" customHeight="1">
      <c r="A859" s="7">
        <v>858.0</v>
      </c>
      <c r="B859" s="12">
        <v>42737.0</v>
      </c>
      <c r="C859" s="13" t="s">
        <v>63</v>
      </c>
      <c r="D859" s="14" t="s">
        <v>896</v>
      </c>
      <c r="E859" s="9" t="str">
        <f t="shared" si="1"/>
        <v>Surco,Lima,Lima</v>
      </c>
      <c r="F859" s="13" t="s">
        <v>34</v>
      </c>
      <c r="G859" s="9">
        <v>70.0</v>
      </c>
      <c r="H859" s="9">
        <f>VENTAS!$I859-(VENTAS!$I859*0.4)</f>
        <v>11906.4</v>
      </c>
      <c r="I859" s="9">
        <v>19844.0</v>
      </c>
      <c r="J859" s="9">
        <f t="shared" si="2"/>
        <v>0.18</v>
      </c>
      <c r="K859" s="9">
        <f t="shared" si="3"/>
        <v>23415.92</v>
      </c>
      <c r="L859" s="11" t="s">
        <v>58</v>
      </c>
      <c r="M859" s="13" t="s">
        <v>130</v>
      </c>
      <c r="N859" s="6"/>
      <c r="O859" s="6"/>
    </row>
    <row r="860" ht="17.25" customHeight="1">
      <c r="A860" s="7">
        <v>859.0</v>
      </c>
      <c r="B860" s="8">
        <v>42736.0</v>
      </c>
      <c r="C860" s="9" t="s">
        <v>80</v>
      </c>
      <c r="D860" s="10" t="s">
        <v>897</v>
      </c>
      <c r="E860" s="9" t="str">
        <f t="shared" si="1"/>
        <v>Surco,Lima,Lima</v>
      </c>
      <c r="F860" s="9" t="s">
        <v>15</v>
      </c>
      <c r="G860" s="9">
        <v>122.0</v>
      </c>
      <c r="H860" s="9">
        <f>VENTAS!$I860-(VENTAS!$I860*0.4)</f>
        <v>14444.4</v>
      </c>
      <c r="I860" s="9">
        <v>24074.0</v>
      </c>
      <c r="J860" s="9">
        <f t="shared" si="2"/>
        <v>0.18</v>
      </c>
      <c r="K860" s="9">
        <f t="shared" si="3"/>
        <v>28407.32</v>
      </c>
      <c r="L860" s="11" t="s">
        <v>58</v>
      </c>
      <c r="M860" s="9" t="s">
        <v>106</v>
      </c>
      <c r="N860" s="6"/>
      <c r="O860" s="6"/>
    </row>
    <row r="861" ht="17.25" customHeight="1">
      <c r="A861" s="7">
        <v>860.0</v>
      </c>
      <c r="B861" s="12">
        <v>42736.0</v>
      </c>
      <c r="C861" s="13" t="s">
        <v>80</v>
      </c>
      <c r="D861" s="14" t="s">
        <v>898</v>
      </c>
      <c r="E861" s="9" t="str">
        <f t="shared" si="1"/>
        <v>Surco,Lima,Lima</v>
      </c>
      <c r="F861" s="13" t="s">
        <v>15</v>
      </c>
      <c r="G861" s="9">
        <v>69.0</v>
      </c>
      <c r="H861" s="9">
        <f>VENTAS!$I861-(VENTAS!$I861*0.4)</f>
        <v>16436.4</v>
      </c>
      <c r="I861" s="9">
        <v>27394.0</v>
      </c>
      <c r="J861" s="9">
        <f t="shared" si="2"/>
        <v>0.18</v>
      </c>
      <c r="K861" s="9">
        <f t="shared" si="3"/>
        <v>32324.92</v>
      </c>
      <c r="L861" s="11" t="s">
        <v>58</v>
      </c>
      <c r="M861" s="13" t="s">
        <v>106</v>
      </c>
      <c r="N861" s="6"/>
      <c r="O861" s="6"/>
    </row>
    <row r="862" ht="17.25" customHeight="1">
      <c r="A862" s="7">
        <v>861.0</v>
      </c>
      <c r="B862" s="8">
        <v>42736.0</v>
      </c>
      <c r="C862" s="9" t="s">
        <v>80</v>
      </c>
      <c r="D862" s="10" t="s">
        <v>899</v>
      </c>
      <c r="E862" s="9" t="str">
        <f t="shared" si="1"/>
        <v>Surco,Lima,Lima</v>
      </c>
      <c r="F862" s="9" t="s">
        <v>15</v>
      </c>
      <c r="G862" s="9">
        <v>112.0</v>
      </c>
      <c r="H862" s="9">
        <f>VENTAS!$I862-(VENTAS!$I862*0.4)</f>
        <v>12675.6</v>
      </c>
      <c r="I862" s="9">
        <v>21126.0</v>
      </c>
      <c r="J862" s="9">
        <f t="shared" si="2"/>
        <v>0.18</v>
      </c>
      <c r="K862" s="9">
        <f t="shared" si="3"/>
        <v>24928.68</v>
      </c>
      <c r="L862" s="11" t="s">
        <v>58</v>
      </c>
      <c r="M862" s="9" t="s">
        <v>106</v>
      </c>
      <c r="N862" s="6"/>
      <c r="O862" s="6"/>
    </row>
    <row r="863" ht="17.25" customHeight="1">
      <c r="A863" s="7">
        <v>862.0</v>
      </c>
      <c r="B863" s="12">
        <v>42736.0</v>
      </c>
      <c r="C863" s="13" t="s">
        <v>80</v>
      </c>
      <c r="D863" s="14" t="s">
        <v>900</v>
      </c>
      <c r="E863" s="9" t="str">
        <f t="shared" si="1"/>
        <v>Surco,Lima,Lima</v>
      </c>
      <c r="F863" s="13" t="s">
        <v>15</v>
      </c>
      <c r="G863" s="9">
        <v>101.0</v>
      </c>
      <c r="H863" s="9">
        <f>VENTAS!$I863-(VENTAS!$I863*0.4)</f>
        <v>19443</v>
      </c>
      <c r="I863" s="9">
        <v>32405.0</v>
      </c>
      <c r="J863" s="9">
        <f t="shared" si="2"/>
        <v>0.18</v>
      </c>
      <c r="K863" s="9">
        <f t="shared" si="3"/>
        <v>38237.9</v>
      </c>
      <c r="L863" s="11" t="s">
        <v>58</v>
      </c>
      <c r="M863" s="13" t="s">
        <v>106</v>
      </c>
      <c r="N863" s="6"/>
      <c r="O863" s="6"/>
    </row>
    <row r="864" ht="17.25" customHeight="1">
      <c r="A864" s="7">
        <v>863.0</v>
      </c>
      <c r="B864" s="8">
        <v>42736.0</v>
      </c>
      <c r="C864" s="9" t="s">
        <v>32</v>
      </c>
      <c r="D864" s="10" t="s">
        <v>901</v>
      </c>
      <c r="E864" s="9" t="str">
        <f t="shared" si="1"/>
        <v>Surco,Lima,Lima</v>
      </c>
      <c r="F864" s="9" t="s">
        <v>15</v>
      </c>
      <c r="G864" s="9">
        <v>72.0</v>
      </c>
      <c r="H864" s="9">
        <f>VENTAS!$I864-(VENTAS!$I864*0.4)</f>
        <v>21426.6</v>
      </c>
      <c r="I864" s="9">
        <v>35711.0</v>
      </c>
      <c r="J864" s="9">
        <f t="shared" si="2"/>
        <v>0.18</v>
      </c>
      <c r="K864" s="9">
        <f t="shared" si="3"/>
        <v>42138.98</v>
      </c>
      <c r="L864" s="11" t="s">
        <v>58</v>
      </c>
      <c r="M864" s="9" t="s">
        <v>69</v>
      </c>
      <c r="N864" s="6"/>
      <c r="O864" s="6"/>
    </row>
    <row r="865" ht="17.25" customHeight="1">
      <c r="A865" s="7">
        <v>864.0</v>
      </c>
      <c r="B865" s="12">
        <v>42736.0</v>
      </c>
      <c r="C865" s="13" t="s">
        <v>32</v>
      </c>
      <c r="D865" s="14" t="s">
        <v>902</v>
      </c>
      <c r="E865" s="9" t="str">
        <f t="shared" si="1"/>
        <v>Surco,Lima,Lima</v>
      </c>
      <c r="F865" s="13" t="s">
        <v>15</v>
      </c>
      <c r="G865" s="9">
        <v>160.0</v>
      </c>
      <c r="H865" s="9">
        <f>VENTAS!$I865-(VENTAS!$I865*0.4)</f>
        <v>20868</v>
      </c>
      <c r="I865" s="9">
        <v>34780.0</v>
      </c>
      <c r="J865" s="9">
        <f t="shared" si="2"/>
        <v>0.18</v>
      </c>
      <c r="K865" s="9">
        <f t="shared" si="3"/>
        <v>41040.4</v>
      </c>
      <c r="L865" s="11" t="s">
        <v>58</v>
      </c>
      <c r="M865" s="13" t="s">
        <v>69</v>
      </c>
      <c r="N865" s="6"/>
      <c r="O865" s="6"/>
    </row>
    <row r="866" ht="17.25" customHeight="1">
      <c r="A866" s="7">
        <v>865.0</v>
      </c>
      <c r="B866" s="8">
        <v>42736.0</v>
      </c>
      <c r="C866" s="9" t="s">
        <v>32</v>
      </c>
      <c r="D866" s="10" t="s">
        <v>903</v>
      </c>
      <c r="E866" s="9" t="str">
        <f t="shared" si="1"/>
        <v>Surco,Lima,Lima</v>
      </c>
      <c r="F866" s="9" t="s">
        <v>15</v>
      </c>
      <c r="G866" s="9">
        <v>12.0</v>
      </c>
      <c r="H866" s="9">
        <f>VENTAS!$I866-(VENTAS!$I866*0.4)</f>
        <v>15239.4</v>
      </c>
      <c r="I866" s="9">
        <v>25399.0</v>
      </c>
      <c r="J866" s="9">
        <f t="shared" si="2"/>
        <v>0.18</v>
      </c>
      <c r="K866" s="9">
        <f t="shared" si="3"/>
        <v>29970.82</v>
      </c>
      <c r="L866" s="11" t="s">
        <v>58</v>
      </c>
      <c r="M866" s="9" t="s">
        <v>69</v>
      </c>
      <c r="N866" s="6"/>
      <c r="O866" s="6"/>
    </row>
    <row r="867" ht="17.25" customHeight="1">
      <c r="A867" s="7">
        <v>866.0</v>
      </c>
      <c r="B867" s="12">
        <v>42736.0</v>
      </c>
      <c r="C867" s="13" t="s">
        <v>32</v>
      </c>
      <c r="D867" s="14" t="s">
        <v>904</v>
      </c>
      <c r="E867" s="9" t="str">
        <f t="shared" si="1"/>
        <v>Surco,Lima,Lima</v>
      </c>
      <c r="F867" s="13" t="s">
        <v>34</v>
      </c>
      <c r="G867" s="9">
        <v>148.0</v>
      </c>
      <c r="H867" s="9">
        <f>VENTAS!$I867-(VENTAS!$I867*0.4)</f>
        <v>15631.8</v>
      </c>
      <c r="I867" s="9">
        <v>26053.0</v>
      </c>
      <c r="J867" s="9">
        <f t="shared" si="2"/>
        <v>0.18</v>
      </c>
      <c r="K867" s="9">
        <f t="shared" si="3"/>
        <v>30742.54</v>
      </c>
      <c r="L867" s="11" t="s">
        <v>58</v>
      </c>
      <c r="M867" s="13" t="s">
        <v>86</v>
      </c>
      <c r="N867" s="6"/>
      <c r="O867" s="6"/>
    </row>
    <row r="868" ht="17.25" customHeight="1">
      <c r="A868" s="7">
        <v>867.0</v>
      </c>
      <c r="B868" s="8">
        <v>42736.0</v>
      </c>
      <c r="C868" s="9" t="s">
        <v>32</v>
      </c>
      <c r="D868" s="10" t="s">
        <v>905</v>
      </c>
      <c r="E868" s="9" t="str">
        <f t="shared" si="1"/>
        <v>Surco,Lima,Lima</v>
      </c>
      <c r="F868" s="9" t="s">
        <v>34</v>
      </c>
      <c r="G868" s="9">
        <v>68.0</v>
      </c>
      <c r="H868" s="9">
        <f>VENTAS!$I868-(VENTAS!$I868*0.4)</f>
        <v>12036</v>
      </c>
      <c r="I868" s="9">
        <v>20060.0</v>
      </c>
      <c r="J868" s="9">
        <f t="shared" si="2"/>
        <v>0.18</v>
      </c>
      <c r="K868" s="9">
        <f t="shared" si="3"/>
        <v>23670.8</v>
      </c>
      <c r="L868" s="11" t="s">
        <v>58</v>
      </c>
      <c r="M868" s="9" t="s">
        <v>86</v>
      </c>
      <c r="N868" s="6"/>
      <c r="O868" s="6"/>
    </row>
    <row r="869" ht="17.25" customHeight="1">
      <c r="A869" s="7">
        <v>868.0</v>
      </c>
      <c r="B869" s="12">
        <v>42736.0</v>
      </c>
      <c r="C869" s="13" t="s">
        <v>32</v>
      </c>
      <c r="D869" s="14" t="s">
        <v>906</v>
      </c>
      <c r="E869" s="9" t="str">
        <f t="shared" si="1"/>
        <v>Surco,Lima,Lima</v>
      </c>
      <c r="F869" s="13" t="s">
        <v>34</v>
      </c>
      <c r="G869" s="9">
        <v>38.0</v>
      </c>
      <c r="H869" s="9">
        <f>VENTAS!$I869-(VENTAS!$I869*0.4)</f>
        <v>18163.8</v>
      </c>
      <c r="I869" s="9">
        <v>30273.0</v>
      </c>
      <c r="J869" s="9">
        <f t="shared" si="2"/>
        <v>0.18</v>
      </c>
      <c r="K869" s="9">
        <f t="shared" si="3"/>
        <v>35722.14</v>
      </c>
      <c r="L869" s="11" t="s">
        <v>58</v>
      </c>
      <c r="M869" s="13" t="s">
        <v>86</v>
      </c>
      <c r="N869" s="6"/>
      <c r="O869" s="6"/>
    </row>
    <row r="870" ht="17.25" customHeight="1">
      <c r="A870" s="7">
        <v>869.0</v>
      </c>
      <c r="B870" s="8">
        <v>42736.0</v>
      </c>
      <c r="C870" s="9" t="s">
        <v>32</v>
      </c>
      <c r="D870" s="10" t="s">
        <v>907</v>
      </c>
      <c r="E870" s="9" t="str">
        <f t="shared" si="1"/>
        <v>Surco,Lima,Lima</v>
      </c>
      <c r="F870" s="9" t="s">
        <v>34</v>
      </c>
      <c r="G870" s="9">
        <v>176.0</v>
      </c>
      <c r="H870" s="9">
        <f>VENTAS!$I870-(VENTAS!$I870*0.4)</f>
        <v>23258.4</v>
      </c>
      <c r="I870" s="9">
        <v>38764.0</v>
      </c>
      <c r="J870" s="9">
        <f t="shared" si="2"/>
        <v>0.18</v>
      </c>
      <c r="K870" s="9">
        <f t="shared" si="3"/>
        <v>45741.52</v>
      </c>
      <c r="L870" s="11" t="s">
        <v>58</v>
      </c>
      <c r="M870" s="9" t="s">
        <v>86</v>
      </c>
      <c r="N870" s="6"/>
      <c r="O870" s="6"/>
    </row>
    <row r="871" ht="17.25" customHeight="1">
      <c r="A871" s="7">
        <v>870.0</v>
      </c>
      <c r="B871" s="12">
        <v>42736.0</v>
      </c>
      <c r="C871" s="13" t="s">
        <v>52</v>
      </c>
      <c r="D871" s="14" t="s">
        <v>908</v>
      </c>
      <c r="E871" s="9" t="str">
        <f t="shared" si="1"/>
        <v>Surco,Lima,Lima</v>
      </c>
      <c r="F871" s="13" t="s">
        <v>15</v>
      </c>
      <c r="G871" s="9">
        <v>16.0</v>
      </c>
      <c r="H871" s="9">
        <f>VENTAS!$I871-(VENTAS!$I871*0.4)</f>
        <v>22511.4</v>
      </c>
      <c r="I871" s="9">
        <v>37519.0</v>
      </c>
      <c r="J871" s="9">
        <f t="shared" si="2"/>
        <v>0.18</v>
      </c>
      <c r="K871" s="9">
        <f t="shared" si="3"/>
        <v>44272.42</v>
      </c>
      <c r="L871" s="11" t="s">
        <v>58</v>
      </c>
      <c r="M871" s="13" t="s">
        <v>130</v>
      </c>
      <c r="N871" s="6"/>
      <c r="O871" s="6"/>
    </row>
    <row r="872" ht="17.25" customHeight="1">
      <c r="A872" s="7">
        <v>871.0</v>
      </c>
      <c r="B872" s="8">
        <v>42736.0</v>
      </c>
      <c r="C872" s="9" t="s">
        <v>52</v>
      </c>
      <c r="D872" s="10" t="s">
        <v>909</v>
      </c>
      <c r="E872" s="9" t="str">
        <f t="shared" si="1"/>
        <v>Surco,Lima,Lima</v>
      </c>
      <c r="F872" s="9" t="s">
        <v>15</v>
      </c>
      <c r="G872" s="9">
        <v>97.0</v>
      </c>
      <c r="H872" s="9">
        <f>VENTAS!$I872-(VENTAS!$I872*0.4)</f>
        <v>23214.6</v>
      </c>
      <c r="I872" s="9">
        <v>38691.0</v>
      </c>
      <c r="J872" s="9">
        <f t="shared" si="2"/>
        <v>0.18</v>
      </c>
      <c r="K872" s="9">
        <f t="shared" si="3"/>
        <v>45655.38</v>
      </c>
      <c r="L872" s="11" t="s">
        <v>58</v>
      </c>
      <c r="M872" s="9" t="s">
        <v>130</v>
      </c>
      <c r="N872" s="6"/>
      <c r="O872" s="6"/>
    </row>
    <row r="873" ht="17.25" customHeight="1">
      <c r="A873" s="7">
        <v>872.0</v>
      </c>
      <c r="B873" s="12">
        <v>42736.0</v>
      </c>
      <c r="C873" s="13" t="s">
        <v>52</v>
      </c>
      <c r="D873" s="14" t="s">
        <v>910</v>
      </c>
      <c r="E873" s="9" t="str">
        <f t="shared" si="1"/>
        <v>Surco,Lima,Lima</v>
      </c>
      <c r="F873" s="13" t="s">
        <v>15</v>
      </c>
      <c r="G873" s="9">
        <v>140.0</v>
      </c>
      <c r="H873" s="9">
        <f>VENTAS!$I873-(VENTAS!$I873*0.4)</f>
        <v>22383</v>
      </c>
      <c r="I873" s="9">
        <v>37305.0</v>
      </c>
      <c r="J873" s="9">
        <f t="shared" si="2"/>
        <v>0.18</v>
      </c>
      <c r="K873" s="9">
        <f t="shared" si="3"/>
        <v>44019.9</v>
      </c>
      <c r="L873" s="11" t="s">
        <v>58</v>
      </c>
      <c r="M873" s="13" t="s">
        <v>130</v>
      </c>
      <c r="N873" s="6"/>
      <c r="O873" s="6"/>
    </row>
    <row r="874" ht="17.25" customHeight="1">
      <c r="A874" s="7">
        <v>873.0</v>
      </c>
      <c r="B874" s="8">
        <v>42736.0</v>
      </c>
      <c r="C874" s="9" t="s">
        <v>52</v>
      </c>
      <c r="D874" s="10" t="s">
        <v>911</v>
      </c>
      <c r="E874" s="9" t="str">
        <f t="shared" si="1"/>
        <v>Surco,Lima,Lima</v>
      </c>
      <c r="F874" s="9" t="s">
        <v>15</v>
      </c>
      <c r="G874" s="9">
        <v>146.0</v>
      </c>
      <c r="H874" s="9">
        <f>VENTAS!$I874-(VENTAS!$I874*0.4)</f>
        <v>11134.2</v>
      </c>
      <c r="I874" s="9">
        <v>18557.0</v>
      </c>
      <c r="J874" s="9">
        <f t="shared" si="2"/>
        <v>0.18</v>
      </c>
      <c r="K874" s="9">
        <f t="shared" si="3"/>
        <v>21897.26</v>
      </c>
      <c r="L874" s="11" t="s">
        <v>58</v>
      </c>
      <c r="M874" s="9" t="s">
        <v>130</v>
      </c>
      <c r="N874" s="6"/>
      <c r="O874" s="6"/>
    </row>
    <row r="875" ht="17.25" customHeight="1">
      <c r="A875" s="7">
        <v>874.0</v>
      </c>
      <c r="B875" s="12">
        <v>42736.0</v>
      </c>
      <c r="C875" s="13" t="s">
        <v>63</v>
      </c>
      <c r="D875" s="14" t="s">
        <v>912</v>
      </c>
      <c r="E875" s="9" t="str">
        <f t="shared" si="1"/>
        <v>La Molina,Lima, Lima</v>
      </c>
      <c r="F875" s="13" t="s">
        <v>15</v>
      </c>
      <c r="G875" s="9">
        <v>40.0</v>
      </c>
      <c r="H875" s="9">
        <f>VENTAS!$I875-(VENTAS!$I875*0.4)</f>
        <v>13533.6</v>
      </c>
      <c r="I875" s="9">
        <v>22556.0</v>
      </c>
      <c r="J875" s="9">
        <f t="shared" si="2"/>
        <v>0.18</v>
      </c>
      <c r="K875" s="9">
        <f t="shared" si="3"/>
        <v>26616.08</v>
      </c>
      <c r="L875" s="11" t="s">
        <v>27</v>
      </c>
      <c r="M875" s="13" t="s">
        <v>28</v>
      </c>
      <c r="N875" s="6"/>
      <c r="O875" s="6"/>
    </row>
    <row r="876" ht="17.25" customHeight="1">
      <c r="A876" s="7">
        <v>875.0</v>
      </c>
      <c r="B876" s="8">
        <v>42736.0</v>
      </c>
      <c r="C876" s="9" t="s">
        <v>63</v>
      </c>
      <c r="D876" s="10" t="s">
        <v>913</v>
      </c>
      <c r="E876" s="9" t="str">
        <f t="shared" si="1"/>
        <v>La Molina,Lima, Lima</v>
      </c>
      <c r="F876" s="9" t="s">
        <v>15</v>
      </c>
      <c r="G876" s="9">
        <v>123.0</v>
      </c>
      <c r="H876" s="9">
        <f>VENTAS!$I876-(VENTAS!$I876*0.4)</f>
        <v>21996</v>
      </c>
      <c r="I876" s="9">
        <v>36660.0</v>
      </c>
      <c r="J876" s="9">
        <f t="shared" si="2"/>
        <v>0.18</v>
      </c>
      <c r="K876" s="9">
        <f t="shared" si="3"/>
        <v>43258.8</v>
      </c>
      <c r="L876" s="11" t="s">
        <v>27</v>
      </c>
      <c r="M876" s="9" t="s">
        <v>28</v>
      </c>
      <c r="N876" s="6"/>
      <c r="O876" s="6"/>
    </row>
    <row r="877" ht="17.25" customHeight="1">
      <c r="A877" s="7">
        <v>876.0</v>
      </c>
      <c r="B877" s="12">
        <v>42736.0</v>
      </c>
      <c r="C877" s="13" t="s">
        <v>63</v>
      </c>
      <c r="D877" s="14" t="s">
        <v>914</v>
      </c>
      <c r="E877" s="9" t="str">
        <f t="shared" si="1"/>
        <v>La Molina,Lima, Lima</v>
      </c>
      <c r="F877" s="13" t="s">
        <v>15</v>
      </c>
      <c r="G877" s="9">
        <v>1.0</v>
      </c>
      <c r="H877" s="9">
        <f>VENTAS!$I877-(VENTAS!$I877*0.4)</f>
        <v>13485</v>
      </c>
      <c r="I877" s="9">
        <v>22475.0</v>
      </c>
      <c r="J877" s="9">
        <f t="shared" si="2"/>
        <v>0.18</v>
      </c>
      <c r="K877" s="9">
        <f t="shared" si="3"/>
        <v>26520.5</v>
      </c>
      <c r="L877" s="11" t="s">
        <v>27</v>
      </c>
      <c r="M877" s="13" t="s">
        <v>28</v>
      </c>
      <c r="N877" s="6"/>
      <c r="O877" s="6"/>
    </row>
    <row r="878" ht="17.25" customHeight="1">
      <c r="A878" s="7">
        <v>877.0</v>
      </c>
      <c r="B878" s="8">
        <v>42736.0</v>
      </c>
      <c r="C878" s="9" t="s">
        <v>63</v>
      </c>
      <c r="D878" s="10" t="s">
        <v>915</v>
      </c>
      <c r="E878" s="9" t="str">
        <f t="shared" si="1"/>
        <v>Ate,Lima,Lima</v>
      </c>
      <c r="F878" s="9" t="s">
        <v>15</v>
      </c>
      <c r="G878" s="9">
        <v>176.0</v>
      </c>
      <c r="H878" s="9">
        <f>VENTAS!$I878-(VENTAS!$I878*0.4)</f>
        <v>23546.4</v>
      </c>
      <c r="I878" s="9">
        <v>39244.0</v>
      </c>
      <c r="J878" s="9">
        <f t="shared" si="2"/>
        <v>0.18</v>
      </c>
      <c r="K878" s="9">
        <f t="shared" si="3"/>
        <v>46307.92</v>
      </c>
      <c r="L878" s="11" t="s">
        <v>20</v>
      </c>
      <c r="M878" s="9" t="s">
        <v>21</v>
      </c>
      <c r="N878" s="6"/>
      <c r="O878" s="6"/>
    </row>
    <row r="879" ht="17.25" customHeight="1">
      <c r="A879" s="7">
        <v>878.0</v>
      </c>
      <c r="B879" s="12">
        <v>42736.0</v>
      </c>
      <c r="C879" s="13" t="s">
        <v>63</v>
      </c>
      <c r="D879" s="14" t="s">
        <v>916</v>
      </c>
      <c r="E879" s="9" t="str">
        <f t="shared" si="1"/>
        <v>Ate,Lima,Lima</v>
      </c>
      <c r="F879" s="13" t="s">
        <v>15</v>
      </c>
      <c r="G879" s="9">
        <v>23.0</v>
      </c>
      <c r="H879" s="9">
        <f>VENTAS!$I879-(VENTAS!$I879*0.4)</f>
        <v>14422.2</v>
      </c>
      <c r="I879" s="9">
        <v>24037.0</v>
      </c>
      <c r="J879" s="9">
        <f t="shared" si="2"/>
        <v>0.18</v>
      </c>
      <c r="K879" s="9">
        <f t="shared" si="3"/>
        <v>28363.66</v>
      </c>
      <c r="L879" s="11" t="s">
        <v>20</v>
      </c>
      <c r="M879" s="13" t="s">
        <v>21</v>
      </c>
      <c r="N879" s="6"/>
      <c r="O879" s="6"/>
    </row>
    <row r="880" ht="17.25" customHeight="1">
      <c r="A880" s="7">
        <v>879.0</v>
      </c>
      <c r="B880" s="8">
        <v>42736.0</v>
      </c>
      <c r="C880" s="9" t="s">
        <v>63</v>
      </c>
      <c r="D880" s="10" t="s">
        <v>917</v>
      </c>
      <c r="E880" s="9" t="str">
        <f t="shared" si="1"/>
        <v>Ate,Lima,Lima</v>
      </c>
      <c r="F880" s="9" t="s">
        <v>15</v>
      </c>
      <c r="G880" s="9">
        <v>56.0</v>
      </c>
      <c r="H880" s="9">
        <f>VENTAS!$I880-(VENTAS!$I880*0.4)</f>
        <v>23163</v>
      </c>
      <c r="I880" s="9">
        <v>38605.0</v>
      </c>
      <c r="J880" s="9">
        <f t="shared" si="2"/>
        <v>0.18</v>
      </c>
      <c r="K880" s="9">
        <f t="shared" si="3"/>
        <v>45553.9</v>
      </c>
      <c r="L880" s="11" t="s">
        <v>20</v>
      </c>
      <c r="M880" s="9" t="s">
        <v>21</v>
      </c>
      <c r="N880" s="6"/>
      <c r="O880" s="6"/>
    </row>
    <row r="881" ht="17.25" customHeight="1">
      <c r="A881" s="7">
        <v>880.0</v>
      </c>
      <c r="B881" s="12">
        <v>42736.0</v>
      </c>
      <c r="C881" s="13" t="s">
        <v>63</v>
      </c>
      <c r="D881" s="14" t="s">
        <v>918</v>
      </c>
      <c r="E881" s="9" t="str">
        <f t="shared" si="1"/>
        <v>Ate,Lima,Lima</v>
      </c>
      <c r="F881" s="13" t="s">
        <v>15</v>
      </c>
      <c r="G881" s="9">
        <v>25.0</v>
      </c>
      <c r="H881" s="9">
        <f>VENTAS!$I881-(VENTAS!$I881*0.4)</f>
        <v>13683.6</v>
      </c>
      <c r="I881" s="9">
        <v>22806.0</v>
      </c>
      <c r="J881" s="9">
        <f t="shared" si="2"/>
        <v>0.18</v>
      </c>
      <c r="K881" s="9">
        <f t="shared" si="3"/>
        <v>26911.08</v>
      </c>
      <c r="L881" s="11" t="s">
        <v>20</v>
      </c>
      <c r="M881" s="13" t="s">
        <v>21</v>
      </c>
      <c r="N881" s="6"/>
      <c r="O881" s="6"/>
    </row>
    <row r="882" ht="17.25" customHeight="1">
      <c r="A882" s="7">
        <v>881.0</v>
      </c>
      <c r="B882" s="8">
        <v>42735.0</v>
      </c>
      <c r="C882" s="9" t="s">
        <v>80</v>
      </c>
      <c r="D882" s="10" t="s">
        <v>919</v>
      </c>
      <c r="E882" s="9" t="str">
        <f t="shared" si="1"/>
        <v>Ate,Lima,Lima</v>
      </c>
      <c r="F882" s="9" t="s">
        <v>15</v>
      </c>
      <c r="G882" s="9">
        <v>39.0</v>
      </c>
      <c r="H882" s="9">
        <f>VENTAS!$I882-(VENTAS!$I882*0.4)</f>
        <v>16437</v>
      </c>
      <c r="I882" s="9">
        <v>27395.0</v>
      </c>
      <c r="J882" s="9">
        <f t="shared" si="2"/>
        <v>0.18</v>
      </c>
      <c r="K882" s="9">
        <f t="shared" si="3"/>
        <v>32326.1</v>
      </c>
      <c r="L882" s="11" t="s">
        <v>20</v>
      </c>
      <c r="M882" s="9" t="s">
        <v>44</v>
      </c>
      <c r="N882" s="6"/>
      <c r="O882" s="6"/>
    </row>
    <row r="883" ht="17.25" customHeight="1">
      <c r="A883" s="7">
        <v>882.0</v>
      </c>
      <c r="B883" s="12">
        <v>42735.0</v>
      </c>
      <c r="C883" s="13" t="s">
        <v>80</v>
      </c>
      <c r="D883" s="14" t="s">
        <v>920</v>
      </c>
      <c r="E883" s="9" t="str">
        <f t="shared" si="1"/>
        <v>Ate,Lima,Lima</v>
      </c>
      <c r="F883" s="13" t="s">
        <v>15</v>
      </c>
      <c r="G883" s="9">
        <v>46.0</v>
      </c>
      <c r="H883" s="9">
        <f>VENTAS!$I883-(VENTAS!$I883*0.4)</f>
        <v>10802.4</v>
      </c>
      <c r="I883" s="9">
        <v>18004.0</v>
      </c>
      <c r="J883" s="9">
        <f t="shared" si="2"/>
        <v>0.18</v>
      </c>
      <c r="K883" s="9">
        <f t="shared" si="3"/>
        <v>21244.72</v>
      </c>
      <c r="L883" s="11" t="s">
        <v>20</v>
      </c>
      <c r="M883" s="13" t="s">
        <v>44</v>
      </c>
      <c r="N883" s="6"/>
      <c r="O883" s="6"/>
    </row>
    <row r="884" ht="17.25" customHeight="1">
      <c r="A884" s="7">
        <v>883.0</v>
      </c>
      <c r="B884" s="8">
        <v>42735.0</v>
      </c>
      <c r="C884" s="9" t="s">
        <v>80</v>
      </c>
      <c r="D884" s="10" t="s">
        <v>921</v>
      </c>
      <c r="E884" s="9" t="str">
        <f t="shared" si="1"/>
        <v>Ate,Lima,Lima</v>
      </c>
      <c r="F884" s="9" t="s">
        <v>15</v>
      </c>
      <c r="G884" s="9">
        <v>42.0</v>
      </c>
      <c r="H884" s="9">
        <f>VENTAS!$I884-(VENTAS!$I884*0.4)</f>
        <v>21176.4</v>
      </c>
      <c r="I884" s="9">
        <v>35294.0</v>
      </c>
      <c r="J884" s="9">
        <f t="shared" si="2"/>
        <v>0.18</v>
      </c>
      <c r="K884" s="9">
        <f t="shared" si="3"/>
        <v>41646.92</v>
      </c>
      <c r="L884" s="11" t="s">
        <v>20</v>
      </c>
      <c r="M884" s="9" t="s">
        <v>44</v>
      </c>
      <c r="N884" s="6"/>
      <c r="O884" s="6"/>
    </row>
    <row r="885" ht="17.25" customHeight="1">
      <c r="A885" s="7">
        <v>884.0</v>
      </c>
      <c r="B885" s="12">
        <v>42735.0</v>
      </c>
      <c r="C885" s="13" t="s">
        <v>80</v>
      </c>
      <c r="D885" s="14" t="s">
        <v>922</v>
      </c>
      <c r="E885" s="9" t="str">
        <f t="shared" si="1"/>
        <v>Ate,Lima,Lima</v>
      </c>
      <c r="F885" s="13" t="s">
        <v>15</v>
      </c>
      <c r="G885" s="9">
        <v>20.0</v>
      </c>
      <c r="H885" s="9">
        <f>VENTAS!$I885-(VENTAS!$I885*0.4)</f>
        <v>12130.2</v>
      </c>
      <c r="I885" s="9">
        <v>20217.0</v>
      </c>
      <c r="J885" s="9">
        <f t="shared" si="2"/>
        <v>0.18</v>
      </c>
      <c r="K885" s="9">
        <f t="shared" si="3"/>
        <v>23856.06</v>
      </c>
      <c r="L885" s="11" t="s">
        <v>20</v>
      </c>
      <c r="M885" s="13" t="s">
        <v>44</v>
      </c>
      <c r="N885" s="6"/>
      <c r="O885" s="6"/>
    </row>
    <row r="886" ht="17.25" customHeight="1">
      <c r="A886" s="7">
        <v>885.0</v>
      </c>
      <c r="B886" s="8">
        <v>42735.0</v>
      </c>
      <c r="C886" s="9" t="s">
        <v>56</v>
      </c>
      <c r="D886" s="10" t="s">
        <v>923</v>
      </c>
      <c r="E886" s="9" t="str">
        <f t="shared" si="1"/>
        <v>Ate,Lima,Lima</v>
      </c>
      <c r="F886" s="9" t="s">
        <v>15</v>
      </c>
      <c r="G886" s="9">
        <v>33.0</v>
      </c>
      <c r="H886" s="9">
        <f>VENTAS!$I886-(VENTAS!$I886*0.4)</f>
        <v>23058</v>
      </c>
      <c r="I886" s="9">
        <v>38430.0</v>
      </c>
      <c r="J886" s="9">
        <f t="shared" si="2"/>
        <v>0.18</v>
      </c>
      <c r="K886" s="9">
        <f t="shared" si="3"/>
        <v>45347.4</v>
      </c>
      <c r="L886" s="11" t="s">
        <v>20</v>
      </c>
      <c r="M886" s="9" t="s">
        <v>44</v>
      </c>
      <c r="N886" s="6"/>
      <c r="O886" s="6"/>
    </row>
    <row r="887" ht="17.25" customHeight="1">
      <c r="A887" s="7">
        <v>886.0</v>
      </c>
      <c r="B887" s="12">
        <v>42735.0</v>
      </c>
      <c r="C887" s="13" t="s">
        <v>56</v>
      </c>
      <c r="D887" s="14" t="s">
        <v>924</v>
      </c>
      <c r="E887" s="9" t="str">
        <f t="shared" si="1"/>
        <v>Ate,Lima,Lima</v>
      </c>
      <c r="F887" s="13" t="s">
        <v>15</v>
      </c>
      <c r="G887" s="9">
        <v>92.0</v>
      </c>
      <c r="H887" s="9">
        <f>VENTAS!$I887-(VENTAS!$I887*0.4)</f>
        <v>22401.6</v>
      </c>
      <c r="I887" s="9">
        <v>37336.0</v>
      </c>
      <c r="J887" s="9">
        <f t="shared" si="2"/>
        <v>0.18</v>
      </c>
      <c r="K887" s="9">
        <f t="shared" si="3"/>
        <v>44056.48</v>
      </c>
      <c r="L887" s="11" t="s">
        <v>20</v>
      </c>
      <c r="M887" s="13" t="s">
        <v>44</v>
      </c>
      <c r="N887" s="6"/>
      <c r="O887" s="6"/>
    </row>
    <row r="888" ht="17.25" customHeight="1">
      <c r="A888" s="7">
        <v>887.0</v>
      </c>
      <c r="B888" s="8">
        <v>42735.0</v>
      </c>
      <c r="C888" s="9" t="s">
        <v>56</v>
      </c>
      <c r="D888" s="10" t="s">
        <v>925</v>
      </c>
      <c r="E888" s="9" t="str">
        <f t="shared" si="1"/>
        <v>Ate,Lima,Lima</v>
      </c>
      <c r="F888" s="9" t="s">
        <v>15</v>
      </c>
      <c r="G888" s="9">
        <v>93.0</v>
      </c>
      <c r="H888" s="9">
        <f>VENTAS!$I888-(VENTAS!$I888*0.4)</f>
        <v>20595.6</v>
      </c>
      <c r="I888" s="9">
        <v>34326.0</v>
      </c>
      <c r="J888" s="9">
        <f t="shared" si="2"/>
        <v>0.18</v>
      </c>
      <c r="K888" s="9">
        <f t="shared" si="3"/>
        <v>40504.68</v>
      </c>
      <c r="L888" s="11" t="s">
        <v>20</v>
      </c>
      <c r="M888" s="9" t="s">
        <v>44</v>
      </c>
      <c r="N888" s="6"/>
      <c r="O888" s="6"/>
    </row>
    <row r="889" ht="17.25" customHeight="1">
      <c r="A889" s="7">
        <v>888.0</v>
      </c>
      <c r="B889" s="12">
        <v>42735.0</v>
      </c>
      <c r="C889" s="13" t="s">
        <v>56</v>
      </c>
      <c r="D889" s="14" t="s">
        <v>926</v>
      </c>
      <c r="E889" s="9" t="str">
        <f t="shared" si="1"/>
        <v>Ate,Lima,Lima</v>
      </c>
      <c r="F889" s="13" t="s">
        <v>15</v>
      </c>
      <c r="G889" s="9">
        <v>85.0</v>
      </c>
      <c r="H889" s="9">
        <f>VENTAS!$I889-(VENTAS!$I889*0.4)</f>
        <v>19839</v>
      </c>
      <c r="I889" s="9">
        <v>33065.0</v>
      </c>
      <c r="J889" s="9">
        <f t="shared" si="2"/>
        <v>0.18</v>
      </c>
      <c r="K889" s="9">
        <f t="shared" si="3"/>
        <v>39016.7</v>
      </c>
      <c r="L889" s="11" t="s">
        <v>20</v>
      </c>
      <c r="M889" s="13" t="s">
        <v>44</v>
      </c>
      <c r="N889" s="6"/>
      <c r="O889" s="6"/>
    </row>
    <row r="890" ht="17.25" customHeight="1">
      <c r="A890" s="7">
        <v>889.0</v>
      </c>
      <c r="B890" s="8">
        <v>42735.0</v>
      </c>
      <c r="C890" s="9" t="s">
        <v>13</v>
      </c>
      <c r="D890" s="10" t="s">
        <v>927</v>
      </c>
      <c r="E890" s="9" t="str">
        <f t="shared" si="1"/>
        <v>La Molina,Lima, Lima</v>
      </c>
      <c r="F890" s="9" t="s">
        <v>15</v>
      </c>
      <c r="G890" s="9">
        <v>57.0</v>
      </c>
      <c r="H890" s="9">
        <f>VENTAS!$I890-(VENTAS!$I890*0.4)</f>
        <v>19992</v>
      </c>
      <c r="I890" s="9">
        <v>33320.0</v>
      </c>
      <c r="J890" s="9">
        <f t="shared" si="2"/>
        <v>0.18</v>
      </c>
      <c r="K890" s="9">
        <f t="shared" si="3"/>
        <v>39317.6</v>
      </c>
      <c r="L890" s="11" t="s">
        <v>27</v>
      </c>
      <c r="M890" s="9" t="s">
        <v>28</v>
      </c>
      <c r="N890" s="6"/>
      <c r="O890" s="6"/>
    </row>
    <row r="891" ht="17.25" customHeight="1">
      <c r="A891" s="7">
        <v>890.0</v>
      </c>
      <c r="B891" s="12">
        <v>42735.0</v>
      </c>
      <c r="C891" s="13" t="s">
        <v>13</v>
      </c>
      <c r="D891" s="14" t="s">
        <v>928</v>
      </c>
      <c r="E891" s="9" t="str">
        <f t="shared" si="1"/>
        <v>La Molina,Lima, Lima</v>
      </c>
      <c r="F891" s="13" t="s">
        <v>15</v>
      </c>
      <c r="G891" s="9">
        <v>27.0</v>
      </c>
      <c r="H891" s="9">
        <f>VENTAS!$I891-(VENTAS!$I891*0.4)</f>
        <v>23832.6</v>
      </c>
      <c r="I891" s="9">
        <v>39721.0</v>
      </c>
      <c r="J891" s="9">
        <f t="shared" si="2"/>
        <v>0.18</v>
      </c>
      <c r="K891" s="9">
        <f t="shared" si="3"/>
        <v>46870.78</v>
      </c>
      <c r="L891" s="11" t="s">
        <v>27</v>
      </c>
      <c r="M891" s="13" t="s">
        <v>28</v>
      </c>
      <c r="N891" s="6"/>
      <c r="O891" s="6"/>
    </row>
    <row r="892" ht="17.25" customHeight="1">
      <c r="A892" s="7">
        <v>891.0</v>
      </c>
      <c r="B892" s="8">
        <v>42735.0</v>
      </c>
      <c r="C892" s="9" t="s">
        <v>13</v>
      </c>
      <c r="D892" s="10" t="s">
        <v>929</v>
      </c>
      <c r="E892" s="9" t="str">
        <f t="shared" si="1"/>
        <v>La Molina,Lima, Lima</v>
      </c>
      <c r="F892" s="9" t="s">
        <v>15</v>
      </c>
      <c r="G892" s="9">
        <v>155.0</v>
      </c>
      <c r="H892" s="9">
        <f>VENTAS!$I892-(VENTAS!$I892*0.4)</f>
        <v>21524.4</v>
      </c>
      <c r="I892" s="9">
        <v>35874.0</v>
      </c>
      <c r="J892" s="9">
        <f t="shared" si="2"/>
        <v>0.18</v>
      </c>
      <c r="K892" s="9">
        <f t="shared" si="3"/>
        <v>42331.32</v>
      </c>
      <c r="L892" s="11" t="s">
        <v>27</v>
      </c>
      <c r="M892" s="9" t="s">
        <v>28</v>
      </c>
      <c r="N892" s="6"/>
      <c r="O892" s="6"/>
    </row>
    <row r="893" ht="17.25" customHeight="1">
      <c r="A893" s="7">
        <v>892.0</v>
      </c>
      <c r="B893" s="12">
        <v>42734.0</v>
      </c>
      <c r="C893" s="13" t="s">
        <v>80</v>
      </c>
      <c r="D893" s="14" t="s">
        <v>930</v>
      </c>
      <c r="E893" s="9" t="str">
        <f t="shared" si="1"/>
        <v>San Miguel, Lima, Lima</v>
      </c>
      <c r="F893" s="13" t="s">
        <v>15</v>
      </c>
      <c r="G893" s="9">
        <v>115.0</v>
      </c>
      <c r="H893" s="9">
        <f>VENTAS!$I893-(VENTAS!$I893*0.4)</f>
        <v>18670.2</v>
      </c>
      <c r="I893" s="9">
        <v>31117.0</v>
      </c>
      <c r="J893" s="9">
        <f t="shared" si="2"/>
        <v>0.18</v>
      </c>
      <c r="K893" s="9">
        <f t="shared" si="3"/>
        <v>36718.06</v>
      </c>
      <c r="L893" s="11" t="s">
        <v>16</v>
      </c>
      <c r="M893" s="13" t="s">
        <v>39</v>
      </c>
      <c r="N893" s="6"/>
      <c r="O893" s="6"/>
    </row>
    <row r="894" ht="17.25" customHeight="1">
      <c r="A894" s="7">
        <v>893.0</v>
      </c>
      <c r="B894" s="8">
        <v>42734.0</v>
      </c>
      <c r="C894" s="9" t="s">
        <v>80</v>
      </c>
      <c r="D894" s="10" t="s">
        <v>931</v>
      </c>
      <c r="E894" s="9" t="str">
        <f t="shared" si="1"/>
        <v>San Miguel, Lima, Lima</v>
      </c>
      <c r="F894" s="9" t="s">
        <v>15</v>
      </c>
      <c r="G894" s="9">
        <v>114.0</v>
      </c>
      <c r="H894" s="9">
        <f>VENTAS!$I894-(VENTAS!$I894*0.4)</f>
        <v>16021.2</v>
      </c>
      <c r="I894" s="9">
        <v>26702.0</v>
      </c>
      <c r="J894" s="9">
        <f t="shared" si="2"/>
        <v>0.18</v>
      </c>
      <c r="K894" s="9">
        <f t="shared" si="3"/>
        <v>31508.36</v>
      </c>
      <c r="L894" s="11" t="s">
        <v>16</v>
      </c>
      <c r="M894" s="9" t="s">
        <v>39</v>
      </c>
      <c r="N894" s="6"/>
      <c r="O894" s="6"/>
    </row>
    <row r="895" ht="17.25" customHeight="1">
      <c r="A895" s="7">
        <v>894.0</v>
      </c>
      <c r="B895" s="12">
        <v>42734.0</v>
      </c>
      <c r="C895" s="13" t="s">
        <v>80</v>
      </c>
      <c r="D895" s="14" t="s">
        <v>932</v>
      </c>
      <c r="E895" s="9" t="str">
        <f t="shared" si="1"/>
        <v>San Miguel, Lima, Lima</v>
      </c>
      <c r="F895" s="13" t="s">
        <v>15</v>
      </c>
      <c r="G895" s="9">
        <v>72.0</v>
      </c>
      <c r="H895" s="9">
        <f>VENTAS!$I895-(VENTAS!$I895*0.4)</f>
        <v>11782.2</v>
      </c>
      <c r="I895" s="9">
        <v>19637.0</v>
      </c>
      <c r="J895" s="9">
        <f t="shared" si="2"/>
        <v>0.18</v>
      </c>
      <c r="K895" s="9">
        <f t="shared" si="3"/>
        <v>23171.66</v>
      </c>
      <c r="L895" s="11" t="s">
        <v>16</v>
      </c>
      <c r="M895" s="13" t="s">
        <v>39</v>
      </c>
      <c r="N895" s="6"/>
      <c r="O895" s="6"/>
    </row>
    <row r="896" ht="17.25" customHeight="1">
      <c r="A896" s="7">
        <v>895.0</v>
      </c>
      <c r="B896" s="8">
        <v>42734.0</v>
      </c>
      <c r="C896" s="9" t="s">
        <v>80</v>
      </c>
      <c r="D896" s="10" t="s">
        <v>933</v>
      </c>
      <c r="E896" s="9" t="str">
        <f t="shared" si="1"/>
        <v>San Miguel, Lima, Lima</v>
      </c>
      <c r="F896" s="9" t="s">
        <v>15</v>
      </c>
      <c r="G896" s="9">
        <v>151.0</v>
      </c>
      <c r="H896" s="9">
        <f>VENTAS!$I896-(VENTAS!$I896*0.4)</f>
        <v>16843.8</v>
      </c>
      <c r="I896" s="9">
        <v>28073.0</v>
      </c>
      <c r="J896" s="9">
        <f t="shared" si="2"/>
        <v>0.18</v>
      </c>
      <c r="K896" s="9">
        <f t="shared" si="3"/>
        <v>33126.14</v>
      </c>
      <c r="L896" s="11" t="s">
        <v>16</v>
      </c>
      <c r="M896" s="9" t="s">
        <v>39</v>
      </c>
      <c r="N896" s="6"/>
      <c r="O896" s="6"/>
    </row>
    <row r="897" ht="17.25" customHeight="1">
      <c r="A897" s="7">
        <v>896.0</v>
      </c>
      <c r="B897" s="12">
        <v>42734.0</v>
      </c>
      <c r="C897" s="13" t="s">
        <v>56</v>
      </c>
      <c r="D897" s="14" t="s">
        <v>934</v>
      </c>
      <c r="E897" s="9" t="str">
        <f t="shared" si="1"/>
        <v>Surco,Lima,Lima</v>
      </c>
      <c r="F897" s="13" t="s">
        <v>34</v>
      </c>
      <c r="G897" s="9">
        <v>39.0</v>
      </c>
      <c r="H897" s="9">
        <f>VENTAS!$I897-(VENTAS!$I897*0.4)</f>
        <v>22879.8</v>
      </c>
      <c r="I897" s="9">
        <v>38133.0</v>
      </c>
      <c r="J897" s="9">
        <f t="shared" si="2"/>
        <v>0.18</v>
      </c>
      <c r="K897" s="9">
        <f t="shared" si="3"/>
        <v>44996.94</v>
      </c>
      <c r="L897" s="11" t="s">
        <v>58</v>
      </c>
      <c r="M897" s="13" t="s">
        <v>86</v>
      </c>
      <c r="N897" s="6"/>
      <c r="O897" s="6"/>
    </row>
    <row r="898" ht="17.25" customHeight="1">
      <c r="A898" s="7">
        <v>897.0</v>
      </c>
      <c r="B898" s="8">
        <v>42734.0</v>
      </c>
      <c r="C898" s="9" t="s">
        <v>56</v>
      </c>
      <c r="D898" s="10" t="s">
        <v>935</v>
      </c>
      <c r="E898" s="9" t="str">
        <f t="shared" si="1"/>
        <v>Surco,Lima,Lima</v>
      </c>
      <c r="F898" s="9" t="s">
        <v>34</v>
      </c>
      <c r="G898" s="9">
        <v>138.0</v>
      </c>
      <c r="H898" s="9">
        <f>VENTAS!$I898-(VENTAS!$I898*0.4)</f>
        <v>13603.8</v>
      </c>
      <c r="I898" s="9">
        <v>22673.0</v>
      </c>
      <c r="J898" s="9">
        <f t="shared" si="2"/>
        <v>0.18</v>
      </c>
      <c r="K898" s="9">
        <f t="shared" si="3"/>
        <v>26754.14</v>
      </c>
      <c r="L898" s="11" t="s">
        <v>58</v>
      </c>
      <c r="M898" s="9" t="s">
        <v>86</v>
      </c>
      <c r="N898" s="6"/>
      <c r="O898" s="6"/>
    </row>
    <row r="899" ht="17.25" customHeight="1">
      <c r="A899" s="7">
        <v>898.0</v>
      </c>
      <c r="B899" s="12">
        <v>42734.0</v>
      </c>
      <c r="C899" s="13" t="s">
        <v>56</v>
      </c>
      <c r="D899" s="14" t="s">
        <v>936</v>
      </c>
      <c r="E899" s="9" t="str">
        <f t="shared" si="1"/>
        <v>Surco,Lima,Lima</v>
      </c>
      <c r="F899" s="13" t="s">
        <v>34</v>
      </c>
      <c r="G899" s="9">
        <v>177.0</v>
      </c>
      <c r="H899" s="9">
        <f>VENTAS!$I899-(VENTAS!$I899*0.4)</f>
        <v>20690.4</v>
      </c>
      <c r="I899" s="9">
        <v>34484.0</v>
      </c>
      <c r="J899" s="9">
        <f t="shared" si="2"/>
        <v>0.18</v>
      </c>
      <c r="K899" s="9">
        <f t="shared" si="3"/>
        <v>40691.12</v>
      </c>
      <c r="L899" s="11" t="s">
        <v>58</v>
      </c>
      <c r="M899" s="13" t="s">
        <v>86</v>
      </c>
      <c r="N899" s="6"/>
      <c r="O899" s="6"/>
    </row>
    <row r="900" ht="17.25" customHeight="1">
      <c r="A900" s="7">
        <v>899.0</v>
      </c>
      <c r="B900" s="8">
        <v>42734.0</v>
      </c>
      <c r="C900" s="9" t="s">
        <v>56</v>
      </c>
      <c r="D900" s="10" t="s">
        <v>937</v>
      </c>
      <c r="E900" s="9" t="str">
        <f t="shared" si="1"/>
        <v>Surco,Lima,Lima</v>
      </c>
      <c r="F900" s="9" t="s">
        <v>34</v>
      </c>
      <c r="G900" s="9">
        <v>174.0</v>
      </c>
      <c r="H900" s="9">
        <f>VENTAS!$I900-(VENTAS!$I900*0.4)</f>
        <v>12748.2</v>
      </c>
      <c r="I900" s="9">
        <v>21247.0</v>
      </c>
      <c r="J900" s="9">
        <f t="shared" si="2"/>
        <v>0.18</v>
      </c>
      <c r="K900" s="9">
        <f t="shared" si="3"/>
        <v>25071.46</v>
      </c>
      <c r="L900" s="11" t="s">
        <v>58</v>
      </c>
      <c r="M900" s="9" t="s">
        <v>86</v>
      </c>
      <c r="N900" s="6"/>
      <c r="O900" s="6"/>
    </row>
    <row r="901" ht="17.25" customHeight="1">
      <c r="A901" s="7">
        <v>900.0</v>
      </c>
      <c r="B901" s="12">
        <v>42734.0</v>
      </c>
      <c r="C901" s="13" t="s">
        <v>52</v>
      </c>
      <c r="D901" s="14" t="s">
        <v>938</v>
      </c>
      <c r="E901" s="9" t="str">
        <f t="shared" si="1"/>
        <v>Surco,Lima,Lima</v>
      </c>
      <c r="F901" s="13" t="s">
        <v>15</v>
      </c>
      <c r="G901" s="9">
        <v>6.0</v>
      </c>
      <c r="H901" s="9">
        <f>VENTAS!$I901-(VENTAS!$I901*0.4)</f>
        <v>22170</v>
      </c>
      <c r="I901" s="9">
        <v>36950.0</v>
      </c>
      <c r="J901" s="9">
        <f t="shared" si="2"/>
        <v>0.18</v>
      </c>
      <c r="K901" s="9">
        <f t="shared" si="3"/>
        <v>43601</v>
      </c>
      <c r="L901" s="11" t="s">
        <v>58</v>
      </c>
      <c r="M901" s="13" t="s">
        <v>106</v>
      </c>
      <c r="N901" s="6"/>
      <c r="O901" s="6"/>
    </row>
    <row r="902" ht="17.25" customHeight="1">
      <c r="A902" s="7">
        <v>901.0</v>
      </c>
      <c r="B902" s="8">
        <v>42734.0</v>
      </c>
      <c r="C902" s="9" t="s">
        <v>52</v>
      </c>
      <c r="D902" s="10" t="s">
        <v>939</v>
      </c>
      <c r="E902" s="9" t="str">
        <f t="shared" si="1"/>
        <v>Surco,Lima,Lima</v>
      </c>
      <c r="F902" s="9" t="s">
        <v>15</v>
      </c>
      <c r="G902" s="9">
        <v>163.0</v>
      </c>
      <c r="H902" s="9">
        <f>VENTAS!$I902-(VENTAS!$I902*0.4)</f>
        <v>17568</v>
      </c>
      <c r="I902" s="9">
        <v>29280.0</v>
      </c>
      <c r="J902" s="9">
        <f t="shared" si="2"/>
        <v>0.18</v>
      </c>
      <c r="K902" s="9">
        <f t="shared" si="3"/>
        <v>34550.4</v>
      </c>
      <c r="L902" s="11" t="s">
        <v>58</v>
      </c>
      <c r="M902" s="9" t="s">
        <v>106</v>
      </c>
      <c r="N902" s="6"/>
      <c r="O902" s="6"/>
    </row>
    <row r="903" ht="17.25" customHeight="1">
      <c r="A903" s="7">
        <v>902.0</v>
      </c>
      <c r="B903" s="12">
        <v>42734.0</v>
      </c>
      <c r="C903" s="13" t="s">
        <v>52</v>
      </c>
      <c r="D903" s="14" t="s">
        <v>940</v>
      </c>
      <c r="E903" s="9" t="str">
        <f t="shared" si="1"/>
        <v>Surco,Lima,Lima</v>
      </c>
      <c r="F903" s="13" t="s">
        <v>15</v>
      </c>
      <c r="G903" s="9">
        <v>169.0</v>
      </c>
      <c r="H903" s="9">
        <f>VENTAS!$I903-(VENTAS!$I903*0.4)</f>
        <v>14080.8</v>
      </c>
      <c r="I903" s="9">
        <v>23468.0</v>
      </c>
      <c r="J903" s="9">
        <f t="shared" si="2"/>
        <v>0.18</v>
      </c>
      <c r="K903" s="9">
        <f t="shared" si="3"/>
        <v>27692.24</v>
      </c>
      <c r="L903" s="11" t="s">
        <v>58</v>
      </c>
      <c r="M903" s="13" t="s">
        <v>106</v>
      </c>
      <c r="N903" s="6"/>
      <c r="O903" s="6"/>
    </row>
    <row r="904" ht="17.25" customHeight="1">
      <c r="A904" s="7">
        <v>903.0</v>
      </c>
      <c r="B904" s="8">
        <v>42734.0</v>
      </c>
      <c r="C904" s="9" t="s">
        <v>13</v>
      </c>
      <c r="D904" s="10" t="s">
        <v>941</v>
      </c>
      <c r="E904" s="9" t="str">
        <f t="shared" si="1"/>
        <v>Surco,Lima,Lima</v>
      </c>
      <c r="F904" s="9" t="s">
        <v>15</v>
      </c>
      <c r="G904" s="9">
        <v>48.0</v>
      </c>
      <c r="H904" s="9">
        <f>VENTAS!$I904-(VENTAS!$I904*0.4)</f>
        <v>13253.4</v>
      </c>
      <c r="I904" s="9">
        <v>22089.0</v>
      </c>
      <c r="J904" s="9">
        <f t="shared" si="2"/>
        <v>0.18</v>
      </c>
      <c r="K904" s="9">
        <f t="shared" si="3"/>
        <v>26065.02</v>
      </c>
      <c r="L904" s="11" t="s">
        <v>58</v>
      </c>
      <c r="M904" s="9" t="s">
        <v>106</v>
      </c>
      <c r="N904" s="6"/>
      <c r="O904" s="6"/>
    </row>
    <row r="905" ht="17.25" customHeight="1">
      <c r="A905" s="7">
        <v>904.0</v>
      </c>
      <c r="B905" s="12">
        <v>42734.0</v>
      </c>
      <c r="C905" s="13" t="s">
        <v>13</v>
      </c>
      <c r="D905" s="14" t="s">
        <v>942</v>
      </c>
      <c r="E905" s="9" t="str">
        <f t="shared" si="1"/>
        <v>Surco,Lima,Lima</v>
      </c>
      <c r="F905" s="13" t="s">
        <v>15</v>
      </c>
      <c r="G905" s="9">
        <v>127.0</v>
      </c>
      <c r="H905" s="9">
        <f>VENTAS!$I905-(VENTAS!$I905*0.4)</f>
        <v>17057.4</v>
      </c>
      <c r="I905" s="9">
        <v>28429.0</v>
      </c>
      <c r="J905" s="9">
        <f t="shared" si="2"/>
        <v>0.18</v>
      </c>
      <c r="K905" s="9">
        <f t="shared" si="3"/>
        <v>33546.22</v>
      </c>
      <c r="L905" s="11" t="s">
        <v>58</v>
      </c>
      <c r="M905" s="13" t="s">
        <v>106</v>
      </c>
      <c r="N905" s="6"/>
      <c r="O905" s="6"/>
    </row>
    <row r="906" ht="17.25" customHeight="1">
      <c r="A906" s="7">
        <v>905.0</v>
      </c>
      <c r="B906" s="8">
        <v>42734.0</v>
      </c>
      <c r="C906" s="9" t="s">
        <v>13</v>
      </c>
      <c r="D906" s="10" t="s">
        <v>943</v>
      </c>
      <c r="E906" s="9" t="str">
        <f t="shared" si="1"/>
        <v>Surco,Lima,Lima</v>
      </c>
      <c r="F906" s="9" t="s">
        <v>15</v>
      </c>
      <c r="G906" s="9">
        <v>174.0</v>
      </c>
      <c r="H906" s="9">
        <f>VENTAS!$I906-(VENTAS!$I906*0.4)</f>
        <v>13221.6</v>
      </c>
      <c r="I906" s="9">
        <v>22036.0</v>
      </c>
      <c r="J906" s="9">
        <f t="shared" si="2"/>
        <v>0.18</v>
      </c>
      <c r="K906" s="9">
        <f t="shared" si="3"/>
        <v>26002.48</v>
      </c>
      <c r="L906" s="11" t="s">
        <v>58</v>
      </c>
      <c r="M906" s="9" t="s">
        <v>106</v>
      </c>
      <c r="N906" s="6"/>
      <c r="O906" s="6"/>
    </row>
    <row r="907" ht="17.25" customHeight="1">
      <c r="A907" s="7">
        <v>906.0</v>
      </c>
      <c r="B907" s="12">
        <v>42734.0</v>
      </c>
      <c r="C907" s="13" t="s">
        <v>13</v>
      </c>
      <c r="D907" s="14" t="s">
        <v>944</v>
      </c>
      <c r="E907" s="9" t="str">
        <f t="shared" si="1"/>
        <v>Surco,Lima,Lima</v>
      </c>
      <c r="F907" s="13" t="s">
        <v>15</v>
      </c>
      <c r="G907" s="9">
        <v>120.0</v>
      </c>
      <c r="H907" s="9">
        <f>VENTAS!$I907-(VENTAS!$I907*0.4)</f>
        <v>16962.6</v>
      </c>
      <c r="I907" s="9">
        <v>28271.0</v>
      </c>
      <c r="J907" s="9">
        <f t="shared" si="2"/>
        <v>0.18</v>
      </c>
      <c r="K907" s="9">
        <f t="shared" si="3"/>
        <v>33359.78</v>
      </c>
      <c r="L907" s="11" t="s">
        <v>58</v>
      </c>
      <c r="M907" s="13" t="s">
        <v>106</v>
      </c>
      <c r="N907" s="6"/>
      <c r="O907" s="6"/>
    </row>
    <row r="908" ht="17.25" customHeight="1">
      <c r="A908" s="7">
        <v>907.0</v>
      </c>
      <c r="B908" s="8">
        <v>42733.0</v>
      </c>
      <c r="C908" s="9" t="s">
        <v>52</v>
      </c>
      <c r="D908" s="10" t="s">
        <v>945</v>
      </c>
      <c r="E908" s="9" t="str">
        <f t="shared" si="1"/>
        <v>Surco,Lima,Lima</v>
      </c>
      <c r="F908" s="9" t="s">
        <v>34</v>
      </c>
      <c r="G908" s="9">
        <v>179.0</v>
      </c>
      <c r="H908" s="9">
        <f>VENTAS!$I908-(VENTAS!$I908*0.4)</f>
        <v>22471.2</v>
      </c>
      <c r="I908" s="9">
        <v>37452.0</v>
      </c>
      <c r="J908" s="9">
        <f t="shared" si="2"/>
        <v>0.18</v>
      </c>
      <c r="K908" s="9">
        <f t="shared" si="3"/>
        <v>44193.36</v>
      </c>
      <c r="L908" s="11" t="s">
        <v>58</v>
      </c>
      <c r="M908" s="9" t="s">
        <v>69</v>
      </c>
      <c r="N908" s="6"/>
      <c r="O908" s="6"/>
    </row>
    <row r="909" ht="17.25" customHeight="1">
      <c r="A909" s="7">
        <v>908.0</v>
      </c>
      <c r="B909" s="12">
        <v>42733.0</v>
      </c>
      <c r="C909" s="13" t="s">
        <v>52</v>
      </c>
      <c r="D909" s="14" t="s">
        <v>946</v>
      </c>
      <c r="E909" s="9" t="str">
        <f t="shared" si="1"/>
        <v>Surco,Lima,Lima</v>
      </c>
      <c r="F909" s="13" t="s">
        <v>34</v>
      </c>
      <c r="G909" s="9">
        <v>125.0</v>
      </c>
      <c r="H909" s="9">
        <f>VENTAS!$I909-(VENTAS!$I909*0.4)</f>
        <v>22570.2</v>
      </c>
      <c r="I909" s="9">
        <v>37617.0</v>
      </c>
      <c r="J909" s="9">
        <f t="shared" si="2"/>
        <v>0.18</v>
      </c>
      <c r="K909" s="9">
        <f t="shared" si="3"/>
        <v>44388.06</v>
      </c>
      <c r="L909" s="11" t="s">
        <v>58</v>
      </c>
      <c r="M909" s="13" t="s">
        <v>69</v>
      </c>
      <c r="N909" s="6"/>
      <c r="O909" s="6"/>
    </row>
    <row r="910" ht="17.25" customHeight="1">
      <c r="A910" s="7">
        <v>909.0</v>
      </c>
      <c r="B910" s="8">
        <v>42733.0</v>
      </c>
      <c r="C910" s="9" t="s">
        <v>52</v>
      </c>
      <c r="D910" s="10" t="s">
        <v>947</v>
      </c>
      <c r="E910" s="9" t="str">
        <f t="shared" si="1"/>
        <v>Surco,Lima,Lima</v>
      </c>
      <c r="F910" s="9" t="s">
        <v>34</v>
      </c>
      <c r="G910" s="9">
        <v>33.0</v>
      </c>
      <c r="H910" s="9">
        <f>VENTAS!$I910-(VENTAS!$I910*0.4)</f>
        <v>19299.6</v>
      </c>
      <c r="I910" s="9">
        <v>32166.0</v>
      </c>
      <c r="J910" s="9">
        <f t="shared" si="2"/>
        <v>0.18</v>
      </c>
      <c r="K910" s="9">
        <f t="shared" si="3"/>
        <v>37955.88</v>
      </c>
      <c r="L910" s="11" t="s">
        <v>58</v>
      </c>
      <c r="M910" s="9" t="s">
        <v>69</v>
      </c>
      <c r="N910" s="6"/>
      <c r="O910" s="6"/>
    </row>
    <row r="911" ht="17.25" customHeight="1">
      <c r="A911" s="7">
        <v>910.0</v>
      </c>
      <c r="B911" s="12">
        <v>42733.0</v>
      </c>
      <c r="C911" s="13" t="s">
        <v>52</v>
      </c>
      <c r="D911" s="14" t="s">
        <v>948</v>
      </c>
      <c r="E911" s="9" t="str">
        <f t="shared" si="1"/>
        <v>Surco,Lima,Lima</v>
      </c>
      <c r="F911" s="13" t="s">
        <v>34</v>
      </c>
      <c r="G911" s="9">
        <v>5.0</v>
      </c>
      <c r="H911" s="9">
        <f>VENTAS!$I911-(VENTAS!$I911*0.4)</f>
        <v>12821.4</v>
      </c>
      <c r="I911" s="9">
        <v>21369.0</v>
      </c>
      <c r="J911" s="9">
        <f t="shared" si="2"/>
        <v>0.18</v>
      </c>
      <c r="K911" s="9">
        <f t="shared" si="3"/>
        <v>25215.42</v>
      </c>
      <c r="L911" s="11" t="s">
        <v>58</v>
      </c>
      <c r="M911" s="13" t="s">
        <v>69</v>
      </c>
      <c r="N911" s="6"/>
      <c r="O911" s="6"/>
    </row>
    <row r="912" ht="17.25" customHeight="1">
      <c r="A912" s="7">
        <v>911.0</v>
      </c>
      <c r="B912" s="8">
        <v>42733.0</v>
      </c>
      <c r="C912" s="9" t="s">
        <v>13</v>
      </c>
      <c r="D912" s="10" t="s">
        <v>949</v>
      </c>
      <c r="E912" s="9" t="str">
        <f t="shared" si="1"/>
        <v>La Molina,Lima, Lima</v>
      </c>
      <c r="F912" s="9" t="s">
        <v>15</v>
      </c>
      <c r="G912" s="9">
        <v>61.0</v>
      </c>
      <c r="H912" s="9">
        <f>VENTAS!$I912-(VENTAS!$I912*0.4)</f>
        <v>11643.6</v>
      </c>
      <c r="I912" s="9">
        <v>19406.0</v>
      </c>
      <c r="J912" s="9">
        <f t="shared" si="2"/>
        <v>0.18</v>
      </c>
      <c r="K912" s="9">
        <f t="shared" si="3"/>
        <v>22899.08</v>
      </c>
      <c r="L912" s="11" t="s">
        <v>27</v>
      </c>
      <c r="M912" s="9" t="s">
        <v>28</v>
      </c>
      <c r="N912" s="6"/>
      <c r="O912" s="6"/>
    </row>
    <row r="913" ht="17.25" customHeight="1">
      <c r="A913" s="7">
        <v>912.0</v>
      </c>
      <c r="B913" s="12">
        <v>42733.0</v>
      </c>
      <c r="C913" s="13" t="s">
        <v>13</v>
      </c>
      <c r="D913" s="14" t="s">
        <v>950</v>
      </c>
      <c r="E913" s="9" t="str">
        <f t="shared" si="1"/>
        <v>La Molina,Lima, Lima</v>
      </c>
      <c r="F913" s="13" t="s">
        <v>15</v>
      </c>
      <c r="G913" s="9">
        <v>91.0</v>
      </c>
      <c r="H913" s="9">
        <f>VENTAS!$I913-(VENTAS!$I913*0.4)</f>
        <v>16786.2</v>
      </c>
      <c r="I913" s="9">
        <v>27977.0</v>
      </c>
      <c r="J913" s="9">
        <f t="shared" si="2"/>
        <v>0.18</v>
      </c>
      <c r="K913" s="9">
        <f t="shared" si="3"/>
        <v>33012.86</v>
      </c>
      <c r="L913" s="11" t="s">
        <v>27</v>
      </c>
      <c r="M913" s="13" t="s">
        <v>28</v>
      </c>
      <c r="N913" s="6"/>
      <c r="O913" s="6"/>
    </row>
    <row r="914" ht="17.25" customHeight="1">
      <c r="A914" s="7">
        <v>913.0</v>
      </c>
      <c r="B914" s="8">
        <v>42733.0</v>
      </c>
      <c r="C914" s="9" t="s">
        <v>13</v>
      </c>
      <c r="D914" s="10" t="s">
        <v>951</v>
      </c>
      <c r="E914" s="9" t="str">
        <f t="shared" si="1"/>
        <v>La Molina,Lima, Lima</v>
      </c>
      <c r="F914" s="9" t="s">
        <v>15</v>
      </c>
      <c r="G914" s="9">
        <v>52.0</v>
      </c>
      <c r="H914" s="9">
        <f>VENTAS!$I914-(VENTAS!$I914*0.4)</f>
        <v>11994.6</v>
      </c>
      <c r="I914" s="9">
        <v>19991.0</v>
      </c>
      <c r="J914" s="9">
        <f t="shared" si="2"/>
        <v>0.18</v>
      </c>
      <c r="K914" s="9">
        <f t="shared" si="3"/>
        <v>23589.38</v>
      </c>
      <c r="L914" s="11" t="s">
        <v>27</v>
      </c>
      <c r="M914" s="9" t="s">
        <v>28</v>
      </c>
      <c r="N914" s="6"/>
      <c r="O914" s="6"/>
    </row>
    <row r="915" ht="17.25" customHeight="1">
      <c r="A915" s="7">
        <v>914.0</v>
      </c>
      <c r="B915" s="12">
        <v>42733.0</v>
      </c>
      <c r="C915" s="13" t="s">
        <v>13</v>
      </c>
      <c r="D915" s="14" t="s">
        <v>952</v>
      </c>
      <c r="E915" s="9" t="str">
        <f t="shared" si="1"/>
        <v>La Molina,Lima, Lima</v>
      </c>
      <c r="F915" s="13" t="s">
        <v>15</v>
      </c>
      <c r="G915" s="9">
        <v>105.0</v>
      </c>
      <c r="H915" s="9">
        <f>VENTAS!$I915-(VENTAS!$I915*0.4)</f>
        <v>21357</v>
      </c>
      <c r="I915" s="9">
        <v>35595.0</v>
      </c>
      <c r="J915" s="9">
        <f t="shared" si="2"/>
        <v>0.18</v>
      </c>
      <c r="K915" s="9">
        <f t="shared" si="3"/>
        <v>42002.1</v>
      </c>
      <c r="L915" s="11" t="s">
        <v>27</v>
      </c>
      <c r="M915" s="13" t="s">
        <v>28</v>
      </c>
      <c r="N915" s="6"/>
      <c r="O915" s="6"/>
    </row>
    <row r="916" ht="17.25" customHeight="1">
      <c r="A916" s="7">
        <v>915.0</v>
      </c>
      <c r="B916" s="8">
        <v>42733.0</v>
      </c>
      <c r="C916" s="9" t="s">
        <v>13</v>
      </c>
      <c r="D916" s="10" t="s">
        <v>953</v>
      </c>
      <c r="E916" s="9" t="str">
        <f t="shared" si="1"/>
        <v>Ate,Lima,Lima</v>
      </c>
      <c r="F916" s="9" t="s">
        <v>15</v>
      </c>
      <c r="G916" s="9">
        <v>51.0</v>
      </c>
      <c r="H916" s="9">
        <f>VENTAS!$I916-(VENTAS!$I916*0.4)</f>
        <v>22405.8</v>
      </c>
      <c r="I916" s="9">
        <v>37343.0</v>
      </c>
      <c r="J916" s="9">
        <f t="shared" si="2"/>
        <v>0.18</v>
      </c>
      <c r="K916" s="9">
        <f t="shared" si="3"/>
        <v>44064.74</v>
      </c>
      <c r="L916" s="11" t="s">
        <v>20</v>
      </c>
      <c r="M916" s="9" t="s">
        <v>44</v>
      </c>
      <c r="N916" s="6"/>
      <c r="O916" s="6"/>
    </row>
    <row r="917" ht="17.25" customHeight="1">
      <c r="A917" s="7">
        <v>916.0</v>
      </c>
      <c r="B917" s="12">
        <v>42733.0</v>
      </c>
      <c r="C917" s="13" t="s">
        <v>13</v>
      </c>
      <c r="D917" s="14" t="s">
        <v>954</v>
      </c>
      <c r="E917" s="9" t="str">
        <f t="shared" si="1"/>
        <v>Ate,Lima,Lima</v>
      </c>
      <c r="F917" s="13" t="s">
        <v>15</v>
      </c>
      <c r="G917" s="9">
        <v>78.0</v>
      </c>
      <c r="H917" s="9">
        <f>VENTAS!$I917-(VENTAS!$I917*0.4)</f>
        <v>18267</v>
      </c>
      <c r="I917" s="9">
        <v>30445.0</v>
      </c>
      <c r="J917" s="9">
        <f t="shared" si="2"/>
        <v>0.18</v>
      </c>
      <c r="K917" s="9">
        <f t="shared" si="3"/>
        <v>35925.1</v>
      </c>
      <c r="L917" s="11" t="s">
        <v>20</v>
      </c>
      <c r="M917" s="13" t="s">
        <v>44</v>
      </c>
      <c r="N917" s="6"/>
      <c r="O917" s="6"/>
    </row>
    <row r="918" ht="17.25" customHeight="1">
      <c r="A918" s="7">
        <v>917.0</v>
      </c>
      <c r="B918" s="8">
        <v>42733.0</v>
      </c>
      <c r="C918" s="9" t="s">
        <v>13</v>
      </c>
      <c r="D918" s="10" t="s">
        <v>955</v>
      </c>
      <c r="E918" s="9" t="str">
        <f t="shared" si="1"/>
        <v>Ate,Lima,Lima</v>
      </c>
      <c r="F918" s="9" t="s">
        <v>15</v>
      </c>
      <c r="G918" s="9">
        <v>175.0</v>
      </c>
      <c r="H918" s="9">
        <f>VENTAS!$I918-(VENTAS!$I918*0.4)</f>
        <v>11193</v>
      </c>
      <c r="I918" s="9">
        <v>18655.0</v>
      </c>
      <c r="J918" s="9">
        <f t="shared" si="2"/>
        <v>0.18</v>
      </c>
      <c r="K918" s="9">
        <f t="shared" si="3"/>
        <v>22012.9</v>
      </c>
      <c r="L918" s="11" t="s">
        <v>20</v>
      </c>
      <c r="M918" s="9" t="s">
        <v>44</v>
      </c>
      <c r="N918" s="6"/>
      <c r="O918" s="6"/>
    </row>
    <row r="919" ht="17.25" customHeight="1">
      <c r="A919" s="7">
        <v>918.0</v>
      </c>
      <c r="B919" s="12">
        <v>42733.0</v>
      </c>
      <c r="C919" s="13" t="s">
        <v>13</v>
      </c>
      <c r="D919" s="14" t="s">
        <v>956</v>
      </c>
      <c r="E919" s="9" t="str">
        <f t="shared" si="1"/>
        <v>Ate,Lima,Lima</v>
      </c>
      <c r="F919" s="13" t="s">
        <v>15</v>
      </c>
      <c r="G919" s="9">
        <v>163.0</v>
      </c>
      <c r="H919" s="9">
        <f>VENTAS!$I919-(VENTAS!$I919*0.4)</f>
        <v>11037.6</v>
      </c>
      <c r="I919" s="9">
        <v>18396.0</v>
      </c>
      <c r="J919" s="9">
        <f t="shared" si="2"/>
        <v>0.18</v>
      </c>
      <c r="K919" s="9">
        <f t="shared" si="3"/>
        <v>21707.28</v>
      </c>
      <c r="L919" s="11" t="s">
        <v>20</v>
      </c>
      <c r="M919" s="13" t="s">
        <v>44</v>
      </c>
      <c r="N919" s="6"/>
      <c r="O919" s="6"/>
    </row>
    <row r="920" ht="17.25" customHeight="1">
      <c r="A920" s="7">
        <v>919.0</v>
      </c>
      <c r="B920" s="8">
        <v>42732.0</v>
      </c>
      <c r="C920" s="9" t="s">
        <v>80</v>
      </c>
      <c r="D920" s="10" t="s">
        <v>957</v>
      </c>
      <c r="E920" s="9" t="str">
        <f t="shared" si="1"/>
        <v>Ate,Lima,Lima</v>
      </c>
      <c r="F920" s="9" t="s">
        <v>34</v>
      </c>
      <c r="G920" s="9">
        <v>131.0</v>
      </c>
      <c r="H920" s="9">
        <f>VENTAS!$I920-(VENTAS!$I920*0.4)</f>
        <v>20204.4</v>
      </c>
      <c r="I920" s="9">
        <v>33674.0</v>
      </c>
      <c r="J920" s="9">
        <f t="shared" si="2"/>
        <v>0.18</v>
      </c>
      <c r="K920" s="9">
        <f t="shared" si="3"/>
        <v>39735.32</v>
      </c>
      <c r="L920" s="11" t="s">
        <v>20</v>
      </c>
      <c r="M920" s="9" t="s">
        <v>21</v>
      </c>
      <c r="N920" s="6"/>
      <c r="O920" s="6"/>
    </row>
    <row r="921" ht="17.25" customHeight="1">
      <c r="A921" s="7">
        <v>920.0</v>
      </c>
      <c r="B921" s="12">
        <v>42732.0</v>
      </c>
      <c r="C921" s="13" t="s">
        <v>80</v>
      </c>
      <c r="D921" s="14" t="s">
        <v>958</v>
      </c>
      <c r="E921" s="9" t="str">
        <f t="shared" si="1"/>
        <v>Ate,Lima,Lima</v>
      </c>
      <c r="F921" s="13" t="s">
        <v>34</v>
      </c>
      <c r="G921" s="9">
        <v>58.0</v>
      </c>
      <c r="H921" s="9">
        <f>VENTAS!$I921-(VENTAS!$I921*0.4)</f>
        <v>20067</v>
      </c>
      <c r="I921" s="9">
        <v>33445.0</v>
      </c>
      <c r="J921" s="9">
        <f t="shared" si="2"/>
        <v>0.18</v>
      </c>
      <c r="K921" s="9">
        <f t="shared" si="3"/>
        <v>39465.1</v>
      </c>
      <c r="L921" s="11" t="s">
        <v>20</v>
      </c>
      <c r="M921" s="13" t="s">
        <v>21</v>
      </c>
      <c r="N921" s="6"/>
      <c r="O921" s="6"/>
    </row>
    <row r="922" ht="17.25" customHeight="1">
      <c r="A922" s="7">
        <v>921.0</v>
      </c>
      <c r="B922" s="8">
        <v>42732.0</v>
      </c>
      <c r="C922" s="9" t="s">
        <v>80</v>
      </c>
      <c r="D922" s="10" t="s">
        <v>959</v>
      </c>
      <c r="E922" s="9" t="str">
        <f t="shared" si="1"/>
        <v>Ate,Lima,Lima</v>
      </c>
      <c r="F922" s="9" t="s">
        <v>34</v>
      </c>
      <c r="G922" s="9">
        <v>45.0</v>
      </c>
      <c r="H922" s="9">
        <f>VENTAS!$I922-(VENTAS!$I922*0.4)</f>
        <v>16896.6</v>
      </c>
      <c r="I922" s="9">
        <v>28161.0</v>
      </c>
      <c r="J922" s="9">
        <f t="shared" si="2"/>
        <v>0.18</v>
      </c>
      <c r="K922" s="9">
        <f t="shared" si="3"/>
        <v>33229.98</v>
      </c>
      <c r="L922" s="11" t="s">
        <v>20</v>
      </c>
      <c r="M922" s="9" t="s">
        <v>21</v>
      </c>
      <c r="N922" s="6"/>
      <c r="O922" s="6"/>
    </row>
    <row r="923" ht="17.25" customHeight="1">
      <c r="A923" s="7">
        <v>922.0</v>
      </c>
      <c r="B923" s="12">
        <v>42732.0</v>
      </c>
      <c r="C923" s="13" t="s">
        <v>80</v>
      </c>
      <c r="D923" s="14" t="s">
        <v>960</v>
      </c>
      <c r="E923" s="9" t="str">
        <f t="shared" si="1"/>
        <v>Ate,Lima,Lima</v>
      </c>
      <c r="F923" s="13" t="s">
        <v>34</v>
      </c>
      <c r="G923" s="9">
        <v>159.0</v>
      </c>
      <c r="H923" s="9">
        <f>VENTAS!$I923-(VENTAS!$I923*0.4)</f>
        <v>12133.2</v>
      </c>
      <c r="I923" s="9">
        <v>20222.0</v>
      </c>
      <c r="J923" s="9">
        <f t="shared" si="2"/>
        <v>0.18</v>
      </c>
      <c r="K923" s="9">
        <f t="shared" si="3"/>
        <v>23861.96</v>
      </c>
      <c r="L923" s="11" t="s">
        <v>20</v>
      </c>
      <c r="M923" s="13" t="s">
        <v>21</v>
      </c>
      <c r="N923" s="6"/>
      <c r="O923" s="6"/>
    </row>
    <row r="924" ht="17.25" customHeight="1">
      <c r="A924" s="7">
        <v>923.0</v>
      </c>
      <c r="B924" s="8">
        <v>42732.0</v>
      </c>
      <c r="C924" s="9" t="s">
        <v>80</v>
      </c>
      <c r="D924" s="10" t="s">
        <v>961</v>
      </c>
      <c r="E924" s="9" t="str">
        <f t="shared" si="1"/>
        <v>Surco,Lima,Lima</v>
      </c>
      <c r="F924" s="9" t="s">
        <v>15</v>
      </c>
      <c r="G924" s="9">
        <v>164.0</v>
      </c>
      <c r="H924" s="9">
        <f>VENTAS!$I924-(VENTAS!$I924*0.4)</f>
        <v>16689</v>
      </c>
      <c r="I924" s="9">
        <v>27815.0</v>
      </c>
      <c r="J924" s="9">
        <f t="shared" si="2"/>
        <v>0.18</v>
      </c>
      <c r="K924" s="9">
        <f t="shared" si="3"/>
        <v>32821.7</v>
      </c>
      <c r="L924" s="11" t="s">
        <v>58</v>
      </c>
      <c r="M924" s="9" t="s">
        <v>130</v>
      </c>
      <c r="N924" s="6"/>
      <c r="O924" s="6"/>
    </row>
    <row r="925" ht="17.25" customHeight="1">
      <c r="A925" s="7">
        <v>924.0</v>
      </c>
      <c r="B925" s="12">
        <v>42732.0</v>
      </c>
      <c r="C925" s="13" t="s">
        <v>80</v>
      </c>
      <c r="D925" s="14" t="s">
        <v>962</v>
      </c>
      <c r="E925" s="9" t="str">
        <f t="shared" si="1"/>
        <v>Surco,Lima,Lima</v>
      </c>
      <c r="F925" s="13" t="s">
        <v>15</v>
      </c>
      <c r="G925" s="9">
        <v>165.0</v>
      </c>
      <c r="H925" s="9">
        <f>VENTAS!$I925-(VENTAS!$I925*0.4)</f>
        <v>11616</v>
      </c>
      <c r="I925" s="9">
        <v>19360.0</v>
      </c>
      <c r="J925" s="9">
        <f t="shared" si="2"/>
        <v>0.18</v>
      </c>
      <c r="K925" s="9">
        <f t="shared" si="3"/>
        <v>22844.8</v>
      </c>
      <c r="L925" s="11" t="s">
        <v>58</v>
      </c>
      <c r="M925" s="13" t="s">
        <v>130</v>
      </c>
      <c r="N925" s="6"/>
      <c r="O925" s="6"/>
    </row>
    <row r="926" ht="17.25" customHeight="1">
      <c r="A926" s="7">
        <v>925.0</v>
      </c>
      <c r="B926" s="8">
        <v>42732.0</v>
      </c>
      <c r="C926" s="9" t="s">
        <v>80</v>
      </c>
      <c r="D926" s="10" t="s">
        <v>963</v>
      </c>
      <c r="E926" s="9" t="str">
        <f t="shared" si="1"/>
        <v>Surco,Lima,Lima</v>
      </c>
      <c r="F926" s="9" t="s">
        <v>15</v>
      </c>
      <c r="G926" s="9">
        <v>146.0</v>
      </c>
      <c r="H926" s="9">
        <f>VENTAS!$I926-(VENTAS!$I926*0.4)</f>
        <v>22776</v>
      </c>
      <c r="I926" s="9">
        <v>37960.0</v>
      </c>
      <c r="J926" s="9">
        <f t="shared" si="2"/>
        <v>0.18</v>
      </c>
      <c r="K926" s="9">
        <f t="shared" si="3"/>
        <v>44792.8</v>
      </c>
      <c r="L926" s="11" t="s">
        <v>58</v>
      </c>
      <c r="M926" s="9" t="s">
        <v>130</v>
      </c>
      <c r="N926" s="6"/>
      <c r="O926" s="6"/>
    </row>
    <row r="927" ht="17.25" customHeight="1">
      <c r="A927" s="7">
        <v>926.0</v>
      </c>
      <c r="B927" s="12">
        <v>42732.0</v>
      </c>
      <c r="C927" s="13" t="s">
        <v>80</v>
      </c>
      <c r="D927" s="14" t="s">
        <v>964</v>
      </c>
      <c r="E927" s="9" t="str">
        <f t="shared" si="1"/>
        <v>Surco,Lima,Lima</v>
      </c>
      <c r="F927" s="13" t="s">
        <v>15</v>
      </c>
      <c r="G927" s="9">
        <v>79.0</v>
      </c>
      <c r="H927" s="9">
        <f>VENTAS!$I927-(VENTAS!$I927*0.4)</f>
        <v>23514.6</v>
      </c>
      <c r="I927" s="9">
        <v>39191.0</v>
      </c>
      <c r="J927" s="9">
        <f t="shared" si="2"/>
        <v>0.18</v>
      </c>
      <c r="K927" s="9">
        <f t="shared" si="3"/>
        <v>46245.38</v>
      </c>
      <c r="L927" s="11" t="s">
        <v>58</v>
      </c>
      <c r="M927" s="13" t="s">
        <v>130</v>
      </c>
      <c r="N927" s="6"/>
      <c r="O927" s="6"/>
    </row>
    <row r="928" ht="17.25" customHeight="1">
      <c r="A928" s="7">
        <v>927.0</v>
      </c>
      <c r="B928" s="8">
        <v>42732.0</v>
      </c>
      <c r="C928" s="9" t="s">
        <v>52</v>
      </c>
      <c r="D928" s="10" t="s">
        <v>965</v>
      </c>
      <c r="E928" s="9" t="str">
        <f t="shared" si="1"/>
        <v>San Miguel, Lima, Lima</v>
      </c>
      <c r="F928" s="9" t="s">
        <v>15</v>
      </c>
      <c r="G928" s="9">
        <v>128.0</v>
      </c>
      <c r="H928" s="9">
        <f>VENTAS!$I928-(VENTAS!$I928*0.4)</f>
        <v>14211</v>
      </c>
      <c r="I928" s="9">
        <v>23685.0</v>
      </c>
      <c r="J928" s="9">
        <f t="shared" si="2"/>
        <v>0.18</v>
      </c>
      <c r="K928" s="9">
        <f t="shared" si="3"/>
        <v>27948.3</v>
      </c>
      <c r="L928" s="11" t="s">
        <v>16</v>
      </c>
      <c r="M928" s="9" t="s">
        <v>39</v>
      </c>
      <c r="N928" s="6"/>
      <c r="O928" s="6"/>
    </row>
    <row r="929" ht="17.25" customHeight="1">
      <c r="A929" s="7">
        <v>928.0</v>
      </c>
      <c r="B929" s="12">
        <v>42732.0</v>
      </c>
      <c r="C929" s="13" t="s">
        <v>52</v>
      </c>
      <c r="D929" s="14" t="s">
        <v>966</v>
      </c>
      <c r="E929" s="9" t="str">
        <f t="shared" si="1"/>
        <v>San Miguel, Lima, Lima</v>
      </c>
      <c r="F929" s="13" t="s">
        <v>15</v>
      </c>
      <c r="G929" s="9">
        <v>51.0</v>
      </c>
      <c r="H929" s="9">
        <f>VENTAS!$I929-(VENTAS!$I929*0.4)</f>
        <v>22342.8</v>
      </c>
      <c r="I929" s="9">
        <v>37238.0</v>
      </c>
      <c r="J929" s="9">
        <f t="shared" si="2"/>
        <v>0.18</v>
      </c>
      <c r="K929" s="9">
        <f t="shared" si="3"/>
        <v>43940.84</v>
      </c>
      <c r="L929" s="11" t="s">
        <v>16</v>
      </c>
      <c r="M929" s="13" t="s">
        <v>39</v>
      </c>
      <c r="N929" s="6"/>
      <c r="O929" s="6"/>
    </row>
    <row r="930" ht="17.25" customHeight="1">
      <c r="A930" s="7">
        <v>929.0</v>
      </c>
      <c r="B930" s="8">
        <v>42732.0</v>
      </c>
      <c r="C930" s="9" t="s">
        <v>52</v>
      </c>
      <c r="D930" s="10" t="s">
        <v>967</v>
      </c>
      <c r="E930" s="9" t="str">
        <f t="shared" si="1"/>
        <v>San Miguel, Lima, Lima</v>
      </c>
      <c r="F930" s="9" t="s">
        <v>15</v>
      </c>
      <c r="G930" s="9">
        <v>111.0</v>
      </c>
      <c r="H930" s="9">
        <f>VENTAS!$I930-(VENTAS!$I930*0.4)</f>
        <v>15132</v>
      </c>
      <c r="I930" s="9">
        <v>25220.0</v>
      </c>
      <c r="J930" s="9">
        <f t="shared" si="2"/>
        <v>0.18</v>
      </c>
      <c r="K930" s="9">
        <f t="shared" si="3"/>
        <v>29759.6</v>
      </c>
      <c r="L930" s="11" t="s">
        <v>16</v>
      </c>
      <c r="M930" s="9" t="s">
        <v>39</v>
      </c>
      <c r="N930" s="6"/>
      <c r="O930" s="6"/>
    </row>
    <row r="931" ht="17.25" customHeight="1">
      <c r="A931" s="7">
        <v>930.0</v>
      </c>
      <c r="B931" s="12">
        <v>42732.0</v>
      </c>
      <c r="C931" s="13" t="s">
        <v>52</v>
      </c>
      <c r="D931" s="14" t="s">
        <v>968</v>
      </c>
      <c r="E931" s="9" t="str">
        <f t="shared" si="1"/>
        <v>San Miguel, Lima, Lima</v>
      </c>
      <c r="F931" s="13" t="s">
        <v>15</v>
      </c>
      <c r="G931" s="9">
        <v>49.0</v>
      </c>
      <c r="H931" s="9">
        <f>VENTAS!$I931-(VENTAS!$I931*0.4)</f>
        <v>16952.4</v>
      </c>
      <c r="I931" s="9">
        <v>28254.0</v>
      </c>
      <c r="J931" s="9">
        <f t="shared" si="2"/>
        <v>0.18</v>
      </c>
      <c r="K931" s="9">
        <f t="shared" si="3"/>
        <v>33339.72</v>
      </c>
      <c r="L931" s="11" t="s">
        <v>16</v>
      </c>
      <c r="M931" s="13" t="s">
        <v>39</v>
      </c>
      <c r="N931" s="6"/>
      <c r="O931" s="6"/>
    </row>
    <row r="932" ht="17.25" customHeight="1">
      <c r="A932" s="7">
        <v>931.0</v>
      </c>
      <c r="B932" s="8">
        <v>42732.0</v>
      </c>
      <c r="C932" s="9" t="s">
        <v>52</v>
      </c>
      <c r="D932" s="10" t="s">
        <v>969</v>
      </c>
      <c r="E932" s="9" t="str">
        <f t="shared" si="1"/>
        <v>San Miguel, Lima, Lima</v>
      </c>
      <c r="F932" s="9" t="s">
        <v>15</v>
      </c>
      <c r="G932" s="9">
        <v>62.0</v>
      </c>
      <c r="H932" s="9">
        <f>VENTAS!$I932-(VENTAS!$I932*0.4)</f>
        <v>13674.6</v>
      </c>
      <c r="I932" s="9">
        <v>22791.0</v>
      </c>
      <c r="J932" s="9">
        <f t="shared" si="2"/>
        <v>0.18</v>
      </c>
      <c r="K932" s="9">
        <f t="shared" si="3"/>
        <v>26893.38</v>
      </c>
      <c r="L932" s="11" t="s">
        <v>16</v>
      </c>
      <c r="M932" s="9" t="s">
        <v>39</v>
      </c>
      <c r="N932" s="6"/>
      <c r="O932" s="6"/>
    </row>
    <row r="933" ht="17.25" customHeight="1">
      <c r="A933" s="7">
        <v>932.0</v>
      </c>
      <c r="B933" s="12">
        <v>42732.0</v>
      </c>
      <c r="C933" s="13" t="s">
        <v>52</v>
      </c>
      <c r="D933" s="14" t="s">
        <v>970</v>
      </c>
      <c r="E933" s="9" t="str">
        <f t="shared" si="1"/>
        <v>San Miguel, Lima, Lima</v>
      </c>
      <c r="F933" s="13" t="s">
        <v>15</v>
      </c>
      <c r="G933" s="9">
        <v>15.0</v>
      </c>
      <c r="H933" s="9">
        <f>VENTAS!$I933-(VENTAS!$I933*0.4)</f>
        <v>19400.4</v>
      </c>
      <c r="I933" s="9">
        <v>32334.0</v>
      </c>
      <c r="J933" s="9">
        <f t="shared" si="2"/>
        <v>0.18</v>
      </c>
      <c r="K933" s="9">
        <f t="shared" si="3"/>
        <v>38154.12</v>
      </c>
      <c r="L933" s="11" t="s">
        <v>16</v>
      </c>
      <c r="M933" s="13" t="s">
        <v>39</v>
      </c>
      <c r="N933" s="6"/>
      <c r="O933" s="6"/>
    </row>
    <row r="934" ht="17.25" customHeight="1">
      <c r="A934" s="7">
        <v>933.0</v>
      </c>
      <c r="B934" s="8">
        <v>42732.0</v>
      </c>
      <c r="C934" s="9" t="s">
        <v>52</v>
      </c>
      <c r="D934" s="10" t="s">
        <v>971</v>
      </c>
      <c r="E934" s="9" t="str">
        <f t="shared" si="1"/>
        <v>San Miguel, Lima, Lima</v>
      </c>
      <c r="F934" s="9" t="s">
        <v>15</v>
      </c>
      <c r="G934" s="9">
        <v>22.0</v>
      </c>
      <c r="H934" s="9">
        <f>VENTAS!$I934-(VENTAS!$I934*0.4)</f>
        <v>23190</v>
      </c>
      <c r="I934" s="9">
        <v>38650.0</v>
      </c>
      <c r="J934" s="9">
        <f t="shared" si="2"/>
        <v>0.18</v>
      </c>
      <c r="K934" s="9">
        <f t="shared" si="3"/>
        <v>45607</v>
      </c>
      <c r="L934" s="11" t="s">
        <v>16</v>
      </c>
      <c r="M934" s="9" t="s">
        <v>39</v>
      </c>
      <c r="N934" s="6"/>
      <c r="O934" s="6"/>
    </row>
    <row r="935" ht="17.25" customHeight="1">
      <c r="A935" s="7">
        <v>934.0</v>
      </c>
      <c r="B935" s="12">
        <v>42732.0</v>
      </c>
      <c r="C935" s="13" t="s">
        <v>52</v>
      </c>
      <c r="D935" s="14" t="s">
        <v>972</v>
      </c>
      <c r="E935" s="9" t="str">
        <f t="shared" si="1"/>
        <v>San Miguel, Lima, Lima</v>
      </c>
      <c r="F935" s="13" t="s">
        <v>15</v>
      </c>
      <c r="G935" s="9">
        <v>176.0</v>
      </c>
      <c r="H935" s="9">
        <f>VENTAS!$I935-(VENTAS!$I935*0.4)</f>
        <v>19537.2</v>
      </c>
      <c r="I935" s="9">
        <v>32562.0</v>
      </c>
      <c r="J935" s="9">
        <f t="shared" si="2"/>
        <v>0.18</v>
      </c>
      <c r="K935" s="9">
        <f t="shared" si="3"/>
        <v>38423.16</v>
      </c>
      <c r="L935" s="11" t="s">
        <v>16</v>
      </c>
      <c r="M935" s="13" t="s">
        <v>39</v>
      </c>
      <c r="N935" s="6"/>
      <c r="O935" s="6"/>
    </row>
    <row r="936" ht="17.25" customHeight="1">
      <c r="A936" s="7">
        <v>935.0</v>
      </c>
      <c r="B936" s="8">
        <v>42732.0</v>
      </c>
      <c r="C936" s="9" t="s">
        <v>18</v>
      </c>
      <c r="D936" s="10" t="s">
        <v>973</v>
      </c>
      <c r="E936" s="9" t="str">
        <f t="shared" si="1"/>
        <v>Surco,Lima,Lima</v>
      </c>
      <c r="F936" s="9" t="s">
        <v>15</v>
      </c>
      <c r="G936" s="9">
        <v>124.0</v>
      </c>
      <c r="H936" s="9">
        <f>VENTAS!$I936-(VENTAS!$I936*0.4)</f>
        <v>14685.6</v>
      </c>
      <c r="I936" s="9">
        <v>24476.0</v>
      </c>
      <c r="J936" s="9">
        <f t="shared" si="2"/>
        <v>0.18</v>
      </c>
      <c r="K936" s="9">
        <f t="shared" si="3"/>
        <v>28881.68</v>
      </c>
      <c r="L936" s="11" t="s">
        <v>58</v>
      </c>
      <c r="M936" s="9" t="s">
        <v>59</v>
      </c>
      <c r="N936" s="6"/>
      <c r="O936" s="6"/>
    </row>
    <row r="937" ht="17.25" customHeight="1">
      <c r="A937" s="7">
        <v>936.0</v>
      </c>
      <c r="B937" s="12">
        <v>42732.0</v>
      </c>
      <c r="C937" s="13" t="s">
        <v>18</v>
      </c>
      <c r="D937" s="14" t="s">
        <v>974</v>
      </c>
      <c r="E937" s="9" t="str">
        <f t="shared" si="1"/>
        <v>Surco,Lima,Lima</v>
      </c>
      <c r="F937" s="13" t="s">
        <v>15</v>
      </c>
      <c r="G937" s="9">
        <v>149.0</v>
      </c>
      <c r="H937" s="9">
        <f>VENTAS!$I937-(VENTAS!$I937*0.4)</f>
        <v>13142.4</v>
      </c>
      <c r="I937" s="9">
        <v>21904.0</v>
      </c>
      <c r="J937" s="9">
        <f t="shared" si="2"/>
        <v>0.18</v>
      </c>
      <c r="K937" s="9">
        <f t="shared" si="3"/>
        <v>25846.72</v>
      </c>
      <c r="L937" s="11" t="s">
        <v>58</v>
      </c>
      <c r="M937" s="13" t="s">
        <v>59</v>
      </c>
      <c r="N937" s="6"/>
      <c r="O937" s="6"/>
    </row>
    <row r="938" ht="17.25" customHeight="1">
      <c r="A938" s="7">
        <v>937.0</v>
      </c>
      <c r="B938" s="8">
        <v>42732.0</v>
      </c>
      <c r="C938" s="9" t="s">
        <v>18</v>
      </c>
      <c r="D938" s="10" t="s">
        <v>975</v>
      </c>
      <c r="E938" s="9" t="str">
        <f t="shared" si="1"/>
        <v>Surco,Lima,Lima</v>
      </c>
      <c r="F938" s="9" t="s">
        <v>15</v>
      </c>
      <c r="G938" s="9">
        <v>56.0</v>
      </c>
      <c r="H938" s="9">
        <f>VENTAS!$I938-(VENTAS!$I938*0.4)</f>
        <v>19734</v>
      </c>
      <c r="I938" s="9">
        <v>32890.0</v>
      </c>
      <c r="J938" s="9">
        <f t="shared" si="2"/>
        <v>0.18</v>
      </c>
      <c r="K938" s="9">
        <f t="shared" si="3"/>
        <v>38810.2</v>
      </c>
      <c r="L938" s="11" t="s">
        <v>58</v>
      </c>
      <c r="M938" s="9" t="s">
        <v>59</v>
      </c>
      <c r="N938" s="6"/>
      <c r="O938" s="6"/>
    </row>
    <row r="939" ht="17.25" customHeight="1">
      <c r="A939" s="7">
        <v>938.0</v>
      </c>
      <c r="B939" s="12">
        <v>42732.0</v>
      </c>
      <c r="C939" s="13" t="s">
        <v>18</v>
      </c>
      <c r="D939" s="14" t="s">
        <v>976</v>
      </c>
      <c r="E939" s="9" t="str">
        <f t="shared" si="1"/>
        <v>Surco,Lima,Lima</v>
      </c>
      <c r="F939" s="13" t="s">
        <v>15</v>
      </c>
      <c r="G939" s="9">
        <v>163.0</v>
      </c>
      <c r="H939" s="9">
        <f>VENTAS!$I939-(VENTAS!$I939*0.4)</f>
        <v>20832.6</v>
      </c>
      <c r="I939" s="9">
        <v>34721.0</v>
      </c>
      <c r="J939" s="9">
        <f t="shared" si="2"/>
        <v>0.18</v>
      </c>
      <c r="K939" s="9">
        <f t="shared" si="3"/>
        <v>40970.78</v>
      </c>
      <c r="L939" s="11" t="s">
        <v>58</v>
      </c>
      <c r="M939" s="13" t="s">
        <v>59</v>
      </c>
      <c r="N939" s="6"/>
      <c r="O939" s="6"/>
    </row>
    <row r="940" ht="17.25" customHeight="1">
      <c r="A940" s="7">
        <v>939.0</v>
      </c>
      <c r="B940" s="8">
        <v>42732.0</v>
      </c>
      <c r="C940" s="9" t="s">
        <v>18</v>
      </c>
      <c r="D940" s="10" t="s">
        <v>977</v>
      </c>
      <c r="E940" s="9" t="str">
        <f t="shared" si="1"/>
        <v>Ate,Lima,Lima</v>
      </c>
      <c r="F940" s="9" t="s">
        <v>15</v>
      </c>
      <c r="G940" s="9">
        <v>9.0</v>
      </c>
      <c r="H940" s="9">
        <f>VENTAS!$I940-(VENTAS!$I940*0.4)</f>
        <v>12013.8</v>
      </c>
      <c r="I940" s="9">
        <v>20023.0</v>
      </c>
      <c r="J940" s="9">
        <f t="shared" si="2"/>
        <v>0.18</v>
      </c>
      <c r="K940" s="9">
        <f t="shared" si="3"/>
        <v>23627.14</v>
      </c>
      <c r="L940" s="11" t="s">
        <v>20</v>
      </c>
      <c r="M940" s="9" t="s">
        <v>44</v>
      </c>
      <c r="N940" s="6"/>
      <c r="O940" s="6"/>
    </row>
    <row r="941" ht="17.25" customHeight="1">
      <c r="A941" s="7">
        <v>940.0</v>
      </c>
      <c r="B941" s="12">
        <v>42732.0</v>
      </c>
      <c r="C941" s="13" t="s">
        <v>18</v>
      </c>
      <c r="D941" s="14" t="s">
        <v>978</v>
      </c>
      <c r="E941" s="9" t="str">
        <f t="shared" si="1"/>
        <v>Ate,Lima,Lima</v>
      </c>
      <c r="F941" s="13" t="s">
        <v>15</v>
      </c>
      <c r="G941" s="9">
        <v>28.0</v>
      </c>
      <c r="H941" s="9">
        <f>VENTAS!$I941-(VENTAS!$I941*0.4)</f>
        <v>16858.8</v>
      </c>
      <c r="I941" s="9">
        <v>28098.0</v>
      </c>
      <c r="J941" s="9">
        <f t="shared" si="2"/>
        <v>0.18</v>
      </c>
      <c r="K941" s="9">
        <f t="shared" si="3"/>
        <v>33155.64</v>
      </c>
      <c r="L941" s="11" t="s">
        <v>20</v>
      </c>
      <c r="M941" s="13" t="s">
        <v>44</v>
      </c>
      <c r="N941" s="6"/>
      <c r="O941" s="6"/>
    </row>
    <row r="942" ht="17.25" customHeight="1">
      <c r="A942" s="7">
        <v>941.0</v>
      </c>
      <c r="B942" s="8">
        <v>42732.0</v>
      </c>
      <c r="C942" s="9" t="s">
        <v>18</v>
      </c>
      <c r="D942" s="10" t="s">
        <v>979</v>
      </c>
      <c r="E942" s="9" t="str">
        <f t="shared" si="1"/>
        <v>Ate,Lima,Lima</v>
      </c>
      <c r="F942" s="9" t="s">
        <v>15</v>
      </c>
      <c r="G942" s="9">
        <v>32.0</v>
      </c>
      <c r="H942" s="9">
        <f>VENTAS!$I942-(VENTAS!$I942*0.4)</f>
        <v>17996.4</v>
      </c>
      <c r="I942" s="9">
        <v>29994.0</v>
      </c>
      <c r="J942" s="9">
        <f t="shared" si="2"/>
        <v>0.18</v>
      </c>
      <c r="K942" s="9">
        <f t="shared" si="3"/>
        <v>35392.92</v>
      </c>
      <c r="L942" s="11" t="s">
        <v>20</v>
      </c>
      <c r="M942" s="9" t="s">
        <v>44</v>
      </c>
      <c r="N942" s="6"/>
      <c r="O942" s="6"/>
    </row>
    <row r="943" ht="17.25" customHeight="1">
      <c r="A943" s="7">
        <v>942.0</v>
      </c>
      <c r="B943" s="12">
        <v>42732.0</v>
      </c>
      <c r="C943" s="13" t="s">
        <v>18</v>
      </c>
      <c r="D943" s="14" t="s">
        <v>980</v>
      </c>
      <c r="E943" s="9" t="str">
        <f t="shared" si="1"/>
        <v>Ate,Lima,Lima</v>
      </c>
      <c r="F943" s="13" t="s">
        <v>15</v>
      </c>
      <c r="G943" s="9">
        <v>54.0</v>
      </c>
      <c r="H943" s="9">
        <f>VENTAS!$I943-(VENTAS!$I943*0.4)</f>
        <v>19927.8</v>
      </c>
      <c r="I943" s="9">
        <v>33213.0</v>
      </c>
      <c r="J943" s="9">
        <f t="shared" si="2"/>
        <v>0.18</v>
      </c>
      <c r="K943" s="9">
        <f t="shared" si="3"/>
        <v>39191.34</v>
      </c>
      <c r="L943" s="11" t="s">
        <v>20</v>
      </c>
      <c r="M943" s="13" t="s">
        <v>44</v>
      </c>
      <c r="N943" s="6"/>
      <c r="O943" s="6"/>
    </row>
    <row r="944" ht="17.25" customHeight="1">
      <c r="A944" s="7">
        <v>943.0</v>
      </c>
      <c r="B944" s="8">
        <v>42731.0</v>
      </c>
      <c r="C944" s="9" t="s">
        <v>80</v>
      </c>
      <c r="D944" s="10" t="s">
        <v>981</v>
      </c>
      <c r="E944" s="9" t="str">
        <f t="shared" si="1"/>
        <v>San Miguel, Lima, Lima</v>
      </c>
      <c r="F944" s="9" t="s">
        <v>15</v>
      </c>
      <c r="G944" s="9">
        <v>58.0</v>
      </c>
      <c r="H944" s="9">
        <f>VENTAS!$I944-(VENTAS!$I944*0.4)</f>
        <v>14762.4</v>
      </c>
      <c r="I944" s="9">
        <v>24604.0</v>
      </c>
      <c r="J944" s="9">
        <f t="shared" si="2"/>
        <v>0.18</v>
      </c>
      <c r="K944" s="9">
        <f t="shared" si="3"/>
        <v>29032.72</v>
      </c>
      <c r="L944" s="11" t="s">
        <v>16</v>
      </c>
      <c r="M944" s="9" t="s">
        <v>39</v>
      </c>
      <c r="N944" s="6"/>
      <c r="O944" s="6"/>
    </row>
    <row r="945" ht="17.25" customHeight="1">
      <c r="A945" s="7">
        <v>944.0</v>
      </c>
      <c r="B945" s="12">
        <v>42731.0</v>
      </c>
      <c r="C945" s="13" t="s">
        <v>80</v>
      </c>
      <c r="D945" s="14" t="s">
        <v>982</v>
      </c>
      <c r="E945" s="9" t="str">
        <f t="shared" si="1"/>
        <v>San Miguel, Lima, Lima</v>
      </c>
      <c r="F945" s="13" t="s">
        <v>15</v>
      </c>
      <c r="G945" s="9">
        <v>20.0</v>
      </c>
      <c r="H945" s="9">
        <f>VENTAS!$I945-(VENTAS!$I945*0.4)</f>
        <v>19861.2</v>
      </c>
      <c r="I945" s="9">
        <v>33102.0</v>
      </c>
      <c r="J945" s="9">
        <f t="shared" si="2"/>
        <v>0.18</v>
      </c>
      <c r="K945" s="9">
        <f t="shared" si="3"/>
        <v>39060.36</v>
      </c>
      <c r="L945" s="11" t="s">
        <v>16</v>
      </c>
      <c r="M945" s="13" t="s">
        <v>39</v>
      </c>
      <c r="N945" s="6"/>
      <c r="O945" s="6"/>
    </row>
    <row r="946" ht="17.25" customHeight="1">
      <c r="A946" s="7">
        <v>945.0</v>
      </c>
      <c r="B946" s="8">
        <v>42731.0</v>
      </c>
      <c r="C946" s="9" t="s">
        <v>80</v>
      </c>
      <c r="D946" s="10" t="s">
        <v>983</v>
      </c>
      <c r="E946" s="9" t="str">
        <f t="shared" si="1"/>
        <v>San Miguel, Lima, Lima</v>
      </c>
      <c r="F946" s="9" t="s">
        <v>15</v>
      </c>
      <c r="G946" s="9">
        <v>134.0</v>
      </c>
      <c r="H946" s="9">
        <f>VENTAS!$I946-(VENTAS!$I946*0.4)</f>
        <v>23211.6</v>
      </c>
      <c r="I946" s="9">
        <v>38686.0</v>
      </c>
      <c r="J946" s="9">
        <f t="shared" si="2"/>
        <v>0.18</v>
      </c>
      <c r="K946" s="9">
        <f t="shared" si="3"/>
        <v>45649.48</v>
      </c>
      <c r="L946" s="11" t="s">
        <v>16</v>
      </c>
      <c r="M946" s="9" t="s">
        <v>39</v>
      </c>
      <c r="N946" s="6"/>
      <c r="O946" s="6"/>
    </row>
    <row r="947" ht="17.25" customHeight="1">
      <c r="A947" s="7">
        <v>946.0</v>
      </c>
      <c r="B947" s="12">
        <v>42731.0</v>
      </c>
      <c r="C947" s="13" t="s">
        <v>80</v>
      </c>
      <c r="D947" s="14" t="s">
        <v>984</v>
      </c>
      <c r="E947" s="9" t="str">
        <f t="shared" si="1"/>
        <v>San Miguel, Lima, Lima</v>
      </c>
      <c r="F947" s="13" t="s">
        <v>15</v>
      </c>
      <c r="G947" s="9">
        <v>47.0</v>
      </c>
      <c r="H947" s="9">
        <f>VENTAS!$I947-(VENTAS!$I947*0.4)</f>
        <v>13890.6</v>
      </c>
      <c r="I947" s="9">
        <v>23151.0</v>
      </c>
      <c r="J947" s="9">
        <f t="shared" si="2"/>
        <v>0.18</v>
      </c>
      <c r="K947" s="9">
        <f t="shared" si="3"/>
        <v>27318.18</v>
      </c>
      <c r="L947" s="11" t="s">
        <v>16</v>
      </c>
      <c r="M947" s="13" t="s">
        <v>39</v>
      </c>
      <c r="N947" s="6"/>
      <c r="O947" s="6"/>
    </row>
    <row r="948" ht="17.25" customHeight="1">
      <c r="A948" s="7">
        <v>947.0</v>
      </c>
      <c r="B948" s="8">
        <v>42731.0</v>
      </c>
      <c r="C948" s="9" t="s">
        <v>80</v>
      </c>
      <c r="D948" s="10" t="s">
        <v>985</v>
      </c>
      <c r="E948" s="9" t="str">
        <f t="shared" si="1"/>
        <v>Surco,Lima,Lima</v>
      </c>
      <c r="F948" s="9" t="s">
        <v>15</v>
      </c>
      <c r="G948" s="9">
        <v>119.0</v>
      </c>
      <c r="H948" s="9">
        <f>VENTAS!$I948-(VENTAS!$I948*0.4)</f>
        <v>17007.6</v>
      </c>
      <c r="I948" s="9">
        <v>28346.0</v>
      </c>
      <c r="J948" s="9">
        <f t="shared" si="2"/>
        <v>0.18</v>
      </c>
      <c r="K948" s="9">
        <f t="shared" si="3"/>
        <v>33448.28</v>
      </c>
      <c r="L948" s="11" t="s">
        <v>58</v>
      </c>
      <c r="M948" s="9" t="s">
        <v>86</v>
      </c>
      <c r="N948" s="6"/>
      <c r="O948" s="6"/>
    </row>
    <row r="949" ht="17.25" customHeight="1">
      <c r="A949" s="7">
        <v>948.0</v>
      </c>
      <c r="B949" s="12">
        <v>42731.0</v>
      </c>
      <c r="C949" s="13" t="s">
        <v>80</v>
      </c>
      <c r="D949" s="14" t="s">
        <v>986</v>
      </c>
      <c r="E949" s="9" t="str">
        <f t="shared" si="1"/>
        <v>Surco,Lima,Lima</v>
      </c>
      <c r="F949" s="13" t="s">
        <v>15</v>
      </c>
      <c r="G949" s="9">
        <v>74.0</v>
      </c>
      <c r="H949" s="9">
        <f>VENTAS!$I949-(VENTAS!$I949*0.4)</f>
        <v>19180.8</v>
      </c>
      <c r="I949" s="9">
        <v>31968.0</v>
      </c>
      <c r="J949" s="9">
        <f t="shared" si="2"/>
        <v>0.18</v>
      </c>
      <c r="K949" s="9">
        <f t="shared" si="3"/>
        <v>37722.24</v>
      </c>
      <c r="L949" s="11" t="s">
        <v>58</v>
      </c>
      <c r="M949" s="13" t="s">
        <v>86</v>
      </c>
      <c r="N949" s="6"/>
      <c r="O949" s="6"/>
    </row>
    <row r="950" ht="17.25" customHeight="1">
      <c r="A950" s="7">
        <v>949.0</v>
      </c>
      <c r="B950" s="8">
        <v>42731.0</v>
      </c>
      <c r="C950" s="9" t="s">
        <v>80</v>
      </c>
      <c r="D950" s="10" t="s">
        <v>987</v>
      </c>
      <c r="E950" s="9" t="str">
        <f t="shared" si="1"/>
        <v>Surco,Lima,Lima</v>
      </c>
      <c r="F950" s="9" t="s">
        <v>15</v>
      </c>
      <c r="G950" s="9">
        <v>117.0</v>
      </c>
      <c r="H950" s="9">
        <f>VENTAS!$I950-(VENTAS!$I950*0.4)</f>
        <v>10970.4</v>
      </c>
      <c r="I950" s="9">
        <v>18284.0</v>
      </c>
      <c r="J950" s="9">
        <f t="shared" si="2"/>
        <v>0.18</v>
      </c>
      <c r="K950" s="9">
        <f t="shared" si="3"/>
        <v>21575.12</v>
      </c>
      <c r="L950" s="11" t="s">
        <v>58</v>
      </c>
      <c r="M950" s="9" t="s">
        <v>86</v>
      </c>
      <c r="N950" s="6"/>
      <c r="O950" s="6"/>
    </row>
    <row r="951" ht="17.25" customHeight="1">
      <c r="A951" s="7">
        <v>950.0</v>
      </c>
      <c r="B951" s="12">
        <v>42731.0</v>
      </c>
      <c r="C951" s="13" t="s">
        <v>80</v>
      </c>
      <c r="D951" s="14" t="s">
        <v>988</v>
      </c>
      <c r="E951" s="9" t="str">
        <f t="shared" si="1"/>
        <v>Surco,Lima,Lima</v>
      </c>
      <c r="F951" s="13" t="s">
        <v>15</v>
      </c>
      <c r="G951" s="9">
        <v>158.0</v>
      </c>
      <c r="H951" s="9">
        <f>VENTAS!$I951-(VENTAS!$I951*0.4)</f>
        <v>14437.2</v>
      </c>
      <c r="I951" s="9">
        <v>24062.0</v>
      </c>
      <c r="J951" s="9">
        <f t="shared" si="2"/>
        <v>0.18</v>
      </c>
      <c r="K951" s="9">
        <f t="shared" si="3"/>
        <v>28393.16</v>
      </c>
      <c r="L951" s="11" t="s">
        <v>58</v>
      </c>
      <c r="M951" s="13" t="s">
        <v>86</v>
      </c>
      <c r="N951" s="6"/>
      <c r="O951" s="6"/>
    </row>
    <row r="952" ht="17.25" customHeight="1">
      <c r="A952" s="7">
        <v>951.0</v>
      </c>
      <c r="B952" s="8">
        <v>42731.0</v>
      </c>
      <c r="C952" s="9" t="s">
        <v>56</v>
      </c>
      <c r="D952" s="10" t="s">
        <v>989</v>
      </c>
      <c r="E952" s="9" t="str">
        <f t="shared" si="1"/>
        <v>Ate,Lima,Lima</v>
      </c>
      <c r="F952" s="9" t="s">
        <v>15</v>
      </c>
      <c r="G952" s="9">
        <v>123.0</v>
      </c>
      <c r="H952" s="9">
        <f>VENTAS!$I952-(VENTAS!$I952*0.4)</f>
        <v>14465.4</v>
      </c>
      <c r="I952" s="9">
        <v>24109.0</v>
      </c>
      <c r="J952" s="9">
        <f t="shared" si="2"/>
        <v>0.18</v>
      </c>
      <c r="K952" s="9">
        <f t="shared" si="3"/>
        <v>28448.62</v>
      </c>
      <c r="L952" s="11" t="s">
        <v>20</v>
      </c>
      <c r="M952" s="9" t="s">
        <v>21</v>
      </c>
      <c r="N952" s="6"/>
      <c r="O952" s="6"/>
    </row>
    <row r="953" ht="17.25" customHeight="1">
      <c r="A953" s="7">
        <v>952.0</v>
      </c>
      <c r="B953" s="12">
        <v>42731.0</v>
      </c>
      <c r="C953" s="13" t="s">
        <v>56</v>
      </c>
      <c r="D953" s="14" t="s">
        <v>990</v>
      </c>
      <c r="E953" s="9" t="str">
        <f t="shared" si="1"/>
        <v>Ate,Lima,Lima</v>
      </c>
      <c r="F953" s="13" t="s">
        <v>15</v>
      </c>
      <c r="G953" s="9">
        <v>29.0</v>
      </c>
      <c r="H953" s="9">
        <f>VENTAS!$I953-(VENTAS!$I953*0.4)</f>
        <v>20865</v>
      </c>
      <c r="I953" s="9">
        <v>34775.0</v>
      </c>
      <c r="J953" s="9">
        <f t="shared" si="2"/>
        <v>0.18</v>
      </c>
      <c r="K953" s="9">
        <f t="shared" si="3"/>
        <v>41034.5</v>
      </c>
      <c r="L953" s="11" t="s">
        <v>20</v>
      </c>
      <c r="M953" s="13" t="s">
        <v>21</v>
      </c>
      <c r="N953" s="6"/>
      <c r="O953" s="6"/>
    </row>
    <row r="954" ht="17.25" customHeight="1">
      <c r="A954" s="7">
        <v>953.0</v>
      </c>
      <c r="B954" s="8">
        <v>42731.0</v>
      </c>
      <c r="C954" s="9" t="s">
        <v>56</v>
      </c>
      <c r="D954" s="10" t="s">
        <v>991</v>
      </c>
      <c r="E954" s="9" t="str">
        <f t="shared" si="1"/>
        <v>Ate,Lima,Lima</v>
      </c>
      <c r="F954" s="9" t="s">
        <v>15</v>
      </c>
      <c r="G954" s="9">
        <v>89.0</v>
      </c>
      <c r="H954" s="9">
        <f>VENTAS!$I954-(VENTAS!$I954*0.4)</f>
        <v>14671.8</v>
      </c>
      <c r="I954" s="9">
        <v>24453.0</v>
      </c>
      <c r="J954" s="9">
        <f t="shared" si="2"/>
        <v>0.18</v>
      </c>
      <c r="K954" s="9">
        <f t="shared" si="3"/>
        <v>28854.54</v>
      </c>
      <c r="L954" s="11" t="s">
        <v>20</v>
      </c>
      <c r="M954" s="9" t="s">
        <v>21</v>
      </c>
      <c r="N954" s="6"/>
      <c r="O954" s="6"/>
    </row>
    <row r="955" ht="17.25" customHeight="1">
      <c r="A955" s="7">
        <v>954.0</v>
      </c>
      <c r="B955" s="12">
        <v>42731.0</v>
      </c>
      <c r="C955" s="13" t="s">
        <v>56</v>
      </c>
      <c r="D955" s="14" t="s">
        <v>992</v>
      </c>
      <c r="E955" s="9" t="str">
        <f t="shared" si="1"/>
        <v>Ate,Lima,Lima</v>
      </c>
      <c r="F955" s="13" t="s">
        <v>15</v>
      </c>
      <c r="G955" s="9">
        <v>128.0</v>
      </c>
      <c r="H955" s="9">
        <f>VENTAS!$I955-(VENTAS!$I955*0.4)</f>
        <v>15564</v>
      </c>
      <c r="I955" s="9">
        <v>25940.0</v>
      </c>
      <c r="J955" s="9">
        <f t="shared" si="2"/>
        <v>0.18</v>
      </c>
      <c r="K955" s="9">
        <f t="shared" si="3"/>
        <v>30609.2</v>
      </c>
      <c r="L955" s="11" t="s">
        <v>20</v>
      </c>
      <c r="M955" s="13" t="s">
        <v>21</v>
      </c>
      <c r="N955" s="6"/>
      <c r="O955" s="6"/>
    </row>
    <row r="956" ht="17.25" customHeight="1">
      <c r="A956" s="7">
        <v>955.0</v>
      </c>
      <c r="B956" s="8">
        <v>42730.0</v>
      </c>
      <c r="C956" s="9" t="s">
        <v>56</v>
      </c>
      <c r="D956" s="10" t="s">
        <v>993</v>
      </c>
      <c r="E956" s="9" t="str">
        <f t="shared" si="1"/>
        <v>Surco,Lima,Lima</v>
      </c>
      <c r="F956" s="9" t="s">
        <v>15</v>
      </c>
      <c r="G956" s="9">
        <v>9.0</v>
      </c>
      <c r="H956" s="9">
        <f>VENTAS!$I956-(VENTAS!$I956*0.4)</f>
        <v>23052</v>
      </c>
      <c r="I956" s="9">
        <v>38420.0</v>
      </c>
      <c r="J956" s="9">
        <f t="shared" si="2"/>
        <v>0.18</v>
      </c>
      <c r="K956" s="9">
        <f t="shared" si="3"/>
        <v>45335.6</v>
      </c>
      <c r="L956" s="11" t="s">
        <v>58</v>
      </c>
      <c r="M956" s="9" t="s">
        <v>106</v>
      </c>
      <c r="N956" s="6"/>
      <c r="O956" s="6"/>
    </row>
    <row r="957" ht="17.25" customHeight="1">
      <c r="A957" s="7">
        <v>956.0</v>
      </c>
      <c r="B957" s="12">
        <v>42730.0</v>
      </c>
      <c r="C957" s="13" t="s">
        <v>56</v>
      </c>
      <c r="D957" s="14" t="s">
        <v>994</v>
      </c>
      <c r="E957" s="9" t="str">
        <f t="shared" si="1"/>
        <v>Surco,Lima,Lima</v>
      </c>
      <c r="F957" s="13" t="s">
        <v>15</v>
      </c>
      <c r="G957" s="9">
        <v>154.0</v>
      </c>
      <c r="H957" s="9">
        <f>VENTAS!$I957-(VENTAS!$I957*0.4)</f>
        <v>20418.6</v>
      </c>
      <c r="I957" s="9">
        <v>34031.0</v>
      </c>
      <c r="J957" s="9">
        <f t="shared" si="2"/>
        <v>0.18</v>
      </c>
      <c r="K957" s="9">
        <f t="shared" si="3"/>
        <v>40156.58</v>
      </c>
      <c r="L957" s="11" t="s">
        <v>58</v>
      </c>
      <c r="M957" s="13" t="s">
        <v>106</v>
      </c>
      <c r="N957" s="6"/>
      <c r="O957" s="6"/>
    </row>
    <row r="958" ht="17.25" customHeight="1">
      <c r="A958" s="7">
        <v>957.0</v>
      </c>
      <c r="B958" s="8">
        <v>42730.0</v>
      </c>
      <c r="C958" s="9" t="s">
        <v>56</v>
      </c>
      <c r="D958" s="10" t="s">
        <v>995</v>
      </c>
      <c r="E958" s="9" t="str">
        <f t="shared" si="1"/>
        <v>Surco,Lima,Lima</v>
      </c>
      <c r="F958" s="9" t="s">
        <v>15</v>
      </c>
      <c r="G958" s="9">
        <v>42.0</v>
      </c>
      <c r="H958" s="9">
        <f>VENTAS!$I958-(VENTAS!$I958*0.4)</f>
        <v>12639.6</v>
      </c>
      <c r="I958" s="9">
        <v>21066.0</v>
      </c>
      <c r="J958" s="9">
        <f t="shared" si="2"/>
        <v>0.18</v>
      </c>
      <c r="K958" s="9">
        <f t="shared" si="3"/>
        <v>24857.88</v>
      </c>
      <c r="L958" s="11" t="s">
        <v>58</v>
      </c>
      <c r="M958" s="9" t="s">
        <v>106</v>
      </c>
      <c r="N958" s="6"/>
      <c r="O958" s="6"/>
    </row>
    <row r="959" ht="17.25" customHeight="1">
      <c r="A959" s="7">
        <v>958.0</v>
      </c>
      <c r="B959" s="12">
        <v>42730.0</v>
      </c>
      <c r="C959" s="13" t="s">
        <v>56</v>
      </c>
      <c r="D959" s="14" t="s">
        <v>996</v>
      </c>
      <c r="E959" s="9" t="str">
        <f t="shared" si="1"/>
        <v>Surco,Lima,Lima</v>
      </c>
      <c r="F959" s="13" t="s">
        <v>15</v>
      </c>
      <c r="G959" s="9">
        <v>103.0</v>
      </c>
      <c r="H959" s="9">
        <f>VENTAS!$I959-(VENTAS!$I959*0.4)</f>
        <v>22311</v>
      </c>
      <c r="I959" s="9">
        <v>37185.0</v>
      </c>
      <c r="J959" s="9">
        <f t="shared" si="2"/>
        <v>0.18</v>
      </c>
      <c r="K959" s="9">
        <f t="shared" si="3"/>
        <v>43878.3</v>
      </c>
      <c r="L959" s="11" t="s">
        <v>58</v>
      </c>
      <c r="M959" s="13" t="s">
        <v>106</v>
      </c>
      <c r="N959" s="6"/>
      <c r="O959" s="6"/>
    </row>
    <row r="960" ht="17.25" customHeight="1">
      <c r="A960" s="7">
        <v>959.0</v>
      </c>
      <c r="B960" s="8">
        <v>42730.0</v>
      </c>
      <c r="C960" s="9" t="s">
        <v>104</v>
      </c>
      <c r="D960" s="10" t="s">
        <v>997</v>
      </c>
      <c r="E960" s="9" t="str">
        <f t="shared" si="1"/>
        <v>Surco,Lima,Lima</v>
      </c>
      <c r="F960" s="9" t="s">
        <v>15</v>
      </c>
      <c r="G960" s="9">
        <v>45.0</v>
      </c>
      <c r="H960" s="9">
        <f>VENTAS!$I960-(VENTAS!$I960*0.4)</f>
        <v>15190.8</v>
      </c>
      <c r="I960" s="9">
        <v>25318.0</v>
      </c>
      <c r="J960" s="9">
        <f t="shared" si="2"/>
        <v>0.18</v>
      </c>
      <c r="K960" s="9">
        <f t="shared" si="3"/>
        <v>29875.24</v>
      </c>
      <c r="L960" s="11" t="s">
        <v>58</v>
      </c>
      <c r="M960" s="9" t="s">
        <v>59</v>
      </c>
      <c r="N960" s="6"/>
      <c r="O960" s="6"/>
    </row>
    <row r="961" ht="17.25" customHeight="1">
      <c r="A961" s="7">
        <v>960.0</v>
      </c>
      <c r="B961" s="12">
        <v>42730.0</v>
      </c>
      <c r="C961" s="13" t="s">
        <v>104</v>
      </c>
      <c r="D961" s="14" t="s">
        <v>998</v>
      </c>
      <c r="E961" s="9" t="str">
        <f t="shared" si="1"/>
        <v>Surco,Lima,Lima</v>
      </c>
      <c r="F961" s="13" t="s">
        <v>15</v>
      </c>
      <c r="G961" s="9">
        <v>156.0</v>
      </c>
      <c r="H961" s="9">
        <f>VENTAS!$I961-(VENTAS!$I961*0.4)</f>
        <v>19473</v>
      </c>
      <c r="I961" s="9">
        <v>32455.0</v>
      </c>
      <c r="J961" s="9">
        <f t="shared" si="2"/>
        <v>0.18</v>
      </c>
      <c r="K961" s="9">
        <f t="shared" si="3"/>
        <v>38296.9</v>
      </c>
      <c r="L961" s="11" t="s">
        <v>58</v>
      </c>
      <c r="M961" s="13" t="s">
        <v>59</v>
      </c>
      <c r="N961" s="6"/>
      <c r="O961" s="6"/>
    </row>
    <row r="962" ht="17.25" customHeight="1">
      <c r="A962" s="7">
        <v>961.0</v>
      </c>
      <c r="B962" s="8">
        <v>42730.0</v>
      </c>
      <c r="C962" s="9" t="s">
        <v>104</v>
      </c>
      <c r="D962" s="10" t="s">
        <v>999</v>
      </c>
      <c r="E962" s="9" t="str">
        <f t="shared" si="1"/>
        <v>Surco,Lima,Lima</v>
      </c>
      <c r="F962" s="9" t="s">
        <v>15</v>
      </c>
      <c r="G962" s="9">
        <v>127.0</v>
      </c>
      <c r="H962" s="9">
        <f>VENTAS!$I962-(VENTAS!$I962*0.4)</f>
        <v>17634</v>
      </c>
      <c r="I962" s="9">
        <v>29390.0</v>
      </c>
      <c r="J962" s="9">
        <f t="shared" si="2"/>
        <v>0.18</v>
      </c>
      <c r="K962" s="9">
        <f t="shared" si="3"/>
        <v>34680.2</v>
      </c>
      <c r="L962" s="11" t="s">
        <v>58</v>
      </c>
      <c r="M962" s="9" t="s">
        <v>59</v>
      </c>
      <c r="N962" s="6"/>
      <c r="O962" s="6"/>
    </row>
    <row r="963" ht="17.25" customHeight="1">
      <c r="A963" s="7">
        <v>962.0</v>
      </c>
      <c r="B963" s="12">
        <v>42730.0</v>
      </c>
      <c r="C963" s="13" t="s">
        <v>104</v>
      </c>
      <c r="D963" s="14" t="s">
        <v>1000</v>
      </c>
      <c r="E963" s="9" t="str">
        <f t="shared" si="1"/>
        <v>Surco,Lima,Lima</v>
      </c>
      <c r="F963" s="13" t="s">
        <v>15</v>
      </c>
      <c r="G963" s="9">
        <v>167.0</v>
      </c>
      <c r="H963" s="9">
        <f>VENTAS!$I963-(VENTAS!$I963*0.4)</f>
        <v>11967.6</v>
      </c>
      <c r="I963" s="9">
        <v>19946.0</v>
      </c>
      <c r="J963" s="9">
        <f t="shared" si="2"/>
        <v>0.18</v>
      </c>
      <c r="K963" s="9">
        <f t="shared" si="3"/>
        <v>23536.28</v>
      </c>
      <c r="L963" s="11" t="s">
        <v>58</v>
      </c>
      <c r="M963" s="13" t="s">
        <v>59</v>
      </c>
      <c r="N963" s="6"/>
      <c r="O963" s="6"/>
    </row>
    <row r="964" ht="17.25" customHeight="1">
      <c r="A964" s="7">
        <v>963.0</v>
      </c>
      <c r="B964" s="8">
        <v>42730.0</v>
      </c>
      <c r="C964" s="9" t="s">
        <v>25</v>
      </c>
      <c r="D964" s="10" t="s">
        <v>1001</v>
      </c>
      <c r="E964" s="9" t="str">
        <f t="shared" si="1"/>
        <v>La Molina,Lima, Lima</v>
      </c>
      <c r="F964" s="9" t="s">
        <v>15</v>
      </c>
      <c r="G964" s="9">
        <v>66.0</v>
      </c>
      <c r="H964" s="9">
        <f>VENTAS!$I964-(VENTAS!$I964*0.4)</f>
        <v>15771</v>
      </c>
      <c r="I964" s="9">
        <v>26285.0</v>
      </c>
      <c r="J964" s="9">
        <f t="shared" si="2"/>
        <v>0.18</v>
      </c>
      <c r="K964" s="9">
        <f t="shared" si="3"/>
        <v>31016.3</v>
      </c>
      <c r="L964" s="11" t="s">
        <v>27</v>
      </c>
      <c r="M964" s="9" t="s">
        <v>28</v>
      </c>
      <c r="N964" s="6"/>
      <c r="O964" s="6"/>
    </row>
    <row r="965" ht="17.25" customHeight="1">
      <c r="A965" s="7">
        <v>964.0</v>
      </c>
      <c r="B965" s="12">
        <v>42730.0</v>
      </c>
      <c r="C965" s="13" t="s">
        <v>25</v>
      </c>
      <c r="D965" s="14" t="s">
        <v>1002</v>
      </c>
      <c r="E965" s="9" t="str">
        <f t="shared" si="1"/>
        <v>La Molina,Lima, Lima</v>
      </c>
      <c r="F965" s="13" t="s">
        <v>15</v>
      </c>
      <c r="G965" s="9">
        <v>79.0</v>
      </c>
      <c r="H965" s="9">
        <f>VENTAS!$I965-(VENTAS!$I965*0.4)</f>
        <v>13132.2</v>
      </c>
      <c r="I965" s="9">
        <v>21887.0</v>
      </c>
      <c r="J965" s="9">
        <f t="shared" si="2"/>
        <v>0.18</v>
      </c>
      <c r="K965" s="9">
        <f t="shared" si="3"/>
        <v>25826.66</v>
      </c>
      <c r="L965" s="11" t="s">
        <v>27</v>
      </c>
      <c r="M965" s="13" t="s">
        <v>28</v>
      </c>
      <c r="N965" s="6"/>
      <c r="O965" s="6"/>
    </row>
    <row r="966" ht="17.25" customHeight="1">
      <c r="A966" s="7">
        <v>965.0</v>
      </c>
      <c r="B966" s="8">
        <v>42730.0</v>
      </c>
      <c r="C966" s="9" t="s">
        <v>25</v>
      </c>
      <c r="D966" s="10" t="s">
        <v>1003</v>
      </c>
      <c r="E966" s="9" t="str">
        <f t="shared" si="1"/>
        <v>La Molina,Lima, Lima</v>
      </c>
      <c r="F966" s="9" t="s">
        <v>15</v>
      </c>
      <c r="G966" s="9">
        <v>57.0</v>
      </c>
      <c r="H966" s="9">
        <f>VENTAS!$I966-(VENTAS!$I966*0.4)</f>
        <v>12578.4</v>
      </c>
      <c r="I966" s="9">
        <v>20964.0</v>
      </c>
      <c r="J966" s="9">
        <f t="shared" si="2"/>
        <v>0.18</v>
      </c>
      <c r="K966" s="9">
        <f t="shared" si="3"/>
        <v>24737.52</v>
      </c>
      <c r="L966" s="11" t="s">
        <v>27</v>
      </c>
      <c r="M966" s="9" t="s">
        <v>28</v>
      </c>
      <c r="N966" s="6"/>
      <c r="O966" s="6"/>
    </row>
    <row r="967" ht="17.25" customHeight="1">
      <c r="A967" s="7">
        <v>966.0</v>
      </c>
      <c r="B967" s="12">
        <v>42730.0</v>
      </c>
      <c r="C967" s="13" t="s">
        <v>25</v>
      </c>
      <c r="D967" s="14" t="s">
        <v>1004</v>
      </c>
      <c r="E967" s="9" t="str">
        <f t="shared" si="1"/>
        <v>La Molina,Lima, Lima</v>
      </c>
      <c r="F967" s="13" t="s">
        <v>15</v>
      </c>
      <c r="G967" s="9">
        <v>71.0</v>
      </c>
      <c r="H967" s="9">
        <f>VENTAS!$I967-(VENTAS!$I967*0.4)</f>
        <v>19916.4</v>
      </c>
      <c r="I967" s="9">
        <v>33194.0</v>
      </c>
      <c r="J967" s="9">
        <f t="shared" si="2"/>
        <v>0.18</v>
      </c>
      <c r="K967" s="9">
        <f t="shared" si="3"/>
        <v>39168.92</v>
      </c>
      <c r="L967" s="11" t="s">
        <v>27</v>
      </c>
      <c r="M967" s="13" t="s">
        <v>28</v>
      </c>
      <c r="N967" s="6"/>
      <c r="O967" s="6"/>
    </row>
    <row r="968" ht="17.25" customHeight="1">
      <c r="A968" s="7">
        <v>967.0</v>
      </c>
      <c r="B968" s="8">
        <v>42730.0</v>
      </c>
      <c r="C968" s="9" t="s">
        <v>25</v>
      </c>
      <c r="D968" s="10" t="s">
        <v>1005</v>
      </c>
      <c r="E968" s="9" t="str">
        <f t="shared" si="1"/>
        <v>Surco,Lima,Lima</v>
      </c>
      <c r="F968" s="9" t="s">
        <v>15</v>
      </c>
      <c r="G968" s="9">
        <v>21.0</v>
      </c>
      <c r="H968" s="9">
        <f>VENTAS!$I968-(VENTAS!$I968*0.4)</f>
        <v>19890.6</v>
      </c>
      <c r="I968" s="9">
        <v>33151.0</v>
      </c>
      <c r="J968" s="9">
        <f t="shared" si="2"/>
        <v>0.18</v>
      </c>
      <c r="K968" s="9">
        <f t="shared" si="3"/>
        <v>39118.18</v>
      </c>
      <c r="L968" s="11" t="s">
        <v>58</v>
      </c>
      <c r="M968" s="9" t="s">
        <v>86</v>
      </c>
      <c r="N968" s="6"/>
      <c r="O968" s="6"/>
    </row>
    <row r="969" ht="17.25" customHeight="1">
      <c r="A969" s="7">
        <v>968.0</v>
      </c>
      <c r="B969" s="12">
        <v>42730.0</v>
      </c>
      <c r="C969" s="13" t="s">
        <v>25</v>
      </c>
      <c r="D969" s="14" t="s">
        <v>1006</v>
      </c>
      <c r="E969" s="9" t="str">
        <f t="shared" si="1"/>
        <v>Surco,Lima,Lima</v>
      </c>
      <c r="F969" s="13" t="s">
        <v>15</v>
      </c>
      <c r="G969" s="9">
        <v>93.0</v>
      </c>
      <c r="H969" s="9">
        <f>VENTAS!$I969-(VENTAS!$I969*0.4)</f>
        <v>10821</v>
      </c>
      <c r="I969" s="9">
        <v>18035.0</v>
      </c>
      <c r="J969" s="9">
        <f t="shared" si="2"/>
        <v>0.18</v>
      </c>
      <c r="K969" s="9">
        <f t="shared" si="3"/>
        <v>21281.3</v>
      </c>
      <c r="L969" s="11" t="s">
        <v>58</v>
      </c>
      <c r="M969" s="13" t="s">
        <v>86</v>
      </c>
      <c r="N969" s="6"/>
      <c r="O969" s="6"/>
    </row>
    <row r="970" ht="17.25" customHeight="1">
      <c r="A970" s="7">
        <v>969.0</v>
      </c>
      <c r="B970" s="8">
        <v>42730.0</v>
      </c>
      <c r="C970" s="9" t="s">
        <v>25</v>
      </c>
      <c r="D970" s="10" t="s">
        <v>1007</v>
      </c>
      <c r="E970" s="9" t="str">
        <f t="shared" si="1"/>
        <v>Surco,Lima,Lima</v>
      </c>
      <c r="F970" s="9" t="s">
        <v>15</v>
      </c>
      <c r="G970" s="9">
        <v>101.0</v>
      </c>
      <c r="H970" s="9">
        <f>VENTAS!$I970-(VENTAS!$I970*0.4)</f>
        <v>15480</v>
      </c>
      <c r="I970" s="9">
        <v>25800.0</v>
      </c>
      <c r="J970" s="9">
        <f t="shared" si="2"/>
        <v>0.18</v>
      </c>
      <c r="K970" s="9">
        <f t="shared" si="3"/>
        <v>30444</v>
      </c>
      <c r="L970" s="11" t="s">
        <v>58</v>
      </c>
      <c r="M970" s="9" t="s">
        <v>86</v>
      </c>
      <c r="N970" s="6"/>
      <c r="O970" s="6"/>
    </row>
    <row r="971" ht="17.25" customHeight="1">
      <c r="A971" s="7">
        <v>970.0</v>
      </c>
      <c r="B971" s="12">
        <v>42730.0</v>
      </c>
      <c r="C971" s="13" t="s">
        <v>25</v>
      </c>
      <c r="D971" s="14" t="s">
        <v>1008</v>
      </c>
      <c r="E971" s="9" t="str">
        <f t="shared" si="1"/>
        <v>Surco,Lima,Lima</v>
      </c>
      <c r="F971" s="13" t="s">
        <v>15</v>
      </c>
      <c r="G971" s="9">
        <v>26.0</v>
      </c>
      <c r="H971" s="9">
        <f>VENTAS!$I971-(VENTAS!$I971*0.4)</f>
        <v>21071.4</v>
      </c>
      <c r="I971" s="9">
        <v>35119.0</v>
      </c>
      <c r="J971" s="9">
        <f t="shared" si="2"/>
        <v>0.18</v>
      </c>
      <c r="K971" s="9">
        <f t="shared" si="3"/>
        <v>41440.42</v>
      </c>
      <c r="L971" s="11" t="s">
        <v>58</v>
      </c>
      <c r="M971" s="13" t="s">
        <v>86</v>
      </c>
      <c r="N971" s="6"/>
      <c r="O971" s="6"/>
    </row>
    <row r="972" ht="17.25" customHeight="1">
      <c r="A972" s="7">
        <v>971.0</v>
      </c>
      <c r="B972" s="8">
        <v>42730.0</v>
      </c>
      <c r="C972" s="9" t="s">
        <v>25</v>
      </c>
      <c r="D972" s="10" t="s">
        <v>1009</v>
      </c>
      <c r="E972" s="9" t="str">
        <f t="shared" si="1"/>
        <v>Ate,Lima,Lima</v>
      </c>
      <c r="F972" s="9" t="s">
        <v>15</v>
      </c>
      <c r="G972" s="9">
        <v>84.0</v>
      </c>
      <c r="H972" s="9">
        <f>VENTAS!$I972-(VENTAS!$I972*0.4)</f>
        <v>11052.6</v>
      </c>
      <c r="I972" s="9">
        <v>18421.0</v>
      </c>
      <c r="J972" s="9">
        <f t="shared" si="2"/>
        <v>0.18</v>
      </c>
      <c r="K972" s="9">
        <f t="shared" si="3"/>
        <v>21736.78</v>
      </c>
      <c r="L972" s="11" t="s">
        <v>20</v>
      </c>
      <c r="M972" s="9" t="s">
        <v>44</v>
      </c>
      <c r="N972" s="6"/>
      <c r="O972" s="6"/>
    </row>
    <row r="973" ht="17.25" customHeight="1">
      <c r="A973" s="7">
        <v>972.0</v>
      </c>
      <c r="B973" s="12">
        <v>42730.0</v>
      </c>
      <c r="C973" s="13" t="s">
        <v>25</v>
      </c>
      <c r="D973" s="14" t="s">
        <v>1010</v>
      </c>
      <c r="E973" s="9" t="str">
        <f t="shared" si="1"/>
        <v>Ate,Lima,Lima</v>
      </c>
      <c r="F973" s="13" t="s">
        <v>15</v>
      </c>
      <c r="G973" s="9">
        <v>43.0</v>
      </c>
      <c r="H973" s="9">
        <f>VENTAS!$I973-(VENTAS!$I973*0.4)</f>
        <v>17097.6</v>
      </c>
      <c r="I973" s="9">
        <v>28496.0</v>
      </c>
      <c r="J973" s="9">
        <f t="shared" si="2"/>
        <v>0.18</v>
      </c>
      <c r="K973" s="9">
        <f t="shared" si="3"/>
        <v>33625.28</v>
      </c>
      <c r="L973" s="11" t="s">
        <v>20</v>
      </c>
      <c r="M973" s="13" t="s">
        <v>44</v>
      </c>
      <c r="N973" s="6"/>
      <c r="O973" s="6"/>
    </row>
    <row r="974" ht="17.25" customHeight="1">
      <c r="A974" s="7">
        <v>973.0</v>
      </c>
      <c r="B974" s="8">
        <v>42730.0</v>
      </c>
      <c r="C974" s="9" t="s">
        <v>25</v>
      </c>
      <c r="D974" s="10" t="s">
        <v>1011</v>
      </c>
      <c r="E974" s="9" t="str">
        <f t="shared" si="1"/>
        <v>Ate,Lima,Lima</v>
      </c>
      <c r="F974" s="9" t="s">
        <v>15</v>
      </c>
      <c r="G974" s="9">
        <v>42.0</v>
      </c>
      <c r="H974" s="9">
        <f>VENTAS!$I974-(VENTAS!$I974*0.4)</f>
        <v>11632.2</v>
      </c>
      <c r="I974" s="9">
        <v>19387.0</v>
      </c>
      <c r="J974" s="9">
        <f t="shared" si="2"/>
        <v>0.18</v>
      </c>
      <c r="K974" s="9">
        <f t="shared" si="3"/>
        <v>22876.66</v>
      </c>
      <c r="L974" s="11" t="s">
        <v>20</v>
      </c>
      <c r="M974" s="9" t="s">
        <v>44</v>
      </c>
      <c r="N974" s="6"/>
      <c r="O974" s="6"/>
    </row>
    <row r="975" ht="17.25" customHeight="1">
      <c r="A975" s="7">
        <v>974.0</v>
      </c>
      <c r="B975" s="12">
        <v>42730.0</v>
      </c>
      <c r="C975" s="13" t="s">
        <v>25</v>
      </c>
      <c r="D975" s="14" t="s">
        <v>1012</v>
      </c>
      <c r="E975" s="9" t="str">
        <f t="shared" si="1"/>
        <v>Ate,Lima,Lima</v>
      </c>
      <c r="F975" s="13" t="s">
        <v>15</v>
      </c>
      <c r="G975" s="9">
        <v>103.0</v>
      </c>
      <c r="H975" s="9">
        <f>VENTAS!$I975-(VENTAS!$I975*0.4)</f>
        <v>18880.2</v>
      </c>
      <c r="I975" s="9">
        <v>31467.0</v>
      </c>
      <c r="J975" s="9">
        <f t="shared" si="2"/>
        <v>0.18</v>
      </c>
      <c r="K975" s="9">
        <f t="shared" si="3"/>
        <v>37131.06</v>
      </c>
      <c r="L975" s="11" t="s">
        <v>20</v>
      </c>
      <c r="M975" s="13" t="s">
        <v>44</v>
      </c>
      <c r="N975" s="6"/>
      <c r="O975" s="6"/>
    </row>
    <row r="976" ht="17.25" customHeight="1">
      <c r="A976" s="7">
        <v>975.0</v>
      </c>
      <c r="B976" s="8">
        <v>42729.0</v>
      </c>
      <c r="C976" s="9" t="s">
        <v>80</v>
      </c>
      <c r="D976" s="10" t="s">
        <v>1013</v>
      </c>
      <c r="E976" s="9" t="str">
        <f t="shared" si="1"/>
        <v>Surco,Lima,Lima</v>
      </c>
      <c r="F976" s="9" t="s">
        <v>15</v>
      </c>
      <c r="G976" s="9">
        <v>44.0</v>
      </c>
      <c r="H976" s="9">
        <f>VENTAS!$I976-(VENTAS!$I976*0.4)</f>
        <v>12342.6</v>
      </c>
      <c r="I976" s="9">
        <v>20571.0</v>
      </c>
      <c r="J976" s="9">
        <f t="shared" si="2"/>
        <v>0.18</v>
      </c>
      <c r="K976" s="9">
        <f t="shared" si="3"/>
        <v>24273.78</v>
      </c>
      <c r="L976" s="11" t="s">
        <v>58</v>
      </c>
      <c r="M976" s="9" t="s">
        <v>69</v>
      </c>
      <c r="N976" s="6"/>
      <c r="O976" s="6"/>
    </row>
    <row r="977" ht="17.25" customHeight="1">
      <c r="A977" s="7">
        <v>976.0</v>
      </c>
      <c r="B977" s="12">
        <v>42729.0</v>
      </c>
      <c r="C977" s="13" t="s">
        <v>80</v>
      </c>
      <c r="D977" s="14" t="s">
        <v>1014</v>
      </c>
      <c r="E977" s="9" t="str">
        <f t="shared" si="1"/>
        <v>Surco,Lima,Lima</v>
      </c>
      <c r="F977" s="13" t="s">
        <v>15</v>
      </c>
      <c r="G977" s="9">
        <v>54.0</v>
      </c>
      <c r="H977" s="9">
        <f>VENTAS!$I977-(VENTAS!$I977*0.4)</f>
        <v>23205</v>
      </c>
      <c r="I977" s="9">
        <v>38675.0</v>
      </c>
      <c r="J977" s="9">
        <f t="shared" si="2"/>
        <v>0.18</v>
      </c>
      <c r="K977" s="9">
        <f t="shared" si="3"/>
        <v>45636.5</v>
      </c>
      <c r="L977" s="11" t="s">
        <v>58</v>
      </c>
      <c r="M977" s="13" t="s">
        <v>69</v>
      </c>
      <c r="N977" s="6"/>
      <c r="O977" s="6"/>
    </row>
    <row r="978" ht="17.25" customHeight="1">
      <c r="A978" s="7">
        <v>977.0</v>
      </c>
      <c r="B978" s="8">
        <v>42729.0</v>
      </c>
      <c r="C978" s="9" t="s">
        <v>80</v>
      </c>
      <c r="D978" s="10" t="s">
        <v>1015</v>
      </c>
      <c r="E978" s="9" t="str">
        <f t="shared" si="1"/>
        <v>Surco,Lima,Lima</v>
      </c>
      <c r="F978" s="9" t="s">
        <v>15</v>
      </c>
      <c r="G978" s="9">
        <v>89.0</v>
      </c>
      <c r="H978" s="9">
        <f>VENTAS!$I978-(VENTAS!$I978*0.4)</f>
        <v>22062</v>
      </c>
      <c r="I978" s="9">
        <v>36770.0</v>
      </c>
      <c r="J978" s="9">
        <f t="shared" si="2"/>
        <v>0.18</v>
      </c>
      <c r="K978" s="9">
        <f t="shared" si="3"/>
        <v>43388.6</v>
      </c>
      <c r="L978" s="11" t="s">
        <v>58</v>
      </c>
      <c r="M978" s="9" t="s">
        <v>69</v>
      </c>
      <c r="N978" s="6"/>
      <c r="O978" s="6"/>
    </row>
    <row r="979" ht="17.25" customHeight="1">
      <c r="A979" s="7">
        <v>978.0</v>
      </c>
      <c r="B979" s="12">
        <v>42729.0</v>
      </c>
      <c r="C979" s="13" t="s">
        <v>80</v>
      </c>
      <c r="D979" s="14" t="s">
        <v>1015</v>
      </c>
      <c r="E979" s="9" t="str">
        <f t="shared" si="1"/>
        <v>Surco,Lima,Lima</v>
      </c>
      <c r="F979" s="13" t="s">
        <v>15</v>
      </c>
      <c r="G979" s="9">
        <v>106.0</v>
      </c>
      <c r="H979" s="9">
        <f>VENTAS!$I979-(VENTAS!$I979*0.4)</f>
        <v>16995.6</v>
      </c>
      <c r="I979" s="9">
        <v>28326.0</v>
      </c>
      <c r="J979" s="9">
        <f t="shared" si="2"/>
        <v>0.18</v>
      </c>
      <c r="K979" s="9">
        <f t="shared" si="3"/>
        <v>33424.68</v>
      </c>
      <c r="L979" s="11" t="s">
        <v>58</v>
      </c>
      <c r="M979" s="13" t="s">
        <v>69</v>
      </c>
      <c r="N979" s="6"/>
      <c r="O979" s="6"/>
    </row>
    <row r="980" ht="17.25" customHeight="1">
      <c r="A980" s="7">
        <v>979.0</v>
      </c>
      <c r="B980" s="8">
        <v>42729.0</v>
      </c>
      <c r="C980" s="9" t="s">
        <v>104</v>
      </c>
      <c r="D980" s="10" t="s">
        <v>1016</v>
      </c>
      <c r="E980" s="9" t="str">
        <f t="shared" si="1"/>
        <v>Surco,Lima,Lima</v>
      </c>
      <c r="F980" s="9" t="s">
        <v>34</v>
      </c>
      <c r="G980" s="9">
        <v>110.0</v>
      </c>
      <c r="H980" s="9">
        <f>VENTAS!$I980-(VENTAS!$I980*0.4)</f>
        <v>12360</v>
      </c>
      <c r="I980" s="9">
        <v>20600.0</v>
      </c>
      <c r="J980" s="9">
        <f t="shared" si="2"/>
        <v>0.18</v>
      </c>
      <c r="K980" s="9">
        <f t="shared" si="3"/>
        <v>24308</v>
      </c>
      <c r="L980" s="11" t="s">
        <v>58</v>
      </c>
      <c r="M980" s="9" t="s">
        <v>59</v>
      </c>
      <c r="N980" s="6"/>
      <c r="O980" s="6"/>
    </row>
    <row r="981" ht="17.25" customHeight="1">
      <c r="A981" s="7">
        <v>980.0</v>
      </c>
      <c r="B981" s="12">
        <v>42729.0</v>
      </c>
      <c r="C981" s="13" t="s">
        <v>104</v>
      </c>
      <c r="D981" s="14" t="s">
        <v>1017</v>
      </c>
      <c r="E981" s="9" t="str">
        <f t="shared" si="1"/>
        <v>Surco,Lima,Lima</v>
      </c>
      <c r="F981" s="13" t="s">
        <v>34</v>
      </c>
      <c r="G981" s="9">
        <v>43.0</v>
      </c>
      <c r="H981" s="9">
        <f>VENTAS!$I981-(VENTAS!$I981*0.4)</f>
        <v>16967.4</v>
      </c>
      <c r="I981" s="9">
        <v>28279.0</v>
      </c>
      <c r="J981" s="9">
        <f t="shared" si="2"/>
        <v>0.18</v>
      </c>
      <c r="K981" s="9">
        <f t="shared" si="3"/>
        <v>33369.22</v>
      </c>
      <c r="L981" s="11" t="s">
        <v>58</v>
      </c>
      <c r="M981" s="13" t="s">
        <v>59</v>
      </c>
      <c r="N981" s="6"/>
      <c r="O981" s="6"/>
    </row>
    <row r="982" ht="17.25" customHeight="1">
      <c r="A982" s="7">
        <v>981.0</v>
      </c>
      <c r="B982" s="8">
        <v>42729.0</v>
      </c>
      <c r="C982" s="9" t="s">
        <v>104</v>
      </c>
      <c r="D982" s="10" t="s">
        <v>1018</v>
      </c>
      <c r="E982" s="9" t="str">
        <f t="shared" si="1"/>
        <v>Surco,Lima,Lima</v>
      </c>
      <c r="F982" s="9" t="s">
        <v>34</v>
      </c>
      <c r="G982" s="9">
        <v>172.0</v>
      </c>
      <c r="H982" s="9">
        <f>VENTAS!$I982-(VENTAS!$I982*0.4)</f>
        <v>15869.4</v>
      </c>
      <c r="I982" s="9">
        <v>26449.0</v>
      </c>
      <c r="J982" s="9">
        <f t="shared" si="2"/>
        <v>0.18</v>
      </c>
      <c r="K982" s="9">
        <f t="shared" si="3"/>
        <v>31209.82</v>
      </c>
      <c r="L982" s="11" t="s">
        <v>58</v>
      </c>
      <c r="M982" s="9" t="s">
        <v>59</v>
      </c>
      <c r="N982" s="6"/>
      <c r="O982" s="6"/>
    </row>
    <row r="983" ht="17.25" customHeight="1">
      <c r="A983" s="7">
        <v>982.0</v>
      </c>
      <c r="B983" s="12">
        <v>42729.0</v>
      </c>
      <c r="C983" s="13" t="s">
        <v>104</v>
      </c>
      <c r="D983" s="14" t="s">
        <v>1019</v>
      </c>
      <c r="E983" s="9" t="str">
        <f t="shared" si="1"/>
        <v>Surco,Lima,Lima</v>
      </c>
      <c r="F983" s="13" t="s">
        <v>34</v>
      </c>
      <c r="G983" s="9">
        <v>134.0</v>
      </c>
      <c r="H983" s="9">
        <f>VENTAS!$I983-(VENTAS!$I983*0.4)</f>
        <v>21961.2</v>
      </c>
      <c r="I983" s="9">
        <v>36602.0</v>
      </c>
      <c r="J983" s="9">
        <f t="shared" si="2"/>
        <v>0.18</v>
      </c>
      <c r="K983" s="9">
        <f t="shared" si="3"/>
        <v>43190.36</v>
      </c>
      <c r="L983" s="11" t="s">
        <v>58</v>
      </c>
      <c r="M983" s="13" t="s">
        <v>59</v>
      </c>
      <c r="N983" s="6"/>
      <c r="O983" s="6"/>
    </row>
    <row r="984" ht="17.25" customHeight="1">
      <c r="A984" s="7">
        <v>983.0</v>
      </c>
      <c r="B984" s="8">
        <v>42729.0</v>
      </c>
      <c r="C984" s="9" t="s">
        <v>104</v>
      </c>
      <c r="D984" s="10" t="s">
        <v>1020</v>
      </c>
      <c r="E984" s="9" t="str">
        <f t="shared" si="1"/>
        <v>Surco,Lima,Lima</v>
      </c>
      <c r="F984" s="9" t="s">
        <v>15</v>
      </c>
      <c r="G984" s="9">
        <v>174.0</v>
      </c>
      <c r="H984" s="9">
        <f>VENTAS!$I984-(VENTAS!$I984*0.4)</f>
        <v>12466.2</v>
      </c>
      <c r="I984" s="9">
        <v>20777.0</v>
      </c>
      <c r="J984" s="9">
        <f t="shared" si="2"/>
        <v>0.18</v>
      </c>
      <c r="K984" s="9">
        <f t="shared" si="3"/>
        <v>24516.86</v>
      </c>
      <c r="L984" s="11" t="s">
        <v>58</v>
      </c>
      <c r="M984" s="9" t="s">
        <v>130</v>
      </c>
      <c r="N984" s="6"/>
      <c r="O984" s="6"/>
    </row>
    <row r="985" ht="17.25" customHeight="1">
      <c r="A985" s="7">
        <v>984.0</v>
      </c>
      <c r="B985" s="12">
        <v>42729.0</v>
      </c>
      <c r="C985" s="13" t="s">
        <v>104</v>
      </c>
      <c r="D985" s="14" t="s">
        <v>1021</v>
      </c>
      <c r="E985" s="9" t="str">
        <f t="shared" si="1"/>
        <v>Surco,Lima,Lima</v>
      </c>
      <c r="F985" s="13" t="s">
        <v>15</v>
      </c>
      <c r="G985" s="9">
        <v>163.0</v>
      </c>
      <c r="H985" s="9">
        <f>VENTAS!$I985-(VENTAS!$I985*0.4)</f>
        <v>23047.8</v>
      </c>
      <c r="I985" s="9">
        <v>38413.0</v>
      </c>
      <c r="J985" s="9">
        <f t="shared" si="2"/>
        <v>0.18</v>
      </c>
      <c r="K985" s="9">
        <f t="shared" si="3"/>
        <v>45327.34</v>
      </c>
      <c r="L985" s="11" t="s">
        <v>58</v>
      </c>
      <c r="M985" s="13" t="s">
        <v>130</v>
      </c>
      <c r="N985" s="6"/>
      <c r="O985" s="6"/>
    </row>
    <row r="986" ht="17.25" customHeight="1">
      <c r="A986" s="7">
        <v>985.0</v>
      </c>
      <c r="B986" s="8">
        <v>42729.0</v>
      </c>
      <c r="C986" s="9" t="s">
        <v>104</v>
      </c>
      <c r="D986" s="10" t="s">
        <v>1022</v>
      </c>
      <c r="E986" s="9" t="str">
        <f t="shared" si="1"/>
        <v>Surco,Lima,Lima</v>
      </c>
      <c r="F986" s="9" t="s">
        <v>15</v>
      </c>
      <c r="G986" s="9">
        <v>60.0</v>
      </c>
      <c r="H986" s="9">
        <f>VENTAS!$I986-(VENTAS!$I986*0.4)</f>
        <v>14728.2</v>
      </c>
      <c r="I986" s="9">
        <v>24547.0</v>
      </c>
      <c r="J986" s="9">
        <f t="shared" si="2"/>
        <v>0.18</v>
      </c>
      <c r="K986" s="9">
        <f t="shared" si="3"/>
        <v>28965.46</v>
      </c>
      <c r="L986" s="11" t="s">
        <v>58</v>
      </c>
      <c r="M986" s="9" t="s">
        <v>130</v>
      </c>
      <c r="N986" s="6"/>
      <c r="O986" s="6"/>
    </row>
    <row r="987" ht="17.25" customHeight="1">
      <c r="A987" s="7">
        <v>986.0</v>
      </c>
      <c r="B987" s="12">
        <v>42729.0</v>
      </c>
      <c r="C987" s="13" t="s">
        <v>18</v>
      </c>
      <c r="D987" s="14" t="s">
        <v>1023</v>
      </c>
      <c r="E987" s="9" t="str">
        <f t="shared" si="1"/>
        <v>Surco,Lima,Lima</v>
      </c>
      <c r="F987" s="13" t="s">
        <v>15</v>
      </c>
      <c r="G987" s="9">
        <v>139.0</v>
      </c>
      <c r="H987" s="9">
        <f>VENTAS!$I987-(VENTAS!$I987*0.4)</f>
        <v>23136</v>
      </c>
      <c r="I987" s="9">
        <v>38560.0</v>
      </c>
      <c r="J987" s="9">
        <f t="shared" si="2"/>
        <v>0.18</v>
      </c>
      <c r="K987" s="9">
        <f t="shared" si="3"/>
        <v>45500.8</v>
      </c>
      <c r="L987" s="11" t="s">
        <v>58</v>
      </c>
      <c r="M987" s="13" t="s">
        <v>86</v>
      </c>
      <c r="N987" s="6"/>
      <c r="O987" s="6"/>
    </row>
    <row r="988" ht="17.25" customHeight="1">
      <c r="A988" s="7">
        <v>987.0</v>
      </c>
      <c r="B988" s="8">
        <v>42729.0</v>
      </c>
      <c r="C988" s="9" t="s">
        <v>18</v>
      </c>
      <c r="D988" s="10" t="s">
        <v>1024</v>
      </c>
      <c r="E988" s="9" t="str">
        <f t="shared" si="1"/>
        <v>Surco,Lima,Lima</v>
      </c>
      <c r="F988" s="9" t="s">
        <v>15</v>
      </c>
      <c r="G988" s="9">
        <v>98.0</v>
      </c>
      <c r="H988" s="9">
        <f>VENTAS!$I988-(VENTAS!$I988*0.4)</f>
        <v>18181.2</v>
      </c>
      <c r="I988" s="9">
        <v>30302.0</v>
      </c>
      <c r="J988" s="9">
        <f t="shared" si="2"/>
        <v>0.18</v>
      </c>
      <c r="K988" s="9">
        <f t="shared" si="3"/>
        <v>35756.36</v>
      </c>
      <c r="L988" s="11" t="s">
        <v>58</v>
      </c>
      <c r="M988" s="9" t="s">
        <v>86</v>
      </c>
      <c r="N988" s="6"/>
      <c r="O988" s="6"/>
    </row>
    <row r="989" ht="17.25" customHeight="1">
      <c r="A989" s="7">
        <v>988.0</v>
      </c>
      <c r="B989" s="12">
        <v>42729.0</v>
      </c>
      <c r="C989" s="13" t="s">
        <v>18</v>
      </c>
      <c r="D989" s="14" t="s">
        <v>1025</v>
      </c>
      <c r="E989" s="9" t="str">
        <f t="shared" si="1"/>
        <v>Surco,Lima,Lima</v>
      </c>
      <c r="F989" s="13" t="s">
        <v>15</v>
      </c>
      <c r="G989" s="9">
        <v>79.0</v>
      </c>
      <c r="H989" s="9">
        <f>VENTAS!$I989-(VENTAS!$I989*0.4)</f>
        <v>20959.2</v>
      </c>
      <c r="I989" s="9">
        <v>34932.0</v>
      </c>
      <c r="J989" s="9">
        <f t="shared" si="2"/>
        <v>0.18</v>
      </c>
      <c r="K989" s="9">
        <f t="shared" si="3"/>
        <v>41219.76</v>
      </c>
      <c r="L989" s="11" t="s">
        <v>58</v>
      </c>
      <c r="M989" s="13" t="s">
        <v>86</v>
      </c>
      <c r="N989" s="6"/>
      <c r="O989" s="6"/>
    </row>
    <row r="990" ht="17.25" customHeight="1">
      <c r="A990" s="7">
        <v>989.0</v>
      </c>
      <c r="B990" s="8">
        <v>42729.0</v>
      </c>
      <c r="C990" s="9" t="s">
        <v>18</v>
      </c>
      <c r="D990" s="10" t="s">
        <v>1026</v>
      </c>
      <c r="E990" s="9" t="str">
        <f t="shared" si="1"/>
        <v>Surco,Lima,Lima</v>
      </c>
      <c r="F990" s="9" t="s">
        <v>15</v>
      </c>
      <c r="G990" s="9">
        <v>123.0</v>
      </c>
      <c r="H990" s="9">
        <f>VENTAS!$I990-(VENTAS!$I990*0.4)</f>
        <v>11415</v>
      </c>
      <c r="I990" s="9">
        <v>19025.0</v>
      </c>
      <c r="J990" s="9">
        <f t="shared" si="2"/>
        <v>0.18</v>
      </c>
      <c r="K990" s="9">
        <f t="shared" si="3"/>
        <v>22449.5</v>
      </c>
      <c r="L990" s="11" t="s">
        <v>58</v>
      </c>
      <c r="M990" s="9" t="s">
        <v>86</v>
      </c>
      <c r="N990" s="6"/>
      <c r="O990" s="6"/>
    </row>
    <row r="991" ht="17.25" customHeight="1">
      <c r="A991" s="7">
        <v>990.0</v>
      </c>
      <c r="B991" s="12">
        <v>42729.0</v>
      </c>
      <c r="C991" s="13" t="s">
        <v>18</v>
      </c>
      <c r="D991" s="14" t="s">
        <v>1027</v>
      </c>
      <c r="E991" s="9" t="str">
        <f t="shared" si="1"/>
        <v>La Molina,Lima, Lima</v>
      </c>
      <c r="F991" s="13" t="s">
        <v>15</v>
      </c>
      <c r="G991" s="9">
        <v>154.0</v>
      </c>
      <c r="H991" s="9">
        <f>VENTAS!$I991-(VENTAS!$I991*0.4)</f>
        <v>21463.8</v>
      </c>
      <c r="I991" s="9">
        <v>35773.0</v>
      </c>
      <c r="J991" s="9">
        <f t="shared" si="2"/>
        <v>0.18</v>
      </c>
      <c r="K991" s="9">
        <f t="shared" si="3"/>
        <v>42212.14</v>
      </c>
      <c r="L991" s="11" t="s">
        <v>27</v>
      </c>
      <c r="M991" s="13" t="s">
        <v>28</v>
      </c>
      <c r="N991" s="6"/>
      <c r="O991" s="6"/>
    </row>
    <row r="992" ht="17.25" customHeight="1">
      <c r="A992" s="7">
        <v>991.0</v>
      </c>
      <c r="B992" s="8">
        <v>42729.0</v>
      </c>
      <c r="C992" s="9" t="s">
        <v>18</v>
      </c>
      <c r="D992" s="10" t="s">
        <v>1028</v>
      </c>
      <c r="E992" s="9" t="str">
        <f t="shared" si="1"/>
        <v>La Molina,Lima, Lima</v>
      </c>
      <c r="F992" s="9" t="s">
        <v>15</v>
      </c>
      <c r="G992" s="9">
        <v>125.0</v>
      </c>
      <c r="H992" s="9">
        <f>VENTAS!$I992-(VENTAS!$I992*0.4)</f>
        <v>14503.2</v>
      </c>
      <c r="I992" s="9">
        <v>24172.0</v>
      </c>
      <c r="J992" s="9">
        <f t="shared" si="2"/>
        <v>0.18</v>
      </c>
      <c r="K992" s="9">
        <f t="shared" si="3"/>
        <v>28522.96</v>
      </c>
      <c r="L992" s="11" t="s">
        <v>27</v>
      </c>
      <c r="M992" s="9" t="s">
        <v>28</v>
      </c>
      <c r="N992" s="6"/>
      <c r="O992" s="6"/>
    </row>
    <row r="993" ht="17.25" customHeight="1">
      <c r="A993" s="7">
        <v>992.0</v>
      </c>
      <c r="B993" s="12">
        <v>42729.0</v>
      </c>
      <c r="C993" s="13" t="s">
        <v>18</v>
      </c>
      <c r="D993" s="14" t="s">
        <v>1029</v>
      </c>
      <c r="E993" s="9" t="str">
        <f t="shared" si="1"/>
        <v>La Molina,Lima, Lima</v>
      </c>
      <c r="F993" s="13" t="s">
        <v>15</v>
      </c>
      <c r="G993" s="9">
        <v>108.0</v>
      </c>
      <c r="H993" s="9">
        <f>VENTAS!$I993-(VENTAS!$I993*0.4)</f>
        <v>16553.4</v>
      </c>
      <c r="I993" s="9">
        <v>27589.0</v>
      </c>
      <c r="J993" s="9">
        <f t="shared" si="2"/>
        <v>0.18</v>
      </c>
      <c r="K993" s="9">
        <f t="shared" si="3"/>
        <v>32555.02</v>
      </c>
      <c r="L993" s="11" t="s">
        <v>27</v>
      </c>
      <c r="M993" s="13" t="s">
        <v>28</v>
      </c>
      <c r="N993" s="6"/>
      <c r="O993" s="6"/>
    </row>
    <row r="994" ht="17.25" customHeight="1">
      <c r="A994" s="7">
        <v>993.0</v>
      </c>
      <c r="B994" s="8">
        <v>42729.0</v>
      </c>
      <c r="C994" s="9" t="s">
        <v>18</v>
      </c>
      <c r="D994" s="10" t="s">
        <v>1030</v>
      </c>
      <c r="E994" s="9" t="str">
        <f t="shared" si="1"/>
        <v>La Molina,Lima, Lima</v>
      </c>
      <c r="F994" s="9" t="s">
        <v>15</v>
      </c>
      <c r="G994" s="9">
        <v>142.0</v>
      </c>
      <c r="H994" s="9">
        <f>VENTAS!$I994-(VENTAS!$I994*0.4)</f>
        <v>12406.8</v>
      </c>
      <c r="I994" s="9">
        <v>20678.0</v>
      </c>
      <c r="J994" s="9">
        <f t="shared" si="2"/>
        <v>0.18</v>
      </c>
      <c r="K994" s="9">
        <f t="shared" si="3"/>
        <v>24400.04</v>
      </c>
      <c r="L994" s="11" t="s">
        <v>27</v>
      </c>
      <c r="M994" s="9" t="s">
        <v>28</v>
      </c>
      <c r="N994" s="6"/>
      <c r="O994" s="6"/>
    </row>
    <row r="995" ht="17.25" customHeight="1">
      <c r="A995" s="7">
        <v>994.0</v>
      </c>
      <c r="B995" s="12">
        <v>42729.0</v>
      </c>
      <c r="C995" s="13" t="s">
        <v>13</v>
      </c>
      <c r="D995" s="14" t="s">
        <v>1031</v>
      </c>
      <c r="E995" s="9" t="str">
        <f t="shared" si="1"/>
        <v>Ate,Lima,Lima</v>
      </c>
      <c r="F995" s="13" t="s">
        <v>15</v>
      </c>
      <c r="G995" s="9">
        <v>83.0</v>
      </c>
      <c r="H995" s="9">
        <f>VENTAS!$I995-(VENTAS!$I995*0.4)</f>
        <v>18306</v>
      </c>
      <c r="I995" s="9">
        <v>30510.0</v>
      </c>
      <c r="J995" s="9">
        <f t="shared" si="2"/>
        <v>0.18</v>
      </c>
      <c r="K995" s="9">
        <f t="shared" si="3"/>
        <v>36001.8</v>
      </c>
      <c r="L995" s="11" t="s">
        <v>20</v>
      </c>
      <c r="M995" s="13" t="s">
        <v>44</v>
      </c>
      <c r="N995" s="6"/>
      <c r="O995" s="6"/>
    </row>
    <row r="996" ht="17.25" customHeight="1">
      <c r="A996" s="7">
        <v>995.0</v>
      </c>
      <c r="B996" s="8">
        <v>42729.0</v>
      </c>
      <c r="C996" s="9" t="s">
        <v>13</v>
      </c>
      <c r="D996" s="10" t="s">
        <v>1032</v>
      </c>
      <c r="E996" s="9" t="str">
        <f t="shared" si="1"/>
        <v>Ate,Lima,Lima</v>
      </c>
      <c r="F996" s="9" t="s">
        <v>15</v>
      </c>
      <c r="G996" s="9">
        <v>175.0</v>
      </c>
      <c r="H996" s="9">
        <f>VENTAS!$I996-(VENTAS!$I996*0.4)</f>
        <v>16757.4</v>
      </c>
      <c r="I996" s="9">
        <v>27929.0</v>
      </c>
      <c r="J996" s="9">
        <f t="shared" si="2"/>
        <v>0.18</v>
      </c>
      <c r="K996" s="9">
        <f t="shared" si="3"/>
        <v>32956.22</v>
      </c>
      <c r="L996" s="11" t="s">
        <v>20</v>
      </c>
      <c r="M996" s="9" t="s">
        <v>44</v>
      </c>
      <c r="N996" s="6"/>
      <c r="O996" s="6"/>
    </row>
    <row r="997" ht="17.25" customHeight="1">
      <c r="A997" s="7">
        <v>996.0</v>
      </c>
      <c r="B997" s="12">
        <v>42729.0</v>
      </c>
      <c r="C997" s="13" t="s">
        <v>13</v>
      </c>
      <c r="D997" s="14" t="s">
        <v>1033</v>
      </c>
      <c r="E997" s="9" t="str">
        <f t="shared" si="1"/>
        <v>Ate,Lima,Lima</v>
      </c>
      <c r="F997" s="13" t="s">
        <v>15</v>
      </c>
      <c r="G997" s="9">
        <v>118.0</v>
      </c>
      <c r="H997" s="9">
        <f>VENTAS!$I997-(VENTAS!$I997*0.4)</f>
        <v>22443.6</v>
      </c>
      <c r="I997" s="9">
        <v>37406.0</v>
      </c>
      <c r="J997" s="9">
        <f t="shared" si="2"/>
        <v>0.18</v>
      </c>
      <c r="K997" s="9">
        <f t="shared" si="3"/>
        <v>44139.08</v>
      </c>
      <c r="L997" s="11" t="s">
        <v>20</v>
      </c>
      <c r="M997" s="13" t="s">
        <v>44</v>
      </c>
      <c r="N997" s="6"/>
      <c r="O997" s="6"/>
    </row>
    <row r="998" ht="17.25" customHeight="1">
      <c r="A998" s="7">
        <v>997.0</v>
      </c>
      <c r="B998" s="8">
        <v>42729.0</v>
      </c>
      <c r="C998" s="9" t="s">
        <v>63</v>
      </c>
      <c r="D998" s="10" t="s">
        <v>1034</v>
      </c>
      <c r="E998" s="9" t="str">
        <f t="shared" si="1"/>
        <v>San Miguel, Lima, Lima</v>
      </c>
      <c r="F998" s="9" t="s">
        <v>15</v>
      </c>
      <c r="G998" s="9">
        <v>154.0</v>
      </c>
      <c r="H998" s="9">
        <f>VENTAS!$I998-(VENTAS!$I998*0.4)</f>
        <v>18623.4</v>
      </c>
      <c r="I998" s="9">
        <v>31039.0</v>
      </c>
      <c r="J998" s="9">
        <f t="shared" si="2"/>
        <v>0.18</v>
      </c>
      <c r="K998" s="9">
        <f t="shared" si="3"/>
        <v>36626.02</v>
      </c>
      <c r="L998" s="11" t="s">
        <v>16</v>
      </c>
      <c r="M998" s="9" t="s">
        <v>17</v>
      </c>
      <c r="N998" s="6"/>
      <c r="O998" s="6"/>
    </row>
    <row r="999" ht="17.25" customHeight="1">
      <c r="A999" s="7">
        <v>998.0</v>
      </c>
      <c r="B999" s="12">
        <v>42729.0</v>
      </c>
      <c r="C999" s="13" t="s">
        <v>63</v>
      </c>
      <c r="D999" s="14" t="s">
        <v>1035</v>
      </c>
      <c r="E999" s="9" t="str">
        <f t="shared" si="1"/>
        <v>San Miguel, Lima, Lima</v>
      </c>
      <c r="F999" s="13" t="s">
        <v>15</v>
      </c>
      <c r="G999" s="9">
        <v>111.0</v>
      </c>
      <c r="H999" s="9">
        <f>VENTAS!$I999-(VENTAS!$I999*0.4)</f>
        <v>14173.2</v>
      </c>
      <c r="I999" s="9">
        <v>23622.0</v>
      </c>
      <c r="J999" s="9">
        <f t="shared" si="2"/>
        <v>0.18</v>
      </c>
      <c r="K999" s="9">
        <f t="shared" si="3"/>
        <v>27873.96</v>
      </c>
      <c r="L999" s="11" t="s">
        <v>16</v>
      </c>
      <c r="M999" s="13" t="s">
        <v>17</v>
      </c>
      <c r="N999" s="6"/>
      <c r="O999" s="6"/>
    </row>
    <row r="1000" ht="17.25" customHeight="1">
      <c r="A1000" s="7">
        <v>999.0</v>
      </c>
      <c r="B1000" s="8">
        <v>42729.0</v>
      </c>
      <c r="C1000" s="9" t="s">
        <v>63</v>
      </c>
      <c r="D1000" s="10" t="s">
        <v>1036</v>
      </c>
      <c r="E1000" s="9" t="str">
        <f t="shared" si="1"/>
        <v>San Miguel, Lima, Lima</v>
      </c>
      <c r="F1000" s="9" t="s">
        <v>15</v>
      </c>
      <c r="G1000" s="9">
        <v>90.0</v>
      </c>
      <c r="H1000" s="9">
        <f>VENTAS!$I1000-(VENTAS!$I1000*0.4)</f>
        <v>15655.2</v>
      </c>
      <c r="I1000" s="9">
        <v>26092.0</v>
      </c>
      <c r="J1000" s="9">
        <f t="shared" si="2"/>
        <v>0.18</v>
      </c>
      <c r="K1000" s="9">
        <f t="shared" si="3"/>
        <v>30788.56</v>
      </c>
      <c r="L1000" s="11" t="s">
        <v>16</v>
      </c>
      <c r="M1000" s="9" t="s">
        <v>17</v>
      </c>
      <c r="N1000" s="6"/>
      <c r="O1000" s="6"/>
    </row>
    <row r="1001" ht="17.25" customHeight="1">
      <c r="A1001" s="7">
        <v>1000.0</v>
      </c>
      <c r="B1001" s="12">
        <v>42729.0</v>
      </c>
      <c r="C1001" s="13" t="s">
        <v>63</v>
      </c>
      <c r="D1001" s="14" t="s">
        <v>1037</v>
      </c>
      <c r="E1001" s="9" t="str">
        <f t="shared" si="1"/>
        <v>San Miguel, Lima, Lima</v>
      </c>
      <c r="F1001" s="13" t="s">
        <v>15</v>
      </c>
      <c r="G1001" s="9">
        <v>177.0</v>
      </c>
      <c r="H1001" s="9">
        <f>VENTAS!$I1001-(VENTAS!$I1001*0.4)</f>
        <v>10855.2</v>
      </c>
      <c r="I1001" s="9">
        <v>18092.0</v>
      </c>
      <c r="J1001" s="9">
        <f t="shared" si="2"/>
        <v>0.18</v>
      </c>
      <c r="K1001" s="9">
        <f t="shared" si="3"/>
        <v>21348.56</v>
      </c>
      <c r="L1001" s="11" t="s">
        <v>16</v>
      </c>
      <c r="M1001" s="13" t="s">
        <v>17</v>
      </c>
      <c r="N1001" s="6"/>
      <c r="O1001" s="6"/>
    </row>
    <row r="1002" ht="17.25" customHeight="1">
      <c r="A1002" s="7">
        <v>1001.0</v>
      </c>
      <c r="B1002" s="8">
        <v>42728.0</v>
      </c>
      <c r="C1002" s="9" t="s">
        <v>80</v>
      </c>
      <c r="D1002" s="10" t="s">
        <v>1038</v>
      </c>
      <c r="E1002" s="9" t="str">
        <f t="shared" si="1"/>
        <v>San Miguel, Lima, Lima</v>
      </c>
      <c r="F1002" s="9" t="s">
        <v>34</v>
      </c>
      <c r="G1002" s="9">
        <v>109.0</v>
      </c>
      <c r="H1002" s="9">
        <f>VENTAS!$I1002-(VENTAS!$I1002*0.4)</f>
        <v>18999.6</v>
      </c>
      <c r="I1002" s="9">
        <v>31666.0</v>
      </c>
      <c r="J1002" s="9">
        <f t="shared" si="2"/>
        <v>0.18</v>
      </c>
      <c r="K1002" s="9">
        <f t="shared" si="3"/>
        <v>37365.88</v>
      </c>
      <c r="L1002" s="11" t="s">
        <v>16</v>
      </c>
      <c r="M1002" s="9" t="s">
        <v>39</v>
      </c>
      <c r="N1002" s="6"/>
      <c r="O1002" s="6"/>
    </row>
    <row r="1003" ht="17.25" customHeight="1">
      <c r="A1003" s="7">
        <v>1002.0</v>
      </c>
      <c r="B1003" s="12">
        <v>42728.0</v>
      </c>
      <c r="C1003" s="13" t="s">
        <v>80</v>
      </c>
      <c r="D1003" s="14" t="s">
        <v>1039</v>
      </c>
      <c r="E1003" s="9" t="str">
        <f t="shared" si="1"/>
        <v>San Miguel, Lima, Lima</v>
      </c>
      <c r="F1003" s="13" t="s">
        <v>34</v>
      </c>
      <c r="G1003" s="9">
        <v>123.0</v>
      </c>
      <c r="H1003" s="9">
        <f>VENTAS!$I1003-(VENTAS!$I1003*0.4)</f>
        <v>21314.4</v>
      </c>
      <c r="I1003" s="9">
        <v>35524.0</v>
      </c>
      <c r="J1003" s="9">
        <f t="shared" si="2"/>
        <v>0.18</v>
      </c>
      <c r="K1003" s="9">
        <f t="shared" si="3"/>
        <v>41918.32</v>
      </c>
      <c r="L1003" s="11" t="s">
        <v>16</v>
      </c>
      <c r="M1003" s="13" t="s">
        <v>39</v>
      </c>
      <c r="N1003" s="6"/>
      <c r="O1003" s="6"/>
    </row>
    <row r="1004" ht="17.25" customHeight="1">
      <c r="A1004" s="7">
        <v>1003.0</v>
      </c>
      <c r="B1004" s="8">
        <v>42728.0</v>
      </c>
      <c r="C1004" s="9" t="s">
        <v>80</v>
      </c>
      <c r="D1004" s="10" t="s">
        <v>1040</v>
      </c>
      <c r="E1004" s="9" t="str">
        <f t="shared" si="1"/>
        <v>San Miguel, Lima, Lima</v>
      </c>
      <c r="F1004" s="9" t="s">
        <v>34</v>
      </c>
      <c r="G1004" s="9">
        <v>159.0</v>
      </c>
      <c r="H1004" s="9">
        <f>VENTAS!$I1004-(VENTAS!$I1004*0.4)</f>
        <v>16332</v>
      </c>
      <c r="I1004" s="9">
        <v>27220.0</v>
      </c>
      <c r="J1004" s="9">
        <f t="shared" si="2"/>
        <v>0.18</v>
      </c>
      <c r="K1004" s="9">
        <f t="shared" si="3"/>
        <v>32119.6</v>
      </c>
      <c r="L1004" s="11" t="s">
        <v>16</v>
      </c>
      <c r="M1004" s="9" t="s">
        <v>39</v>
      </c>
      <c r="N1004" s="6"/>
      <c r="O1004" s="6"/>
    </row>
    <row r="1005" ht="17.25" customHeight="1">
      <c r="A1005" s="7">
        <v>1004.0</v>
      </c>
      <c r="B1005" s="12">
        <v>42728.0</v>
      </c>
      <c r="C1005" s="13" t="s">
        <v>80</v>
      </c>
      <c r="D1005" s="14" t="s">
        <v>1041</v>
      </c>
      <c r="E1005" s="9" t="str">
        <f t="shared" si="1"/>
        <v>San Miguel, Lima, Lima</v>
      </c>
      <c r="F1005" s="13" t="s">
        <v>34</v>
      </c>
      <c r="G1005" s="9">
        <v>136.0</v>
      </c>
      <c r="H1005" s="9">
        <f>VENTAS!$I1005-(VENTAS!$I1005*0.4)</f>
        <v>11745</v>
      </c>
      <c r="I1005" s="9">
        <v>19575.0</v>
      </c>
      <c r="J1005" s="9">
        <f t="shared" si="2"/>
        <v>0.18</v>
      </c>
      <c r="K1005" s="9">
        <f t="shared" si="3"/>
        <v>23098.5</v>
      </c>
      <c r="L1005" s="11" t="s">
        <v>16</v>
      </c>
      <c r="M1005" s="13" t="s">
        <v>39</v>
      </c>
      <c r="N1005" s="6"/>
      <c r="O1005" s="6"/>
    </row>
    <row r="1006" ht="17.25" customHeight="1">
      <c r="A1006" s="7">
        <v>1005.0</v>
      </c>
      <c r="B1006" s="8">
        <v>42728.0</v>
      </c>
      <c r="C1006" s="9" t="s">
        <v>32</v>
      </c>
      <c r="D1006" s="10" t="s">
        <v>1042</v>
      </c>
      <c r="E1006" s="9" t="str">
        <f t="shared" si="1"/>
        <v>Surco,Lima,Lima</v>
      </c>
      <c r="F1006" s="9" t="s">
        <v>15</v>
      </c>
      <c r="G1006" s="9">
        <v>154.0</v>
      </c>
      <c r="H1006" s="9">
        <f>VENTAS!$I1006-(VENTAS!$I1006*0.4)</f>
        <v>14904.6</v>
      </c>
      <c r="I1006" s="9">
        <v>24841.0</v>
      </c>
      <c r="J1006" s="9">
        <f t="shared" si="2"/>
        <v>0.18</v>
      </c>
      <c r="K1006" s="9">
        <f t="shared" si="3"/>
        <v>29312.38</v>
      </c>
      <c r="L1006" s="11" t="s">
        <v>58</v>
      </c>
      <c r="M1006" s="9" t="s">
        <v>91</v>
      </c>
      <c r="N1006" s="6"/>
      <c r="O1006" s="6"/>
    </row>
    <row r="1007" ht="17.25" customHeight="1">
      <c r="A1007" s="7">
        <v>1006.0</v>
      </c>
      <c r="B1007" s="12">
        <v>42728.0</v>
      </c>
      <c r="C1007" s="13" t="s">
        <v>32</v>
      </c>
      <c r="D1007" s="14" t="s">
        <v>1043</v>
      </c>
      <c r="E1007" s="9" t="str">
        <f t="shared" si="1"/>
        <v>Surco,Lima,Lima</v>
      </c>
      <c r="F1007" s="13" t="s">
        <v>15</v>
      </c>
      <c r="G1007" s="9">
        <v>71.0</v>
      </c>
      <c r="H1007" s="9">
        <f>VENTAS!$I1007-(VENTAS!$I1007*0.4)</f>
        <v>11823</v>
      </c>
      <c r="I1007" s="9">
        <v>19705.0</v>
      </c>
      <c r="J1007" s="9">
        <f t="shared" si="2"/>
        <v>0.18</v>
      </c>
      <c r="K1007" s="9">
        <f t="shared" si="3"/>
        <v>23251.9</v>
      </c>
      <c r="L1007" s="11" t="s">
        <v>58</v>
      </c>
      <c r="M1007" s="13" t="s">
        <v>91</v>
      </c>
      <c r="N1007" s="6"/>
      <c r="O1007" s="6"/>
    </row>
    <row r="1008" ht="17.25" customHeight="1">
      <c r="A1008" s="7">
        <v>1007.0</v>
      </c>
      <c r="B1008" s="8">
        <v>42728.0</v>
      </c>
      <c r="C1008" s="9" t="s">
        <v>32</v>
      </c>
      <c r="D1008" s="10" t="s">
        <v>1044</v>
      </c>
      <c r="E1008" s="9" t="str">
        <f t="shared" si="1"/>
        <v>Surco,Lima,Lima</v>
      </c>
      <c r="F1008" s="9" t="s">
        <v>15</v>
      </c>
      <c r="G1008" s="9">
        <v>47.0</v>
      </c>
      <c r="H1008" s="9">
        <f>VENTAS!$I1008-(VENTAS!$I1008*0.4)</f>
        <v>17858.4</v>
      </c>
      <c r="I1008" s="9">
        <v>29764.0</v>
      </c>
      <c r="J1008" s="9">
        <f t="shared" si="2"/>
        <v>0.18</v>
      </c>
      <c r="K1008" s="9">
        <f t="shared" si="3"/>
        <v>35121.52</v>
      </c>
      <c r="L1008" s="11" t="s">
        <v>58</v>
      </c>
      <c r="M1008" s="9" t="s">
        <v>91</v>
      </c>
      <c r="N1008" s="6"/>
      <c r="O1008" s="6"/>
    </row>
    <row r="1009" ht="17.25" customHeight="1">
      <c r="A1009" s="7">
        <v>1008.0</v>
      </c>
      <c r="B1009" s="12">
        <v>42728.0</v>
      </c>
      <c r="C1009" s="13" t="s">
        <v>32</v>
      </c>
      <c r="D1009" s="14" t="s">
        <v>1045</v>
      </c>
      <c r="E1009" s="9" t="str">
        <f t="shared" si="1"/>
        <v>Surco,Lima,Lima</v>
      </c>
      <c r="F1009" s="13" t="s">
        <v>15</v>
      </c>
      <c r="G1009" s="9">
        <v>69.0</v>
      </c>
      <c r="H1009" s="9">
        <f>VENTAS!$I1009-(VENTAS!$I1009*0.4)</f>
        <v>18865.2</v>
      </c>
      <c r="I1009" s="9">
        <v>31442.0</v>
      </c>
      <c r="J1009" s="9">
        <f t="shared" si="2"/>
        <v>0.18</v>
      </c>
      <c r="K1009" s="9">
        <f t="shared" si="3"/>
        <v>37101.56</v>
      </c>
      <c r="L1009" s="11" t="s">
        <v>58</v>
      </c>
      <c r="M1009" s="13" t="s">
        <v>91</v>
      </c>
      <c r="N1009" s="6"/>
      <c r="O1009" s="6"/>
    </row>
    <row r="1010" ht="17.25" customHeight="1">
      <c r="A1010" s="7">
        <v>1009.0</v>
      </c>
      <c r="B1010" s="8">
        <v>42728.0</v>
      </c>
      <c r="C1010" s="9" t="s">
        <v>104</v>
      </c>
      <c r="D1010" s="10" t="s">
        <v>1046</v>
      </c>
      <c r="E1010" s="9" t="str">
        <f t="shared" si="1"/>
        <v>Surco,Lima,Lima</v>
      </c>
      <c r="F1010" s="9" t="s">
        <v>34</v>
      </c>
      <c r="G1010" s="9">
        <v>146.0</v>
      </c>
      <c r="H1010" s="9">
        <f>VENTAS!$I1010-(VENTAS!$I1010*0.4)</f>
        <v>18748.8</v>
      </c>
      <c r="I1010" s="9">
        <v>31248.0</v>
      </c>
      <c r="J1010" s="9">
        <f t="shared" si="2"/>
        <v>0.18</v>
      </c>
      <c r="K1010" s="9">
        <f t="shared" si="3"/>
        <v>36872.64</v>
      </c>
      <c r="L1010" s="11" t="s">
        <v>58</v>
      </c>
      <c r="M1010" s="9" t="s">
        <v>96</v>
      </c>
      <c r="N1010" s="6"/>
      <c r="O1010" s="6"/>
    </row>
    <row r="1011" ht="17.25" customHeight="1">
      <c r="A1011" s="7">
        <v>1010.0</v>
      </c>
      <c r="B1011" s="12">
        <v>42728.0</v>
      </c>
      <c r="C1011" s="13" t="s">
        <v>104</v>
      </c>
      <c r="D1011" s="14" t="s">
        <v>1047</v>
      </c>
      <c r="E1011" s="9" t="str">
        <f t="shared" si="1"/>
        <v>Surco,Lima,Lima</v>
      </c>
      <c r="F1011" s="13" t="s">
        <v>34</v>
      </c>
      <c r="G1011" s="9">
        <v>177.0</v>
      </c>
      <c r="H1011" s="9">
        <f>VENTAS!$I1011-(VENTAS!$I1011*0.4)</f>
        <v>14137.2</v>
      </c>
      <c r="I1011" s="9">
        <v>23562.0</v>
      </c>
      <c r="J1011" s="9">
        <f t="shared" si="2"/>
        <v>0.18</v>
      </c>
      <c r="K1011" s="9">
        <f t="shared" si="3"/>
        <v>27803.16</v>
      </c>
      <c r="L1011" s="11" t="s">
        <v>58</v>
      </c>
      <c r="M1011" s="13" t="s">
        <v>96</v>
      </c>
      <c r="N1011" s="6"/>
      <c r="O1011" s="6"/>
    </row>
    <row r="1012" ht="17.25" customHeight="1">
      <c r="A1012" s="7">
        <v>1011.0</v>
      </c>
      <c r="B1012" s="8">
        <v>42728.0</v>
      </c>
      <c r="C1012" s="9" t="s">
        <v>104</v>
      </c>
      <c r="D1012" s="10" t="s">
        <v>1048</v>
      </c>
      <c r="E1012" s="9" t="str">
        <f t="shared" si="1"/>
        <v>Surco,Lima,Lima</v>
      </c>
      <c r="F1012" s="9" t="s">
        <v>34</v>
      </c>
      <c r="G1012" s="9">
        <v>110.0</v>
      </c>
      <c r="H1012" s="9">
        <f>VENTAS!$I1012-(VENTAS!$I1012*0.4)</f>
        <v>17062.2</v>
      </c>
      <c r="I1012" s="9">
        <v>28437.0</v>
      </c>
      <c r="J1012" s="9">
        <f t="shared" si="2"/>
        <v>0.18</v>
      </c>
      <c r="K1012" s="9">
        <f t="shared" si="3"/>
        <v>33555.66</v>
      </c>
      <c r="L1012" s="11" t="s">
        <v>58</v>
      </c>
      <c r="M1012" s="9" t="s">
        <v>96</v>
      </c>
      <c r="N1012" s="6"/>
      <c r="O1012" s="6"/>
    </row>
    <row r="1013" ht="17.25" customHeight="1">
      <c r="A1013" s="7">
        <v>1012.0</v>
      </c>
      <c r="B1013" s="12">
        <v>42728.0</v>
      </c>
      <c r="C1013" s="13" t="s">
        <v>104</v>
      </c>
      <c r="D1013" s="14" t="s">
        <v>1049</v>
      </c>
      <c r="E1013" s="9" t="str">
        <f t="shared" si="1"/>
        <v>Surco,Lima,Lima</v>
      </c>
      <c r="F1013" s="13" t="s">
        <v>34</v>
      </c>
      <c r="G1013" s="9">
        <v>156.0</v>
      </c>
      <c r="H1013" s="9">
        <f>VENTAS!$I1013-(VENTAS!$I1013*0.4)</f>
        <v>16519.2</v>
      </c>
      <c r="I1013" s="9">
        <v>27532.0</v>
      </c>
      <c r="J1013" s="9">
        <f t="shared" si="2"/>
        <v>0.18</v>
      </c>
      <c r="K1013" s="9">
        <f t="shared" si="3"/>
        <v>32487.76</v>
      </c>
      <c r="L1013" s="11" t="s">
        <v>58</v>
      </c>
      <c r="M1013" s="13" t="s">
        <v>96</v>
      </c>
      <c r="N1013" s="6"/>
      <c r="O1013" s="6"/>
    </row>
    <row r="1014" ht="17.25" customHeight="1">
      <c r="A1014" s="7">
        <v>1013.0</v>
      </c>
      <c r="B1014" s="8">
        <v>42728.0</v>
      </c>
      <c r="C1014" s="9" t="s">
        <v>104</v>
      </c>
      <c r="D1014" s="10" t="s">
        <v>1050</v>
      </c>
      <c r="E1014" s="9" t="str">
        <f t="shared" si="1"/>
        <v>Surco,Lima,Lima</v>
      </c>
      <c r="F1014" s="9" t="s">
        <v>15</v>
      </c>
      <c r="G1014" s="9">
        <v>117.0</v>
      </c>
      <c r="H1014" s="9">
        <f>VENTAS!$I1014-(VENTAS!$I1014*0.4)</f>
        <v>21037.8</v>
      </c>
      <c r="I1014" s="9">
        <v>35063.0</v>
      </c>
      <c r="J1014" s="9">
        <f t="shared" si="2"/>
        <v>0.18</v>
      </c>
      <c r="K1014" s="9">
        <f t="shared" si="3"/>
        <v>41374.34</v>
      </c>
      <c r="L1014" s="11" t="s">
        <v>58</v>
      </c>
      <c r="M1014" s="9" t="s">
        <v>86</v>
      </c>
      <c r="N1014" s="6"/>
      <c r="O1014" s="6"/>
    </row>
    <row r="1015" ht="17.25" customHeight="1">
      <c r="A1015" s="7">
        <v>1014.0</v>
      </c>
      <c r="B1015" s="12">
        <v>42728.0</v>
      </c>
      <c r="C1015" s="13" t="s">
        <v>104</v>
      </c>
      <c r="D1015" s="14" t="s">
        <v>1051</v>
      </c>
      <c r="E1015" s="9" t="str">
        <f t="shared" si="1"/>
        <v>Surco,Lima,Lima</v>
      </c>
      <c r="F1015" s="13" t="s">
        <v>15</v>
      </c>
      <c r="G1015" s="9">
        <v>129.0</v>
      </c>
      <c r="H1015" s="9">
        <f>VENTAS!$I1015-(VENTAS!$I1015*0.4)</f>
        <v>23755.8</v>
      </c>
      <c r="I1015" s="9">
        <v>39593.0</v>
      </c>
      <c r="J1015" s="9">
        <f t="shared" si="2"/>
        <v>0.18</v>
      </c>
      <c r="K1015" s="9">
        <f t="shared" si="3"/>
        <v>46719.74</v>
      </c>
      <c r="L1015" s="11" t="s">
        <v>58</v>
      </c>
      <c r="M1015" s="13" t="s">
        <v>86</v>
      </c>
      <c r="N1015" s="6"/>
      <c r="O1015" s="6"/>
    </row>
    <row r="1016" ht="17.25" customHeight="1">
      <c r="A1016" s="7">
        <v>1015.0</v>
      </c>
      <c r="B1016" s="8">
        <v>42728.0</v>
      </c>
      <c r="C1016" s="9" t="s">
        <v>104</v>
      </c>
      <c r="D1016" s="10" t="s">
        <v>1052</v>
      </c>
      <c r="E1016" s="9" t="str">
        <f t="shared" si="1"/>
        <v>Surco,Lima,Lima</v>
      </c>
      <c r="F1016" s="9" t="s">
        <v>15</v>
      </c>
      <c r="G1016" s="9">
        <v>107.0</v>
      </c>
      <c r="H1016" s="9">
        <f>VENTAS!$I1016-(VENTAS!$I1016*0.4)</f>
        <v>22403.4</v>
      </c>
      <c r="I1016" s="9">
        <v>37339.0</v>
      </c>
      <c r="J1016" s="9">
        <f t="shared" si="2"/>
        <v>0.18</v>
      </c>
      <c r="K1016" s="9">
        <f t="shared" si="3"/>
        <v>44060.02</v>
      </c>
      <c r="L1016" s="11" t="s">
        <v>58</v>
      </c>
      <c r="M1016" s="9" t="s">
        <v>86</v>
      </c>
      <c r="N1016" s="6"/>
      <c r="O1016" s="6"/>
    </row>
    <row r="1017" ht="17.25" customHeight="1">
      <c r="A1017" s="7">
        <v>1016.0</v>
      </c>
      <c r="B1017" s="12">
        <v>42728.0</v>
      </c>
      <c r="C1017" s="13" t="s">
        <v>25</v>
      </c>
      <c r="D1017" s="14" t="s">
        <v>1053</v>
      </c>
      <c r="E1017" s="9" t="str">
        <f t="shared" si="1"/>
        <v>Surco,Lima,Lima</v>
      </c>
      <c r="F1017" s="13" t="s">
        <v>15</v>
      </c>
      <c r="G1017" s="9">
        <v>48.0</v>
      </c>
      <c r="H1017" s="9">
        <f>VENTAS!$I1017-(VENTAS!$I1017*0.4)</f>
        <v>19638</v>
      </c>
      <c r="I1017" s="9">
        <v>32730.0</v>
      </c>
      <c r="J1017" s="9">
        <f t="shared" si="2"/>
        <v>0.18</v>
      </c>
      <c r="K1017" s="9">
        <f t="shared" si="3"/>
        <v>38621.4</v>
      </c>
      <c r="L1017" s="11" t="s">
        <v>58</v>
      </c>
      <c r="M1017" s="13" t="s">
        <v>59</v>
      </c>
      <c r="N1017" s="6"/>
      <c r="O1017" s="6"/>
    </row>
    <row r="1018" ht="17.25" customHeight="1">
      <c r="A1018" s="7">
        <v>1017.0</v>
      </c>
      <c r="B1018" s="8">
        <v>42728.0</v>
      </c>
      <c r="C1018" s="9" t="s">
        <v>25</v>
      </c>
      <c r="D1018" s="10" t="s">
        <v>1054</v>
      </c>
      <c r="E1018" s="9" t="str">
        <f t="shared" si="1"/>
        <v>Surco,Lima,Lima</v>
      </c>
      <c r="F1018" s="9" t="s">
        <v>15</v>
      </c>
      <c r="G1018" s="9">
        <v>48.0</v>
      </c>
      <c r="H1018" s="9">
        <f>VENTAS!$I1018-(VENTAS!$I1018*0.4)</f>
        <v>15645</v>
      </c>
      <c r="I1018" s="9">
        <v>26075.0</v>
      </c>
      <c r="J1018" s="9">
        <f t="shared" si="2"/>
        <v>0.18</v>
      </c>
      <c r="K1018" s="9">
        <f t="shared" si="3"/>
        <v>30768.5</v>
      </c>
      <c r="L1018" s="11" t="s">
        <v>58</v>
      </c>
      <c r="M1018" s="9" t="s">
        <v>59</v>
      </c>
      <c r="N1018" s="6"/>
      <c r="O1018" s="6"/>
    </row>
    <row r="1019" ht="17.25" customHeight="1">
      <c r="A1019" s="7">
        <v>1018.0</v>
      </c>
      <c r="B1019" s="12">
        <v>42728.0</v>
      </c>
      <c r="C1019" s="13" t="s">
        <v>25</v>
      </c>
      <c r="D1019" s="14" t="s">
        <v>1055</v>
      </c>
      <c r="E1019" s="9" t="str">
        <f t="shared" si="1"/>
        <v>Surco,Lima,Lima</v>
      </c>
      <c r="F1019" s="13" t="s">
        <v>15</v>
      </c>
      <c r="G1019" s="9">
        <v>38.0</v>
      </c>
      <c r="H1019" s="9">
        <f>VENTAS!$I1019-(VENTAS!$I1019*0.4)</f>
        <v>21864</v>
      </c>
      <c r="I1019" s="9">
        <v>36440.0</v>
      </c>
      <c r="J1019" s="9">
        <f t="shared" si="2"/>
        <v>0.18</v>
      </c>
      <c r="K1019" s="9">
        <f t="shared" si="3"/>
        <v>42999.2</v>
      </c>
      <c r="L1019" s="11" t="s">
        <v>58</v>
      </c>
      <c r="M1019" s="13" t="s">
        <v>59</v>
      </c>
      <c r="N1019" s="6"/>
      <c r="O1019" s="6"/>
    </row>
    <row r="1020" ht="17.25" customHeight="1">
      <c r="A1020" s="7">
        <v>1019.0</v>
      </c>
      <c r="B1020" s="8">
        <v>42728.0</v>
      </c>
      <c r="C1020" s="9" t="s">
        <v>25</v>
      </c>
      <c r="D1020" s="10" t="s">
        <v>1056</v>
      </c>
      <c r="E1020" s="9" t="str">
        <f t="shared" si="1"/>
        <v>Surco,Lima,Lima</v>
      </c>
      <c r="F1020" s="9" t="s">
        <v>15</v>
      </c>
      <c r="G1020" s="9">
        <v>140.0</v>
      </c>
      <c r="H1020" s="9">
        <f>VENTAS!$I1020-(VENTAS!$I1020*0.4)</f>
        <v>15269.4</v>
      </c>
      <c r="I1020" s="9">
        <v>25449.0</v>
      </c>
      <c r="J1020" s="9">
        <f t="shared" si="2"/>
        <v>0.18</v>
      </c>
      <c r="K1020" s="9">
        <f t="shared" si="3"/>
        <v>30029.82</v>
      </c>
      <c r="L1020" s="11" t="s">
        <v>58</v>
      </c>
      <c r="M1020" s="9" t="s">
        <v>59</v>
      </c>
      <c r="N1020" s="6"/>
      <c r="O1020" s="6"/>
    </row>
    <row r="1021" ht="17.25" customHeight="1">
      <c r="A1021" s="7">
        <v>1020.0</v>
      </c>
      <c r="B1021" s="12">
        <v>42728.0</v>
      </c>
      <c r="C1021" s="13" t="s">
        <v>13</v>
      </c>
      <c r="D1021" s="14" t="s">
        <v>1057</v>
      </c>
      <c r="E1021" s="9" t="str">
        <f t="shared" si="1"/>
        <v>Surco,Lima,Lima</v>
      </c>
      <c r="F1021" s="13" t="s">
        <v>15</v>
      </c>
      <c r="G1021" s="9">
        <v>124.0</v>
      </c>
      <c r="H1021" s="9">
        <f>VENTAS!$I1021-(VENTAS!$I1021*0.4)</f>
        <v>18189.6</v>
      </c>
      <c r="I1021" s="9">
        <v>30316.0</v>
      </c>
      <c r="J1021" s="9">
        <f t="shared" si="2"/>
        <v>0.18</v>
      </c>
      <c r="K1021" s="9">
        <f t="shared" si="3"/>
        <v>35772.88</v>
      </c>
      <c r="L1021" s="11" t="s">
        <v>58</v>
      </c>
      <c r="M1021" s="13" t="s">
        <v>69</v>
      </c>
      <c r="N1021" s="6"/>
      <c r="O1021" s="6"/>
    </row>
    <row r="1022" ht="17.25" customHeight="1">
      <c r="A1022" s="7">
        <v>1021.0</v>
      </c>
      <c r="B1022" s="8">
        <v>42728.0</v>
      </c>
      <c r="C1022" s="9" t="s">
        <v>13</v>
      </c>
      <c r="D1022" s="10" t="s">
        <v>1058</v>
      </c>
      <c r="E1022" s="9" t="str">
        <f t="shared" si="1"/>
        <v>Surco,Lima,Lima</v>
      </c>
      <c r="F1022" s="9" t="s">
        <v>15</v>
      </c>
      <c r="G1022" s="9">
        <v>55.0</v>
      </c>
      <c r="H1022" s="9">
        <f>VENTAS!$I1022-(VENTAS!$I1022*0.4)</f>
        <v>17056.8</v>
      </c>
      <c r="I1022" s="9">
        <v>28428.0</v>
      </c>
      <c r="J1022" s="9">
        <f t="shared" si="2"/>
        <v>0.18</v>
      </c>
      <c r="K1022" s="9">
        <f t="shared" si="3"/>
        <v>33545.04</v>
      </c>
      <c r="L1022" s="11" t="s">
        <v>58</v>
      </c>
      <c r="M1022" s="9" t="s">
        <v>69</v>
      </c>
      <c r="N1022" s="6"/>
      <c r="O1022" s="6"/>
    </row>
    <row r="1023" ht="17.25" customHeight="1">
      <c r="A1023" s="7">
        <v>1022.0</v>
      </c>
      <c r="B1023" s="12">
        <v>42728.0</v>
      </c>
      <c r="C1023" s="13" t="s">
        <v>13</v>
      </c>
      <c r="D1023" s="14" t="s">
        <v>1059</v>
      </c>
      <c r="E1023" s="9" t="str">
        <f t="shared" si="1"/>
        <v>Surco,Lima,Lima</v>
      </c>
      <c r="F1023" s="13" t="s">
        <v>15</v>
      </c>
      <c r="G1023" s="9">
        <v>43.0</v>
      </c>
      <c r="H1023" s="9">
        <f>VENTAS!$I1023-(VENTAS!$I1023*0.4)</f>
        <v>15904.8</v>
      </c>
      <c r="I1023" s="9">
        <v>26508.0</v>
      </c>
      <c r="J1023" s="9">
        <f t="shared" si="2"/>
        <v>0.18</v>
      </c>
      <c r="K1023" s="9">
        <f t="shared" si="3"/>
        <v>31279.44</v>
      </c>
      <c r="L1023" s="11" t="s">
        <v>58</v>
      </c>
      <c r="M1023" s="13" t="s">
        <v>69</v>
      </c>
      <c r="N1023" s="6"/>
      <c r="O1023" s="6"/>
    </row>
    <row r="1024" ht="17.25" customHeight="1">
      <c r="A1024" s="7">
        <v>1023.0</v>
      </c>
      <c r="B1024" s="8">
        <v>42728.0</v>
      </c>
      <c r="C1024" s="9" t="s">
        <v>13</v>
      </c>
      <c r="D1024" s="10" t="s">
        <v>1060</v>
      </c>
      <c r="E1024" s="9" t="str">
        <f t="shared" si="1"/>
        <v>Surco,Lima,Lima</v>
      </c>
      <c r="F1024" s="9" t="s">
        <v>15</v>
      </c>
      <c r="G1024" s="9">
        <v>102.0</v>
      </c>
      <c r="H1024" s="9">
        <f>VENTAS!$I1024-(VENTAS!$I1024*0.4)</f>
        <v>20257.2</v>
      </c>
      <c r="I1024" s="9">
        <v>33762.0</v>
      </c>
      <c r="J1024" s="9">
        <f t="shared" si="2"/>
        <v>0.18</v>
      </c>
      <c r="K1024" s="9">
        <f t="shared" si="3"/>
        <v>39839.16</v>
      </c>
      <c r="L1024" s="11" t="s">
        <v>58</v>
      </c>
      <c r="M1024" s="9" t="s">
        <v>69</v>
      </c>
      <c r="N1024" s="6"/>
      <c r="O1024" s="6"/>
    </row>
    <row r="1025" ht="17.25" customHeight="1">
      <c r="A1025" s="7">
        <v>1024.0</v>
      </c>
      <c r="B1025" s="12">
        <v>42728.0</v>
      </c>
      <c r="C1025" s="13" t="s">
        <v>63</v>
      </c>
      <c r="D1025" s="14" t="s">
        <v>1061</v>
      </c>
      <c r="E1025" s="9" t="str">
        <f t="shared" si="1"/>
        <v>Surco,Lima,Lima</v>
      </c>
      <c r="F1025" s="13" t="s">
        <v>15</v>
      </c>
      <c r="G1025" s="9">
        <v>6.0</v>
      </c>
      <c r="H1025" s="9">
        <f>VENTAS!$I1025-(VENTAS!$I1025*0.4)</f>
        <v>18793.8</v>
      </c>
      <c r="I1025" s="9">
        <v>31323.0</v>
      </c>
      <c r="J1025" s="9">
        <f t="shared" si="2"/>
        <v>0.18</v>
      </c>
      <c r="K1025" s="9">
        <f t="shared" si="3"/>
        <v>36961.14</v>
      </c>
      <c r="L1025" s="11" t="s">
        <v>58</v>
      </c>
      <c r="M1025" s="13" t="s">
        <v>91</v>
      </c>
      <c r="N1025" s="6"/>
      <c r="O1025" s="6"/>
    </row>
    <row r="1026" ht="17.25" customHeight="1">
      <c r="A1026" s="7">
        <v>1025.0</v>
      </c>
      <c r="B1026" s="8">
        <v>42728.0</v>
      </c>
      <c r="C1026" s="9" t="s">
        <v>63</v>
      </c>
      <c r="D1026" s="10" t="s">
        <v>1062</v>
      </c>
      <c r="E1026" s="9" t="str">
        <f t="shared" si="1"/>
        <v>Surco,Lima,Lima</v>
      </c>
      <c r="F1026" s="9" t="s">
        <v>15</v>
      </c>
      <c r="G1026" s="9">
        <v>15.0</v>
      </c>
      <c r="H1026" s="9">
        <f>VENTAS!$I1026-(VENTAS!$I1026*0.4)</f>
        <v>13172.4</v>
      </c>
      <c r="I1026" s="9">
        <v>21954.0</v>
      </c>
      <c r="J1026" s="9">
        <f t="shared" si="2"/>
        <v>0.18</v>
      </c>
      <c r="K1026" s="9">
        <f t="shared" si="3"/>
        <v>25905.72</v>
      </c>
      <c r="L1026" s="11" t="s">
        <v>58</v>
      </c>
      <c r="M1026" s="9" t="s">
        <v>91</v>
      </c>
      <c r="N1026" s="6"/>
      <c r="O1026" s="6"/>
    </row>
    <row r="1027" ht="17.25" customHeight="1">
      <c r="A1027" s="7">
        <v>1026.0</v>
      </c>
      <c r="B1027" s="12">
        <v>42728.0</v>
      </c>
      <c r="C1027" s="13" t="s">
        <v>63</v>
      </c>
      <c r="D1027" s="14" t="s">
        <v>1063</v>
      </c>
      <c r="E1027" s="9" t="str">
        <f t="shared" si="1"/>
        <v>Surco,Lima,Lima</v>
      </c>
      <c r="F1027" s="13" t="s">
        <v>15</v>
      </c>
      <c r="G1027" s="9">
        <v>90.0</v>
      </c>
      <c r="H1027" s="9">
        <f>VENTAS!$I1027-(VENTAS!$I1027*0.4)</f>
        <v>17659.2</v>
      </c>
      <c r="I1027" s="9">
        <v>29432.0</v>
      </c>
      <c r="J1027" s="9">
        <f t="shared" si="2"/>
        <v>0.18</v>
      </c>
      <c r="K1027" s="9">
        <f t="shared" si="3"/>
        <v>34729.76</v>
      </c>
      <c r="L1027" s="11" t="s">
        <v>58</v>
      </c>
      <c r="M1027" s="13" t="s">
        <v>91</v>
      </c>
      <c r="N1027" s="6"/>
      <c r="O1027" s="6"/>
    </row>
    <row r="1028" ht="17.25" customHeight="1">
      <c r="A1028" s="7">
        <v>1027.0</v>
      </c>
      <c r="B1028" s="8">
        <v>42728.0</v>
      </c>
      <c r="C1028" s="9" t="s">
        <v>63</v>
      </c>
      <c r="D1028" s="10" t="s">
        <v>1064</v>
      </c>
      <c r="E1028" s="9" t="str">
        <f t="shared" si="1"/>
        <v>Surco,Lima,Lima</v>
      </c>
      <c r="F1028" s="9" t="s">
        <v>15</v>
      </c>
      <c r="G1028" s="9">
        <v>138.0</v>
      </c>
      <c r="H1028" s="9">
        <f>VENTAS!$I1028-(VENTAS!$I1028*0.4)</f>
        <v>15183.6</v>
      </c>
      <c r="I1028" s="9">
        <v>25306.0</v>
      </c>
      <c r="J1028" s="9">
        <f t="shared" si="2"/>
        <v>0.18</v>
      </c>
      <c r="K1028" s="9">
        <f t="shared" si="3"/>
        <v>29861.08</v>
      </c>
      <c r="L1028" s="11" t="s">
        <v>58</v>
      </c>
      <c r="M1028" s="9" t="s">
        <v>91</v>
      </c>
      <c r="N1028" s="6"/>
      <c r="O1028" s="6"/>
    </row>
    <row r="1029" ht="17.25" customHeight="1">
      <c r="A1029" s="7">
        <v>1028.0</v>
      </c>
      <c r="B1029" s="12">
        <v>42727.0</v>
      </c>
      <c r="C1029" s="13" t="s">
        <v>80</v>
      </c>
      <c r="D1029" s="14" t="s">
        <v>1065</v>
      </c>
      <c r="E1029" s="9" t="str">
        <f t="shared" si="1"/>
        <v>Ate,Lima,Lima</v>
      </c>
      <c r="F1029" s="13" t="s">
        <v>34</v>
      </c>
      <c r="G1029" s="9">
        <v>55.0</v>
      </c>
      <c r="H1029" s="9">
        <f>VENTAS!$I1029-(VENTAS!$I1029*0.4)</f>
        <v>18801</v>
      </c>
      <c r="I1029" s="9">
        <v>31335.0</v>
      </c>
      <c r="J1029" s="9">
        <f t="shared" si="2"/>
        <v>0.18</v>
      </c>
      <c r="K1029" s="9">
        <f t="shared" si="3"/>
        <v>36975.3</v>
      </c>
      <c r="L1029" s="11" t="s">
        <v>20</v>
      </c>
      <c r="M1029" s="13" t="s">
        <v>21</v>
      </c>
      <c r="N1029" s="6"/>
      <c r="O1029" s="6"/>
    </row>
    <row r="1030" ht="17.25" customHeight="1">
      <c r="A1030" s="7">
        <v>1029.0</v>
      </c>
      <c r="B1030" s="8">
        <v>42727.0</v>
      </c>
      <c r="C1030" s="9" t="s">
        <v>80</v>
      </c>
      <c r="D1030" s="10" t="s">
        <v>1066</v>
      </c>
      <c r="E1030" s="9" t="str">
        <f t="shared" si="1"/>
        <v>Ate,Lima,Lima</v>
      </c>
      <c r="F1030" s="9" t="s">
        <v>34</v>
      </c>
      <c r="G1030" s="9">
        <v>95.0</v>
      </c>
      <c r="H1030" s="9">
        <f>VENTAS!$I1030-(VENTAS!$I1030*0.4)</f>
        <v>23252.4</v>
      </c>
      <c r="I1030" s="9">
        <v>38754.0</v>
      </c>
      <c r="J1030" s="9">
        <f t="shared" si="2"/>
        <v>0.18</v>
      </c>
      <c r="K1030" s="9">
        <f t="shared" si="3"/>
        <v>45729.72</v>
      </c>
      <c r="L1030" s="11" t="s">
        <v>20</v>
      </c>
      <c r="M1030" s="9" t="s">
        <v>21</v>
      </c>
      <c r="N1030" s="6"/>
      <c r="O1030" s="6"/>
    </row>
    <row r="1031" ht="17.25" customHeight="1">
      <c r="A1031" s="7">
        <v>1030.0</v>
      </c>
      <c r="B1031" s="12">
        <v>42727.0</v>
      </c>
      <c r="C1031" s="13" t="s">
        <v>80</v>
      </c>
      <c r="D1031" s="14" t="s">
        <v>1067</v>
      </c>
      <c r="E1031" s="9" t="str">
        <f t="shared" si="1"/>
        <v>Ate,Lima,Lima</v>
      </c>
      <c r="F1031" s="13" t="s">
        <v>34</v>
      </c>
      <c r="G1031" s="9">
        <v>79.0</v>
      </c>
      <c r="H1031" s="9">
        <f>VENTAS!$I1031-(VENTAS!$I1031*0.4)</f>
        <v>21573.6</v>
      </c>
      <c r="I1031" s="9">
        <v>35956.0</v>
      </c>
      <c r="J1031" s="9">
        <f t="shared" si="2"/>
        <v>0.18</v>
      </c>
      <c r="K1031" s="9">
        <f t="shared" si="3"/>
        <v>42428.08</v>
      </c>
      <c r="L1031" s="11" t="s">
        <v>20</v>
      </c>
      <c r="M1031" s="13" t="s">
        <v>21</v>
      </c>
      <c r="N1031" s="6"/>
      <c r="O1031" s="6"/>
    </row>
    <row r="1032" ht="17.25" customHeight="1">
      <c r="A1032" s="7">
        <v>1031.0</v>
      </c>
      <c r="B1032" s="8">
        <v>42727.0</v>
      </c>
      <c r="C1032" s="9" t="s">
        <v>80</v>
      </c>
      <c r="D1032" s="10" t="s">
        <v>1068</v>
      </c>
      <c r="E1032" s="9" t="str">
        <f t="shared" si="1"/>
        <v>Ate,Lima,Lima</v>
      </c>
      <c r="F1032" s="9" t="s">
        <v>34</v>
      </c>
      <c r="G1032" s="9">
        <v>80.0</v>
      </c>
      <c r="H1032" s="9">
        <f>VENTAS!$I1032-(VENTAS!$I1032*0.4)</f>
        <v>23007.6</v>
      </c>
      <c r="I1032" s="9">
        <v>38346.0</v>
      </c>
      <c r="J1032" s="9">
        <f t="shared" si="2"/>
        <v>0.18</v>
      </c>
      <c r="K1032" s="9">
        <f t="shared" si="3"/>
        <v>45248.28</v>
      </c>
      <c r="L1032" s="11" t="s">
        <v>20</v>
      </c>
      <c r="M1032" s="9" t="s">
        <v>21</v>
      </c>
      <c r="N1032" s="6"/>
      <c r="O1032" s="6"/>
    </row>
    <row r="1033" ht="17.25" customHeight="1">
      <c r="A1033" s="7">
        <v>1032.0</v>
      </c>
      <c r="B1033" s="12">
        <v>42727.0</v>
      </c>
      <c r="C1033" s="13" t="s">
        <v>80</v>
      </c>
      <c r="D1033" s="14" t="s">
        <v>1069</v>
      </c>
      <c r="E1033" s="9" t="str">
        <f t="shared" si="1"/>
        <v>Surco,Lima,Lima</v>
      </c>
      <c r="F1033" s="13" t="s">
        <v>15</v>
      </c>
      <c r="G1033" s="9">
        <v>166.0</v>
      </c>
      <c r="H1033" s="9">
        <f>VENTAS!$I1033-(VENTAS!$I1033*0.4)</f>
        <v>21826.2</v>
      </c>
      <c r="I1033" s="9">
        <v>36377.0</v>
      </c>
      <c r="J1033" s="9">
        <f t="shared" si="2"/>
        <v>0.18</v>
      </c>
      <c r="K1033" s="9">
        <f t="shared" si="3"/>
        <v>42924.86</v>
      </c>
      <c r="L1033" s="11" t="s">
        <v>58</v>
      </c>
      <c r="M1033" s="13" t="s">
        <v>96</v>
      </c>
      <c r="N1033" s="6"/>
      <c r="O1033" s="6"/>
    </row>
    <row r="1034" ht="17.25" customHeight="1">
      <c r="A1034" s="7">
        <v>1033.0</v>
      </c>
      <c r="B1034" s="8">
        <v>42727.0</v>
      </c>
      <c r="C1034" s="9" t="s">
        <v>80</v>
      </c>
      <c r="D1034" s="10" t="s">
        <v>1070</v>
      </c>
      <c r="E1034" s="9" t="str">
        <f t="shared" si="1"/>
        <v>Surco,Lima,Lima</v>
      </c>
      <c r="F1034" s="9" t="s">
        <v>15</v>
      </c>
      <c r="G1034" s="9">
        <v>74.0</v>
      </c>
      <c r="H1034" s="9">
        <f>VENTAS!$I1034-(VENTAS!$I1034*0.4)</f>
        <v>18757.2</v>
      </c>
      <c r="I1034" s="9">
        <v>31262.0</v>
      </c>
      <c r="J1034" s="9">
        <f t="shared" si="2"/>
        <v>0.18</v>
      </c>
      <c r="K1034" s="9">
        <f t="shared" si="3"/>
        <v>36889.16</v>
      </c>
      <c r="L1034" s="11" t="s">
        <v>58</v>
      </c>
      <c r="M1034" s="9" t="s">
        <v>96</v>
      </c>
      <c r="N1034" s="6"/>
      <c r="O1034" s="6"/>
    </row>
    <row r="1035" ht="17.25" customHeight="1">
      <c r="A1035" s="7">
        <v>1034.0</v>
      </c>
      <c r="B1035" s="12">
        <v>42727.0</v>
      </c>
      <c r="C1035" s="13" t="s">
        <v>80</v>
      </c>
      <c r="D1035" s="14" t="s">
        <v>1071</v>
      </c>
      <c r="E1035" s="9" t="str">
        <f t="shared" si="1"/>
        <v>Surco,Lima,Lima</v>
      </c>
      <c r="F1035" s="13" t="s">
        <v>15</v>
      </c>
      <c r="G1035" s="9">
        <v>67.0</v>
      </c>
      <c r="H1035" s="9">
        <f>VENTAS!$I1035-(VENTAS!$I1035*0.4)</f>
        <v>18663</v>
      </c>
      <c r="I1035" s="9">
        <v>31105.0</v>
      </c>
      <c r="J1035" s="9">
        <f t="shared" si="2"/>
        <v>0.18</v>
      </c>
      <c r="K1035" s="9">
        <f t="shared" si="3"/>
        <v>36703.9</v>
      </c>
      <c r="L1035" s="11" t="s">
        <v>58</v>
      </c>
      <c r="M1035" s="13" t="s">
        <v>96</v>
      </c>
      <c r="N1035" s="6"/>
      <c r="O1035" s="6"/>
    </row>
    <row r="1036" ht="17.25" customHeight="1">
      <c r="A1036" s="7">
        <v>1035.0</v>
      </c>
      <c r="B1036" s="8">
        <v>42727.0</v>
      </c>
      <c r="C1036" s="9" t="s">
        <v>56</v>
      </c>
      <c r="D1036" s="10" t="s">
        <v>1072</v>
      </c>
      <c r="E1036" s="9" t="str">
        <f t="shared" si="1"/>
        <v>Surco,Lima,Lima</v>
      </c>
      <c r="F1036" s="9" t="s">
        <v>15</v>
      </c>
      <c r="G1036" s="9">
        <v>51.0</v>
      </c>
      <c r="H1036" s="9">
        <f>VENTAS!$I1036-(VENTAS!$I1036*0.4)</f>
        <v>22441.2</v>
      </c>
      <c r="I1036" s="9">
        <v>37402.0</v>
      </c>
      <c r="J1036" s="9">
        <f t="shared" si="2"/>
        <v>0.18</v>
      </c>
      <c r="K1036" s="9">
        <f t="shared" si="3"/>
        <v>44134.36</v>
      </c>
      <c r="L1036" s="11" t="s">
        <v>58</v>
      </c>
      <c r="M1036" s="9" t="s">
        <v>96</v>
      </c>
      <c r="N1036" s="6"/>
      <c r="O1036" s="6"/>
    </row>
    <row r="1037" ht="17.25" customHeight="1">
      <c r="A1037" s="7">
        <v>1036.0</v>
      </c>
      <c r="B1037" s="12">
        <v>42727.0</v>
      </c>
      <c r="C1037" s="13" t="s">
        <v>56</v>
      </c>
      <c r="D1037" s="14" t="s">
        <v>1073</v>
      </c>
      <c r="E1037" s="9" t="str">
        <f t="shared" si="1"/>
        <v>Surco,Lima,Lima</v>
      </c>
      <c r="F1037" s="13" t="s">
        <v>15</v>
      </c>
      <c r="G1037" s="9">
        <v>99.0</v>
      </c>
      <c r="H1037" s="9">
        <f>VENTAS!$I1037-(VENTAS!$I1037*0.4)</f>
        <v>18630.6</v>
      </c>
      <c r="I1037" s="9">
        <v>31051.0</v>
      </c>
      <c r="J1037" s="9">
        <f t="shared" si="2"/>
        <v>0.18</v>
      </c>
      <c r="K1037" s="9">
        <f t="shared" si="3"/>
        <v>36640.18</v>
      </c>
      <c r="L1037" s="11" t="s">
        <v>58</v>
      </c>
      <c r="M1037" s="13" t="s">
        <v>96</v>
      </c>
      <c r="N1037" s="6"/>
      <c r="O1037" s="6"/>
    </row>
    <row r="1038" ht="17.25" customHeight="1">
      <c r="A1038" s="7">
        <v>1037.0</v>
      </c>
      <c r="B1038" s="8">
        <v>42727.0</v>
      </c>
      <c r="C1038" s="9" t="s">
        <v>56</v>
      </c>
      <c r="D1038" s="10" t="s">
        <v>1074</v>
      </c>
      <c r="E1038" s="9" t="str">
        <f t="shared" si="1"/>
        <v>Surco,Lima,Lima</v>
      </c>
      <c r="F1038" s="9" t="s">
        <v>15</v>
      </c>
      <c r="G1038" s="9">
        <v>112.0</v>
      </c>
      <c r="H1038" s="9">
        <f>VENTAS!$I1038-(VENTAS!$I1038*0.4)</f>
        <v>17650.8</v>
      </c>
      <c r="I1038" s="9">
        <v>29418.0</v>
      </c>
      <c r="J1038" s="9">
        <f t="shared" si="2"/>
        <v>0.18</v>
      </c>
      <c r="K1038" s="9">
        <f t="shared" si="3"/>
        <v>34713.24</v>
      </c>
      <c r="L1038" s="11" t="s">
        <v>58</v>
      </c>
      <c r="M1038" s="9" t="s">
        <v>96</v>
      </c>
      <c r="N1038" s="6"/>
      <c r="O1038" s="6"/>
    </row>
    <row r="1039" ht="17.25" customHeight="1">
      <c r="A1039" s="7">
        <v>1038.0</v>
      </c>
      <c r="B1039" s="12">
        <v>42727.0</v>
      </c>
      <c r="C1039" s="13" t="s">
        <v>56</v>
      </c>
      <c r="D1039" s="14" t="s">
        <v>1075</v>
      </c>
      <c r="E1039" s="9" t="str">
        <f t="shared" si="1"/>
        <v>Surco,Lima,Lima</v>
      </c>
      <c r="F1039" s="13" t="s">
        <v>15</v>
      </c>
      <c r="G1039" s="9">
        <v>109.0</v>
      </c>
      <c r="H1039" s="9">
        <f>VENTAS!$I1039-(VENTAS!$I1039*0.4)</f>
        <v>18411.6</v>
      </c>
      <c r="I1039" s="9">
        <v>30686.0</v>
      </c>
      <c r="J1039" s="9">
        <f t="shared" si="2"/>
        <v>0.18</v>
      </c>
      <c r="K1039" s="9">
        <f t="shared" si="3"/>
        <v>36209.48</v>
      </c>
      <c r="L1039" s="11" t="s">
        <v>58</v>
      </c>
      <c r="M1039" s="13" t="s">
        <v>96</v>
      </c>
      <c r="N1039" s="6"/>
      <c r="O1039" s="6"/>
    </row>
    <row r="1040" ht="17.25" customHeight="1">
      <c r="A1040" s="7">
        <v>1039.0</v>
      </c>
      <c r="B1040" s="8">
        <v>42727.0</v>
      </c>
      <c r="C1040" s="9" t="s">
        <v>104</v>
      </c>
      <c r="D1040" s="10" t="s">
        <v>1076</v>
      </c>
      <c r="E1040" s="9" t="str">
        <f t="shared" si="1"/>
        <v>Surco,Lima,Lima</v>
      </c>
      <c r="F1040" s="9" t="s">
        <v>15</v>
      </c>
      <c r="G1040" s="9">
        <v>129.0</v>
      </c>
      <c r="H1040" s="9">
        <f>VENTAS!$I1040-(VENTAS!$I1040*0.4)</f>
        <v>22393.2</v>
      </c>
      <c r="I1040" s="9">
        <v>37322.0</v>
      </c>
      <c r="J1040" s="9">
        <f t="shared" si="2"/>
        <v>0.18</v>
      </c>
      <c r="K1040" s="9">
        <f t="shared" si="3"/>
        <v>44039.96</v>
      </c>
      <c r="L1040" s="11" t="s">
        <v>58</v>
      </c>
      <c r="M1040" s="9" t="s">
        <v>91</v>
      </c>
      <c r="N1040" s="6"/>
      <c r="O1040" s="6"/>
    </row>
    <row r="1041" ht="17.25" customHeight="1">
      <c r="A1041" s="7">
        <v>1040.0</v>
      </c>
      <c r="B1041" s="12">
        <v>42727.0</v>
      </c>
      <c r="C1041" s="13" t="s">
        <v>104</v>
      </c>
      <c r="D1041" s="14" t="s">
        <v>1077</v>
      </c>
      <c r="E1041" s="9" t="str">
        <f t="shared" si="1"/>
        <v>Surco,Lima,Lima</v>
      </c>
      <c r="F1041" s="13" t="s">
        <v>15</v>
      </c>
      <c r="G1041" s="9">
        <v>129.0</v>
      </c>
      <c r="H1041" s="9">
        <f>VENTAS!$I1041-(VENTAS!$I1041*0.4)</f>
        <v>12507</v>
      </c>
      <c r="I1041" s="9">
        <v>20845.0</v>
      </c>
      <c r="J1041" s="9">
        <f t="shared" si="2"/>
        <v>0.18</v>
      </c>
      <c r="K1041" s="9">
        <f t="shared" si="3"/>
        <v>24597.1</v>
      </c>
      <c r="L1041" s="11" t="s">
        <v>58</v>
      </c>
      <c r="M1041" s="13" t="s">
        <v>91</v>
      </c>
      <c r="N1041" s="6"/>
      <c r="O1041" s="6"/>
    </row>
    <row r="1042" ht="17.25" customHeight="1">
      <c r="A1042" s="7">
        <v>1041.0</v>
      </c>
      <c r="B1042" s="8">
        <v>42727.0</v>
      </c>
      <c r="C1042" s="9" t="s">
        <v>104</v>
      </c>
      <c r="D1042" s="10" t="s">
        <v>1078</v>
      </c>
      <c r="E1042" s="9" t="str">
        <f t="shared" si="1"/>
        <v>Surco,Lima,Lima</v>
      </c>
      <c r="F1042" s="9" t="s">
        <v>15</v>
      </c>
      <c r="G1042" s="9">
        <v>127.0</v>
      </c>
      <c r="H1042" s="9">
        <f>VENTAS!$I1042-(VENTAS!$I1042*0.4)</f>
        <v>15732</v>
      </c>
      <c r="I1042" s="9">
        <v>26220.0</v>
      </c>
      <c r="J1042" s="9">
        <f t="shared" si="2"/>
        <v>0.18</v>
      </c>
      <c r="K1042" s="9">
        <f t="shared" si="3"/>
        <v>30939.6</v>
      </c>
      <c r="L1042" s="11" t="s">
        <v>58</v>
      </c>
      <c r="M1042" s="9" t="s">
        <v>91</v>
      </c>
      <c r="N1042" s="6"/>
      <c r="O1042" s="6"/>
    </row>
    <row r="1043" ht="17.25" customHeight="1">
      <c r="A1043" s="7">
        <v>1042.0</v>
      </c>
      <c r="B1043" s="12">
        <v>42727.0</v>
      </c>
      <c r="C1043" s="13" t="s">
        <v>104</v>
      </c>
      <c r="D1043" s="14" t="s">
        <v>1079</v>
      </c>
      <c r="E1043" s="9" t="str">
        <f t="shared" si="1"/>
        <v>Surco,Lima,Lima</v>
      </c>
      <c r="F1043" s="13" t="s">
        <v>15</v>
      </c>
      <c r="G1043" s="9">
        <v>128.0</v>
      </c>
      <c r="H1043" s="9">
        <f>VENTAS!$I1043-(VENTAS!$I1043*0.4)</f>
        <v>11221.8</v>
      </c>
      <c r="I1043" s="9">
        <v>18703.0</v>
      </c>
      <c r="J1043" s="9">
        <f t="shared" si="2"/>
        <v>0.18</v>
      </c>
      <c r="K1043" s="9">
        <f t="shared" si="3"/>
        <v>22069.54</v>
      </c>
      <c r="L1043" s="11" t="s">
        <v>58</v>
      </c>
      <c r="M1043" s="13" t="s">
        <v>91</v>
      </c>
      <c r="N1043" s="6"/>
      <c r="O1043" s="6"/>
    </row>
    <row r="1044" ht="17.25" customHeight="1">
      <c r="A1044" s="7">
        <v>1043.0</v>
      </c>
      <c r="B1044" s="8">
        <v>42727.0</v>
      </c>
      <c r="C1044" s="9" t="s">
        <v>104</v>
      </c>
      <c r="D1044" s="10" t="s">
        <v>1080</v>
      </c>
      <c r="E1044" s="9" t="str">
        <f t="shared" si="1"/>
        <v>Surco,Lima,Lima</v>
      </c>
      <c r="F1044" s="9" t="s">
        <v>15</v>
      </c>
      <c r="G1044" s="9">
        <v>135.0</v>
      </c>
      <c r="H1044" s="9">
        <f>VENTAS!$I1044-(VENTAS!$I1044*0.4)</f>
        <v>15259.2</v>
      </c>
      <c r="I1044" s="9">
        <v>25432.0</v>
      </c>
      <c r="J1044" s="9">
        <f t="shared" si="2"/>
        <v>0.18</v>
      </c>
      <c r="K1044" s="9">
        <f t="shared" si="3"/>
        <v>30009.76</v>
      </c>
      <c r="L1044" s="11" t="s">
        <v>58</v>
      </c>
      <c r="M1044" s="9" t="s">
        <v>86</v>
      </c>
      <c r="N1044" s="6"/>
      <c r="O1044" s="6"/>
    </row>
    <row r="1045" ht="17.25" customHeight="1">
      <c r="A1045" s="7">
        <v>1044.0</v>
      </c>
      <c r="B1045" s="12">
        <v>42727.0</v>
      </c>
      <c r="C1045" s="13" t="s">
        <v>104</v>
      </c>
      <c r="D1045" s="14" t="s">
        <v>1081</v>
      </c>
      <c r="E1045" s="9" t="str">
        <f t="shared" si="1"/>
        <v>Surco,Lima,Lima</v>
      </c>
      <c r="F1045" s="13" t="s">
        <v>15</v>
      </c>
      <c r="G1045" s="9">
        <v>178.0</v>
      </c>
      <c r="H1045" s="9">
        <f>VENTAS!$I1045-(VENTAS!$I1045*0.4)</f>
        <v>22870.2</v>
      </c>
      <c r="I1045" s="9">
        <v>38117.0</v>
      </c>
      <c r="J1045" s="9">
        <f t="shared" si="2"/>
        <v>0.18</v>
      </c>
      <c r="K1045" s="9">
        <f t="shared" si="3"/>
        <v>44978.06</v>
      </c>
      <c r="L1045" s="11" t="s">
        <v>58</v>
      </c>
      <c r="M1045" s="13" t="s">
        <v>86</v>
      </c>
      <c r="N1045" s="6"/>
      <c r="O1045" s="6"/>
    </row>
    <row r="1046" ht="17.25" customHeight="1">
      <c r="A1046" s="7">
        <v>1045.0</v>
      </c>
      <c r="B1046" s="8">
        <v>42727.0</v>
      </c>
      <c r="C1046" s="9" t="s">
        <v>104</v>
      </c>
      <c r="D1046" s="10" t="s">
        <v>1082</v>
      </c>
      <c r="E1046" s="9" t="str">
        <f t="shared" si="1"/>
        <v>Surco,Lima,Lima</v>
      </c>
      <c r="F1046" s="9" t="s">
        <v>15</v>
      </c>
      <c r="G1046" s="9">
        <v>31.0</v>
      </c>
      <c r="H1046" s="9">
        <f>VENTAS!$I1046-(VENTAS!$I1046*0.4)</f>
        <v>15348</v>
      </c>
      <c r="I1046" s="9">
        <v>25580.0</v>
      </c>
      <c r="J1046" s="9">
        <f t="shared" si="2"/>
        <v>0.18</v>
      </c>
      <c r="K1046" s="9">
        <f t="shared" si="3"/>
        <v>30184.4</v>
      </c>
      <c r="L1046" s="11" t="s">
        <v>58</v>
      </c>
      <c r="M1046" s="9" t="s">
        <v>86</v>
      </c>
      <c r="N1046" s="6"/>
      <c r="O1046" s="6"/>
    </row>
    <row r="1047" ht="17.25" customHeight="1">
      <c r="A1047" s="7">
        <v>1046.0</v>
      </c>
      <c r="B1047" s="12">
        <v>42727.0</v>
      </c>
      <c r="C1047" s="13" t="s">
        <v>104</v>
      </c>
      <c r="D1047" s="14" t="s">
        <v>1083</v>
      </c>
      <c r="E1047" s="9" t="str">
        <f t="shared" si="1"/>
        <v>Surco,Lima,Lima</v>
      </c>
      <c r="F1047" s="13" t="s">
        <v>15</v>
      </c>
      <c r="G1047" s="9">
        <v>155.0</v>
      </c>
      <c r="H1047" s="9">
        <f>VENTAS!$I1047-(VENTAS!$I1047*0.4)</f>
        <v>18103.8</v>
      </c>
      <c r="I1047" s="9">
        <v>30173.0</v>
      </c>
      <c r="J1047" s="9">
        <f t="shared" si="2"/>
        <v>0.18</v>
      </c>
      <c r="K1047" s="9">
        <f t="shared" si="3"/>
        <v>35604.14</v>
      </c>
      <c r="L1047" s="11" t="s">
        <v>58</v>
      </c>
      <c r="M1047" s="13" t="s">
        <v>86</v>
      </c>
      <c r="N1047" s="6"/>
      <c r="O1047" s="6"/>
    </row>
    <row r="1048" ht="17.25" customHeight="1">
      <c r="A1048" s="7">
        <v>1047.0</v>
      </c>
      <c r="B1048" s="8">
        <v>42727.0</v>
      </c>
      <c r="C1048" s="9" t="s">
        <v>25</v>
      </c>
      <c r="D1048" s="10" t="s">
        <v>1084</v>
      </c>
      <c r="E1048" s="9" t="str">
        <f t="shared" si="1"/>
        <v>Surco,Lima,Lima</v>
      </c>
      <c r="F1048" s="9" t="s">
        <v>34</v>
      </c>
      <c r="G1048" s="9">
        <v>81.0</v>
      </c>
      <c r="H1048" s="9">
        <f>VENTAS!$I1048-(VENTAS!$I1048*0.4)</f>
        <v>16008.6</v>
      </c>
      <c r="I1048" s="9">
        <v>26681.0</v>
      </c>
      <c r="J1048" s="9">
        <f t="shared" si="2"/>
        <v>0.18</v>
      </c>
      <c r="K1048" s="9">
        <f t="shared" si="3"/>
        <v>31483.58</v>
      </c>
      <c r="L1048" s="11" t="s">
        <v>58</v>
      </c>
      <c r="M1048" s="9" t="s">
        <v>96</v>
      </c>
      <c r="N1048" s="6"/>
      <c r="O1048" s="6"/>
    </row>
    <row r="1049" ht="17.25" customHeight="1">
      <c r="A1049" s="7">
        <v>1048.0</v>
      </c>
      <c r="B1049" s="12">
        <v>42727.0</v>
      </c>
      <c r="C1049" s="13" t="s">
        <v>25</v>
      </c>
      <c r="D1049" s="14" t="s">
        <v>1085</v>
      </c>
      <c r="E1049" s="9" t="str">
        <f t="shared" si="1"/>
        <v>Surco,Lima,Lima</v>
      </c>
      <c r="F1049" s="13" t="s">
        <v>34</v>
      </c>
      <c r="G1049" s="9">
        <v>73.0</v>
      </c>
      <c r="H1049" s="9">
        <f>VENTAS!$I1049-(VENTAS!$I1049*0.4)</f>
        <v>13962.6</v>
      </c>
      <c r="I1049" s="9">
        <v>23271.0</v>
      </c>
      <c r="J1049" s="9">
        <f t="shared" si="2"/>
        <v>0.18</v>
      </c>
      <c r="K1049" s="9">
        <f t="shared" si="3"/>
        <v>27459.78</v>
      </c>
      <c r="L1049" s="11" t="s">
        <v>58</v>
      </c>
      <c r="M1049" s="13" t="s">
        <v>96</v>
      </c>
      <c r="N1049" s="6"/>
      <c r="O1049" s="6"/>
    </row>
    <row r="1050" ht="17.25" customHeight="1">
      <c r="A1050" s="7">
        <v>1049.0</v>
      </c>
      <c r="B1050" s="8">
        <v>42727.0</v>
      </c>
      <c r="C1050" s="9" t="s">
        <v>25</v>
      </c>
      <c r="D1050" s="10" t="s">
        <v>1086</v>
      </c>
      <c r="E1050" s="9" t="str">
        <f t="shared" si="1"/>
        <v>Surco,Lima,Lima</v>
      </c>
      <c r="F1050" s="9" t="s">
        <v>34</v>
      </c>
      <c r="G1050" s="9">
        <v>115.0</v>
      </c>
      <c r="H1050" s="9">
        <f>VENTAS!$I1050-(VENTAS!$I1050*0.4)</f>
        <v>19465.2</v>
      </c>
      <c r="I1050" s="9">
        <v>32442.0</v>
      </c>
      <c r="J1050" s="9">
        <f t="shared" si="2"/>
        <v>0.18</v>
      </c>
      <c r="K1050" s="9">
        <f t="shared" si="3"/>
        <v>38281.56</v>
      </c>
      <c r="L1050" s="11" t="s">
        <v>58</v>
      </c>
      <c r="M1050" s="9" t="s">
        <v>96</v>
      </c>
      <c r="N1050" s="6"/>
      <c r="O1050" s="6"/>
    </row>
    <row r="1051" ht="17.25" customHeight="1">
      <c r="A1051" s="7">
        <v>1050.0</v>
      </c>
      <c r="B1051" s="12">
        <v>42727.0</v>
      </c>
      <c r="C1051" s="13" t="s">
        <v>25</v>
      </c>
      <c r="D1051" s="14" t="s">
        <v>1087</v>
      </c>
      <c r="E1051" s="9" t="str">
        <f t="shared" si="1"/>
        <v>Surco,Lima,Lima</v>
      </c>
      <c r="F1051" s="13" t="s">
        <v>34</v>
      </c>
      <c r="G1051" s="9">
        <v>59.0</v>
      </c>
      <c r="H1051" s="9">
        <f>VENTAS!$I1051-(VENTAS!$I1051*0.4)</f>
        <v>12161.4</v>
      </c>
      <c r="I1051" s="9">
        <v>20269.0</v>
      </c>
      <c r="J1051" s="9">
        <f t="shared" si="2"/>
        <v>0.18</v>
      </c>
      <c r="K1051" s="9">
        <f t="shared" si="3"/>
        <v>23917.42</v>
      </c>
      <c r="L1051" s="11" t="s">
        <v>58</v>
      </c>
      <c r="M1051" s="13" t="s">
        <v>96</v>
      </c>
      <c r="N1051" s="6"/>
      <c r="O1051" s="6"/>
    </row>
    <row r="1052" ht="17.25" customHeight="1">
      <c r="A1052" s="7">
        <v>1051.0</v>
      </c>
      <c r="B1052" s="8">
        <v>42727.0</v>
      </c>
      <c r="C1052" s="9" t="s">
        <v>25</v>
      </c>
      <c r="D1052" s="10" t="s">
        <v>1088</v>
      </c>
      <c r="E1052" s="9" t="str">
        <f t="shared" si="1"/>
        <v>Surco,Lima,Lima</v>
      </c>
      <c r="F1052" s="9" t="s">
        <v>15</v>
      </c>
      <c r="G1052" s="9">
        <v>36.0</v>
      </c>
      <c r="H1052" s="9">
        <f>VENTAS!$I1052-(VENTAS!$I1052*0.4)</f>
        <v>22606.8</v>
      </c>
      <c r="I1052" s="9">
        <v>37678.0</v>
      </c>
      <c r="J1052" s="9">
        <f t="shared" si="2"/>
        <v>0.18</v>
      </c>
      <c r="K1052" s="9">
        <f t="shared" si="3"/>
        <v>44460.04</v>
      </c>
      <c r="L1052" s="11" t="s">
        <v>58</v>
      </c>
      <c r="M1052" s="9" t="s">
        <v>106</v>
      </c>
      <c r="N1052" s="6"/>
      <c r="O1052" s="6"/>
    </row>
    <row r="1053" ht="17.25" customHeight="1">
      <c r="A1053" s="7">
        <v>1052.0</v>
      </c>
      <c r="B1053" s="12">
        <v>42727.0</v>
      </c>
      <c r="C1053" s="13" t="s">
        <v>25</v>
      </c>
      <c r="D1053" s="14" t="s">
        <v>1089</v>
      </c>
      <c r="E1053" s="9" t="str">
        <f t="shared" si="1"/>
        <v>Surco,Lima,Lima</v>
      </c>
      <c r="F1053" s="13" t="s">
        <v>15</v>
      </c>
      <c r="G1053" s="9">
        <v>44.0</v>
      </c>
      <c r="H1053" s="9">
        <f>VENTAS!$I1053-(VENTAS!$I1053*0.4)</f>
        <v>21946.8</v>
      </c>
      <c r="I1053" s="9">
        <v>36578.0</v>
      </c>
      <c r="J1053" s="9">
        <f t="shared" si="2"/>
        <v>0.18</v>
      </c>
      <c r="K1053" s="9">
        <f t="shared" si="3"/>
        <v>43162.04</v>
      </c>
      <c r="L1053" s="11" t="s">
        <v>58</v>
      </c>
      <c r="M1053" s="13" t="s">
        <v>106</v>
      </c>
      <c r="N1053" s="6"/>
      <c r="O1053" s="6"/>
    </row>
    <row r="1054" ht="17.25" customHeight="1">
      <c r="A1054" s="7">
        <v>1053.0</v>
      </c>
      <c r="B1054" s="8">
        <v>42727.0</v>
      </c>
      <c r="C1054" s="9" t="s">
        <v>25</v>
      </c>
      <c r="D1054" s="10" t="s">
        <v>1090</v>
      </c>
      <c r="E1054" s="9" t="str">
        <f t="shared" si="1"/>
        <v>Surco,Lima,Lima</v>
      </c>
      <c r="F1054" s="9" t="s">
        <v>15</v>
      </c>
      <c r="G1054" s="9">
        <v>21.0</v>
      </c>
      <c r="H1054" s="9">
        <f>VENTAS!$I1054-(VENTAS!$I1054*0.4)</f>
        <v>19701.6</v>
      </c>
      <c r="I1054" s="9">
        <v>32836.0</v>
      </c>
      <c r="J1054" s="9">
        <f t="shared" si="2"/>
        <v>0.18</v>
      </c>
      <c r="K1054" s="9">
        <f t="shared" si="3"/>
        <v>38746.48</v>
      </c>
      <c r="L1054" s="11" t="s">
        <v>58</v>
      </c>
      <c r="M1054" s="9" t="s">
        <v>106</v>
      </c>
      <c r="N1054" s="6"/>
      <c r="O1054" s="6"/>
    </row>
    <row r="1055" ht="17.25" customHeight="1">
      <c r="A1055" s="7">
        <v>1054.0</v>
      </c>
      <c r="B1055" s="12">
        <v>42727.0</v>
      </c>
      <c r="C1055" s="13" t="s">
        <v>25</v>
      </c>
      <c r="D1055" s="14" t="s">
        <v>1091</v>
      </c>
      <c r="E1055" s="9" t="str">
        <f t="shared" si="1"/>
        <v>Surco,Lima,Lima</v>
      </c>
      <c r="F1055" s="13" t="s">
        <v>15</v>
      </c>
      <c r="G1055" s="9">
        <v>87.0</v>
      </c>
      <c r="H1055" s="9">
        <f>VENTAS!$I1055-(VENTAS!$I1055*0.4)</f>
        <v>22705.8</v>
      </c>
      <c r="I1055" s="9">
        <v>37843.0</v>
      </c>
      <c r="J1055" s="9">
        <f t="shared" si="2"/>
        <v>0.18</v>
      </c>
      <c r="K1055" s="9">
        <f t="shared" si="3"/>
        <v>44654.74</v>
      </c>
      <c r="L1055" s="11" t="s">
        <v>58</v>
      </c>
      <c r="M1055" s="13" t="s">
        <v>106</v>
      </c>
      <c r="N1055" s="6"/>
      <c r="O1055" s="6"/>
    </row>
    <row r="1056" ht="17.25" customHeight="1">
      <c r="A1056" s="7">
        <v>1055.0</v>
      </c>
      <c r="B1056" s="8">
        <v>42727.0</v>
      </c>
      <c r="C1056" s="9" t="s">
        <v>18</v>
      </c>
      <c r="D1056" s="10" t="s">
        <v>1092</v>
      </c>
      <c r="E1056" s="9" t="str">
        <f t="shared" si="1"/>
        <v>Surco,Lima,Lima</v>
      </c>
      <c r="F1056" s="9" t="s">
        <v>15</v>
      </c>
      <c r="G1056" s="9">
        <v>132.0</v>
      </c>
      <c r="H1056" s="9">
        <f>VENTAS!$I1056-(VENTAS!$I1056*0.4)</f>
        <v>20816.4</v>
      </c>
      <c r="I1056" s="9">
        <v>34694.0</v>
      </c>
      <c r="J1056" s="9">
        <f t="shared" si="2"/>
        <v>0.18</v>
      </c>
      <c r="K1056" s="9">
        <f t="shared" si="3"/>
        <v>40938.92</v>
      </c>
      <c r="L1056" s="11" t="s">
        <v>58</v>
      </c>
      <c r="M1056" s="9" t="s">
        <v>91</v>
      </c>
      <c r="N1056" s="6"/>
      <c r="O1056" s="6"/>
    </row>
    <row r="1057" ht="17.25" customHeight="1">
      <c r="A1057" s="7">
        <v>1056.0</v>
      </c>
      <c r="B1057" s="12">
        <v>42727.0</v>
      </c>
      <c r="C1057" s="13" t="s">
        <v>18</v>
      </c>
      <c r="D1057" s="14" t="s">
        <v>1093</v>
      </c>
      <c r="E1057" s="9" t="str">
        <f t="shared" si="1"/>
        <v>Surco,Lima,Lima</v>
      </c>
      <c r="F1057" s="13" t="s">
        <v>15</v>
      </c>
      <c r="G1057" s="9">
        <v>111.0</v>
      </c>
      <c r="H1057" s="9">
        <f>VENTAS!$I1057-(VENTAS!$I1057*0.4)</f>
        <v>20332.2</v>
      </c>
      <c r="I1057" s="9">
        <v>33887.0</v>
      </c>
      <c r="J1057" s="9">
        <f t="shared" si="2"/>
        <v>0.18</v>
      </c>
      <c r="K1057" s="9">
        <f t="shared" si="3"/>
        <v>39986.66</v>
      </c>
      <c r="L1057" s="11" t="s">
        <v>58</v>
      </c>
      <c r="M1057" s="13" t="s">
        <v>91</v>
      </c>
      <c r="N1057" s="6"/>
      <c r="O1057" s="6"/>
    </row>
    <row r="1058" ht="17.25" customHeight="1">
      <c r="A1058" s="7">
        <v>1057.0</v>
      </c>
      <c r="B1058" s="8">
        <v>42727.0</v>
      </c>
      <c r="C1058" s="9" t="s">
        <v>18</v>
      </c>
      <c r="D1058" s="10" t="s">
        <v>1094</v>
      </c>
      <c r="E1058" s="9" t="str">
        <f t="shared" si="1"/>
        <v>Surco,Lima,Lima</v>
      </c>
      <c r="F1058" s="9" t="s">
        <v>15</v>
      </c>
      <c r="G1058" s="9">
        <v>52.0</v>
      </c>
      <c r="H1058" s="9">
        <f>VENTAS!$I1058-(VENTAS!$I1058*0.4)</f>
        <v>18435</v>
      </c>
      <c r="I1058" s="9">
        <v>30725.0</v>
      </c>
      <c r="J1058" s="9">
        <f t="shared" si="2"/>
        <v>0.18</v>
      </c>
      <c r="K1058" s="9">
        <f t="shared" si="3"/>
        <v>36255.5</v>
      </c>
      <c r="L1058" s="11" t="s">
        <v>58</v>
      </c>
      <c r="M1058" s="9" t="s">
        <v>91</v>
      </c>
      <c r="N1058" s="6"/>
      <c r="O1058" s="6"/>
    </row>
    <row r="1059" ht="17.25" customHeight="1">
      <c r="A1059" s="7">
        <v>1058.0</v>
      </c>
      <c r="B1059" s="12">
        <v>42727.0</v>
      </c>
      <c r="C1059" s="13" t="s">
        <v>18</v>
      </c>
      <c r="D1059" s="14" t="s">
        <v>1095</v>
      </c>
      <c r="E1059" s="9" t="str">
        <f t="shared" si="1"/>
        <v>Surco,Lima,Lima</v>
      </c>
      <c r="F1059" s="13" t="s">
        <v>15</v>
      </c>
      <c r="G1059" s="9">
        <v>121.0</v>
      </c>
      <c r="H1059" s="9">
        <f>VENTAS!$I1059-(VENTAS!$I1059*0.4)</f>
        <v>22019.4</v>
      </c>
      <c r="I1059" s="9">
        <v>36699.0</v>
      </c>
      <c r="J1059" s="9">
        <f t="shared" si="2"/>
        <v>0.18</v>
      </c>
      <c r="K1059" s="9">
        <f t="shared" si="3"/>
        <v>43304.82</v>
      </c>
      <c r="L1059" s="11" t="s">
        <v>58</v>
      </c>
      <c r="M1059" s="13" t="s">
        <v>91</v>
      </c>
      <c r="N1059" s="6"/>
      <c r="O1059" s="6"/>
    </row>
    <row r="1060" ht="17.25" customHeight="1">
      <c r="A1060" s="7">
        <v>1059.0</v>
      </c>
      <c r="B1060" s="8">
        <v>42727.0</v>
      </c>
      <c r="C1060" s="9" t="s">
        <v>18</v>
      </c>
      <c r="D1060" s="10" t="s">
        <v>1096</v>
      </c>
      <c r="E1060" s="9" t="str">
        <f t="shared" si="1"/>
        <v>San Miguel, Lima, Lima</v>
      </c>
      <c r="F1060" s="9" t="s">
        <v>15</v>
      </c>
      <c r="G1060" s="9">
        <v>87.0</v>
      </c>
      <c r="H1060" s="9">
        <f>VENTAS!$I1060-(VENTAS!$I1060*0.4)</f>
        <v>23903.4</v>
      </c>
      <c r="I1060" s="9">
        <v>39839.0</v>
      </c>
      <c r="J1060" s="9">
        <f t="shared" si="2"/>
        <v>0.18</v>
      </c>
      <c r="K1060" s="9">
        <f t="shared" si="3"/>
        <v>47010.02</v>
      </c>
      <c r="L1060" s="11" t="s">
        <v>16</v>
      </c>
      <c r="M1060" s="9" t="s">
        <v>17</v>
      </c>
      <c r="N1060" s="6"/>
      <c r="O1060" s="6"/>
    </row>
    <row r="1061" ht="17.25" customHeight="1">
      <c r="A1061" s="7">
        <v>1060.0</v>
      </c>
      <c r="B1061" s="12">
        <v>42727.0</v>
      </c>
      <c r="C1061" s="13" t="s">
        <v>18</v>
      </c>
      <c r="D1061" s="14" t="s">
        <v>1097</v>
      </c>
      <c r="E1061" s="9" t="str">
        <f t="shared" si="1"/>
        <v>San Miguel, Lima, Lima</v>
      </c>
      <c r="F1061" s="13" t="s">
        <v>15</v>
      </c>
      <c r="G1061" s="9">
        <v>122.0</v>
      </c>
      <c r="H1061" s="9">
        <f>VENTAS!$I1061-(VENTAS!$I1061*0.4)</f>
        <v>11968.8</v>
      </c>
      <c r="I1061" s="9">
        <v>19948.0</v>
      </c>
      <c r="J1061" s="9">
        <f t="shared" si="2"/>
        <v>0.18</v>
      </c>
      <c r="K1061" s="9">
        <f t="shared" si="3"/>
        <v>23538.64</v>
      </c>
      <c r="L1061" s="11" t="s">
        <v>16</v>
      </c>
      <c r="M1061" s="13" t="s">
        <v>17</v>
      </c>
      <c r="N1061" s="6"/>
      <c r="O1061" s="6"/>
    </row>
    <row r="1062" ht="17.25" customHeight="1">
      <c r="A1062" s="7">
        <v>1061.0</v>
      </c>
      <c r="B1062" s="8">
        <v>42727.0</v>
      </c>
      <c r="C1062" s="9" t="s">
        <v>18</v>
      </c>
      <c r="D1062" s="10" t="s">
        <v>1098</v>
      </c>
      <c r="E1062" s="9" t="str">
        <f t="shared" si="1"/>
        <v>San Miguel, Lima, Lima</v>
      </c>
      <c r="F1062" s="9" t="s">
        <v>15</v>
      </c>
      <c r="G1062" s="9">
        <v>45.0</v>
      </c>
      <c r="H1062" s="9">
        <f>VENTAS!$I1062-(VENTAS!$I1062*0.4)</f>
        <v>20440.2</v>
      </c>
      <c r="I1062" s="9">
        <v>34067.0</v>
      </c>
      <c r="J1062" s="9">
        <f t="shared" si="2"/>
        <v>0.18</v>
      </c>
      <c r="K1062" s="9">
        <f t="shared" si="3"/>
        <v>40199.06</v>
      </c>
      <c r="L1062" s="11" t="s">
        <v>16</v>
      </c>
      <c r="M1062" s="9" t="s">
        <v>17</v>
      </c>
      <c r="N1062" s="6"/>
      <c r="O1062" s="6"/>
    </row>
    <row r="1063" ht="17.25" customHeight="1">
      <c r="A1063" s="7">
        <v>1062.0</v>
      </c>
      <c r="B1063" s="12">
        <v>42727.0</v>
      </c>
      <c r="C1063" s="13" t="s">
        <v>18</v>
      </c>
      <c r="D1063" s="14" t="s">
        <v>1099</v>
      </c>
      <c r="E1063" s="9" t="str">
        <f t="shared" si="1"/>
        <v>San Miguel, Lima, Lima</v>
      </c>
      <c r="F1063" s="13" t="s">
        <v>15</v>
      </c>
      <c r="G1063" s="9">
        <v>45.0</v>
      </c>
      <c r="H1063" s="9">
        <f>VENTAS!$I1063-(VENTAS!$I1063*0.4)</f>
        <v>22099.8</v>
      </c>
      <c r="I1063" s="9">
        <v>36833.0</v>
      </c>
      <c r="J1063" s="9">
        <f t="shared" si="2"/>
        <v>0.18</v>
      </c>
      <c r="K1063" s="9">
        <f t="shared" si="3"/>
        <v>43462.94</v>
      </c>
      <c r="L1063" s="11" t="s">
        <v>16</v>
      </c>
      <c r="M1063" s="13" t="s">
        <v>17</v>
      </c>
      <c r="N1063" s="6"/>
      <c r="O1063" s="6"/>
    </row>
    <row r="1064" ht="17.25" customHeight="1">
      <c r="A1064" s="7">
        <v>1063.0</v>
      </c>
      <c r="B1064" s="8">
        <v>42726.0</v>
      </c>
      <c r="C1064" s="9" t="s">
        <v>56</v>
      </c>
      <c r="D1064" s="10" t="s">
        <v>1100</v>
      </c>
      <c r="E1064" s="9" t="str">
        <f t="shared" si="1"/>
        <v>Ate,Lima,Lima</v>
      </c>
      <c r="F1064" s="9" t="s">
        <v>15</v>
      </c>
      <c r="G1064" s="9">
        <v>60.0</v>
      </c>
      <c r="H1064" s="9">
        <f>VENTAS!$I1064-(VENTAS!$I1064*0.4)</f>
        <v>18213</v>
      </c>
      <c r="I1064" s="9">
        <v>30355.0</v>
      </c>
      <c r="J1064" s="9">
        <f t="shared" si="2"/>
        <v>0.18</v>
      </c>
      <c r="K1064" s="9">
        <f t="shared" si="3"/>
        <v>35818.9</v>
      </c>
      <c r="L1064" s="11" t="s">
        <v>20</v>
      </c>
      <c r="M1064" s="9" t="s">
        <v>21</v>
      </c>
      <c r="N1064" s="6"/>
      <c r="O1064" s="6"/>
    </row>
    <row r="1065" ht="17.25" customHeight="1">
      <c r="A1065" s="7">
        <v>1064.0</v>
      </c>
      <c r="B1065" s="12">
        <v>42726.0</v>
      </c>
      <c r="C1065" s="13" t="s">
        <v>56</v>
      </c>
      <c r="D1065" s="14" t="s">
        <v>1101</v>
      </c>
      <c r="E1065" s="9" t="str">
        <f t="shared" si="1"/>
        <v>Ate,Lima,Lima</v>
      </c>
      <c r="F1065" s="13" t="s">
        <v>15</v>
      </c>
      <c r="G1065" s="9">
        <v>40.0</v>
      </c>
      <c r="H1065" s="9">
        <f>VENTAS!$I1065-(VENTAS!$I1065*0.4)</f>
        <v>11191.2</v>
      </c>
      <c r="I1065" s="9">
        <v>18652.0</v>
      </c>
      <c r="J1065" s="9">
        <f t="shared" si="2"/>
        <v>0.18</v>
      </c>
      <c r="K1065" s="9">
        <f t="shared" si="3"/>
        <v>22009.36</v>
      </c>
      <c r="L1065" s="11" t="s">
        <v>20</v>
      </c>
      <c r="M1065" s="13" t="s">
        <v>21</v>
      </c>
      <c r="N1065" s="6"/>
      <c r="O1065" s="6"/>
    </row>
    <row r="1066" ht="17.25" customHeight="1">
      <c r="A1066" s="7">
        <v>1065.0</v>
      </c>
      <c r="B1066" s="8">
        <v>42726.0</v>
      </c>
      <c r="C1066" s="9" t="s">
        <v>56</v>
      </c>
      <c r="D1066" s="10" t="s">
        <v>1102</v>
      </c>
      <c r="E1066" s="9" t="str">
        <f t="shared" si="1"/>
        <v>Ate,Lima,Lima</v>
      </c>
      <c r="F1066" s="9" t="s">
        <v>15</v>
      </c>
      <c r="G1066" s="9">
        <v>137.0</v>
      </c>
      <c r="H1066" s="9">
        <f>VENTAS!$I1066-(VENTAS!$I1066*0.4)</f>
        <v>18224.4</v>
      </c>
      <c r="I1066" s="9">
        <v>30374.0</v>
      </c>
      <c r="J1066" s="9">
        <f t="shared" si="2"/>
        <v>0.18</v>
      </c>
      <c r="K1066" s="9">
        <f t="shared" si="3"/>
        <v>35841.32</v>
      </c>
      <c r="L1066" s="11" t="s">
        <v>20</v>
      </c>
      <c r="M1066" s="9" t="s">
        <v>21</v>
      </c>
      <c r="N1066" s="6"/>
      <c r="O1066" s="6"/>
    </row>
    <row r="1067" ht="17.25" customHeight="1">
      <c r="A1067" s="7">
        <v>1066.0</v>
      </c>
      <c r="B1067" s="12">
        <v>42726.0</v>
      </c>
      <c r="C1067" s="13" t="s">
        <v>56</v>
      </c>
      <c r="D1067" s="14" t="s">
        <v>1103</v>
      </c>
      <c r="E1067" s="9" t="str">
        <f t="shared" si="1"/>
        <v>Ate,Lima,Lima</v>
      </c>
      <c r="F1067" s="13" t="s">
        <v>15</v>
      </c>
      <c r="G1067" s="9">
        <v>164.0</v>
      </c>
      <c r="H1067" s="9">
        <f>VENTAS!$I1067-(VENTAS!$I1067*0.4)</f>
        <v>12546</v>
      </c>
      <c r="I1067" s="9">
        <v>20910.0</v>
      </c>
      <c r="J1067" s="9">
        <f t="shared" si="2"/>
        <v>0.18</v>
      </c>
      <c r="K1067" s="9">
        <f t="shared" si="3"/>
        <v>24673.8</v>
      </c>
      <c r="L1067" s="11" t="s">
        <v>20</v>
      </c>
      <c r="M1067" s="13" t="s">
        <v>21</v>
      </c>
      <c r="N1067" s="6"/>
      <c r="O1067" s="6"/>
    </row>
    <row r="1068" ht="17.25" customHeight="1">
      <c r="A1068" s="7">
        <v>1067.0</v>
      </c>
      <c r="B1068" s="8">
        <v>42726.0</v>
      </c>
      <c r="C1068" s="9" t="s">
        <v>52</v>
      </c>
      <c r="D1068" s="10" t="s">
        <v>1104</v>
      </c>
      <c r="E1068" s="9" t="str">
        <f t="shared" si="1"/>
        <v>Ate,Lima,Lima</v>
      </c>
      <c r="F1068" s="9" t="s">
        <v>15</v>
      </c>
      <c r="G1068" s="9">
        <v>35.0</v>
      </c>
      <c r="H1068" s="9">
        <f>VENTAS!$I1068-(VENTAS!$I1068*0.4)</f>
        <v>16770</v>
      </c>
      <c r="I1068" s="9">
        <v>27950.0</v>
      </c>
      <c r="J1068" s="9">
        <f t="shared" si="2"/>
        <v>0.18</v>
      </c>
      <c r="K1068" s="9">
        <f t="shared" si="3"/>
        <v>32981</v>
      </c>
      <c r="L1068" s="11" t="s">
        <v>20</v>
      </c>
      <c r="M1068" s="9" t="s">
        <v>44</v>
      </c>
      <c r="N1068" s="6"/>
      <c r="O1068" s="6"/>
    </row>
    <row r="1069" ht="17.25" customHeight="1">
      <c r="A1069" s="7">
        <v>1068.0</v>
      </c>
      <c r="B1069" s="12">
        <v>42726.0</v>
      </c>
      <c r="C1069" s="13" t="s">
        <v>52</v>
      </c>
      <c r="D1069" s="14" t="s">
        <v>1105</v>
      </c>
      <c r="E1069" s="9" t="str">
        <f t="shared" si="1"/>
        <v>Ate,Lima,Lima</v>
      </c>
      <c r="F1069" s="13" t="s">
        <v>15</v>
      </c>
      <c r="G1069" s="9">
        <v>126.0</v>
      </c>
      <c r="H1069" s="9">
        <f>VENTAS!$I1069-(VENTAS!$I1069*0.4)</f>
        <v>17259</v>
      </c>
      <c r="I1069" s="9">
        <v>28765.0</v>
      </c>
      <c r="J1069" s="9">
        <f t="shared" si="2"/>
        <v>0.18</v>
      </c>
      <c r="K1069" s="9">
        <f t="shared" si="3"/>
        <v>33942.7</v>
      </c>
      <c r="L1069" s="11" t="s">
        <v>20</v>
      </c>
      <c r="M1069" s="13" t="s">
        <v>44</v>
      </c>
      <c r="N1069" s="6"/>
      <c r="O1069" s="6"/>
    </row>
    <row r="1070" ht="17.25" customHeight="1">
      <c r="A1070" s="7">
        <v>1069.0</v>
      </c>
      <c r="B1070" s="8">
        <v>42726.0</v>
      </c>
      <c r="C1070" s="9" t="s">
        <v>52</v>
      </c>
      <c r="D1070" s="10" t="s">
        <v>1106</v>
      </c>
      <c r="E1070" s="9" t="str">
        <f t="shared" si="1"/>
        <v>Ate,Lima,Lima</v>
      </c>
      <c r="F1070" s="9" t="s">
        <v>15</v>
      </c>
      <c r="G1070" s="9">
        <v>113.0</v>
      </c>
      <c r="H1070" s="9">
        <f>VENTAS!$I1070-(VENTAS!$I1070*0.4)</f>
        <v>15052.2</v>
      </c>
      <c r="I1070" s="9">
        <v>25087.0</v>
      </c>
      <c r="J1070" s="9">
        <f t="shared" si="2"/>
        <v>0.18</v>
      </c>
      <c r="K1070" s="9">
        <f t="shared" si="3"/>
        <v>29602.66</v>
      </c>
      <c r="L1070" s="11" t="s">
        <v>20</v>
      </c>
      <c r="M1070" s="9" t="s">
        <v>44</v>
      </c>
      <c r="N1070" s="6"/>
      <c r="O1070" s="6"/>
    </row>
    <row r="1071" ht="17.25" customHeight="1">
      <c r="A1071" s="7">
        <v>1070.0</v>
      </c>
      <c r="B1071" s="12">
        <v>42726.0</v>
      </c>
      <c r="C1071" s="13" t="s">
        <v>52</v>
      </c>
      <c r="D1071" s="14" t="s">
        <v>1107</v>
      </c>
      <c r="E1071" s="9" t="str">
        <f t="shared" si="1"/>
        <v>Ate,Lima,Lima</v>
      </c>
      <c r="F1071" s="13" t="s">
        <v>15</v>
      </c>
      <c r="G1071" s="9">
        <v>138.0</v>
      </c>
      <c r="H1071" s="9">
        <f>VENTAS!$I1071-(VENTAS!$I1071*0.4)</f>
        <v>16111.8</v>
      </c>
      <c r="I1071" s="9">
        <v>26853.0</v>
      </c>
      <c r="J1071" s="9">
        <f t="shared" si="2"/>
        <v>0.18</v>
      </c>
      <c r="K1071" s="9">
        <f t="shared" si="3"/>
        <v>31686.54</v>
      </c>
      <c r="L1071" s="11" t="s">
        <v>20</v>
      </c>
      <c r="M1071" s="13" t="s">
        <v>44</v>
      </c>
      <c r="N1071" s="6"/>
      <c r="O1071" s="6"/>
    </row>
    <row r="1072" ht="17.25" customHeight="1">
      <c r="A1072" s="7">
        <v>1071.0</v>
      </c>
      <c r="B1072" s="8">
        <v>42725.0</v>
      </c>
      <c r="C1072" s="9" t="s">
        <v>80</v>
      </c>
      <c r="D1072" s="10" t="s">
        <v>1108</v>
      </c>
      <c r="E1072" s="9" t="str">
        <f t="shared" si="1"/>
        <v>San Miguel, Lima, Lima</v>
      </c>
      <c r="F1072" s="9" t="s">
        <v>15</v>
      </c>
      <c r="G1072" s="9">
        <v>44.0</v>
      </c>
      <c r="H1072" s="9">
        <f>VENTAS!$I1072-(VENTAS!$I1072*0.4)</f>
        <v>10959.6</v>
      </c>
      <c r="I1072" s="9">
        <v>18266.0</v>
      </c>
      <c r="J1072" s="9">
        <f t="shared" si="2"/>
        <v>0.18</v>
      </c>
      <c r="K1072" s="9">
        <f t="shared" si="3"/>
        <v>21553.88</v>
      </c>
      <c r="L1072" s="11" t="s">
        <v>16</v>
      </c>
      <c r="M1072" s="9" t="s">
        <v>39</v>
      </c>
      <c r="N1072" s="6"/>
      <c r="O1072" s="6"/>
    </row>
    <row r="1073" ht="17.25" customHeight="1">
      <c r="A1073" s="7">
        <v>1072.0</v>
      </c>
      <c r="B1073" s="12">
        <v>42725.0</v>
      </c>
      <c r="C1073" s="13" t="s">
        <v>80</v>
      </c>
      <c r="D1073" s="14" t="s">
        <v>1109</v>
      </c>
      <c r="E1073" s="9" t="str">
        <f t="shared" si="1"/>
        <v>San Miguel, Lima, Lima</v>
      </c>
      <c r="F1073" s="13" t="s">
        <v>15</v>
      </c>
      <c r="G1073" s="9">
        <v>28.0</v>
      </c>
      <c r="H1073" s="9">
        <f>VENTAS!$I1073-(VENTAS!$I1073*0.4)</f>
        <v>10884.6</v>
      </c>
      <c r="I1073" s="9">
        <v>18141.0</v>
      </c>
      <c r="J1073" s="9">
        <f t="shared" si="2"/>
        <v>0.18</v>
      </c>
      <c r="K1073" s="9">
        <f t="shared" si="3"/>
        <v>21406.38</v>
      </c>
      <c r="L1073" s="11" t="s">
        <v>16</v>
      </c>
      <c r="M1073" s="13" t="s">
        <v>39</v>
      </c>
      <c r="N1073" s="6"/>
      <c r="O1073" s="6"/>
    </row>
    <row r="1074" ht="17.25" customHeight="1">
      <c r="A1074" s="7">
        <v>1073.0</v>
      </c>
      <c r="B1074" s="8">
        <v>42725.0</v>
      </c>
      <c r="C1074" s="9" t="s">
        <v>80</v>
      </c>
      <c r="D1074" s="10" t="s">
        <v>1110</v>
      </c>
      <c r="E1074" s="9" t="str">
        <f t="shared" si="1"/>
        <v>San Miguel, Lima, Lima</v>
      </c>
      <c r="F1074" s="9" t="s">
        <v>15</v>
      </c>
      <c r="G1074" s="9">
        <v>15.0</v>
      </c>
      <c r="H1074" s="9">
        <f>VENTAS!$I1074-(VENTAS!$I1074*0.4)</f>
        <v>16372.8</v>
      </c>
      <c r="I1074" s="9">
        <v>27288.0</v>
      </c>
      <c r="J1074" s="9">
        <f t="shared" si="2"/>
        <v>0.18</v>
      </c>
      <c r="K1074" s="9">
        <f t="shared" si="3"/>
        <v>32199.84</v>
      </c>
      <c r="L1074" s="11" t="s">
        <v>16</v>
      </c>
      <c r="M1074" s="9" t="s">
        <v>39</v>
      </c>
      <c r="N1074" s="6"/>
      <c r="O1074" s="6"/>
    </row>
    <row r="1075" ht="17.25" customHeight="1">
      <c r="A1075" s="7">
        <v>1074.0</v>
      </c>
      <c r="B1075" s="12">
        <v>42725.0</v>
      </c>
      <c r="C1075" s="13" t="s">
        <v>80</v>
      </c>
      <c r="D1075" s="14" t="s">
        <v>1111</v>
      </c>
      <c r="E1075" s="9" t="str">
        <f t="shared" si="1"/>
        <v>San Miguel, Lima, Lima</v>
      </c>
      <c r="F1075" s="13" t="s">
        <v>15</v>
      </c>
      <c r="G1075" s="9">
        <v>111.0</v>
      </c>
      <c r="H1075" s="9">
        <f>VENTAS!$I1075-(VENTAS!$I1075*0.4)</f>
        <v>13597.2</v>
      </c>
      <c r="I1075" s="9">
        <v>22662.0</v>
      </c>
      <c r="J1075" s="9">
        <f t="shared" si="2"/>
        <v>0.18</v>
      </c>
      <c r="K1075" s="9">
        <f t="shared" si="3"/>
        <v>26741.16</v>
      </c>
      <c r="L1075" s="11" t="s">
        <v>16</v>
      </c>
      <c r="M1075" s="13" t="s">
        <v>39</v>
      </c>
      <c r="N1075" s="6"/>
      <c r="O1075" s="6"/>
    </row>
    <row r="1076" ht="17.25" customHeight="1">
      <c r="A1076" s="7">
        <v>1075.0</v>
      </c>
      <c r="B1076" s="8">
        <v>42725.0</v>
      </c>
      <c r="C1076" s="9" t="s">
        <v>56</v>
      </c>
      <c r="D1076" s="10" t="s">
        <v>1112</v>
      </c>
      <c r="E1076" s="9" t="str">
        <f t="shared" si="1"/>
        <v>Surco,Lima,Lima</v>
      </c>
      <c r="F1076" s="9" t="s">
        <v>34</v>
      </c>
      <c r="G1076" s="9">
        <v>168.0</v>
      </c>
      <c r="H1076" s="9">
        <f>VENTAS!$I1076-(VENTAS!$I1076*0.4)</f>
        <v>17154</v>
      </c>
      <c r="I1076" s="9">
        <v>28590.0</v>
      </c>
      <c r="J1076" s="9">
        <f t="shared" si="2"/>
        <v>0.18</v>
      </c>
      <c r="K1076" s="9">
        <f t="shared" si="3"/>
        <v>33736.2</v>
      </c>
      <c r="L1076" s="11" t="s">
        <v>58</v>
      </c>
      <c r="M1076" s="9" t="s">
        <v>91</v>
      </c>
      <c r="N1076" s="6"/>
      <c r="O1076" s="6"/>
    </row>
    <row r="1077" ht="17.25" customHeight="1">
      <c r="A1077" s="7">
        <v>1076.0</v>
      </c>
      <c r="B1077" s="12">
        <v>42725.0</v>
      </c>
      <c r="C1077" s="13" t="s">
        <v>56</v>
      </c>
      <c r="D1077" s="14" t="s">
        <v>1113</v>
      </c>
      <c r="E1077" s="9" t="str">
        <f t="shared" si="1"/>
        <v>Surco,Lima,Lima</v>
      </c>
      <c r="F1077" s="13" t="s">
        <v>34</v>
      </c>
      <c r="G1077" s="9">
        <v>103.0</v>
      </c>
      <c r="H1077" s="9">
        <f>VENTAS!$I1077-(VENTAS!$I1077*0.4)</f>
        <v>16129.8</v>
      </c>
      <c r="I1077" s="9">
        <v>26883.0</v>
      </c>
      <c r="J1077" s="9">
        <f t="shared" si="2"/>
        <v>0.18</v>
      </c>
      <c r="K1077" s="9">
        <f t="shared" si="3"/>
        <v>31721.94</v>
      </c>
      <c r="L1077" s="11" t="s">
        <v>58</v>
      </c>
      <c r="M1077" s="13" t="s">
        <v>91</v>
      </c>
      <c r="N1077" s="6"/>
      <c r="O1077" s="6"/>
    </row>
    <row r="1078" ht="17.25" customHeight="1">
      <c r="A1078" s="7">
        <v>1077.0</v>
      </c>
      <c r="B1078" s="8">
        <v>42725.0</v>
      </c>
      <c r="C1078" s="9" t="s">
        <v>56</v>
      </c>
      <c r="D1078" s="10" t="s">
        <v>1114</v>
      </c>
      <c r="E1078" s="9" t="str">
        <f t="shared" si="1"/>
        <v>Surco,Lima,Lima</v>
      </c>
      <c r="F1078" s="9" t="s">
        <v>34</v>
      </c>
      <c r="G1078" s="9">
        <v>165.0</v>
      </c>
      <c r="H1078" s="9">
        <f>VENTAS!$I1078-(VENTAS!$I1078*0.4)</f>
        <v>19924.8</v>
      </c>
      <c r="I1078" s="9">
        <v>33208.0</v>
      </c>
      <c r="J1078" s="9">
        <f t="shared" si="2"/>
        <v>0.18</v>
      </c>
      <c r="K1078" s="9">
        <f t="shared" si="3"/>
        <v>39185.44</v>
      </c>
      <c r="L1078" s="11" t="s">
        <v>58</v>
      </c>
      <c r="M1078" s="9" t="s">
        <v>91</v>
      </c>
      <c r="N1078" s="6"/>
      <c r="O1078" s="6"/>
    </row>
    <row r="1079" ht="17.25" customHeight="1">
      <c r="A1079" s="7">
        <v>1078.0</v>
      </c>
      <c r="B1079" s="12">
        <v>42725.0</v>
      </c>
      <c r="C1079" s="13" t="s">
        <v>56</v>
      </c>
      <c r="D1079" s="14" t="s">
        <v>1115</v>
      </c>
      <c r="E1079" s="9" t="str">
        <f t="shared" si="1"/>
        <v>Surco,Lima,Lima</v>
      </c>
      <c r="F1079" s="13" t="s">
        <v>34</v>
      </c>
      <c r="G1079" s="9">
        <v>75.0</v>
      </c>
      <c r="H1079" s="9">
        <f>VENTAS!$I1079-(VENTAS!$I1079*0.4)</f>
        <v>16082.4</v>
      </c>
      <c r="I1079" s="9">
        <v>26804.0</v>
      </c>
      <c r="J1079" s="9">
        <f t="shared" si="2"/>
        <v>0.18</v>
      </c>
      <c r="K1079" s="9">
        <f t="shared" si="3"/>
        <v>31628.72</v>
      </c>
      <c r="L1079" s="11" t="s">
        <v>58</v>
      </c>
      <c r="M1079" s="13" t="s">
        <v>91</v>
      </c>
      <c r="N1079" s="6"/>
      <c r="O1079" s="6"/>
    </row>
    <row r="1080" ht="17.25" customHeight="1">
      <c r="A1080" s="7">
        <v>1079.0</v>
      </c>
      <c r="B1080" s="8">
        <v>42725.0</v>
      </c>
      <c r="C1080" s="9" t="s">
        <v>56</v>
      </c>
      <c r="D1080" s="10" t="s">
        <v>1116</v>
      </c>
      <c r="E1080" s="9" t="str">
        <f t="shared" si="1"/>
        <v>Surco,Lima,Lima</v>
      </c>
      <c r="F1080" s="9" t="s">
        <v>15</v>
      </c>
      <c r="G1080" s="9">
        <v>65.0</v>
      </c>
      <c r="H1080" s="9">
        <f>VENTAS!$I1080-(VENTAS!$I1080*0.4)</f>
        <v>12478.2</v>
      </c>
      <c r="I1080" s="9">
        <v>20797.0</v>
      </c>
      <c r="J1080" s="9">
        <f t="shared" si="2"/>
        <v>0.18</v>
      </c>
      <c r="K1080" s="9">
        <f t="shared" si="3"/>
        <v>24540.46</v>
      </c>
      <c r="L1080" s="11" t="s">
        <v>58</v>
      </c>
      <c r="M1080" s="9" t="s">
        <v>91</v>
      </c>
      <c r="N1080" s="6"/>
      <c r="O1080" s="6"/>
    </row>
    <row r="1081" ht="17.25" customHeight="1">
      <c r="A1081" s="7">
        <v>1080.0</v>
      </c>
      <c r="B1081" s="12">
        <v>42725.0</v>
      </c>
      <c r="C1081" s="13" t="s">
        <v>56</v>
      </c>
      <c r="D1081" s="14" t="s">
        <v>1117</v>
      </c>
      <c r="E1081" s="9" t="str">
        <f t="shared" si="1"/>
        <v>Surco,Lima,Lima</v>
      </c>
      <c r="F1081" s="13" t="s">
        <v>15</v>
      </c>
      <c r="G1081" s="9">
        <v>149.0</v>
      </c>
      <c r="H1081" s="9">
        <f>VENTAS!$I1081-(VENTAS!$I1081*0.4)</f>
        <v>19242</v>
      </c>
      <c r="I1081" s="9">
        <v>32070.0</v>
      </c>
      <c r="J1081" s="9">
        <f t="shared" si="2"/>
        <v>0.18</v>
      </c>
      <c r="K1081" s="9">
        <f t="shared" si="3"/>
        <v>37842.6</v>
      </c>
      <c r="L1081" s="11" t="s">
        <v>58</v>
      </c>
      <c r="M1081" s="13" t="s">
        <v>91</v>
      </c>
      <c r="N1081" s="6"/>
      <c r="O1081" s="6"/>
    </row>
    <row r="1082" ht="17.25" customHeight="1">
      <c r="A1082" s="7">
        <v>1081.0</v>
      </c>
      <c r="B1082" s="8">
        <v>42725.0</v>
      </c>
      <c r="C1082" s="9" t="s">
        <v>56</v>
      </c>
      <c r="D1082" s="10" t="s">
        <v>1118</v>
      </c>
      <c r="E1082" s="9" t="str">
        <f t="shared" si="1"/>
        <v>Surco,Lima,Lima</v>
      </c>
      <c r="F1082" s="9" t="s">
        <v>15</v>
      </c>
      <c r="G1082" s="9">
        <v>174.0</v>
      </c>
      <c r="H1082" s="9">
        <f>VENTAS!$I1082-(VENTAS!$I1082*0.4)</f>
        <v>20920.2</v>
      </c>
      <c r="I1082" s="9">
        <v>34867.0</v>
      </c>
      <c r="J1082" s="9">
        <f t="shared" si="2"/>
        <v>0.18</v>
      </c>
      <c r="K1082" s="9">
        <f t="shared" si="3"/>
        <v>41143.06</v>
      </c>
      <c r="L1082" s="11" t="s">
        <v>58</v>
      </c>
      <c r="M1082" s="9" t="s">
        <v>91</v>
      </c>
      <c r="N1082" s="6"/>
      <c r="O1082" s="6"/>
    </row>
    <row r="1083" ht="17.25" customHeight="1">
      <c r="A1083" s="7">
        <v>1082.0</v>
      </c>
      <c r="B1083" s="12">
        <v>42725.0</v>
      </c>
      <c r="C1083" s="13" t="s">
        <v>56</v>
      </c>
      <c r="D1083" s="14" t="s">
        <v>1119</v>
      </c>
      <c r="E1083" s="9" t="str">
        <f t="shared" si="1"/>
        <v>Surco,Lima,Lima</v>
      </c>
      <c r="F1083" s="13" t="s">
        <v>15</v>
      </c>
      <c r="G1083" s="9">
        <v>57.0</v>
      </c>
      <c r="H1083" s="9">
        <f>VENTAS!$I1083-(VENTAS!$I1083*0.4)</f>
        <v>17599.2</v>
      </c>
      <c r="I1083" s="9">
        <v>29332.0</v>
      </c>
      <c r="J1083" s="9">
        <f t="shared" si="2"/>
        <v>0.18</v>
      </c>
      <c r="K1083" s="9">
        <f t="shared" si="3"/>
        <v>34611.76</v>
      </c>
      <c r="L1083" s="11" t="s">
        <v>58</v>
      </c>
      <c r="M1083" s="13" t="s">
        <v>91</v>
      </c>
      <c r="N1083" s="6"/>
      <c r="O1083" s="6"/>
    </row>
    <row r="1084" ht="17.25" customHeight="1">
      <c r="A1084" s="7">
        <v>1083.0</v>
      </c>
      <c r="B1084" s="8">
        <v>42725.0</v>
      </c>
      <c r="C1084" s="9" t="s">
        <v>63</v>
      </c>
      <c r="D1084" s="10" t="s">
        <v>1120</v>
      </c>
      <c r="E1084" s="9" t="str">
        <f t="shared" si="1"/>
        <v>Surco,Lima,Lima</v>
      </c>
      <c r="F1084" s="9" t="s">
        <v>34</v>
      </c>
      <c r="G1084" s="9">
        <v>146.0</v>
      </c>
      <c r="H1084" s="9">
        <f>VENTAS!$I1084-(VENTAS!$I1084*0.4)</f>
        <v>22033.8</v>
      </c>
      <c r="I1084" s="9">
        <v>36723.0</v>
      </c>
      <c r="J1084" s="9">
        <f t="shared" si="2"/>
        <v>0.18</v>
      </c>
      <c r="K1084" s="9">
        <f t="shared" si="3"/>
        <v>43333.14</v>
      </c>
      <c r="L1084" s="11" t="s">
        <v>58</v>
      </c>
      <c r="M1084" s="9" t="s">
        <v>91</v>
      </c>
      <c r="N1084" s="6"/>
      <c r="O1084" s="6"/>
    </row>
    <row r="1085" ht="17.25" customHeight="1">
      <c r="A1085" s="7">
        <v>1084.0</v>
      </c>
      <c r="B1085" s="12">
        <v>42725.0</v>
      </c>
      <c r="C1085" s="13" t="s">
        <v>63</v>
      </c>
      <c r="D1085" s="14" t="s">
        <v>1121</v>
      </c>
      <c r="E1085" s="9" t="str">
        <f t="shared" si="1"/>
        <v>Surco,Lima,Lima</v>
      </c>
      <c r="F1085" s="13" t="s">
        <v>34</v>
      </c>
      <c r="G1085" s="9">
        <v>36.0</v>
      </c>
      <c r="H1085" s="9">
        <f>VENTAS!$I1085-(VENTAS!$I1085*0.4)</f>
        <v>22858.8</v>
      </c>
      <c r="I1085" s="9">
        <v>38098.0</v>
      </c>
      <c r="J1085" s="9">
        <f t="shared" si="2"/>
        <v>0.18</v>
      </c>
      <c r="K1085" s="9">
        <f t="shared" si="3"/>
        <v>44955.64</v>
      </c>
      <c r="L1085" s="11" t="s">
        <v>58</v>
      </c>
      <c r="M1085" s="13" t="s">
        <v>91</v>
      </c>
      <c r="N1085" s="6"/>
      <c r="O1085" s="6"/>
    </row>
    <row r="1086" ht="17.25" customHeight="1">
      <c r="A1086" s="7">
        <v>1085.0</v>
      </c>
      <c r="B1086" s="8">
        <v>42725.0</v>
      </c>
      <c r="C1086" s="9" t="s">
        <v>63</v>
      </c>
      <c r="D1086" s="10" t="s">
        <v>1122</v>
      </c>
      <c r="E1086" s="9" t="str">
        <f t="shared" si="1"/>
        <v>Surco,Lima,Lima</v>
      </c>
      <c r="F1086" s="9" t="s">
        <v>34</v>
      </c>
      <c r="G1086" s="9">
        <v>31.0</v>
      </c>
      <c r="H1086" s="9">
        <f>VENTAS!$I1086-(VENTAS!$I1086*0.4)</f>
        <v>12664.8</v>
      </c>
      <c r="I1086" s="9">
        <v>21108.0</v>
      </c>
      <c r="J1086" s="9">
        <f t="shared" si="2"/>
        <v>0.18</v>
      </c>
      <c r="K1086" s="9">
        <f t="shared" si="3"/>
        <v>24907.44</v>
      </c>
      <c r="L1086" s="11" t="s">
        <v>58</v>
      </c>
      <c r="M1086" s="9" t="s">
        <v>91</v>
      </c>
      <c r="N1086" s="6"/>
      <c r="O1086" s="6"/>
    </row>
    <row r="1087" ht="17.25" customHeight="1">
      <c r="A1087" s="7">
        <v>1086.0</v>
      </c>
      <c r="B1087" s="12">
        <v>42725.0</v>
      </c>
      <c r="C1087" s="13" t="s">
        <v>63</v>
      </c>
      <c r="D1087" s="14" t="s">
        <v>1123</v>
      </c>
      <c r="E1087" s="9" t="str">
        <f t="shared" si="1"/>
        <v>Surco,Lima,Lima</v>
      </c>
      <c r="F1087" s="13" t="s">
        <v>34</v>
      </c>
      <c r="G1087" s="9">
        <v>74.0</v>
      </c>
      <c r="H1087" s="9">
        <f>VENTAS!$I1087-(VENTAS!$I1087*0.4)</f>
        <v>14074.8</v>
      </c>
      <c r="I1087" s="9">
        <v>23458.0</v>
      </c>
      <c r="J1087" s="9">
        <f t="shared" si="2"/>
        <v>0.18</v>
      </c>
      <c r="K1087" s="9">
        <f t="shared" si="3"/>
        <v>27680.44</v>
      </c>
      <c r="L1087" s="11" t="s">
        <v>58</v>
      </c>
      <c r="M1087" s="13" t="s">
        <v>91</v>
      </c>
      <c r="N1087" s="6"/>
      <c r="O1087" s="6"/>
    </row>
    <row r="1088" ht="17.25" customHeight="1">
      <c r="A1088" s="7">
        <v>1087.0</v>
      </c>
      <c r="B1088" s="8">
        <v>42725.0</v>
      </c>
      <c r="C1088" s="9" t="s">
        <v>63</v>
      </c>
      <c r="D1088" s="10" t="s">
        <v>1124</v>
      </c>
      <c r="E1088" s="9" t="str">
        <f t="shared" si="1"/>
        <v>Surco,Lima,Lima</v>
      </c>
      <c r="F1088" s="9" t="s">
        <v>15</v>
      </c>
      <c r="G1088" s="9">
        <v>30.0</v>
      </c>
      <c r="H1088" s="9">
        <f>VENTAS!$I1088-(VENTAS!$I1088*0.4)</f>
        <v>13414.2</v>
      </c>
      <c r="I1088" s="9">
        <v>22357.0</v>
      </c>
      <c r="J1088" s="9">
        <f t="shared" si="2"/>
        <v>0.18</v>
      </c>
      <c r="K1088" s="9">
        <f t="shared" si="3"/>
        <v>26381.26</v>
      </c>
      <c r="L1088" s="11" t="s">
        <v>58</v>
      </c>
      <c r="M1088" s="9" t="s">
        <v>69</v>
      </c>
      <c r="N1088" s="6"/>
      <c r="O1088" s="6"/>
    </row>
    <row r="1089" ht="17.25" customHeight="1">
      <c r="A1089" s="7">
        <v>1088.0</v>
      </c>
      <c r="B1089" s="12">
        <v>42725.0</v>
      </c>
      <c r="C1089" s="13" t="s">
        <v>63</v>
      </c>
      <c r="D1089" s="14" t="s">
        <v>1125</v>
      </c>
      <c r="E1089" s="9" t="str">
        <f t="shared" si="1"/>
        <v>Surco,Lima,Lima</v>
      </c>
      <c r="F1089" s="13" t="s">
        <v>15</v>
      </c>
      <c r="G1089" s="9">
        <v>126.0</v>
      </c>
      <c r="H1089" s="9">
        <f>VENTAS!$I1089-(VENTAS!$I1089*0.4)</f>
        <v>10991.4</v>
      </c>
      <c r="I1089" s="9">
        <v>18319.0</v>
      </c>
      <c r="J1089" s="9">
        <f t="shared" si="2"/>
        <v>0.18</v>
      </c>
      <c r="K1089" s="9">
        <f t="shared" si="3"/>
        <v>21616.42</v>
      </c>
      <c r="L1089" s="11" t="s">
        <v>58</v>
      </c>
      <c r="M1089" s="13" t="s">
        <v>69</v>
      </c>
      <c r="N1089" s="6"/>
      <c r="O1089" s="6"/>
    </row>
    <row r="1090" ht="17.25" customHeight="1">
      <c r="A1090" s="7">
        <v>1089.0</v>
      </c>
      <c r="B1090" s="8">
        <v>42725.0</v>
      </c>
      <c r="C1090" s="9" t="s">
        <v>63</v>
      </c>
      <c r="D1090" s="10" t="s">
        <v>1126</v>
      </c>
      <c r="E1090" s="9" t="str">
        <f t="shared" si="1"/>
        <v>Surco,Lima,Lima</v>
      </c>
      <c r="F1090" s="9" t="s">
        <v>15</v>
      </c>
      <c r="G1090" s="9">
        <v>65.0</v>
      </c>
      <c r="H1090" s="9">
        <f>VENTAS!$I1090-(VENTAS!$I1090*0.4)</f>
        <v>19886.4</v>
      </c>
      <c r="I1090" s="9">
        <v>33144.0</v>
      </c>
      <c r="J1090" s="9">
        <f t="shared" si="2"/>
        <v>0.18</v>
      </c>
      <c r="K1090" s="9">
        <f t="shared" si="3"/>
        <v>39109.92</v>
      </c>
      <c r="L1090" s="11" t="s">
        <v>58</v>
      </c>
      <c r="M1090" s="9" t="s">
        <v>69</v>
      </c>
      <c r="N1090" s="6"/>
      <c r="O1090" s="6"/>
    </row>
    <row r="1091" ht="17.25" customHeight="1">
      <c r="A1091" s="7">
        <v>1090.0</v>
      </c>
      <c r="B1091" s="12">
        <v>42725.0</v>
      </c>
      <c r="C1091" s="13" t="s">
        <v>63</v>
      </c>
      <c r="D1091" s="14" t="s">
        <v>1127</v>
      </c>
      <c r="E1091" s="9" t="str">
        <f t="shared" si="1"/>
        <v>Surco,Lima,Lima</v>
      </c>
      <c r="F1091" s="13" t="s">
        <v>15</v>
      </c>
      <c r="G1091" s="9">
        <v>53.0</v>
      </c>
      <c r="H1091" s="9">
        <f>VENTAS!$I1091-(VENTAS!$I1091*0.4)</f>
        <v>20196</v>
      </c>
      <c r="I1091" s="9">
        <v>33660.0</v>
      </c>
      <c r="J1091" s="9">
        <f t="shared" si="2"/>
        <v>0.18</v>
      </c>
      <c r="K1091" s="9">
        <f t="shared" si="3"/>
        <v>39718.8</v>
      </c>
      <c r="L1091" s="11" t="s">
        <v>58</v>
      </c>
      <c r="M1091" s="13" t="s">
        <v>69</v>
      </c>
      <c r="N1091" s="6"/>
      <c r="O1091" s="6"/>
    </row>
    <row r="1092" ht="17.25" customHeight="1">
      <c r="A1092" s="7">
        <v>1091.0</v>
      </c>
      <c r="B1092" s="8">
        <v>42724.0</v>
      </c>
      <c r="C1092" s="9" t="s">
        <v>80</v>
      </c>
      <c r="D1092" s="10" t="s">
        <v>1128</v>
      </c>
      <c r="E1092" s="9" t="str">
        <f t="shared" si="1"/>
        <v>Ate,Lima,Lima</v>
      </c>
      <c r="F1092" s="9" t="s">
        <v>15</v>
      </c>
      <c r="G1092" s="9">
        <v>179.0</v>
      </c>
      <c r="H1092" s="9">
        <f>VENTAS!$I1092-(VENTAS!$I1092*0.4)</f>
        <v>10842</v>
      </c>
      <c r="I1092" s="9">
        <v>18070.0</v>
      </c>
      <c r="J1092" s="9">
        <f t="shared" si="2"/>
        <v>0.18</v>
      </c>
      <c r="K1092" s="9">
        <f t="shared" si="3"/>
        <v>21322.6</v>
      </c>
      <c r="L1092" s="11" t="s">
        <v>20</v>
      </c>
      <c r="M1092" s="9" t="s">
        <v>44</v>
      </c>
      <c r="N1092" s="6"/>
      <c r="O1092" s="6"/>
    </row>
    <row r="1093" ht="17.25" customHeight="1">
      <c r="A1093" s="7">
        <v>1092.0</v>
      </c>
      <c r="B1093" s="12">
        <v>42724.0</v>
      </c>
      <c r="C1093" s="13" t="s">
        <v>80</v>
      </c>
      <c r="D1093" s="14" t="s">
        <v>1129</v>
      </c>
      <c r="E1093" s="9" t="str">
        <f t="shared" si="1"/>
        <v>Ate,Lima,Lima</v>
      </c>
      <c r="F1093" s="13" t="s">
        <v>15</v>
      </c>
      <c r="G1093" s="9">
        <v>28.0</v>
      </c>
      <c r="H1093" s="9">
        <f>VENTAS!$I1093-(VENTAS!$I1093*0.4)</f>
        <v>12709.2</v>
      </c>
      <c r="I1093" s="9">
        <v>21182.0</v>
      </c>
      <c r="J1093" s="9">
        <f t="shared" si="2"/>
        <v>0.18</v>
      </c>
      <c r="K1093" s="9">
        <f t="shared" si="3"/>
        <v>24994.76</v>
      </c>
      <c r="L1093" s="11" t="s">
        <v>20</v>
      </c>
      <c r="M1093" s="13" t="s">
        <v>44</v>
      </c>
      <c r="N1093" s="6"/>
      <c r="O1093" s="6"/>
    </row>
    <row r="1094" ht="17.25" customHeight="1">
      <c r="A1094" s="7">
        <v>1093.0</v>
      </c>
      <c r="B1094" s="8">
        <v>42724.0</v>
      </c>
      <c r="C1094" s="9" t="s">
        <v>80</v>
      </c>
      <c r="D1094" s="10" t="s">
        <v>1130</v>
      </c>
      <c r="E1094" s="9" t="str">
        <f t="shared" si="1"/>
        <v>Ate,Lima,Lima</v>
      </c>
      <c r="F1094" s="9" t="s">
        <v>15</v>
      </c>
      <c r="G1094" s="9">
        <v>2.0</v>
      </c>
      <c r="H1094" s="9">
        <f>VENTAS!$I1094-(VENTAS!$I1094*0.4)</f>
        <v>11783.4</v>
      </c>
      <c r="I1094" s="9">
        <v>19639.0</v>
      </c>
      <c r="J1094" s="9">
        <f t="shared" si="2"/>
        <v>0.18</v>
      </c>
      <c r="K1094" s="9">
        <f t="shared" si="3"/>
        <v>23174.02</v>
      </c>
      <c r="L1094" s="11" t="s">
        <v>20</v>
      </c>
      <c r="M1094" s="9" t="s">
        <v>44</v>
      </c>
      <c r="N1094" s="6"/>
      <c r="O1094" s="6"/>
    </row>
    <row r="1095" ht="17.25" customHeight="1">
      <c r="A1095" s="7">
        <v>1094.0</v>
      </c>
      <c r="B1095" s="12">
        <v>42724.0</v>
      </c>
      <c r="C1095" s="13" t="s">
        <v>80</v>
      </c>
      <c r="D1095" s="14" t="s">
        <v>1131</v>
      </c>
      <c r="E1095" s="9" t="str">
        <f t="shared" si="1"/>
        <v>Ate,Lima,Lima</v>
      </c>
      <c r="F1095" s="13" t="s">
        <v>15</v>
      </c>
      <c r="G1095" s="9">
        <v>136.0</v>
      </c>
      <c r="H1095" s="9">
        <f>VENTAS!$I1095-(VENTAS!$I1095*0.4)</f>
        <v>18955.8</v>
      </c>
      <c r="I1095" s="9">
        <v>31593.0</v>
      </c>
      <c r="J1095" s="9">
        <f t="shared" si="2"/>
        <v>0.18</v>
      </c>
      <c r="K1095" s="9">
        <f t="shared" si="3"/>
        <v>37279.74</v>
      </c>
      <c r="L1095" s="11" t="s">
        <v>20</v>
      </c>
      <c r="M1095" s="13" t="s">
        <v>44</v>
      </c>
      <c r="N1095" s="6"/>
      <c r="O1095" s="6"/>
    </row>
    <row r="1096" ht="17.25" customHeight="1">
      <c r="A1096" s="7">
        <v>1095.0</v>
      </c>
      <c r="B1096" s="8">
        <v>42724.0</v>
      </c>
      <c r="C1096" s="9" t="s">
        <v>80</v>
      </c>
      <c r="D1096" s="10" t="s">
        <v>1132</v>
      </c>
      <c r="E1096" s="9" t="str">
        <f t="shared" si="1"/>
        <v>Surco,Lima,Lima</v>
      </c>
      <c r="F1096" s="9" t="s">
        <v>15</v>
      </c>
      <c r="G1096" s="9">
        <v>169.0</v>
      </c>
      <c r="H1096" s="9">
        <f>VENTAS!$I1096-(VENTAS!$I1096*0.4)</f>
        <v>17179.8</v>
      </c>
      <c r="I1096" s="9">
        <v>28633.0</v>
      </c>
      <c r="J1096" s="9">
        <f t="shared" si="2"/>
        <v>0.18</v>
      </c>
      <c r="K1096" s="9">
        <f t="shared" si="3"/>
        <v>33786.94</v>
      </c>
      <c r="L1096" s="11" t="s">
        <v>58</v>
      </c>
      <c r="M1096" s="9" t="s">
        <v>91</v>
      </c>
      <c r="N1096" s="6"/>
      <c r="O1096" s="6"/>
    </row>
    <row r="1097" ht="17.25" customHeight="1">
      <c r="A1097" s="7">
        <v>1096.0</v>
      </c>
      <c r="B1097" s="12">
        <v>42724.0</v>
      </c>
      <c r="C1097" s="13" t="s">
        <v>80</v>
      </c>
      <c r="D1097" s="14" t="s">
        <v>1133</v>
      </c>
      <c r="E1097" s="9" t="str">
        <f t="shared" si="1"/>
        <v>Surco,Lima,Lima</v>
      </c>
      <c r="F1097" s="13" t="s">
        <v>15</v>
      </c>
      <c r="G1097" s="9">
        <v>7.0</v>
      </c>
      <c r="H1097" s="9">
        <f>VENTAS!$I1097-(VENTAS!$I1097*0.4)</f>
        <v>15659.4</v>
      </c>
      <c r="I1097" s="9">
        <v>26099.0</v>
      </c>
      <c r="J1097" s="9">
        <f t="shared" si="2"/>
        <v>0.18</v>
      </c>
      <c r="K1097" s="9">
        <f t="shared" si="3"/>
        <v>30796.82</v>
      </c>
      <c r="L1097" s="11" t="s">
        <v>58</v>
      </c>
      <c r="M1097" s="13" t="s">
        <v>91</v>
      </c>
      <c r="N1097" s="6"/>
      <c r="O1097" s="6"/>
    </row>
    <row r="1098" ht="17.25" customHeight="1">
      <c r="A1098" s="7">
        <v>1097.0</v>
      </c>
      <c r="B1098" s="8">
        <v>42724.0</v>
      </c>
      <c r="C1098" s="9" t="s">
        <v>80</v>
      </c>
      <c r="D1098" s="10" t="s">
        <v>1134</v>
      </c>
      <c r="E1098" s="9" t="str">
        <f t="shared" si="1"/>
        <v>Surco,Lima,Lima</v>
      </c>
      <c r="F1098" s="9" t="s">
        <v>15</v>
      </c>
      <c r="G1098" s="9">
        <v>179.0</v>
      </c>
      <c r="H1098" s="9">
        <f>VENTAS!$I1098-(VENTAS!$I1098*0.4)</f>
        <v>11142</v>
      </c>
      <c r="I1098" s="9">
        <v>18570.0</v>
      </c>
      <c r="J1098" s="9">
        <f t="shared" si="2"/>
        <v>0.18</v>
      </c>
      <c r="K1098" s="9">
        <f t="shared" si="3"/>
        <v>21912.6</v>
      </c>
      <c r="L1098" s="11" t="s">
        <v>58</v>
      </c>
      <c r="M1098" s="9" t="s">
        <v>91</v>
      </c>
      <c r="N1098" s="6"/>
      <c r="O1098" s="6"/>
    </row>
    <row r="1099" ht="17.25" customHeight="1">
      <c r="A1099" s="7">
        <v>1098.0</v>
      </c>
      <c r="B1099" s="12">
        <v>42724.0</v>
      </c>
      <c r="C1099" s="13" t="s">
        <v>80</v>
      </c>
      <c r="D1099" s="14" t="s">
        <v>1135</v>
      </c>
      <c r="E1099" s="9" t="str">
        <f t="shared" si="1"/>
        <v>Surco,Lima,Lima</v>
      </c>
      <c r="F1099" s="13" t="s">
        <v>15</v>
      </c>
      <c r="G1099" s="9">
        <v>4.0</v>
      </c>
      <c r="H1099" s="9">
        <f>VENTAS!$I1099-(VENTAS!$I1099*0.4)</f>
        <v>16014</v>
      </c>
      <c r="I1099" s="9">
        <v>26690.0</v>
      </c>
      <c r="J1099" s="9">
        <f t="shared" si="2"/>
        <v>0.18</v>
      </c>
      <c r="K1099" s="9">
        <f t="shared" si="3"/>
        <v>31494.2</v>
      </c>
      <c r="L1099" s="11" t="s">
        <v>58</v>
      </c>
      <c r="M1099" s="13" t="s">
        <v>91</v>
      </c>
      <c r="N1099" s="6"/>
      <c r="O1099" s="6"/>
    </row>
    <row r="1100" ht="17.25" customHeight="1">
      <c r="A1100" s="7">
        <v>1099.0</v>
      </c>
      <c r="B1100" s="8">
        <v>42724.0</v>
      </c>
      <c r="C1100" s="9" t="s">
        <v>56</v>
      </c>
      <c r="D1100" s="10" t="s">
        <v>1136</v>
      </c>
      <c r="E1100" s="9" t="str">
        <f t="shared" si="1"/>
        <v>San Miguel, Lima, Lima</v>
      </c>
      <c r="F1100" s="9" t="s">
        <v>15</v>
      </c>
      <c r="G1100" s="9">
        <v>133.0</v>
      </c>
      <c r="H1100" s="9">
        <f>VENTAS!$I1100-(VENTAS!$I1100*0.4)</f>
        <v>13498.2</v>
      </c>
      <c r="I1100" s="9">
        <v>22497.0</v>
      </c>
      <c r="J1100" s="9">
        <f t="shared" si="2"/>
        <v>0.18</v>
      </c>
      <c r="K1100" s="9">
        <f t="shared" si="3"/>
        <v>26546.46</v>
      </c>
      <c r="L1100" s="11" t="s">
        <v>16</v>
      </c>
      <c r="M1100" s="9" t="s">
        <v>39</v>
      </c>
      <c r="N1100" s="6"/>
      <c r="O1100" s="6"/>
    </row>
    <row r="1101" ht="17.25" customHeight="1">
      <c r="A1101" s="7">
        <v>1100.0</v>
      </c>
      <c r="B1101" s="12">
        <v>42724.0</v>
      </c>
      <c r="C1101" s="13" t="s">
        <v>56</v>
      </c>
      <c r="D1101" s="14" t="s">
        <v>1137</v>
      </c>
      <c r="E1101" s="9" t="str">
        <f t="shared" si="1"/>
        <v>San Miguel, Lima, Lima</v>
      </c>
      <c r="F1101" s="13" t="s">
        <v>15</v>
      </c>
      <c r="G1101" s="9">
        <v>164.0</v>
      </c>
      <c r="H1101" s="9">
        <f>VENTAS!$I1101-(VENTAS!$I1101*0.4)</f>
        <v>13098.6</v>
      </c>
      <c r="I1101" s="9">
        <v>21831.0</v>
      </c>
      <c r="J1101" s="9">
        <f t="shared" si="2"/>
        <v>0.18</v>
      </c>
      <c r="K1101" s="9">
        <f t="shared" si="3"/>
        <v>25760.58</v>
      </c>
      <c r="L1101" s="11" t="s">
        <v>16</v>
      </c>
      <c r="M1101" s="13" t="s">
        <v>39</v>
      </c>
      <c r="N1101" s="6"/>
      <c r="O1101" s="6"/>
    </row>
    <row r="1102" ht="17.25" customHeight="1">
      <c r="A1102" s="7">
        <v>1101.0</v>
      </c>
      <c r="B1102" s="8">
        <v>42724.0</v>
      </c>
      <c r="C1102" s="9" t="s">
        <v>56</v>
      </c>
      <c r="D1102" s="10" t="s">
        <v>1138</v>
      </c>
      <c r="E1102" s="9" t="str">
        <f t="shared" si="1"/>
        <v>San Miguel, Lima, Lima</v>
      </c>
      <c r="F1102" s="9" t="s">
        <v>15</v>
      </c>
      <c r="G1102" s="9">
        <v>146.0</v>
      </c>
      <c r="H1102" s="9">
        <f>VENTAS!$I1102-(VENTAS!$I1102*0.4)</f>
        <v>23612.4</v>
      </c>
      <c r="I1102" s="9">
        <v>39354.0</v>
      </c>
      <c r="J1102" s="9">
        <f t="shared" si="2"/>
        <v>0.18</v>
      </c>
      <c r="K1102" s="9">
        <f t="shared" si="3"/>
        <v>46437.72</v>
      </c>
      <c r="L1102" s="11" t="s">
        <v>16</v>
      </c>
      <c r="M1102" s="9" t="s">
        <v>39</v>
      </c>
      <c r="N1102" s="6"/>
      <c r="O1102" s="6"/>
    </row>
    <row r="1103" ht="17.25" customHeight="1">
      <c r="A1103" s="7">
        <v>1102.0</v>
      </c>
      <c r="B1103" s="12">
        <v>42724.0</v>
      </c>
      <c r="C1103" s="13" t="s">
        <v>32</v>
      </c>
      <c r="D1103" s="14" t="s">
        <v>1139</v>
      </c>
      <c r="E1103" s="9" t="str">
        <f t="shared" si="1"/>
        <v>San Miguel, Lima, Lima</v>
      </c>
      <c r="F1103" s="13" t="s">
        <v>15</v>
      </c>
      <c r="G1103" s="9">
        <v>61.0</v>
      </c>
      <c r="H1103" s="9">
        <f>VENTAS!$I1103-(VENTAS!$I1103*0.4)</f>
        <v>22501.2</v>
      </c>
      <c r="I1103" s="9">
        <v>37502.0</v>
      </c>
      <c r="J1103" s="9">
        <f t="shared" si="2"/>
        <v>0.18</v>
      </c>
      <c r="K1103" s="9">
        <f t="shared" si="3"/>
        <v>44252.36</v>
      </c>
      <c r="L1103" s="11" t="s">
        <v>16</v>
      </c>
      <c r="M1103" s="13" t="s">
        <v>17</v>
      </c>
      <c r="N1103" s="6"/>
      <c r="O1103" s="6"/>
    </row>
    <row r="1104" ht="17.25" customHeight="1">
      <c r="A1104" s="7">
        <v>1103.0</v>
      </c>
      <c r="B1104" s="8">
        <v>42724.0</v>
      </c>
      <c r="C1104" s="9" t="s">
        <v>32</v>
      </c>
      <c r="D1104" s="10" t="s">
        <v>1140</v>
      </c>
      <c r="E1104" s="9" t="str">
        <f t="shared" si="1"/>
        <v>San Miguel, Lima, Lima</v>
      </c>
      <c r="F1104" s="9" t="s">
        <v>15</v>
      </c>
      <c r="G1104" s="9">
        <v>115.0</v>
      </c>
      <c r="H1104" s="9">
        <f>VENTAS!$I1104-(VENTAS!$I1104*0.4)</f>
        <v>18581.4</v>
      </c>
      <c r="I1104" s="9">
        <v>30969.0</v>
      </c>
      <c r="J1104" s="9">
        <f t="shared" si="2"/>
        <v>0.18</v>
      </c>
      <c r="K1104" s="9">
        <f t="shared" si="3"/>
        <v>36543.42</v>
      </c>
      <c r="L1104" s="11" t="s">
        <v>16</v>
      </c>
      <c r="M1104" s="9" t="s">
        <v>17</v>
      </c>
      <c r="N1104" s="6"/>
      <c r="O1104" s="6"/>
    </row>
    <row r="1105" ht="17.25" customHeight="1">
      <c r="A1105" s="7">
        <v>1104.0</v>
      </c>
      <c r="B1105" s="12">
        <v>42724.0</v>
      </c>
      <c r="C1105" s="13" t="s">
        <v>32</v>
      </c>
      <c r="D1105" s="14" t="s">
        <v>1141</v>
      </c>
      <c r="E1105" s="9" t="str">
        <f t="shared" si="1"/>
        <v>San Miguel, Lima, Lima</v>
      </c>
      <c r="F1105" s="13" t="s">
        <v>15</v>
      </c>
      <c r="G1105" s="9">
        <v>40.0</v>
      </c>
      <c r="H1105" s="9">
        <f>VENTAS!$I1105-(VENTAS!$I1105*0.4)</f>
        <v>20652</v>
      </c>
      <c r="I1105" s="9">
        <v>34420.0</v>
      </c>
      <c r="J1105" s="9">
        <f t="shared" si="2"/>
        <v>0.18</v>
      </c>
      <c r="K1105" s="9">
        <f t="shared" si="3"/>
        <v>40615.6</v>
      </c>
      <c r="L1105" s="11" t="s">
        <v>16</v>
      </c>
      <c r="M1105" s="13" t="s">
        <v>17</v>
      </c>
      <c r="N1105" s="6"/>
      <c r="O1105" s="6"/>
    </row>
    <row r="1106" ht="17.25" customHeight="1">
      <c r="A1106" s="7">
        <v>1105.0</v>
      </c>
      <c r="B1106" s="8">
        <v>42724.0</v>
      </c>
      <c r="C1106" s="9" t="s">
        <v>32</v>
      </c>
      <c r="D1106" s="10" t="s">
        <v>1142</v>
      </c>
      <c r="E1106" s="9" t="str">
        <f t="shared" si="1"/>
        <v>San Miguel, Lima, Lima</v>
      </c>
      <c r="F1106" s="9" t="s">
        <v>15</v>
      </c>
      <c r="G1106" s="9">
        <v>141.0</v>
      </c>
      <c r="H1106" s="9">
        <f>VENTAS!$I1106-(VENTAS!$I1106*0.4)</f>
        <v>19486.2</v>
      </c>
      <c r="I1106" s="9">
        <v>32477.0</v>
      </c>
      <c r="J1106" s="9">
        <f t="shared" si="2"/>
        <v>0.18</v>
      </c>
      <c r="K1106" s="9">
        <f t="shared" si="3"/>
        <v>38322.86</v>
      </c>
      <c r="L1106" s="11" t="s">
        <v>16</v>
      </c>
      <c r="M1106" s="9" t="s">
        <v>17</v>
      </c>
      <c r="N1106" s="6"/>
      <c r="O1106" s="6"/>
    </row>
    <row r="1107" ht="17.25" customHeight="1">
      <c r="A1107" s="7">
        <v>1106.0</v>
      </c>
      <c r="B1107" s="12">
        <v>42724.0</v>
      </c>
      <c r="C1107" s="13" t="s">
        <v>52</v>
      </c>
      <c r="D1107" s="14" t="s">
        <v>1143</v>
      </c>
      <c r="E1107" s="9" t="str">
        <f t="shared" si="1"/>
        <v>Surco,Lima,Lima</v>
      </c>
      <c r="F1107" s="13" t="s">
        <v>34</v>
      </c>
      <c r="G1107" s="9">
        <v>169.0</v>
      </c>
      <c r="H1107" s="9">
        <f>VENTAS!$I1107-(VENTAS!$I1107*0.4)</f>
        <v>15106.2</v>
      </c>
      <c r="I1107" s="9">
        <v>25177.0</v>
      </c>
      <c r="J1107" s="9">
        <f t="shared" si="2"/>
        <v>0.18</v>
      </c>
      <c r="K1107" s="9">
        <f t="shared" si="3"/>
        <v>29708.86</v>
      </c>
      <c r="L1107" s="11" t="s">
        <v>58</v>
      </c>
      <c r="M1107" s="13" t="s">
        <v>69</v>
      </c>
      <c r="N1107" s="6"/>
      <c r="O1107" s="6"/>
    </row>
    <row r="1108" ht="17.25" customHeight="1">
      <c r="A1108" s="7">
        <v>1107.0</v>
      </c>
      <c r="B1108" s="8">
        <v>42724.0</v>
      </c>
      <c r="C1108" s="9" t="s">
        <v>52</v>
      </c>
      <c r="D1108" s="10" t="s">
        <v>1144</v>
      </c>
      <c r="E1108" s="9" t="str">
        <f t="shared" si="1"/>
        <v>Surco,Lima,Lima</v>
      </c>
      <c r="F1108" s="9" t="s">
        <v>34</v>
      </c>
      <c r="G1108" s="9">
        <v>162.0</v>
      </c>
      <c r="H1108" s="9">
        <f>VENTAS!$I1108-(VENTAS!$I1108*0.4)</f>
        <v>16845.6</v>
      </c>
      <c r="I1108" s="9">
        <v>28076.0</v>
      </c>
      <c r="J1108" s="9">
        <f t="shared" si="2"/>
        <v>0.18</v>
      </c>
      <c r="K1108" s="9">
        <f t="shared" si="3"/>
        <v>33129.68</v>
      </c>
      <c r="L1108" s="11" t="s">
        <v>58</v>
      </c>
      <c r="M1108" s="9" t="s">
        <v>69</v>
      </c>
      <c r="N1108" s="6"/>
      <c r="O1108" s="6"/>
    </row>
    <row r="1109" ht="17.25" customHeight="1">
      <c r="A1109" s="7">
        <v>1108.0</v>
      </c>
      <c r="B1109" s="12">
        <v>42724.0</v>
      </c>
      <c r="C1109" s="13" t="s">
        <v>52</v>
      </c>
      <c r="D1109" s="14" t="s">
        <v>1145</v>
      </c>
      <c r="E1109" s="9" t="str">
        <f t="shared" si="1"/>
        <v>Surco,Lima,Lima</v>
      </c>
      <c r="F1109" s="13" t="s">
        <v>34</v>
      </c>
      <c r="G1109" s="9">
        <v>129.0</v>
      </c>
      <c r="H1109" s="9">
        <f>VENTAS!$I1109-(VENTAS!$I1109*0.4)</f>
        <v>17972.4</v>
      </c>
      <c r="I1109" s="9">
        <v>29954.0</v>
      </c>
      <c r="J1109" s="9">
        <f t="shared" si="2"/>
        <v>0.18</v>
      </c>
      <c r="K1109" s="9">
        <f t="shared" si="3"/>
        <v>35345.72</v>
      </c>
      <c r="L1109" s="11" t="s">
        <v>58</v>
      </c>
      <c r="M1109" s="13" t="s">
        <v>69</v>
      </c>
      <c r="N1109" s="6"/>
      <c r="O1109" s="6"/>
    </row>
    <row r="1110" ht="17.25" customHeight="1">
      <c r="A1110" s="7">
        <v>1109.0</v>
      </c>
      <c r="B1110" s="8">
        <v>42724.0</v>
      </c>
      <c r="C1110" s="9" t="s">
        <v>52</v>
      </c>
      <c r="D1110" s="10" t="s">
        <v>1146</v>
      </c>
      <c r="E1110" s="9" t="str">
        <f t="shared" si="1"/>
        <v>Surco,Lima,Lima</v>
      </c>
      <c r="F1110" s="9" t="s">
        <v>34</v>
      </c>
      <c r="G1110" s="9">
        <v>137.0</v>
      </c>
      <c r="H1110" s="9">
        <f>VENTAS!$I1110-(VENTAS!$I1110*0.4)</f>
        <v>19022.4</v>
      </c>
      <c r="I1110" s="9">
        <v>31704.0</v>
      </c>
      <c r="J1110" s="9">
        <f t="shared" si="2"/>
        <v>0.18</v>
      </c>
      <c r="K1110" s="9">
        <f t="shared" si="3"/>
        <v>37410.72</v>
      </c>
      <c r="L1110" s="11" t="s">
        <v>58</v>
      </c>
      <c r="M1110" s="9" t="s">
        <v>69</v>
      </c>
      <c r="N1110" s="6"/>
      <c r="O1110" s="6"/>
    </row>
    <row r="1111" ht="17.25" customHeight="1">
      <c r="A1111" s="7">
        <v>1110.0</v>
      </c>
      <c r="B1111" s="12">
        <v>42724.0</v>
      </c>
      <c r="C1111" s="13" t="s">
        <v>63</v>
      </c>
      <c r="D1111" s="14" t="s">
        <v>1147</v>
      </c>
      <c r="E1111" s="9" t="str">
        <f t="shared" si="1"/>
        <v>Surco,Lima,Lima</v>
      </c>
      <c r="F1111" s="13" t="s">
        <v>15</v>
      </c>
      <c r="G1111" s="9">
        <v>81.0</v>
      </c>
      <c r="H1111" s="9">
        <f>VENTAS!$I1111-(VENTAS!$I1111*0.4)</f>
        <v>15942.6</v>
      </c>
      <c r="I1111" s="9">
        <v>26571.0</v>
      </c>
      <c r="J1111" s="9">
        <f t="shared" si="2"/>
        <v>0.18</v>
      </c>
      <c r="K1111" s="9">
        <f t="shared" si="3"/>
        <v>31353.78</v>
      </c>
      <c r="L1111" s="11" t="s">
        <v>58</v>
      </c>
      <c r="M1111" s="13" t="s">
        <v>86</v>
      </c>
      <c r="N1111" s="6"/>
      <c r="O1111" s="6"/>
    </row>
    <row r="1112" ht="17.25" customHeight="1">
      <c r="A1112" s="7">
        <v>1111.0</v>
      </c>
      <c r="B1112" s="8">
        <v>42724.0</v>
      </c>
      <c r="C1112" s="9" t="s">
        <v>63</v>
      </c>
      <c r="D1112" s="10" t="s">
        <v>1148</v>
      </c>
      <c r="E1112" s="9" t="str">
        <f t="shared" si="1"/>
        <v>Surco,Lima,Lima</v>
      </c>
      <c r="F1112" s="9" t="s">
        <v>15</v>
      </c>
      <c r="G1112" s="9">
        <v>15.0</v>
      </c>
      <c r="H1112" s="9">
        <f>VENTAS!$I1112-(VENTAS!$I1112*0.4)</f>
        <v>20580.6</v>
      </c>
      <c r="I1112" s="9">
        <v>34301.0</v>
      </c>
      <c r="J1112" s="9">
        <f t="shared" si="2"/>
        <v>0.18</v>
      </c>
      <c r="K1112" s="9">
        <f t="shared" si="3"/>
        <v>40475.18</v>
      </c>
      <c r="L1112" s="11" t="s">
        <v>58</v>
      </c>
      <c r="M1112" s="9" t="s">
        <v>86</v>
      </c>
      <c r="N1112" s="6"/>
      <c r="O1112" s="6"/>
    </row>
    <row r="1113" ht="17.25" customHeight="1">
      <c r="A1113" s="7">
        <v>1112.0</v>
      </c>
      <c r="B1113" s="12">
        <v>42724.0</v>
      </c>
      <c r="C1113" s="13" t="s">
        <v>63</v>
      </c>
      <c r="D1113" s="14" t="s">
        <v>1149</v>
      </c>
      <c r="E1113" s="9" t="str">
        <f t="shared" si="1"/>
        <v>Surco,Lima,Lima</v>
      </c>
      <c r="F1113" s="13" t="s">
        <v>15</v>
      </c>
      <c r="G1113" s="9">
        <v>69.0</v>
      </c>
      <c r="H1113" s="9">
        <f>VENTAS!$I1113-(VENTAS!$I1113*0.4)</f>
        <v>17535.6</v>
      </c>
      <c r="I1113" s="9">
        <v>29226.0</v>
      </c>
      <c r="J1113" s="9">
        <f t="shared" si="2"/>
        <v>0.18</v>
      </c>
      <c r="K1113" s="9">
        <f t="shared" si="3"/>
        <v>34486.68</v>
      </c>
      <c r="L1113" s="11" t="s">
        <v>58</v>
      </c>
      <c r="M1113" s="13" t="s">
        <v>86</v>
      </c>
      <c r="N1113" s="6"/>
      <c r="O1113" s="6"/>
    </row>
    <row r="1114" ht="17.25" customHeight="1">
      <c r="A1114" s="7">
        <v>1113.0</v>
      </c>
      <c r="B1114" s="8">
        <v>42723.0</v>
      </c>
      <c r="C1114" s="9" t="s">
        <v>32</v>
      </c>
      <c r="D1114" s="10" t="s">
        <v>1150</v>
      </c>
      <c r="E1114" s="9" t="str">
        <f t="shared" si="1"/>
        <v>Surco,Lima,Lima</v>
      </c>
      <c r="F1114" s="9" t="s">
        <v>15</v>
      </c>
      <c r="G1114" s="9">
        <v>76.0</v>
      </c>
      <c r="H1114" s="9">
        <f>VENTAS!$I1114-(VENTAS!$I1114*0.4)</f>
        <v>23065.8</v>
      </c>
      <c r="I1114" s="9">
        <v>38443.0</v>
      </c>
      <c r="J1114" s="9">
        <f t="shared" si="2"/>
        <v>0.18</v>
      </c>
      <c r="K1114" s="9">
        <f t="shared" si="3"/>
        <v>45362.74</v>
      </c>
      <c r="L1114" s="11" t="s">
        <v>58</v>
      </c>
      <c r="M1114" s="9" t="s">
        <v>86</v>
      </c>
      <c r="N1114" s="6"/>
      <c r="O1114" s="6"/>
    </row>
    <row r="1115" ht="17.25" customHeight="1">
      <c r="A1115" s="7">
        <v>1114.0</v>
      </c>
      <c r="B1115" s="12">
        <v>42723.0</v>
      </c>
      <c r="C1115" s="13" t="s">
        <v>32</v>
      </c>
      <c r="D1115" s="14" t="s">
        <v>1151</v>
      </c>
      <c r="E1115" s="9" t="str">
        <f t="shared" si="1"/>
        <v>Surco,Lima,Lima</v>
      </c>
      <c r="F1115" s="13" t="s">
        <v>15</v>
      </c>
      <c r="G1115" s="9">
        <v>79.0</v>
      </c>
      <c r="H1115" s="9">
        <f>VENTAS!$I1115-(VENTAS!$I1115*0.4)</f>
        <v>18626.4</v>
      </c>
      <c r="I1115" s="9">
        <v>31044.0</v>
      </c>
      <c r="J1115" s="9">
        <f t="shared" si="2"/>
        <v>0.18</v>
      </c>
      <c r="K1115" s="9">
        <f t="shared" si="3"/>
        <v>36631.92</v>
      </c>
      <c r="L1115" s="11" t="s">
        <v>58</v>
      </c>
      <c r="M1115" s="13" t="s">
        <v>86</v>
      </c>
      <c r="N1115" s="6"/>
      <c r="O1115" s="6"/>
    </row>
    <row r="1116" ht="17.25" customHeight="1">
      <c r="A1116" s="7">
        <v>1115.0</v>
      </c>
      <c r="B1116" s="8">
        <v>42723.0</v>
      </c>
      <c r="C1116" s="9" t="s">
        <v>32</v>
      </c>
      <c r="D1116" s="10" t="s">
        <v>1151</v>
      </c>
      <c r="E1116" s="9" t="str">
        <f t="shared" si="1"/>
        <v>Surco,Lima,Lima</v>
      </c>
      <c r="F1116" s="9" t="s">
        <v>15</v>
      </c>
      <c r="G1116" s="9">
        <v>47.0</v>
      </c>
      <c r="H1116" s="9">
        <f>VENTAS!$I1116-(VENTAS!$I1116*0.4)</f>
        <v>11980.2</v>
      </c>
      <c r="I1116" s="9">
        <v>19967.0</v>
      </c>
      <c r="J1116" s="9">
        <f t="shared" si="2"/>
        <v>0.18</v>
      </c>
      <c r="K1116" s="9">
        <f t="shared" si="3"/>
        <v>23561.06</v>
      </c>
      <c r="L1116" s="11" t="s">
        <v>58</v>
      </c>
      <c r="M1116" s="9" t="s">
        <v>86</v>
      </c>
      <c r="N1116" s="6"/>
      <c r="O1116" s="6"/>
    </row>
    <row r="1117" ht="17.25" customHeight="1">
      <c r="A1117" s="7">
        <v>1116.0</v>
      </c>
      <c r="B1117" s="12">
        <v>42723.0</v>
      </c>
      <c r="C1117" s="13" t="s">
        <v>32</v>
      </c>
      <c r="D1117" s="14" t="s">
        <v>1152</v>
      </c>
      <c r="E1117" s="9" t="str">
        <f t="shared" si="1"/>
        <v>Surco,Lima,Lima</v>
      </c>
      <c r="F1117" s="13" t="s">
        <v>15</v>
      </c>
      <c r="G1117" s="9">
        <v>6.0</v>
      </c>
      <c r="H1117" s="9">
        <f>VENTAS!$I1117-(VENTAS!$I1117*0.4)</f>
        <v>12976.8</v>
      </c>
      <c r="I1117" s="9">
        <v>21628.0</v>
      </c>
      <c r="J1117" s="9">
        <f t="shared" si="2"/>
        <v>0.18</v>
      </c>
      <c r="K1117" s="9">
        <f t="shared" si="3"/>
        <v>25521.04</v>
      </c>
      <c r="L1117" s="11" t="s">
        <v>58</v>
      </c>
      <c r="M1117" s="13" t="s">
        <v>86</v>
      </c>
      <c r="N1117" s="6"/>
      <c r="O1117" s="6"/>
    </row>
    <row r="1118" ht="17.25" customHeight="1">
      <c r="A1118" s="7">
        <v>1117.0</v>
      </c>
      <c r="B1118" s="8">
        <v>42723.0</v>
      </c>
      <c r="C1118" s="9" t="s">
        <v>25</v>
      </c>
      <c r="D1118" s="10" t="s">
        <v>1153</v>
      </c>
      <c r="E1118" s="9" t="str">
        <f t="shared" si="1"/>
        <v>Surco,Lima,Lima</v>
      </c>
      <c r="F1118" s="9" t="s">
        <v>15</v>
      </c>
      <c r="G1118" s="9">
        <v>5.0</v>
      </c>
      <c r="H1118" s="9">
        <f>VENTAS!$I1118-(VENTAS!$I1118*0.4)</f>
        <v>19835.4</v>
      </c>
      <c r="I1118" s="9">
        <v>33059.0</v>
      </c>
      <c r="J1118" s="9">
        <f t="shared" si="2"/>
        <v>0.18</v>
      </c>
      <c r="K1118" s="9">
        <f t="shared" si="3"/>
        <v>39009.62</v>
      </c>
      <c r="L1118" s="11" t="s">
        <v>58</v>
      </c>
      <c r="M1118" s="9" t="s">
        <v>130</v>
      </c>
      <c r="N1118" s="6"/>
      <c r="O1118" s="6"/>
    </row>
    <row r="1119" ht="17.25" customHeight="1">
      <c r="A1119" s="7">
        <v>1118.0</v>
      </c>
      <c r="B1119" s="12">
        <v>42723.0</v>
      </c>
      <c r="C1119" s="13" t="s">
        <v>25</v>
      </c>
      <c r="D1119" s="14" t="s">
        <v>1154</v>
      </c>
      <c r="E1119" s="9" t="str">
        <f t="shared" si="1"/>
        <v>Surco,Lima,Lima</v>
      </c>
      <c r="F1119" s="13" t="s">
        <v>15</v>
      </c>
      <c r="G1119" s="9">
        <v>79.0</v>
      </c>
      <c r="H1119" s="9">
        <f>VENTAS!$I1119-(VENTAS!$I1119*0.4)</f>
        <v>12493.2</v>
      </c>
      <c r="I1119" s="9">
        <v>20822.0</v>
      </c>
      <c r="J1119" s="9">
        <f t="shared" si="2"/>
        <v>0.18</v>
      </c>
      <c r="K1119" s="9">
        <f t="shared" si="3"/>
        <v>24569.96</v>
      </c>
      <c r="L1119" s="11" t="s">
        <v>58</v>
      </c>
      <c r="M1119" s="13" t="s">
        <v>130</v>
      </c>
      <c r="N1119" s="6"/>
      <c r="O1119" s="6"/>
    </row>
    <row r="1120" ht="17.25" customHeight="1">
      <c r="A1120" s="7">
        <v>1119.0</v>
      </c>
      <c r="B1120" s="8">
        <v>42723.0</v>
      </c>
      <c r="C1120" s="9" t="s">
        <v>25</v>
      </c>
      <c r="D1120" s="10" t="s">
        <v>1155</v>
      </c>
      <c r="E1120" s="9" t="str">
        <f t="shared" si="1"/>
        <v>Surco,Lima,Lima</v>
      </c>
      <c r="F1120" s="9" t="s">
        <v>15</v>
      </c>
      <c r="G1120" s="9">
        <v>87.0</v>
      </c>
      <c r="H1120" s="9">
        <f>VENTAS!$I1120-(VENTAS!$I1120*0.4)</f>
        <v>17259</v>
      </c>
      <c r="I1120" s="9">
        <v>28765.0</v>
      </c>
      <c r="J1120" s="9">
        <f t="shared" si="2"/>
        <v>0.18</v>
      </c>
      <c r="K1120" s="9">
        <f t="shared" si="3"/>
        <v>33942.7</v>
      </c>
      <c r="L1120" s="11" t="s">
        <v>58</v>
      </c>
      <c r="M1120" s="9" t="s">
        <v>130</v>
      </c>
      <c r="N1120" s="6"/>
      <c r="O1120" s="6"/>
    </row>
    <row r="1121" ht="17.25" customHeight="1">
      <c r="A1121" s="7">
        <v>1120.0</v>
      </c>
      <c r="B1121" s="12">
        <v>42723.0</v>
      </c>
      <c r="C1121" s="13" t="s">
        <v>25</v>
      </c>
      <c r="D1121" s="14" t="s">
        <v>1156</v>
      </c>
      <c r="E1121" s="9" t="str">
        <f t="shared" si="1"/>
        <v>Surco,Lima,Lima</v>
      </c>
      <c r="F1121" s="13" t="s">
        <v>15</v>
      </c>
      <c r="G1121" s="9">
        <v>93.0</v>
      </c>
      <c r="H1121" s="9">
        <f>VENTAS!$I1121-(VENTAS!$I1121*0.4)</f>
        <v>22260.6</v>
      </c>
      <c r="I1121" s="9">
        <v>37101.0</v>
      </c>
      <c r="J1121" s="9">
        <f t="shared" si="2"/>
        <v>0.18</v>
      </c>
      <c r="K1121" s="9">
        <f t="shared" si="3"/>
        <v>43779.18</v>
      </c>
      <c r="L1121" s="11" t="s">
        <v>58</v>
      </c>
      <c r="M1121" s="13" t="s">
        <v>130</v>
      </c>
      <c r="N1121" s="6"/>
      <c r="O1121" s="6"/>
    </row>
    <row r="1122" ht="17.25" customHeight="1">
      <c r="A1122" s="7">
        <v>1121.0</v>
      </c>
      <c r="B1122" s="8">
        <v>42723.0</v>
      </c>
      <c r="C1122" s="9" t="s">
        <v>52</v>
      </c>
      <c r="D1122" s="10" t="s">
        <v>1157</v>
      </c>
      <c r="E1122" s="9" t="str">
        <f t="shared" si="1"/>
        <v>San Miguel, Lima, Lima</v>
      </c>
      <c r="F1122" s="9" t="s">
        <v>15</v>
      </c>
      <c r="G1122" s="9">
        <v>165.0</v>
      </c>
      <c r="H1122" s="9">
        <f>VENTAS!$I1122-(VENTAS!$I1122*0.4)</f>
        <v>12570</v>
      </c>
      <c r="I1122" s="9">
        <v>20950.0</v>
      </c>
      <c r="J1122" s="9">
        <f t="shared" si="2"/>
        <v>0.18</v>
      </c>
      <c r="K1122" s="9">
        <f t="shared" si="3"/>
        <v>24721</v>
      </c>
      <c r="L1122" s="11" t="s">
        <v>16</v>
      </c>
      <c r="M1122" s="9" t="s">
        <v>39</v>
      </c>
      <c r="N1122" s="6"/>
      <c r="O1122" s="6"/>
    </row>
    <row r="1123" ht="17.25" customHeight="1">
      <c r="A1123" s="7">
        <v>1122.0</v>
      </c>
      <c r="B1123" s="12">
        <v>42723.0</v>
      </c>
      <c r="C1123" s="13" t="s">
        <v>52</v>
      </c>
      <c r="D1123" s="14" t="s">
        <v>1158</v>
      </c>
      <c r="E1123" s="9" t="str">
        <f t="shared" si="1"/>
        <v>San Miguel, Lima, Lima</v>
      </c>
      <c r="F1123" s="13" t="s">
        <v>15</v>
      </c>
      <c r="G1123" s="9">
        <v>18.0</v>
      </c>
      <c r="H1123" s="9">
        <f>VENTAS!$I1123-(VENTAS!$I1123*0.4)</f>
        <v>14558.4</v>
      </c>
      <c r="I1123" s="9">
        <v>24264.0</v>
      </c>
      <c r="J1123" s="9">
        <f t="shared" si="2"/>
        <v>0.18</v>
      </c>
      <c r="K1123" s="9">
        <f t="shared" si="3"/>
        <v>28631.52</v>
      </c>
      <c r="L1123" s="11" t="s">
        <v>16</v>
      </c>
      <c r="M1123" s="13" t="s">
        <v>39</v>
      </c>
      <c r="N1123" s="6"/>
      <c r="O1123" s="6"/>
    </row>
    <row r="1124" ht="17.25" customHeight="1">
      <c r="A1124" s="7">
        <v>1123.0</v>
      </c>
      <c r="B1124" s="8">
        <v>42723.0</v>
      </c>
      <c r="C1124" s="9" t="s">
        <v>52</v>
      </c>
      <c r="D1124" s="10" t="s">
        <v>1159</v>
      </c>
      <c r="E1124" s="9" t="str">
        <f t="shared" si="1"/>
        <v>San Miguel, Lima, Lima</v>
      </c>
      <c r="F1124" s="9" t="s">
        <v>15</v>
      </c>
      <c r="G1124" s="9">
        <v>37.0</v>
      </c>
      <c r="H1124" s="9">
        <f>VENTAS!$I1124-(VENTAS!$I1124*0.4)</f>
        <v>20761.2</v>
      </c>
      <c r="I1124" s="9">
        <v>34602.0</v>
      </c>
      <c r="J1124" s="9">
        <f t="shared" si="2"/>
        <v>0.18</v>
      </c>
      <c r="K1124" s="9">
        <f t="shared" si="3"/>
        <v>40830.36</v>
      </c>
      <c r="L1124" s="11" t="s">
        <v>16</v>
      </c>
      <c r="M1124" s="9" t="s">
        <v>39</v>
      </c>
      <c r="N1124" s="6"/>
      <c r="O1124" s="6"/>
    </row>
    <row r="1125" ht="17.25" customHeight="1">
      <c r="A1125" s="7">
        <v>1124.0</v>
      </c>
      <c r="B1125" s="12">
        <v>42723.0</v>
      </c>
      <c r="C1125" s="13" t="s">
        <v>52</v>
      </c>
      <c r="D1125" s="14" t="s">
        <v>1160</v>
      </c>
      <c r="E1125" s="9" t="str">
        <f t="shared" si="1"/>
        <v>San Miguel, Lima, Lima</v>
      </c>
      <c r="F1125" s="13" t="s">
        <v>15</v>
      </c>
      <c r="G1125" s="9">
        <v>5.0</v>
      </c>
      <c r="H1125" s="9">
        <f>VENTAS!$I1125-(VENTAS!$I1125*0.4)</f>
        <v>11913</v>
      </c>
      <c r="I1125" s="9">
        <v>19855.0</v>
      </c>
      <c r="J1125" s="9">
        <f t="shared" si="2"/>
        <v>0.18</v>
      </c>
      <c r="K1125" s="9">
        <f t="shared" si="3"/>
        <v>23428.9</v>
      </c>
      <c r="L1125" s="11" t="s">
        <v>16</v>
      </c>
      <c r="M1125" s="13" t="s">
        <v>39</v>
      </c>
      <c r="N1125" s="6"/>
      <c r="O1125" s="6"/>
    </row>
    <row r="1126" ht="17.25" customHeight="1">
      <c r="A1126" s="7">
        <v>1125.0</v>
      </c>
      <c r="B1126" s="8">
        <v>42723.0</v>
      </c>
      <c r="C1126" s="9" t="s">
        <v>63</v>
      </c>
      <c r="D1126" s="10" t="s">
        <v>1161</v>
      </c>
      <c r="E1126" s="9" t="str">
        <f t="shared" si="1"/>
        <v>La Molina,Lima, Lima</v>
      </c>
      <c r="F1126" s="9" t="s">
        <v>15</v>
      </c>
      <c r="G1126" s="9">
        <v>106.0</v>
      </c>
      <c r="H1126" s="9">
        <f>VENTAS!$I1126-(VENTAS!$I1126*0.4)</f>
        <v>21955.2</v>
      </c>
      <c r="I1126" s="9">
        <v>36592.0</v>
      </c>
      <c r="J1126" s="9">
        <f t="shared" si="2"/>
        <v>0.18</v>
      </c>
      <c r="K1126" s="9">
        <f t="shared" si="3"/>
        <v>43178.56</v>
      </c>
      <c r="L1126" s="11" t="s">
        <v>27</v>
      </c>
      <c r="M1126" s="9" t="s">
        <v>28</v>
      </c>
      <c r="N1126" s="6"/>
      <c r="O1126" s="6"/>
    </row>
    <row r="1127" ht="17.25" customHeight="1">
      <c r="A1127" s="7">
        <v>1126.0</v>
      </c>
      <c r="B1127" s="12">
        <v>42723.0</v>
      </c>
      <c r="C1127" s="13" t="s">
        <v>63</v>
      </c>
      <c r="D1127" s="14" t="s">
        <v>1162</v>
      </c>
      <c r="E1127" s="9" t="str">
        <f t="shared" si="1"/>
        <v>La Molina,Lima, Lima</v>
      </c>
      <c r="F1127" s="13" t="s">
        <v>15</v>
      </c>
      <c r="G1127" s="9">
        <v>140.0</v>
      </c>
      <c r="H1127" s="9">
        <f>VENTAS!$I1127-(VENTAS!$I1127*0.4)</f>
        <v>20418</v>
      </c>
      <c r="I1127" s="9">
        <v>34030.0</v>
      </c>
      <c r="J1127" s="9">
        <f t="shared" si="2"/>
        <v>0.18</v>
      </c>
      <c r="K1127" s="9">
        <f t="shared" si="3"/>
        <v>40155.4</v>
      </c>
      <c r="L1127" s="11" t="s">
        <v>27</v>
      </c>
      <c r="M1127" s="13" t="s">
        <v>28</v>
      </c>
      <c r="N1127" s="6"/>
      <c r="O1127" s="6"/>
    </row>
    <row r="1128" ht="17.25" customHeight="1">
      <c r="A1128" s="7">
        <v>1127.0</v>
      </c>
      <c r="B1128" s="8">
        <v>42723.0</v>
      </c>
      <c r="C1128" s="9" t="s">
        <v>63</v>
      </c>
      <c r="D1128" s="10" t="s">
        <v>1163</v>
      </c>
      <c r="E1128" s="9" t="str">
        <f t="shared" si="1"/>
        <v>La Molina,Lima, Lima</v>
      </c>
      <c r="F1128" s="9" t="s">
        <v>15</v>
      </c>
      <c r="G1128" s="9">
        <v>174.0</v>
      </c>
      <c r="H1128" s="9">
        <f>VENTAS!$I1128-(VENTAS!$I1128*0.4)</f>
        <v>15971.4</v>
      </c>
      <c r="I1128" s="9">
        <v>26619.0</v>
      </c>
      <c r="J1128" s="9">
        <f t="shared" si="2"/>
        <v>0.18</v>
      </c>
      <c r="K1128" s="9">
        <f t="shared" si="3"/>
        <v>31410.42</v>
      </c>
      <c r="L1128" s="11" t="s">
        <v>27</v>
      </c>
      <c r="M1128" s="9" t="s">
        <v>28</v>
      </c>
      <c r="N1128" s="6"/>
      <c r="O1128" s="6"/>
    </row>
    <row r="1129" ht="17.25" customHeight="1">
      <c r="A1129" s="7">
        <v>1128.0</v>
      </c>
      <c r="B1129" s="12">
        <v>42723.0</v>
      </c>
      <c r="C1129" s="13" t="s">
        <v>63</v>
      </c>
      <c r="D1129" s="14" t="s">
        <v>1164</v>
      </c>
      <c r="E1129" s="9" t="str">
        <f t="shared" si="1"/>
        <v>La Molina,Lima, Lima</v>
      </c>
      <c r="F1129" s="13" t="s">
        <v>15</v>
      </c>
      <c r="G1129" s="9">
        <v>63.0</v>
      </c>
      <c r="H1129" s="9">
        <f>VENTAS!$I1129-(VENTAS!$I1129*0.4)</f>
        <v>19564.2</v>
      </c>
      <c r="I1129" s="9">
        <v>32607.0</v>
      </c>
      <c r="J1129" s="9">
        <f t="shared" si="2"/>
        <v>0.18</v>
      </c>
      <c r="K1129" s="9">
        <f t="shared" si="3"/>
        <v>38476.26</v>
      </c>
      <c r="L1129" s="11" t="s">
        <v>27</v>
      </c>
      <c r="M1129" s="13" t="s">
        <v>28</v>
      </c>
      <c r="N1129" s="6"/>
      <c r="O1129" s="6"/>
    </row>
    <row r="1130" ht="17.25" customHeight="1">
      <c r="A1130" s="7">
        <v>1129.0</v>
      </c>
      <c r="B1130" s="8">
        <v>42723.0</v>
      </c>
      <c r="C1130" s="9" t="s">
        <v>63</v>
      </c>
      <c r="D1130" s="10" t="s">
        <v>1165</v>
      </c>
      <c r="E1130" s="9" t="str">
        <f t="shared" si="1"/>
        <v>San Miguel, Lima, Lima</v>
      </c>
      <c r="F1130" s="9" t="s">
        <v>15</v>
      </c>
      <c r="G1130" s="9">
        <v>178.0</v>
      </c>
      <c r="H1130" s="9">
        <f>VENTAS!$I1130-(VENTAS!$I1130*0.4)</f>
        <v>22857</v>
      </c>
      <c r="I1130" s="9">
        <v>38095.0</v>
      </c>
      <c r="J1130" s="9">
        <f t="shared" si="2"/>
        <v>0.18</v>
      </c>
      <c r="K1130" s="9">
        <f t="shared" si="3"/>
        <v>44952.1</v>
      </c>
      <c r="L1130" s="11" t="s">
        <v>16</v>
      </c>
      <c r="M1130" s="9" t="s">
        <v>39</v>
      </c>
      <c r="N1130" s="6"/>
      <c r="O1130" s="6"/>
    </row>
    <row r="1131" ht="17.25" customHeight="1">
      <c r="A1131" s="7">
        <v>1130.0</v>
      </c>
      <c r="B1131" s="12">
        <v>42723.0</v>
      </c>
      <c r="C1131" s="13" t="s">
        <v>63</v>
      </c>
      <c r="D1131" s="14" t="s">
        <v>1166</v>
      </c>
      <c r="E1131" s="9" t="str">
        <f t="shared" si="1"/>
        <v>San Miguel, Lima, Lima</v>
      </c>
      <c r="F1131" s="13" t="s">
        <v>15</v>
      </c>
      <c r="G1131" s="9">
        <v>11.0</v>
      </c>
      <c r="H1131" s="9">
        <f>VENTAS!$I1131-(VENTAS!$I1131*0.4)</f>
        <v>12011.4</v>
      </c>
      <c r="I1131" s="9">
        <v>20019.0</v>
      </c>
      <c r="J1131" s="9">
        <f t="shared" si="2"/>
        <v>0.18</v>
      </c>
      <c r="K1131" s="9">
        <f t="shared" si="3"/>
        <v>23622.42</v>
      </c>
      <c r="L1131" s="11" t="s">
        <v>16</v>
      </c>
      <c r="M1131" s="13" t="s">
        <v>39</v>
      </c>
      <c r="N1131" s="6"/>
      <c r="O1131" s="6"/>
    </row>
    <row r="1132" ht="17.25" customHeight="1">
      <c r="A1132" s="7">
        <v>1131.0</v>
      </c>
      <c r="B1132" s="8">
        <v>42723.0</v>
      </c>
      <c r="C1132" s="9" t="s">
        <v>63</v>
      </c>
      <c r="D1132" s="10" t="s">
        <v>1167</v>
      </c>
      <c r="E1132" s="9" t="str">
        <f t="shared" si="1"/>
        <v>San Miguel, Lima, Lima</v>
      </c>
      <c r="F1132" s="9" t="s">
        <v>15</v>
      </c>
      <c r="G1132" s="9">
        <v>68.0</v>
      </c>
      <c r="H1132" s="9">
        <f>VENTAS!$I1132-(VENTAS!$I1132*0.4)</f>
        <v>11271.6</v>
      </c>
      <c r="I1132" s="9">
        <v>18786.0</v>
      </c>
      <c r="J1132" s="9">
        <f t="shared" si="2"/>
        <v>0.18</v>
      </c>
      <c r="K1132" s="9">
        <f t="shared" si="3"/>
        <v>22167.48</v>
      </c>
      <c r="L1132" s="11" t="s">
        <v>16</v>
      </c>
      <c r="M1132" s="9" t="s">
        <v>39</v>
      </c>
      <c r="N1132" s="6"/>
      <c r="O1132" s="6"/>
    </row>
    <row r="1133" ht="17.25" customHeight="1">
      <c r="A1133" s="7">
        <v>1132.0</v>
      </c>
      <c r="B1133" s="12">
        <v>42723.0</v>
      </c>
      <c r="C1133" s="13" t="s">
        <v>63</v>
      </c>
      <c r="D1133" s="14" t="s">
        <v>1168</v>
      </c>
      <c r="E1133" s="9" t="str">
        <f t="shared" si="1"/>
        <v>San Miguel, Lima, Lima</v>
      </c>
      <c r="F1133" s="13" t="s">
        <v>15</v>
      </c>
      <c r="G1133" s="9">
        <v>41.0</v>
      </c>
      <c r="H1133" s="9">
        <f>VENTAS!$I1133-(VENTAS!$I1133*0.4)</f>
        <v>22798.2</v>
      </c>
      <c r="I1133" s="9">
        <v>37997.0</v>
      </c>
      <c r="J1133" s="9">
        <f t="shared" si="2"/>
        <v>0.18</v>
      </c>
      <c r="K1133" s="9">
        <f t="shared" si="3"/>
        <v>44836.46</v>
      </c>
      <c r="L1133" s="11" t="s">
        <v>16</v>
      </c>
      <c r="M1133" s="13" t="s">
        <v>39</v>
      </c>
      <c r="N1133" s="6"/>
      <c r="O1133" s="6"/>
    </row>
    <row r="1134" ht="17.25" customHeight="1">
      <c r="A1134" s="7">
        <v>1133.0</v>
      </c>
      <c r="B1134" s="8">
        <v>42723.0</v>
      </c>
      <c r="C1134" s="9" t="s">
        <v>63</v>
      </c>
      <c r="D1134" s="10" t="s">
        <v>1169</v>
      </c>
      <c r="E1134" s="9" t="str">
        <f t="shared" si="1"/>
        <v>Ate,Lima,Lima</v>
      </c>
      <c r="F1134" s="9" t="s">
        <v>15</v>
      </c>
      <c r="G1134" s="9">
        <v>116.0</v>
      </c>
      <c r="H1134" s="9">
        <f>VENTAS!$I1134-(VENTAS!$I1134*0.4)</f>
        <v>17043</v>
      </c>
      <c r="I1134" s="9">
        <v>28405.0</v>
      </c>
      <c r="J1134" s="9">
        <f t="shared" si="2"/>
        <v>0.18</v>
      </c>
      <c r="K1134" s="9">
        <f t="shared" si="3"/>
        <v>33517.9</v>
      </c>
      <c r="L1134" s="11" t="s">
        <v>20</v>
      </c>
      <c r="M1134" s="9" t="s">
        <v>44</v>
      </c>
      <c r="N1134" s="6"/>
      <c r="O1134" s="6"/>
    </row>
    <row r="1135" ht="17.25" customHeight="1">
      <c r="A1135" s="7">
        <v>1134.0</v>
      </c>
      <c r="B1135" s="12">
        <v>42723.0</v>
      </c>
      <c r="C1135" s="13" t="s">
        <v>63</v>
      </c>
      <c r="D1135" s="14" t="s">
        <v>1170</v>
      </c>
      <c r="E1135" s="9" t="str">
        <f t="shared" si="1"/>
        <v>Ate,Lima,Lima</v>
      </c>
      <c r="F1135" s="13" t="s">
        <v>15</v>
      </c>
      <c r="G1135" s="9">
        <v>129.0</v>
      </c>
      <c r="H1135" s="9">
        <f>VENTAS!$I1135-(VENTAS!$I1135*0.4)</f>
        <v>17633.4</v>
      </c>
      <c r="I1135" s="9">
        <v>29389.0</v>
      </c>
      <c r="J1135" s="9">
        <f t="shared" si="2"/>
        <v>0.18</v>
      </c>
      <c r="K1135" s="9">
        <f t="shared" si="3"/>
        <v>34679.02</v>
      </c>
      <c r="L1135" s="11" t="s">
        <v>20</v>
      </c>
      <c r="M1135" s="13" t="s">
        <v>44</v>
      </c>
      <c r="N1135" s="6"/>
      <c r="O1135" s="6"/>
    </row>
    <row r="1136" ht="17.25" customHeight="1">
      <c r="A1136" s="7">
        <v>1135.0</v>
      </c>
      <c r="B1136" s="8">
        <v>42723.0</v>
      </c>
      <c r="C1136" s="9" t="s">
        <v>63</v>
      </c>
      <c r="D1136" s="10" t="s">
        <v>1171</v>
      </c>
      <c r="E1136" s="9" t="str">
        <f t="shared" si="1"/>
        <v>Ate,Lima,Lima</v>
      </c>
      <c r="F1136" s="9" t="s">
        <v>15</v>
      </c>
      <c r="G1136" s="9">
        <v>42.0</v>
      </c>
      <c r="H1136" s="9">
        <f>VENTAS!$I1136-(VENTAS!$I1136*0.4)</f>
        <v>15833.4</v>
      </c>
      <c r="I1136" s="9">
        <v>26389.0</v>
      </c>
      <c r="J1136" s="9">
        <f t="shared" si="2"/>
        <v>0.18</v>
      </c>
      <c r="K1136" s="9">
        <f t="shared" si="3"/>
        <v>31139.02</v>
      </c>
      <c r="L1136" s="11" t="s">
        <v>20</v>
      </c>
      <c r="M1136" s="9" t="s">
        <v>44</v>
      </c>
      <c r="N1136" s="6"/>
      <c r="O1136" s="6"/>
    </row>
    <row r="1137" ht="17.25" customHeight="1">
      <c r="A1137" s="7">
        <v>1136.0</v>
      </c>
      <c r="B1137" s="12">
        <v>42723.0</v>
      </c>
      <c r="C1137" s="13" t="s">
        <v>63</v>
      </c>
      <c r="D1137" s="14" t="s">
        <v>1172</v>
      </c>
      <c r="E1137" s="9" t="str">
        <f t="shared" si="1"/>
        <v>Ate,Lima,Lima</v>
      </c>
      <c r="F1137" s="13" t="s">
        <v>15</v>
      </c>
      <c r="G1137" s="9">
        <v>108.0</v>
      </c>
      <c r="H1137" s="9">
        <f>VENTAS!$I1137-(VENTAS!$I1137*0.4)</f>
        <v>16870.8</v>
      </c>
      <c r="I1137" s="9">
        <v>28118.0</v>
      </c>
      <c r="J1137" s="9">
        <f t="shared" si="2"/>
        <v>0.18</v>
      </c>
      <c r="K1137" s="9">
        <f t="shared" si="3"/>
        <v>33179.24</v>
      </c>
      <c r="L1137" s="11" t="s">
        <v>20</v>
      </c>
      <c r="M1137" s="13" t="s">
        <v>44</v>
      </c>
      <c r="N1137" s="6"/>
      <c r="O1137" s="6"/>
    </row>
    <row r="1138" ht="17.25" customHeight="1">
      <c r="A1138" s="7">
        <v>1137.0</v>
      </c>
      <c r="B1138" s="8">
        <v>42722.0</v>
      </c>
      <c r="C1138" s="9" t="s">
        <v>80</v>
      </c>
      <c r="D1138" s="10" t="s">
        <v>1173</v>
      </c>
      <c r="E1138" s="9" t="str">
        <f t="shared" si="1"/>
        <v>San Miguel, Lima, Lima</v>
      </c>
      <c r="F1138" s="9" t="s">
        <v>15</v>
      </c>
      <c r="G1138" s="9">
        <v>59.0</v>
      </c>
      <c r="H1138" s="9">
        <f>VENTAS!$I1138-(VENTAS!$I1138*0.4)</f>
        <v>15721.2</v>
      </c>
      <c r="I1138" s="9">
        <v>26202.0</v>
      </c>
      <c r="J1138" s="9">
        <f t="shared" si="2"/>
        <v>0.18</v>
      </c>
      <c r="K1138" s="9">
        <f t="shared" si="3"/>
        <v>30918.36</v>
      </c>
      <c r="L1138" s="11" t="s">
        <v>16</v>
      </c>
      <c r="M1138" s="9" t="s">
        <v>17</v>
      </c>
      <c r="N1138" s="6"/>
      <c r="O1138" s="6"/>
    </row>
    <row r="1139" ht="17.25" customHeight="1">
      <c r="A1139" s="7">
        <v>1138.0</v>
      </c>
      <c r="B1139" s="12">
        <v>42722.0</v>
      </c>
      <c r="C1139" s="13" t="s">
        <v>80</v>
      </c>
      <c r="D1139" s="14" t="s">
        <v>1174</v>
      </c>
      <c r="E1139" s="9" t="str">
        <f t="shared" si="1"/>
        <v>San Miguel, Lima, Lima</v>
      </c>
      <c r="F1139" s="13" t="s">
        <v>15</v>
      </c>
      <c r="G1139" s="9">
        <v>16.0</v>
      </c>
      <c r="H1139" s="9">
        <f>VENTAS!$I1139-(VENTAS!$I1139*0.4)</f>
        <v>13883.4</v>
      </c>
      <c r="I1139" s="9">
        <v>23139.0</v>
      </c>
      <c r="J1139" s="9">
        <f t="shared" si="2"/>
        <v>0.18</v>
      </c>
      <c r="K1139" s="9">
        <f t="shared" si="3"/>
        <v>27304.02</v>
      </c>
      <c r="L1139" s="11" t="s">
        <v>16</v>
      </c>
      <c r="M1139" s="13" t="s">
        <v>17</v>
      </c>
      <c r="N1139" s="6"/>
      <c r="O1139" s="6"/>
    </row>
    <row r="1140" ht="17.25" customHeight="1">
      <c r="A1140" s="7">
        <v>1139.0</v>
      </c>
      <c r="B1140" s="8">
        <v>42722.0</v>
      </c>
      <c r="C1140" s="9" t="s">
        <v>80</v>
      </c>
      <c r="D1140" s="10" t="s">
        <v>1175</v>
      </c>
      <c r="E1140" s="9" t="str">
        <f t="shared" si="1"/>
        <v>San Miguel, Lima, Lima</v>
      </c>
      <c r="F1140" s="9" t="s">
        <v>15</v>
      </c>
      <c r="G1140" s="9">
        <v>8.0</v>
      </c>
      <c r="H1140" s="9">
        <f>VENTAS!$I1140-(VENTAS!$I1140*0.4)</f>
        <v>22177.2</v>
      </c>
      <c r="I1140" s="9">
        <v>36962.0</v>
      </c>
      <c r="J1140" s="9">
        <f t="shared" si="2"/>
        <v>0.18</v>
      </c>
      <c r="K1140" s="9">
        <f t="shared" si="3"/>
        <v>43615.16</v>
      </c>
      <c r="L1140" s="11" t="s">
        <v>16</v>
      </c>
      <c r="M1140" s="9" t="s">
        <v>17</v>
      </c>
      <c r="N1140" s="6"/>
      <c r="O1140" s="6"/>
    </row>
    <row r="1141" ht="17.25" customHeight="1">
      <c r="A1141" s="7">
        <v>1140.0</v>
      </c>
      <c r="B1141" s="12">
        <v>42722.0</v>
      </c>
      <c r="C1141" s="13" t="s">
        <v>80</v>
      </c>
      <c r="D1141" s="14" t="s">
        <v>1176</v>
      </c>
      <c r="E1141" s="9" t="str">
        <f t="shared" si="1"/>
        <v>San Miguel, Lima, Lima</v>
      </c>
      <c r="F1141" s="13" t="s">
        <v>15</v>
      </c>
      <c r="G1141" s="9">
        <v>93.0</v>
      </c>
      <c r="H1141" s="9">
        <f>VENTAS!$I1141-(VENTAS!$I1141*0.4)</f>
        <v>15470.4</v>
      </c>
      <c r="I1141" s="9">
        <v>25784.0</v>
      </c>
      <c r="J1141" s="9">
        <f t="shared" si="2"/>
        <v>0.18</v>
      </c>
      <c r="K1141" s="9">
        <f t="shared" si="3"/>
        <v>30425.12</v>
      </c>
      <c r="L1141" s="11" t="s">
        <v>16</v>
      </c>
      <c r="M1141" s="13" t="s">
        <v>17</v>
      </c>
      <c r="N1141" s="6"/>
      <c r="O1141" s="6"/>
    </row>
    <row r="1142" ht="17.25" customHeight="1">
      <c r="A1142" s="7">
        <v>1141.0</v>
      </c>
      <c r="B1142" s="8">
        <v>42722.0</v>
      </c>
      <c r="C1142" s="9" t="s">
        <v>104</v>
      </c>
      <c r="D1142" s="10" t="s">
        <v>1177</v>
      </c>
      <c r="E1142" s="9" t="str">
        <f t="shared" si="1"/>
        <v>Surco,Lima,Lima</v>
      </c>
      <c r="F1142" s="9" t="s">
        <v>15</v>
      </c>
      <c r="G1142" s="9">
        <v>124.0</v>
      </c>
      <c r="H1142" s="9">
        <f>VENTAS!$I1142-(VENTAS!$I1142*0.4)</f>
        <v>20314.8</v>
      </c>
      <c r="I1142" s="9">
        <v>33858.0</v>
      </c>
      <c r="J1142" s="9">
        <f t="shared" si="2"/>
        <v>0.18</v>
      </c>
      <c r="K1142" s="9">
        <f t="shared" si="3"/>
        <v>39952.44</v>
      </c>
      <c r="L1142" s="11" t="s">
        <v>58</v>
      </c>
      <c r="M1142" s="9" t="s">
        <v>130</v>
      </c>
      <c r="N1142" s="6"/>
      <c r="O1142" s="6"/>
    </row>
    <row r="1143" ht="17.25" customHeight="1">
      <c r="A1143" s="7">
        <v>1142.0</v>
      </c>
      <c r="B1143" s="12">
        <v>42722.0</v>
      </c>
      <c r="C1143" s="13" t="s">
        <v>104</v>
      </c>
      <c r="D1143" s="14" t="s">
        <v>1178</v>
      </c>
      <c r="E1143" s="9" t="str">
        <f t="shared" si="1"/>
        <v>Surco,Lima,Lima</v>
      </c>
      <c r="F1143" s="13" t="s">
        <v>15</v>
      </c>
      <c r="G1143" s="9">
        <v>134.0</v>
      </c>
      <c r="H1143" s="9">
        <f>VENTAS!$I1143-(VENTAS!$I1143*0.4)</f>
        <v>18820.8</v>
      </c>
      <c r="I1143" s="9">
        <v>31368.0</v>
      </c>
      <c r="J1143" s="9">
        <f t="shared" si="2"/>
        <v>0.18</v>
      </c>
      <c r="K1143" s="9">
        <f t="shared" si="3"/>
        <v>37014.24</v>
      </c>
      <c r="L1143" s="11" t="s">
        <v>58</v>
      </c>
      <c r="M1143" s="13" t="s">
        <v>130</v>
      </c>
      <c r="N1143" s="6"/>
      <c r="O1143" s="6"/>
    </row>
    <row r="1144" ht="17.25" customHeight="1">
      <c r="A1144" s="7">
        <v>1143.0</v>
      </c>
      <c r="B1144" s="8">
        <v>42722.0</v>
      </c>
      <c r="C1144" s="9" t="s">
        <v>104</v>
      </c>
      <c r="D1144" s="10" t="s">
        <v>1179</v>
      </c>
      <c r="E1144" s="9" t="str">
        <f t="shared" si="1"/>
        <v>Surco,Lima,Lima</v>
      </c>
      <c r="F1144" s="9" t="s">
        <v>15</v>
      </c>
      <c r="G1144" s="9">
        <v>138.0</v>
      </c>
      <c r="H1144" s="9">
        <f>VENTAS!$I1144-(VENTAS!$I1144*0.4)</f>
        <v>13387.8</v>
      </c>
      <c r="I1144" s="9">
        <v>22313.0</v>
      </c>
      <c r="J1144" s="9">
        <f t="shared" si="2"/>
        <v>0.18</v>
      </c>
      <c r="K1144" s="9">
        <f t="shared" si="3"/>
        <v>26329.34</v>
      </c>
      <c r="L1144" s="11" t="s">
        <v>58</v>
      </c>
      <c r="M1144" s="9" t="s">
        <v>130</v>
      </c>
      <c r="N1144" s="6"/>
      <c r="O1144" s="6"/>
    </row>
    <row r="1145" ht="17.25" customHeight="1">
      <c r="A1145" s="7">
        <v>1144.0</v>
      </c>
      <c r="B1145" s="12">
        <v>42722.0</v>
      </c>
      <c r="C1145" s="13" t="s">
        <v>104</v>
      </c>
      <c r="D1145" s="14" t="s">
        <v>1180</v>
      </c>
      <c r="E1145" s="9" t="str">
        <f t="shared" si="1"/>
        <v>Surco,Lima,Lima</v>
      </c>
      <c r="F1145" s="13" t="s">
        <v>15</v>
      </c>
      <c r="G1145" s="9">
        <v>123.0</v>
      </c>
      <c r="H1145" s="9">
        <f>VENTAS!$I1145-(VENTAS!$I1145*0.4)</f>
        <v>17622.6</v>
      </c>
      <c r="I1145" s="9">
        <v>29371.0</v>
      </c>
      <c r="J1145" s="9">
        <f t="shared" si="2"/>
        <v>0.18</v>
      </c>
      <c r="K1145" s="9">
        <f t="shared" si="3"/>
        <v>34657.78</v>
      </c>
      <c r="L1145" s="11" t="s">
        <v>58</v>
      </c>
      <c r="M1145" s="13" t="s">
        <v>130</v>
      </c>
      <c r="N1145" s="6"/>
      <c r="O1145" s="6"/>
    </row>
    <row r="1146" ht="17.25" customHeight="1">
      <c r="A1146" s="7">
        <v>1145.0</v>
      </c>
      <c r="B1146" s="8">
        <v>42722.0</v>
      </c>
      <c r="C1146" s="9" t="s">
        <v>25</v>
      </c>
      <c r="D1146" s="10" t="s">
        <v>1181</v>
      </c>
      <c r="E1146" s="9" t="str">
        <f t="shared" si="1"/>
        <v>Ate,Lima,Lima</v>
      </c>
      <c r="F1146" s="9" t="s">
        <v>15</v>
      </c>
      <c r="G1146" s="9">
        <v>117.0</v>
      </c>
      <c r="H1146" s="9">
        <f>VENTAS!$I1146-(VENTAS!$I1146*0.4)</f>
        <v>13261.8</v>
      </c>
      <c r="I1146" s="9">
        <v>22103.0</v>
      </c>
      <c r="J1146" s="9">
        <f t="shared" si="2"/>
        <v>0.18</v>
      </c>
      <c r="K1146" s="9">
        <f t="shared" si="3"/>
        <v>26081.54</v>
      </c>
      <c r="L1146" s="11" t="s">
        <v>20</v>
      </c>
      <c r="M1146" s="9" t="s">
        <v>44</v>
      </c>
      <c r="N1146" s="6"/>
      <c r="O1146" s="6"/>
    </row>
    <row r="1147" ht="17.25" customHeight="1">
      <c r="A1147" s="7">
        <v>1146.0</v>
      </c>
      <c r="B1147" s="12">
        <v>42722.0</v>
      </c>
      <c r="C1147" s="13" t="s">
        <v>25</v>
      </c>
      <c r="D1147" s="14" t="s">
        <v>1182</v>
      </c>
      <c r="E1147" s="9" t="str">
        <f t="shared" si="1"/>
        <v>Ate,Lima,Lima</v>
      </c>
      <c r="F1147" s="13" t="s">
        <v>15</v>
      </c>
      <c r="G1147" s="9">
        <v>89.0</v>
      </c>
      <c r="H1147" s="9">
        <f>VENTAS!$I1147-(VENTAS!$I1147*0.4)</f>
        <v>22218</v>
      </c>
      <c r="I1147" s="9">
        <v>37030.0</v>
      </c>
      <c r="J1147" s="9">
        <f t="shared" si="2"/>
        <v>0.18</v>
      </c>
      <c r="K1147" s="9">
        <f t="shared" si="3"/>
        <v>43695.4</v>
      </c>
      <c r="L1147" s="11" t="s">
        <v>20</v>
      </c>
      <c r="M1147" s="13" t="s">
        <v>44</v>
      </c>
      <c r="N1147" s="6"/>
      <c r="O1147" s="6"/>
    </row>
    <row r="1148" ht="17.25" customHeight="1">
      <c r="A1148" s="7">
        <v>1147.0</v>
      </c>
      <c r="B1148" s="8">
        <v>42722.0</v>
      </c>
      <c r="C1148" s="9" t="s">
        <v>25</v>
      </c>
      <c r="D1148" s="10" t="s">
        <v>1183</v>
      </c>
      <c r="E1148" s="9" t="str">
        <f t="shared" si="1"/>
        <v>Ate,Lima,Lima</v>
      </c>
      <c r="F1148" s="9" t="s">
        <v>15</v>
      </c>
      <c r="G1148" s="9">
        <v>49.0</v>
      </c>
      <c r="H1148" s="9">
        <f>VENTAS!$I1148-(VENTAS!$I1148*0.4)</f>
        <v>20908.2</v>
      </c>
      <c r="I1148" s="9">
        <v>34847.0</v>
      </c>
      <c r="J1148" s="9">
        <f t="shared" si="2"/>
        <v>0.18</v>
      </c>
      <c r="K1148" s="9">
        <f t="shared" si="3"/>
        <v>41119.46</v>
      </c>
      <c r="L1148" s="11" t="s">
        <v>20</v>
      </c>
      <c r="M1148" s="9" t="s">
        <v>44</v>
      </c>
      <c r="N1148" s="6"/>
      <c r="O1148" s="6"/>
    </row>
    <row r="1149" ht="17.25" customHeight="1">
      <c r="A1149" s="7">
        <v>1148.0</v>
      </c>
      <c r="B1149" s="12">
        <v>42722.0</v>
      </c>
      <c r="C1149" s="13" t="s">
        <v>25</v>
      </c>
      <c r="D1149" s="14" t="s">
        <v>1184</v>
      </c>
      <c r="E1149" s="9" t="str">
        <f t="shared" si="1"/>
        <v>Ate,Lima,Lima</v>
      </c>
      <c r="F1149" s="13" t="s">
        <v>15</v>
      </c>
      <c r="G1149" s="9">
        <v>104.0</v>
      </c>
      <c r="H1149" s="9">
        <f>VENTAS!$I1149-(VENTAS!$I1149*0.4)</f>
        <v>17836.8</v>
      </c>
      <c r="I1149" s="9">
        <v>29728.0</v>
      </c>
      <c r="J1149" s="9">
        <f t="shared" si="2"/>
        <v>0.18</v>
      </c>
      <c r="K1149" s="9">
        <f t="shared" si="3"/>
        <v>35079.04</v>
      </c>
      <c r="L1149" s="11" t="s">
        <v>20</v>
      </c>
      <c r="M1149" s="13" t="s">
        <v>44</v>
      </c>
      <c r="N1149" s="6"/>
      <c r="O1149" s="6"/>
    </row>
    <row r="1150" ht="17.25" customHeight="1">
      <c r="A1150" s="7">
        <v>1149.0</v>
      </c>
      <c r="B1150" s="8">
        <v>42722.0</v>
      </c>
      <c r="C1150" s="9" t="s">
        <v>52</v>
      </c>
      <c r="D1150" s="10" t="s">
        <v>1185</v>
      </c>
      <c r="E1150" s="9" t="str">
        <f t="shared" si="1"/>
        <v>Ate,Lima,Lima</v>
      </c>
      <c r="F1150" s="9" t="s">
        <v>15</v>
      </c>
      <c r="G1150" s="9">
        <v>113.0</v>
      </c>
      <c r="H1150" s="9">
        <f>VENTAS!$I1150-(VENTAS!$I1150*0.4)</f>
        <v>13225.8</v>
      </c>
      <c r="I1150" s="9">
        <v>22043.0</v>
      </c>
      <c r="J1150" s="9">
        <f t="shared" si="2"/>
        <v>0.18</v>
      </c>
      <c r="K1150" s="9">
        <f t="shared" si="3"/>
        <v>26010.74</v>
      </c>
      <c r="L1150" s="11" t="s">
        <v>20</v>
      </c>
      <c r="M1150" s="9" t="s">
        <v>21</v>
      </c>
      <c r="N1150" s="6"/>
      <c r="O1150" s="6"/>
    </row>
    <row r="1151" ht="17.25" customHeight="1">
      <c r="A1151" s="7">
        <v>1150.0</v>
      </c>
      <c r="B1151" s="12">
        <v>42722.0</v>
      </c>
      <c r="C1151" s="13" t="s">
        <v>52</v>
      </c>
      <c r="D1151" s="14" t="s">
        <v>1186</v>
      </c>
      <c r="E1151" s="9" t="str">
        <f t="shared" si="1"/>
        <v>Ate,Lima,Lima</v>
      </c>
      <c r="F1151" s="13" t="s">
        <v>15</v>
      </c>
      <c r="G1151" s="9">
        <v>147.0</v>
      </c>
      <c r="H1151" s="9">
        <f>VENTAS!$I1151-(VENTAS!$I1151*0.4)</f>
        <v>15378.6</v>
      </c>
      <c r="I1151" s="9">
        <v>25631.0</v>
      </c>
      <c r="J1151" s="9">
        <f t="shared" si="2"/>
        <v>0.18</v>
      </c>
      <c r="K1151" s="9">
        <f t="shared" si="3"/>
        <v>30244.58</v>
      </c>
      <c r="L1151" s="11" t="s">
        <v>20</v>
      </c>
      <c r="M1151" s="13" t="s">
        <v>21</v>
      </c>
      <c r="N1151" s="6"/>
      <c r="O1151" s="6"/>
    </row>
    <row r="1152" ht="17.25" customHeight="1">
      <c r="A1152" s="7">
        <v>1151.0</v>
      </c>
      <c r="B1152" s="8">
        <v>42722.0</v>
      </c>
      <c r="C1152" s="9" t="s">
        <v>52</v>
      </c>
      <c r="D1152" s="10" t="s">
        <v>1187</v>
      </c>
      <c r="E1152" s="9" t="str">
        <f t="shared" si="1"/>
        <v>Ate,Lima,Lima</v>
      </c>
      <c r="F1152" s="9" t="s">
        <v>15</v>
      </c>
      <c r="G1152" s="9">
        <v>132.0</v>
      </c>
      <c r="H1152" s="9">
        <f>VENTAS!$I1152-(VENTAS!$I1152*0.4)</f>
        <v>16370.4</v>
      </c>
      <c r="I1152" s="9">
        <v>27284.0</v>
      </c>
      <c r="J1152" s="9">
        <f t="shared" si="2"/>
        <v>0.18</v>
      </c>
      <c r="K1152" s="9">
        <f t="shared" si="3"/>
        <v>32195.12</v>
      </c>
      <c r="L1152" s="11" t="s">
        <v>20</v>
      </c>
      <c r="M1152" s="9" t="s">
        <v>21</v>
      </c>
      <c r="N1152" s="6"/>
      <c r="O1152" s="6"/>
    </row>
    <row r="1153" ht="17.25" customHeight="1">
      <c r="A1153" s="7">
        <v>1152.0</v>
      </c>
      <c r="B1153" s="12">
        <v>42722.0</v>
      </c>
      <c r="C1153" s="13" t="s">
        <v>52</v>
      </c>
      <c r="D1153" s="14" t="s">
        <v>1188</v>
      </c>
      <c r="E1153" s="9" t="str">
        <f t="shared" si="1"/>
        <v>Ate,Lima,Lima</v>
      </c>
      <c r="F1153" s="13" t="s">
        <v>15</v>
      </c>
      <c r="G1153" s="9">
        <v>7.0</v>
      </c>
      <c r="H1153" s="9">
        <f>VENTAS!$I1153-(VENTAS!$I1153*0.4)</f>
        <v>13169.4</v>
      </c>
      <c r="I1153" s="9">
        <v>21949.0</v>
      </c>
      <c r="J1153" s="9">
        <f t="shared" si="2"/>
        <v>0.18</v>
      </c>
      <c r="K1153" s="9">
        <f t="shared" si="3"/>
        <v>25899.82</v>
      </c>
      <c r="L1153" s="11" t="s">
        <v>20</v>
      </c>
      <c r="M1153" s="13" t="s">
        <v>21</v>
      </c>
      <c r="N1153" s="6"/>
      <c r="O1153" s="6"/>
    </row>
    <row r="1154" ht="17.25" customHeight="1">
      <c r="A1154" s="7">
        <v>1153.0</v>
      </c>
      <c r="B1154" s="8">
        <v>42722.0</v>
      </c>
      <c r="C1154" s="9" t="s">
        <v>52</v>
      </c>
      <c r="D1154" s="10" t="s">
        <v>1189</v>
      </c>
      <c r="E1154" s="9" t="str">
        <f t="shared" si="1"/>
        <v>La Molina,Lima, Lima</v>
      </c>
      <c r="F1154" s="9" t="s">
        <v>15</v>
      </c>
      <c r="G1154" s="9">
        <v>156.0</v>
      </c>
      <c r="H1154" s="9">
        <f>VENTAS!$I1154-(VENTAS!$I1154*0.4)</f>
        <v>21163.2</v>
      </c>
      <c r="I1154" s="9">
        <v>35272.0</v>
      </c>
      <c r="J1154" s="9">
        <f t="shared" si="2"/>
        <v>0.18</v>
      </c>
      <c r="K1154" s="9">
        <f t="shared" si="3"/>
        <v>41620.96</v>
      </c>
      <c r="L1154" s="11" t="s">
        <v>27</v>
      </c>
      <c r="M1154" s="9" t="s">
        <v>28</v>
      </c>
      <c r="N1154" s="6"/>
      <c r="O1154" s="6"/>
    </row>
    <row r="1155" ht="17.25" customHeight="1">
      <c r="A1155" s="7">
        <v>1154.0</v>
      </c>
      <c r="B1155" s="12">
        <v>42722.0</v>
      </c>
      <c r="C1155" s="13" t="s">
        <v>52</v>
      </c>
      <c r="D1155" s="14" t="s">
        <v>1190</v>
      </c>
      <c r="E1155" s="9" t="str">
        <f t="shared" si="1"/>
        <v>La Molina,Lima, Lima</v>
      </c>
      <c r="F1155" s="13" t="s">
        <v>15</v>
      </c>
      <c r="G1155" s="9">
        <v>149.0</v>
      </c>
      <c r="H1155" s="9">
        <f>VENTAS!$I1155-(VENTAS!$I1155*0.4)</f>
        <v>18699</v>
      </c>
      <c r="I1155" s="9">
        <v>31165.0</v>
      </c>
      <c r="J1155" s="9">
        <f t="shared" si="2"/>
        <v>0.18</v>
      </c>
      <c r="K1155" s="9">
        <f t="shared" si="3"/>
        <v>36774.7</v>
      </c>
      <c r="L1155" s="11" t="s">
        <v>27</v>
      </c>
      <c r="M1155" s="13" t="s">
        <v>28</v>
      </c>
      <c r="N1155" s="6"/>
      <c r="O1155" s="6"/>
    </row>
    <row r="1156" ht="17.25" customHeight="1">
      <c r="A1156" s="7">
        <v>1155.0</v>
      </c>
      <c r="B1156" s="8">
        <v>42722.0</v>
      </c>
      <c r="C1156" s="9" t="s">
        <v>52</v>
      </c>
      <c r="D1156" s="10" t="s">
        <v>1191</v>
      </c>
      <c r="E1156" s="9" t="str">
        <f t="shared" si="1"/>
        <v>La Molina,Lima, Lima</v>
      </c>
      <c r="F1156" s="9" t="s">
        <v>15</v>
      </c>
      <c r="G1156" s="9">
        <v>38.0</v>
      </c>
      <c r="H1156" s="9">
        <f>VENTAS!$I1156-(VENTAS!$I1156*0.4)</f>
        <v>15894.6</v>
      </c>
      <c r="I1156" s="9">
        <v>26491.0</v>
      </c>
      <c r="J1156" s="9">
        <f t="shared" si="2"/>
        <v>0.18</v>
      </c>
      <c r="K1156" s="9">
        <f t="shared" si="3"/>
        <v>31259.38</v>
      </c>
      <c r="L1156" s="11" t="s">
        <v>27</v>
      </c>
      <c r="M1156" s="9" t="s">
        <v>28</v>
      </c>
      <c r="N1156" s="6"/>
      <c r="O1156" s="6"/>
    </row>
    <row r="1157" ht="17.25" customHeight="1">
      <c r="A1157" s="7">
        <v>1156.0</v>
      </c>
      <c r="B1157" s="12">
        <v>42722.0</v>
      </c>
      <c r="C1157" s="13" t="s">
        <v>52</v>
      </c>
      <c r="D1157" s="14" t="s">
        <v>1192</v>
      </c>
      <c r="E1157" s="9" t="str">
        <f t="shared" si="1"/>
        <v>La Molina,Lima, Lima</v>
      </c>
      <c r="F1157" s="13" t="s">
        <v>15</v>
      </c>
      <c r="G1157" s="9">
        <v>167.0</v>
      </c>
      <c r="H1157" s="9">
        <f>VENTAS!$I1157-(VENTAS!$I1157*0.4)</f>
        <v>21843.6</v>
      </c>
      <c r="I1157" s="9">
        <v>36406.0</v>
      </c>
      <c r="J1157" s="9">
        <f t="shared" si="2"/>
        <v>0.18</v>
      </c>
      <c r="K1157" s="9">
        <f t="shared" si="3"/>
        <v>42959.08</v>
      </c>
      <c r="L1157" s="11" t="s">
        <v>27</v>
      </c>
      <c r="M1157" s="13" t="s">
        <v>28</v>
      </c>
      <c r="N1157" s="6"/>
      <c r="O1157" s="6"/>
    </row>
    <row r="1158" ht="17.25" customHeight="1">
      <c r="A1158" s="7">
        <v>1157.0</v>
      </c>
      <c r="B1158" s="8">
        <v>42722.0</v>
      </c>
      <c r="C1158" s="9" t="s">
        <v>63</v>
      </c>
      <c r="D1158" s="10" t="s">
        <v>1193</v>
      </c>
      <c r="E1158" s="9" t="str">
        <f t="shared" si="1"/>
        <v>Ate,Lima,Lima</v>
      </c>
      <c r="F1158" s="9" t="s">
        <v>15</v>
      </c>
      <c r="G1158" s="9">
        <v>22.0</v>
      </c>
      <c r="H1158" s="9">
        <f>VENTAS!$I1158-(VENTAS!$I1158*0.4)</f>
        <v>17686.2</v>
      </c>
      <c r="I1158" s="9">
        <v>29477.0</v>
      </c>
      <c r="J1158" s="9">
        <f t="shared" si="2"/>
        <v>0.18</v>
      </c>
      <c r="K1158" s="9">
        <f t="shared" si="3"/>
        <v>34782.86</v>
      </c>
      <c r="L1158" s="11" t="s">
        <v>20</v>
      </c>
      <c r="M1158" s="9" t="s">
        <v>44</v>
      </c>
      <c r="N1158" s="6"/>
      <c r="O1158" s="6"/>
    </row>
    <row r="1159" ht="17.25" customHeight="1">
      <c r="A1159" s="7">
        <v>1158.0</v>
      </c>
      <c r="B1159" s="12">
        <v>42722.0</v>
      </c>
      <c r="C1159" s="13" t="s">
        <v>63</v>
      </c>
      <c r="D1159" s="14" t="s">
        <v>1194</v>
      </c>
      <c r="E1159" s="9" t="str">
        <f t="shared" si="1"/>
        <v>Ate,Lima,Lima</v>
      </c>
      <c r="F1159" s="13" t="s">
        <v>15</v>
      </c>
      <c r="G1159" s="9">
        <v>145.0</v>
      </c>
      <c r="H1159" s="9">
        <f>VENTAS!$I1159-(VENTAS!$I1159*0.4)</f>
        <v>17959.8</v>
      </c>
      <c r="I1159" s="9">
        <v>29933.0</v>
      </c>
      <c r="J1159" s="9">
        <f t="shared" si="2"/>
        <v>0.18</v>
      </c>
      <c r="K1159" s="9">
        <f t="shared" si="3"/>
        <v>35320.94</v>
      </c>
      <c r="L1159" s="11" t="s">
        <v>20</v>
      </c>
      <c r="M1159" s="13" t="s">
        <v>44</v>
      </c>
      <c r="N1159" s="6"/>
      <c r="O1159" s="6"/>
    </row>
    <row r="1160" ht="17.25" customHeight="1">
      <c r="A1160" s="7">
        <v>1159.0</v>
      </c>
      <c r="B1160" s="8">
        <v>42722.0</v>
      </c>
      <c r="C1160" s="9" t="s">
        <v>63</v>
      </c>
      <c r="D1160" s="10" t="s">
        <v>1195</v>
      </c>
      <c r="E1160" s="9" t="str">
        <f t="shared" si="1"/>
        <v>Ate,Lima,Lima</v>
      </c>
      <c r="F1160" s="9" t="s">
        <v>15</v>
      </c>
      <c r="G1160" s="9">
        <v>173.0</v>
      </c>
      <c r="H1160" s="9">
        <f>VENTAS!$I1160-(VENTAS!$I1160*0.4)</f>
        <v>14356.2</v>
      </c>
      <c r="I1160" s="9">
        <v>23927.0</v>
      </c>
      <c r="J1160" s="9">
        <f t="shared" si="2"/>
        <v>0.18</v>
      </c>
      <c r="K1160" s="9">
        <f t="shared" si="3"/>
        <v>28233.86</v>
      </c>
      <c r="L1160" s="11" t="s">
        <v>20</v>
      </c>
      <c r="M1160" s="9" t="s">
        <v>44</v>
      </c>
      <c r="N1160" s="6"/>
      <c r="O1160" s="6"/>
    </row>
    <row r="1161" ht="17.25" customHeight="1">
      <c r="A1161" s="7">
        <v>1160.0</v>
      </c>
      <c r="B1161" s="12">
        <v>42722.0</v>
      </c>
      <c r="C1161" s="13" t="s">
        <v>63</v>
      </c>
      <c r="D1161" s="14" t="s">
        <v>1196</v>
      </c>
      <c r="E1161" s="9" t="str">
        <f t="shared" si="1"/>
        <v>Ate,Lima,Lima</v>
      </c>
      <c r="F1161" s="13" t="s">
        <v>15</v>
      </c>
      <c r="G1161" s="9">
        <v>79.0</v>
      </c>
      <c r="H1161" s="9">
        <f>VENTAS!$I1161-(VENTAS!$I1161*0.4)</f>
        <v>22634.4</v>
      </c>
      <c r="I1161" s="9">
        <v>37724.0</v>
      </c>
      <c r="J1161" s="9">
        <f t="shared" si="2"/>
        <v>0.18</v>
      </c>
      <c r="K1161" s="9">
        <f t="shared" si="3"/>
        <v>44514.32</v>
      </c>
      <c r="L1161" s="11" t="s">
        <v>20</v>
      </c>
      <c r="M1161" s="13" t="s">
        <v>44</v>
      </c>
      <c r="N1161" s="6"/>
      <c r="O1161" s="6"/>
    </row>
    <row r="1162" ht="17.25" customHeight="1">
      <c r="A1162" s="7">
        <v>1161.0</v>
      </c>
      <c r="B1162" s="8">
        <v>42721.0</v>
      </c>
      <c r="C1162" s="9" t="s">
        <v>80</v>
      </c>
      <c r="D1162" s="10" t="s">
        <v>1197</v>
      </c>
      <c r="E1162" s="9" t="str">
        <f t="shared" si="1"/>
        <v>Surco,Lima,Lima</v>
      </c>
      <c r="F1162" s="9" t="s">
        <v>15</v>
      </c>
      <c r="G1162" s="9">
        <v>167.0</v>
      </c>
      <c r="H1162" s="9">
        <f>VENTAS!$I1162-(VENTAS!$I1162*0.4)</f>
        <v>16359.6</v>
      </c>
      <c r="I1162" s="9">
        <v>27266.0</v>
      </c>
      <c r="J1162" s="9">
        <f t="shared" si="2"/>
        <v>0.18</v>
      </c>
      <c r="K1162" s="9">
        <f t="shared" si="3"/>
        <v>32173.88</v>
      </c>
      <c r="L1162" s="11" t="s">
        <v>58</v>
      </c>
      <c r="M1162" s="9" t="s">
        <v>69</v>
      </c>
      <c r="N1162" s="6"/>
      <c r="O1162" s="6"/>
    </row>
    <row r="1163" ht="17.25" customHeight="1">
      <c r="A1163" s="7">
        <v>1162.0</v>
      </c>
      <c r="B1163" s="12">
        <v>42721.0</v>
      </c>
      <c r="C1163" s="13" t="s">
        <v>80</v>
      </c>
      <c r="D1163" s="14" t="s">
        <v>1198</v>
      </c>
      <c r="E1163" s="9" t="str">
        <f t="shared" si="1"/>
        <v>Surco,Lima,Lima</v>
      </c>
      <c r="F1163" s="13" t="s">
        <v>15</v>
      </c>
      <c r="G1163" s="9">
        <v>51.0</v>
      </c>
      <c r="H1163" s="9">
        <f>VENTAS!$I1163-(VENTAS!$I1163*0.4)</f>
        <v>17941.8</v>
      </c>
      <c r="I1163" s="9">
        <v>29903.0</v>
      </c>
      <c r="J1163" s="9">
        <f t="shared" si="2"/>
        <v>0.18</v>
      </c>
      <c r="K1163" s="9">
        <f t="shared" si="3"/>
        <v>35285.54</v>
      </c>
      <c r="L1163" s="11" t="s">
        <v>58</v>
      </c>
      <c r="M1163" s="13" t="s">
        <v>69</v>
      </c>
      <c r="N1163" s="6"/>
      <c r="O1163" s="6"/>
    </row>
    <row r="1164" ht="17.25" customHeight="1">
      <c r="A1164" s="7">
        <v>1163.0</v>
      </c>
      <c r="B1164" s="8">
        <v>42721.0</v>
      </c>
      <c r="C1164" s="9" t="s">
        <v>80</v>
      </c>
      <c r="D1164" s="10" t="s">
        <v>1199</v>
      </c>
      <c r="E1164" s="9" t="str">
        <f t="shared" si="1"/>
        <v>Surco,Lima,Lima</v>
      </c>
      <c r="F1164" s="9" t="s">
        <v>15</v>
      </c>
      <c r="G1164" s="9">
        <v>101.0</v>
      </c>
      <c r="H1164" s="9">
        <f>VENTAS!$I1164-(VENTAS!$I1164*0.4)</f>
        <v>22455</v>
      </c>
      <c r="I1164" s="9">
        <v>37425.0</v>
      </c>
      <c r="J1164" s="9">
        <f t="shared" si="2"/>
        <v>0.18</v>
      </c>
      <c r="K1164" s="9">
        <f t="shared" si="3"/>
        <v>44161.5</v>
      </c>
      <c r="L1164" s="11" t="s">
        <v>58</v>
      </c>
      <c r="M1164" s="9" t="s">
        <v>69</v>
      </c>
      <c r="N1164" s="6"/>
      <c r="O1164" s="6"/>
    </row>
    <row r="1165" ht="17.25" customHeight="1">
      <c r="A1165" s="7">
        <v>1164.0</v>
      </c>
      <c r="B1165" s="12">
        <v>42721.0</v>
      </c>
      <c r="C1165" s="13" t="s">
        <v>80</v>
      </c>
      <c r="D1165" s="14" t="s">
        <v>1200</v>
      </c>
      <c r="E1165" s="9" t="str">
        <f t="shared" si="1"/>
        <v>Surco,Lima,Lima</v>
      </c>
      <c r="F1165" s="13" t="s">
        <v>15</v>
      </c>
      <c r="G1165" s="9">
        <v>161.0</v>
      </c>
      <c r="H1165" s="9">
        <f>VENTAS!$I1165-(VENTAS!$I1165*0.4)</f>
        <v>22006.8</v>
      </c>
      <c r="I1165" s="9">
        <v>36678.0</v>
      </c>
      <c r="J1165" s="9">
        <f t="shared" si="2"/>
        <v>0.18</v>
      </c>
      <c r="K1165" s="9">
        <f t="shared" si="3"/>
        <v>43280.04</v>
      </c>
      <c r="L1165" s="11" t="s">
        <v>58</v>
      </c>
      <c r="M1165" s="13" t="s">
        <v>69</v>
      </c>
      <c r="N1165" s="6"/>
      <c r="O1165" s="6"/>
    </row>
    <row r="1166" ht="17.25" customHeight="1">
      <c r="A1166" s="7">
        <v>1165.0</v>
      </c>
      <c r="B1166" s="8">
        <v>42721.0</v>
      </c>
      <c r="C1166" s="9" t="s">
        <v>80</v>
      </c>
      <c r="D1166" s="10" t="s">
        <v>1201</v>
      </c>
      <c r="E1166" s="9" t="str">
        <f t="shared" si="1"/>
        <v>Surco,Lima,Lima</v>
      </c>
      <c r="F1166" s="9" t="s">
        <v>15</v>
      </c>
      <c r="G1166" s="9">
        <v>69.0</v>
      </c>
      <c r="H1166" s="9">
        <f>VENTAS!$I1166-(VENTAS!$I1166*0.4)</f>
        <v>21231.6</v>
      </c>
      <c r="I1166" s="9">
        <v>35386.0</v>
      </c>
      <c r="J1166" s="9">
        <f t="shared" si="2"/>
        <v>0.18</v>
      </c>
      <c r="K1166" s="9">
        <f t="shared" si="3"/>
        <v>41755.48</v>
      </c>
      <c r="L1166" s="11" t="s">
        <v>58</v>
      </c>
      <c r="M1166" s="9" t="s">
        <v>91</v>
      </c>
      <c r="N1166" s="6"/>
      <c r="O1166" s="6"/>
    </row>
    <row r="1167" ht="17.25" customHeight="1">
      <c r="A1167" s="7">
        <v>1166.0</v>
      </c>
      <c r="B1167" s="12">
        <v>42721.0</v>
      </c>
      <c r="C1167" s="13" t="s">
        <v>80</v>
      </c>
      <c r="D1167" s="14" t="s">
        <v>1202</v>
      </c>
      <c r="E1167" s="9" t="str">
        <f t="shared" si="1"/>
        <v>Surco,Lima,Lima</v>
      </c>
      <c r="F1167" s="13" t="s">
        <v>15</v>
      </c>
      <c r="G1167" s="9">
        <v>91.0</v>
      </c>
      <c r="H1167" s="9">
        <f>VENTAS!$I1167-(VENTAS!$I1167*0.4)</f>
        <v>14873.4</v>
      </c>
      <c r="I1167" s="9">
        <v>24789.0</v>
      </c>
      <c r="J1167" s="9">
        <f t="shared" si="2"/>
        <v>0.18</v>
      </c>
      <c r="K1167" s="9">
        <f t="shared" si="3"/>
        <v>29251.02</v>
      </c>
      <c r="L1167" s="11" t="s">
        <v>58</v>
      </c>
      <c r="M1167" s="13" t="s">
        <v>91</v>
      </c>
      <c r="N1167" s="6"/>
      <c r="O1167" s="6"/>
    </row>
    <row r="1168" ht="17.25" customHeight="1">
      <c r="A1168" s="7">
        <v>1167.0</v>
      </c>
      <c r="B1168" s="8">
        <v>42721.0</v>
      </c>
      <c r="C1168" s="9" t="s">
        <v>80</v>
      </c>
      <c r="D1168" s="10" t="s">
        <v>1203</v>
      </c>
      <c r="E1168" s="9" t="str">
        <f t="shared" si="1"/>
        <v>Surco,Lima,Lima</v>
      </c>
      <c r="F1168" s="9" t="s">
        <v>15</v>
      </c>
      <c r="G1168" s="9">
        <v>41.0</v>
      </c>
      <c r="H1168" s="9">
        <f>VENTAS!$I1168-(VENTAS!$I1168*0.4)</f>
        <v>14609.4</v>
      </c>
      <c r="I1168" s="9">
        <v>24349.0</v>
      </c>
      <c r="J1168" s="9">
        <f t="shared" si="2"/>
        <v>0.18</v>
      </c>
      <c r="K1168" s="9">
        <f t="shared" si="3"/>
        <v>28731.82</v>
      </c>
      <c r="L1168" s="11" t="s">
        <v>58</v>
      </c>
      <c r="M1168" s="9" t="s">
        <v>91</v>
      </c>
      <c r="N1168" s="6"/>
      <c r="O1168" s="6"/>
    </row>
    <row r="1169" ht="17.25" customHeight="1">
      <c r="A1169" s="7">
        <v>1168.0</v>
      </c>
      <c r="B1169" s="12">
        <v>42721.0</v>
      </c>
      <c r="C1169" s="13" t="s">
        <v>80</v>
      </c>
      <c r="D1169" s="14" t="s">
        <v>1203</v>
      </c>
      <c r="E1169" s="9" t="str">
        <f t="shared" si="1"/>
        <v>Surco,Lima,Lima</v>
      </c>
      <c r="F1169" s="13" t="s">
        <v>15</v>
      </c>
      <c r="G1169" s="9">
        <v>156.0</v>
      </c>
      <c r="H1169" s="9">
        <f>VENTAS!$I1169-(VENTAS!$I1169*0.4)</f>
        <v>16206</v>
      </c>
      <c r="I1169" s="9">
        <v>27010.0</v>
      </c>
      <c r="J1169" s="9">
        <f t="shared" si="2"/>
        <v>0.18</v>
      </c>
      <c r="K1169" s="9">
        <f t="shared" si="3"/>
        <v>31871.8</v>
      </c>
      <c r="L1169" s="11" t="s">
        <v>58</v>
      </c>
      <c r="M1169" s="13" t="s">
        <v>91</v>
      </c>
      <c r="N1169" s="6"/>
      <c r="O1169" s="6"/>
    </row>
    <row r="1170" ht="17.25" customHeight="1">
      <c r="A1170" s="7">
        <v>1169.0</v>
      </c>
      <c r="B1170" s="8">
        <v>42720.0</v>
      </c>
      <c r="C1170" s="9" t="s">
        <v>80</v>
      </c>
      <c r="D1170" s="10" t="s">
        <v>1204</v>
      </c>
      <c r="E1170" s="9" t="str">
        <f t="shared" si="1"/>
        <v>Surco,Lima,Lima</v>
      </c>
      <c r="F1170" s="9" t="s">
        <v>15</v>
      </c>
      <c r="G1170" s="9">
        <v>61.0</v>
      </c>
      <c r="H1170" s="9">
        <f>VENTAS!$I1170-(VENTAS!$I1170*0.4)</f>
        <v>15581.4</v>
      </c>
      <c r="I1170" s="9">
        <v>25969.0</v>
      </c>
      <c r="J1170" s="9">
        <f t="shared" si="2"/>
        <v>0.18</v>
      </c>
      <c r="K1170" s="9">
        <f t="shared" si="3"/>
        <v>30643.42</v>
      </c>
      <c r="L1170" s="11" t="s">
        <v>58</v>
      </c>
      <c r="M1170" s="9" t="s">
        <v>130</v>
      </c>
      <c r="N1170" s="6"/>
      <c r="O1170" s="6"/>
    </row>
    <row r="1171" ht="17.25" customHeight="1">
      <c r="A1171" s="7">
        <v>1170.0</v>
      </c>
      <c r="B1171" s="12">
        <v>42720.0</v>
      </c>
      <c r="C1171" s="13" t="s">
        <v>80</v>
      </c>
      <c r="D1171" s="14" t="s">
        <v>1205</v>
      </c>
      <c r="E1171" s="9" t="str">
        <f t="shared" si="1"/>
        <v>Surco,Lima,Lima</v>
      </c>
      <c r="F1171" s="13" t="s">
        <v>15</v>
      </c>
      <c r="G1171" s="9">
        <v>65.0</v>
      </c>
      <c r="H1171" s="9">
        <f>VENTAS!$I1171-(VENTAS!$I1171*0.4)</f>
        <v>14791.2</v>
      </c>
      <c r="I1171" s="9">
        <v>24652.0</v>
      </c>
      <c r="J1171" s="9">
        <f t="shared" si="2"/>
        <v>0.18</v>
      </c>
      <c r="K1171" s="9">
        <f t="shared" si="3"/>
        <v>29089.36</v>
      </c>
      <c r="L1171" s="11" t="s">
        <v>58</v>
      </c>
      <c r="M1171" s="13" t="s">
        <v>130</v>
      </c>
      <c r="N1171" s="6"/>
      <c r="O1171" s="6"/>
    </row>
    <row r="1172" ht="17.25" customHeight="1">
      <c r="A1172" s="7">
        <v>1171.0</v>
      </c>
      <c r="B1172" s="8">
        <v>42720.0</v>
      </c>
      <c r="C1172" s="9" t="s">
        <v>80</v>
      </c>
      <c r="D1172" s="10" t="s">
        <v>1206</v>
      </c>
      <c r="E1172" s="9" t="str">
        <f t="shared" si="1"/>
        <v>Surco,Lima,Lima</v>
      </c>
      <c r="F1172" s="9" t="s">
        <v>15</v>
      </c>
      <c r="G1172" s="9">
        <v>158.0</v>
      </c>
      <c r="H1172" s="9">
        <f>VENTAS!$I1172-(VENTAS!$I1172*0.4)</f>
        <v>22135.2</v>
      </c>
      <c r="I1172" s="9">
        <v>36892.0</v>
      </c>
      <c r="J1172" s="9">
        <f t="shared" si="2"/>
        <v>0.18</v>
      </c>
      <c r="K1172" s="9">
        <f t="shared" si="3"/>
        <v>43532.56</v>
      </c>
      <c r="L1172" s="11" t="s">
        <v>58</v>
      </c>
      <c r="M1172" s="9" t="s">
        <v>130</v>
      </c>
      <c r="N1172" s="6"/>
      <c r="O1172" s="6"/>
    </row>
    <row r="1173" ht="17.25" customHeight="1">
      <c r="A1173" s="7">
        <v>1172.0</v>
      </c>
      <c r="B1173" s="12">
        <v>42720.0</v>
      </c>
      <c r="C1173" s="13" t="s">
        <v>80</v>
      </c>
      <c r="D1173" s="14" t="s">
        <v>1207</v>
      </c>
      <c r="E1173" s="9" t="str">
        <f t="shared" si="1"/>
        <v>Surco,Lima,Lima</v>
      </c>
      <c r="F1173" s="13" t="s">
        <v>15</v>
      </c>
      <c r="G1173" s="9">
        <v>171.0</v>
      </c>
      <c r="H1173" s="9">
        <f>VENTAS!$I1173-(VENTAS!$I1173*0.4)</f>
        <v>15204</v>
      </c>
      <c r="I1173" s="9">
        <v>25340.0</v>
      </c>
      <c r="J1173" s="9">
        <f t="shared" si="2"/>
        <v>0.18</v>
      </c>
      <c r="K1173" s="9">
        <f t="shared" si="3"/>
        <v>29901.2</v>
      </c>
      <c r="L1173" s="11" t="s">
        <v>58</v>
      </c>
      <c r="M1173" s="13" t="s">
        <v>130</v>
      </c>
      <c r="N1173" s="6"/>
      <c r="O1173" s="6"/>
    </row>
    <row r="1174" ht="17.25" customHeight="1">
      <c r="A1174" s="7">
        <v>1173.0</v>
      </c>
      <c r="B1174" s="8">
        <v>42720.0</v>
      </c>
      <c r="C1174" s="9" t="s">
        <v>32</v>
      </c>
      <c r="D1174" s="10" t="s">
        <v>1208</v>
      </c>
      <c r="E1174" s="9" t="str">
        <f t="shared" si="1"/>
        <v>Ate,Lima,Lima</v>
      </c>
      <c r="F1174" s="9" t="s">
        <v>34</v>
      </c>
      <c r="G1174" s="9">
        <v>137.0</v>
      </c>
      <c r="H1174" s="9">
        <f>VENTAS!$I1174-(VENTAS!$I1174*0.4)</f>
        <v>22870.8</v>
      </c>
      <c r="I1174" s="9">
        <v>38118.0</v>
      </c>
      <c r="J1174" s="9">
        <f t="shared" si="2"/>
        <v>0.18</v>
      </c>
      <c r="K1174" s="9">
        <f t="shared" si="3"/>
        <v>44979.24</v>
      </c>
      <c r="L1174" s="11" t="s">
        <v>20</v>
      </c>
      <c r="M1174" s="9" t="s">
        <v>21</v>
      </c>
      <c r="N1174" s="6"/>
      <c r="O1174" s="6"/>
    </row>
    <row r="1175" ht="17.25" customHeight="1">
      <c r="A1175" s="7">
        <v>1174.0</v>
      </c>
      <c r="B1175" s="12">
        <v>42720.0</v>
      </c>
      <c r="C1175" s="13" t="s">
        <v>32</v>
      </c>
      <c r="D1175" s="14" t="s">
        <v>1209</v>
      </c>
      <c r="E1175" s="9" t="str">
        <f t="shared" si="1"/>
        <v>Ate,Lima,Lima</v>
      </c>
      <c r="F1175" s="13" t="s">
        <v>34</v>
      </c>
      <c r="G1175" s="9">
        <v>103.0</v>
      </c>
      <c r="H1175" s="9">
        <f>VENTAS!$I1175-(VENTAS!$I1175*0.4)</f>
        <v>13300.2</v>
      </c>
      <c r="I1175" s="9">
        <v>22167.0</v>
      </c>
      <c r="J1175" s="9">
        <f t="shared" si="2"/>
        <v>0.18</v>
      </c>
      <c r="K1175" s="9">
        <f t="shared" si="3"/>
        <v>26157.06</v>
      </c>
      <c r="L1175" s="11" t="s">
        <v>20</v>
      </c>
      <c r="M1175" s="13" t="s">
        <v>21</v>
      </c>
      <c r="N1175" s="6"/>
      <c r="O1175" s="6"/>
    </row>
    <row r="1176" ht="17.25" customHeight="1">
      <c r="A1176" s="7">
        <v>1175.0</v>
      </c>
      <c r="B1176" s="8">
        <v>42720.0</v>
      </c>
      <c r="C1176" s="9" t="s">
        <v>32</v>
      </c>
      <c r="D1176" s="10" t="s">
        <v>1210</v>
      </c>
      <c r="E1176" s="9" t="str">
        <f t="shared" si="1"/>
        <v>Ate,Lima,Lima</v>
      </c>
      <c r="F1176" s="9" t="s">
        <v>34</v>
      </c>
      <c r="G1176" s="9">
        <v>27.0</v>
      </c>
      <c r="H1176" s="9">
        <f>VENTAS!$I1176-(VENTAS!$I1176*0.4)</f>
        <v>11707.2</v>
      </c>
      <c r="I1176" s="9">
        <v>19512.0</v>
      </c>
      <c r="J1176" s="9">
        <f t="shared" si="2"/>
        <v>0.18</v>
      </c>
      <c r="K1176" s="9">
        <f t="shared" si="3"/>
        <v>23024.16</v>
      </c>
      <c r="L1176" s="11" t="s">
        <v>20</v>
      </c>
      <c r="M1176" s="9" t="s">
        <v>21</v>
      </c>
      <c r="N1176" s="6"/>
      <c r="O1176" s="6"/>
    </row>
    <row r="1177" ht="17.25" customHeight="1">
      <c r="A1177" s="7">
        <v>1176.0</v>
      </c>
      <c r="B1177" s="12">
        <v>42720.0</v>
      </c>
      <c r="C1177" s="13" t="s">
        <v>32</v>
      </c>
      <c r="D1177" s="14" t="s">
        <v>1211</v>
      </c>
      <c r="E1177" s="9" t="str">
        <f t="shared" si="1"/>
        <v>Ate,Lima,Lima</v>
      </c>
      <c r="F1177" s="13" t="s">
        <v>34</v>
      </c>
      <c r="G1177" s="9">
        <v>49.0</v>
      </c>
      <c r="H1177" s="9">
        <f>VENTAS!$I1177-(VENTAS!$I1177*0.4)</f>
        <v>19327.2</v>
      </c>
      <c r="I1177" s="9">
        <v>32212.0</v>
      </c>
      <c r="J1177" s="9">
        <f t="shared" si="2"/>
        <v>0.18</v>
      </c>
      <c r="K1177" s="9">
        <f t="shared" si="3"/>
        <v>38010.16</v>
      </c>
      <c r="L1177" s="11" t="s">
        <v>20</v>
      </c>
      <c r="M1177" s="13" t="s">
        <v>21</v>
      </c>
      <c r="N1177" s="6"/>
      <c r="O1177" s="6"/>
    </row>
    <row r="1178" ht="17.25" customHeight="1">
      <c r="A1178" s="7">
        <v>1177.0</v>
      </c>
      <c r="B1178" s="8">
        <v>42720.0</v>
      </c>
      <c r="C1178" s="9" t="s">
        <v>25</v>
      </c>
      <c r="D1178" s="10" t="s">
        <v>1212</v>
      </c>
      <c r="E1178" s="9" t="str">
        <f t="shared" si="1"/>
        <v>Surco,Lima,Lima</v>
      </c>
      <c r="F1178" s="9" t="s">
        <v>15</v>
      </c>
      <c r="G1178" s="9">
        <v>116.0</v>
      </c>
      <c r="H1178" s="9">
        <f>VENTAS!$I1178-(VENTAS!$I1178*0.4)</f>
        <v>22031.4</v>
      </c>
      <c r="I1178" s="9">
        <v>36719.0</v>
      </c>
      <c r="J1178" s="9">
        <f t="shared" si="2"/>
        <v>0.18</v>
      </c>
      <c r="K1178" s="9">
        <f t="shared" si="3"/>
        <v>43328.42</v>
      </c>
      <c r="L1178" s="11" t="s">
        <v>58</v>
      </c>
      <c r="M1178" s="9" t="s">
        <v>86</v>
      </c>
      <c r="N1178" s="6"/>
      <c r="O1178" s="6"/>
    </row>
    <row r="1179" ht="17.25" customHeight="1">
      <c r="A1179" s="7">
        <v>1178.0</v>
      </c>
      <c r="B1179" s="12">
        <v>42720.0</v>
      </c>
      <c r="C1179" s="13" t="s">
        <v>25</v>
      </c>
      <c r="D1179" s="14" t="s">
        <v>1213</v>
      </c>
      <c r="E1179" s="9" t="str">
        <f t="shared" si="1"/>
        <v>Surco,Lima,Lima</v>
      </c>
      <c r="F1179" s="13" t="s">
        <v>15</v>
      </c>
      <c r="G1179" s="9">
        <v>21.0</v>
      </c>
      <c r="H1179" s="9">
        <f>VENTAS!$I1179-(VENTAS!$I1179*0.4)</f>
        <v>21578.4</v>
      </c>
      <c r="I1179" s="9">
        <v>35964.0</v>
      </c>
      <c r="J1179" s="9">
        <f t="shared" si="2"/>
        <v>0.18</v>
      </c>
      <c r="K1179" s="9">
        <f t="shared" si="3"/>
        <v>42437.52</v>
      </c>
      <c r="L1179" s="11" t="s">
        <v>58</v>
      </c>
      <c r="M1179" s="13" t="s">
        <v>86</v>
      </c>
      <c r="N1179" s="6"/>
      <c r="O1179" s="6"/>
    </row>
    <row r="1180" ht="17.25" customHeight="1">
      <c r="A1180" s="7">
        <v>1179.0</v>
      </c>
      <c r="B1180" s="8">
        <v>42720.0</v>
      </c>
      <c r="C1180" s="9" t="s">
        <v>25</v>
      </c>
      <c r="D1180" s="10" t="s">
        <v>1214</v>
      </c>
      <c r="E1180" s="9" t="str">
        <f t="shared" si="1"/>
        <v>Surco,Lima,Lima</v>
      </c>
      <c r="F1180" s="9" t="s">
        <v>15</v>
      </c>
      <c r="G1180" s="9">
        <v>57.0</v>
      </c>
      <c r="H1180" s="9">
        <f>VENTAS!$I1180-(VENTAS!$I1180*0.4)</f>
        <v>15759.6</v>
      </c>
      <c r="I1180" s="9">
        <v>26266.0</v>
      </c>
      <c r="J1180" s="9">
        <f t="shared" si="2"/>
        <v>0.18</v>
      </c>
      <c r="K1180" s="9">
        <f t="shared" si="3"/>
        <v>30993.88</v>
      </c>
      <c r="L1180" s="11" t="s">
        <v>58</v>
      </c>
      <c r="M1180" s="9" t="s">
        <v>86</v>
      </c>
      <c r="N1180" s="6"/>
      <c r="O1180" s="6"/>
    </row>
    <row r="1181" ht="17.25" customHeight="1">
      <c r="A1181" s="7">
        <v>1180.0</v>
      </c>
      <c r="B1181" s="12">
        <v>42720.0</v>
      </c>
      <c r="C1181" s="13" t="s">
        <v>25</v>
      </c>
      <c r="D1181" s="14" t="s">
        <v>1215</v>
      </c>
      <c r="E1181" s="9" t="str">
        <f t="shared" si="1"/>
        <v>Surco,Lima,Lima</v>
      </c>
      <c r="F1181" s="13" t="s">
        <v>15</v>
      </c>
      <c r="G1181" s="9">
        <v>14.0</v>
      </c>
      <c r="H1181" s="9">
        <f>VENTAS!$I1181-(VENTAS!$I1181*0.4)</f>
        <v>21924.6</v>
      </c>
      <c r="I1181" s="9">
        <v>36541.0</v>
      </c>
      <c r="J1181" s="9">
        <f t="shared" si="2"/>
        <v>0.18</v>
      </c>
      <c r="K1181" s="9">
        <f t="shared" si="3"/>
        <v>43118.38</v>
      </c>
      <c r="L1181" s="11" t="s">
        <v>58</v>
      </c>
      <c r="M1181" s="13" t="s">
        <v>86</v>
      </c>
      <c r="N1181" s="6"/>
      <c r="O1181" s="6"/>
    </row>
    <row r="1182" ht="17.25" customHeight="1">
      <c r="A1182" s="7">
        <v>1181.0</v>
      </c>
      <c r="B1182" s="8">
        <v>42720.0</v>
      </c>
      <c r="C1182" s="9" t="s">
        <v>52</v>
      </c>
      <c r="D1182" s="10" t="s">
        <v>1216</v>
      </c>
      <c r="E1182" s="9" t="str">
        <f t="shared" si="1"/>
        <v>Surco,Lima,Lima</v>
      </c>
      <c r="F1182" s="9" t="s">
        <v>15</v>
      </c>
      <c r="G1182" s="9">
        <v>11.0</v>
      </c>
      <c r="H1182" s="9">
        <f>VENTAS!$I1182-(VENTAS!$I1182*0.4)</f>
        <v>19024.2</v>
      </c>
      <c r="I1182" s="9">
        <v>31707.0</v>
      </c>
      <c r="J1182" s="9">
        <f t="shared" si="2"/>
        <v>0.18</v>
      </c>
      <c r="K1182" s="9">
        <f t="shared" si="3"/>
        <v>37414.26</v>
      </c>
      <c r="L1182" s="11" t="s">
        <v>58</v>
      </c>
      <c r="M1182" s="9" t="s">
        <v>96</v>
      </c>
      <c r="N1182" s="6"/>
      <c r="O1182" s="6"/>
    </row>
    <row r="1183" ht="17.25" customHeight="1">
      <c r="A1183" s="7">
        <v>1182.0</v>
      </c>
      <c r="B1183" s="12">
        <v>42720.0</v>
      </c>
      <c r="C1183" s="13" t="s">
        <v>52</v>
      </c>
      <c r="D1183" s="14" t="s">
        <v>1217</v>
      </c>
      <c r="E1183" s="9" t="str">
        <f t="shared" si="1"/>
        <v>Surco,Lima,Lima</v>
      </c>
      <c r="F1183" s="13" t="s">
        <v>15</v>
      </c>
      <c r="G1183" s="9">
        <v>86.0</v>
      </c>
      <c r="H1183" s="9">
        <f>VENTAS!$I1183-(VENTAS!$I1183*0.4)</f>
        <v>13692</v>
      </c>
      <c r="I1183" s="9">
        <v>22820.0</v>
      </c>
      <c r="J1183" s="9">
        <f t="shared" si="2"/>
        <v>0.18</v>
      </c>
      <c r="K1183" s="9">
        <f t="shared" si="3"/>
        <v>26927.6</v>
      </c>
      <c r="L1183" s="11" t="s">
        <v>58</v>
      </c>
      <c r="M1183" s="13" t="s">
        <v>96</v>
      </c>
      <c r="N1183" s="6"/>
      <c r="O1183" s="6"/>
    </row>
    <row r="1184" ht="17.25" customHeight="1">
      <c r="A1184" s="7">
        <v>1183.0</v>
      </c>
      <c r="B1184" s="8">
        <v>42720.0</v>
      </c>
      <c r="C1184" s="9" t="s">
        <v>52</v>
      </c>
      <c r="D1184" s="10" t="s">
        <v>1218</v>
      </c>
      <c r="E1184" s="9" t="str">
        <f t="shared" si="1"/>
        <v>Surco,Lima,Lima</v>
      </c>
      <c r="F1184" s="9" t="s">
        <v>15</v>
      </c>
      <c r="G1184" s="9">
        <v>143.0</v>
      </c>
      <c r="H1184" s="9">
        <f>VENTAS!$I1184-(VENTAS!$I1184*0.4)</f>
        <v>15074.4</v>
      </c>
      <c r="I1184" s="9">
        <v>25124.0</v>
      </c>
      <c r="J1184" s="9">
        <f t="shared" si="2"/>
        <v>0.18</v>
      </c>
      <c r="K1184" s="9">
        <f t="shared" si="3"/>
        <v>29646.32</v>
      </c>
      <c r="L1184" s="11" t="s">
        <v>58</v>
      </c>
      <c r="M1184" s="9" t="s">
        <v>96</v>
      </c>
      <c r="N1184" s="6"/>
      <c r="O1184" s="6"/>
    </row>
    <row r="1185" ht="17.25" customHeight="1">
      <c r="A1185" s="7">
        <v>1184.0</v>
      </c>
      <c r="B1185" s="12">
        <v>42720.0</v>
      </c>
      <c r="C1185" s="13" t="s">
        <v>52</v>
      </c>
      <c r="D1185" s="14" t="s">
        <v>1219</v>
      </c>
      <c r="E1185" s="9" t="str">
        <f t="shared" si="1"/>
        <v>Surco,Lima,Lima</v>
      </c>
      <c r="F1185" s="13" t="s">
        <v>15</v>
      </c>
      <c r="G1185" s="9">
        <v>117.0</v>
      </c>
      <c r="H1185" s="9">
        <f>VENTAS!$I1185-(VENTAS!$I1185*0.4)</f>
        <v>11119.8</v>
      </c>
      <c r="I1185" s="9">
        <v>18533.0</v>
      </c>
      <c r="J1185" s="9">
        <f t="shared" si="2"/>
        <v>0.18</v>
      </c>
      <c r="K1185" s="9">
        <f t="shared" si="3"/>
        <v>21868.94</v>
      </c>
      <c r="L1185" s="11" t="s">
        <v>58</v>
      </c>
      <c r="M1185" s="13" t="s">
        <v>96</v>
      </c>
      <c r="N1185" s="6"/>
      <c r="O1185" s="6"/>
    </row>
    <row r="1186" ht="17.25" customHeight="1">
      <c r="A1186" s="7">
        <v>1185.0</v>
      </c>
      <c r="B1186" s="8">
        <v>42719.0</v>
      </c>
      <c r="C1186" s="9" t="s">
        <v>104</v>
      </c>
      <c r="D1186" s="10" t="s">
        <v>1220</v>
      </c>
      <c r="E1186" s="9" t="str">
        <f t="shared" si="1"/>
        <v>San Miguel, Lima, Lima</v>
      </c>
      <c r="F1186" s="9" t="s">
        <v>15</v>
      </c>
      <c r="G1186" s="9">
        <v>109.0</v>
      </c>
      <c r="H1186" s="9">
        <f>VENTAS!$I1186-(VENTAS!$I1186*0.4)</f>
        <v>11525.4</v>
      </c>
      <c r="I1186" s="9">
        <v>19209.0</v>
      </c>
      <c r="J1186" s="9">
        <f t="shared" si="2"/>
        <v>0.18</v>
      </c>
      <c r="K1186" s="9">
        <f t="shared" si="3"/>
        <v>22666.62</v>
      </c>
      <c r="L1186" s="11" t="s">
        <v>16</v>
      </c>
      <c r="M1186" s="9" t="s">
        <v>39</v>
      </c>
      <c r="N1186" s="6"/>
      <c r="O1186" s="6"/>
    </row>
    <row r="1187" ht="17.25" customHeight="1">
      <c r="A1187" s="7">
        <v>1186.0</v>
      </c>
      <c r="B1187" s="12">
        <v>42719.0</v>
      </c>
      <c r="C1187" s="13" t="s">
        <v>104</v>
      </c>
      <c r="D1187" s="14" t="s">
        <v>1221</v>
      </c>
      <c r="E1187" s="9" t="str">
        <f t="shared" si="1"/>
        <v>San Miguel, Lima, Lima</v>
      </c>
      <c r="F1187" s="13" t="s">
        <v>15</v>
      </c>
      <c r="G1187" s="9">
        <v>107.0</v>
      </c>
      <c r="H1187" s="9">
        <f>VENTAS!$I1187-(VENTAS!$I1187*0.4)</f>
        <v>20380.2</v>
      </c>
      <c r="I1187" s="9">
        <v>33967.0</v>
      </c>
      <c r="J1187" s="9">
        <f t="shared" si="2"/>
        <v>0.18</v>
      </c>
      <c r="K1187" s="9">
        <f t="shared" si="3"/>
        <v>40081.06</v>
      </c>
      <c r="L1187" s="11" t="s">
        <v>16</v>
      </c>
      <c r="M1187" s="13" t="s">
        <v>39</v>
      </c>
      <c r="N1187" s="6"/>
      <c r="O1187" s="6"/>
    </row>
    <row r="1188" ht="17.25" customHeight="1">
      <c r="A1188" s="7">
        <v>1187.0</v>
      </c>
      <c r="B1188" s="8">
        <v>42719.0</v>
      </c>
      <c r="C1188" s="9" t="s">
        <v>104</v>
      </c>
      <c r="D1188" s="10" t="s">
        <v>1222</v>
      </c>
      <c r="E1188" s="9" t="str">
        <f t="shared" si="1"/>
        <v>San Miguel, Lima, Lima</v>
      </c>
      <c r="F1188" s="9" t="s">
        <v>15</v>
      </c>
      <c r="G1188" s="9">
        <v>150.0</v>
      </c>
      <c r="H1188" s="9">
        <f>VENTAS!$I1188-(VENTAS!$I1188*0.4)</f>
        <v>19719</v>
      </c>
      <c r="I1188" s="9">
        <v>32865.0</v>
      </c>
      <c r="J1188" s="9">
        <f t="shared" si="2"/>
        <v>0.18</v>
      </c>
      <c r="K1188" s="9">
        <f t="shared" si="3"/>
        <v>38780.7</v>
      </c>
      <c r="L1188" s="11" t="s">
        <v>16</v>
      </c>
      <c r="M1188" s="9" t="s">
        <v>39</v>
      </c>
      <c r="N1188" s="6"/>
      <c r="O1188" s="6"/>
    </row>
    <row r="1189" ht="17.25" customHeight="1">
      <c r="A1189" s="7">
        <v>1188.0</v>
      </c>
      <c r="B1189" s="12">
        <v>42719.0</v>
      </c>
      <c r="C1189" s="13" t="s">
        <v>104</v>
      </c>
      <c r="D1189" s="14" t="s">
        <v>1223</v>
      </c>
      <c r="E1189" s="9" t="str">
        <f t="shared" si="1"/>
        <v>San Miguel, Lima, Lima</v>
      </c>
      <c r="F1189" s="13" t="s">
        <v>15</v>
      </c>
      <c r="G1189" s="9">
        <v>97.0</v>
      </c>
      <c r="H1189" s="9">
        <f>VENTAS!$I1189-(VENTAS!$I1189*0.4)</f>
        <v>21832.8</v>
      </c>
      <c r="I1189" s="9">
        <v>36388.0</v>
      </c>
      <c r="J1189" s="9">
        <f t="shared" si="2"/>
        <v>0.18</v>
      </c>
      <c r="K1189" s="9">
        <f t="shared" si="3"/>
        <v>42937.84</v>
      </c>
      <c r="L1189" s="11" t="s">
        <v>16</v>
      </c>
      <c r="M1189" s="13" t="s">
        <v>39</v>
      </c>
      <c r="N1189" s="6"/>
      <c r="O1189" s="6"/>
    </row>
    <row r="1190" ht="17.25" customHeight="1">
      <c r="A1190" s="7">
        <v>1189.0</v>
      </c>
      <c r="B1190" s="8">
        <v>42719.0</v>
      </c>
      <c r="C1190" s="9" t="s">
        <v>104</v>
      </c>
      <c r="D1190" s="10" t="s">
        <v>1224</v>
      </c>
      <c r="E1190" s="9" t="str">
        <f t="shared" si="1"/>
        <v>Surco,Lima,Lima</v>
      </c>
      <c r="F1190" s="9" t="s">
        <v>34</v>
      </c>
      <c r="G1190" s="9">
        <v>85.0</v>
      </c>
      <c r="H1190" s="9">
        <f>VENTAS!$I1190-(VENTAS!$I1190*0.4)</f>
        <v>12196.8</v>
      </c>
      <c r="I1190" s="9">
        <v>20328.0</v>
      </c>
      <c r="J1190" s="9">
        <f t="shared" si="2"/>
        <v>0.18</v>
      </c>
      <c r="K1190" s="9">
        <f t="shared" si="3"/>
        <v>23987.04</v>
      </c>
      <c r="L1190" s="11" t="s">
        <v>58</v>
      </c>
      <c r="M1190" s="9" t="s">
        <v>91</v>
      </c>
      <c r="N1190" s="6"/>
      <c r="O1190" s="6"/>
    </row>
    <row r="1191" ht="17.25" customHeight="1">
      <c r="A1191" s="7">
        <v>1190.0</v>
      </c>
      <c r="B1191" s="12">
        <v>42719.0</v>
      </c>
      <c r="C1191" s="13" t="s">
        <v>104</v>
      </c>
      <c r="D1191" s="14" t="s">
        <v>1225</v>
      </c>
      <c r="E1191" s="9" t="str">
        <f t="shared" si="1"/>
        <v>Surco,Lima,Lima</v>
      </c>
      <c r="F1191" s="13" t="s">
        <v>34</v>
      </c>
      <c r="G1191" s="9">
        <v>163.0</v>
      </c>
      <c r="H1191" s="9">
        <f>VENTAS!$I1191-(VENTAS!$I1191*0.4)</f>
        <v>11044.2</v>
      </c>
      <c r="I1191" s="9">
        <v>18407.0</v>
      </c>
      <c r="J1191" s="9">
        <f t="shared" si="2"/>
        <v>0.18</v>
      </c>
      <c r="K1191" s="9">
        <f t="shared" si="3"/>
        <v>21720.26</v>
      </c>
      <c r="L1191" s="11" t="s">
        <v>58</v>
      </c>
      <c r="M1191" s="13" t="s">
        <v>91</v>
      </c>
      <c r="N1191" s="6"/>
      <c r="O1191" s="6"/>
    </row>
    <row r="1192" ht="17.25" customHeight="1">
      <c r="A1192" s="7">
        <v>1191.0</v>
      </c>
      <c r="B1192" s="8">
        <v>42719.0</v>
      </c>
      <c r="C1192" s="9" t="s">
        <v>104</v>
      </c>
      <c r="D1192" s="10" t="s">
        <v>1226</v>
      </c>
      <c r="E1192" s="9" t="str">
        <f t="shared" si="1"/>
        <v>Surco,Lima,Lima</v>
      </c>
      <c r="F1192" s="9" t="s">
        <v>34</v>
      </c>
      <c r="G1192" s="9">
        <v>140.0</v>
      </c>
      <c r="H1192" s="9">
        <f>VENTAS!$I1192-(VENTAS!$I1192*0.4)</f>
        <v>14956.2</v>
      </c>
      <c r="I1192" s="9">
        <v>24927.0</v>
      </c>
      <c r="J1192" s="9">
        <f t="shared" si="2"/>
        <v>0.18</v>
      </c>
      <c r="K1192" s="9">
        <f t="shared" si="3"/>
        <v>29413.86</v>
      </c>
      <c r="L1192" s="11" t="s">
        <v>58</v>
      </c>
      <c r="M1192" s="9" t="s">
        <v>91</v>
      </c>
      <c r="N1192" s="6"/>
      <c r="O1192" s="6"/>
    </row>
    <row r="1193" ht="17.25" customHeight="1">
      <c r="A1193" s="7">
        <v>1192.0</v>
      </c>
      <c r="B1193" s="12">
        <v>42719.0</v>
      </c>
      <c r="C1193" s="13" t="s">
        <v>104</v>
      </c>
      <c r="D1193" s="14" t="s">
        <v>1227</v>
      </c>
      <c r="E1193" s="9" t="str">
        <f t="shared" si="1"/>
        <v>Surco,Lima,Lima</v>
      </c>
      <c r="F1193" s="13" t="s">
        <v>34</v>
      </c>
      <c r="G1193" s="9">
        <v>39.0</v>
      </c>
      <c r="H1193" s="9">
        <f>VENTAS!$I1193-(VENTAS!$I1193*0.4)</f>
        <v>13804.2</v>
      </c>
      <c r="I1193" s="9">
        <v>23007.0</v>
      </c>
      <c r="J1193" s="9">
        <f t="shared" si="2"/>
        <v>0.18</v>
      </c>
      <c r="K1193" s="9">
        <f t="shared" si="3"/>
        <v>27148.26</v>
      </c>
      <c r="L1193" s="11" t="s">
        <v>58</v>
      </c>
      <c r="M1193" s="13" t="s">
        <v>91</v>
      </c>
      <c r="N1193" s="6"/>
      <c r="O1193" s="6"/>
    </row>
    <row r="1194" ht="17.25" customHeight="1">
      <c r="A1194" s="7">
        <v>1193.0</v>
      </c>
      <c r="B1194" s="8">
        <v>42719.0</v>
      </c>
      <c r="C1194" s="9" t="s">
        <v>25</v>
      </c>
      <c r="D1194" s="10" t="s">
        <v>1228</v>
      </c>
      <c r="E1194" s="9" t="str">
        <f t="shared" si="1"/>
        <v>Surco,Lima,Lima</v>
      </c>
      <c r="F1194" s="9" t="s">
        <v>15</v>
      </c>
      <c r="G1194" s="9">
        <v>79.0</v>
      </c>
      <c r="H1194" s="9">
        <f>VENTAS!$I1194-(VENTAS!$I1194*0.4)</f>
        <v>10908.6</v>
      </c>
      <c r="I1194" s="9">
        <v>18181.0</v>
      </c>
      <c r="J1194" s="9">
        <f t="shared" si="2"/>
        <v>0.18</v>
      </c>
      <c r="K1194" s="9">
        <f t="shared" si="3"/>
        <v>21453.58</v>
      </c>
      <c r="L1194" s="11" t="s">
        <v>58</v>
      </c>
      <c r="M1194" s="9" t="s">
        <v>86</v>
      </c>
      <c r="N1194" s="6"/>
      <c r="O1194" s="6"/>
    </row>
    <row r="1195" ht="17.25" customHeight="1">
      <c r="A1195" s="7">
        <v>1194.0</v>
      </c>
      <c r="B1195" s="12">
        <v>42719.0</v>
      </c>
      <c r="C1195" s="13" t="s">
        <v>25</v>
      </c>
      <c r="D1195" s="14" t="s">
        <v>1229</v>
      </c>
      <c r="E1195" s="9" t="str">
        <f t="shared" si="1"/>
        <v>Surco,Lima,Lima</v>
      </c>
      <c r="F1195" s="13" t="s">
        <v>15</v>
      </c>
      <c r="G1195" s="9">
        <v>123.0</v>
      </c>
      <c r="H1195" s="9">
        <f>VENTAS!$I1195-(VENTAS!$I1195*0.4)</f>
        <v>13234.8</v>
      </c>
      <c r="I1195" s="9">
        <v>22058.0</v>
      </c>
      <c r="J1195" s="9">
        <f t="shared" si="2"/>
        <v>0.18</v>
      </c>
      <c r="K1195" s="9">
        <f t="shared" si="3"/>
        <v>26028.44</v>
      </c>
      <c r="L1195" s="11" t="s">
        <v>58</v>
      </c>
      <c r="M1195" s="13" t="s">
        <v>86</v>
      </c>
      <c r="N1195" s="6"/>
      <c r="O1195" s="6"/>
    </row>
    <row r="1196" ht="17.25" customHeight="1">
      <c r="A1196" s="7">
        <v>1195.0</v>
      </c>
      <c r="B1196" s="8">
        <v>42719.0</v>
      </c>
      <c r="C1196" s="9" t="s">
        <v>25</v>
      </c>
      <c r="D1196" s="10" t="s">
        <v>1230</v>
      </c>
      <c r="E1196" s="9" t="str">
        <f t="shared" si="1"/>
        <v>Surco,Lima,Lima</v>
      </c>
      <c r="F1196" s="9" t="s">
        <v>15</v>
      </c>
      <c r="G1196" s="9">
        <v>39.0</v>
      </c>
      <c r="H1196" s="9">
        <f>VENTAS!$I1196-(VENTAS!$I1196*0.4)</f>
        <v>22236</v>
      </c>
      <c r="I1196" s="9">
        <v>37060.0</v>
      </c>
      <c r="J1196" s="9">
        <f t="shared" si="2"/>
        <v>0.18</v>
      </c>
      <c r="K1196" s="9">
        <f t="shared" si="3"/>
        <v>43730.8</v>
      </c>
      <c r="L1196" s="11" t="s">
        <v>58</v>
      </c>
      <c r="M1196" s="9" t="s">
        <v>86</v>
      </c>
      <c r="N1196" s="6"/>
      <c r="O1196" s="6"/>
    </row>
    <row r="1197" ht="17.25" customHeight="1">
      <c r="A1197" s="7">
        <v>1196.0</v>
      </c>
      <c r="B1197" s="12">
        <v>42719.0</v>
      </c>
      <c r="C1197" s="13" t="s">
        <v>25</v>
      </c>
      <c r="D1197" s="14" t="s">
        <v>1231</v>
      </c>
      <c r="E1197" s="9" t="str">
        <f t="shared" si="1"/>
        <v>Surco,Lima,Lima</v>
      </c>
      <c r="F1197" s="13" t="s">
        <v>15</v>
      </c>
      <c r="G1197" s="9">
        <v>32.0</v>
      </c>
      <c r="H1197" s="9">
        <f>VENTAS!$I1197-(VENTAS!$I1197*0.4)</f>
        <v>19988.4</v>
      </c>
      <c r="I1197" s="9">
        <v>33314.0</v>
      </c>
      <c r="J1197" s="9">
        <f t="shared" si="2"/>
        <v>0.18</v>
      </c>
      <c r="K1197" s="9">
        <f t="shared" si="3"/>
        <v>39310.52</v>
      </c>
      <c r="L1197" s="11" t="s">
        <v>58</v>
      </c>
      <c r="M1197" s="13" t="s">
        <v>86</v>
      </c>
      <c r="N1197" s="6"/>
      <c r="O1197" s="6"/>
    </row>
    <row r="1198" ht="17.25" customHeight="1">
      <c r="A1198" s="7">
        <v>1197.0</v>
      </c>
      <c r="B1198" s="8">
        <v>42719.0</v>
      </c>
      <c r="C1198" s="9" t="s">
        <v>25</v>
      </c>
      <c r="D1198" s="10" t="s">
        <v>1232</v>
      </c>
      <c r="E1198" s="9" t="str">
        <f t="shared" si="1"/>
        <v>Surco,Lima,Lima</v>
      </c>
      <c r="F1198" s="9" t="s">
        <v>15</v>
      </c>
      <c r="G1198" s="9">
        <v>54.0</v>
      </c>
      <c r="H1198" s="9">
        <f>VENTAS!$I1198-(VENTAS!$I1198*0.4)</f>
        <v>11476.8</v>
      </c>
      <c r="I1198" s="9">
        <v>19128.0</v>
      </c>
      <c r="J1198" s="9">
        <f t="shared" si="2"/>
        <v>0.18</v>
      </c>
      <c r="K1198" s="9">
        <f t="shared" si="3"/>
        <v>22571.04</v>
      </c>
      <c r="L1198" s="11" t="s">
        <v>58</v>
      </c>
      <c r="M1198" s="9" t="s">
        <v>106</v>
      </c>
      <c r="N1198" s="6"/>
      <c r="O1198" s="6"/>
    </row>
    <row r="1199" ht="17.25" customHeight="1">
      <c r="A1199" s="7">
        <v>1198.0</v>
      </c>
      <c r="B1199" s="12">
        <v>42719.0</v>
      </c>
      <c r="C1199" s="13" t="s">
        <v>25</v>
      </c>
      <c r="D1199" s="14" t="s">
        <v>1233</v>
      </c>
      <c r="E1199" s="9" t="str">
        <f t="shared" si="1"/>
        <v>Surco,Lima,Lima</v>
      </c>
      <c r="F1199" s="13" t="s">
        <v>15</v>
      </c>
      <c r="G1199" s="9">
        <v>39.0</v>
      </c>
      <c r="H1199" s="9">
        <f>VENTAS!$I1199-(VENTAS!$I1199*0.4)</f>
        <v>13285.8</v>
      </c>
      <c r="I1199" s="9">
        <v>22143.0</v>
      </c>
      <c r="J1199" s="9">
        <f t="shared" si="2"/>
        <v>0.18</v>
      </c>
      <c r="K1199" s="9">
        <f t="shared" si="3"/>
        <v>26128.74</v>
      </c>
      <c r="L1199" s="11" t="s">
        <v>58</v>
      </c>
      <c r="M1199" s="13" t="s">
        <v>106</v>
      </c>
      <c r="N1199" s="6"/>
      <c r="O1199" s="6"/>
    </row>
    <row r="1200" ht="17.25" customHeight="1">
      <c r="A1200" s="7">
        <v>1199.0</v>
      </c>
      <c r="B1200" s="8">
        <v>42719.0</v>
      </c>
      <c r="C1200" s="9" t="s">
        <v>25</v>
      </c>
      <c r="D1200" s="10" t="s">
        <v>1234</v>
      </c>
      <c r="E1200" s="9" t="str">
        <f t="shared" si="1"/>
        <v>Surco,Lima,Lima</v>
      </c>
      <c r="F1200" s="9" t="s">
        <v>15</v>
      </c>
      <c r="G1200" s="9">
        <v>58.0</v>
      </c>
      <c r="H1200" s="9">
        <f>VENTAS!$I1200-(VENTAS!$I1200*0.4)</f>
        <v>17988.6</v>
      </c>
      <c r="I1200" s="9">
        <v>29981.0</v>
      </c>
      <c r="J1200" s="9">
        <f t="shared" si="2"/>
        <v>0.18</v>
      </c>
      <c r="K1200" s="9">
        <f t="shared" si="3"/>
        <v>35377.58</v>
      </c>
      <c r="L1200" s="11" t="s">
        <v>58</v>
      </c>
      <c r="M1200" s="9" t="s">
        <v>106</v>
      </c>
      <c r="N1200" s="6"/>
      <c r="O1200" s="6"/>
    </row>
    <row r="1201" ht="17.25" customHeight="1">
      <c r="A1201" s="7">
        <v>1200.0</v>
      </c>
      <c r="B1201" s="12">
        <v>42719.0</v>
      </c>
      <c r="C1201" s="13" t="s">
        <v>25</v>
      </c>
      <c r="D1201" s="14" t="s">
        <v>1235</v>
      </c>
      <c r="E1201" s="9" t="str">
        <f t="shared" si="1"/>
        <v>Surco,Lima,Lima</v>
      </c>
      <c r="F1201" s="13" t="s">
        <v>15</v>
      </c>
      <c r="G1201" s="9">
        <v>38.0</v>
      </c>
      <c r="H1201" s="9">
        <f>VENTAS!$I1201-(VENTAS!$I1201*0.4)</f>
        <v>18124.8</v>
      </c>
      <c r="I1201" s="9">
        <v>30208.0</v>
      </c>
      <c r="J1201" s="9">
        <f t="shared" si="2"/>
        <v>0.18</v>
      </c>
      <c r="K1201" s="9">
        <f t="shared" si="3"/>
        <v>35645.44</v>
      </c>
      <c r="L1201" s="11" t="s">
        <v>58</v>
      </c>
      <c r="M1201" s="13" t="s">
        <v>106</v>
      </c>
      <c r="N1201" s="6"/>
      <c r="O1201" s="6"/>
    </row>
    <row r="1202" ht="17.25" customHeight="1">
      <c r="A1202" s="7">
        <v>1201.0</v>
      </c>
      <c r="B1202" s="8">
        <v>42719.0</v>
      </c>
      <c r="C1202" s="9" t="s">
        <v>63</v>
      </c>
      <c r="D1202" s="10" t="s">
        <v>1236</v>
      </c>
      <c r="E1202" s="9" t="str">
        <f t="shared" si="1"/>
        <v>Ate,Lima,Lima</v>
      </c>
      <c r="F1202" s="9" t="s">
        <v>15</v>
      </c>
      <c r="G1202" s="9">
        <v>13.0</v>
      </c>
      <c r="H1202" s="9">
        <f>VENTAS!$I1202-(VENTAS!$I1202*0.4)</f>
        <v>19483.2</v>
      </c>
      <c r="I1202" s="9">
        <v>32472.0</v>
      </c>
      <c r="J1202" s="9">
        <f t="shared" si="2"/>
        <v>0.18</v>
      </c>
      <c r="K1202" s="9">
        <f t="shared" si="3"/>
        <v>38316.96</v>
      </c>
      <c r="L1202" s="11" t="s">
        <v>20</v>
      </c>
      <c r="M1202" s="9" t="s">
        <v>44</v>
      </c>
      <c r="N1202" s="6"/>
      <c r="O1202" s="6"/>
    </row>
    <row r="1203" ht="17.25" customHeight="1">
      <c r="A1203" s="7">
        <v>1202.0</v>
      </c>
      <c r="B1203" s="12">
        <v>42719.0</v>
      </c>
      <c r="C1203" s="13" t="s">
        <v>63</v>
      </c>
      <c r="D1203" s="14" t="s">
        <v>1237</v>
      </c>
      <c r="E1203" s="9" t="str">
        <f t="shared" si="1"/>
        <v>Ate,Lima,Lima</v>
      </c>
      <c r="F1203" s="13" t="s">
        <v>15</v>
      </c>
      <c r="G1203" s="9">
        <v>25.0</v>
      </c>
      <c r="H1203" s="9">
        <f>VENTAS!$I1203-(VENTAS!$I1203*0.4)</f>
        <v>23773.8</v>
      </c>
      <c r="I1203" s="9">
        <v>39623.0</v>
      </c>
      <c r="J1203" s="9">
        <f t="shared" si="2"/>
        <v>0.18</v>
      </c>
      <c r="K1203" s="9">
        <f t="shared" si="3"/>
        <v>46755.14</v>
      </c>
      <c r="L1203" s="11" t="s">
        <v>20</v>
      </c>
      <c r="M1203" s="13" t="s">
        <v>44</v>
      </c>
      <c r="N1203" s="6"/>
      <c r="O1203" s="6"/>
    </row>
    <row r="1204" ht="17.25" customHeight="1">
      <c r="A1204" s="7">
        <v>1203.0</v>
      </c>
      <c r="B1204" s="8">
        <v>42719.0</v>
      </c>
      <c r="C1204" s="9" t="s">
        <v>63</v>
      </c>
      <c r="D1204" s="10" t="s">
        <v>1238</v>
      </c>
      <c r="E1204" s="9" t="str">
        <f t="shared" si="1"/>
        <v>Ate,Lima,Lima</v>
      </c>
      <c r="F1204" s="9" t="s">
        <v>15</v>
      </c>
      <c r="G1204" s="9">
        <v>101.0</v>
      </c>
      <c r="H1204" s="9">
        <f>VENTAS!$I1204-(VENTAS!$I1204*0.4)</f>
        <v>19520.4</v>
      </c>
      <c r="I1204" s="9">
        <v>32534.0</v>
      </c>
      <c r="J1204" s="9">
        <f t="shared" si="2"/>
        <v>0.18</v>
      </c>
      <c r="K1204" s="9">
        <f t="shared" si="3"/>
        <v>38390.12</v>
      </c>
      <c r="L1204" s="11" t="s">
        <v>20</v>
      </c>
      <c r="M1204" s="9" t="s">
        <v>44</v>
      </c>
      <c r="N1204" s="6"/>
      <c r="O1204" s="6"/>
    </row>
    <row r="1205" ht="17.25" customHeight="1">
      <c r="A1205" s="7">
        <v>1204.0</v>
      </c>
      <c r="B1205" s="12">
        <v>42718.0</v>
      </c>
      <c r="C1205" s="13" t="s">
        <v>80</v>
      </c>
      <c r="D1205" s="14" t="s">
        <v>1239</v>
      </c>
      <c r="E1205" s="9" t="str">
        <f t="shared" si="1"/>
        <v>Surco,Lima,Lima</v>
      </c>
      <c r="F1205" s="13" t="s">
        <v>15</v>
      </c>
      <c r="G1205" s="9">
        <v>155.0</v>
      </c>
      <c r="H1205" s="9">
        <f>VENTAS!$I1205-(VENTAS!$I1205*0.4)</f>
        <v>23977.2</v>
      </c>
      <c r="I1205" s="9">
        <v>39962.0</v>
      </c>
      <c r="J1205" s="9">
        <f t="shared" si="2"/>
        <v>0.18</v>
      </c>
      <c r="K1205" s="9">
        <f t="shared" si="3"/>
        <v>47155.16</v>
      </c>
      <c r="L1205" s="11" t="s">
        <v>58</v>
      </c>
      <c r="M1205" s="13" t="s">
        <v>130</v>
      </c>
      <c r="N1205" s="6"/>
      <c r="O1205" s="6"/>
    </row>
    <row r="1206" ht="17.25" customHeight="1">
      <c r="A1206" s="7">
        <v>1205.0</v>
      </c>
      <c r="B1206" s="8">
        <v>42718.0</v>
      </c>
      <c r="C1206" s="9" t="s">
        <v>80</v>
      </c>
      <c r="D1206" s="10" t="s">
        <v>1240</v>
      </c>
      <c r="E1206" s="9" t="str">
        <f t="shared" si="1"/>
        <v>Surco,Lima,Lima</v>
      </c>
      <c r="F1206" s="9" t="s">
        <v>15</v>
      </c>
      <c r="G1206" s="9">
        <v>74.0</v>
      </c>
      <c r="H1206" s="9">
        <f>VENTAS!$I1206-(VENTAS!$I1206*0.4)</f>
        <v>14401.2</v>
      </c>
      <c r="I1206" s="9">
        <v>24002.0</v>
      </c>
      <c r="J1206" s="9">
        <f t="shared" si="2"/>
        <v>0.18</v>
      </c>
      <c r="K1206" s="9">
        <f t="shared" si="3"/>
        <v>28322.36</v>
      </c>
      <c r="L1206" s="11" t="s">
        <v>58</v>
      </c>
      <c r="M1206" s="9" t="s">
        <v>130</v>
      </c>
      <c r="N1206" s="6"/>
      <c r="O1206" s="6"/>
    </row>
    <row r="1207" ht="17.25" customHeight="1">
      <c r="A1207" s="7">
        <v>1206.0</v>
      </c>
      <c r="B1207" s="12">
        <v>42718.0</v>
      </c>
      <c r="C1207" s="13" t="s">
        <v>80</v>
      </c>
      <c r="D1207" s="14" t="s">
        <v>1241</v>
      </c>
      <c r="E1207" s="9" t="str">
        <f t="shared" si="1"/>
        <v>Surco,Lima,Lima</v>
      </c>
      <c r="F1207" s="13" t="s">
        <v>15</v>
      </c>
      <c r="G1207" s="9">
        <v>59.0</v>
      </c>
      <c r="H1207" s="9">
        <f>VENTAS!$I1207-(VENTAS!$I1207*0.4)</f>
        <v>12965.4</v>
      </c>
      <c r="I1207" s="9">
        <v>21609.0</v>
      </c>
      <c r="J1207" s="9">
        <f t="shared" si="2"/>
        <v>0.18</v>
      </c>
      <c r="K1207" s="9">
        <f t="shared" si="3"/>
        <v>25498.62</v>
      </c>
      <c r="L1207" s="11" t="s">
        <v>58</v>
      </c>
      <c r="M1207" s="13" t="s">
        <v>130</v>
      </c>
      <c r="N1207" s="6"/>
      <c r="O1207" s="6"/>
    </row>
    <row r="1208" ht="17.25" customHeight="1">
      <c r="A1208" s="7">
        <v>1207.0</v>
      </c>
      <c r="B1208" s="8">
        <v>42718.0</v>
      </c>
      <c r="C1208" s="9" t="s">
        <v>80</v>
      </c>
      <c r="D1208" s="10" t="s">
        <v>1242</v>
      </c>
      <c r="E1208" s="9" t="str">
        <f t="shared" si="1"/>
        <v>Surco,Lima,Lima</v>
      </c>
      <c r="F1208" s="9" t="s">
        <v>15</v>
      </c>
      <c r="G1208" s="9">
        <v>4.0</v>
      </c>
      <c r="H1208" s="9">
        <f>VENTAS!$I1208-(VENTAS!$I1208*0.4)</f>
        <v>20547.6</v>
      </c>
      <c r="I1208" s="9">
        <v>34246.0</v>
      </c>
      <c r="J1208" s="9">
        <f t="shared" si="2"/>
        <v>0.18</v>
      </c>
      <c r="K1208" s="9">
        <f t="shared" si="3"/>
        <v>40410.28</v>
      </c>
      <c r="L1208" s="11" t="s">
        <v>58</v>
      </c>
      <c r="M1208" s="9" t="s">
        <v>130</v>
      </c>
      <c r="N1208" s="6"/>
      <c r="O1208" s="6"/>
    </row>
    <row r="1209" ht="17.25" customHeight="1">
      <c r="A1209" s="7">
        <v>1208.0</v>
      </c>
      <c r="B1209" s="12">
        <v>42718.0</v>
      </c>
      <c r="C1209" s="13" t="s">
        <v>32</v>
      </c>
      <c r="D1209" s="14" t="s">
        <v>1243</v>
      </c>
      <c r="E1209" s="9" t="str">
        <f t="shared" si="1"/>
        <v>Surco,Lima,Lima</v>
      </c>
      <c r="F1209" s="13" t="s">
        <v>15</v>
      </c>
      <c r="G1209" s="9">
        <v>37.0</v>
      </c>
      <c r="H1209" s="9">
        <f>VENTAS!$I1209-(VENTAS!$I1209*0.4)</f>
        <v>19156.2</v>
      </c>
      <c r="I1209" s="9">
        <v>31927.0</v>
      </c>
      <c r="J1209" s="9">
        <f t="shared" si="2"/>
        <v>0.18</v>
      </c>
      <c r="K1209" s="9">
        <f t="shared" si="3"/>
        <v>37673.86</v>
      </c>
      <c r="L1209" s="11" t="s">
        <v>58</v>
      </c>
      <c r="M1209" s="13" t="s">
        <v>96</v>
      </c>
      <c r="N1209" s="6"/>
      <c r="O1209" s="6"/>
    </row>
    <row r="1210" ht="17.25" customHeight="1">
      <c r="A1210" s="7">
        <v>1209.0</v>
      </c>
      <c r="B1210" s="8">
        <v>42718.0</v>
      </c>
      <c r="C1210" s="9" t="s">
        <v>32</v>
      </c>
      <c r="D1210" s="10" t="s">
        <v>1244</v>
      </c>
      <c r="E1210" s="9" t="str">
        <f t="shared" si="1"/>
        <v>Surco,Lima,Lima</v>
      </c>
      <c r="F1210" s="9" t="s">
        <v>15</v>
      </c>
      <c r="G1210" s="9">
        <v>65.0</v>
      </c>
      <c r="H1210" s="9">
        <f>VENTAS!$I1210-(VENTAS!$I1210*0.4)</f>
        <v>14206.2</v>
      </c>
      <c r="I1210" s="9">
        <v>23677.0</v>
      </c>
      <c r="J1210" s="9">
        <f t="shared" si="2"/>
        <v>0.18</v>
      </c>
      <c r="K1210" s="9">
        <f t="shared" si="3"/>
        <v>27938.86</v>
      </c>
      <c r="L1210" s="11" t="s">
        <v>58</v>
      </c>
      <c r="M1210" s="9" t="s">
        <v>96</v>
      </c>
      <c r="N1210" s="6"/>
      <c r="O1210" s="6"/>
    </row>
    <row r="1211" ht="17.25" customHeight="1">
      <c r="A1211" s="7">
        <v>1210.0</v>
      </c>
      <c r="B1211" s="12">
        <v>42718.0</v>
      </c>
      <c r="C1211" s="13" t="s">
        <v>32</v>
      </c>
      <c r="D1211" s="14" t="s">
        <v>1245</v>
      </c>
      <c r="E1211" s="9" t="str">
        <f t="shared" si="1"/>
        <v>Surco,Lima,Lima</v>
      </c>
      <c r="F1211" s="13" t="s">
        <v>15</v>
      </c>
      <c r="G1211" s="9">
        <v>166.0</v>
      </c>
      <c r="H1211" s="9">
        <f>VENTAS!$I1211-(VENTAS!$I1211*0.4)</f>
        <v>19527</v>
      </c>
      <c r="I1211" s="9">
        <v>32545.0</v>
      </c>
      <c r="J1211" s="9">
        <f t="shared" si="2"/>
        <v>0.18</v>
      </c>
      <c r="K1211" s="9">
        <f t="shared" si="3"/>
        <v>38403.1</v>
      </c>
      <c r="L1211" s="11" t="s">
        <v>58</v>
      </c>
      <c r="M1211" s="13" t="s">
        <v>96</v>
      </c>
      <c r="N1211" s="6"/>
      <c r="O1211" s="6"/>
    </row>
    <row r="1212" ht="17.25" customHeight="1">
      <c r="A1212" s="7">
        <v>1211.0</v>
      </c>
      <c r="B1212" s="8">
        <v>42718.0</v>
      </c>
      <c r="C1212" s="9" t="s">
        <v>32</v>
      </c>
      <c r="D1212" s="10" t="s">
        <v>1246</v>
      </c>
      <c r="E1212" s="9" t="str">
        <f t="shared" si="1"/>
        <v>Surco,Lima,Lima</v>
      </c>
      <c r="F1212" s="9" t="s">
        <v>15</v>
      </c>
      <c r="G1212" s="9">
        <v>162.0</v>
      </c>
      <c r="H1212" s="9">
        <f>VENTAS!$I1212-(VENTAS!$I1212*0.4)</f>
        <v>16913.4</v>
      </c>
      <c r="I1212" s="9">
        <v>28189.0</v>
      </c>
      <c r="J1212" s="9">
        <f t="shared" si="2"/>
        <v>0.18</v>
      </c>
      <c r="K1212" s="9">
        <f t="shared" si="3"/>
        <v>33263.02</v>
      </c>
      <c r="L1212" s="11" t="s">
        <v>58</v>
      </c>
      <c r="M1212" s="9" t="s">
        <v>96</v>
      </c>
      <c r="N1212" s="6"/>
      <c r="O1212" s="6"/>
    </row>
    <row r="1213" ht="17.25" customHeight="1">
      <c r="A1213" s="7">
        <v>1212.0</v>
      </c>
      <c r="B1213" s="12">
        <v>42718.0</v>
      </c>
      <c r="C1213" s="13" t="s">
        <v>32</v>
      </c>
      <c r="D1213" s="14" t="s">
        <v>1247</v>
      </c>
      <c r="E1213" s="9" t="str">
        <f t="shared" si="1"/>
        <v>Ate,Lima,Lima</v>
      </c>
      <c r="F1213" s="13" t="s">
        <v>15</v>
      </c>
      <c r="G1213" s="9">
        <v>3.0</v>
      </c>
      <c r="H1213" s="9">
        <f>VENTAS!$I1213-(VENTAS!$I1213*0.4)</f>
        <v>16662.6</v>
      </c>
      <c r="I1213" s="9">
        <v>27771.0</v>
      </c>
      <c r="J1213" s="9">
        <f t="shared" si="2"/>
        <v>0.18</v>
      </c>
      <c r="K1213" s="9">
        <f t="shared" si="3"/>
        <v>32769.78</v>
      </c>
      <c r="L1213" s="11" t="s">
        <v>20</v>
      </c>
      <c r="M1213" s="13" t="s">
        <v>21</v>
      </c>
      <c r="N1213" s="6"/>
      <c r="O1213" s="6"/>
    </row>
    <row r="1214" ht="17.25" customHeight="1">
      <c r="A1214" s="7">
        <v>1213.0</v>
      </c>
      <c r="B1214" s="8">
        <v>42718.0</v>
      </c>
      <c r="C1214" s="9" t="s">
        <v>32</v>
      </c>
      <c r="D1214" s="10" t="s">
        <v>1248</v>
      </c>
      <c r="E1214" s="9" t="str">
        <f t="shared" si="1"/>
        <v>Ate,Lima,Lima</v>
      </c>
      <c r="F1214" s="9" t="s">
        <v>15</v>
      </c>
      <c r="G1214" s="9">
        <v>93.0</v>
      </c>
      <c r="H1214" s="9">
        <f>VENTAS!$I1214-(VENTAS!$I1214*0.4)</f>
        <v>16702.2</v>
      </c>
      <c r="I1214" s="9">
        <v>27837.0</v>
      </c>
      <c r="J1214" s="9">
        <f t="shared" si="2"/>
        <v>0.18</v>
      </c>
      <c r="K1214" s="9">
        <f t="shared" si="3"/>
        <v>32847.66</v>
      </c>
      <c r="L1214" s="11" t="s">
        <v>20</v>
      </c>
      <c r="M1214" s="9" t="s">
        <v>21</v>
      </c>
      <c r="N1214" s="6"/>
      <c r="O1214" s="6"/>
    </row>
    <row r="1215" ht="17.25" customHeight="1">
      <c r="A1215" s="7">
        <v>1214.0</v>
      </c>
      <c r="B1215" s="12">
        <v>42718.0</v>
      </c>
      <c r="C1215" s="13" t="s">
        <v>32</v>
      </c>
      <c r="D1215" s="14" t="s">
        <v>1249</v>
      </c>
      <c r="E1215" s="9" t="str">
        <f t="shared" si="1"/>
        <v>Ate,Lima,Lima</v>
      </c>
      <c r="F1215" s="13" t="s">
        <v>15</v>
      </c>
      <c r="G1215" s="9">
        <v>63.0</v>
      </c>
      <c r="H1215" s="9">
        <f>VENTAS!$I1215-(VENTAS!$I1215*0.4)</f>
        <v>11243.4</v>
      </c>
      <c r="I1215" s="9">
        <v>18739.0</v>
      </c>
      <c r="J1215" s="9">
        <f t="shared" si="2"/>
        <v>0.18</v>
      </c>
      <c r="K1215" s="9">
        <f t="shared" si="3"/>
        <v>22112.02</v>
      </c>
      <c r="L1215" s="11" t="s">
        <v>20</v>
      </c>
      <c r="M1215" s="13" t="s">
        <v>21</v>
      </c>
      <c r="N1215" s="6"/>
      <c r="O1215" s="6"/>
    </row>
    <row r="1216" ht="17.25" customHeight="1">
      <c r="A1216" s="7">
        <v>1215.0</v>
      </c>
      <c r="B1216" s="8">
        <v>42718.0</v>
      </c>
      <c r="C1216" s="9" t="s">
        <v>32</v>
      </c>
      <c r="D1216" s="10" t="s">
        <v>1250</v>
      </c>
      <c r="E1216" s="9" t="str">
        <f t="shared" si="1"/>
        <v>Ate,Lima,Lima</v>
      </c>
      <c r="F1216" s="9" t="s">
        <v>15</v>
      </c>
      <c r="G1216" s="9">
        <v>20.0</v>
      </c>
      <c r="H1216" s="9">
        <f>VENTAS!$I1216-(VENTAS!$I1216*0.4)</f>
        <v>22772.4</v>
      </c>
      <c r="I1216" s="9">
        <v>37954.0</v>
      </c>
      <c r="J1216" s="9">
        <f t="shared" si="2"/>
        <v>0.18</v>
      </c>
      <c r="K1216" s="9">
        <f t="shared" si="3"/>
        <v>44785.72</v>
      </c>
      <c r="L1216" s="11" t="s">
        <v>20</v>
      </c>
      <c r="M1216" s="9" t="s">
        <v>21</v>
      </c>
      <c r="N1216" s="6"/>
      <c r="O1216" s="6"/>
    </row>
    <row r="1217" ht="17.25" customHeight="1">
      <c r="A1217" s="7">
        <v>1216.0</v>
      </c>
      <c r="B1217" s="12">
        <v>42718.0</v>
      </c>
      <c r="C1217" s="13" t="s">
        <v>104</v>
      </c>
      <c r="D1217" s="14" t="s">
        <v>1251</v>
      </c>
      <c r="E1217" s="9" t="str">
        <f t="shared" si="1"/>
        <v>Surco,Lima,Lima</v>
      </c>
      <c r="F1217" s="13" t="s">
        <v>15</v>
      </c>
      <c r="G1217" s="9">
        <v>52.0</v>
      </c>
      <c r="H1217" s="9">
        <f>VENTAS!$I1217-(VENTAS!$I1217*0.4)</f>
        <v>23389.8</v>
      </c>
      <c r="I1217" s="9">
        <v>38983.0</v>
      </c>
      <c r="J1217" s="9">
        <f t="shared" si="2"/>
        <v>0.18</v>
      </c>
      <c r="K1217" s="9">
        <f t="shared" si="3"/>
        <v>45999.94</v>
      </c>
      <c r="L1217" s="11" t="s">
        <v>58</v>
      </c>
      <c r="M1217" s="13" t="s">
        <v>91</v>
      </c>
      <c r="N1217" s="6"/>
      <c r="O1217" s="6"/>
    </row>
    <row r="1218" ht="17.25" customHeight="1">
      <c r="A1218" s="7">
        <v>1217.0</v>
      </c>
      <c r="B1218" s="8">
        <v>42718.0</v>
      </c>
      <c r="C1218" s="9" t="s">
        <v>104</v>
      </c>
      <c r="D1218" s="10" t="s">
        <v>1252</v>
      </c>
      <c r="E1218" s="9" t="str">
        <f t="shared" si="1"/>
        <v>Surco,Lima,Lima</v>
      </c>
      <c r="F1218" s="9" t="s">
        <v>15</v>
      </c>
      <c r="G1218" s="9">
        <v>138.0</v>
      </c>
      <c r="H1218" s="9">
        <f>VENTAS!$I1218-(VENTAS!$I1218*0.4)</f>
        <v>23784</v>
      </c>
      <c r="I1218" s="9">
        <v>39640.0</v>
      </c>
      <c r="J1218" s="9">
        <f t="shared" si="2"/>
        <v>0.18</v>
      </c>
      <c r="K1218" s="9">
        <f t="shared" si="3"/>
        <v>46775.2</v>
      </c>
      <c r="L1218" s="11" t="s">
        <v>58</v>
      </c>
      <c r="M1218" s="9" t="s">
        <v>91</v>
      </c>
      <c r="N1218" s="6"/>
      <c r="O1218" s="6"/>
    </row>
    <row r="1219" ht="17.25" customHeight="1">
      <c r="A1219" s="7">
        <v>1218.0</v>
      </c>
      <c r="B1219" s="12">
        <v>42718.0</v>
      </c>
      <c r="C1219" s="13" t="s">
        <v>104</v>
      </c>
      <c r="D1219" s="14" t="s">
        <v>1253</v>
      </c>
      <c r="E1219" s="9" t="str">
        <f t="shared" si="1"/>
        <v>Surco,Lima,Lima</v>
      </c>
      <c r="F1219" s="13" t="s">
        <v>15</v>
      </c>
      <c r="G1219" s="9">
        <v>152.0</v>
      </c>
      <c r="H1219" s="9">
        <f>VENTAS!$I1219-(VENTAS!$I1219*0.4)</f>
        <v>14642.4</v>
      </c>
      <c r="I1219" s="9">
        <v>24404.0</v>
      </c>
      <c r="J1219" s="9">
        <f t="shared" si="2"/>
        <v>0.18</v>
      </c>
      <c r="K1219" s="9">
        <f t="shared" si="3"/>
        <v>28796.72</v>
      </c>
      <c r="L1219" s="11" t="s">
        <v>58</v>
      </c>
      <c r="M1219" s="13" t="s">
        <v>91</v>
      </c>
      <c r="N1219" s="6"/>
      <c r="O1219" s="6"/>
    </row>
    <row r="1220" ht="17.25" customHeight="1">
      <c r="A1220" s="7">
        <v>1219.0</v>
      </c>
      <c r="B1220" s="8">
        <v>42718.0</v>
      </c>
      <c r="C1220" s="9" t="s">
        <v>104</v>
      </c>
      <c r="D1220" s="10" t="s">
        <v>1254</v>
      </c>
      <c r="E1220" s="9" t="str">
        <f t="shared" si="1"/>
        <v>Surco,Lima,Lima</v>
      </c>
      <c r="F1220" s="9" t="s">
        <v>15</v>
      </c>
      <c r="G1220" s="9">
        <v>99.0</v>
      </c>
      <c r="H1220" s="9">
        <f>VENTAS!$I1220-(VENTAS!$I1220*0.4)</f>
        <v>17383.2</v>
      </c>
      <c r="I1220" s="9">
        <v>28972.0</v>
      </c>
      <c r="J1220" s="9">
        <f t="shared" si="2"/>
        <v>0.18</v>
      </c>
      <c r="K1220" s="9">
        <f t="shared" si="3"/>
        <v>34186.96</v>
      </c>
      <c r="L1220" s="11" t="s">
        <v>58</v>
      </c>
      <c r="M1220" s="9" t="s">
        <v>91</v>
      </c>
      <c r="N1220" s="6"/>
      <c r="O1220" s="6"/>
    </row>
    <row r="1221" ht="17.25" customHeight="1">
      <c r="A1221" s="7">
        <v>1220.0</v>
      </c>
      <c r="B1221" s="12">
        <v>42718.0</v>
      </c>
      <c r="C1221" s="13" t="s">
        <v>18</v>
      </c>
      <c r="D1221" s="14" t="s">
        <v>1255</v>
      </c>
      <c r="E1221" s="9" t="str">
        <f t="shared" si="1"/>
        <v>Surco,Lima,Lima</v>
      </c>
      <c r="F1221" s="13" t="s">
        <v>15</v>
      </c>
      <c r="G1221" s="9">
        <v>176.0</v>
      </c>
      <c r="H1221" s="9">
        <f>VENTAS!$I1221-(VENTAS!$I1221*0.4)</f>
        <v>15847.2</v>
      </c>
      <c r="I1221" s="9">
        <v>26412.0</v>
      </c>
      <c r="J1221" s="9">
        <f t="shared" si="2"/>
        <v>0.18</v>
      </c>
      <c r="K1221" s="9">
        <f t="shared" si="3"/>
        <v>31166.16</v>
      </c>
      <c r="L1221" s="11" t="s">
        <v>58</v>
      </c>
      <c r="M1221" s="13" t="s">
        <v>106</v>
      </c>
      <c r="N1221" s="6"/>
      <c r="O1221" s="6"/>
    </row>
    <row r="1222" ht="17.25" customHeight="1">
      <c r="A1222" s="7">
        <v>1221.0</v>
      </c>
      <c r="B1222" s="8">
        <v>42718.0</v>
      </c>
      <c r="C1222" s="9" t="s">
        <v>18</v>
      </c>
      <c r="D1222" s="10" t="s">
        <v>1256</v>
      </c>
      <c r="E1222" s="9" t="str">
        <f t="shared" si="1"/>
        <v>Surco,Lima,Lima</v>
      </c>
      <c r="F1222" s="9" t="s">
        <v>15</v>
      </c>
      <c r="G1222" s="9">
        <v>59.0</v>
      </c>
      <c r="H1222" s="9">
        <f>VENTAS!$I1222-(VENTAS!$I1222*0.4)</f>
        <v>22011</v>
      </c>
      <c r="I1222" s="9">
        <v>36685.0</v>
      </c>
      <c r="J1222" s="9">
        <f t="shared" si="2"/>
        <v>0.18</v>
      </c>
      <c r="K1222" s="9">
        <f t="shared" si="3"/>
        <v>43288.3</v>
      </c>
      <c r="L1222" s="11" t="s">
        <v>58</v>
      </c>
      <c r="M1222" s="9" t="s">
        <v>106</v>
      </c>
      <c r="N1222" s="6"/>
      <c r="O1222" s="6"/>
    </row>
    <row r="1223" ht="17.25" customHeight="1">
      <c r="A1223" s="7">
        <v>1222.0</v>
      </c>
      <c r="B1223" s="12">
        <v>42718.0</v>
      </c>
      <c r="C1223" s="13" t="s">
        <v>18</v>
      </c>
      <c r="D1223" s="14" t="s">
        <v>1257</v>
      </c>
      <c r="E1223" s="9" t="str">
        <f t="shared" si="1"/>
        <v>Surco,Lima,Lima</v>
      </c>
      <c r="F1223" s="13" t="s">
        <v>15</v>
      </c>
      <c r="G1223" s="9">
        <v>72.0</v>
      </c>
      <c r="H1223" s="9">
        <f>VENTAS!$I1223-(VENTAS!$I1223*0.4)</f>
        <v>19309.2</v>
      </c>
      <c r="I1223" s="9">
        <v>32182.0</v>
      </c>
      <c r="J1223" s="9">
        <f t="shared" si="2"/>
        <v>0.18</v>
      </c>
      <c r="K1223" s="9">
        <f t="shared" si="3"/>
        <v>37974.76</v>
      </c>
      <c r="L1223" s="11" t="s">
        <v>58</v>
      </c>
      <c r="M1223" s="13" t="s">
        <v>106</v>
      </c>
      <c r="N1223" s="6"/>
      <c r="O1223" s="6"/>
    </row>
    <row r="1224" ht="17.25" customHeight="1">
      <c r="A1224" s="7">
        <v>1223.0</v>
      </c>
      <c r="B1224" s="8">
        <v>42718.0</v>
      </c>
      <c r="C1224" s="9" t="s">
        <v>18</v>
      </c>
      <c r="D1224" s="10" t="s">
        <v>1258</v>
      </c>
      <c r="E1224" s="9" t="str">
        <f t="shared" si="1"/>
        <v>Surco,Lima,Lima</v>
      </c>
      <c r="F1224" s="9" t="s">
        <v>15</v>
      </c>
      <c r="G1224" s="9">
        <v>60.0</v>
      </c>
      <c r="H1224" s="9">
        <f>VENTAS!$I1224-(VENTAS!$I1224*0.4)</f>
        <v>14608.8</v>
      </c>
      <c r="I1224" s="9">
        <v>24348.0</v>
      </c>
      <c r="J1224" s="9">
        <f t="shared" si="2"/>
        <v>0.18</v>
      </c>
      <c r="K1224" s="9">
        <f t="shared" si="3"/>
        <v>28730.64</v>
      </c>
      <c r="L1224" s="11" t="s">
        <v>58</v>
      </c>
      <c r="M1224" s="9" t="s">
        <v>106</v>
      </c>
      <c r="N1224" s="6"/>
      <c r="O1224" s="6"/>
    </row>
    <row r="1225" ht="17.25" customHeight="1">
      <c r="A1225" s="7">
        <v>1224.0</v>
      </c>
      <c r="B1225" s="12">
        <v>42718.0</v>
      </c>
      <c r="C1225" s="13" t="s">
        <v>13</v>
      </c>
      <c r="D1225" s="14" t="s">
        <v>1259</v>
      </c>
      <c r="E1225" s="9" t="str">
        <f t="shared" si="1"/>
        <v>Surco,Lima,Lima</v>
      </c>
      <c r="F1225" s="13" t="s">
        <v>15</v>
      </c>
      <c r="G1225" s="9">
        <v>93.0</v>
      </c>
      <c r="H1225" s="9">
        <f>VENTAS!$I1225-(VENTAS!$I1225*0.4)</f>
        <v>12211.2</v>
      </c>
      <c r="I1225" s="9">
        <v>20352.0</v>
      </c>
      <c r="J1225" s="9">
        <f t="shared" si="2"/>
        <v>0.18</v>
      </c>
      <c r="K1225" s="9">
        <f t="shared" si="3"/>
        <v>24015.36</v>
      </c>
      <c r="L1225" s="11" t="s">
        <v>58</v>
      </c>
      <c r="M1225" s="13" t="s">
        <v>106</v>
      </c>
      <c r="N1225" s="6"/>
      <c r="O1225" s="6"/>
    </row>
    <row r="1226" ht="17.25" customHeight="1">
      <c r="A1226" s="7">
        <v>1225.0</v>
      </c>
      <c r="B1226" s="8">
        <v>42718.0</v>
      </c>
      <c r="C1226" s="9" t="s">
        <v>13</v>
      </c>
      <c r="D1226" s="10" t="s">
        <v>1260</v>
      </c>
      <c r="E1226" s="9" t="str">
        <f t="shared" si="1"/>
        <v>Surco,Lima,Lima</v>
      </c>
      <c r="F1226" s="9" t="s">
        <v>15</v>
      </c>
      <c r="G1226" s="9">
        <v>19.0</v>
      </c>
      <c r="H1226" s="9">
        <f>VENTAS!$I1226-(VENTAS!$I1226*0.4)</f>
        <v>13126.2</v>
      </c>
      <c r="I1226" s="9">
        <v>21877.0</v>
      </c>
      <c r="J1226" s="9">
        <f t="shared" si="2"/>
        <v>0.18</v>
      </c>
      <c r="K1226" s="9">
        <f t="shared" si="3"/>
        <v>25814.86</v>
      </c>
      <c r="L1226" s="11" t="s">
        <v>58</v>
      </c>
      <c r="M1226" s="9" t="s">
        <v>106</v>
      </c>
      <c r="N1226" s="6"/>
      <c r="O1226" s="6"/>
    </row>
    <row r="1227" ht="17.25" customHeight="1">
      <c r="A1227" s="7">
        <v>1226.0</v>
      </c>
      <c r="B1227" s="12">
        <v>42718.0</v>
      </c>
      <c r="C1227" s="13" t="s">
        <v>13</v>
      </c>
      <c r="D1227" s="14" t="s">
        <v>1261</v>
      </c>
      <c r="E1227" s="9" t="str">
        <f t="shared" si="1"/>
        <v>Surco,Lima,Lima</v>
      </c>
      <c r="F1227" s="13" t="s">
        <v>15</v>
      </c>
      <c r="G1227" s="9">
        <v>31.0</v>
      </c>
      <c r="H1227" s="9">
        <f>VENTAS!$I1227-(VENTAS!$I1227*0.4)</f>
        <v>13285.2</v>
      </c>
      <c r="I1227" s="9">
        <v>22142.0</v>
      </c>
      <c r="J1227" s="9">
        <f t="shared" si="2"/>
        <v>0.18</v>
      </c>
      <c r="K1227" s="9">
        <f t="shared" si="3"/>
        <v>26127.56</v>
      </c>
      <c r="L1227" s="11" t="s">
        <v>58</v>
      </c>
      <c r="M1227" s="13" t="s">
        <v>106</v>
      </c>
      <c r="N1227" s="6"/>
      <c r="O1227" s="6"/>
    </row>
    <row r="1228" ht="17.25" customHeight="1">
      <c r="A1228" s="7">
        <v>1227.0</v>
      </c>
      <c r="B1228" s="8">
        <v>42718.0</v>
      </c>
      <c r="C1228" s="9" t="s">
        <v>13</v>
      </c>
      <c r="D1228" s="10" t="s">
        <v>1262</v>
      </c>
      <c r="E1228" s="9" t="str">
        <f t="shared" si="1"/>
        <v>Surco,Lima,Lima</v>
      </c>
      <c r="F1228" s="9" t="s">
        <v>15</v>
      </c>
      <c r="G1228" s="9">
        <v>39.0</v>
      </c>
      <c r="H1228" s="9">
        <f>VENTAS!$I1228-(VENTAS!$I1228*0.4)</f>
        <v>21143.4</v>
      </c>
      <c r="I1228" s="9">
        <v>35239.0</v>
      </c>
      <c r="J1228" s="9">
        <f t="shared" si="2"/>
        <v>0.18</v>
      </c>
      <c r="K1228" s="9">
        <f t="shared" si="3"/>
        <v>41582.02</v>
      </c>
      <c r="L1228" s="11" t="s">
        <v>58</v>
      </c>
      <c r="M1228" s="9" t="s">
        <v>106</v>
      </c>
      <c r="N1228" s="6"/>
      <c r="O1228" s="6"/>
    </row>
    <row r="1229" ht="17.25" customHeight="1">
      <c r="A1229" s="7">
        <v>1228.0</v>
      </c>
      <c r="B1229" s="12">
        <v>42717.0</v>
      </c>
      <c r="C1229" s="13" t="s">
        <v>56</v>
      </c>
      <c r="D1229" s="14" t="s">
        <v>1263</v>
      </c>
      <c r="E1229" s="9" t="str">
        <f t="shared" si="1"/>
        <v>Ate,Lima,Lima</v>
      </c>
      <c r="F1229" s="13" t="s">
        <v>15</v>
      </c>
      <c r="G1229" s="9">
        <v>17.0</v>
      </c>
      <c r="H1229" s="9">
        <f>VENTAS!$I1229-(VENTAS!$I1229*0.4)</f>
        <v>14583.6</v>
      </c>
      <c r="I1229" s="9">
        <v>24306.0</v>
      </c>
      <c r="J1229" s="9">
        <f t="shared" si="2"/>
        <v>0.18</v>
      </c>
      <c r="K1229" s="9">
        <f t="shared" si="3"/>
        <v>28681.08</v>
      </c>
      <c r="L1229" s="11" t="s">
        <v>20</v>
      </c>
      <c r="M1229" s="13" t="s">
        <v>21</v>
      </c>
      <c r="N1229" s="6"/>
      <c r="O1229" s="6"/>
    </row>
    <row r="1230" ht="17.25" customHeight="1">
      <c r="A1230" s="7">
        <v>1229.0</v>
      </c>
      <c r="B1230" s="8">
        <v>42717.0</v>
      </c>
      <c r="C1230" s="9" t="s">
        <v>56</v>
      </c>
      <c r="D1230" s="10" t="s">
        <v>1264</v>
      </c>
      <c r="E1230" s="9" t="str">
        <f t="shared" si="1"/>
        <v>Ate,Lima,Lima</v>
      </c>
      <c r="F1230" s="9" t="s">
        <v>15</v>
      </c>
      <c r="G1230" s="9">
        <v>14.0</v>
      </c>
      <c r="H1230" s="9">
        <f>VENTAS!$I1230-(VENTAS!$I1230*0.4)</f>
        <v>21669</v>
      </c>
      <c r="I1230" s="9">
        <v>36115.0</v>
      </c>
      <c r="J1230" s="9">
        <f t="shared" si="2"/>
        <v>0.18</v>
      </c>
      <c r="K1230" s="9">
        <f t="shared" si="3"/>
        <v>42615.7</v>
      </c>
      <c r="L1230" s="11" t="s">
        <v>20</v>
      </c>
      <c r="M1230" s="9" t="s">
        <v>21</v>
      </c>
      <c r="N1230" s="6"/>
      <c r="O1230" s="6"/>
    </row>
    <row r="1231" ht="17.25" customHeight="1">
      <c r="A1231" s="7">
        <v>1230.0</v>
      </c>
      <c r="B1231" s="12">
        <v>42717.0</v>
      </c>
      <c r="C1231" s="13" t="s">
        <v>56</v>
      </c>
      <c r="D1231" s="14" t="s">
        <v>1265</v>
      </c>
      <c r="E1231" s="9" t="str">
        <f t="shared" si="1"/>
        <v>Ate,Lima,Lima</v>
      </c>
      <c r="F1231" s="13" t="s">
        <v>15</v>
      </c>
      <c r="G1231" s="9">
        <v>77.0</v>
      </c>
      <c r="H1231" s="9">
        <f>VENTAS!$I1231-(VENTAS!$I1231*0.4)</f>
        <v>11692.8</v>
      </c>
      <c r="I1231" s="9">
        <v>19488.0</v>
      </c>
      <c r="J1231" s="9">
        <f t="shared" si="2"/>
        <v>0.18</v>
      </c>
      <c r="K1231" s="9">
        <f t="shared" si="3"/>
        <v>22995.84</v>
      </c>
      <c r="L1231" s="11" t="s">
        <v>20</v>
      </c>
      <c r="M1231" s="13" t="s">
        <v>21</v>
      </c>
      <c r="N1231" s="6"/>
      <c r="O1231" s="6"/>
    </row>
    <row r="1232" ht="17.25" customHeight="1">
      <c r="A1232" s="7">
        <v>1231.0</v>
      </c>
      <c r="B1232" s="8">
        <v>42717.0</v>
      </c>
      <c r="C1232" s="9" t="s">
        <v>56</v>
      </c>
      <c r="D1232" s="10" t="s">
        <v>1266</v>
      </c>
      <c r="E1232" s="9" t="str">
        <f t="shared" si="1"/>
        <v>Ate,Lima,Lima</v>
      </c>
      <c r="F1232" s="9" t="s">
        <v>15</v>
      </c>
      <c r="G1232" s="9">
        <v>14.0</v>
      </c>
      <c r="H1232" s="9">
        <f>VENTAS!$I1232-(VENTAS!$I1232*0.4)</f>
        <v>22359</v>
      </c>
      <c r="I1232" s="9">
        <v>37265.0</v>
      </c>
      <c r="J1232" s="9">
        <f t="shared" si="2"/>
        <v>0.18</v>
      </c>
      <c r="K1232" s="9">
        <f t="shared" si="3"/>
        <v>43972.7</v>
      </c>
      <c r="L1232" s="11" t="s">
        <v>20</v>
      </c>
      <c r="M1232" s="9" t="s">
        <v>21</v>
      </c>
      <c r="N1232" s="6"/>
      <c r="O1232" s="6"/>
    </row>
    <row r="1233" ht="17.25" customHeight="1">
      <c r="A1233" s="7">
        <v>1232.0</v>
      </c>
      <c r="B1233" s="12">
        <v>42717.0</v>
      </c>
      <c r="C1233" s="13" t="s">
        <v>32</v>
      </c>
      <c r="D1233" s="14" t="s">
        <v>1267</v>
      </c>
      <c r="E1233" s="9" t="str">
        <f t="shared" si="1"/>
        <v>Surco,Lima,Lima</v>
      </c>
      <c r="F1233" s="13" t="s">
        <v>15</v>
      </c>
      <c r="G1233" s="9">
        <v>58.0</v>
      </c>
      <c r="H1233" s="9">
        <f>VENTAS!$I1233-(VENTAS!$I1233*0.4)</f>
        <v>18181.8</v>
      </c>
      <c r="I1233" s="9">
        <v>30303.0</v>
      </c>
      <c r="J1233" s="9">
        <f t="shared" si="2"/>
        <v>0.18</v>
      </c>
      <c r="K1233" s="9">
        <f t="shared" si="3"/>
        <v>35757.54</v>
      </c>
      <c r="L1233" s="11" t="s">
        <v>58</v>
      </c>
      <c r="M1233" s="13" t="s">
        <v>86</v>
      </c>
      <c r="N1233" s="6"/>
      <c r="O1233" s="6"/>
    </row>
    <row r="1234" ht="17.25" customHeight="1">
      <c r="A1234" s="7">
        <v>1233.0</v>
      </c>
      <c r="B1234" s="8">
        <v>42717.0</v>
      </c>
      <c r="C1234" s="9" t="s">
        <v>32</v>
      </c>
      <c r="D1234" s="10" t="s">
        <v>1268</v>
      </c>
      <c r="E1234" s="9" t="str">
        <f t="shared" si="1"/>
        <v>Surco,Lima,Lima</v>
      </c>
      <c r="F1234" s="9" t="s">
        <v>15</v>
      </c>
      <c r="G1234" s="9">
        <v>50.0</v>
      </c>
      <c r="H1234" s="9">
        <f>VENTAS!$I1234-(VENTAS!$I1234*0.4)</f>
        <v>11623.8</v>
      </c>
      <c r="I1234" s="9">
        <v>19373.0</v>
      </c>
      <c r="J1234" s="9">
        <f t="shared" si="2"/>
        <v>0.18</v>
      </c>
      <c r="K1234" s="9">
        <f t="shared" si="3"/>
        <v>22860.14</v>
      </c>
      <c r="L1234" s="11" t="s">
        <v>58</v>
      </c>
      <c r="M1234" s="9" t="s">
        <v>86</v>
      </c>
      <c r="N1234" s="6"/>
      <c r="O1234" s="6"/>
    </row>
    <row r="1235" ht="17.25" customHeight="1">
      <c r="A1235" s="7">
        <v>1234.0</v>
      </c>
      <c r="B1235" s="12">
        <v>42717.0</v>
      </c>
      <c r="C1235" s="13" t="s">
        <v>32</v>
      </c>
      <c r="D1235" s="14" t="s">
        <v>1269</v>
      </c>
      <c r="E1235" s="9" t="str">
        <f t="shared" si="1"/>
        <v>Surco,Lima,Lima</v>
      </c>
      <c r="F1235" s="13" t="s">
        <v>15</v>
      </c>
      <c r="G1235" s="9">
        <v>113.0</v>
      </c>
      <c r="H1235" s="9">
        <f>VENTAS!$I1235-(VENTAS!$I1235*0.4)</f>
        <v>22636.8</v>
      </c>
      <c r="I1235" s="9">
        <v>37728.0</v>
      </c>
      <c r="J1235" s="9">
        <f t="shared" si="2"/>
        <v>0.18</v>
      </c>
      <c r="K1235" s="9">
        <f t="shared" si="3"/>
        <v>44519.04</v>
      </c>
      <c r="L1235" s="11" t="s">
        <v>58</v>
      </c>
      <c r="M1235" s="13" t="s">
        <v>86</v>
      </c>
      <c r="N1235" s="6"/>
      <c r="O1235" s="6"/>
    </row>
    <row r="1236" ht="17.25" customHeight="1">
      <c r="A1236" s="7">
        <v>1235.0</v>
      </c>
      <c r="B1236" s="8">
        <v>42717.0</v>
      </c>
      <c r="C1236" s="9" t="s">
        <v>32</v>
      </c>
      <c r="D1236" s="10" t="s">
        <v>1270</v>
      </c>
      <c r="E1236" s="9" t="str">
        <f t="shared" si="1"/>
        <v>Surco,Lima,Lima</v>
      </c>
      <c r="F1236" s="9" t="s">
        <v>15</v>
      </c>
      <c r="G1236" s="9">
        <v>87.0</v>
      </c>
      <c r="H1236" s="9">
        <f>VENTAS!$I1236-(VENTAS!$I1236*0.4)</f>
        <v>13893</v>
      </c>
      <c r="I1236" s="9">
        <v>23155.0</v>
      </c>
      <c r="J1236" s="9">
        <f t="shared" si="2"/>
        <v>0.18</v>
      </c>
      <c r="K1236" s="9">
        <f t="shared" si="3"/>
        <v>27322.9</v>
      </c>
      <c r="L1236" s="11" t="s">
        <v>58</v>
      </c>
      <c r="M1236" s="9" t="s">
        <v>86</v>
      </c>
      <c r="N1236" s="6"/>
      <c r="O1236" s="6"/>
    </row>
    <row r="1237" ht="17.25" customHeight="1">
      <c r="A1237" s="7">
        <v>1236.0</v>
      </c>
      <c r="B1237" s="12">
        <v>42717.0</v>
      </c>
      <c r="C1237" s="13" t="s">
        <v>104</v>
      </c>
      <c r="D1237" s="14" t="s">
        <v>1271</v>
      </c>
      <c r="E1237" s="9" t="str">
        <f t="shared" si="1"/>
        <v>Surco,Lima,Lima</v>
      </c>
      <c r="F1237" s="13" t="s">
        <v>15</v>
      </c>
      <c r="G1237" s="9">
        <v>22.0</v>
      </c>
      <c r="H1237" s="9">
        <f>VENTAS!$I1237-(VENTAS!$I1237*0.4)</f>
        <v>19415.4</v>
      </c>
      <c r="I1237" s="9">
        <v>32359.0</v>
      </c>
      <c r="J1237" s="9">
        <f t="shared" si="2"/>
        <v>0.18</v>
      </c>
      <c r="K1237" s="9">
        <f t="shared" si="3"/>
        <v>38183.62</v>
      </c>
      <c r="L1237" s="11" t="s">
        <v>58</v>
      </c>
      <c r="M1237" s="13" t="s">
        <v>130</v>
      </c>
      <c r="N1237" s="6"/>
      <c r="O1237" s="6"/>
    </row>
    <row r="1238" ht="17.25" customHeight="1">
      <c r="A1238" s="7">
        <v>1237.0</v>
      </c>
      <c r="B1238" s="8">
        <v>42717.0</v>
      </c>
      <c r="C1238" s="9" t="s">
        <v>104</v>
      </c>
      <c r="D1238" s="10" t="s">
        <v>1272</v>
      </c>
      <c r="E1238" s="9" t="str">
        <f t="shared" si="1"/>
        <v>Surco,Lima,Lima</v>
      </c>
      <c r="F1238" s="9" t="s">
        <v>15</v>
      </c>
      <c r="G1238" s="9">
        <v>70.0</v>
      </c>
      <c r="H1238" s="9">
        <f>VENTAS!$I1238-(VENTAS!$I1238*0.4)</f>
        <v>21778.8</v>
      </c>
      <c r="I1238" s="9">
        <v>36298.0</v>
      </c>
      <c r="J1238" s="9">
        <f t="shared" si="2"/>
        <v>0.18</v>
      </c>
      <c r="K1238" s="9">
        <f t="shared" si="3"/>
        <v>42831.64</v>
      </c>
      <c r="L1238" s="11" t="s">
        <v>58</v>
      </c>
      <c r="M1238" s="9" t="s">
        <v>130</v>
      </c>
      <c r="N1238" s="6"/>
      <c r="O1238" s="6"/>
    </row>
    <row r="1239" ht="17.25" customHeight="1">
      <c r="A1239" s="7">
        <v>1238.0</v>
      </c>
      <c r="B1239" s="12">
        <v>42717.0</v>
      </c>
      <c r="C1239" s="13" t="s">
        <v>104</v>
      </c>
      <c r="D1239" s="14" t="s">
        <v>1273</v>
      </c>
      <c r="E1239" s="9" t="str">
        <f t="shared" si="1"/>
        <v>Surco,Lima,Lima</v>
      </c>
      <c r="F1239" s="13" t="s">
        <v>15</v>
      </c>
      <c r="G1239" s="9">
        <v>173.0</v>
      </c>
      <c r="H1239" s="9">
        <f>VENTAS!$I1239-(VENTAS!$I1239*0.4)</f>
        <v>13882.8</v>
      </c>
      <c r="I1239" s="9">
        <v>23138.0</v>
      </c>
      <c r="J1239" s="9">
        <f t="shared" si="2"/>
        <v>0.18</v>
      </c>
      <c r="K1239" s="9">
        <f t="shared" si="3"/>
        <v>27302.84</v>
      </c>
      <c r="L1239" s="11" t="s">
        <v>58</v>
      </c>
      <c r="M1239" s="13" t="s">
        <v>130</v>
      </c>
      <c r="N1239" s="6"/>
      <c r="O1239" s="6"/>
    </row>
    <row r="1240" ht="17.25" customHeight="1">
      <c r="A1240" s="7">
        <v>1239.0</v>
      </c>
      <c r="B1240" s="8">
        <v>42717.0</v>
      </c>
      <c r="C1240" s="9" t="s">
        <v>104</v>
      </c>
      <c r="D1240" s="10" t="s">
        <v>1274</v>
      </c>
      <c r="E1240" s="9" t="str">
        <f t="shared" si="1"/>
        <v>Surco,Lima,Lima</v>
      </c>
      <c r="F1240" s="9" t="s">
        <v>15</v>
      </c>
      <c r="G1240" s="9">
        <v>160.0</v>
      </c>
      <c r="H1240" s="9">
        <f>VENTAS!$I1240-(VENTAS!$I1240*0.4)</f>
        <v>20822.4</v>
      </c>
      <c r="I1240" s="9">
        <v>34704.0</v>
      </c>
      <c r="J1240" s="9">
        <f t="shared" si="2"/>
        <v>0.18</v>
      </c>
      <c r="K1240" s="9">
        <f t="shared" si="3"/>
        <v>40950.72</v>
      </c>
      <c r="L1240" s="11" t="s">
        <v>58</v>
      </c>
      <c r="M1240" s="9" t="s">
        <v>130</v>
      </c>
      <c r="N1240" s="6"/>
      <c r="O1240" s="6"/>
    </row>
    <row r="1241" ht="17.25" customHeight="1">
      <c r="A1241" s="7">
        <v>1240.0</v>
      </c>
      <c r="B1241" s="12">
        <v>42717.0</v>
      </c>
      <c r="C1241" s="13" t="s">
        <v>104</v>
      </c>
      <c r="D1241" s="14" t="s">
        <v>1275</v>
      </c>
      <c r="E1241" s="9" t="str">
        <f t="shared" si="1"/>
        <v>Surco,Lima,Lima</v>
      </c>
      <c r="F1241" s="13" t="s">
        <v>34</v>
      </c>
      <c r="G1241" s="9">
        <v>114.0</v>
      </c>
      <c r="H1241" s="9">
        <f>VENTAS!$I1241-(VENTAS!$I1241*0.4)</f>
        <v>21067.8</v>
      </c>
      <c r="I1241" s="9">
        <v>35113.0</v>
      </c>
      <c r="J1241" s="9">
        <f t="shared" si="2"/>
        <v>0.18</v>
      </c>
      <c r="K1241" s="9">
        <f t="shared" si="3"/>
        <v>41433.34</v>
      </c>
      <c r="L1241" s="11" t="s">
        <v>58</v>
      </c>
      <c r="M1241" s="13" t="s">
        <v>59</v>
      </c>
      <c r="N1241" s="6"/>
      <c r="O1241" s="6"/>
    </row>
    <row r="1242" ht="17.25" customHeight="1">
      <c r="A1242" s="7">
        <v>1241.0</v>
      </c>
      <c r="B1242" s="8">
        <v>42717.0</v>
      </c>
      <c r="C1242" s="9" t="s">
        <v>104</v>
      </c>
      <c r="D1242" s="10" t="s">
        <v>1276</v>
      </c>
      <c r="E1242" s="9" t="str">
        <f t="shared" si="1"/>
        <v>Surco,Lima,Lima</v>
      </c>
      <c r="F1242" s="9" t="s">
        <v>34</v>
      </c>
      <c r="G1242" s="9">
        <v>177.0</v>
      </c>
      <c r="H1242" s="9">
        <f>VENTAS!$I1242-(VENTAS!$I1242*0.4)</f>
        <v>11149.8</v>
      </c>
      <c r="I1242" s="9">
        <v>18583.0</v>
      </c>
      <c r="J1242" s="9">
        <f t="shared" si="2"/>
        <v>0.18</v>
      </c>
      <c r="K1242" s="9">
        <f t="shared" si="3"/>
        <v>21927.94</v>
      </c>
      <c r="L1242" s="11" t="s">
        <v>58</v>
      </c>
      <c r="M1242" s="9" t="s">
        <v>59</v>
      </c>
      <c r="N1242" s="6"/>
      <c r="O1242" s="6"/>
    </row>
    <row r="1243" ht="17.25" customHeight="1">
      <c r="A1243" s="7">
        <v>1242.0</v>
      </c>
      <c r="B1243" s="12">
        <v>42717.0</v>
      </c>
      <c r="C1243" s="13" t="s">
        <v>104</v>
      </c>
      <c r="D1243" s="14" t="s">
        <v>1277</v>
      </c>
      <c r="E1243" s="9" t="str">
        <f t="shared" si="1"/>
        <v>Surco,Lima,Lima</v>
      </c>
      <c r="F1243" s="13" t="s">
        <v>34</v>
      </c>
      <c r="G1243" s="9">
        <v>107.0</v>
      </c>
      <c r="H1243" s="9">
        <f>VENTAS!$I1243-(VENTAS!$I1243*0.4)</f>
        <v>22483.8</v>
      </c>
      <c r="I1243" s="9">
        <v>37473.0</v>
      </c>
      <c r="J1243" s="9">
        <f t="shared" si="2"/>
        <v>0.18</v>
      </c>
      <c r="K1243" s="9">
        <f t="shared" si="3"/>
        <v>44218.14</v>
      </c>
      <c r="L1243" s="11" t="s">
        <v>58</v>
      </c>
      <c r="M1243" s="13" t="s">
        <v>59</v>
      </c>
      <c r="N1243" s="6"/>
      <c r="O1243" s="6"/>
    </row>
    <row r="1244" ht="17.25" customHeight="1">
      <c r="A1244" s="7">
        <v>1243.0</v>
      </c>
      <c r="B1244" s="8">
        <v>42717.0</v>
      </c>
      <c r="C1244" s="9" t="s">
        <v>104</v>
      </c>
      <c r="D1244" s="10" t="s">
        <v>1278</v>
      </c>
      <c r="E1244" s="9" t="str">
        <f t="shared" si="1"/>
        <v>Surco,Lima,Lima</v>
      </c>
      <c r="F1244" s="9" t="s">
        <v>34</v>
      </c>
      <c r="G1244" s="9">
        <v>82.0</v>
      </c>
      <c r="H1244" s="9">
        <f>VENTAS!$I1244-(VENTAS!$I1244*0.4)</f>
        <v>13083.6</v>
      </c>
      <c r="I1244" s="9">
        <v>21806.0</v>
      </c>
      <c r="J1244" s="9">
        <f t="shared" si="2"/>
        <v>0.18</v>
      </c>
      <c r="K1244" s="9">
        <f t="shared" si="3"/>
        <v>25731.08</v>
      </c>
      <c r="L1244" s="11" t="s">
        <v>58</v>
      </c>
      <c r="M1244" s="9" t="s">
        <v>59</v>
      </c>
      <c r="N1244" s="6"/>
      <c r="O1244" s="6"/>
    </row>
    <row r="1245" ht="17.25" customHeight="1">
      <c r="A1245" s="7">
        <v>1244.0</v>
      </c>
      <c r="B1245" s="12">
        <v>42717.0</v>
      </c>
      <c r="C1245" s="13" t="s">
        <v>104</v>
      </c>
      <c r="D1245" s="14" t="s">
        <v>1279</v>
      </c>
      <c r="E1245" s="9" t="str">
        <f t="shared" si="1"/>
        <v>Ate,Lima,Lima</v>
      </c>
      <c r="F1245" s="13" t="s">
        <v>15</v>
      </c>
      <c r="G1245" s="9">
        <v>67.0</v>
      </c>
      <c r="H1245" s="9">
        <f>VENTAS!$I1245-(VENTAS!$I1245*0.4)</f>
        <v>22179.6</v>
      </c>
      <c r="I1245" s="9">
        <v>36966.0</v>
      </c>
      <c r="J1245" s="9">
        <f t="shared" si="2"/>
        <v>0.18</v>
      </c>
      <c r="K1245" s="9">
        <f t="shared" si="3"/>
        <v>43619.88</v>
      </c>
      <c r="L1245" s="11" t="s">
        <v>20</v>
      </c>
      <c r="M1245" s="13" t="s">
        <v>21</v>
      </c>
      <c r="N1245" s="6"/>
      <c r="O1245" s="6"/>
    </row>
    <row r="1246" ht="17.25" customHeight="1">
      <c r="A1246" s="7">
        <v>1245.0</v>
      </c>
      <c r="B1246" s="8">
        <v>42717.0</v>
      </c>
      <c r="C1246" s="9" t="s">
        <v>104</v>
      </c>
      <c r="D1246" s="10" t="s">
        <v>1280</v>
      </c>
      <c r="E1246" s="9" t="str">
        <f t="shared" si="1"/>
        <v>Ate,Lima,Lima</v>
      </c>
      <c r="F1246" s="9" t="s">
        <v>15</v>
      </c>
      <c r="G1246" s="9">
        <v>132.0</v>
      </c>
      <c r="H1246" s="9">
        <f>VENTAS!$I1246-(VENTAS!$I1246*0.4)</f>
        <v>15342.6</v>
      </c>
      <c r="I1246" s="9">
        <v>25571.0</v>
      </c>
      <c r="J1246" s="9">
        <f t="shared" si="2"/>
        <v>0.18</v>
      </c>
      <c r="K1246" s="9">
        <f t="shared" si="3"/>
        <v>30173.78</v>
      </c>
      <c r="L1246" s="11" t="s">
        <v>20</v>
      </c>
      <c r="M1246" s="9" t="s">
        <v>21</v>
      </c>
      <c r="N1246" s="6"/>
      <c r="O1246" s="6"/>
    </row>
    <row r="1247" ht="17.25" customHeight="1">
      <c r="A1247" s="7">
        <v>1246.0</v>
      </c>
      <c r="B1247" s="12">
        <v>42717.0</v>
      </c>
      <c r="C1247" s="13" t="s">
        <v>104</v>
      </c>
      <c r="D1247" s="14" t="s">
        <v>1281</v>
      </c>
      <c r="E1247" s="9" t="str">
        <f t="shared" si="1"/>
        <v>Ate,Lima,Lima</v>
      </c>
      <c r="F1247" s="13" t="s">
        <v>15</v>
      </c>
      <c r="G1247" s="9">
        <v>4.0</v>
      </c>
      <c r="H1247" s="9">
        <f>VENTAS!$I1247-(VENTAS!$I1247*0.4)</f>
        <v>12784.8</v>
      </c>
      <c r="I1247" s="9">
        <v>21308.0</v>
      </c>
      <c r="J1247" s="9">
        <f t="shared" si="2"/>
        <v>0.18</v>
      </c>
      <c r="K1247" s="9">
        <f t="shared" si="3"/>
        <v>25143.44</v>
      </c>
      <c r="L1247" s="11" t="s">
        <v>20</v>
      </c>
      <c r="M1247" s="13" t="s">
        <v>21</v>
      </c>
      <c r="N1247" s="6"/>
      <c r="O1247" s="6"/>
    </row>
    <row r="1248" ht="17.25" customHeight="1">
      <c r="A1248" s="7">
        <v>1247.0</v>
      </c>
      <c r="B1248" s="8">
        <v>42717.0</v>
      </c>
      <c r="C1248" s="9" t="s">
        <v>104</v>
      </c>
      <c r="D1248" s="10" t="s">
        <v>1282</v>
      </c>
      <c r="E1248" s="9" t="str">
        <f t="shared" si="1"/>
        <v>Ate,Lima,Lima</v>
      </c>
      <c r="F1248" s="9" t="s">
        <v>15</v>
      </c>
      <c r="G1248" s="9">
        <v>69.0</v>
      </c>
      <c r="H1248" s="9">
        <f>VENTAS!$I1248-(VENTAS!$I1248*0.4)</f>
        <v>18360</v>
      </c>
      <c r="I1248" s="9">
        <v>30600.0</v>
      </c>
      <c r="J1248" s="9">
        <f t="shared" si="2"/>
        <v>0.18</v>
      </c>
      <c r="K1248" s="9">
        <f t="shared" si="3"/>
        <v>36108</v>
      </c>
      <c r="L1248" s="11" t="s">
        <v>20</v>
      </c>
      <c r="M1248" s="9" t="s">
        <v>21</v>
      </c>
      <c r="N1248" s="6"/>
      <c r="O1248" s="6"/>
    </row>
    <row r="1249" ht="17.25" customHeight="1">
      <c r="A1249" s="7">
        <v>1248.0</v>
      </c>
      <c r="B1249" s="12">
        <v>42717.0</v>
      </c>
      <c r="C1249" s="13" t="s">
        <v>25</v>
      </c>
      <c r="D1249" s="14" t="s">
        <v>1283</v>
      </c>
      <c r="E1249" s="9" t="str">
        <f t="shared" si="1"/>
        <v>Surco,Lima,Lima</v>
      </c>
      <c r="F1249" s="13" t="s">
        <v>15</v>
      </c>
      <c r="G1249" s="9">
        <v>140.0</v>
      </c>
      <c r="H1249" s="9">
        <f>VENTAS!$I1249-(VENTAS!$I1249*0.4)</f>
        <v>13374</v>
      </c>
      <c r="I1249" s="9">
        <v>22290.0</v>
      </c>
      <c r="J1249" s="9">
        <f t="shared" si="2"/>
        <v>0.18</v>
      </c>
      <c r="K1249" s="9">
        <f t="shared" si="3"/>
        <v>26302.2</v>
      </c>
      <c r="L1249" s="11" t="s">
        <v>58</v>
      </c>
      <c r="M1249" s="13" t="s">
        <v>91</v>
      </c>
      <c r="N1249" s="6"/>
      <c r="O1249" s="6"/>
    </row>
    <row r="1250" ht="17.25" customHeight="1">
      <c r="A1250" s="7">
        <v>1249.0</v>
      </c>
      <c r="B1250" s="8">
        <v>42717.0</v>
      </c>
      <c r="C1250" s="9" t="s">
        <v>25</v>
      </c>
      <c r="D1250" s="10" t="s">
        <v>1284</v>
      </c>
      <c r="E1250" s="9" t="str">
        <f t="shared" si="1"/>
        <v>Surco,Lima,Lima</v>
      </c>
      <c r="F1250" s="9" t="s">
        <v>15</v>
      </c>
      <c r="G1250" s="9">
        <v>137.0</v>
      </c>
      <c r="H1250" s="9">
        <f>VENTAS!$I1250-(VENTAS!$I1250*0.4)</f>
        <v>19209</v>
      </c>
      <c r="I1250" s="9">
        <v>32015.0</v>
      </c>
      <c r="J1250" s="9">
        <f t="shared" si="2"/>
        <v>0.18</v>
      </c>
      <c r="K1250" s="9">
        <f t="shared" si="3"/>
        <v>37777.7</v>
      </c>
      <c r="L1250" s="11" t="s">
        <v>58</v>
      </c>
      <c r="M1250" s="9" t="s">
        <v>91</v>
      </c>
      <c r="N1250" s="6"/>
      <c r="O1250" s="6"/>
    </row>
    <row r="1251" ht="17.25" customHeight="1">
      <c r="A1251" s="7">
        <v>1250.0</v>
      </c>
      <c r="B1251" s="12">
        <v>42717.0</v>
      </c>
      <c r="C1251" s="13" t="s">
        <v>25</v>
      </c>
      <c r="D1251" s="14" t="s">
        <v>1285</v>
      </c>
      <c r="E1251" s="9" t="str">
        <f t="shared" si="1"/>
        <v>Surco,Lima,Lima</v>
      </c>
      <c r="F1251" s="13" t="s">
        <v>15</v>
      </c>
      <c r="G1251" s="9">
        <v>140.0</v>
      </c>
      <c r="H1251" s="9">
        <f>VENTAS!$I1251-(VENTAS!$I1251*0.4)</f>
        <v>16172.4</v>
      </c>
      <c r="I1251" s="9">
        <v>26954.0</v>
      </c>
      <c r="J1251" s="9">
        <f t="shared" si="2"/>
        <v>0.18</v>
      </c>
      <c r="K1251" s="9">
        <f t="shared" si="3"/>
        <v>31805.72</v>
      </c>
      <c r="L1251" s="11" t="s">
        <v>58</v>
      </c>
      <c r="M1251" s="13" t="s">
        <v>91</v>
      </c>
      <c r="N1251" s="6"/>
      <c r="O1251" s="6"/>
    </row>
    <row r="1252" ht="17.25" customHeight="1">
      <c r="A1252" s="7">
        <v>1251.0</v>
      </c>
      <c r="B1252" s="8">
        <v>42717.0</v>
      </c>
      <c r="C1252" s="9" t="s">
        <v>25</v>
      </c>
      <c r="D1252" s="10" t="s">
        <v>1286</v>
      </c>
      <c r="E1252" s="9" t="str">
        <f t="shared" si="1"/>
        <v>Surco,Lima,Lima</v>
      </c>
      <c r="F1252" s="9" t="s">
        <v>15</v>
      </c>
      <c r="G1252" s="9">
        <v>55.0</v>
      </c>
      <c r="H1252" s="9">
        <f>VENTAS!$I1252-(VENTAS!$I1252*0.4)</f>
        <v>21963.6</v>
      </c>
      <c r="I1252" s="9">
        <v>36606.0</v>
      </c>
      <c r="J1252" s="9">
        <f t="shared" si="2"/>
        <v>0.18</v>
      </c>
      <c r="K1252" s="9">
        <f t="shared" si="3"/>
        <v>43195.08</v>
      </c>
      <c r="L1252" s="11" t="s">
        <v>58</v>
      </c>
      <c r="M1252" s="9" t="s">
        <v>91</v>
      </c>
      <c r="N1252" s="6"/>
      <c r="O1252" s="6"/>
    </row>
    <row r="1253" ht="17.25" customHeight="1">
      <c r="A1253" s="7">
        <v>1252.0</v>
      </c>
      <c r="B1253" s="12">
        <v>42717.0</v>
      </c>
      <c r="C1253" s="13" t="s">
        <v>18</v>
      </c>
      <c r="D1253" s="14" t="s">
        <v>1287</v>
      </c>
      <c r="E1253" s="9" t="str">
        <f t="shared" si="1"/>
        <v>Surco,Lima,Lima</v>
      </c>
      <c r="F1253" s="13" t="s">
        <v>15</v>
      </c>
      <c r="G1253" s="9">
        <v>161.0</v>
      </c>
      <c r="H1253" s="9">
        <f>VENTAS!$I1253-(VENTAS!$I1253*0.4)</f>
        <v>22559.4</v>
      </c>
      <c r="I1253" s="9">
        <v>37599.0</v>
      </c>
      <c r="J1253" s="9">
        <f t="shared" si="2"/>
        <v>0.18</v>
      </c>
      <c r="K1253" s="9">
        <f t="shared" si="3"/>
        <v>44366.82</v>
      </c>
      <c r="L1253" s="11" t="s">
        <v>58</v>
      </c>
      <c r="M1253" s="13" t="s">
        <v>59</v>
      </c>
      <c r="N1253" s="6"/>
      <c r="O1253" s="6"/>
    </row>
    <row r="1254" ht="17.25" customHeight="1">
      <c r="A1254" s="7">
        <v>1253.0</v>
      </c>
      <c r="B1254" s="8">
        <v>42717.0</v>
      </c>
      <c r="C1254" s="9" t="s">
        <v>18</v>
      </c>
      <c r="D1254" s="10" t="s">
        <v>1288</v>
      </c>
      <c r="E1254" s="9" t="str">
        <f t="shared" si="1"/>
        <v>Surco,Lima,Lima</v>
      </c>
      <c r="F1254" s="9" t="s">
        <v>15</v>
      </c>
      <c r="G1254" s="9">
        <v>22.0</v>
      </c>
      <c r="H1254" s="9">
        <f>VENTAS!$I1254-(VENTAS!$I1254*0.4)</f>
        <v>16831.2</v>
      </c>
      <c r="I1254" s="9">
        <v>28052.0</v>
      </c>
      <c r="J1254" s="9">
        <f t="shared" si="2"/>
        <v>0.18</v>
      </c>
      <c r="K1254" s="9">
        <f t="shared" si="3"/>
        <v>33101.36</v>
      </c>
      <c r="L1254" s="11" t="s">
        <v>58</v>
      </c>
      <c r="M1254" s="9" t="s">
        <v>59</v>
      </c>
      <c r="N1254" s="6"/>
      <c r="O1254" s="6"/>
    </row>
    <row r="1255" ht="17.25" customHeight="1">
      <c r="A1255" s="7">
        <v>1254.0</v>
      </c>
      <c r="B1255" s="12">
        <v>42717.0</v>
      </c>
      <c r="C1255" s="13" t="s">
        <v>18</v>
      </c>
      <c r="D1255" s="14" t="s">
        <v>1289</v>
      </c>
      <c r="E1255" s="9" t="str">
        <f t="shared" si="1"/>
        <v>Surco,Lima,Lima</v>
      </c>
      <c r="F1255" s="13" t="s">
        <v>15</v>
      </c>
      <c r="G1255" s="9">
        <v>166.0</v>
      </c>
      <c r="H1255" s="9">
        <f>VENTAS!$I1255-(VENTAS!$I1255*0.4)</f>
        <v>23514.6</v>
      </c>
      <c r="I1255" s="9">
        <v>39191.0</v>
      </c>
      <c r="J1255" s="9">
        <f t="shared" si="2"/>
        <v>0.18</v>
      </c>
      <c r="K1255" s="9">
        <f t="shared" si="3"/>
        <v>46245.38</v>
      </c>
      <c r="L1255" s="11" t="s">
        <v>58</v>
      </c>
      <c r="M1255" s="13" t="s">
        <v>59</v>
      </c>
      <c r="N1255" s="6"/>
      <c r="O1255" s="6"/>
    </row>
    <row r="1256" ht="17.25" customHeight="1">
      <c r="A1256" s="7">
        <v>1255.0</v>
      </c>
      <c r="B1256" s="8">
        <v>42717.0</v>
      </c>
      <c r="C1256" s="9" t="s">
        <v>18</v>
      </c>
      <c r="D1256" s="10" t="s">
        <v>1290</v>
      </c>
      <c r="E1256" s="9" t="str">
        <f t="shared" si="1"/>
        <v>Surco,Lima,Lima</v>
      </c>
      <c r="F1256" s="9" t="s">
        <v>15</v>
      </c>
      <c r="G1256" s="9">
        <v>10.0</v>
      </c>
      <c r="H1256" s="9">
        <f>VENTAS!$I1256-(VENTAS!$I1256*0.4)</f>
        <v>14127</v>
      </c>
      <c r="I1256" s="9">
        <v>23545.0</v>
      </c>
      <c r="J1256" s="9">
        <f t="shared" si="2"/>
        <v>0.18</v>
      </c>
      <c r="K1256" s="9">
        <f t="shared" si="3"/>
        <v>27783.1</v>
      </c>
      <c r="L1256" s="11" t="s">
        <v>58</v>
      </c>
      <c r="M1256" s="9" t="s">
        <v>59</v>
      </c>
      <c r="N1256" s="6"/>
      <c r="O1256" s="6"/>
    </row>
    <row r="1257" ht="17.25" customHeight="1">
      <c r="A1257" s="7">
        <v>1256.0</v>
      </c>
      <c r="B1257" s="12">
        <v>42717.0</v>
      </c>
      <c r="C1257" s="13" t="s">
        <v>18</v>
      </c>
      <c r="D1257" s="14" t="s">
        <v>1291</v>
      </c>
      <c r="E1257" s="9" t="str">
        <f t="shared" si="1"/>
        <v>La Molina,Lima, Lima</v>
      </c>
      <c r="F1257" s="13" t="s">
        <v>15</v>
      </c>
      <c r="G1257" s="9">
        <v>4.0</v>
      </c>
      <c r="H1257" s="9">
        <f>VENTAS!$I1257-(VENTAS!$I1257*0.4)</f>
        <v>18150</v>
      </c>
      <c r="I1257" s="9">
        <v>30250.0</v>
      </c>
      <c r="J1257" s="9">
        <f t="shared" si="2"/>
        <v>0.18</v>
      </c>
      <c r="K1257" s="9">
        <f t="shared" si="3"/>
        <v>35695</v>
      </c>
      <c r="L1257" s="11" t="s">
        <v>27</v>
      </c>
      <c r="M1257" s="13" t="s">
        <v>28</v>
      </c>
      <c r="N1257" s="6"/>
      <c r="O1257" s="6"/>
    </row>
    <row r="1258" ht="17.25" customHeight="1">
      <c r="A1258" s="7">
        <v>1257.0</v>
      </c>
      <c r="B1258" s="8">
        <v>42717.0</v>
      </c>
      <c r="C1258" s="9" t="s">
        <v>18</v>
      </c>
      <c r="D1258" s="10" t="s">
        <v>1292</v>
      </c>
      <c r="E1258" s="9" t="str">
        <f t="shared" si="1"/>
        <v>La Molina,Lima, Lima</v>
      </c>
      <c r="F1258" s="9" t="s">
        <v>15</v>
      </c>
      <c r="G1258" s="9">
        <v>42.0</v>
      </c>
      <c r="H1258" s="9">
        <f>VENTAS!$I1258-(VENTAS!$I1258*0.4)</f>
        <v>23681.4</v>
      </c>
      <c r="I1258" s="9">
        <v>39469.0</v>
      </c>
      <c r="J1258" s="9">
        <f t="shared" si="2"/>
        <v>0.18</v>
      </c>
      <c r="K1258" s="9">
        <f t="shared" si="3"/>
        <v>46573.42</v>
      </c>
      <c r="L1258" s="11" t="s">
        <v>27</v>
      </c>
      <c r="M1258" s="9" t="s">
        <v>28</v>
      </c>
      <c r="N1258" s="6"/>
      <c r="O1258" s="6"/>
    </row>
    <row r="1259" ht="17.25" customHeight="1">
      <c r="A1259" s="7">
        <v>1258.0</v>
      </c>
      <c r="B1259" s="12">
        <v>42717.0</v>
      </c>
      <c r="C1259" s="13" t="s">
        <v>18</v>
      </c>
      <c r="D1259" s="14" t="s">
        <v>1293</v>
      </c>
      <c r="E1259" s="9" t="str">
        <f t="shared" si="1"/>
        <v>La Molina,Lima, Lima</v>
      </c>
      <c r="F1259" s="13" t="s">
        <v>15</v>
      </c>
      <c r="G1259" s="9">
        <v>16.0</v>
      </c>
      <c r="H1259" s="9">
        <f>VENTAS!$I1259-(VENTAS!$I1259*0.4)</f>
        <v>18245.4</v>
      </c>
      <c r="I1259" s="9">
        <v>30409.0</v>
      </c>
      <c r="J1259" s="9">
        <f t="shared" si="2"/>
        <v>0.18</v>
      </c>
      <c r="K1259" s="9">
        <f t="shared" si="3"/>
        <v>35882.62</v>
      </c>
      <c r="L1259" s="11" t="s">
        <v>27</v>
      </c>
      <c r="M1259" s="13" t="s">
        <v>28</v>
      </c>
      <c r="N1259" s="6"/>
      <c r="O1259" s="6"/>
    </row>
    <row r="1260" ht="17.25" customHeight="1">
      <c r="A1260" s="7">
        <v>1259.0</v>
      </c>
      <c r="B1260" s="8">
        <v>42717.0</v>
      </c>
      <c r="C1260" s="9" t="s">
        <v>18</v>
      </c>
      <c r="D1260" s="10" t="s">
        <v>1294</v>
      </c>
      <c r="E1260" s="9" t="str">
        <f t="shared" si="1"/>
        <v>La Molina,Lima, Lima</v>
      </c>
      <c r="F1260" s="9" t="s">
        <v>15</v>
      </c>
      <c r="G1260" s="9">
        <v>122.0</v>
      </c>
      <c r="H1260" s="9">
        <f>VENTAS!$I1260-(VENTAS!$I1260*0.4)</f>
        <v>12916.8</v>
      </c>
      <c r="I1260" s="9">
        <v>21528.0</v>
      </c>
      <c r="J1260" s="9">
        <f t="shared" si="2"/>
        <v>0.18</v>
      </c>
      <c r="K1260" s="9">
        <f t="shared" si="3"/>
        <v>25403.04</v>
      </c>
      <c r="L1260" s="11" t="s">
        <v>27</v>
      </c>
      <c r="M1260" s="9" t="s">
        <v>28</v>
      </c>
      <c r="N1260" s="6"/>
      <c r="O1260" s="6"/>
    </row>
    <row r="1261" ht="17.25" customHeight="1">
      <c r="A1261" s="7">
        <v>1260.0</v>
      </c>
      <c r="B1261" s="12">
        <v>42717.0</v>
      </c>
      <c r="C1261" s="13" t="s">
        <v>18</v>
      </c>
      <c r="D1261" s="14" t="s">
        <v>1295</v>
      </c>
      <c r="E1261" s="9" t="str">
        <f t="shared" si="1"/>
        <v>Ate,Lima,Lima</v>
      </c>
      <c r="F1261" s="13" t="s">
        <v>15</v>
      </c>
      <c r="G1261" s="9">
        <v>87.0</v>
      </c>
      <c r="H1261" s="9">
        <f>VENTAS!$I1261-(VENTAS!$I1261*0.4)</f>
        <v>17303.4</v>
      </c>
      <c r="I1261" s="9">
        <v>28839.0</v>
      </c>
      <c r="J1261" s="9">
        <f t="shared" si="2"/>
        <v>0.18</v>
      </c>
      <c r="K1261" s="9">
        <f t="shared" si="3"/>
        <v>34030.02</v>
      </c>
      <c r="L1261" s="11" t="s">
        <v>20</v>
      </c>
      <c r="M1261" s="13" t="s">
        <v>21</v>
      </c>
      <c r="N1261" s="6"/>
      <c r="O1261" s="6"/>
    </row>
    <row r="1262" ht="17.25" customHeight="1">
      <c r="A1262" s="7">
        <v>1261.0</v>
      </c>
      <c r="B1262" s="8">
        <v>42717.0</v>
      </c>
      <c r="C1262" s="9" t="s">
        <v>18</v>
      </c>
      <c r="D1262" s="10" t="s">
        <v>1296</v>
      </c>
      <c r="E1262" s="9" t="str">
        <f t="shared" si="1"/>
        <v>Ate,Lima,Lima</v>
      </c>
      <c r="F1262" s="9" t="s">
        <v>15</v>
      </c>
      <c r="G1262" s="9">
        <v>122.0</v>
      </c>
      <c r="H1262" s="9">
        <f>VENTAS!$I1262-(VENTAS!$I1262*0.4)</f>
        <v>10969.2</v>
      </c>
      <c r="I1262" s="9">
        <v>18282.0</v>
      </c>
      <c r="J1262" s="9">
        <f t="shared" si="2"/>
        <v>0.18</v>
      </c>
      <c r="K1262" s="9">
        <f t="shared" si="3"/>
        <v>21572.76</v>
      </c>
      <c r="L1262" s="11" t="s">
        <v>20</v>
      </c>
      <c r="M1262" s="9" t="s">
        <v>21</v>
      </c>
      <c r="N1262" s="6"/>
      <c r="O1262" s="6"/>
    </row>
    <row r="1263" ht="17.25" customHeight="1">
      <c r="A1263" s="7">
        <v>1262.0</v>
      </c>
      <c r="B1263" s="12">
        <v>42717.0</v>
      </c>
      <c r="C1263" s="13" t="s">
        <v>18</v>
      </c>
      <c r="D1263" s="14" t="s">
        <v>1297</v>
      </c>
      <c r="E1263" s="9" t="str">
        <f t="shared" si="1"/>
        <v>Ate,Lima,Lima</v>
      </c>
      <c r="F1263" s="13" t="s">
        <v>15</v>
      </c>
      <c r="G1263" s="9">
        <v>104.0</v>
      </c>
      <c r="H1263" s="9">
        <f>VENTAS!$I1263-(VENTAS!$I1263*0.4)</f>
        <v>21835.2</v>
      </c>
      <c r="I1263" s="9">
        <v>36392.0</v>
      </c>
      <c r="J1263" s="9">
        <f t="shared" si="2"/>
        <v>0.18</v>
      </c>
      <c r="K1263" s="9">
        <f t="shared" si="3"/>
        <v>42942.56</v>
      </c>
      <c r="L1263" s="11" t="s">
        <v>20</v>
      </c>
      <c r="M1263" s="13" t="s">
        <v>21</v>
      </c>
      <c r="N1263" s="6"/>
      <c r="O1263" s="6"/>
    </row>
    <row r="1264" ht="17.25" customHeight="1">
      <c r="A1264" s="7">
        <v>1263.0</v>
      </c>
      <c r="B1264" s="8">
        <v>42717.0</v>
      </c>
      <c r="C1264" s="9" t="s">
        <v>18</v>
      </c>
      <c r="D1264" s="10" t="s">
        <v>1298</v>
      </c>
      <c r="E1264" s="9" t="str">
        <f t="shared" si="1"/>
        <v>Ate,Lima,Lima</v>
      </c>
      <c r="F1264" s="9" t="s">
        <v>15</v>
      </c>
      <c r="G1264" s="9">
        <v>106.0</v>
      </c>
      <c r="H1264" s="9">
        <f>VENTAS!$I1264-(VENTAS!$I1264*0.4)</f>
        <v>19456.8</v>
      </c>
      <c r="I1264" s="9">
        <v>32428.0</v>
      </c>
      <c r="J1264" s="9">
        <f t="shared" si="2"/>
        <v>0.18</v>
      </c>
      <c r="K1264" s="9">
        <f t="shared" si="3"/>
        <v>38265.04</v>
      </c>
      <c r="L1264" s="11" t="s">
        <v>20</v>
      </c>
      <c r="M1264" s="9" t="s">
        <v>21</v>
      </c>
      <c r="N1264" s="6"/>
      <c r="O1264" s="6"/>
    </row>
    <row r="1265" ht="17.25" customHeight="1">
      <c r="A1265" s="7">
        <v>1264.0</v>
      </c>
      <c r="B1265" s="12">
        <v>42716.0</v>
      </c>
      <c r="C1265" s="13" t="s">
        <v>63</v>
      </c>
      <c r="D1265" s="14" t="s">
        <v>1299</v>
      </c>
      <c r="E1265" s="9" t="str">
        <f t="shared" si="1"/>
        <v>San Miguel, Lima, Lima</v>
      </c>
      <c r="F1265" s="13" t="s">
        <v>15</v>
      </c>
      <c r="G1265" s="9">
        <v>153.0</v>
      </c>
      <c r="H1265" s="9">
        <f>VENTAS!$I1265-(VENTAS!$I1265*0.4)</f>
        <v>20264.4</v>
      </c>
      <c r="I1265" s="9">
        <v>33774.0</v>
      </c>
      <c r="J1265" s="9">
        <f t="shared" si="2"/>
        <v>0.18</v>
      </c>
      <c r="K1265" s="9">
        <f t="shared" si="3"/>
        <v>39853.32</v>
      </c>
      <c r="L1265" s="11" t="s">
        <v>16</v>
      </c>
      <c r="M1265" s="13" t="s">
        <v>39</v>
      </c>
      <c r="N1265" s="6"/>
      <c r="O1265" s="6"/>
    </row>
    <row r="1266" ht="17.25" customHeight="1">
      <c r="A1266" s="7">
        <v>1265.0</v>
      </c>
      <c r="B1266" s="8">
        <v>42716.0</v>
      </c>
      <c r="C1266" s="9" t="s">
        <v>63</v>
      </c>
      <c r="D1266" s="10" t="s">
        <v>1300</v>
      </c>
      <c r="E1266" s="9" t="str">
        <f t="shared" si="1"/>
        <v>San Miguel, Lima, Lima</v>
      </c>
      <c r="F1266" s="9" t="s">
        <v>15</v>
      </c>
      <c r="G1266" s="9">
        <v>152.0</v>
      </c>
      <c r="H1266" s="9">
        <f>VENTAS!$I1266-(VENTAS!$I1266*0.4)</f>
        <v>15516</v>
      </c>
      <c r="I1266" s="9">
        <v>25860.0</v>
      </c>
      <c r="J1266" s="9">
        <f t="shared" si="2"/>
        <v>0.18</v>
      </c>
      <c r="K1266" s="9">
        <f t="shared" si="3"/>
        <v>30514.8</v>
      </c>
      <c r="L1266" s="11" t="s">
        <v>16</v>
      </c>
      <c r="M1266" s="9" t="s">
        <v>39</v>
      </c>
      <c r="N1266" s="6"/>
      <c r="O1266" s="6"/>
    </row>
    <row r="1267" ht="17.25" customHeight="1">
      <c r="A1267" s="7">
        <v>1266.0</v>
      </c>
      <c r="B1267" s="12">
        <v>42716.0</v>
      </c>
      <c r="C1267" s="13" t="s">
        <v>63</v>
      </c>
      <c r="D1267" s="14" t="s">
        <v>1301</v>
      </c>
      <c r="E1267" s="9" t="str">
        <f t="shared" si="1"/>
        <v>San Miguel, Lima, Lima</v>
      </c>
      <c r="F1267" s="13" t="s">
        <v>15</v>
      </c>
      <c r="G1267" s="9">
        <v>55.0</v>
      </c>
      <c r="H1267" s="9">
        <f>VENTAS!$I1267-(VENTAS!$I1267*0.4)</f>
        <v>11787</v>
      </c>
      <c r="I1267" s="9">
        <v>19645.0</v>
      </c>
      <c r="J1267" s="9">
        <f t="shared" si="2"/>
        <v>0.18</v>
      </c>
      <c r="K1267" s="9">
        <f t="shared" si="3"/>
        <v>23181.1</v>
      </c>
      <c r="L1267" s="11" t="s">
        <v>16</v>
      </c>
      <c r="M1267" s="13" t="s">
        <v>39</v>
      </c>
      <c r="N1267" s="6"/>
      <c r="O1267" s="6"/>
    </row>
    <row r="1268" ht="17.25" customHeight="1">
      <c r="A1268" s="7">
        <v>1267.0</v>
      </c>
      <c r="B1268" s="8">
        <v>42716.0</v>
      </c>
      <c r="C1268" s="9" t="s">
        <v>63</v>
      </c>
      <c r="D1268" s="10" t="s">
        <v>1302</v>
      </c>
      <c r="E1268" s="9" t="str">
        <f t="shared" si="1"/>
        <v>San Miguel, Lima, Lima</v>
      </c>
      <c r="F1268" s="9" t="s">
        <v>15</v>
      </c>
      <c r="G1268" s="9">
        <v>151.0</v>
      </c>
      <c r="H1268" s="9">
        <f>VENTAS!$I1268-(VENTAS!$I1268*0.4)</f>
        <v>16614.6</v>
      </c>
      <c r="I1268" s="9">
        <v>27691.0</v>
      </c>
      <c r="J1268" s="9">
        <f t="shared" si="2"/>
        <v>0.18</v>
      </c>
      <c r="K1268" s="9">
        <f t="shared" si="3"/>
        <v>32675.38</v>
      </c>
      <c r="L1268" s="11" t="s">
        <v>16</v>
      </c>
      <c r="M1268" s="9" t="s">
        <v>39</v>
      </c>
      <c r="N1268" s="6"/>
      <c r="O1268" s="6"/>
    </row>
    <row r="1269" ht="17.25" customHeight="1">
      <c r="A1269" s="7">
        <v>1268.0</v>
      </c>
      <c r="B1269" s="12">
        <v>42715.0</v>
      </c>
      <c r="C1269" s="13" t="s">
        <v>80</v>
      </c>
      <c r="D1269" s="14" t="s">
        <v>1303</v>
      </c>
      <c r="E1269" s="9" t="str">
        <f t="shared" si="1"/>
        <v>Surco,Lima,Lima</v>
      </c>
      <c r="F1269" s="13" t="s">
        <v>15</v>
      </c>
      <c r="G1269" s="9">
        <v>19.0</v>
      </c>
      <c r="H1269" s="9">
        <f>VENTAS!$I1269-(VENTAS!$I1269*0.4)</f>
        <v>12061.2</v>
      </c>
      <c r="I1269" s="9">
        <v>20102.0</v>
      </c>
      <c r="J1269" s="9">
        <f t="shared" si="2"/>
        <v>0.18</v>
      </c>
      <c r="K1269" s="9">
        <f t="shared" si="3"/>
        <v>23720.36</v>
      </c>
      <c r="L1269" s="11" t="s">
        <v>58</v>
      </c>
      <c r="M1269" s="13" t="s">
        <v>59</v>
      </c>
      <c r="N1269" s="6"/>
      <c r="O1269" s="6"/>
    </row>
    <row r="1270" ht="17.25" customHeight="1">
      <c r="A1270" s="7">
        <v>1269.0</v>
      </c>
      <c r="B1270" s="8">
        <v>42715.0</v>
      </c>
      <c r="C1270" s="9" t="s">
        <v>80</v>
      </c>
      <c r="D1270" s="10" t="s">
        <v>1304</v>
      </c>
      <c r="E1270" s="9" t="str">
        <f t="shared" si="1"/>
        <v>Surco,Lima,Lima</v>
      </c>
      <c r="F1270" s="9" t="s">
        <v>15</v>
      </c>
      <c r="G1270" s="9">
        <v>121.0</v>
      </c>
      <c r="H1270" s="9">
        <f>VENTAS!$I1270-(VENTAS!$I1270*0.4)</f>
        <v>20593.2</v>
      </c>
      <c r="I1270" s="9">
        <v>34322.0</v>
      </c>
      <c r="J1270" s="9">
        <f t="shared" si="2"/>
        <v>0.18</v>
      </c>
      <c r="K1270" s="9">
        <f t="shared" si="3"/>
        <v>40499.96</v>
      </c>
      <c r="L1270" s="11" t="s">
        <v>58</v>
      </c>
      <c r="M1270" s="9" t="s">
        <v>59</v>
      </c>
      <c r="N1270" s="6"/>
      <c r="O1270" s="6"/>
    </row>
    <row r="1271" ht="17.25" customHeight="1">
      <c r="A1271" s="7">
        <v>1270.0</v>
      </c>
      <c r="B1271" s="12">
        <v>42715.0</v>
      </c>
      <c r="C1271" s="13" t="s">
        <v>80</v>
      </c>
      <c r="D1271" s="14" t="s">
        <v>1305</v>
      </c>
      <c r="E1271" s="9" t="str">
        <f t="shared" si="1"/>
        <v>Surco,Lima,Lima</v>
      </c>
      <c r="F1271" s="13" t="s">
        <v>15</v>
      </c>
      <c r="G1271" s="9">
        <v>20.0</v>
      </c>
      <c r="H1271" s="9">
        <f>VENTAS!$I1271-(VENTAS!$I1271*0.4)</f>
        <v>22929.6</v>
      </c>
      <c r="I1271" s="9">
        <v>38216.0</v>
      </c>
      <c r="J1271" s="9">
        <f t="shared" si="2"/>
        <v>0.18</v>
      </c>
      <c r="K1271" s="9">
        <f t="shared" si="3"/>
        <v>45094.88</v>
      </c>
      <c r="L1271" s="11" t="s">
        <v>58</v>
      </c>
      <c r="M1271" s="13" t="s">
        <v>59</v>
      </c>
      <c r="N1271" s="6"/>
      <c r="O1271" s="6"/>
    </row>
    <row r="1272" ht="17.25" customHeight="1">
      <c r="A1272" s="7">
        <v>1271.0</v>
      </c>
      <c r="B1272" s="8">
        <v>42715.0</v>
      </c>
      <c r="C1272" s="9" t="s">
        <v>80</v>
      </c>
      <c r="D1272" s="10" t="s">
        <v>1306</v>
      </c>
      <c r="E1272" s="9" t="str">
        <f t="shared" si="1"/>
        <v>Surco,Lima,Lima</v>
      </c>
      <c r="F1272" s="9" t="s">
        <v>15</v>
      </c>
      <c r="G1272" s="9">
        <v>69.0</v>
      </c>
      <c r="H1272" s="9">
        <f>VENTAS!$I1272-(VENTAS!$I1272*0.4)</f>
        <v>23919.6</v>
      </c>
      <c r="I1272" s="9">
        <v>39866.0</v>
      </c>
      <c r="J1272" s="9">
        <f t="shared" si="2"/>
        <v>0.18</v>
      </c>
      <c r="K1272" s="9">
        <f t="shared" si="3"/>
        <v>47041.88</v>
      </c>
      <c r="L1272" s="11" t="s">
        <v>58</v>
      </c>
      <c r="M1272" s="9" t="s">
        <v>59</v>
      </c>
      <c r="N1272" s="6"/>
      <c r="O1272" s="6"/>
    </row>
    <row r="1273" ht="17.25" customHeight="1">
      <c r="A1273" s="7">
        <v>1272.0</v>
      </c>
      <c r="B1273" s="12">
        <v>42715.0</v>
      </c>
      <c r="C1273" s="13" t="s">
        <v>80</v>
      </c>
      <c r="D1273" s="14" t="s">
        <v>1307</v>
      </c>
      <c r="E1273" s="9" t="str">
        <f t="shared" si="1"/>
        <v>La Molina,Lima, Lima</v>
      </c>
      <c r="F1273" s="13" t="s">
        <v>34</v>
      </c>
      <c r="G1273" s="9">
        <v>124.0</v>
      </c>
      <c r="H1273" s="9">
        <f>VENTAS!$I1273-(VENTAS!$I1273*0.4)</f>
        <v>18655.2</v>
      </c>
      <c r="I1273" s="9">
        <v>31092.0</v>
      </c>
      <c r="J1273" s="9">
        <f t="shared" si="2"/>
        <v>0.18</v>
      </c>
      <c r="K1273" s="9">
        <f t="shared" si="3"/>
        <v>36688.56</v>
      </c>
      <c r="L1273" s="11" t="s">
        <v>27</v>
      </c>
      <c r="M1273" s="13" t="s">
        <v>28</v>
      </c>
      <c r="N1273" s="6"/>
      <c r="O1273" s="6"/>
    </row>
    <row r="1274" ht="17.25" customHeight="1">
      <c r="A1274" s="7">
        <v>1273.0</v>
      </c>
      <c r="B1274" s="8">
        <v>42715.0</v>
      </c>
      <c r="C1274" s="9" t="s">
        <v>80</v>
      </c>
      <c r="D1274" s="10" t="s">
        <v>1308</v>
      </c>
      <c r="E1274" s="9" t="str">
        <f t="shared" si="1"/>
        <v>La Molina,Lima, Lima</v>
      </c>
      <c r="F1274" s="9" t="s">
        <v>34</v>
      </c>
      <c r="G1274" s="9">
        <v>134.0</v>
      </c>
      <c r="H1274" s="9">
        <f>VENTAS!$I1274-(VENTAS!$I1274*0.4)</f>
        <v>23299.8</v>
      </c>
      <c r="I1274" s="9">
        <v>38833.0</v>
      </c>
      <c r="J1274" s="9">
        <f t="shared" si="2"/>
        <v>0.18</v>
      </c>
      <c r="K1274" s="9">
        <f t="shared" si="3"/>
        <v>45822.94</v>
      </c>
      <c r="L1274" s="11" t="s">
        <v>27</v>
      </c>
      <c r="M1274" s="9" t="s">
        <v>28</v>
      </c>
      <c r="N1274" s="6"/>
      <c r="O1274" s="6"/>
    </row>
    <row r="1275" ht="17.25" customHeight="1">
      <c r="A1275" s="7">
        <v>1274.0</v>
      </c>
      <c r="B1275" s="12">
        <v>42715.0</v>
      </c>
      <c r="C1275" s="13" t="s">
        <v>80</v>
      </c>
      <c r="D1275" s="14" t="s">
        <v>1309</v>
      </c>
      <c r="E1275" s="9" t="str">
        <f t="shared" si="1"/>
        <v>La Molina,Lima, Lima</v>
      </c>
      <c r="F1275" s="13" t="s">
        <v>34</v>
      </c>
      <c r="G1275" s="9">
        <v>38.0</v>
      </c>
      <c r="H1275" s="9">
        <f>VENTAS!$I1275-(VENTAS!$I1275*0.4)</f>
        <v>17148</v>
      </c>
      <c r="I1275" s="9">
        <v>28580.0</v>
      </c>
      <c r="J1275" s="9">
        <f t="shared" si="2"/>
        <v>0.18</v>
      </c>
      <c r="K1275" s="9">
        <f t="shared" si="3"/>
        <v>33724.4</v>
      </c>
      <c r="L1275" s="11" t="s">
        <v>27</v>
      </c>
      <c r="M1275" s="13" t="s">
        <v>28</v>
      </c>
      <c r="N1275" s="6"/>
      <c r="O1275" s="6"/>
    </row>
    <row r="1276" ht="17.25" customHeight="1">
      <c r="A1276" s="7">
        <v>1275.0</v>
      </c>
      <c r="B1276" s="8">
        <v>42715.0</v>
      </c>
      <c r="C1276" s="9" t="s">
        <v>80</v>
      </c>
      <c r="D1276" s="10" t="s">
        <v>1310</v>
      </c>
      <c r="E1276" s="9" t="str">
        <f t="shared" si="1"/>
        <v>La Molina,Lima, Lima</v>
      </c>
      <c r="F1276" s="9" t="s">
        <v>34</v>
      </c>
      <c r="G1276" s="9">
        <v>169.0</v>
      </c>
      <c r="H1276" s="9">
        <f>VENTAS!$I1276-(VENTAS!$I1276*0.4)</f>
        <v>21994.2</v>
      </c>
      <c r="I1276" s="9">
        <v>36657.0</v>
      </c>
      <c r="J1276" s="9">
        <f t="shared" si="2"/>
        <v>0.18</v>
      </c>
      <c r="K1276" s="9">
        <f t="shared" si="3"/>
        <v>43255.26</v>
      </c>
      <c r="L1276" s="11" t="s">
        <v>27</v>
      </c>
      <c r="M1276" s="9" t="s">
        <v>28</v>
      </c>
      <c r="N1276" s="6"/>
      <c r="O1276" s="6"/>
    </row>
    <row r="1277" ht="17.25" customHeight="1">
      <c r="A1277" s="7">
        <v>1276.0</v>
      </c>
      <c r="B1277" s="12">
        <v>42715.0</v>
      </c>
      <c r="C1277" s="13" t="s">
        <v>32</v>
      </c>
      <c r="D1277" s="14" t="s">
        <v>1311</v>
      </c>
      <c r="E1277" s="9" t="str">
        <f t="shared" si="1"/>
        <v>Ate,Lima,Lima</v>
      </c>
      <c r="F1277" s="13" t="s">
        <v>15</v>
      </c>
      <c r="G1277" s="9">
        <v>45.0</v>
      </c>
      <c r="H1277" s="9">
        <f>VENTAS!$I1277-(VENTAS!$I1277*0.4)</f>
        <v>15426.6</v>
      </c>
      <c r="I1277" s="9">
        <v>25711.0</v>
      </c>
      <c r="J1277" s="9">
        <f t="shared" si="2"/>
        <v>0.18</v>
      </c>
      <c r="K1277" s="9">
        <f t="shared" si="3"/>
        <v>30338.98</v>
      </c>
      <c r="L1277" s="11" t="s">
        <v>20</v>
      </c>
      <c r="M1277" s="13" t="s">
        <v>21</v>
      </c>
      <c r="N1277" s="6"/>
      <c r="O1277" s="6"/>
    </row>
    <row r="1278" ht="17.25" customHeight="1">
      <c r="A1278" s="7">
        <v>1277.0</v>
      </c>
      <c r="B1278" s="8">
        <v>42715.0</v>
      </c>
      <c r="C1278" s="9" t="s">
        <v>32</v>
      </c>
      <c r="D1278" s="10" t="s">
        <v>1312</v>
      </c>
      <c r="E1278" s="9" t="str">
        <f t="shared" si="1"/>
        <v>Ate,Lima,Lima</v>
      </c>
      <c r="F1278" s="9" t="s">
        <v>15</v>
      </c>
      <c r="G1278" s="9">
        <v>71.0</v>
      </c>
      <c r="H1278" s="9">
        <f>VENTAS!$I1278-(VENTAS!$I1278*0.4)</f>
        <v>17829.6</v>
      </c>
      <c r="I1278" s="9">
        <v>29716.0</v>
      </c>
      <c r="J1278" s="9">
        <f t="shared" si="2"/>
        <v>0.18</v>
      </c>
      <c r="K1278" s="9">
        <f t="shared" si="3"/>
        <v>35064.88</v>
      </c>
      <c r="L1278" s="11" t="s">
        <v>20</v>
      </c>
      <c r="M1278" s="9" t="s">
        <v>21</v>
      </c>
      <c r="N1278" s="6"/>
      <c r="O1278" s="6"/>
    </row>
    <row r="1279" ht="17.25" customHeight="1">
      <c r="A1279" s="7">
        <v>1278.0</v>
      </c>
      <c r="B1279" s="12">
        <v>42715.0</v>
      </c>
      <c r="C1279" s="13" t="s">
        <v>32</v>
      </c>
      <c r="D1279" s="14" t="s">
        <v>1313</v>
      </c>
      <c r="E1279" s="9" t="str">
        <f t="shared" si="1"/>
        <v>Ate,Lima,Lima</v>
      </c>
      <c r="F1279" s="13" t="s">
        <v>15</v>
      </c>
      <c r="G1279" s="9">
        <v>143.0</v>
      </c>
      <c r="H1279" s="9">
        <f>VENTAS!$I1279-(VENTAS!$I1279*0.4)</f>
        <v>19960.8</v>
      </c>
      <c r="I1279" s="9">
        <v>33268.0</v>
      </c>
      <c r="J1279" s="9">
        <f t="shared" si="2"/>
        <v>0.18</v>
      </c>
      <c r="K1279" s="9">
        <f t="shared" si="3"/>
        <v>39256.24</v>
      </c>
      <c r="L1279" s="11" t="s">
        <v>20</v>
      </c>
      <c r="M1279" s="13" t="s">
        <v>21</v>
      </c>
      <c r="N1279" s="6"/>
      <c r="O1279" s="6"/>
    </row>
    <row r="1280" ht="17.25" customHeight="1">
      <c r="A1280" s="7">
        <v>1279.0</v>
      </c>
      <c r="B1280" s="8">
        <v>42715.0</v>
      </c>
      <c r="C1280" s="9" t="s">
        <v>32</v>
      </c>
      <c r="D1280" s="10" t="s">
        <v>1314</v>
      </c>
      <c r="E1280" s="9" t="str">
        <f t="shared" si="1"/>
        <v>Ate,Lima,Lima</v>
      </c>
      <c r="F1280" s="9" t="s">
        <v>15</v>
      </c>
      <c r="G1280" s="9">
        <v>141.0</v>
      </c>
      <c r="H1280" s="9">
        <f>VENTAS!$I1280-(VENTAS!$I1280*0.4)</f>
        <v>11568.6</v>
      </c>
      <c r="I1280" s="9">
        <v>19281.0</v>
      </c>
      <c r="J1280" s="9">
        <f t="shared" si="2"/>
        <v>0.18</v>
      </c>
      <c r="K1280" s="9">
        <f t="shared" si="3"/>
        <v>22751.58</v>
      </c>
      <c r="L1280" s="11" t="s">
        <v>20</v>
      </c>
      <c r="M1280" s="9" t="s">
        <v>21</v>
      </c>
      <c r="N1280" s="6"/>
      <c r="O1280" s="6"/>
    </row>
    <row r="1281" ht="17.25" customHeight="1">
      <c r="A1281" s="7">
        <v>1280.0</v>
      </c>
      <c r="B1281" s="12">
        <v>42715.0</v>
      </c>
      <c r="C1281" s="13" t="s">
        <v>18</v>
      </c>
      <c r="D1281" s="14" t="s">
        <v>1315</v>
      </c>
      <c r="E1281" s="9" t="str">
        <f t="shared" si="1"/>
        <v>Surco,Lima,Lima</v>
      </c>
      <c r="F1281" s="13" t="s">
        <v>34</v>
      </c>
      <c r="G1281" s="9">
        <v>127.0</v>
      </c>
      <c r="H1281" s="9">
        <f>VENTAS!$I1281-(VENTAS!$I1281*0.4)</f>
        <v>11915.4</v>
      </c>
      <c r="I1281" s="9">
        <v>19859.0</v>
      </c>
      <c r="J1281" s="9">
        <f t="shared" si="2"/>
        <v>0.18</v>
      </c>
      <c r="K1281" s="9">
        <f t="shared" si="3"/>
        <v>23433.62</v>
      </c>
      <c r="L1281" s="11" t="s">
        <v>58</v>
      </c>
      <c r="M1281" s="13" t="s">
        <v>106</v>
      </c>
      <c r="N1281" s="6"/>
      <c r="O1281" s="6"/>
    </row>
    <row r="1282" ht="17.25" customHeight="1">
      <c r="A1282" s="7">
        <v>1281.0</v>
      </c>
      <c r="B1282" s="8">
        <v>42715.0</v>
      </c>
      <c r="C1282" s="9" t="s">
        <v>18</v>
      </c>
      <c r="D1282" s="10" t="s">
        <v>1316</v>
      </c>
      <c r="E1282" s="9" t="str">
        <f t="shared" si="1"/>
        <v>Surco,Lima,Lima</v>
      </c>
      <c r="F1282" s="9" t="s">
        <v>34</v>
      </c>
      <c r="G1282" s="9">
        <v>117.0</v>
      </c>
      <c r="H1282" s="9">
        <f>VENTAS!$I1282-(VENTAS!$I1282*0.4)</f>
        <v>22920.6</v>
      </c>
      <c r="I1282" s="9">
        <v>38201.0</v>
      </c>
      <c r="J1282" s="9">
        <f t="shared" si="2"/>
        <v>0.18</v>
      </c>
      <c r="K1282" s="9">
        <f t="shared" si="3"/>
        <v>45077.18</v>
      </c>
      <c r="L1282" s="11" t="s">
        <v>58</v>
      </c>
      <c r="M1282" s="9" t="s">
        <v>106</v>
      </c>
      <c r="N1282" s="6"/>
      <c r="O1282" s="6"/>
    </row>
    <row r="1283" ht="17.25" customHeight="1">
      <c r="A1283" s="7">
        <v>1282.0</v>
      </c>
      <c r="B1283" s="12">
        <v>42715.0</v>
      </c>
      <c r="C1283" s="13" t="s">
        <v>18</v>
      </c>
      <c r="D1283" s="14" t="s">
        <v>1317</v>
      </c>
      <c r="E1283" s="9" t="str">
        <f t="shared" si="1"/>
        <v>Surco,Lima,Lima</v>
      </c>
      <c r="F1283" s="13" t="s">
        <v>34</v>
      </c>
      <c r="G1283" s="9">
        <v>173.0</v>
      </c>
      <c r="H1283" s="9">
        <f>VENTAS!$I1283-(VENTAS!$I1283*0.4)</f>
        <v>13462.2</v>
      </c>
      <c r="I1283" s="9">
        <v>22437.0</v>
      </c>
      <c r="J1283" s="9">
        <f t="shared" si="2"/>
        <v>0.18</v>
      </c>
      <c r="K1283" s="9">
        <f t="shared" si="3"/>
        <v>26475.66</v>
      </c>
      <c r="L1283" s="11" t="s">
        <v>58</v>
      </c>
      <c r="M1283" s="13" t="s">
        <v>106</v>
      </c>
      <c r="N1283" s="6"/>
      <c r="O1283" s="6"/>
    </row>
    <row r="1284" ht="17.25" customHeight="1">
      <c r="A1284" s="7">
        <v>1283.0</v>
      </c>
      <c r="B1284" s="8">
        <v>42715.0</v>
      </c>
      <c r="C1284" s="9" t="s">
        <v>18</v>
      </c>
      <c r="D1284" s="10" t="s">
        <v>1318</v>
      </c>
      <c r="E1284" s="9" t="str">
        <f t="shared" si="1"/>
        <v>Surco,Lima,Lima</v>
      </c>
      <c r="F1284" s="9" t="s">
        <v>34</v>
      </c>
      <c r="G1284" s="9">
        <v>25.0</v>
      </c>
      <c r="H1284" s="9">
        <f>VENTAS!$I1284-(VENTAS!$I1284*0.4)</f>
        <v>23193</v>
      </c>
      <c r="I1284" s="9">
        <v>38655.0</v>
      </c>
      <c r="J1284" s="9">
        <f t="shared" si="2"/>
        <v>0.18</v>
      </c>
      <c r="K1284" s="9">
        <f t="shared" si="3"/>
        <v>45612.9</v>
      </c>
      <c r="L1284" s="11" t="s">
        <v>58</v>
      </c>
      <c r="M1284" s="9" t="s">
        <v>106</v>
      </c>
      <c r="N1284" s="6"/>
      <c r="O1284" s="6"/>
    </row>
    <row r="1285" ht="17.25" customHeight="1">
      <c r="A1285" s="7">
        <v>1284.0</v>
      </c>
      <c r="B1285" s="12">
        <v>42714.0</v>
      </c>
      <c r="C1285" s="13" t="s">
        <v>80</v>
      </c>
      <c r="D1285" s="14" t="s">
        <v>1319</v>
      </c>
      <c r="E1285" s="9" t="str">
        <f t="shared" si="1"/>
        <v>Surco,Lima,Lima</v>
      </c>
      <c r="F1285" s="13" t="s">
        <v>15</v>
      </c>
      <c r="G1285" s="9">
        <v>177.0</v>
      </c>
      <c r="H1285" s="9">
        <f>VENTAS!$I1285-(VENTAS!$I1285*0.4)</f>
        <v>15026.4</v>
      </c>
      <c r="I1285" s="9">
        <v>25044.0</v>
      </c>
      <c r="J1285" s="9">
        <f t="shared" si="2"/>
        <v>0.18</v>
      </c>
      <c r="K1285" s="9">
        <f t="shared" si="3"/>
        <v>29551.92</v>
      </c>
      <c r="L1285" s="11" t="s">
        <v>58</v>
      </c>
      <c r="M1285" s="13" t="s">
        <v>69</v>
      </c>
      <c r="N1285" s="6"/>
      <c r="O1285" s="6"/>
    </row>
    <row r="1286" ht="17.25" customHeight="1">
      <c r="A1286" s="7">
        <v>1285.0</v>
      </c>
      <c r="B1286" s="8">
        <v>42714.0</v>
      </c>
      <c r="C1286" s="9" t="s">
        <v>80</v>
      </c>
      <c r="D1286" s="10" t="s">
        <v>1320</v>
      </c>
      <c r="E1286" s="9" t="str">
        <f t="shared" si="1"/>
        <v>Surco,Lima,Lima</v>
      </c>
      <c r="F1286" s="9" t="s">
        <v>15</v>
      </c>
      <c r="G1286" s="9">
        <v>172.0</v>
      </c>
      <c r="H1286" s="9">
        <f>VENTAS!$I1286-(VENTAS!$I1286*0.4)</f>
        <v>18740.4</v>
      </c>
      <c r="I1286" s="9">
        <v>31234.0</v>
      </c>
      <c r="J1286" s="9">
        <f t="shared" si="2"/>
        <v>0.18</v>
      </c>
      <c r="K1286" s="9">
        <f t="shared" si="3"/>
        <v>36856.12</v>
      </c>
      <c r="L1286" s="11" t="s">
        <v>58</v>
      </c>
      <c r="M1286" s="9" t="s">
        <v>69</v>
      </c>
      <c r="N1286" s="6"/>
      <c r="O1286" s="6"/>
    </row>
    <row r="1287" ht="17.25" customHeight="1">
      <c r="A1287" s="7">
        <v>1286.0</v>
      </c>
      <c r="B1287" s="12">
        <v>42714.0</v>
      </c>
      <c r="C1287" s="13" t="s">
        <v>80</v>
      </c>
      <c r="D1287" s="14" t="s">
        <v>1321</v>
      </c>
      <c r="E1287" s="9" t="str">
        <f t="shared" si="1"/>
        <v>Surco,Lima,Lima</v>
      </c>
      <c r="F1287" s="13" t="s">
        <v>15</v>
      </c>
      <c r="G1287" s="9">
        <v>75.0</v>
      </c>
      <c r="H1287" s="9">
        <f>VENTAS!$I1287-(VENTAS!$I1287*0.4)</f>
        <v>12882</v>
      </c>
      <c r="I1287" s="9">
        <v>21470.0</v>
      </c>
      <c r="J1287" s="9">
        <f t="shared" si="2"/>
        <v>0.18</v>
      </c>
      <c r="K1287" s="9">
        <f t="shared" si="3"/>
        <v>25334.6</v>
      </c>
      <c r="L1287" s="11" t="s">
        <v>58</v>
      </c>
      <c r="M1287" s="13" t="s">
        <v>69</v>
      </c>
      <c r="N1287" s="6"/>
      <c r="O1287" s="6"/>
    </row>
    <row r="1288" ht="17.25" customHeight="1">
      <c r="A1288" s="7">
        <v>1287.0</v>
      </c>
      <c r="B1288" s="8">
        <v>42714.0</v>
      </c>
      <c r="C1288" s="9" t="s">
        <v>80</v>
      </c>
      <c r="D1288" s="10" t="s">
        <v>1322</v>
      </c>
      <c r="E1288" s="9" t="str">
        <f t="shared" si="1"/>
        <v>Surco,Lima,Lima</v>
      </c>
      <c r="F1288" s="9" t="s">
        <v>15</v>
      </c>
      <c r="G1288" s="9">
        <v>127.0</v>
      </c>
      <c r="H1288" s="9">
        <f>VENTAS!$I1288-(VENTAS!$I1288*0.4)</f>
        <v>16819.8</v>
      </c>
      <c r="I1288" s="9">
        <v>28033.0</v>
      </c>
      <c r="J1288" s="9">
        <f t="shared" si="2"/>
        <v>0.18</v>
      </c>
      <c r="K1288" s="9">
        <f t="shared" si="3"/>
        <v>33078.94</v>
      </c>
      <c r="L1288" s="11" t="s">
        <v>58</v>
      </c>
      <c r="M1288" s="9" t="s">
        <v>69</v>
      </c>
      <c r="N1288" s="6"/>
      <c r="O1288" s="6"/>
    </row>
    <row r="1289" ht="17.25" customHeight="1">
      <c r="A1289" s="7">
        <v>1288.0</v>
      </c>
      <c r="B1289" s="12">
        <v>42714.0</v>
      </c>
      <c r="C1289" s="13" t="s">
        <v>104</v>
      </c>
      <c r="D1289" s="14" t="s">
        <v>1323</v>
      </c>
      <c r="E1289" s="9" t="str">
        <f t="shared" si="1"/>
        <v>Surco,Lima,Lima</v>
      </c>
      <c r="F1289" s="13" t="s">
        <v>15</v>
      </c>
      <c r="G1289" s="9">
        <v>15.0</v>
      </c>
      <c r="H1289" s="9">
        <f>VENTAS!$I1289-(VENTAS!$I1289*0.4)</f>
        <v>19479</v>
      </c>
      <c r="I1289" s="9">
        <v>32465.0</v>
      </c>
      <c r="J1289" s="9">
        <f t="shared" si="2"/>
        <v>0.18</v>
      </c>
      <c r="K1289" s="9">
        <f t="shared" si="3"/>
        <v>38308.7</v>
      </c>
      <c r="L1289" s="11" t="s">
        <v>58</v>
      </c>
      <c r="M1289" s="13" t="s">
        <v>130</v>
      </c>
      <c r="N1289" s="6"/>
      <c r="O1289" s="6"/>
    </row>
    <row r="1290" ht="17.25" customHeight="1">
      <c r="A1290" s="7">
        <v>1289.0</v>
      </c>
      <c r="B1290" s="8">
        <v>42714.0</v>
      </c>
      <c r="C1290" s="9" t="s">
        <v>104</v>
      </c>
      <c r="D1290" s="10" t="s">
        <v>1324</v>
      </c>
      <c r="E1290" s="9" t="str">
        <f t="shared" si="1"/>
        <v>Surco,Lima,Lima</v>
      </c>
      <c r="F1290" s="9" t="s">
        <v>15</v>
      </c>
      <c r="G1290" s="9">
        <v>39.0</v>
      </c>
      <c r="H1290" s="9">
        <f>VENTAS!$I1290-(VENTAS!$I1290*0.4)</f>
        <v>19498.2</v>
      </c>
      <c r="I1290" s="9">
        <v>32497.0</v>
      </c>
      <c r="J1290" s="9">
        <f t="shared" si="2"/>
        <v>0.18</v>
      </c>
      <c r="K1290" s="9">
        <f t="shared" si="3"/>
        <v>38346.46</v>
      </c>
      <c r="L1290" s="11" t="s">
        <v>58</v>
      </c>
      <c r="M1290" s="9" t="s">
        <v>130</v>
      </c>
      <c r="N1290" s="6"/>
      <c r="O1290" s="6"/>
    </row>
    <row r="1291" ht="17.25" customHeight="1">
      <c r="A1291" s="7">
        <v>1290.0</v>
      </c>
      <c r="B1291" s="12">
        <v>42714.0</v>
      </c>
      <c r="C1291" s="13" t="s">
        <v>104</v>
      </c>
      <c r="D1291" s="14" t="s">
        <v>1325</v>
      </c>
      <c r="E1291" s="9" t="str">
        <f t="shared" si="1"/>
        <v>Surco,Lima,Lima</v>
      </c>
      <c r="F1291" s="13" t="s">
        <v>15</v>
      </c>
      <c r="G1291" s="9">
        <v>14.0</v>
      </c>
      <c r="H1291" s="9">
        <f>VENTAS!$I1291-(VENTAS!$I1291*0.4)</f>
        <v>15528.6</v>
      </c>
      <c r="I1291" s="9">
        <v>25881.0</v>
      </c>
      <c r="J1291" s="9">
        <f t="shared" si="2"/>
        <v>0.18</v>
      </c>
      <c r="K1291" s="9">
        <f t="shared" si="3"/>
        <v>30539.58</v>
      </c>
      <c r="L1291" s="11" t="s">
        <v>58</v>
      </c>
      <c r="M1291" s="13" t="s">
        <v>130</v>
      </c>
      <c r="N1291" s="6"/>
      <c r="O1291" s="6"/>
    </row>
    <row r="1292" ht="17.25" customHeight="1">
      <c r="A1292" s="7">
        <v>1291.0</v>
      </c>
      <c r="B1292" s="8">
        <v>42714.0</v>
      </c>
      <c r="C1292" s="9" t="s">
        <v>104</v>
      </c>
      <c r="D1292" s="10" t="s">
        <v>1326</v>
      </c>
      <c r="E1292" s="9" t="str">
        <f t="shared" si="1"/>
        <v>Surco,Lima,Lima</v>
      </c>
      <c r="F1292" s="9" t="s">
        <v>15</v>
      </c>
      <c r="G1292" s="9">
        <v>140.0</v>
      </c>
      <c r="H1292" s="9">
        <f>VENTAS!$I1292-(VENTAS!$I1292*0.4)</f>
        <v>23051.4</v>
      </c>
      <c r="I1292" s="9">
        <v>38419.0</v>
      </c>
      <c r="J1292" s="9">
        <f t="shared" si="2"/>
        <v>0.18</v>
      </c>
      <c r="K1292" s="9">
        <f t="shared" si="3"/>
        <v>45334.42</v>
      </c>
      <c r="L1292" s="11" t="s">
        <v>58</v>
      </c>
      <c r="M1292" s="9" t="s">
        <v>130</v>
      </c>
      <c r="N1292" s="6"/>
      <c r="O1292" s="6"/>
    </row>
    <row r="1293" ht="17.25" customHeight="1">
      <c r="A1293" s="7">
        <v>1292.0</v>
      </c>
      <c r="B1293" s="12">
        <v>42714.0</v>
      </c>
      <c r="C1293" s="13" t="s">
        <v>104</v>
      </c>
      <c r="D1293" s="14" t="s">
        <v>1327</v>
      </c>
      <c r="E1293" s="9" t="str">
        <f t="shared" si="1"/>
        <v>San Miguel, Lima, Lima</v>
      </c>
      <c r="F1293" s="13" t="s">
        <v>15</v>
      </c>
      <c r="G1293" s="9">
        <v>23.0</v>
      </c>
      <c r="H1293" s="9">
        <f>VENTAS!$I1293-(VENTAS!$I1293*0.4)</f>
        <v>23211</v>
      </c>
      <c r="I1293" s="9">
        <v>38685.0</v>
      </c>
      <c r="J1293" s="9">
        <f t="shared" si="2"/>
        <v>0.18</v>
      </c>
      <c r="K1293" s="9">
        <f t="shared" si="3"/>
        <v>45648.3</v>
      </c>
      <c r="L1293" s="11" t="s">
        <v>16</v>
      </c>
      <c r="M1293" s="13" t="s">
        <v>17</v>
      </c>
      <c r="N1293" s="6"/>
      <c r="O1293" s="6"/>
    </row>
    <row r="1294" ht="17.25" customHeight="1">
      <c r="A1294" s="7">
        <v>1293.0</v>
      </c>
      <c r="B1294" s="8">
        <v>42714.0</v>
      </c>
      <c r="C1294" s="9" t="s">
        <v>104</v>
      </c>
      <c r="D1294" s="10" t="s">
        <v>1328</v>
      </c>
      <c r="E1294" s="9" t="str">
        <f t="shared" si="1"/>
        <v>San Miguel, Lima, Lima</v>
      </c>
      <c r="F1294" s="9" t="s">
        <v>15</v>
      </c>
      <c r="G1294" s="9">
        <v>90.0</v>
      </c>
      <c r="H1294" s="9">
        <f>VENTAS!$I1294-(VENTAS!$I1294*0.4)</f>
        <v>17716.8</v>
      </c>
      <c r="I1294" s="9">
        <v>29528.0</v>
      </c>
      <c r="J1294" s="9">
        <f t="shared" si="2"/>
        <v>0.18</v>
      </c>
      <c r="K1294" s="9">
        <f t="shared" si="3"/>
        <v>34843.04</v>
      </c>
      <c r="L1294" s="11" t="s">
        <v>16</v>
      </c>
      <c r="M1294" s="9" t="s">
        <v>17</v>
      </c>
      <c r="N1294" s="6"/>
      <c r="O1294" s="6"/>
    </row>
    <row r="1295" ht="17.25" customHeight="1">
      <c r="A1295" s="7">
        <v>1294.0</v>
      </c>
      <c r="B1295" s="12">
        <v>42714.0</v>
      </c>
      <c r="C1295" s="13" t="s">
        <v>104</v>
      </c>
      <c r="D1295" s="14" t="s">
        <v>1329</v>
      </c>
      <c r="E1295" s="9" t="str">
        <f t="shared" si="1"/>
        <v>San Miguel, Lima, Lima</v>
      </c>
      <c r="F1295" s="13" t="s">
        <v>15</v>
      </c>
      <c r="G1295" s="9">
        <v>168.0</v>
      </c>
      <c r="H1295" s="9">
        <f>VENTAS!$I1295-(VENTAS!$I1295*0.4)</f>
        <v>17794.8</v>
      </c>
      <c r="I1295" s="9">
        <v>29658.0</v>
      </c>
      <c r="J1295" s="9">
        <f t="shared" si="2"/>
        <v>0.18</v>
      </c>
      <c r="K1295" s="9">
        <f t="shared" si="3"/>
        <v>34996.44</v>
      </c>
      <c r="L1295" s="11" t="s">
        <v>16</v>
      </c>
      <c r="M1295" s="13" t="s">
        <v>17</v>
      </c>
      <c r="N1295" s="6"/>
      <c r="O1295" s="6"/>
    </row>
    <row r="1296" ht="17.25" customHeight="1">
      <c r="A1296" s="7">
        <v>1295.0</v>
      </c>
      <c r="B1296" s="8">
        <v>42714.0</v>
      </c>
      <c r="C1296" s="9" t="s">
        <v>104</v>
      </c>
      <c r="D1296" s="10" t="s">
        <v>1330</v>
      </c>
      <c r="E1296" s="9" t="str">
        <f t="shared" si="1"/>
        <v>San Miguel, Lima, Lima</v>
      </c>
      <c r="F1296" s="9" t="s">
        <v>15</v>
      </c>
      <c r="G1296" s="9">
        <v>172.0</v>
      </c>
      <c r="H1296" s="9">
        <f>VENTAS!$I1296-(VENTAS!$I1296*0.4)</f>
        <v>15389.4</v>
      </c>
      <c r="I1296" s="9">
        <v>25649.0</v>
      </c>
      <c r="J1296" s="9">
        <f t="shared" si="2"/>
        <v>0.18</v>
      </c>
      <c r="K1296" s="9">
        <f t="shared" si="3"/>
        <v>30265.82</v>
      </c>
      <c r="L1296" s="11" t="s">
        <v>16</v>
      </c>
      <c r="M1296" s="9" t="s">
        <v>17</v>
      </c>
      <c r="N1296" s="6"/>
      <c r="O1296" s="6"/>
    </row>
    <row r="1297" ht="17.25" customHeight="1">
      <c r="A1297" s="7">
        <v>1296.0</v>
      </c>
      <c r="B1297" s="12">
        <v>42714.0</v>
      </c>
      <c r="C1297" s="13" t="s">
        <v>25</v>
      </c>
      <c r="D1297" s="14" t="s">
        <v>1331</v>
      </c>
      <c r="E1297" s="9" t="str">
        <f t="shared" si="1"/>
        <v>San Miguel, Lima, Lima</v>
      </c>
      <c r="F1297" s="13" t="s">
        <v>34</v>
      </c>
      <c r="G1297" s="9">
        <v>166.0</v>
      </c>
      <c r="H1297" s="9">
        <f>VENTAS!$I1297-(VENTAS!$I1297*0.4)</f>
        <v>17379</v>
      </c>
      <c r="I1297" s="9">
        <v>28965.0</v>
      </c>
      <c r="J1297" s="9">
        <f t="shared" si="2"/>
        <v>0.18</v>
      </c>
      <c r="K1297" s="9">
        <f t="shared" si="3"/>
        <v>34178.7</v>
      </c>
      <c r="L1297" s="11" t="s">
        <v>16</v>
      </c>
      <c r="M1297" s="13" t="s">
        <v>17</v>
      </c>
      <c r="N1297" s="6"/>
      <c r="O1297" s="6"/>
    </row>
    <row r="1298" ht="17.25" customHeight="1">
      <c r="A1298" s="7">
        <v>1297.0</v>
      </c>
      <c r="B1298" s="8">
        <v>42714.0</v>
      </c>
      <c r="C1298" s="9" t="s">
        <v>25</v>
      </c>
      <c r="D1298" s="10" t="s">
        <v>1332</v>
      </c>
      <c r="E1298" s="9" t="str">
        <f t="shared" si="1"/>
        <v>San Miguel, Lima, Lima</v>
      </c>
      <c r="F1298" s="9" t="s">
        <v>34</v>
      </c>
      <c r="G1298" s="9">
        <v>167.0</v>
      </c>
      <c r="H1298" s="9">
        <f>VENTAS!$I1298-(VENTAS!$I1298*0.4)</f>
        <v>23034</v>
      </c>
      <c r="I1298" s="9">
        <v>38390.0</v>
      </c>
      <c r="J1298" s="9">
        <f t="shared" si="2"/>
        <v>0.18</v>
      </c>
      <c r="K1298" s="9">
        <f t="shared" si="3"/>
        <v>45300.2</v>
      </c>
      <c r="L1298" s="11" t="s">
        <v>16</v>
      </c>
      <c r="M1298" s="9" t="s">
        <v>17</v>
      </c>
      <c r="N1298" s="6"/>
      <c r="O1298" s="6"/>
    </row>
    <row r="1299" ht="17.25" customHeight="1">
      <c r="A1299" s="7">
        <v>1298.0</v>
      </c>
      <c r="B1299" s="12">
        <v>42714.0</v>
      </c>
      <c r="C1299" s="13" t="s">
        <v>25</v>
      </c>
      <c r="D1299" s="14" t="s">
        <v>1333</v>
      </c>
      <c r="E1299" s="9" t="str">
        <f t="shared" si="1"/>
        <v>San Miguel, Lima, Lima</v>
      </c>
      <c r="F1299" s="13" t="s">
        <v>34</v>
      </c>
      <c r="G1299" s="9">
        <v>9.0</v>
      </c>
      <c r="H1299" s="9">
        <f>VENTAS!$I1299-(VENTAS!$I1299*0.4)</f>
        <v>18322.2</v>
      </c>
      <c r="I1299" s="9">
        <v>30537.0</v>
      </c>
      <c r="J1299" s="9">
        <f t="shared" si="2"/>
        <v>0.18</v>
      </c>
      <c r="K1299" s="9">
        <f t="shared" si="3"/>
        <v>36033.66</v>
      </c>
      <c r="L1299" s="11" t="s">
        <v>16</v>
      </c>
      <c r="M1299" s="13" t="s">
        <v>17</v>
      </c>
      <c r="N1299" s="6"/>
      <c r="O1299" s="6"/>
    </row>
    <row r="1300" ht="17.25" customHeight="1">
      <c r="A1300" s="7">
        <v>1299.0</v>
      </c>
      <c r="B1300" s="8">
        <v>42714.0</v>
      </c>
      <c r="C1300" s="9" t="s">
        <v>25</v>
      </c>
      <c r="D1300" s="10" t="s">
        <v>1334</v>
      </c>
      <c r="E1300" s="9" t="str">
        <f t="shared" si="1"/>
        <v>San Miguel, Lima, Lima</v>
      </c>
      <c r="F1300" s="9" t="s">
        <v>34</v>
      </c>
      <c r="G1300" s="9">
        <v>152.0</v>
      </c>
      <c r="H1300" s="9">
        <f>VENTAS!$I1300-(VENTAS!$I1300*0.4)</f>
        <v>13330.2</v>
      </c>
      <c r="I1300" s="9">
        <v>22217.0</v>
      </c>
      <c r="J1300" s="9">
        <f t="shared" si="2"/>
        <v>0.18</v>
      </c>
      <c r="K1300" s="9">
        <f t="shared" si="3"/>
        <v>26216.06</v>
      </c>
      <c r="L1300" s="11" t="s">
        <v>16</v>
      </c>
      <c r="M1300" s="9" t="s">
        <v>17</v>
      </c>
      <c r="N1300" s="6"/>
      <c r="O1300" s="6"/>
    </row>
    <row r="1301" ht="17.25" customHeight="1">
      <c r="A1301" s="7">
        <v>1300.0</v>
      </c>
      <c r="B1301" s="12">
        <v>42714.0</v>
      </c>
      <c r="C1301" s="13" t="s">
        <v>52</v>
      </c>
      <c r="D1301" s="14" t="s">
        <v>1335</v>
      </c>
      <c r="E1301" s="9" t="str">
        <f t="shared" si="1"/>
        <v>Surco,Lima,Lima</v>
      </c>
      <c r="F1301" s="13" t="s">
        <v>15</v>
      </c>
      <c r="G1301" s="9">
        <v>156.0</v>
      </c>
      <c r="H1301" s="9">
        <f>VENTAS!$I1301-(VENTAS!$I1301*0.4)</f>
        <v>12477.6</v>
      </c>
      <c r="I1301" s="9">
        <v>20796.0</v>
      </c>
      <c r="J1301" s="9">
        <f t="shared" si="2"/>
        <v>0.18</v>
      </c>
      <c r="K1301" s="9">
        <f t="shared" si="3"/>
        <v>24539.28</v>
      </c>
      <c r="L1301" s="11" t="s">
        <v>58</v>
      </c>
      <c r="M1301" s="13" t="s">
        <v>59</v>
      </c>
      <c r="N1301" s="6"/>
      <c r="O1301" s="6"/>
    </row>
    <row r="1302" ht="17.25" customHeight="1">
      <c r="A1302" s="7">
        <v>1301.0</v>
      </c>
      <c r="B1302" s="8">
        <v>42714.0</v>
      </c>
      <c r="C1302" s="9" t="s">
        <v>52</v>
      </c>
      <c r="D1302" s="10" t="s">
        <v>1336</v>
      </c>
      <c r="E1302" s="9" t="str">
        <f t="shared" si="1"/>
        <v>Surco,Lima,Lima</v>
      </c>
      <c r="F1302" s="9" t="s">
        <v>15</v>
      </c>
      <c r="G1302" s="9">
        <v>31.0</v>
      </c>
      <c r="H1302" s="9">
        <f>VENTAS!$I1302-(VENTAS!$I1302*0.4)</f>
        <v>20241</v>
      </c>
      <c r="I1302" s="9">
        <v>33735.0</v>
      </c>
      <c r="J1302" s="9">
        <f t="shared" si="2"/>
        <v>0.18</v>
      </c>
      <c r="K1302" s="9">
        <f t="shared" si="3"/>
        <v>39807.3</v>
      </c>
      <c r="L1302" s="11" t="s">
        <v>58</v>
      </c>
      <c r="M1302" s="9" t="s">
        <v>59</v>
      </c>
      <c r="N1302" s="6"/>
      <c r="O1302" s="6"/>
    </row>
    <row r="1303" ht="17.25" customHeight="1">
      <c r="A1303" s="7">
        <v>1302.0</v>
      </c>
      <c r="B1303" s="12">
        <v>42714.0</v>
      </c>
      <c r="C1303" s="13" t="s">
        <v>52</v>
      </c>
      <c r="D1303" s="14" t="s">
        <v>1337</v>
      </c>
      <c r="E1303" s="9" t="str">
        <f t="shared" si="1"/>
        <v>Surco,Lima,Lima</v>
      </c>
      <c r="F1303" s="13" t="s">
        <v>15</v>
      </c>
      <c r="G1303" s="9">
        <v>151.0</v>
      </c>
      <c r="H1303" s="9">
        <f>VENTAS!$I1303-(VENTAS!$I1303*0.4)</f>
        <v>20812.8</v>
      </c>
      <c r="I1303" s="9">
        <v>34688.0</v>
      </c>
      <c r="J1303" s="9">
        <f t="shared" si="2"/>
        <v>0.18</v>
      </c>
      <c r="K1303" s="9">
        <f t="shared" si="3"/>
        <v>40931.84</v>
      </c>
      <c r="L1303" s="11" t="s">
        <v>58</v>
      </c>
      <c r="M1303" s="13" t="s">
        <v>59</v>
      </c>
      <c r="N1303" s="6"/>
      <c r="O1303" s="6"/>
    </row>
    <row r="1304" ht="17.25" customHeight="1">
      <c r="A1304" s="7">
        <v>1303.0</v>
      </c>
      <c r="B1304" s="8">
        <v>42714.0</v>
      </c>
      <c r="C1304" s="9" t="s">
        <v>52</v>
      </c>
      <c r="D1304" s="10" t="s">
        <v>1338</v>
      </c>
      <c r="E1304" s="9" t="str">
        <f t="shared" si="1"/>
        <v>Surco,Lima,Lima</v>
      </c>
      <c r="F1304" s="9" t="s">
        <v>15</v>
      </c>
      <c r="G1304" s="9">
        <v>12.0</v>
      </c>
      <c r="H1304" s="9">
        <f>VENTAS!$I1304-(VENTAS!$I1304*0.4)</f>
        <v>12460.2</v>
      </c>
      <c r="I1304" s="9">
        <v>20767.0</v>
      </c>
      <c r="J1304" s="9">
        <f t="shared" si="2"/>
        <v>0.18</v>
      </c>
      <c r="K1304" s="9">
        <f t="shared" si="3"/>
        <v>24505.06</v>
      </c>
      <c r="L1304" s="11" t="s">
        <v>58</v>
      </c>
      <c r="M1304" s="9" t="s">
        <v>59</v>
      </c>
      <c r="N1304" s="6"/>
      <c r="O1304" s="6"/>
    </row>
    <row r="1305" ht="17.25" customHeight="1">
      <c r="A1305" s="7">
        <v>1304.0</v>
      </c>
      <c r="B1305" s="12">
        <v>42713.0</v>
      </c>
      <c r="C1305" s="13" t="s">
        <v>56</v>
      </c>
      <c r="D1305" s="14" t="s">
        <v>1339</v>
      </c>
      <c r="E1305" s="9" t="str">
        <f t="shared" si="1"/>
        <v>San Miguel, Lima, Lima</v>
      </c>
      <c r="F1305" s="13" t="s">
        <v>15</v>
      </c>
      <c r="G1305" s="9">
        <v>12.0</v>
      </c>
      <c r="H1305" s="9">
        <f>VENTAS!$I1305-(VENTAS!$I1305*0.4)</f>
        <v>13762.2</v>
      </c>
      <c r="I1305" s="9">
        <v>22937.0</v>
      </c>
      <c r="J1305" s="9">
        <f t="shared" si="2"/>
        <v>0.18</v>
      </c>
      <c r="K1305" s="9">
        <f t="shared" si="3"/>
        <v>27065.66</v>
      </c>
      <c r="L1305" s="11" t="s">
        <v>16</v>
      </c>
      <c r="M1305" s="13" t="s">
        <v>39</v>
      </c>
      <c r="N1305" s="6"/>
      <c r="O1305" s="6"/>
    </row>
    <row r="1306" ht="17.25" customHeight="1">
      <c r="A1306" s="7">
        <v>1305.0</v>
      </c>
      <c r="B1306" s="8">
        <v>42713.0</v>
      </c>
      <c r="C1306" s="9" t="s">
        <v>56</v>
      </c>
      <c r="D1306" s="10" t="s">
        <v>1340</v>
      </c>
      <c r="E1306" s="9" t="str">
        <f t="shared" si="1"/>
        <v>San Miguel, Lima, Lima</v>
      </c>
      <c r="F1306" s="9" t="s">
        <v>15</v>
      </c>
      <c r="G1306" s="9">
        <v>178.0</v>
      </c>
      <c r="H1306" s="9">
        <f>VENTAS!$I1306-(VENTAS!$I1306*0.4)</f>
        <v>19485</v>
      </c>
      <c r="I1306" s="9">
        <v>32475.0</v>
      </c>
      <c r="J1306" s="9">
        <f t="shared" si="2"/>
        <v>0.18</v>
      </c>
      <c r="K1306" s="9">
        <f t="shared" si="3"/>
        <v>38320.5</v>
      </c>
      <c r="L1306" s="11" t="s">
        <v>16</v>
      </c>
      <c r="M1306" s="9" t="s">
        <v>39</v>
      </c>
      <c r="N1306" s="6"/>
      <c r="O1306" s="6"/>
    </row>
    <row r="1307" ht="17.25" customHeight="1">
      <c r="A1307" s="7">
        <v>1306.0</v>
      </c>
      <c r="B1307" s="12">
        <v>42713.0</v>
      </c>
      <c r="C1307" s="13" t="s">
        <v>56</v>
      </c>
      <c r="D1307" s="14" t="s">
        <v>1341</v>
      </c>
      <c r="E1307" s="9" t="str">
        <f t="shared" si="1"/>
        <v>San Miguel, Lima, Lima</v>
      </c>
      <c r="F1307" s="13" t="s">
        <v>15</v>
      </c>
      <c r="G1307" s="9">
        <v>148.0</v>
      </c>
      <c r="H1307" s="9">
        <f>VENTAS!$I1307-(VENTAS!$I1307*0.4)</f>
        <v>15800.4</v>
      </c>
      <c r="I1307" s="9">
        <v>26334.0</v>
      </c>
      <c r="J1307" s="9">
        <f t="shared" si="2"/>
        <v>0.18</v>
      </c>
      <c r="K1307" s="9">
        <f t="shared" si="3"/>
        <v>31074.12</v>
      </c>
      <c r="L1307" s="11" t="s">
        <v>16</v>
      </c>
      <c r="M1307" s="13" t="s">
        <v>39</v>
      </c>
      <c r="N1307" s="6"/>
      <c r="O1307" s="6"/>
    </row>
    <row r="1308" ht="17.25" customHeight="1">
      <c r="A1308" s="7">
        <v>1307.0</v>
      </c>
      <c r="B1308" s="8">
        <v>42713.0</v>
      </c>
      <c r="C1308" s="9" t="s">
        <v>56</v>
      </c>
      <c r="D1308" s="10" t="s">
        <v>1342</v>
      </c>
      <c r="E1308" s="9" t="str">
        <f t="shared" si="1"/>
        <v>San Miguel, Lima, Lima</v>
      </c>
      <c r="F1308" s="9" t="s">
        <v>15</v>
      </c>
      <c r="G1308" s="9">
        <v>51.0</v>
      </c>
      <c r="H1308" s="9">
        <f>VENTAS!$I1308-(VENTAS!$I1308*0.4)</f>
        <v>19846.8</v>
      </c>
      <c r="I1308" s="9">
        <v>33078.0</v>
      </c>
      <c r="J1308" s="9">
        <f t="shared" si="2"/>
        <v>0.18</v>
      </c>
      <c r="K1308" s="9">
        <f t="shared" si="3"/>
        <v>39032.04</v>
      </c>
      <c r="L1308" s="11" t="s">
        <v>16</v>
      </c>
      <c r="M1308" s="9" t="s">
        <v>39</v>
      </c>
      <c r="N1308" s="6"/>
      <c r="O1308" s="6"/>
    </row>
    <row r="1309" ht="17.25" customHeight="1">
      <c r="A1309" s="7">
        <v>1308.0</v>
      </c>
      <c r="B1309" s="12">
        <v>42713.0</v>
      </c>
      <c r="C1309" s="13" t="s">
        <v>32</v>
      </c>
      <c r="D1309" s="14" t="s">
        <v>1343</v>
      </c>
      <c r="E1309" s="9" t="str">
        <f t="shared" si="1"/>
        <v>Surco,Lima,Lima</v>
      </c>
      <c r="F1309" s="13" t="s">
        <v>15</v>
      </c>
      <c r="G1309" s="9">
        <v>125.0</v>
      </c>
      <c r="H1309" s="9">
        <f>VENTAS!$I1309-(VENTAS!$I1309*0.4)</f>
        <v>23195.4</v>
      </c>
      <c r="I1309" s="9">
        <v>38659.0</v>
      </c>
      <c r="J1309" s="9">
        <f t="shared" si="2"/>
        <v>0.18</v>
      </c>
      <c r="K1309" s="9">
        <f t="shared" si="3"/>
        <v>45617.62</v>
      </c>
      <c r="L1309" s="11" t="s">
        <v>58</v>
      </c>
      <c r="M1309" s="13" t="s">
        <v>86</v>
      </c>
      <c r="N1309" s="6"/>
      <c r="O1309" s="6"/>
    </row>
    <row r="1310" ht="17.25" customHeight="1">
      <c r="A1310" s="7">
        <v>1309.0</v>
      </c>
      <c r="B1310" s="8">
        <v>42713.0</v>
      </c>
      <c r="C1310" s="9" t="s">
        <v>32</v>
      </c>
      <c r="D1310" s="10" t="s">
        <v>1344</v>
      </c>
      <c r="E1310" s="9" t="str">
        <f t="shared" si="1"/>
        <v>Surco,Lima,Lima</v>
      </c>
      <c r="F1310" s="9" t="s">
        <v>15</v>
      </c>
      <c r="G1310" s="9">
        <v>98.0</v>
      </c>
      <c r="H1310" s="9">
        <f>VENTAS!$I1310-(VENTAS!$I1310*0.4)</f>
        <v>23523.6</v>
      </c>
      <c r="I1310" s="9">
        <v>39206.0</v>
      </c>
      <c r="J1310" s="9">
        <f t="shared" si="2"/>
        <v>0.18</v>
      </c>
      <c r="K1310" s="9">
        <f t="shared" si="3"/>
        <v>46263.08</v>
      </c>
      <c r="L1310" s="11" t="s">
        <v>58</v>
      </c>
      <c r="M1310" s="9" t="s">
        <v>86</v>
      </c>
      <c r="N1310" s="6"/>
      <c r="O1310" s="6"/>
    </row>
    <row r="1311" ht="17.25" customHeight="1">
      <c r="A1311" s="7">
        <v>1310.0</v>
      </c>
      <c r="B1311" s="12">
        <v>42713.0</v>
      </c>
      <c r="C1311" s="13" t="s">
        <v>32</v>
      </c>
      <c r="D1311" s="14" t="s">
        <v>1345</v>
      </c>
      <c r="E1311" s="9" t="str">
        <f t="shared" si="1"/>
        <v>Surco,Lima,Lima</v>
      </c>
      <c r="F1311" s="13" t="s">
        <v>15</v>
      </c>
      <c r="G1311" s="9">
        <v>157.0</v>
      </c>
      <c r="H1311" s="9">
        <f>VENTAS!$I1311-(VENTAS!$I1311*0.4)</f>
        <v>22846.2</v>
      </c>
      <c r="I1311" s="9">
        <v>38077.0</v>
      </c>
      <c r="J1311" s="9">
        <f t="shared" si="2"/>
        <v>0.18</v>
      </c>
      <c r="K1311" s="9">
        <f t="shared" si="3"/>
        <v>44930.86</v>
      </c>
      <c r="L1311" s="11" t="s">
        <v>58</v>
      </c>
      <c r="M1311" s="13" t="s">
        <v>86</v>
      </c>
      <c r="N1311" s="6"/>
      <c r="O1311" s="6"/>
    </row>
    <row r="1312" ht="17.25" customHeight="1">
      <c r="A1312" s="7">
        <v>1311.0</v>
      </c>
      <c r="B1312" s="8">
        <v>42713.0</v>
      </c>
      <c r="C1312" s="9" t="s">
        <v>32</v>
      </c>
      <c r="D1312" s="10" t="s">
        <v>1346</v>
      </c>
      <c r="E1312" s="9" t="str">
        <f t="shared" si="1"/>
        <v>Surco,Lima,Lima</v>
      </c>
      <c r="F1312" s="9" t="s">
        <v>15</v>
      </c>
      <c r="G1312" s="9">
        <v>84.0</v>
      </c>
      <c r="H1312" s="9">
        <f>VENTAS!$I1312-(VENTAS!$I1312*0.4)</f>
        <v>19282.2</v>
      </c>
      <c r="I1312" s="9">
        <v>32137.0</v>
      </c>
      <c r="J1312" s="9">
        <f t="shared" si="2"/>
        <v>0.18</v>
      </c>
      <c r="K1312" s="9">
        <f t="shared" si="3"/>
        <v>37921.66</v>
      </c>
      <c r="L1312" s="11" t="s">
        <v>58</v>
      </c>
      <c r="M1312" s="9" t="s">
        <v>86</v>
      </c>
      <c r="N1312" s="6"/>
      <c r="O1312" s="6"/>
    </row>
    <row r="1313" ht="17.25" customHeight="1">
      <c r="A1313" s="7">
        <v>1312.0</v>
      </c>
      <c r="B1313" s="12">
        <v>42713.0</v>
      </c>
      <c r="C1313" s="13" t="s">
        <v>104</v>
      </c>
      <c r="D1313" s="14" t="s">
        <v>1347</v>
      </c>
      <c r="E1313" s="9" t="str">
        <f t="shared" si="1"/>
        <v>La Molina,Lima, Lima</v>
      </c>
      <c r="F1313" s="13" t="s">
        <v>15</v>
      </c>
      <c r="G1313" s="9">
        <v>32.0</v>
      </c>
      <c r="H1313" s="9">
        <f>VENTAS!$I1313-(VENTAS!$I1313*0.4)</f>
        <v>21315.6</v>
      </c>
      <c r="I1313" s="9">
        <v>35526.0</v>
      </c>
      <c r="J1313" s="9">
        <f t="shared" si="2"/>
        <v>0.18</v>
      </c>
      <c r="K1313" s="9">
        <f t="shared" si="3"/>
        <v>41920.68</v>
      </c>
      <c r="L1313" s="11" t="s">
        <v>27</v>
      </c>
      <c r="M1313" s="13" t="s">
        <v>28</v>
      </c>
      <c r="N1313" s="6"/>
      <c r="O1313" s="6"/>
    </row>
    <row r="1314" ht="17.25" customHeight="1">
      <c r="A1314" s="7">
        <v>1313.0</v>
      </c>
      <c r="B1314" s="8">
        <v>42713.0</v>
      </c>
      <c r="C1314" s="9" t="s">
        <v>104</v>
      </c>
      <c r="D1314" s="10" t="s">
        <v>1348</v>
      </c>
      <c r="E1314" s="9" t="str">
        <f t="shared" si="1"/>
        <v>La Molina,Lima, Lima</v>
      </c>
      <c r="F1314" s="9" t="s">
        <v>15</v>
      </c>
      <c r="G1314" s="9">
        <v>157.0</v>
      </c>
      <c r="H1314" s="9">
        <f>VENTAS!$I1314-(VENTAS!$I1314*0.4)</f>
        <v>23953.8</v>
      </c>
      <c r="I1314" s="9">
        <v>39923.0</v>
      </c>
      <c r="J1314" s="9">
        <f t="shared" si="2"/>
        <v>0.18</v>
      </c>
      <c r="K1314" s="9">
        <f t="shared" si="3"/>
        <v>47109.14</v>
      </c>
      <c r="L1314" s="11" t="s">
        <v>27</v>
      </c>
      <c r="M1314" s="9" t="s">
        <v>28</v>
      </c>
      <c r="N1314" s="6"/>
      <c r="O1314" s="6"/>
    </row>
    <row r="1315" ht="17.25" customHeight="1">
      <c r="A1315" s="7">
        <v>1314.0</v>
      </c>
      <c r="B1315" s="12">
        <v>42713.0</v>
      </c>
      <c r="C1315" s="13" t="s">
        <v>104</v>
      </c>
      <c r="D1315" s="14" t="s">
        <v>1349</v>
      </c>
      <c r="E1315" s="9" t="str">
        <f t="shared" si="1"/>
        <v>La Molina,Lima, Lima</v>
      </c>
      <c r="F1315" s="13" t="s">
        <v>15</v>
      </c>
      <c r="G1315" s="9">
        <v>75.0</v>
      </c>
      <c r="H1315" s="9">
        <f>VENTAS!$I1315-(VENTAS!$I1315*0.4)</f>
        <v>16017</v>
      </c>
      <c r="I1315" s="9">
        <v>26695.0</v>
      </c>
      <c r="J1315" s="9">
        <f t="shared" si="2"/>
        <v>0.18</v>
      </c>
      <c r="K1315" s="9">
        <f t="shared" si="3"/>
        <v>31500.1</v>
      </c>
      <c r="L1315" s="11" t="s">
        <v>27</v>
      </c>
      <c r="M1315" s="13" t="s">
        <v>28</v>
      </c>
      <c r="N1315" s="6"/>
      <c r="O1315" s="6"/>
    </row>
    <row r="1316" ht="17.25" customHeight="1">
      <c r="A1316" s="7">
        <v>1315.0</v>
      </c>
      <c r="B1316" s="8">
        <v>42713.0</v>
      </c>
      <c r="C1316" s="9" t="s">
        <v>104</v>
      </c>
      <c r="D1316" s="10" t="s">
        <v>1350</v>
      </c>
      <c r="E1316" s="9" t="str">
        <f t="shared" si="1"/>
        <v>La Molina,Lima, Lima</v>
      </c>
      <c r="F1316" s="9" t="s">
        <v>15</v>
      </c>
      <c r="G1316" s="9">
        <v>115.0</v>
      </c>
      <c r="H1316" s="9">
        <f>VENTAS!$I1316-(VENTAS!$I1316*0.4)</f>
        <v>15741</v>
      </c>
      <c r="I1316" s="9">
        <v>26235.0</v>
      </c>
      <c r="J1316" s="9">
        <f t="shared" si="2"/>
        <v>0.18</v>
      </c>
      <c r="K1316" s="9">
        <f t="shared" si="3"/>
        <v>30957.3</v>
      </c>
      <c r="L1316" s="11" t="s">
        <v>27</v>
      </c>
      <c r="M1316" s="9" t="s">
        <v>28</v>
      </c>
      <c r="N1316" s="6"/>
      <c r="O1316" s="6"/>
    </row>
    <row r="1317" ht="17.25" customHeight="1">
      <c r="A1317" s="7">
        <v>1316.0</v>
      </c>
      <c r="B1317" s="12">
        <v>42713.0</v>
      </c>
      <c r="C1317" s="13" t="s">
        <v>18</v>
      </c>
      <c r="D1317" s="14" t="s">
        <v>1351</v>
      </c>
      <c r="E1317" s="9" t="str">
        <f t="shared" si="1"/>
        <v>San Miguel, Lima, Lima</v>
      </c>
      <c r="F1317" s="13" t="s">
        <v>15</v>
      </c>
      <c r="G1317" s="9">
        <v>91.0</v>
      </c>
      <c r="H1317" s="9">
        <f>VENTAS!$I1317-(VENTAS!$I1317*0.4)</f>
        <v>19255.8</v>
      </c>
      <c r="I1317" s="9">
        <v>32093.0</v>
      </c>
      <c r="J1317" s="9">
        <f t="shared" si="2"/>
        <v>0.18</v>
      </c>
      <c r="K1317" s="9">
        <f t="shared" si="3"/>
        <v>37869.74</v>
      </c>
      <c r="L1317" s="11" t="s">
        <v>16</v>
      </c>
      <c r="M1317" s="13" t="s">
        <v>17</v>
      </c>
      <c r="N1317" s="6"/>
      <c r="O1317" s="6"/>
    </row>
    <row r="1318" ht="17.25" customHeight="1">
      <c r="A1318" s="7">
        <v>1317.0</v>
      </c>
      <c r="B1318" s="8">
        <v>42713.0</v>
      </c>
      <c r="C1318" s="9" t="s">
        <v>18</v>
      </c>
      <c r="D1318" s="10" t="s">
        <v>1352</v>
      </c>
      <c r="E1318" s="9" t="str">
        <f t="shared" si="1"/>
        <v>San Miguel, Lima, Lima</v>
      </c>
      <c r="F1318" s="9" t="s">
        <v>15</v>
      </c>
      <c r="G1318" s="9">
        <v>51.0</v>
      </c>
      <c r="H1318" s="9">
        <f>VENTAS!$I1318-(VENTAS!$I1318*0.4)</f>
        <v>14581.8</v>
      </c>
      <c r="I1318" s="9">
        <v>24303.0</v>
      </c>
      <c r="J1318" s="9">
        <f t="shared" si="2"/>
        <v>0.18</v>
      </c>
      <c r="K1318" s="9">
        <f t="shared" si="3"/>
        <v>28677.54</v>
      </c>
      <c r="L1318" s="11" t="s">
        <v>16</v>
      </c>
      <c r="M1318" s="9" t="s">
        <v>17</v>
      </c>
      <c r="N1318" s="6"/>
      <c r="O1318" s="6"/>
    </row>
    <row r="1319" ht="17.25" customHeight="1">
      <c r="A1319" s="7">
        <v>1318.0</v>
      </c>
      <c r="B1319" s="12">
        <v>42713.0</v>
      </c>
      <c r="C1319" s="13" t="s">
        <v>18</v>
      </c>
      <c r="D1319" s="14" t="s">
        <v>1353</v>
      </c>
      <c r="E1319" s="9" t="str">
        <f t="shared" si="1"/>
        <v>San Miguel, Lima, Lima</v>
      </c>
      <c r="F1319" s="13" t="s">
        <v>15</v>
      </c>
      <c r="G1319" s="9">
        <v>43.0</v>
      </c>
      <c r="H1319" s="9">
        <f>VENTAS!$I1319-(VENTAS!$I1319*0.4)</f>
        <v>22892.4</v>
      </c>
      <c r="I1319" s="9">
        <v>38154.0</v>
      </c>
      <c r="J1319" s="9">
        <f t="shared" si="2"/>
        <v>0.18</v>
      </c>
      <c r="K1319" s="9">
        <f t="shared" si="3"/>
        <v>45021.72</v>
      </c>
      <c r="L1319" s="11" t="s">
        <v>16</v>
      </c>
      <c r="M1319" s="13" t="s">
        <v>17</v>
      </c>
      <c r="N1319" s="6"/>
      <c r="O1319" s="6"/>
    </row>
    <row r="1320" ht="17.25" customHeight="1">
      <c r="A1320" s="7">
        <v>1319.0</v>
      </c>
      <c r="B1320" s="8">
        <v>42713.0</v>
      </c>
      <c r="C1320" s="9" t="s">
        <v>18</v>
      </c>
      <c r="D1320" s="10" t="s">
        <v>1354</v>
      </c>
      <c r="E1320" s="9" t="str">
        <f t="shared" si="1"/>
        <v>San Miguel, Lima, Lima</v>
      </c>
      <c r="F1320" s="9" t="s">
        <v>15</v>
      </c>
      <c r="G1320" s="9">
        <v>38.0</v>
      </c>
      <c r="H1320" s="9">
        <f>VENTAS!$I1320-(VENTAS!$I1320*0.4)</f>
        <v>22377</v>
      </c>
      <c r="I1320" s="9">
        <v>37295.0</v>
      </c>
      <c r="J1320" s="9">
        <f t="shared" si="2"/>
        <v>0.18</v>
      </c>
      <c r="K1320" s="9">
        <f t="shared" si="3"/>
        <v>44008.1</v>
      </c>
      <c r="L1320" s="11" t="s">
        <v>16</v>
      </c>
      <c r="M1320" s="9" t="s">
        <v>17</v>
      </c>
      <c r="N1320" s="6"/>
      <c r="O1320" s="6"/>
    </row>
    <row r="1321" ht="17.25" customHeight="1">
      <c r="A1321" s="7">
        <v>1320.0</v>
      </c>
      <c r="B1321" s="12">
        <v>42713.0</v>
      </c>
      <c r="C1321" s="13" t="s">
        <v>13</v>
      </c>
      <c r="D1321" s="14" t="s">
        <v>1355</v>
      </c>
      <c r="E1321" s="9" t="str">
        <f t="shared" si="1"/>
        <v>San Miguel, Lima, Lima</v>
      </c>
      <c r="F1321" s="13" t="s">
        <v>15</v>
      </c>
      <c r="G1321" s="9">
        <v>36.0</v>
      </c>
      <c r="H1321" s="9">
        <f>VENTAS!$I1321-(VENTAS!$I1321*0.4)</f>
        <v>13668</v>
      </c>
      <c r="I1321" s="9">
        <v>22780.0</v>
      </c>
      <c r="J1321" s="9">
        <f t="shared" si="2"/>
        <v>0.18</v>
      </c>
      <c r="K1321" s="9">
        <f t="shared" si="3"/>
        <v>26880.4</v>
      </c>
      <c r="L1321" s="11" t="s">
        <v>16</v>
      </c>
      <c r="M1321" s="13" t="s">
        <v>39</v>
      </c>
      <c r="N1321" s="6"/>
      <c r="O1321" s="6"/>
    </row>
    <row r="1322" ht="17.25" customHeight="1">
      <c r="A1322" s="7">
        <v>1321.0</v>
      </c>
      <c r="B1322" s="8">
        <v>42713.0</v>
      </c>
      <c r="C1322" s="9" t="s">
        <v>13</v>
      </c>
      <c r="D1322" s="10" t="s">
        <v>1356</v>
      </c>
      <c r="E1322" s="9" t="str">
        <f t="shared" si="1"/>
        <v>San Miguel, Lima, Lima</v>
      </c>
      <c r="F1322" s="9" t="s">
        <v>15</v>
      </c>
      <c r="G1322" s="9">
        <v>32.0</v>
      </c>
      <c r="H1322" s="9">
        <f>VENTAS!$I1322-(VENTAS!$I1322*0.4)</f>
        <v>22469.4</v>
      </c>
      <c r="I1322" s="9">
        <v>37449.0</v>
      </c>
      <c r="J1322" s="9">
        <f t="shared" si="2"/>
        <v>0.18</v>
      </c>
      <c r="K1322" s="9">
        <f t="shared" si="3"/>
        <v>44189.82</v>
      </c>
      <c r="L1322" s="11" t="s">
        <v>16</v>
      </c>
      <c r="M1322" s="9" t="s">
        <v>39</v>
      </c>
      <c r="N1322" s="6"/>
      <c r="O1322" s="6"/>
    </row>
    <row r="1323" ht="17.25" customHeight="1">
      <c r="A1323" s="7">
        <v>1322.0</v>
      </c>
      <c r="B1323" s="12">
        <v>42713.0</v>
      </c>
      <c r="C1323" s="13" t="s">
        <v>13</v>
      </c>
      <c r="D1323" s="14" t="s">
        <v>1357</v>
      </c>
      <c r="E1323" s="9" t="str">
        <f t="shared" si="1"/>
        <v>San Miguel, Lima, Lima</v>
      </c>
      <c r="F1323" s="13" t="s">
        <v>15</v>
      </c>
      <c r="G1323" s="9">
        <v>120.0</v>
      </c>
      <c r="H1323" s="9">
        <f>VENTAS!$I1323-(VENTAS!$I1323*0.4)</f>
        <v>23238.6</v>
      </c>
      <c r="I1323" s="9">
        <v>38731.0</v>
      </c>
      <c r="J1323" s="9">
        <f t="shared" si="2"/>
        <v>0.18</v>
      </c>
      <c r="K1323" s="9">
        <f t="shared" si="3"/>
        <v>45702.58</v>
      </c>
      <c r="L1323" s="11" t="s">
        <v>16</v>
      </c>
      <c r="M1323" s="13" t="s">
        <v>39</v>
      </c>
      <c r="N1323" s="6"/>
      <c r="O1323" s="6"/>
    </row>
    <row r="1324" ht="17.25" customHeight="1">
      <c r="A1324" s="7">
        <v>1323.0</v>
      </c>
      <c r="B1324" s="8">
        <v>42713.0</v>
      </c>
      <c r="C1324" s="9" t="s">
        <v>13</v>
      </c>
      <c r="D1324" s="10" t="s">
        <v>1358</v>
      </c>
      <c r="E1324" s="9" t="str">
        <f t="shared" si="1"/>
        <v>San Miguel, Lima, Lima</v>
      </c>
      <c r="F1324" s="9" t="s">
        <v>15</v>
      </c>
      <c r="G1324" s="9">
        <v>50.0</v>
      </c>
      <c r="H1324" s="9">
        <f>VENTAS!$I1324-(VENTAS!$I1324*0.4)</f>
        <v>19932</v>
      </c>
      <c r="I1324" s="9">
        <v>33220.0</v>
      </c>
      <c r="J1324" s="9">
        <f t="shared" si="2"/>
        <v>0.18</v>
      </c>
      <c r="K1324" s="9">
        <f t="shared" si="3"/>
        <v>39199.6</v>
      </c>
      <c r="L1324" s="11" t="s">
        <v>16</v>
      </c>
      <c r="M1324" s="9" t="s">
        <v>39</v>
      </c>
      <c r="N1324" s="6"/>
      <c r="O1324" s="6"/>
    </row>
    <row r="1325" ht="17.25" customHeight="1">
      <c r="A1325" s="7">
        <v>1324.0</v>
      </c>
      <c r="B1325" s="12">
        <v>42712.0</v>
      </c>
      <c r="C1325" s="13" t="s">
        <v>32</v>
      </c>
      <c r="D1325" s="14" t="s">
        <v>1359</v>
      </c>
      <c r="E1325" s="9" t="str">
        <f t="shared" si="1"/>
        <v>Surco,Lima,Lima</v>
      </c>
      <c r="F1325" s="13" t="s">
        <v>15</v>
      </c>
      <c r="G1325" s="9">
        <v>118.0</v>
      </c>
      <c r="H1325" s="9">
        <f>VENTAS!$I1325-(VENTAS!$I1325*0.4)</f>
        <v>19045.8</v>
      </c>
      <c r="I1325" s="9">
        <v>31743.0</v>
      </c>
      <c r="J1325" s="9">
        <f t="shared" si="2"/>
        <v>0.18</v>
      </c>
      <c r="K1325" s="9">
        <f t="shared" si="3"/>
        <v>37456.74</v>
      </c>
      <c r="L1325" s="11" t="s">
        <v>58</v>
      </c>
      <c r="M1325" s="13" t="s">
        <v>69</v>
      </c>
      <c r="N1325" s="6"/>
      <c r="O1325" s="6"/>
    </row>
    <row r="1326" ht="17.25" customHeight="1">
      <c r="A1326" s="7">
        <v>1325.0</v>
      </c>
      <c r="B1326" s="8">
        <v>42712.0</v>
      </c>
      <c r="C1326" s="9" t="s">
        <v>32</v>
      </c>
      <c r="D1326" s="10" t="s">
        <v>1360</v>
      </c>
      <c r="E1326" s="9" t="str">
        <f t="shared" si="1"/>
        <v>Surco,Lima,Lima</v>
      </c>
      <c r="F1326" s="9" t="s">
        <v>15</v>
      </c>
      <c r="G1326" s="9">
        <v>146.0</v>
      </c>
      <c r="H1326" s="9">
        <f>VENTAS!$I1326-(VENTAS!$I1326*0.4)</f>
        <v>12256.2</v>
      </c>
      <c r="I1326" s="9">
        <v>20427.0</v>
      </c>
      <c r="J1326" s="9">
        <f t="shared" si="2"/>
        <v>0.18</v>
      </c>
      <c r="K1326" s="9">
        <f t="shared" si="3"/>
        <v>24103.86</v>
      </c>
      <c r="L1326" s="11" t="s">
        <v>58</v>
      </c>
      <c r="M1326" s="9" t="s">
        <v>69</v>
      </c>
      <c r="N1326" s="6"/>
      <c r="O1326" s="6"/>
    </row>
    <row r="1327" ht="17.25" customHeight="1">
      <c r="A1327" s="7">
        <v>1326.0</v>
      </c>
      <c r="B1327" s="12">
        <v>42712.0</v>
      </c>
      <c r="C1327" s="13" t="s">
        <v>32</v>
      </c>
      <c r="D1327" s="14" t="s">
        <v>1361</v>
      </c>
      <c r="E1327" s="9" t="str">
        <f t="shared" si="1"/>
        <v>Surco,Lima,Lima</v>
      </c>
      <c r="F1327" s="13" t="s">
        <v>15</v>
      </c>
      <c r="G1327" s="9">
        <v>172.0</v>
      </c>
      <c r="H1327" s="9">
        <f>VENTAS!$I1327-(VENTAS!$I1327*0.4)</f>
        <v>17796</v>
      </c>
      <c r="I1327" s="9">
        <v>29660.0</v>
      </c>
      <c r="J1327" s="9">
        <f t="shared" si="2"/>
        <v>0.18</v>
      </c>
      <c r="K1327" s="9">
        <f t="shared" si="3"/>
        <v>34998.8</v>
      </c>
      <c r="L1327" s="11" t="s">
        <v>58</v>
      </c>
      <c r="M1327" s="13" t="s">
        <v>69</v>
      </c>
      <c r="N1327" s="6"/>
      <c r="O1327" s="6"/>
    </row>
    <row r="1328" ht="17.25" customHeight="1">
      <c r="A1328" s="7">
        <v>1327.0</v>
      </c>
      <c r="B1328" s="8">
        <v>42712.0</v>
      </c>
      <c r="C1328" s="9" t="s">
        <v>32</v>
      </c>
      <c r="D1328" s="10" t="s">
        <v>1362</v>
      </c>
      <c r="E1328" s="9" t="str">
        <f t="shared" si="1"/>
        <v>Surco,Lima,Lima</v>
      </c>
      <c r="F1328" s="9" t="s">
        <v>15</v>
      </c>
      <c r="G1328" s="9">
        <v>31.0</v>
      </c>
      <c r="H1328" s="9">
        <f>VENTAS!$I1328-(VENTAS!$I1328*0.4)</f>
        <v>11802.6</v>
      </c>
      <c r="I1328" s="9">
        <v>19671.0</v>
      </c>
      <c r="J1328" s="9">
        <f t="shared" si="2"/>
        <v>0.18</v>
      </c>
      <c r="K1328" s="9">
        <f t="shared" si="3"/>
        <v>23211.78</v>
      </c>
      <c r="L1328" s="11" t="s">
        <v>58</v>
      </c>
      <c r="M1328" s="9" t="s">
        <v>69</v>
      </c>
      <c r="N1328" s="6"/>
      <c r="O1328" s="6"/>
    </row>
    <row r="1329" ht="17.25" customHeight="1">
      <c r="A1329" s="7">
        <v>1328.0</v>
      </c>
      <c r="B1329" s="12">
        <v>42712.0</v>
      </c>
      <c r="C1329" s="13" t="s">
        <v>32</v>
      </c>
      <c r="D1329" s="14" t="s">
        <v>1363</v>
      </c>
      <c r="E1329" s="9" t="str">
        <f t="shared" si="1"/>
        <v>Surco,Lima,Lima</v>
      </c>
      <c r="F1329" s="13" t="s">
        <v>34</v>
      </c>
      <c r="G1329" s="9">
        <v>77.0</v>
      </c>
      <c r="H1329" s="9">
        <f>VENTAS!$I1329-(VENTAS!$I1329*0.4)</f>
        <v>21886.2</v>
      </c>
      <c r="I1329" s="9">
        <v>36477.0</v>
      </c>
      <c r="J1329" s="9">
        <f t="shared" si="2"/>
        <v>0.18</v>
      </c>
      <c r="K1329" s="9">
        <f t="shared" si="3"/>
        <v>43042.86</v>
      </c>
      <c r="L1329" s="11" t="s">
        <v>58</v>
      </c>
      <c r="M1329" s="13" t="s">
        <v>96</v>
      </c>
      <c r="N1329" s="6"/>
      <c r="O1329" s="6"/>
    </row>
    <row r="1330" ht="17.25" customHeight="1">
      <c r="A1330" s="7">
        <v>1329.0</v>
      </c>
      <c r="B1330" s="8">
        <v>42712.0</v>
      </c>
      <c r="C1330" s="9" t="s">
        <v>32</v>
      </c>
      <c r="D1330" s="10" t="s">
        <v>1364</v>
      </c>
      <c r="E1330" s="9" t="str">
        <f t="shared" si="1"/>
        <v>Surco,Lima,Lima</v>
      </c>
      <c r="F1330" s="9" t="s">
        <v>34</v>
      </c>
      <c r="G1330" s="9">
        <v>122.0</v>
      </c>
      <c r="H1330" s="9">
        <f>VENTAS!$I1330-(VENTAS!$I1330*0.4)</f>
        <v>21725.4</v>
      </c>
      <c r="I1330" s="9">
        <v>36209.0</v>
      </c>
      <c r="J1330" s="9">
        <f t="shared" si="2"/>
        <v>0.18</v>
      </c>
      <c r="K1330" s="9">
        <f t="shared" si="3"/>
        <v>42726.62</v>
      </c>
      <c r="L1330" s="11" t="s">
        <v>58</v>
      </c>
      <c r="M1330" s="9" t="s">
        <v>96</v>
      </c>
      <c r="N1330" s="6"/>
      <c r="O1330" s="6"/>
    </row>
    <row r="1331" ht="17.25" customHeight="1">
      <c r="A1331" s="7">
        <v>1330.0</v>
      </c>
      <c r="B1331" s="12">
        <v>42712.0</v>
      </c>
      <c r="C1331" s="13" t="s">
        <v>32</v>
      </c>
      <c r="D1331" s="14" t="s">
        <v>1365</v>
      </c>
      <c r="E1331" s="9" t="str">
        <f t="shared" si="1"/>
        <v>Surco,Lima,Lima</v>
      </c>
      <c r="F1331" s="13" t="s">
        <v>34</v>
      </c>
      <c r="G1331" s="9">
        <v>55.0</v>
      </c>
      <c r="H1331" s="9">
        <f>VENTAS!$I1331-(VENTAS!$I1331*0.4)</f>
        <v>23473.8</v>
      </c>
      <c r="I1331" s="9">
        <v>39123.0</v>
      </c>
      <c r="J1331" s="9">
        <f t="shared" si="2"/>
        <v>0.18</v>
      </c>
      <c r="K1331" s="9">
        <f t="shared" si="3"/>
        <v>46165.14</v>
      </c>
      <c r="L1331" s="11" t="s">
        <v>58</v>
      </c>
      <c r="M1331" s="13" t="s">
        <v>96</v>
      </c>
      <c r="N1331" s="6"/>
      <c r="O1331" s="6"/>
    </row>
    <row r="1332" ht="17.25" customHeight="1">
      <c r="A1332" s="7">
        <v>1331.0</v>
      </c>
      <c r="B1332" s="8">
        <v>42712.0</v>
      </c>
      <c r="C1332" s="9" t="s">
        <v>32</v>
      </c>
      <c r="D1332" s="10" t="s">
        <v>1366</v>
      </c>
      <c r="E1332" s="9" t="str">
        <f t="shared" si="1"/>
        <v>Surco,Lima,Lima</v>
      </c>
      <c r="F1332" s="9" t="s">
        <v>34</v>
      </c>
      <c r="G1332" s="9">
        <v>30.0</v>
      </c>
      <c r="H1332" s="9">
        <f>VENTAS!$I1332-(VENTAS!$I1332*0.4)</f>
        <v>17196.6</v>
      </c>
      <c r="I1332" s="9">
        <v>28661.0</v>
      </c>
      <c r="J1332" s="9">
        <f t="shared" si="2"/>
        <v>0.18</v>
      </c>
      <c r="K1332" s="9">
        <f t="shared" si="3"/>
        <v>33819.98</v>
      </c>
      <c r="L1332" s="11" t="s">
        <v>58</v>
      </c>
      <c r="M1332" s="9" t="s">
        <v>96</v>
      </c>
      <c r="N1332" s="6"/>
      <c r="O1332" s="6"/>
    </row>
    <row r="1333" ht="17.25" customHeight="1">
      <c r="A1333" s="7">
        <v>1332.0</v>
      </c>
      <c r="B1333" s="12">
        <v>42712.0</v>
      </c>
      <c r="C1333" s="13" t="s">
        <v>32</v>
      </c>
      <c r="D1333" s="14" t="s">
        <v>1367</v>
      </c>
      <c r="E1333" s="9" t="str">
        <f t="shared" si="1"/>
        <v>San Miguel, Lima, Lima</v>
      </c>
      <c r="F1333" s="13" t="s">
        <v>15</v>
      </c>
      <c r="G1333" s="9">
        <v>27.0</v>
      </c>
      <c r="H1333" s="9">
        <f>VENTAS!$I1333-(VENTAS!$I1333*0.4)</f>
        <v>22052.4</v>
      </c>
      <c r="I1333" s="9">
        <v>36754.0</v>
      </c>
      <c r="J1333" s="9">
        <f t="shared" si="2"/>
        <v>0.18</v>
      </c>
      <c r="K1333" s="9">
        <f t="shared" si="3"/>
        <v>43369.72</v>
      </c>
      <c r="L1333" s="11" t="s">
        <v>16</v>
      </c>
      <c r="M1333" s="13" t="s">
        <v>17</v>
      </c>
      <c r="N1333" s="6"/>
      <c r="O1333" s="6"/>
    </row>
    <row r="1334" ht="17.25" customHeight="1">
      <c r="A1334" s="7">
        <v>1333.0</v>
      </c>
      <c r="B1334" s="8">
        <v>42712.0</v>
      </c>
      <c r="C1334" s="9" t="s">
        <v>32</v>
      </c>
      <c r="D1334" s="10" t="s">
        <v>1368</v>
      </c>
      <c r="E1334" s="9" t="str">
        <f t="shared" si="1"/>
        <v>San Miguel, Lima, Lima</v>
      </c>
      <c r="F1334" s="9" t="s">
        <v>15</v>
      </c>
      <c r="G1334" s="9">
        <v>27.0</v>
      </c>
      <c r="H1334" s="9">
        <f>VENTAS!$I1334-(VENTAS!$I1334*0.4)</f>
        <v>15312.6</v>
      </c>
      <c r="I1334" s="9">
        <v>25521.0</v>
      </c>
      <c r="J1334" s="9">
        <f t="shared" si="2"/>
        <v>0.18</v>
      </c>
      <c r="K1334" s="9">
        <f t="shared" si="3"/>
        <v>30114.78</v>
      </c>
      <c r="L1334" s="11" t="s">
        <v>16</v>
      </c>
      <c r="M1334" s="9" t="s">
        <v>17</v>
      </c>
      <c r="N1334" s="6"/>
      <c r="O1334" s="6"/>
    </row>
    <row r="1335" ht="17.25" customHeight="1">
      <c r="A1335" s="7">
        <v>1334.0</v>
      </c>
      <c r="B1335" s="12">
        <v>42712.0</v>
      </c>
      <c r="C1335" s="13" t="s">
        <v>32</v>
      </c>
      <c r="D1335" s="14" t="s">
        <v>1369</v>
      </c>
      <c r="E1335" s="9" t="str">
        <f t="shared" si="1"/>
        <v>San Miguel, Lima, Lima</v>
      </c>
      <c r="F1335" s="13" t="s">
        <v>15</v>
      </c>
      <c r="G1335" s="9">
        <v>66.0</v>
      </c>
      <c r="H1335" s="9">
        <f>VENTAS!$I1335-(VENTAS!$I1335*0.4)</f>
        <v>12043.2</v>
      </c>
      <c r="I1335" s="9">
        <v>20072.0</v>
      </c>
      <c r="J1335" s="9">
        <f t="shared" si="2"/>
        <v>0.18</v>
      </c>
      <c r="K1335" s="9">
        <f t="shared" si="3"/>
        <v>23684.96</v>
      </c>
      <c r="L1335" s="11" t="s">
        <v>16</v>
      </c>
      <c r="M1335" s="13" t="s">
        <v>17</v>
      </c>
      <c r="N1335" s="6"/>
      <c r="O1335" s="6"/>
    </row>
    <row r="1336" ht="17.25" customHeight="1">
      <c r="A1336" s="7">
        <v>1335.0</v>
      </c>
      <c r="B1336" s="8">
        <v>42712.0</v>
      </c>
      <c r="C1336" s="9" t="s">
        <v>32</v>
      </c>
      <c r="D1336" s="10" t="s">
        <v>1370</v>
      </c>
      <c r="E1336" s="9" t="str">
        <f t="shared" si="1"/>
        <v>San Miguel, Lima, Lima</v>
      </c>
      <c r="F1336" s="9" t="s">
        <v>15</v>
      </c>
      <c r="G1336" s="9">
        <v>3.0</v>
      </c>
      <c r="H1336" s="9">
        <f>VENTAS!$I1336-(VENTAS!$I1336*0.4)</f>
        <v>13542.6</v>
      </c>
      <c r="I1336" s="9">
        <v>22571.0</v>
      </c>
      <c r="J1336" s="9">
        <f t="shared" si="2"/>
        <v>0.18</v>
      </c>
      <c r="K1336" s="9">
        <f t="shared" si="3"/>
        <v>26633.78</v>
      </c>
      <c r="L1336" s="11" t="s">
        <v>16</v>
      </c>
      <c r="M1336" s="9" t="s">
        <v>17</v>
      </c>
      <c r="N1336" s="6"/>
      <c r="O1336" s="6"/>
    </row>
    <row r="1337" ht="17.25" customHeight="1">
      <c r="A1337" s="7">
        <v>1336.0</v>
      </c>
      <c r="B1337" s="12">
        <v>42712.0</v>
      </c>
      <c r="C1337" s="13" t="s">
        <v>104</v>
      </c>
      <c r="D1337" s="14" t="s">
        <v>1371</v>
      </c>
      <c r="E1337" s="9" t="str">
        <f t="shared" si="1"/>
        <v>Surco,Lima,Lima</v>
      </c>
      <c r="F1337" s="13" t="s">
        <v>15</v>
      </c>
      <c r="G1337" s="9">
        <v>32.0</v>
      </c>
      <c r="H1337" s="9">
        <f>VENTAS!$I1337-(VENTAS!$I1337*0.4)</f>
        <v>14792.4</v>
      </c>
      <c r="I1337" s="9">
        <v>24654.0</v>
      </c>
      <c r="J1337" s="9">
        <f t="shared" si="2"/>
        <v>0.18</v>
      </c>
      <c r="K1337" s="9">
        <f t="shared" si="3"/>
        <v>29091.72</v>
      </c>
      <c r="L1337" s="11" t="s">
        <v>58</v>
      </c>
      <c r="M1337" s="13" t="s">
        <v>91</v>
      </c>
      <c r="N1337" s="6"/>
      <c r="O1337" s="6"/>
    </row>
    <row r="1338" ht="17.25" customHeight="1">
      <c r="A1338" s="7">
        <v>1337.0</v>
      </c>
      <c r="B1338" s="8">
        <v>42712.0</v>
      </c>
      <c r="C1338" s="9" t="s">
        <v>104</v>
      </c>
      <c r="D1338" s="10" t="s">
        <v>1372</v>
      </c>
      <c r="E1338" s="9" t="str">
        <f t="shared" si="1"/>
        <v>Surco,Lima,Lima</v>
      </c>
      <c r="F1338" s="9" t="s">
        <v>15</v>
      </c>
      <c r="G1338" s="9">
        <v>104.0</v>
      </c>
      <c r="H1338" s="9">
        <f>VENTAS!$I1338-(VENTAS!$I1338*0.4)</f>
        <v>21160.2</v>
      </c>
      <c r="I1338" s="9">
        <v>35267.0</v>
      </c>
      <c r="J1338" s="9">
        <f t="shared" si="2"/>
        <v>0.18</v>
      </c>
      <c r="K1338" s="9">
        <f t="shared" si="3"/>
        <v>41615.06</v>
      </c>
      <c r="L1338" s="11" t="s">
        <v>58</v>
      </c>
      <c r="M1338" s="9" t="s">
        <v>91</v>
      </c>
      <c r="N1338" s="6"/>
      <c r="O1338" s="6"/>
    </row>
    <row r="1339" ht="17.25" customHeight="1">
      <c r="A1339" s="7">
        <v>1338.0</v>
      </c>
      <c r="B1339" s="12">
        <v>42712.0</v>
      </c>
      <c r="C1339" s="13" t="s">
        <v>104</v>
      </c>
      <c r="D1339" s="14" t="s">
        <v>1373</v>
      </c>
      <c r="E1339" s="9" t="str">
        <f t="shared" si="1"/>
        <v>Surco,Lima,Lima</v>
      </c>
      <c r="F1339" s="13" t="s">
        <v>15</v>
      </c>
      <c r="G1339" s="9">
        <v>145.0</v>
      </c>
      <c r="H1339" s="9">
        <f>VENTAS!$I1339-(VENTAS!$I1339*0.4)</f>
        <v>12258</v>
      </c>
      <c r="I1339" s="9">
        <v>20430.0</v>
      </c>
      <c r="J1339" s="9">
        <f t="shared" si="2"/>
        <v>0.18</v>
      </c>
      <c r="K1339" s="9">
        <f t="shared" si="3"/>
        <v>24107.4</v>
      </c>
      <c r="L1339" s="11" t="s">
        <v>58</v>
      </c>
      <c r="M1339" s="13" t="s">
        <v>91</v>
      </c>
      <c r="N1339" s="6"/>
      <c r="O1339" s="6"/>
    </row>
    <row r="1340" ht="17.25" customHeight="1">
      <c r="A1340" s="7">
        <v>1339.0</v>
      </c>
      <c r="B1340" s="8">
        <v>42712.0</v>
      </c>
      <c r="C1340" s="9" t="s">
        <v>104</v>
      </c>
      <c r="D1340" s="10" t="s">
        <v>1374</v>
      </c>
      <c r="E1340" s="9" t="str">
        <f t="shared" si="1"/>
        <v>Surco,Lima,Lima</v>
      </c>
      <c r="F1340" s="9" t="s">
        <v>15</v>
      </c>
      <c r="G1340" s="9">
        <v>136.0</v>
      </c>
      <c r="H1340" s="9">
        <f>VENTAS!$I1340-(VENTAS!$I1340*0.4)</f>
        <v>22981.8</v>
      </c>
      <c r="I1340" s="9">
        <v>38303.0</v>
      </c>
      <c r="J1340" s="9">
        <f t="shared" si="2"/>
        <v>0.18</v>
      </c>
      <c r="K1340" s="9">
        <f t="shared" si="3"/>
        <v>45197.54</v>
      </c>
      <c r="L1340" s="11" t="s">
        <v>58</v>
      </c>
      <c r="M1340" s="9" t="s">
        <v>91</v>
      </c>
      <c r="N1340" s="6"/>
      <c r="O1340" s="6"/>
    </row>
    <row r="1341" ht="17.25" customHeight="1">
      <c r="A1341" s="7">
        <v>1340.0</v>
      </c>
      <c r="B1341" s="12">
        <v>42712.0</v>
      </c>
      <c r="C1341" s="13" t="s">
        <v>52</v>
      </c>
      <c r="D1341" s="14" t="s">
        <v>1375</v>
      </c>
      <c r="E1341" s="9" t="str">
        <f t="shared" si="1"/>
        <v>Surco,Lima,Lima</v>
      </c>
      <c r="F1341" s="13" t="s">
        <v>15</v>
      </c>
      <c r="G1341" s="9">
        <v>90.0</v>
      </c>
      <c r="H1341" s="9">
        <f>VENTAS!$I1341-(VENTAS!$I1341*0.4)</f>
        <v>21462.6</v>
      </c>
      <c r="I1341" s="9">
        <v>35771.0</v>
      </c>
      <c r="J1341" s="9">
        <f t="shared" si="2"/>
        <v>0.18</v>
      </c>
      <c r="K1341" s="9">
        <f t="shared" si="3"/>
        <v>42209.78</v>
      </c>
      <c r="L1341" s="11" t="s">
        <v>58</v>
      </c>
      <c r="M1341" s="13" t="s">
        <v>86</v>
      </c>
      <c r="N1341" s="6"/>
      <c r="O1341" s="6"/>
    </row>
    <row r="1342" ht="17.25" customHeight="1">
      <c r="A1342" s="7">
        <v>1341.0</v>
      </c>
      <c r="B1342" s="8">
        <v>42712.0</v>
      </c>
      <c r="C1342" s="9" t="s">
        <v>52</v>
      </c>
      <c r="D1342" s="10" t="s">
        <v>1376</v>
      </c>
      <c r="E1342" s="9" t="str">
        <f t="shared" si="1"/>
        <v>Surco,Lima,Lima</v>
      </c>
      <c r="F1342" s="9" t="s">
        <v>15</v>
      </c>
      <c r="G1342" s="9">
        <v>36.0</v>
      </c>
      <c r="H1342" s="9">
        <f>VENTAS!$I1342-(VENTAS!$I1342*0.4)</f>
        <v>14762.4</v>
      </c>
      <c r="I1342" s="9">
        <v>24604.0</v>
      </c>
      <c r="J1342" s="9">
        <f t="shared" si="2"/>
        <v>0.18</v>
      </c>
      <c r="K1342" s="9">
        <f t="shared" si="3"/>
        <v>29032.72</v>
      </c>
      <c r="L1342" s="11" t="s">
        <v>58</v>
      </c>
      <c r="M1342" s="9" t="s">
        <v>86</v>
      </c>
      <c r="N1342" s="6"/>
      <c r="O1342" s="6"/>
    </row>
    <row r="1343" ht="17.25" customHeight="1">
      <c r="A1343" s="7">
        <v>1342.0</v>
      </c>
      <c r="B1343" s="12">
        <v>42712.0</v>
      </c>
      <c r="C1343" s="13" t="s">
        <v>52</v>
      </c>
      <c r="D1343" s="14" t="s">
        <v>1377</v>
      </c>
      <c r="E1343" s="9" t="str">
        <f t="shared" si="1"/>
        <v>Surco,Lima,Lima</v>
      </c>
      <c r="F1343" s="13" t="s">
        <v>15</v>
      </c>
      <c r="G1343" s="9">
        <v>1.0</v>
      </c>
      <c r="H1343" s="9">
        <f>VENTAS!$I1343-(VENTAS!$I1343*0.4)</f>
        <v>23220</v>
      </c>
      <c r="I1343" s="9">
        <v>38700.0</v>
      </c>
      <c r="J1343" s="9">
        <f t="shared" si="2"/>
        <v>0.18</v>
      </c>
      <c r="K1343" s="9">
        <f t="shared" si="3"/>
        <v>45666</v>
      </c>
      <c r="L1343" s="11" t="s">
        <v>58</v>
      </c>
      <c r="M1343" s="13" t="s">
        <v>86</v>
      </c>
      <c r="N1343" s="6"/>
      <c r="O1343" s="6"/>
    </row>
    <row r="1344" ht="17.25" customHeight="1">
      <c r="A1344" s="7">
        <v>1343.0</v>
      </c>
      <c r="B1344" s="8">
        <v>42712.0</v>
      </c>
      <c r="C1344" s="9" t="s">
        <v>52</v>
      </c>
      <c r="D1344" s="10" t="s">
        <v>1378</v>
      </c>
      <c r="E1344" s="9" t="str">
        <f t="shared" si="1"/>
        <v>Surco,Lima,Lima</v>
      </c>
      <c r="F1344" s="9" t="s">
        <v>15</v>
      </c>
      <c r="G1344" s="9">
        <v>148.0</v>
      </c>
      <c r="H1344" s="9">
        <f>VENTAS!$I1344-(VENTAS!$I1344*0.4)</f>
        <v>17707.2</v>
      </c>
      <c r="I1344" s="9">
        <v>29512.0</v>
      </c>
      <c r="J1344" s="9">
        <f t="shared" si="2"/>
        <v>0.18</v>
      </c>
      <c r="K1344" s="9">
        <f t="shared" si="3"/>
        <v>34824.16</v>
      </c>
      <c r="L1344" s="11" t="s">
        <v>58</v>
      </c>
      <c r="M1344" s="9" t="s">
        <v>86</v>
      </c>
      <c r="N1344" s="6"/>
      <c r="O1344" s="6"/>
    </row>
    <row r="1345" ht="17.25" customHeight="1">
      <c r="A1345" s="7">
        <v>1344.0</v>
      </c>
      <c r="B1345" s="12">
        <v>42712.0</v>
      </c>
      <c r="C1345" s="13" t="s">
        <v>13</v>
      </c>
      <c r="D1345" s="14" t="s">
        <v>1379</v>
      </c>
      <c r="E1345" s="9" t="str">
        <f t="shared" si="1"/>
        <v>La Molina,Lima, Lima</v>
      </c>
      <c r="F1345" s="13" t="s">
        <v>15</v>
      </c>
      <c r="G1345" s="9">
        <v>141.0</v>
      </c>
      <c r="H1345" s="9">
        <f>VENTAS!$I1345-(VENTAS!$I1345*0.4)</f>
        <v>12024.6</v>
      </c>
      <c r="I1345" s="9">
        <v>20041.0</v>
      </c>
      <c r="J1345" s="9">
        <f t="shared" si="2"/>
        <v>0.18</v>
      </c>
      <c r="K1345" s="9">
        <f t="shared" si="3"/>
        <v>23648.38</v>
      </c>
      <c r="L1345" s="11" t="s">
        <v>27</v>
      </c>
      <c r="M1345" s="13" t="s">
        <v>28</v>
      </c>
      <c r="N1345" s="6"/>
      <c r="O1345" s="6"/>
    </row>
    <row r="1346" ht="17.25" customHeight="1">
      <c r="A1346" s="7">
        <v>1345.0</v>
      </c>
      <c r="B1346" s="8">
        <v>42712.0</v>
      </c>
      <c r="C1346" s="9" t="s">
        <v>13</v>
      </c>
      <c r="D1346" s="10" t="s">
        <v>1380</v>
      </c>
      <c r="E1346" s="9" t="str">
        <f t="shared" si="1"/>
        <v>La Molina,Lima, Lima</v>
      </c>
      <c r="F1346" s="9" t="s">
        <v>15</v>
      </c>
      <c r="G1346" s="9">
        <v>70.0</v>
      </c>
      <c r="H1346" s="9">
        <f>VENTAS!$I1346-(VENTAS!$I1346*0.4)</f>
        <v>19029</v>
      </c>
      <c r="I1346" s="9">
        <v>31715.0</v>
      </c>
      <c r="J1346" s="9">
        <f t="shared" si="2"/>
        <v>0.18</v>
      </c>
      <c r="K1346" s="9">
        <f t="shared" si="3"/>
        <v>37423.7</v>
      </c>
      <c r="L1346" s="11" t="s">
        <v>27</v>
      </c>
      <c r="M1346" s="9" t="s">
        <v>28</v>
      </c>
      <c r="N1346" s="6"/>
      <c r="O1346" s="6"/>
    </row>
    <row r="1347" ht="17.25" customHeight="1">
      <c r="A1347" s="7">
        <v>1346.0</v>
      </c>
      <c r="B1347" s="12">
        <v>42712.0</v>
      </c>
      <c r="C1347" s="13" t="s">
        <v>13</v>
      </c>
      <c r="D1347" s="14" t="s">
        <v>1381</v>
      </c>
      <c r="E1347" s="9" t="str">
        <f t="shared" si="1"/>
        <v>La Molina,Lima, Lima</v>
      </c>
      <c r="F1347" s="13" t="s">
        <v>15</v>
      </c>
      <c r="G1347" s="9">
        <v>105.0</v>
      </c>
      <c r="H1347" s="9">
        <f>VENTAS!$I1347-(VENTAS!$I1347*0.4)</f>
        <v>21759.6</v>
      </c>
      <c r="I1347" s="9">
        <v>36266.0</v>
      </c>
      <c r="J1347" s="9">
        <f t="shared" si="2"/>
        <v>0.18</v>
      </c>
      <c r="K1347" s="9">
        <f t="shared" si="3"/>
        <v>42793.88</v>
      </c>
      <c r="L1347" s="11" t="s">
        <v>27</v>
      </c>
      <c r="M1347" s="13" t="s">
        <v>28</v>
      </c>
      <c r="N1347" s="6"/>
      <c r="O1347" s="6"/>
    </row>
    <row r="1348" ht="17.25" customHeight="1">
      <c r="A1348" s="7">
        <v>1347.0</v>
      </c>
      <c r="B1348" s="8">
        <v>42712.0</v>
      </c>
      <c r="C1348" s="9" t="s">
        <v>13</v>
      </c>
      <c r="D1348" s="10" t="s">
        <v>1382</v>
      </c>
      <c r="E1348" s="9" t="str">
        <f t="shared" si="1"/>
        <v>La Molina,Lima, Lima</v>
      </c>
      <c r="F1348" s="9" t="s">
        <v>15</v>
      </c>
      <c r="G1348" s="9">
        <v>163.0</v>
      </c>
      <c r="H1348" s="9">
        <f>VENTAS!$I1348-(VENTAS!$I1348*0.4)</f>
        <v>19152.6</v>
      </c>
      <c r="I1348" s="9">
        <v>31921.0</v>
      </c>
      <c r="J1348" s="9">
        <f t="shared" si="2"/>
        <v>0.18</v>
      </c>
      <c r="K1348" s="9">
        <f t="shared" si="3"/>
        <v>37666.78</v>
      </c>
      <c r="L1348" s="11" t="s">
        <v>27</v>
      </c>
      <c r="M1348" s="9" t="s">
        <v>28</v>
      </c>
      <c r="N1348" s="6"/>
      <c r="O1348" s="6"/>
    </row>
    <row r="1349" ht="17.25" customHeight="1">
      <c r="A1349" s="7">
        <v>1348.0</v>
      </c>
      <c r="B1349" s="12">
        <v>42711.0</v>
      </c>
      <c r="C1349" s="13" t="s">
        <v>80</v>
      </c>
      <c r="D1349" s="14" t="s">
        <v>1383</v>
      </c>
      <c r="E1349" s="9" t="str">
        <f t="shared" si="1"/>
        <v>Ate,Lima,Lima</v>
      </c>
      <c r="F1349" s="13" t="s">
        <v>15</v>
      </c>
      <c r="G1349" s="9">
        <v>171.0</v>
      </c>
      <c r="H1349" s="9">
        <f>VENTAS!$I1349-(VENTAS!$I1349*0.4)</f>
        <v>20655.6</v>
      </c>
      <c r="I1349" s="9">
        <v>34426.0</v>
      </c>
      <c r="J1349" s="9">
        <f t="shared" si="2"/>
        <v>0.18</v>
      </c>
      <c r="K1349" s="9">
        <f t="shared" si="3"/>
        <v>40622.68</v>
      </c>
      <c r="L1349" s="11" t="s">
        <v>20</v>
      </c>
      <c r="M1349" s="13" t="s">
        <v>21</v>
      </c>
      <c r="N1349" s="6"/>
      <c r="O1349" s="6"/>
    </row>
    <row r="1350" ht="17.25" customHeight="1">
      <c r="A1350" s="7">
        <v>1349.0</v>
      </c>
      <c r="B1350" s="8">
        <v>42711.0</v>
      </c>
      <c r="C1350" s="9" t="s">
        <v>80</v>
      </c>
      <c r="D1350" s="10" t="s">
        <v>1384</v>
      </c>
      <c r="E1350" s="9" t="str">
        <f t="shared" si="1"/>
        <v>Ate,Lima,Lima</v>
      </c>
      <c r="F1350" s="9" t="s">
        <v>15</v>
      </c>
      <c r="G1350" s="9">
        <v>20.0</v>
      </c>
      <c r="H1350" s="9">
        <f>VENTAS!$I1350-(VENTAS!$I1350*0.4)</f>
        <v>22071.6</v>
      </c>
      <c r="I1350" s="9">
        <v>36786.0</v>
      </c>
      <c r="J1350" s="9">
        <f t="shared" si="2"/>
        <v>0.18</v>
      </c>
      <c r="K1350" s="9">
        <f t="shared" si="3"/>
        <v>43407.48</v>
      </c>
      <c r="L1350" s="11" t="s">
        <v>20</v>
      </c>
      <c r="M1350" s="9" t="s">
        <v>21</v>
      </c>
      <c r="N1350" s="6"/>
      <c r="O1350" s="6"/>
    </row>
    <row r="1351" ht="17.25" customHeight="1">
      <c r="A1351" s="7">
        <v>1350.0</v>
      </c>
      <c r="B1351" s="12">
        <v>42711.0</v>
      </c>
      <c r="C1351" s="13" t="s">
        <v>80</v>
      </c>
      <c r="D1351" s="14" t="s">
        <v>1385</v>
      </c>
      <c r="E1351" s="9" t="str">
        <f t="shared" si="1"/>
        <v>Ate,Lima,Lima</v>
      </c>
      <c r="F1351" s="13" t="s">
        <v>15</v>
      </c>
      <c r="G1351" s="9">
        <v>156.0</v>
      </c>
      <c r="H1351" s="9">
        <f>VENTAS!$I1351-(VENTAS!$I1351*0.4)</f>
        <v>16607.4</v>
      </c>
      <c r="I1351" s="9">
        <v>27679.0</v>
      </c>
      <c r="J1351" s="9">
        <f t="shared" si="2"/>
        <v>0.18</v>
      </c>
      <c r="K1351" s="9">
        <f t="shared" si="3"/>
        <v>32661.22</v>
      </c>
      <c r="L1351" s="11" t="s">
        <v>20</v>
      </c>
      <c r="M1351" s="13" t="s">
        <v>21</v>
      </c>
      <c r="N1351" s="6"/>
      <c r="O1351" s="6"/>
    </row>
    <row r="1352" ht="17.25" customHeight="1">
      <c r="A1352" s="7">
        <v>1351.0</v>
      </c>
      <c r="B1352" s="8">
        <v>42711.0</v>
      </c>
      <c r="C1352" s="9" t="s">
        <v>80</v>
      </c>
      <c r="D1352" s="10" t="s">
        <v>1386</v>
      </c>
      <c r="E1352" s="9" t="str">
        <f t="shared" si="1"/>
        <v>Ate,Lima,Lima</v>
      </c>
      <c r="F1352" s="9" t="s">
        <v>15</v>
      </c>
      <c r="G1352" s="9">
        <v>17.0</v>
      </c>
      <c r="H1352" s="9">
        <f>VENTAS!$I1352-(VENTAS!$I1352*0.4)</f>
        <v>21840.6</v>
      </c>
      <c r="I1352" s="9">
        <v>36401.0</v>
      </c>
      <c r="J1352" s="9">
        <f t="shared" si="2"/>
        <v>0.18</v>
      </c>
      <c r="K1352" s="9">
        <f t="shared" si="3"/>
        <v>42953.18</v>
      </c>
      <c r="L1352" s="11" t="s">
        <v>20</v>
      </c>
      <c r="M1352" s="9" t="s">
        <v>21</v>
      </c>
      <c r="N1352" s="6"/>
      <c r="O1352" s="6"/>
    </row>
    <row r="1353" ht="17.25" customHeight="1">
      <c r="A1353" s="7">
        <v>1352.0</v>
      </c>
      <c r="B1353" s="12">
        <v>42711.0</v>
      </c>
      <c r="C1353" s="13" t="s">
        <v>18</v>
      </c>
      <c r="D1353" s="14" t="s">
        <v>1387</v>
      </c>
      <c r="E1353" s="9" t="str">
        <f t="shared" si="1"/>
        <v>Surco,Lima,Lima</v>
      </c>
      <c r="F1353" s="13" t="s">
        <v>15</v>
      </c>
      <c r="G1353" s="9">
        <v>173.0</v>
      </c>
      <c r="H1353" s="9">
        <f>VENTAS!$I1353-(VENTAS!$I1353*0.4)</f>
        <v>19423.8</v>
      </c>
      <c r="I1353" s="9">
        <v>32373.0</v>
      </c>
      <c r="J1353" s="9">
        <f t="shared" si="2"/>
        <v>0.18</v>
      </c>
      <c r="K1353" s="9">
        <f t="shared" si="3"/>
        <v>38200.14</v>
      </c>
      <c r="L1353" s="11" t="s">
        <v>58</v>
      </c>
      <c r="M1353" s="13" t="s">
        <v>69</v>
      </c>
      <c r="N1353" s="6"/>
      <c r="O1353" s="6"/>
    </row>
    <row r="1354" ht="17.25" customHeight="1">
      <c r="A1354" s="7">
        <v>1353.0</v>
      </c>
      <c r="B1354" s="8">
        <v>42711.0</v>
      </c>
      <c r="C1354" s="9" t="s">
        <v>18</v>
      </c>
      <c r="D1354" s="10" t="s">
        <v>1388</v>
      </c>
      <c r="E1354" s="9" t="str">
        <f t="shared" si="1"/>
        <v>Surco,Lima,Lima</v>
      </c>
      <c r="F1354" s="9" t="s">
        <v>15</v>
      </c>
      <c r="G1354" s="9">
        <v>80.0</v>
      </c>
      <c r="H1354" s="9">
        <f>VENTAS!$I1354-(VENTAS!$I1354*0.4)</f>
        <v>17923.8</v>
      </c>
      <c r="I1354" s="9">
        <v>29873.0</v>
      </c>
      <c r="J1354" s="9">
        <f t="shared" si="2"/>
        <v>0.18</v>
      </c>
      <c r="K1354" s="9">
        <f t="shared" si="3"/>
        <v>35250.14</v>
      </c>
      <c r="L1354" s="11" t="s">
        <v>58</v>
      </c>
      <c r="M1354" s="9" t="s">
        <v>69</v>
      </c>
      <c r="N1354" s="6"/>
      <c r="O1354" s="6"/>
    </row>
    <row r="1355" ht="17.25" customHeight="1">
      <c r="A1355" s="7">
        <v>1354.0</v>
      </c>
      <c r="B1355" s="12">
        <v>42711.0</v>
      </c>
      <c r="C1355" s="13" t="s">
        <v>18</v>
      </c>
      <c r="D1355" s="14" t="s">
        <v>1389</v>
      </c>
      <c r="E1355" s="9" t="str">
        <f t="shared" si="1"/>
        <v>Surco,Lima,Lima</v>
      </c>
      <c r="F1355" s="13" t="s">
        <v>15</v>
      </c>
      <c r="G1355" s="9">
        <v>88.0</v>
      </c>
      <c r="H1355" s="9">
        <f>VENTAS!$I1355-(VENTAS!$I1355*0.4)</f>
        <v>19145.4</v>
      </c>
      <c r="I1355" s="9">
        <v>31909.0</v>
      </c>
      <c r="J1355" s="9">
        <f t="shared" si="2"/>
        <v>0.18</v>
      </c>
      <c r="K1355" s="9">
        <f t="shared" si="3"/>
        <v>37652.62</v>
      </c>
      <c r="L1355" s="11" t="s">
        <v>58</v>
      </c>
      <c r="M1355" s="13" t="s">
        <v>69</v>
      </c>
      <c r="N1355" s="6"/>
      <c r="O1355" s="6"/>
    </row>
    <row r="1356" ht="17.25" customHeight="1">
      <c r="A1356" s="7">
        <v>1355.0</v>
      </c>
      <c r="B1356" s="8">
        <v>42711.0</v>
      </c>
      <c r="C1356" s="9" t="s">
        <v>18</v>
      </c>
      <c r="D1356" s="10" t="s">
        <v>1390</v>
      </c>
      <c r="E1356" s="9" t="str">
        <f t="shared" si="1"/>
        <v>Surco,Lima,Lima</v>
      </c>
      <c r="F1356" s="9" t="s">
        <v>15</v>
      </c>
      <c r="G1356" s="9">
        <v>22.0</v>
      </c>
      <c r="H1356" s="9">
        <f>VENTAS!$I1356-(VENTAS!$I1356*0.4)</f>
        <v>23940.6</v>
      </c>
      <c r="I1356" s="9">
        <v>39901.0</v>
      </c>
      <c r="J1356" s="9">
        <f t="shared" si="2"/>
        <v>0.18</v>
      </c>
      <c r="K1356" s="9">
        <f t="shared" si="3"/>
        <v>47083.18</v>
      </c>
      <c r="L1356" s="11" t="s">
        <v>58</v>
      </c>
      <c r="M1356" s="9" t="s">
        <v>69</v>
      </c>
      <c r="N1356" s="6"/>
      <c r="O1356" s="6"/>
    </row>
    <row r="1357" ht="17.25" customHeight="1">
      <c r="A1357" s="7">
        <v>1356.0</v>
      </c>
      <c r="B1357" s="12">
        <v>42711.0</v>
      </c>
      <c r="C1357" s="13" t="s">
        <v>63</v>
      </c>
      <c r="D1357" s="14" t="s">
        <v>1391</v>
      </c>
      <c r="E1357" s="9" t="str">
        <f t="shared" si="1"/>
        <v>Surco,Lima,Lima</v>
      </c>
      <c r="F1357" s="13" t="s">
        <v>15</v>
      </c>
      <c r="G1357" s="9">
        <v>16.0</v>
      </c>
      <c r="H1357" s="9">
        <f>VENTAS!$I1357-(VENTAS!$I1357*0.4)</f>
        <v>19682.4</v>
      </c>
      <c r="I1357" s="9">
        <v>32804.0</v>
      </c>
      <c r="J1357" s="9">
        <f t="shared" si="2"/>
        <v>0.18</v>
      </c>
      <c r="K1357" s="9">
        <f t="shared" si="3"/>
        <v>38708.72</v>
      </c>
      <c r="L1357" s="11" t="s">
        <v>58</v>
      </c>
      <c r="M1357" s="13" t="s">
        <v>130</v>
      </c>
      <c r="N1357" s="6"/>
      <c r="O1357" s="6"/>
    </row>
    <row r="1358" ht="17.25" customHeight="1">
      <c r="A1358" s="7">
        <v>1357.0</v>
      </c>
      <c r="B1358" s="8">
        <v>42711.0</v>
      </c>
      <c r="C1358" s="9" t="s">
        <v>63</v>
      </c>
      <c r="D1358" s="10" t="s">
        <v>1392</v>
      </c>
      <c r="E1358" s="9" t="str">
        <f t="shared" si="1"/>
        <v>Surco,Lima,Lima</v>
      </c>
      <c r="F1358" s="9" t="s">
        <v>15</v>
      </c>
      <c r="G1358" s="9">
        <v>119.0</v>
      </c>
      <c r="H1358" s="9">
        <f>VENTAS!$I1358-(VENTAS!$I1358*0.4)</f>
        <v>13032.6</v>
      </c>
      <c r="I1358" s="9">
        <v>21721.0</v>
      </c>
      <c r="J1358" s="9">
        <f t="shared" si="2"/>
        <v>0.18</v>
      </c>
      <c r="K1358" s="9">
        <f t="shared" si="3"/>
        <v>25630.78</v>
      </c>
      <c r="L1358" s="11" t="s">
        <v>58</v>
      </c>
      <c r="M1358" s="9" t="s">
        <v>130</v>
      </c>
      <c r="N1358" s="6"/>
      <c r="O1358" s="6"/>
    </row>
    <row r="1359" ht="17.25" customHeight="1">
      <c r="A1359" s="7">
        <v>1358.0</v>
      </c>
      <c r="B1359" s="12">
        <v>42711.0</v>
      </c>
      <c r="C1359" s="13" t="s">
        <v>63</v>
      </c>
      <c r="D1359" s="14" t="s">
        <v>1393</v>
      </c>
      <c r="E1359" s="9" t="str">
        <f t="shared" si="1"/>
        <v>Surco,Lima,Lima</v>
      </c>
      <c r="F1359" s="13" t="s">
        <v>15</v>
      </c>
      <c r="G1359" s="9">
        <v>137.0</v>
      </c>
      <c r="H1359" s="9">
        <f>VENTAS!$I1359-(VENTAS!$I1359*0.4)</f>
        <v>11446.8</v>
      </c>
      <c r="I1359" s="9">
        <v>19078.0</v>
      </c>
      <c r="J1359" s="9">
        <f t="shared" si="2"/>
        <v>0.18</v>
      </c>
      <c r="K1359" s="9">
        <f t="shared" si="3"/>
        <v>22512.04</v>
      </c>
      <c r="L1359" s="11" t="s">
        <v>58</v>
      </c>
      <c r="M1359" s="13" t="s">
        <v>130</v>
      </c>
      <c r="N1359" s="6"/>
      <c r="O1359" s="6"/>
    </row>
    <row r="1360" ht="17.25" customHeight="1">
      <c r="A1360" s="7">
        <v>1359.0</v>
      </c>
      <c r="B1360" s="8">
        <v>42711.0</v>
      </c>
      <c r="C1360" s="9" t="s">
        <v>63</v>
      </c>
      <c r="D1360" s="10" t="s">
        <v>1394</v>
      </c>
      <c r="E1360" s="9" t="str">
        <f t="shared" si="1"/>
        <v>Surco,Lima,Lima</v>
      </c>
      <c r="F1360" s="9" t="s">
        <v>15</v>
      </c>
      <c r="G1360" s="9">
        <v>106.0</v>
      </c>
      <c r="H1360" s="9">
        <f>VENTAS!$I1360-(VENTAS!$I1360*0.4)</f>
        <v>23111.4</v>
      </c>
      <c r="I1360" s="9">
        <v>38519.0</v>
      </c>
      <c r="J1360" s="9">
        <f t="shared" si="2"/>
        <v>0.18</v>
      </c>
      <c r="K1360" s="9">
        <f t="shared" si="3"/>
        <v>45452.42</v>
      </c>
      <c r="L1360" s="11" t="s">
        <v>58</v>
      </c>
      <c r="M1360" s="9" t="s">
        <v>130</v>
      </c>
      <c r="N1360" s="6"/>
      <c r="O1360" s="6"/>
    </row>
    <row r="1361" ht="17.25" customHeight="1">
      <c r="A1361" s="7">
        <v>1360.0</v>
      </c>
      <c r="B1361" s="12">
        <v>42710.0</v>
      </c>
      <c r="C1361" s="13" t="s">
        <v>80</v>
      </c>
      <c r="D1361" s="14" t="s">
        <v>1395</v>
      </c>
      <c r="E1361" s="9" t="str">
        <f t="shared" si="1"/>
        <v>San Miguel, Lima, Lima</v>
      </c>
      <c r="F1361" s="13" t="s">
        <v>15</v>
      </c>
      <c r="G1361" s="9">
        <v>154.0</v>
      </c>
      <c r="H1361" s="9">
        <f>VENTAS!$I1361-(VENTAS!$I1361*0.4)</f>
        <v>11029.8</v>
      </c>
      <c r="I1361" s="9">
        <v>18383.0</v>
      </c>
      <c r="J1361" s="9">
        <f t="shared" si="2"/>
        <v>0.18</v>
      </c>
      <c r="K1361" s="9">
        <f t="shared" si="3"/>
        <v>21691.94</v>
      </c>
      <c r="L1361" s="11" t="s">
        <v>16</v>
      </c>
      <c r="M1361" s="13" t="s">
        <v>39</v>
      </c>
      <c r="N1361" s="6"/>
      <c r="O1361" s="6"/>
    </row>
    <row r="1362" ht="17.25" customHeight="1">
      <c r="A1362" s="7">
        <v>1361.0</v>
      </c>
      <c r="B1362" s="8">
        <v>42710.0</v>
      </c>
      <c r="C1362" s="9" t="s">
        <v>80</v>
      </c>
      <c r="D1362" s="10" t="s">
        <v>1396</v>
      </c>
      <c r="E1362" s="9" t="str">
        <f t="shared" si="1"/>
        <v>San Miguel, Lima, Lima</v>
      </c>
      <c r="F1362" s="9" t="s">
        <v>15</v>
      </c>
      <c r="G1362" s="9">
        <v>120.0</v>
      </c>
      <c r="H1362" s="9">
        <f>VENTAS!$I1362-(VENTAS!$I1362*0.4)</f>
        <v>14554.8</v>
      </c>
      <c r="I1362" s="9">
        <v>24258.0</v>
      </c>
      <c r="J1362" s="9">
        <f t="shared" si="2"/>
        <v>0.18</v>
      </c>
      <c r="K1362" s="9">
        <f t="shared" si="3"/>
        <v>28624.44</v>
      </c>
      <c r="L1362" s="11" t="s">
        <v>16</v>
      </c>
      <c r="M1362" s="9" t="s">
        <v>39</v>
      </c>
      <c r="N1362" s="6"/>
      <c r="O1362" s="6"/>
    </row>
    <row r="1363" ht="17.25" customHeight="1">
      <c r="A1363" s="7">
        <v>1362.0</v>
      </c>
      <c r="B1363" s="12">
        <v>42710.0</v>
      </c>
      <c r="C1363" s="13" t="s">
        <v>80</v>
      </c>
      <c r="D1363" s="14" t="s">
        <v>1397</v>
      </c>
      <c r="E1363" s="9" t="str">
        <f t="shared" si="1"/>
        <v>San Miguel, Lima, Lima</v>
      </c>
      <c r="F1363" s="13" t="s">
        <v>15</v>
      </c>
      <c r="G1363" s="9">
        <v>84.0</v>
      </c>
      <c r="H1363" s="9">
        <f>VENTAS!$I1363-(VENTAS!$I1363*0.4)</f>
        <v>20175.6</v>
      </c>
      <c r="I1363" s="9">
        <v>33626.0</v>
      </c>
      <c r="J1363" s="9">
        <f t="shared" si="2"/>
        <v>0.18</v>
      </c>
      <c r="K1363" s="9">
        <f t="shared" si="3"/>
        <v>39678.68</v>
      </c>
      <c r="L1363" s="11" t="s">
        <v>16</v>
      </c>
      <c r="M1363" s="13" t="s">
        <v>39</v>
      </c>
      <c r="N1363" s="6"/>
      <c r="O1363" s="6"/>
    </row>
    <row r="1364" ht="17.25" customHeight="1">
      <c r="A1364" s="7">
        <v>1363.0</v>
      </c>
      <c r="B1364" s="8">
        <v>42710.0</v>
      </c>
      <c r="C1364" s="9" t="s">
        <v>80</v>
      </c>
      <c r="D1364" s="10" t="s">
        <v>1398</v>
      </c>
      <c r="E1364" s="9" t="str">
        <f t="shared" si="1"/>
        <v>San Miguel, Lima, Lima</v>
      </c>
      <c r="F1364" s="9" t="s">
        <v>15</v>
      </c>
      <c r="G1364" s="9">
        <v>172.0</v>
      </c>
      <c r="H1364" s="9">
        <f>VENTAS!$I1364-(VENTAS!$I1364*0.4)</f>
        <v>23151</v>
      </c>
      <c r="I1364" s="9">
        <v>38585.0</v>
      </c>
      <c r="J1364" s="9">
        <f t="shared" si="2"/>
        <v>0.18</v>
      </c>
      <c r="K1364" s="9">
        <f t="shared" si="3"/>
        <v>45530.3</v>
      </c>
      <c r="L1364" s="11" t="s">
        <v>16</v>
      </c>
      <c r="M1364" s="9" t="s">
        <v>39</v>
      </c>
      <c r="N1364" s="6"/>
      <c r="O1364" s="6"/>
    </row>
    <row r="1365" ht="17.25" customHeight="1">
      <c r="A1365" s="7">
        <v>1364.0</v>
      </c>
      <c r="B1365" s="12">
        <v>42710.0</v>
      </c>
      <c r="C1365" s="13" t="s">
        <v>104</v>
      </c>
      <c r="D1365" s="14" t="s">
        <v>1399</v>
      </c>
      <c r="E1365" s="9" t="str">
        <f t="shared" si="1"/>
        <v>Surco,Lima,Lima</v>
      </c>
      <c r="F1365" s="13" t="s">
        <v>15</v>
      </c>
      <c r="G1365" s="9">
        <v>9.0</v>
      </c>
      <c r="H1365" s="9">
        <f>VENTAS!$I1365-(VENTAS!$I1365*0.4)</f>
        <v>14019.6</v>
      </c>
      <c r="I1365" s="9">
        <v>23366.0</v>
      </c>
      <c r="J1365" s="9">
        <f t="shared" si="2"/>
        <v>0.18</v>
      </c>
      <c r="K1365" s="9">
        <f t="shared" si="3"/>
        <v>27571.88</v>
      </c>
      <c r="L1365" s="11" t="s">
        <v>58</v>
      </c>
      <c r="M1365" s="13" t="s">
        <v>106</v>
      </c>
      <c r="N1365" s="6"/>
      <c r="O1365" s="6"/>
    </row>
    <row r="1366" ht="17.25" customHeight="1">
      <c r="A1366" s="7">
        <v>1365.0</v>
      </c>
      <c r="B1366" s="8">
        <v>42710.0</v>
      </c>
      <c r="C1366" s="9" t="s">
        <v>104</v>
      </c>
      <c r="D1366" s="10" t="s">
        <v>1400</v>
      </c>
      <c r="E1366" s="9" t="str">
        <f t="shared" si="1"/>
        <v>Surco,Lima,Lima</v>
      </c>
      <c r="F1366" s="9" t="s">
        <v>15</v>
      </c>
      <c r="G1366" s="9">
        <v>110.0</v>
      </c>
      <c r="H1366" s="9">
        <f>VENTAS!$I1366-(VENTAS!$I1366*0.4)</f>
        <v>17090.4</v>
      </c>
      <c r="I1366" s="9">
        <v>28484.0</v>
      </c>
      <c r="J1366" s="9">
        <f t="shared" si="2"/>
        <v>0.18</v>
      </c>
      <c r="K1366" s="9">
        <f t="shared" si="3"/>
        <v>33611.12</v>
      </c>
      <c r="L1366" s="11" t="s">
        <v>58</v>
      </c>
      <c r="M1366" s="9" t="s">
        <v>106</v>
      </c>
      <c r="N1366" s="6"/>
      <c r="O1366" s="6"/>
    </row>
    <row r="1367" ht="17.25" customHeight="1">
      <c r="A1367" s="7">
        <v>1366.0</v>
      </c>
      <c r="B1367" s="12">
        <v>42710.0</v>
      </c>
      <c r="C1367" s="13" t="s">
        <v>104</v>
      </c>
      <c r="D1367" s="14" t="s">
        <v>1401</v>
      </c>
      <c r="E1367" s="9" t="str">
        <f t="shared" si="1"/>
        <v>Surco,Lima,Lima</v>
      </c>
      <c r="F1367" s="13" t="s">
        <v>15</v>
      </c>
      <c r="G1367" s="9">
        <v>38.0</v>
      </c>
      <c r="H1367" s="9">
        <f>VENTAS!$I1367-(VENTAS!$I1367*0.4)</f>
        <v>17436</v>
      </c>
      <c r="I1367" s="9">
        <v>29060.0</v>
      </c>
      <c r="J1367" s="9">
        <f t="shared" si="2"/>
        <v>0.18</v>
      </c>
      <c r="K1367" s="9">
        <f t="shared" si="3"/>
        <v>34290.8</v>
      </c>
      <c r="L1367" s="11" t="s">
        <v>58</v>
      </c>
      <c r="M1367" s="13" t="s">
        <v>106</v>
      </c>
      <c r="N1367" s="6"/>
      <c r="O1367" s="6"/>
    </row>
    <row r="1368" ht="17.25" customHeight="1">
      <c r="A1368" s="7">
        <v>1367.0</v>
      </c>
      <c r="B1368" s="8">
        <v>42710.0</v>
      </c>
      <c r="C1368" s="9" t="s">
        <v>104</v>
      </c>
      <c r="D1368" s="10" t="s">
        <v>1402</v>
      </c>
      <c r="E1368" s="9" t="str">
        <f t="shared" si="1"/>
        <v>Surco,Lima,Lima</v>
      </c>
      <c r="F1368" s="9" t="s">
        <v>15</v>
      </c>
      <c r="G1368" s="9">
        <v>116.0</v>
      </c>
      <c r="H1368" s="9">
        <f>VENTAS!$I1368-(VENTAS!$I1368*0.4)</f>
        <v>17304.6</v>
      </c>
      <c r="I1368" s="9">
        <v>28841.0</v>
      </c>
      <c r="J1368" s="9">
        <f t="shared" si="2"/>
        <v>0.18</v>
      </c>
      <c r="K1368" s="9">
        <f t="shared" si="3"/>
        <v>34032.38</v>
      </c>
      <c r="L1368" s="11" t="s">
        <v>58</v>
      </c>
      <c r="M1368" s="9" t="s">
        <v>106</v>
      </c>
      <c r="N1368" s="6"/>
      <c r="O1368" s="6"/>
    </row>
    <row r="1369" ht="17.25" customHeight="1">
      <c r="A1369" s="7">
        <v>1368.0</v>
      </c>
      <c r="B1369" s="12">
        <v>42710.0</v>
      </c>
      <c r="C1369" s="13" t="s">
        <v>25</v>
      </c>
      <c r="D1369" s="14" t="s">
        <v>1403</v>
      </c>
      <c r="E1369" s="9" t="str">
        <f t="shared" si="1"/>
        <v>Surco,Lima,Lima</v>
      </c>
      <c r="F1369" s="13" t="s">
        <v>15</v>
      </c>
      <c r="G1369" s="9">
        <v>42.0</v>
      </c>
      <c r="H1369" s="9">
        <f>VENTAS!$I1369-(VENTAS!$I1369*0.4)</f>
        <v>18019.2</v>
      </c>
      <c r="I1369" s="9">
        <v>30032.0</v>
      </c>
      <c r="J1369" s="9">
        <f t="shared" si="2"/>
        <v>0.18</v>
      </c>
      <c r="K1369" s="9">
        <f t="shared" si="3"/>
        <v>35437.76</v>
      </c>
      <c r="L1369" s="11" t="s">
        <v>58</v>
      </c>
      <c r="M1369" s="13" t="s">
        <v>130</v>
      </c>
      <c r="N1369" s="6"/>
      <c r="O1369" s="6"/>
    </row>
    <row r="1370" ht="17.25" customHeight="1">
      <c r="A1370" s="7">
        <v>1369.0</v>
      </c>
      <c r="B1370" s="8">
        <v>42710.0</v>
      </c>
      <c r="C1370" s="9" t="s">
        <v>25</v>
      </c>
      <c r="D1370" s="10" t="s">
        <v>1404</v>
      </c>
      <c r="E1370" s="9" t="str">
        <f t="shared" si="1"/>
        <v>Surco,Lima,Lima</v>
      </c>
      <c r="F1370" s="9" t="s">
        <v>15</v>
      </c>
      <c r="G1370" s="9">
        <v>165.0</v>
      </c>
      <c r="H1370" s="9">
        <f>VENTAS!$I1370-(VENTAS!$I1370*0.4)</f>
        <v>12824.4</v>
      </c>
      <c r="I1370" s="9">
        <v>21374.0</v>
      </c>
      <c r="J1370" s="9">
        <f t="shared" si="2"/>
        <v>0.18</v>
      </c>
      <c r="K1370" s="9">
        <f t="shared" si="3"/>
        <v>25221.32</v>
      </c>
      <c r="L1370" s="11" t="s">
        <v>58</v>
      </c>
      <c r="M1370" s="9" t="s">
        <v>130</v>
      </c>
      <c r="N1370" s="6"/>
      <c r="O1370" s="6"/>
    </row>
    <row r="1371" ht="17.25" customHeight="1">
      <c r="A1371" s="7">
        <v>1370.0</v>
      </c>
      <c r="B1371" s="12">
        <v>42710.0</v>
      </c>
      <c r="C1371" s="13" t="s">
        <v>25</v>
      </c>
      <c r="D1371" s="14" t="s">
        <v>1405</v>
      </c>
      <c r="E1371" s="9" t="str">
        <f t="shared" si="1"/>
        <v>Surco,Lima,Lima</v>
      </c>
      <c r="F1371" s="13" t="s">
        <v>15</v>
      </c>
      <c r="G1371" s="9">
        <v>27.0</v>
      </c>
      <c r="H1371" s="9">
        <f>VENTAS!$I1371-(VENTAS!$I1371*0.4)</f>
        <v>17175</v>
      </c>
      <c r="I1371" s="9">
        <v>28625.0</v>
      </c>
      <c r="J1371" s="9">
        <f t="shared" si="2"/>
        <v>0.18</v>
      </c>
      <c r="K1371" s="9">
        <f t="shared" si="3"/>
        <v>33777.5</v>
      </c>
      <c r="L1371" s="11" t="s">
        <v>58</v>
      </c>
      <c r="M1371" s="13" t="s">
        <v>130</v>
      </c>
      <c r="N1371" s="6"/>
      <c r="O1371" s="6"/>
    </row>
    <row r="1372" ht="17.25" customHeight="1">
      <c r="A1372" s="7">
        <v>1371.0</v>
      </c>
      <c r="B1372" s="8">
        <v>42710.0</v>
      </c>
      <c r="C1372" s="9" t="s">
        <v>25</v>
      </c>
      <c r="D1372" s="10" t="s">
        <v>1406</v>
      </c>
      <c r="E1372" s="9" t="str">
        <f t="shared" si="1"/>
        <v>Surco,Lima,Lima</v>
      </c>
      <c r="F1372" s="9" t="s">
        <v>15</v>
      </c>
      <c r="G1372" s="9">
        <v>121.0</v>
      </c>
      <c r="H1372" s="9">
        <f>VENTAS!$I1372-(VENTAS!$I1372*0.4)</f>
        <v>13231.8</v>
      </c>
      <c r="I1372" s="9">
        <v>22053.0</v>
      </c>
      <c r="J1372" s="9">
        <f t="shared" si="2"/>
        <v>0.18</v>
      </c>
      <c r="K1372" s="9">
        <f t="shared" si="3"/>
        <v>26022.54</v>
      </c>
      <c r="L1372" s="11" t="s">
        <v>58</v>
      </c>
      <c r="M1372" s="9" t="s">
        <v>130</v>
      </c>
      <c r="N1372" s="6"/>
      <c r="O1372" s="6"/>
    </row>
    <row r="1373" ht="17.25" customHeight="1">
      <c r="A1373" s="7">
        <v>1372.0</v>
      </c>
      <c r="B1373" s="12">
        <v>42710.0</v>
      </c>
      <c r="C1373" s="13" t="s">
        <v>52</v>
      </c>
      <c r="D1373" s="14" t="s">
        <v>1407</v>
      </c>
      <c r="E1373" s="9" t="str">
        <f t="shared" si="1"/>
        <v>Surco,Lima,Lima</v>
      </c>
      <c r="F1373" s="13" t="s">
        <v>15</v>
      </c>
      <c r="G1373" s="9">
        <v>137.0</v>
      </c>
      <c r="H1373" s="9">
        <f>VENTAS!$I1373-(VENTAS!$I1373*0.4)</f>
        <v>15047.4</v>
      </c>
      <c r="I1373" s="9">
        <v>25079.0</v>
      </c>
      <c r="J1373" s="9">
        <f t="shared" si="2"/>
        <v>0.18</v>
      </c>
      <c r="K1373" s="9">
        <f t="shared" si="3"/>
        <v>29593.22</v>
      </c>
      <c r="L1373" s="11" t="s">
        <v>58</v>
      </c>
      <c r="M1373" s="13" t="s">
        <v>86</v>
      </c>
      <c r="N1373" s="6"/>
      <c r="O1373" s="6"/>
    </row>
    <row r="1374" ht="17.25" customHeight="1">
      <c r="A1374" s="7">
        <v>1373.0</v>
      </c>
      <c r="B1374" s="8">
        <v>42710.0</v>
      </c>
      <c r="C1374" s="9" t="s">
        <v>52</v>
      </c>
      <c r="D1374" s="10" t="s">
        <v>1408</v>
      </c>
      <c r="E1374" s="9" t="str">
        <f t="shared" si="1"/>
        <v>Surco,Lima,Lima</v>
      </c>
      <c r="F1374" s="9" t="s">
        <v>15</v>
      </c>
      <c r="G1374" s="9">
        <v>71.0</v>
      </c>
      <c r="H1374" s="9">
        <f>VENTAS!$I1374-(VENTAS!$I1374*0.4)</f>
        <v>23283.6</v>
      </c>
      <c r="I1374" s="9">
        <v>38806.0</v>
      </c>
      <c r="J1374" s="9">
        <f t="shared" si="2"/>
        <v>0.18</v>
      </c>
      <c r="K1374" s="9">
        <f t="shared" si="3"/>
        <v>45791.08</v>
      </c>
      <c r="L1374" s="11" t="s">
        <v>58</v>
      </c>
      <c r="M1374" s="9" t="s">
        <v>86</v>
      </c>
      <c r="N1374" s="6"/>
      <c r="O1374" s="6"/>
    </row>
    <row r="1375" ht="17.25" customHeight="1">
      <c r="A1375" s="7">
        <v>1374.0</v>
      </c>
      <c r="B1375" s="12">
        <v>42710.0</v>
      </c>
      <c r="C1375" s="13" t="s">
        <v>52</v>
      </c>
      <c r="D1375" s="14" t="s">
        <v>1409</v>
      </c>
      <c r="E1375" s="9" t="str">
        <f t="shared" si="1"/>
        <v>Surco,Lima,Lima</v>
      </c>
      <c r="F1375" s="13" t="s">
        <v>15</v>
      </c>
      <c r="G1375" s="9">
        <v>5.0</v>
      </c>
      <c r="H1375" s="9">
        <f>VENTAS!$I1375-(VENTAS!$I1375*0.4)</f>
        <v>20013.6</v>
      </c>
      <c r="I1375" s="9">
        <v>33356.0</v>
      </c>
      <c r="J1375" s="9">
        <f t="shared" si="2"/>
        <v>0.18</v>
      </c>
      <c r="K1375" s="9">
        <f t="shared" si="3"/>
        <v>39360.08</v>
      </c>
      <c r="L1375" s="11" t="s">
        <v>58</v>
      </c>
      <c r="M1375" s="13" t="s">
        <v>86</v>
      </c>
      <c r="N1375" s="6"/>
      <c r="O1375" s="6"/>
    </row>
    <row r="1376" ht="17.25" customHeight="1">
      <c r="A1376" s="7">
        <v>1375.0</v>
      </c>
      <c r="B1376" s="8">
        <v>42710.0</v>
      </c>
      <c r="C1376" s="9" t="s">
        <v>52</v>
      </c>
      <c r="D1376" s="10" t="s">
        <v>1410</v>
      </c>
      <c r="E1376" s="9" t="str">
        <f t="shared" si="1"/>
        <v>Surco,Lima,Lima</v>
      </c>
      <c r="F1376" s="9" t="s">
        <v>15</v>
      </c>
      <c r="G1376" s="9">
        <v>80.0</v>
      </c>
      <c r="H1376" s="9">
        <f>VENTAS!$I1376-(VENTAS!$I1376*0.4)</f>
        <v>12965.4</v>
      </c>
      <c r="I1376" s="9">
        <v>21609.0</v>
      </c>
      <c r="J1376" s="9">
        <f t="shared" si="2"/>
        <v>0.18</v>
      </c>
      <c r="K1376" s="9">
        <f t="shared" si="3"/>
        <v>25498.62</v>
      </c>
      <c r="L1376" s="11" t="s">
        <v>58</v>
      </c>
      <c r="M1376" s="9" t="s">
        <v>86</v>
      </c>
      <c r="N1376" s="6"/>
      <c r="O1376" s="6"/>
    </row>
    <row r="1377" ht="17.25" customHeight="1">
      <c r="A1377" s="7">
        <v>1376.0</v>
      </c>
      <c r="B1377" s="12">
        <v>42710.0</v>
      </c>
      <c r="C1377" s="13" t="s">
        <v>18</v>
      </c>
      <c r="D1377" s="14" t="s">
        <v>1411</v>
      </c>
      <c r="E1377" s="9" t="str">
        <f t="shared" si="1"/>
        <v>Surco,Lima,Lima</v>
      </c>
      <c r="F1377" s="13" t="s">
        <v>34</v>
      </c>
      <c r="G1377" s="9">
        <v>142.0</v>
      </c>
      <c r="H1377" s="9">
        <f>VENTAS!$I1377-(VENTAS!$I1377*0.4)</f>
        <v>17369.4</v>
      </c>
      <c r="I1377" s="9">
        <v>28949.0</v>
      </c>
      <c r="J1377" s="9">
        <f t="shared" si="2"/>
        <v>0.18</v>
      </c>
      <c r="K1377" s="9">
        <f t="shared" si="3"/>
        <v>34159.82</v>
      </c>
      <c r="L1377" s="11" t="s">
        <v>58</v>
      </c>
      <c r="M1377" s="13" t="s">
        <v>86</v>
      </c>
      <c r="N1377" s="6"/>
      <c r="O1377" s="6"/>
    </row>
    <row r="1378" ht="17.25" customHeight="1">
      <c r="A1378" s="7">
        <v>1377.0</v>
      </c>
      <c r="B1378" s="8">
        <v>42710.0</v>
      </c>
      <c r="C1378" s="9" t="s">
        <v>18</v>
      </c>
      <c r="D1378" s="10" t="s">
        <v>1412</v>
      </c>
      <c r="E1378" s="9" t="str">
        <f t="shared" si="1"/>
        <v>Surco,Lima,Lima</v>
      </c>
      <c r="F1378" s="9" t="s">
        <v>34</v>
      </c>
      <c r="G1378" s="9">
        <v>47.0</v>
      </c>
      <c r="H1378" s="9">
        <f>VENTAS!$I1378-(VENTAS!$I1378*0.4)</f>
        <v>18204.6</v>
      </c>
      <c r="I1378" s="9">
        <v>30341.0</v>
      </c>
      <c r="J1378" s="9">
        <f t="shared" si="2"/>
        <v>0.18</v>
      </c>
      <c r="K1378" s="9">
        <f t="shared" si="3"/>
        <v>35802.38</v>
      </c>
      <c r="L1378" s="11" t="s">
        <v>58</v>
      </c>
      <c r="M1378" s="9" t="s">
        <v>86</v>
      </c>
      <c r="N1378" s="6"/>
      <c r="O1378" s="6"/>
    </row>
    <row r="1379" ht="17.25" customHeight="1">
      <c r="A1379" s="7">
        <v>1378.0</v>
      </c>
      <c r="B1379" s="12">
        <v>42710.0</v>
      </c>
      <c r="C1379" s="13" t="s">
        <v>18</v>
      </c>
      <c r="D1379" s="14" t="s">
        <v>1413</v>
      </c>
      <c r="E1379" s="9" t="str">
        <f t="shared" si="1"/>
        <v>Surco,Lima,Lima</v>
      </c>
      <c r="F1379" s="13" t="s">
        <v>34</v>
      </c>
      <c r="G1379" s="9">
        <v>47.0</v>
      </c>
      <c r="H1379" s="9">
        <f>VENTAS!$I1379-(VENTAS!$I1379*0.4)</f>
        <v>21957.6</v>
      </c>
      <c r="I1379" s="9">
        <v>36596.0</v>
      </c>
      <c r="J1379" s="9">
        <f t="shared" si="2"/>
        <v>0.18</v>
      </c>
      <c r="K1379" s="9">
        <f t="shared" si="3"/>
        <v>43183.28</v>
      </c>
      <c r="L1379" s="11" t="s">
        <v>58</v>
      </c>
      <c r="M1379" s="13" t="s">
        <v>86</v>
      </c>
      <c r="N1379" s="6"/>
      <c r="O1379" s="6"/>
    </row>
    <row r="1380" ht="17.25" customHeight="1">
      <c r="A1380" s="7">
        <v>1379.0</v>
      </c>
      <c r="B1380" s="8">
        <v>42710.0</v>
      </c>
      <c r="C1380" s="9" t="s">
        <v>18</v>
      </c>
      <c r="D1380" s="10" t="s">
        <v>1414</v>
      </c>
      <c r="E1380" s="9" t="str">
        <f t="shared" si="1"/>
        <v>Surco,Lima,Lima</v>
      </c>
      <c r="F1380" s="9" t="s">
        <v>34</v>
      </c>
      <c r="G1380" s="9">
        <v>148.0</v>
      </c>
      <c r="H1380" s="9">
        <f>VENTAS!$I1380-(VENTAS!$I1380*0.4)</f>
        <v>14217.6</v>
      </c>
      <c r="I1380" s="9">
        <v>23696.0</v>
      </c>
      <c r="J1380" s="9">
        <f t="shared" si="2"/>
        <v>0.18</v>
      </c>
      <c r="K1380" s="9">
        <f t="shared" si="3"/>
        <v>27961.28</v>
      </c>
      <c r="L1380" s="11" t="s">
        <v>58</v>
      </c>
      <c r="M1380" s="9" t="s">
        <v>86</v>
      </c>
      <c r="N1380" s="6"/>
      <c r="O1380" s="6"/>
    </row>
    <row r="1381" ht="17.25" customHeight="1">
      <c r="A1381" s="7">
        <v>1380.0</v>
      </c>
      <c r="B1381" s="12">
        <v>42709.0</v>
      </c>
      <c r="C1381" s="13" t="s">
        <v>56</v>
      </c>
      <c r="D1381" s="14" t="s">
        <v>1415</v>
      </c>
      <c r="E1381" s="9" t="str">
        <f t="shared" si="1"/>
        <v>Ate,Lima,Lima</v>
      </c>
      <c r="F1381" s="13" t="s">
        <v>15</v>
      </c>
      <c r="G1381" s="9">
        <v>143.0</v>
      </c>
      <c r="H1381" s="9">
        <f>VENTAS!$I1381-(VENTAS!$I1381*0.4)</f>
        <v>22041.6</v>
      </c>
      <c r="I1381" s="9">
        <v>36736.0</v>
      </c>
      <c r="J1381" s="9">
        <f t="shared" si="2"/>
        <v>0.18</v>
      </c>
      <c r="K1381" s="9">
        <f t="shared" si="3"/>
        <v>43348.48</v>
      </c>
      <c r="L1381" s="11" t="s">
        <v>20</v>
      </c>
      <c r="M1381" s="13" t="s">
        <v>44</v>
      </c>
      <c r="N1381" s="6"/>
      <c r="O1381" s="6"/>
    </row>
    <row r="1382" ht="17.25" customHeight="1">
      <c r="A1382" s="7">
        <v>1381.0</v>
      </c>
      <c r="B1382" s="8">
        <v>42709.0</v>
      </c>
      <c r="C1382" s="9" t="s">
        <v>56</v>
      </c>
      <c r="D1382" s="10" t="s">
        <v>1416</v>
      </c>
      <c r="E1382" s="9" t="str">
        <f t="shared" si="1"/>
        <v>Ate,Lima,Lima</v>
      </c>
      <c r="F1382" s="9" t="s">
        <v>15</v>
      </c>
      <c r="G1382" s="9">
        <v>136.0</v>
      </c>
      <c r="H1382" s="9">
        <f>VENTAS!$I1382-(VENTAS!$I1382*0.4)</f>
        <v>19636.8</v>
      </c>
      <c r="I1382" s="9">
        <v>32728.0</v>
      </c>
      <c r="J1382" s="9">
        <f t="shared" si="2"/>
        <v>0.18</v>
      </c>
      <c r="K1382" s="9">
        <f t="shared" si="3"/>
        <v>38619.04</v>
      </c>
      <c r="L1382" s="11" t="s">
        <v>20</v>
      </c>
      <c r="M1382" s="9" t="s">
        <v>44</v>
      </c>
      <c r="N1382" s="6"/>
      <c r="O1382" s="6"/>
    </row>
    <row r="1383" ht="17.25" customHeight="1">
      <c r="A1383" s="7">
        <v>1382.0</v>
      </c>
      <c r="B1383" s="12">
        <v>42709.0</v>
      </c>
      <c r="C1383" s="13" t="s">
        <v>56</v>
      </c>
      <c r="D1383" s="14" t="s">
        <v>1417</v>
      </c>
      <c r="E1383" s="9" t="str">
        <f t="shared" si="1"/>
        <v>Ate,Lima,Lima</v>
      </c>
      <c r="F1383" s="13" t="s">
        <v>15</v>
      </c>
      <c r="G1383" s="9">
        <v>151.0</v>
      </c>
      <c r="H1383" s="9">
        <f>VENTAS!$I1383-(VENTAS!$I1383*0.4)</f>
        <v>10915.8</v>
      </c>
      <c r="I1383" s="9">
        <v>18193.0</v>
      </c>
      <c r="J1383" s="9">
        <f t="shared" si="2"/>
        <v>0.18</v>
      </c>
      <c r="K1383" s="9">
        <f t="shared" si="3"/>
        <v>21467.74</v>
      </c>
      <c r="L1383" s="11" t="s">
        <v>20</v>
      </c>
      <c r="M1383" s="13" t="s">
        <v>44</v>
      </c>
      <c r="N1383" s="6"/>
      <c r="O1383" s="6"/>
    </row>
    <row r="1384" ht="17.25" customHeight="1">
      <c r="A1384" s="7">
        <v>1383.0</v>
      </c>
      <c r="B1384" s="8">
        <v>42709.0</v>
      </c>
      <c r="C1384" s="9" t="s">
        <v>56</v>
      </c>
      <c r="D1384" s="10" t="s">
        <v>1418</v>
      </c>
      <c r="E1384" s="9" t="str">
        <f t="shared" si="1"/>
        <v>Ate,Lima,Lima</v>
      </c>
      <c r="F1384" s="9" t="s">
        <v>15</v>
      </c>
      <c r="G1384" s="9">
        <v>177.0</v>
      </c>
      <c r="H1384" s="9">
        <f>VENTAS!$I1384-(VENTAS!$I1384*0.4)</f>
        <v>14414.4</v>
      </c>
      <c r="I1384" s="9">
        <v>24024.0</v>
      </c>
      <c r="J1384" s="9">
        <f t="shared" si="2"/>
        <v>0.18</v>
      </c>
      <c r="K1384" s="9">
        <f t="shared" si="3"/>
        <v>28348.32</v>
      </c>
      <c r="L1384" s="11" t="s">
        <v>20</v>
      </c>
      <c r="M1384" s="9" t="s">
        <v>44</v>
      </c>
      <c r="N1384" s="6"/>
      <c r="O1384" s="6"/>
    </row>
    <row r="1385" ht="17.25" customHeight="1">
      <c r="A1385" s="7">
        <v>1384.0</v>
      </c>
      <c r="B1385" s="12">
        <v>42709.0</v>
      </c>
      <c r="C1385" s="13" t="s">
        <v>56</v>
      </c>
      <c r="D1385" s="14" t="s">
        <v>1419</v>
      </c>
      <c r="E1385" s="9" t="str">
        <f t="shared" si="1"/>
        <v>Surco,Lima,Lima</v>
      </c>
      <c r="F1385" s="13" t="s">
        <v>15</v>
      </c>
      <c r="G1385" s="9">
        <v>30.0</v>
      </c>
      <c r="H1385" s="9">
        <f>VENTAS!$I1385-(VENTAS!$I1385*0.4)</f>
        <v>14845.2</v>
      </c>
      <c r="I1385" s="9">
        <v>24742.0</v>
      </c>
      <c r="J1385" s="9">
        <f t="shared" si="2"/>
        <v>0.18</v>
      </c>
      <c r="K1385" s="9">
        <f t="shared" si="3"/>
        <v>29195.56</v>
      </c>
      <c r="L1385" s="11" t="s">
        <v>58</v>
      </c>
      <c r="M1385" s="13" t="s">
        <v>86</v>
      </c>
      <c r="N1385" s="6"/>
      <c r="O1385" s="6"/>
    </row>
    <row r="1386" ht="17.25" customHeight="1">
      <c r="A1386" s="7">
        <v>1385.0</v>
      </c>
      <c r="B1386" s="8">
        <v>42709.0</v>
      </c>
      <c r="C1386" s="9" t="s">
        <v>56</v>
      </c>
      <c r="D1386" s="10" t="s">
        <v>1420</v>
      </c>
      <c r="E1386" s="9" t="str">
        <f t="shared" si="1"/>
        <v>Surco,Lima,Lima</v>
      </c>
      <c r="F1386" s="9" t="s">
        <v>15</v>
      </c>
      <c r="G1386" s="9">
        <v>117.0</v>
      </c>
      <c r="H1386" s="9">
        <f>VENTAS!$I1386-(VENTAS!$I1386*0.4)</f>
        <v>22064.4</v>
      </c>
      <c r="I1386" s="9">
        <v>36774.0</v>
      </c>
      <c r="J1386" s="9">
        <f t="shared" si="2"/>
        <v>0.18</v>
      </c>
      <c r="K1386" s="9">
        <f t="shared" si="3"/>
        <v>43393.32</v>
      </c>
      <c r="L1386" s="11" t="s">
        <v>58</v>
      </c>
      <c r="M1386" s="9" t="s">
        <v>86</v>
      </c>
      <c r="N1386" s="6"/>
      <c r="O1386" s="6"/>
    </row>
    <row r="1387" ht="17.25" customHeight="1">
      <c r="A1387" s="7">
        <v>1386.0</v>
      </c>
      <c r="B1387" s="12">
        <v>42709.0</v>
      </c>
      <c r="C1387" s="13" t="s">
        <v>56</v>
      </c>
      <c r="D1387" s="14" t="s">
        <v>1421</v>
      </c>
      <c r="E1387" s="9" t="str">
        <f t="shared" si="1"/>
        <v>Surco,Lima,Lima</v>
      </c>
      <c r="F1387" s="13" t="s">
        <v>15</v>
      </c>
      <c r="G1387" s="9">
        <v>131.0</v>
      </c>
      <c r="H1387" s="9">
        <f>VENTAS!$I1387-(VENTAS!$I1387*0.4)</f>
        <v>16833</v>
      </c>
      <c r="I1387" s="9">
        <v>28055.0</v>
      </c>
      <c r="J1387" s="9">
        <f t="shared" si="2"/>
        <v>0.18</v>
      </c>
      <c r="K1387" s="9">
        <f t="shared" si="3"/>
        <v>33104.9</v>
      </c>
      <c r="L1387" s="11" t="s">
        <v>58</v>
      </c>
      <c r="M1387" s="13" t="s">
        <v>86</v>
      </c>
      <c r="N1387" s="6"/>
      <c r="O1387" s="6"/>
    </row>
    <row r="1388" ht="17.25" customHeight="1">
      <c r="A1388" s="7">
        <v>1387.0</v>
      </c>
      <c r="B1388" s="8">
        <v>42709.0</v>
      </c>
      <c r="C1388" s="9" t="s">
        <v>56</v>
      </c>
      <c r="D1388" s="10" t="s">
        <v>1422</v>
      </c>
      <c r="E1388" s="9" t="str">
        <f t="shared" si="1"/>
        <v>Surco,Lima,Lima</v>
      </c>
      <c r="F1388" s="9" t="s">
        <v>15</v>
      </c>
      <c r="G1388" s="9">
        <v>109.0</v>
      </c>
      <c r="H1388" s="9">
        <f>VENTAS!$I1388-(VENTAS!$I1388*0.4)</f>
        <v>15220.8</v>
      </c>
      <c r="I1388" s="9">
        <v>25368.0</v>
      </c>
      <c r="J1388" s="9">
        <f t="shared" si="2"/>
        <v>0.18</v>
      </c>
      <c r="K1388" s="9">
        <f t="shared" si="3"/>
        <v>29934.24</v>
      </c>
      <c r="L1388" s="11" t="s">
        <v>58</v>
      </c>
      <c r="M1388" s="9" t="s">
        <v>86</v>
      </c>
      <c r="N1388" s="6"/>
      <c r="O1388" s="6"/>
    </row>
    <row r="1389" ht="17.25" customHeight="1">
      <c r="A1389" s="7">
        <v>1388.0</v>
      </c>
      <c r="B1389" s="12">
        <v>42709.0</v>
      </c>
      <c r="C1389" s="13" t="s">
        <v>25</v>
      </c>
      <c r="D1389" s="14" t="s">
        <v>1423</v>
      </c>
      <c r="E1389" s="9" t="str">
        <f t="shared" si="1"/>
        <v>Surco,Lima,Lima</v>
      </c>
      <c r="F1389" s="13" t="s">
        <v>15</v>
      </c>
      <c r="G1389" s="9">
        <v>74.0</v>
      </c>
      <c r="H1389" s="9">
        <f>VENTAS!$I1389-(VENTAS!$I1389*0.4)</f>
        <v>13422</v>
      </c>
      <c r="I1389" s="9">
        <v>22370.0</v>
      </c>
      <c r="J1389" s="9">
        <f t="shared" si="2"/>
        <v>0.18</v>
      </c>
      <c r="K1389" s="9">
        <f t="shared" si="3"/>
        <v>26396.6</v>
      </c>
      <c r="L1389" s="11" t="s">
        <v>58</v>
      </c>
      <c r="M1389" s="13" t="s">
        <v>106</v>
      </c>
      <c r="N1389" s="6"/>
      <c r="O1389" s="6"/>
    </row>
    <row r="1390" ht="17.25" customHeight="1">
      <c r="A1390" s="7">
        <v>1389.0</v>
      </c>
      <c r="B1390" s="8">
        <v>42709.0</v>
      </c>
      <c r="C1390" s="9" t="s">
        <v>25</v>
      </c>
      <c r="D1390" s="10" t="s">
        <v>1424</v>
      </c>
      <c r="E1390" s="9" t="str">
        <f t="shared" si="1"/>
        <v>Surco,Lima,Lima</v>
      </c>
      <c r="F1390" s="9" t="s">
        <v>15</v>
      </c>
      <c r="G1390" s="9">
        <v>173.0</v>
      </c>
      <c r="H1390" s="9">
        <f>VENTAS!$I1390-(VENTAS!$I1390*0.4)</f>
        <v>15268.8</v>
      </c>
      <c r="I1390" s="9">
        <v>25448.0</v>
      </c>
      <c r="J1390" s="9">
        <f t="shared" si="2"/>
        <v>0.18</v>
      </c>
      <c r="K1390" s="9">
        <f t="shared" si="3"/>
        <v>30028.64</v>
      </c>
      <c r="L1390" s="11" t="s">
        <v>58</v>
      </c>
      <c r="M1390" s="9" t="s">
        <v>106</v>
      </c>
      <c r="N1390" s="6"/>
      <c r="O1390" s="6"/>
    </row>
    <row r="1391" ht="17.25" customHeight="1">
      <c r="A1391" s="7">
        <v>1390.0</v>
      </c>
      <c r="B1391" s="12">
        <v>42709.0</v>
      </c>
      <c r="C1391" s="13" t="s">
        <v>25</v>
      </c>
      <c r="D1391" s="14" t="s">
        <v>1425</v>
      </c>
      <c r="E1391" s="9" t="str">
        <f t="shared" si="1"/>
        <v>Surco,Lima,Lima</v>
      </c>
      <c r="F1391" s="13" t="s">
        <v>15</v>
      </c>
      <c r="G1391" s="9">
        <v>72.0</v>
      </c>
      <c r="H1391" s="9">
        <f>VENTAS!$I1391-(VENTAS!$I1391*0.4)</f>
        <v>13144.8</v>
      </c>
      <c r="I1391" s="9">
        <v>21908.0</v>
      </c>
      <c r="J1391" s="9">
        <f t="shared" si="2"/>
        <v>0.18</v>
      </c>
      <c r="K1391" s="9">
        <f t="shared" si="3"/>
        <v>25851.44</v>
      </c>
      <c r="L1391" s="11" t="s">
        <v>58</v>
      </c>
      <c r="M1391" s="13" t="s">
        <v>106</v>
      </c>
      <c r="N1391" s="6"/>
      <c r="O1391" s="6"/>
    </row>
    <row r="1392" ht="17.25" customHeight="1">
      <c r="A1392" s="7">
        <v>1391.0</v>
      </c>
      <c r="B1392" s="8">
        <v>42709.0</v>
      </c>
      <c r="C1392" s="9" t="s">
        <v>25</v>
      </c>
      <c r="D1392" s="10" t="s">
        <v>1426</v>
      </c>
      <c r="E1392" s="9" t="str">
        <f t="shared" si="1"/>
        <v>San Miguel, Lima, Lima</v>
      </c>
      <c r="F1392" s="9" t="s">
        <v>34</v>
      </c>
      <c r="G1392" s="9">
        <v>46.0</v>
      </c>
      <c r="H1392" s="9">
        <f>VENTAS!$I1392-(VENTAS!$I1392*0.4)</f>
        <v>16707</v>
      </c>
      <c r="I1392" s="9">
        <v>27845.0</v>
      </c>
      <c r="J1392" s="9">
        <f t="shared" si="2"/>
        <v>0.18</v>
      </c>
      <c r="K1392" s="9">
        <f t="shared" si="3"/>
        <v>32857.1</v>
      </c>
      <c r="L1392" s="11" t="s">
        <v>16</v>
      </c>
      <c r="M1392" s="9" t="s">
        <v>39</v>
      </c>
      <c r="N1392" s="6"/>
      <c r="O1392" s="6"/>
    </row>
    <row r="1393" ht="17.25" customHeight="1">
      <c r="A1393" s="7">
        <v>1392.0</v>
      </c>
      <c r="B1393" s="12">
        <v>42709.0</v>
      </c>
      <c r="C1393" s="13" t="s">
        <v>25</v>
      </c>
      <c r="D1393" s="14" t="s">
        <v>1427</v>
      </c>
      <c r="E1393" s="9" t="str">
        <f t="shared" si="1"/>
        <v>San Miguel, Lima, Lima</v>
      </c>
      <c r="F1393" s="13" t="s">
        <v>34</v>
      </c>
      <c r="G1393" s="9">
        <v>163.0</v>
      </c>
      <c r="H1393" s="9">
        <f>VENTAS!$I1393-(VENTAS!$I1393*0.4)</f>
        <v>20787</v>
      </c>
      <c r="I1393" s="9">
        <v>34645.0</v>
      </c>
      <c r="J1393" s="9">
        <f t="shared" si="2"/>
        <v>0.18</v>
      </c>
      <c r="K1393" s="9">
        <f t="shared" si="3"/>
        <v>40881.1</v>
      </c>
      <c r="L1393" s="11" t="s">
        <v>16</v>
      </c>
      <c r="M1393" s="13" t="s">
        <v>39</v>
      </c>
      <c r="N1393" s="6"/>
      <c r="O1393" s="6"/>
    </row>
    <row r="1394" ht="17.25" customHeight="1">
      <c r="A1394" s="7">
        <v>1393.0</v>
      </c>
      <c r="B1394" s="8">
        <v>42709.0</v>
      </c>
      <c r="C1394" s="9" t="s">
        <v>25</v>
      </c>
      <c r="D1394" s="10" t="s">
        <v>1428</v>
      </c>
      <c r="E1394" s="9" t="str">
        <f t="shared" si="1"/>
        <v>San Miguel, Lima, Lima</v>
      </c>
      <c r="F1394" s="9" t="s">
        <v>34</v>
      </c>
      <c r="G1394" s="9">
        <v>127.0</v>
      </c>
      <c r="H1394" s="9">
        <f>VENTAS!$I1394-(VENTAS!$I1394*0.4)</f>
        <v>18487.8</v>
      </c>
      <c r="I1394" s="9">
        <v>30813.0</v>
      </c>
      <c r="J1394" s="9">
        <f t="shared" si="2"/>
        <v>0.18</v>
      </c>
      <c r="K1394" s="9">
        <f t="shared" si="3"/>
        <v>36359.34</v>
      </c>
      <c r="L1394" s="11" t="s">
        <v>16</v>
      </c>
      <c r="M1394" s="9" t="s">
        <v>39</v>
      </c>
      <c r="N1394" s="6"/>
      <c r="O1394" s="6"/>
    </row>
    <row r="1395" ht="17.25" customHeight="1">
      <c r="A1395" s="7">
        <v>1394.0</v>
      </c>
      <c r="B1395" s="12">
        <v>42709.0</v>
      </c>
      <c r="C1395" s="13" t="s">
        <v>18</v>
      </c>
      <c r="D1395" s="14" t="s">
        <v>1429</v>
      </c>
      <c r="E1395" s="9" t="str">
        <f t="shared" si="1"/>
        <v>Surco,Lima,Lima</v>
      </c>
      <c r="F1395" s="13" t="s">
        <v>15</v>
      </c>
      <c r="G1395" s="9">
        <v>38.0</v>
      </c>
      <c r="H1395" s="9">
        <f>VENTAS!$I1395-(VENTAS!$I1395*0.4)</f>
        <v>15331.8</v>
      </c>
      <c r="I1395" s="9">
        <v>25553.0</v>
      </c>
      <c r="J1395" s="9">
        <f t="shared" si="2"/>
        <v>0.18</v>
      </c>
      <c r="K1395" s="9">
        <f t="shared" si="3"/>
        <v>30152.54</v>
      </c>
      <c r="L1395" s="11" t="s">
        <v>58</v>
      </c>
      <c r="M1395" s="13" t="s">
        <v>106</v>
      </c>
      <c r="N1395" s="6"/>
      <c r="O1395" s="6"/>
    </row>
    <row r="1396" ht="17.25" customHeight="1">
      <c r="A1396" s="7">
        <v>1395.0</v>
      </c>
      <c r="B1396" s="8">
        <v>42709.0</v>
      </c>
      <c r="C1396" s="9" t="s">
        <v>18</v>
      </c>
      <c r="D1396" s="10" t="s">
        <v>1430</v>
      </c>
      <c r="E1396" s="9" t="str">
        <f t="shared" si="1"/>
        <v>Surco,Lima,Lima</v>
      </c>
      <c r="F1396" s="9" t="s">
        <v>15</v>
      </c>
      <c r="G1396" s="9">
        <v>78.0</v>
      </c>
      <c r="H1396" s="9">
        <f>VENTAS!$I1396-(VENTAS!$I1396*0.4)</f>
        <v>21147.6</v>
      </c>
      <c r="I1396" s="9">
        <v>35246.0</v>
      </c>
      <c r="J1396" s="9">
        <f t="shared" si="2"/>
        <v>0.18</v>
      </c>
      <c r="K1396" s="9">
        <f t="shared" si="3"/>
        <v>41590.28</v>
      </c>
      <c r="L1396" s="11" t="s">
        <v>58</v>
      </c>
      <c r="M1396" s="9" t="s">
        <v>106</v>
      </c>
      <c r="N1396" s="6"/>
      <c r="O1396" s="6"/>
    </row>
    <row r="1397" ht="17.25" customHeight="1">
      <c r="A1397" s="7">
        <v>1396.0</v>
      </c>
      <c r="B1397" s="12">
        <v>42709.0</v>
      </c>
      <c r="C1397" s="13" t="s">
        <v>18</v>
      </c>
      <c r="D1397" s="14" t="s">
        <v>1431</v>
      </c>
      <c r="E1397" s="9" t="str">
        <f t="shared" si="1"/>
        <v>Surco,Lima,Lima</v>
      </c>
      <c r="F1397" s="13" t="s">
        <v>15</v>
      </c>
      <c r="G1397" s="9">
        <v>82.0</v>
      </c>
      <c r="H1397" s="9">
        <f>VENTAS!$I1397-(VENTAS!$I1397*0.4)</f>
        <v>20963.4</v>
      </c>
      <c r="I1397" s="9">
        <v>34939.0</v>
      </c>
      <c r="J1397" s="9">
        <f t="shared" si="2"/>
        <v>0.18</v>
      </c>
      <c r="K1397" s="9">
        <f t="shared" si="3"/>
        <v>41228.02</v>
      </c>
      <c r="L1397" s="11" t="s">
        <v>58</v>
      </c>
      <c r="M1397" s="13" t="s">
        <v>106</v>
      </c>
      <c r="N1397" s="6"/>
      <c r="O1397" s="6"/>
    </row>
    <row r="1398" ht="17.25" customHeight="1">
      <c r="A1398" s="7">
        <v>1397.0</v>
      </c>
      <c r="B1398" s="8">
        <v>42709.0</v>
      </c>
      <c r="C1398" s="9" t="s">
        <v>18</v>
      </c>
      <c r="D1398" s="10" t="s">
        <v>1432</v>
      </c>
      <c r="E1398" s="9" t="str">
        <f t="shared" si="1"/>
        <v>Surco,Lima,Lima</v>
      </c>
      <c r="F1398" s="9" t="s">
        <v>15</v>
      </c>
      <c r="G1398" s="9">
        <v>100.0</v>
      </c>
      <c r="H1398" s="9">
        <f>VENTAS!$I1398-(VENTAS!$I1398*0.4)</f>
        <v>17879.4</v>
      </c>
      <c r="I1398" s="9">
        <v>29799.0</v>
      </c>
      <c r="J1398" s="9">
        <f t="shared" si="2"/>
        <v>0.18</v>
      </c>
      <c r="K1398" s="9">
        <f t="shared" si="3"/>
        <v>35162.82</v>
      </c>
      <c r="L1398" s="11" t="s">
        <v>58</v>
      </c>
      <c r="M1398" s="9" t="s">
        <v>106</v>
      </c>
      <c r="N1398" s="6"/>
      <c r="O1398" s="6"/>
    </row>
    <row r="1399" ht="17.25" customHeight="1">
      <c r="A1399" s="7">
        <v>1398.0</v>
      </c>
      <c r="B1399" s="12">
        <v>42709.0</v>
      </c>
      <c r="C1399" s="13" t="s">
        <v>18</v>
      </c>
      <c r="D1399" s="14" t="s">
        <v>1433</v>
      </c>
      <c r="E1399" s="9" t="str">
        <f t="shared" si="1"/>
        <v>Surco,Lima,Lima</v>
      </c>
      <c r="F1399" s="13" t="s">
        <v>15</v>
      </c>
      <c r="G1399" s="9">
        <v>160.0</v>
      </c>
      <c r="H1399" s="9">
        <f>VENTAS!$I1399-(VENTAS!$I1399*0.4)</f>
        <v>17618.4</v>
      </c>
      <c r="I1399" s="9">
        <v>29364.0</v>
      </c>
      <c r="J1399" s="9">
        <f t="shared" si="2"/>
        <v>0.18</v>
      </c>
      <c r="K1399" s="9">
        <f t="shared" si="3"/>
        <v>34649.52</v>
      </c>
      <c r="L1399" s="11" t="s">
        <v>58</v>
      </c>
      <c r="M1399" s="13" t="s">
        <v>106</v>
      </c>
      <c r="N1399" s="6"/>
      <c r="O1399" s="6"/>
    </row>
    <row r="1400" ht="17.25" customHeight="1">
      <c r="A1400" s="7">
        <v>1399.0</v>
      </c>
      <c r="B1400" s="8">
        <v>42709.0</v>
      </c>
      <c r="C1400" s="9" t="s">
        <v>18</v>
      </c>
      <c r="D1400" s="10" t="s">
        <v>1434</v>
      </c>
      <c r="E1400" s="9" t="str">
        <f t="shared" si="1"/>
        <v>Surco,Lima,Lima</v>
      </c>
      <c r="F1400" s="9" t="s">
        <v>15</v>
      </c>
      <c r="G1400" s="9">
        <v>79.0</v>
      </c>
      <c r="H1400" s="9">
        <f>VENTAS!$I1400-(VENTAS!$I1400*0.4)</f>
        <v>16155</v>
      </c>
      <c r="I1400" s="9">
        <v>26925.0</v>
      </c>
      <c r="J1400" s="9">
        <f t="shared" si="2"/>
        <v>0.18</v>
      </c>
      <c r="K1400" s="9">
        <f t="shared" si="3"/>
        <v>31771.5</v>
      </c>
      <c r="L1400" s="11" t="s">
        <v>58</v>
      </c>
      <c r="M1400" s="9" t="s">
        <v>106</v>
      </c>
      <c r="N1400" s="6"/>
      <c r="O1400" s="6"/>
    </row>
    <row r="1401" ht="17.25" customHeight="1">
      <c r="A1401" s="7">
        <v>1400.0</v>
      </c>
      <c r="B1401" s="12">
        <v>42709.0</v>
      </c>
      <c r="C1401" s="13" t="s">
        <v>18</v>
      </c>
      <c r="D1401" s="14" t="s">
        <v>1435</v>
      </c>
      <c r="E1401" s="9" t="str">
        <f t="shared" si="1"/>
        <v>Surco,Lima,Lima</v>
      </c>
      <c r="F1401" s="13" t="s">
        <v>15</v>
      </c>
      <c r="G1401" s="9">
        <v>140.0</v>
      </c>
      <c r="H1401" s="9">
        <f>VENTAS!$I1401-(VENTAS!$I1401*0.4)</f>
        <v>16969.8</v>
      </c>
      <c r="I1401" s="9">
        <v>28283.0</v>
      </c>
      <c r="J1401" s="9">
        <f t="shared" si="2"/>
        <v>0.18</v>
      </c>
      <c r="K1401" s="9">
        <f t="shared" si="3"/>
        <v>33373.94</v>
      </c>
      <c r="L1401" s="11" t="s">
        <v>58</v>
      </c>
      <c r="M1401" s="13" t="s">
        <v>106</v>
      </c>
      <c r="N1401" s="6"/>
      <c r="O1401" s="6"/>
    </row>
    <row r="1402" ht="17.25" customHeight="1">
      <c r="A1402" s="7">
        <v>1401.0</v>
      </c>
      <c r="B1402" s="8">
        <v>42709.0</v>
      </c>
      <c r="C1402" s="9" t="s">
        <v>18</v>
      </c>
      <c r="D1402" s="10" t="s">
        <v>1436</v>
      </c>
      <c r="E1402" s="9" t="str">
        <f t="shared" si="1"/>
        <v>Surco,Lima,Lima</v>
      </c>
      <c r="F1402" s="9" t="s">
        <v>15</v>
      </c>
      <c r="G1402" s="9">
        <v>58.0</v>
      </c>
      <c r="H1402" s="9">
        <f>VENTAS!$I1402-(VENTAS!$I1402*0.4)</f>
        <v>23946.6</v>
      </c>
      <c r="I1402" s="9">
        <v>39911.0</v>
      </c>
      <c r="J1402" s="9">
        <f t="shared" si="2"/>
        <v>0.18</v>
      </c>
      <c r="K1402" s="9">
        <f t="shared" si="3"/>
        <v>47094.98</v>
      </c>
      <c r="L1402" s="11" t="s">
        <v>58</v>
      </c>
      <c r="M1402" s="9" t="s">
        <v>106</v>
      </c>
      <c r="N1402" s="6"/>
      <c r="O1402" s="6"/>
    </row>
    <row r="1403" ht="17.25" customHeight="1">
      <c r="A1403" s="7">
        <v>1402.0</v>
      </c>
      <c r="B1403" s="12">
        <v>42709.0</v>
      </c>
      <c r="C1403" s="13" t="s">
        <v>13</v>
      </c>
      <c r="D1403" s="14" t="s">
        <v>1437</v>
      </c>
      <c r="E1403" s="9" t="str">
        <f t="shared" si="1"/>
        <v>Surco,Lima,Lima</v>
      </c>
      <c r="F1403" s="13" t="s">
        <v>15</v>
      </c>
      <c r="G1403" s="9">
        <v>56.0</v>
      </c>
      <c r="H1403" s="9">
        <f>VENTAS!$I1403-(VENTAS!$I1403*0.4)</f>
        <v>17830.2</v>
      </c>
      <c r="I1403" s="9">
        <v>29717.0</v>
      </c>
      <c r="J1403" s="9">
        <f t="shared" si="2"/>
        <v>0.18</v>
      </c>
      <c r="K1403" s="9">
        <f t="shared" si="3"/>
        <v>35066.06</v>
      </c>
      <c r="L1403" s="11" t="s">
        <v>58</v>
      </c>
      <c r="M1403" s="13" t="s">
        <v>59</v>
      </c>
      <c r="N1403" s="6"/>
      <c r="O1403" s="6"/>
    </row>
    <row r="1404" ht="17.25" customHeight="1">
      <c r="A1404" s="7">
        <v>1403.0</v>
      </c>
      <c r="B1404" s="8">
        <v>42709.0</v>
      </c>
      <c r="C1404" s="9" t="s">
        <v>13</v>
      </c>
      <c r="D1404" s="10" t="s">
        <v>1438</v>
      </c>
      <c r="E1404" s="9" t="str">
        <f t="shared" si="1"/>
        <v>Surco,Lima,Lima</v>
      </c>
      <c r="F1404" s="9" t="s">
        <v>15</v>
      </c>
      <c r="G1404" s="9">
        <v>119.0</v>
      </c>
      <c r="H1404" s="9">
        <f>VENTAS!$I1404-(VENTAS!$I1404*0.4)</f>
        <v>22486.8</v>
      </c>
      <c r="I1404" s="9">
        <v>37478.0</v>
      </c>
      <c r="J1404" s="9">
        <f t="shared" si="2"/>
        <v>0.18</v>
      </c>
      <c r="K1404" s="9">
        <f t="shared" si="3"/>
        <v>44224.04</v>
      </c>
      <c r="L1404" s="11" t="s">
        <v>58</v>
      </c>
      <c r="M1404" s="9" t="s">
        <v>59</v>
      </c>
      <c r="N1404" s="6"/>
      <c r="O1404" s="6"/>
    </row>
    <row r="1405" ht="17.25" customHeight="1">
      <c r="A1405" s="7">
        <v>1404.0</v>
      </c>
      <c r="B1405" s="12">
        <v>42709.0</v>
      </c>
      <c r="C1405" s="13" t="s">
        <v>13</v>
      </c>
      <c r="D1405" s="14" t="s">
        <v>1439</v>
      </c>
      <c r="E1405" s="9" t="str">
        <f t="shared" si="1"/>
        <v>Surco,Lima,Lima</v>
      </c>
      <c r="F1405" s="13" t="s">
        <v>15</v>
      </c>
      <c r="G1405" s="9">
        <v>170.0</v>
      </c>
      <c r="H1405" s="9">
        <f>VENTAS!$I1405-(VENTAS!$I1405*0.4)</f>
        <v>10975.2</v>
      </c>
      <c r="I1405" s="9">
        <v>18292.0</v>
      </c>
      <c r="J1405" s="9">
        <f t="shared" si="2"/>
        <v>0.18</v>
      </c>
      <c r="K1405" s="9">
        <f t="shared" si="3"/>
        <v>21584.56</v>
      </c>
      <c r="L1405" s="11" t="s">
        <v>58</v>
      </c>
      <c r="M1405" s="13" t="s">
        <v>59</v>
      </c>
      <c r="N1405" s="6"/>
      <c r="O1405" s="6"/>
    </row>
    <row r="1406" ht="17.25" customHeight="1">
      <c r="A1406" s="7">
        <v>1405.0</v>
      </c>
      <c r="B1406" s="8">
        <v>42709.0</v>
      </c>
      <c r="C1406" s="9" t="s">
        <v>13</v>
      </c>
      <c r="D1406" s="10" t="s">
        <v>1440</v>
      </c>
      <c r="E1406" s="9" t="str">
        <f t="shared" si="1"/>
        <v>Surco,Lima,Lima</v>
      </c>
      <c r="F1406" s="9" t="s">
        <v>15</v>
      </c>
      <c r="G1406" s="9">
        <v>69.0</v>
      </c>
      <c r="H1406" s="9">
        <f>VENTAS!$I1406-(VENTAS!$I1406*0.4)</f>
        <v>23857.2</v>
      </c>
      <c r="I1406" s="9">
        <v>39762.0</v>
      </c>
      <c r="J1406" s="9">
        <f t="shared" si="2"/>
        <v>0.18</v>
      </c>
      <c r="K1406" s="9">
        <f t="shared" si="3"/>
        <v>46919.16</v>
      </c>
      <c r="L1406" s="11" t="s">
        <v>58</v>
      </c>
      <c r="M1406" s="9" t="s">
        <v>59</v>
      </c>
      <c r="N1406" s="6"/>
      <c r="O1406" s="6"/>
    </row>
    <row r="1407" ht="17.25" customHeight="1">
      <c r="A1407" s="7">
        <v>1406.0</v>
      </c>
      <c r="B1407" s="12">
        <v>42709.0</v>
      </c>
      <c r="C1407" s="13" t="s">
        <v>13</v>
      </c>
      <c r="D1407" s="14" t="s">
        <v>1441</v>
      </c>
      <c r="E1407" s="9" t="str">
        <f t="shared" si="1"/>
        <v>San Miguel, Lima, Lima</v>
      </c>
      <c r="F1407" s="13" t="s">
        <v>15</v>
      </c>
      <c r="G1407" s="9">
        <v>39.0</v>
      </c>
      <c r="H1407" s="9">
        <f>VENTAS!$I1407-(VENTAS!$I1407*0.4)</f>
        <v>20007</v>
      </c>
      <c r="I1407" s="9">
        <v>33345.0</v>
      </c>
      <c r="J1407" s="9">
        <f t="shared" si="2"/>
        <v>0.18</v>
      </c>
      <c r="K1407" s="9">
        <f t="shared" si="3"/>
        <v>39347.1</v>
      </c>
      <c r="L1407" s="11" t="s">
        <v>16</v>
      </c>
      <c r="M1407" s="13" t="s">
        <v>39</v>
      </c>
      <c r="N1407" s="6"/>
      <c r="O1407" s="6"/>
    </row>
    <row r="1408" ht="17.25" customHeight="1">
      <c r="A1408" s="7">
        <v>1407.0</v>
      </c>
      <c r="B1408" s="8">
        <v>42709.0</v>
      </c>
      <c r="C1408" s="9" t="s">
        <v>13</v>
      </c>
      <c r="D1408" s="10" t="s">
        <v>1442</v>
      </c>
      <c r="E1408" s="9" t="str">
        <f t="shared" si="1"/>
        <v>San Miguel, Lima, Lima</v>
      </c>
      <c r="F1408" s="9" t="s">
        <v>15</v>
      </c>
      <c r="G1408" s="9">
        <v>2.0</v>
      </c>
      <c r="H1408" s="9">
        <f>VENTAS!$I1408-(VENTAS!$I1408*0.4)</f>
        <v>12926.4</v>
      </c>
      <c r="I1408" s="9">
        <v>21544.0</v>
      </c>
      <c r="J1408" s="9">
        <f t="shared" si="2"/>
        <v>0.18</v>
      </c>
      <c r="K1408" s="9">
        <f t="shared" si="3"/>
        <v>25421.92</v>
      </c>
      <c r="L1408" s="11" t="s">
        <v>16</v>
      </c>
      <c r="M1408" s="9" t="s">
        <v>39</v>
      </c>
      <c r="N1408" s="6"/>
      <c r="O1408" s="6"/>
    </row>
    <row r="1409" ht="17.25" customHeight="1">
      <c r="A1409" s="7">
        <v>1408.0</v>
      </c>
      <c r="B1409" s="12">
        <v>42709.0</v>
      </c>
      <c r="C1409" s="13" t="s">
        <v>13</v>
      </c>
      <c r="D1409" s="14" t="s">
        <v>1443</v>
      </c>
      <c r="E1409" s="9" t="str">
        <f t="shared" si="1"/>
        <v>San Miguel, Lima, Lima</v>
      </c>
      <c r="F1409" s="13" t="s">
        <v>15</v>
      </c>
      <c r="G1409" s="9">
        <v>93.0</v>
      </c>
      <c r="H1409" s="9">
        <f>VENTAS!$I1409-(VENTAS!$I1409*0.4)</f>
        <v>16329</v>
      </c>
      <c r="I1409" s="9">
        <v>27215.0</v>
      </c>
      <c r="J1409" s="9">
        <f t="shared" si="2"/>
        <v>0.18</v>
      </c>
      <c r="K1409" s="9">
        <f t="shared" si="3"/>
        <v>32113.7</v>
      </c>
      <c r="L1409" s="11" t="s">
        <v>16</v>
      </c>
      <c r="M1409" s="13" t="s">
        <v>39</v>
      </c>
      <c r="N1409" s="6"/>
      <c r="O1409" s="6"/>
    </row>
    <row r="1410" ht="17.25" customHeight="1">
      <c r="A1410" s="7">
        <v>1409.0</v>
      </c>
      <c r="B1410" s="8">
        <v>42709.0</v>
      </c>
      <c r="C1410" s="9" t="s">
        <v>13</v>
      </c>
      <c r="D1410" s="10" t="s">
        <v>1444</v>
      </c>
      <c r="E1410" s="9" t="str">
        <f t="shared" si="1"/>
        <v>San Miguel, Lima, Lima</v>
      </c>
      <c r="F1410" s="9" t="s">
        <v>15</v>
      </c>
      <c r="G1410" s="9">
        <v>104.0</v>
      </c>
      <c r="H1410" s="9">
        <f>VENTAS!$I1410-(VENTAS!$I1410*0.4)</f>
        <v>17203.2</v>
      </c>
      <c r="I1410" s="9">
        <v>28672.0</v>
      </c>
      <c r="J1410" s="9">
        <f t="shared" si="2"/>
        <v>0.18</v>
      </c>
      <c r="K1410" s="9">
        <f t="shared" si="3"/>
        <v>33832.96</v>
      </c>
      <c r="L1410" s="11" t="s">
        <v>16</v>
      </c>
      <c r="M1410" s="9" t="s">
        <v>39</v>
      </c>
      <c r="N1410" s="6"/>
      <c r="O1410" s="6"/>
    </row>
    <row r="1411" ht="17.25" customHeight="1">
      <c r="A1411" s="7">
        <v>1410.0</v>
      </c>
      <c r="B1411" s="12">
        <v>42708.0</v>
      </c>
      <c r="C1411" s="13" t="s">
        <v>80</v>
      </c>
      <c r="D1411" s="14" t="s">
        <v>1445</v>
      </c>
      <c r="E1411" s="9" t="str">
        <f t="shared" si="1"/>
        <v>Surco,Lima,Lima</v>
      </c>
      <c r="F1411" s="13" t="s">
        <v>15</v>
      </c>
      <c r="G1411" s="9">
        <v>124.0</v>
      </c>
      <c r="H1411" s="9">
        <f>VENTAS!$I1411-(VENTAS!$I1411*0.4)</f>
        <v>13102.2</v>
      </c>
      <c r="I1411" s="9">
        <v>21837.0</v>
      </c>
      <c r="J1411" s="9">
        <f t="shared" si="2"/>
        <v>0.18</v>
      </c>
      <c r="K1411" s="9">
        <f t="shared" si="3"/>
        <v>25767.66</v>
      </c>
      <c r="L1411" s="11" t="s">
        <v>58</v>
      </c>
      <c r="M1411" s="13" t="s">
        <v>86</v>
      </c>
      <c r="N1411" s="6"/>
      <c r="O1411" s="6"/>
    </row>
    <row r="1412" ht="17.25" customHeight="1">
      <c r="A1412" s="7">
        <v>1411.0</v>
      </c>
      <c r="B1412" s="8">
        <v>42708.0</v>
      </c>
      <c r="C1412" s="9" t="s">
        <v>80</v>
      </c>
      <c r="D1412" s="10" t="s">
        <v>1446</v>
      </c>
      <c r="E1412" s="9" t="str">
        <f t="shared" si="1"/>
        <v>Surco,Lima,Lima</v>
      </c>
      <c r="F1412" s="9" t="s">
        <v>15</v>
      </c>
      <c r="G1412" s="9">
        <v>110.0</v>
      </c>
      <c r="H1412" s="9">
        <f>VENTAS!$I1412-(VENTAS!$I1412*0.4)</f>
        <v>13646.4</v>
      </c>
      <c r="I1412" s="9">
        <v>22744.0</v>
      </c>
      <c r="J1412" s="9">
        <f t="shared" si="2"/>
        <v>0.18</v>
      </c>
      <c r="K1412" s="9">
        <f t="shared" si="3"/>
        <v>26837.92</v>
      </c>
      <c r="L1412" s="11" t="s">
        <v>58</v>
      </c>
      <c r="M1412" s="9" t="s">
        <v>86</v>
      </c>
      <c r="N1412" s="6"/>
      <c r="O1412" s="6"/>
    </row>
    <row r="1413" ht="17.25" customHeight="1">
      <c r="A1413" s="7">
        <v>1412.0</v>
      </c>
      <c r="B1413" s="12">
        <v>42708.0</v>
      </c>
      <c r="C1413" s="13" t="s">
        <v>80</v>
      </c>
      <c r="D1413" s="14" t="s">
        <v>1447</v>
      </c>
      <c r="E1413" s="9" t="str">
        <f t="shared" si="1"/>
        <v>Surco,Lima,Lima</v>
      </c>
      <c r="F1413" s="13" t="s">
        <v>15</v>
      </c>
      <c r="G1413" s="9">
        <v>10.0</v>
      </c>
      <c r="H1413" s="9">
        <f>VENTAS!$I1413-(VENTAS!$I1413*0.4)</f>
        <v>11275.2</v>
      </c>
      <c r="I1413" s="9">
        <v>18792.0</v>
      </c>
      <c r="J1413" s="9">
        <f t="shared" si="2"/>
        <v>0.18</v>
      </c>
      <c r="K1413" s="9">
        <f t="shared" si="3"/>
        <v>22174.56</v>
      </c>
      <c r="L1413" s="11" t="s">
        <v>58</v>
      </c>
      <c r="M1413" s="13" t="s">
        <v>86</v>
      </c>
      <c r="N1413" s="6"/>
      <c r="O1413" s="6"/>
    </row>
    <row r="1414" ht="17.25" customHeight="1">
      <c r="A1414" s="7">
        <v>1413.0</v>
      </c>
      <c r="B1414" s="8">
        <v>42708.0</v>
      </c>
      <c r="C1414" s="9" t="s">
        <v>80</v>
      </c>
      <c r="D1414" s="10" t="s">
        <v>1448</v>
      </c>
      <c r="E1414" s="9" t="str">
        <f t="shared" si="1"/>
        <v>Surco,Lima,Lima</v>
      </c>
      <c r="F1414" s="9" t="s">
        <v>15</v>
      </c>
      <c r="G1414" s="9">
        <v>142.0</v>
      </c>
      <c r="H1414" s="9">
        <f>VENTAS!$I1414-(VENTAS!$I1414*0.4)</f>
        <v>12226.8</v>
      </c>
      <c r="I1414" s="9">
        <v>20378.0</v>
      </c>
      <c r="J1414" s="9">
        <f t="shared" si="2"/>
        <v>0.18</v>
      </c>
      <c r="K1414" s="9">
        <f t="shared" si="3"/>
        <v>24046.04</v>
      </c>
      <c r="L1414" s="11" t="s">
        <v>58</v>
      </c>
      <c r="M1414" s="9" t="s">
        <v>86</v>
      </c>
      <c r="N1414" s="6"/>
      <c r="O1414" s="6"/>
    </row>
    <row r="1415" ht="17.25" customHeight="1">
      <c r="A1415" s="7">
        <v>1414.0</v>
      </c>
      <c r="B1415" s="12">
        <v>42708.0</v>
      </c>
      <c r="C1415" s="13" t="s">
        <v>32</v>
      </c>
      <c r="D1415" s="14" t="s">
        <v>1449</v>
      </c>
      <c r="E1415" s="9" t="str">
        <f t="shared" si="1"/>
        <v>San Miguel, Lima, Lima</v>
      </c>
      <c r="F1415" s="13" t="s">
        <v>15</v>
      </c>
      <c r="G1415" s="9">
        <v>115.0</v>
      </c>
      <c r="H1415" s="9">
        <f>VENTAS!$I1415-(VENTAS!$I1415*0.4)</f>
        <v>19724.4</v>
      </c>
      <c r="I1415" s="9">
        <v>32874.0</v>
      </c>
      <c r="J1415" s="9">
        <f t="shared" si="2"/>
        <v>0.18</v>
      </c>
      <c r="K1415" s="9">
        <f t="shared" si="3"/>
        <v>38791.32</v>
      </c>
      <c r="L1415" s="11" t="s">
        <v>16</v>
      </c>
      <c r="M1415" s="13" t="s">
        <v>17</v>
      </c>
      <c r="N1415" s="6"/>
      <c r="O1415" s="6"/>
    </row>
    <row r="1416" ht="17.25" customHeight="1">
      <c r="A1416" s="7">
        <v>1415.0</v>
      </c>
      <c r="B1416" s="8">
        <v>42708.0</v>
      </c>
      <c r="C1416" s="9" t="s">
        <v>32</v>
      </c>
      <c r="D1416" s="10" t="s">
        <v>1450</v>
      </c>
      <c r="E1416" s="9" t="str">
        <f t="shared" si="1"/>
        <v>San Miguel, Lima, Lima</v>
      </c>
      <c r="F1416" s="9" t="s">
        <v>15</v>
      </c>
      <c r="G1416" s="9">
        <v>88.0</v>
      </c>
      <c r="H1416" s="9">
        <f>VENTAS!$I1416-(VENTAS!$I1416*0.4)</f>
        <v>15405</v>
      </c>
      <c r="I1416" s="9">
        <v>25675.0</v>
      </c>
      <c r="J1416" s="9">
        <f t="shared" si="2"/>
        <v>0.18</v>
      </c>
      <c r="K1416" s="9">
        <f t="shared" si="3"/>
        <v>30296.5</v>
      </c>
      <c r="L1416" s="11" t="s">
        <v>16</v>
      </c>
      <c r="M1416" s="9" t="s">
        <v>17</v>
      </c>
      <c r="N1416" s="6"/>
      <c r="O1416" s="6"/>
    </row>
    <row r="1417" ht="17.25" customHeight="1">
      <c r="A1417" s="7">
        <v>1416.0</v>
      </c>
      <c r="B1417" s="12">
        <v>42708.0</v>
      </c>
      <c r="C1417" s="13" t="s">
        <v>32</v>
      </c>
      <c r="D1417" s="14" t="s">
        <v>1451</v>
      </c>
      <c r="E1417" s="9" t="str">
        <f t="shared" si="1"/>
        <v>San Miguel, Lima, Lima</v>
      </c>
      <c r="F1417" s="13" t="s">
        <v>15</v>
      </c>
      <c r="G1417" s="9">
        <v>10.0</v>
      </c>
      <c r="H1417" s="9">
        <f>VENTAS!$I1417-(VENTAS!$I1417*0.4)</f>
        <v>20572.2</v>
      </c>
      <c r="I1417" s="9">
        <v>34287.0</v>
      </c>
      <c r="J1417" s="9">
        <f t="shared" si="2"/>
        <v>0.18</v>
      </c>
      <c r="K1417" s="9">
        <f t="shared" si="3"/>
        <v>40458.66</v>
      </c>
      <c r="L1417" s="11" t="s">
        <v>16</v>
      </c>
      <c r="M1417" s="13" t="s">
        <v>17</v>
      </c>
      <c r="N1417" s="6"/>
      <c r="O1417" s="6"/>
    </row>
    <row r="1418" ht="17.25" customHeight="1">
      <c r="A1418" s="7">
        <v>1417.0</v>
      </c>
      <c r="B1418" s="8">
        <v>42708.0</v>
      </c>
      <c r="C1418" s="9" t="s">
        <v>32</v>
      </c>
      <c r="D1418" s="10" t="s">
        <v>1452</v>
      </c>
      <c r="E1418" s="9" t="str">
        <f t="shared" si="1"/>
        <v>San Miguel, Lima, Lima</v>
      </c>
      <c r="F1418" s="9" t="s">
        <v>15</v>
      </c>
      <c r="G1418" s="9">
        <v>147.0</v>
      </c>
      <c r="H1418" s="9">
        <f>VENTAS!$I1418-(VENTAS!$I1418*0.4)</f>
        <v>18333</v>
      </c>
      <c r="I1418" s="9">
        <v>30555.0</v>
      </c>
      <c r="J1418" s="9">
        <f t="shared" si="2"/>
        <v>0.18</v>
      </c>
      <c r="K1418" s="9">
        <f t="shared" si="3"/>
        <v>36054.9</v>
      </c>
      <c r="L1418" s="11" t="s">
        <v>16</v>
      </c>
      <c r="M1418" s="9" t="s">
        <v>17</v>
      </c>
      <c r="N1418" s="6"/>
      <c r="O1418" s="6"/>
    </row>
    <row r="1419" ht="17.25" customHeight="1">
      <c r="A1419" s="7">
        <v>1418.0</v>
      </c>
      <c r="B1419" s="12">
        <v>42708.0</v>
      </c>
      <c r="C1419" s="13" t="s">
        <v>13</v>
      </c>
      <c r="D1419" s="14" t="s">
        <v>1453</v>
      </c>
      <c r="E1419" s="9" t="str">
        <f t="shared" si="1"/>
        <v>San Miguel, Lima, Lima</v>
      </c>
      <c r="F1419" s="13" t="s">
        <v>15</v>
      </c>
      <c r="G1419" s="9">
        <v>16.0</v>
      </c>
      <c r="H1419" s="9">
        <f>VENTAS!$I1419-(VENTAS!$I1419*0.4)</f>
        <v>12955.8</v>
      </c>
      <c r="I1419" s="9">
        <v>21593.0</v>
      </c>
      <c r="J1419" s="9">
        <f t="shared" si="2"/>
        <v>0.18</v>
      </c>
      <c r="K1419" s="9">
        <f t="shared" si="3"/>
        <v>25479.74</v>
      </c>
      <c r="L1419" s="11" t="s">
        <v>16</v>
      </c>
      <c r="M1419" s="13" t="s">
        <v>39</v>
      </c>
      <c r="N1419" s="6"/>
      <c r="O1419" s="6"/>
    </row>
    <row r="1420" ht="17.25" customHeight="1">
      <c r="A1420" s="7">
        <v>1419.0</v>
      </c>
      <c r="B1420" s="8">
        <v>42708.0</v>
      </c>
      <c r="C1420" s="9" t="s">
        <v>13</v>
      </c>
      <c r="D1420" s="10" t="s">
        <v>1454</v>
      </c>
      <c r="E1420" s="9" t="str">
        <f t="shared" si="1"/>
        <v>San Miguel, Lima, Lima</v>
      </c>
      <c r="F1420" s="9" t="s">
        <v>15</v>
      </c>
      <c r="G1420" s="9">
        <v>155.0</v>
      </c>
      <c r="H1420" s="9">
        <f>VENTAS!$I1420-(VENTAS!$I1420*0.4)</f>
        <v>13642.8</v>
      </c>
      <c r="I1420" s="9">
        <v>22738.0</v>
      </c>
      <c r="J1420" s="9">
        <f t="shared" si="2"/>
        <v>0.18</v>
      </c>
      <c r="K1420" s="9">
        <f t="shared" si="3"/>
        <v>26830.84</v>
      </c>
      <c r="L1420" s="11" t="s">
        <v>16</v>
      </c>
      <c r="M1420" s="9" t="s">
        <v>39</v>
      </c>
      <c r="N1420" s="6"/>
      <c r="O1420" s="6"/>
    </row>
    <row r="1421" ht="17.25" customHeight="1">
      <c r="A1421" s="7">
        <v>1420.0</v>
      </c>
      <c r="B1421" s="12">
        <v>42708.0</v>
      </c>
      <c r="C1421" s="13" t="s">
        <v>13</v>
      </c>
      <c r="D1421" s="14" t="s">
        <v>1455</v>
      </c>
      <c r="E1421" s="9" t="str">
        <f t="shared" si="1"/>
        <v>San Miguel, Lima, Lima</v>
      </c>
      <c r="F1421" s="13" t="s">
        <v>15</v>
      </c>
      <c r="G1421" s="9">
        <v>152.0</v>
      </c>
      <c r="H1421" s="9">
        <f>VENTAS!$I1421-(VENTAS!$I1421*0.4)</f>
        <v>23673.6</v>
      </c>
      <c r="I1421" s="9">
        <v>39456.0</v>
      </c>
      <c r="J1421" s="9">
        <f t="shared" si="2"/>
        <v>0.18</v>
      </c>
      <c r="K1421" s="9">
        <f t="shared" si="3"/>
        <v>46558.08</v>
      </c>
      <c r="L1421" s="11" t="s">
        <v>16</v>
      </c>
      <c r="M1421" s="13" t="s">
        <v>39</v>
      </c>
      <c r="N1421" s="6"/>
      <c r="O1421" s="6"/>
    </row>
    <row r="1422" ht="17.25" customHeight="1">
      <c r="A1422" s="7">
        <v>1421.0</v>
      </c>
      <c r="B1422" s="8">
        <v>42708.0</v>
      </c>
      <c r="C1422" s="9" t="s">
        <v>13</v>
      </c>
      <c r="D1422" s="10" t="s">
        <v>1456</v>
      </c>
      <c r="E1422" s="9" t="str">
        <f t="shared" si="1"/>
        <v>San Miguel, Lima, Lima</v>
      </c>
      <c r="F1422" s="9" t="s">
        <v>15</v>
      </c>
      <c r="G1422" s="9">
        <v>43.0</v>
      </c>
      <c r="H1422" s="9">
        <f>VENTAS!$I1422-(VENTAS!$I1422*0.4)</f>
        <v>21307.2</v>
      </c>
      <c r="I1422" s="9">
        <v>35512.0</v>
      </c>
      <c r="J1422" s="9">
        <f t="shared" si="2"/>
        <v>0.18</v>
      </c>
      <c r="K1422" s="9">
        <f t="shared" si="3"/>
        <v>41904.16</v>
      </c>
      <c r="L1422" s="11" t="s">
        <v>16</v>
      </c>
      <c r="M1422" s="9" t="s">
        <v>39</v>
      </c>
      <c r="N1422" s="6"/>
      <c r="O1422" s="6"/>
    </row>
    <row r="1423" ht="17.25" customHeight="1">
      <c r="A1423" s="7">
        <v>1422.0</v>
      </c>
      <c r="B1423" s="12">
        <v>42707.0</v>
      </c>
      <c r="C1423" s="13" t="s">
        <v>80</v>
      </c>
      <c r="D1423" s="14" t="s">
        <v>1457</v>
      </c>
      <c r="E1423" s="9" t="str">
        <f t="shared" si="1"/>
        <v>Surco,Lima,Lima</v>
      </c>
      <c r="F1423" s="13" t="s">
        <v>15</v>
      </c>
      <c r="G1423" s="9">
        <v>39.0</v>
      </c>
      <c r="H1423" s="9">
        <f>VENTAS!$I1423-(VENTAS!$I1423*0.4)</f>
        <v>13892.4</v>
      </c>
      <c r="I1423" s="9">
        <v>23154.0</v>
      </c>
      <c r="J1423" s="9">
        <f t="shared" si="2"/>
        <v>0.18</v>
      </c>
      <c r="K1423" s="9">
        <f t="shared" si="3"/>
        <v>27321.72</v>
      </c>
      <c r="L1423" s="11" t="s">
        <v>58</v>
      </c>
      <c r="M1423" s="13" t="s">
        <v>59</v>
      </c>
      <c r="N1423" s="6"/>
      <c r="O1423" s="6"/>
    </row>
    <row r="1424" ht="17.25" customHeight="1">
      <c r="A1424" s="7">
        <v>1423.0</v>
      </c>
      <c r="B1424" s="8">
        <v>42707.0</v>
      </c>
      <c r="C1424" s="9" t="s">
        <v>80</v>
      </c>
      <c r="D1424" s="10" t="s">
        <v>1458</v>
      </c>
      <c r="E1424" s="9" t="str">
        <f t="shared" si="1"/>
        <v>Surco,Lima,Lima</v>
      </c>
      <c r="F1424" s="9" t="s">
        <v>15</v>
      </c>
      <c r="G1424" s="9">
        <v>119.0</v>
      </c>
      <c r="H1424" s="9">
        <f>VENTAS!$I1424-(VENTAS!$I1424*0.4)</f>
        <v>23865.6</v>
      </c>
      <c r="I1424" s="9">
        <v>39776.0</v>
      </c>
      <c r="J1424" s="9">
        <f t="shared" si="2"/>
        <v>0.18</v>
      </c>
      <c r="K1424" s="9">
        <f t="shared" si="3"/>
        <v>46935.68</v>
      </c>
      <c r="L1424" s="11" t="s">
        <v>58</v>
      </c>
      <c r="M1424" s="9" t="s">
        <v>59</v>
      </c>
      <c r="N1424" s="6"/>
      <c r="O1424" s="6"/>
    </row>
    <row r="1425" ht="17.25" customHeight="1">
      <c r="A1425" s="7">
        <v>1424.0</v>
      </c>
      <c r="B1425" s="12">
        <v>42707.0</v>
      </c>
      <c r="C1425" s="13" t="s">
        <v>80</v>
      </c>
      <c r="D1425" s="14" t="s">
        <v>1459</v>
      </c>
      <c r="E1425" s="9" t="str">
        <f t="shared" si="1"/>
        <v>Surco,Lima,Lima</v>
      </c>
      <c r="F1425" s="13" t="s">
        <v>15</v>
      </c>
      <c r="G1425" s="9">
        <v>177.0</v>
      </c>
      <c r="H1425" s="9">
        <f>VENTAS!$I1425-(VENTAS!$I1425*0.4)</f>
        <v>15126.6</v>
      </c>
      <c r="I1425" s="9">
        <v>25211.0</v>
      </c>
      <c r="J1425" s="9">
        <f t="shared" si="2"/>
        <v>0.18</v>
      </c>
      <c r="K1425" s="9">
        <f t="shared" si="3"/>
        <v>29748.98</v>
      </c>
      <c r="L1425" s="11" t="s">
        <v>58</v>
      </c>
      <c r="M1425" s="13" t="s">
        <v>59</v>
      </c>
      <c r="N1425" s="6"/>
      <c r="O1425" s="6"/>
    </row>
    <row r="1426" ht="17.25" customHeight="1">
      <c r="A1426" s="7">
        <v>1425.0</v>
      </c>
      <c r="B1426" s="8">
        <v>42707.0</v>
      </c>
      <c r="C1426" s="9" t="s">
        <v>80</v>
      </c>
      <c r="D1426" s="10" t="s">
        <v>1460</v>
      </c>
      <c r="E1426" s="9" t="str">
        <f t="shared" si="1"/>
        <v>Surco,Lima,Lima</v>
      </c>
      <c r="F1426" s="9" t="s">
        <v>15</v>
      </c>
      <c r="G1426" s="9">
        <v>113.0</v>
      </c>
      <c r="H1426" s="9">
        <f>VENTAS!$I1426-(VENTAS!$I1426*0.4)</f>
        <v>18122.4</v>
      </c>
      <c r="I1426" s="9">
        <v>30204.0</v>
      </c>
      <c r="J1426" s="9">
        <f t="shared" si="2"/>
        <v>0.18</v>
      </c>
      <c r="K1426" s="9">
        <f t="shared" si="3"/>
        <v>35640.72</v>
      </c>
      <c r="L1426" s="11" t="s">
        <v>58</v>
      </c>
      <c r="M1426" s="9" t="s">
        <v>59</v>
      </c>
      <c r="N1426" s="6"/>
      <c r="O1426" s="6"/>
    </row>
    <row r="1427" ht="17.25" customHeight="1">
      <c r="A1427" s="7">
        <v>1426.0</v>
      </c>
      <c r="B1427" s="12">
        <v>42707.0</v>
      </c>
      <c r="C1427" s="13" t="s">
        <v>25</v>
      </c>
      <c r="D1427" s="14" t="s">
        <v>1461</v>
      </c>
      <c r="E1427" s="9" t="str">
        <f t="shared" si="1"/>
        <v>Ate,Lima,Lima</v>
      </c>
      <c r="F1427" s="13" t="s">
        <v>15</v>
      </c>
      <c r="G1427" s="9">
        <v>25.0</v>
      </c>
      <c r="H1427" s="9">
        <f>VENTAS!$I1427-(VENTAS!$I1427*0.4)</f>
        <v>19458</v>
      </c>
      <c r="I1427" s="9">
        <v>32430.0</v>
      </c>
      <c r="J1427" s="9">
        <f t="shared" si="2"/>
        <v>0.18</v>
      </c>
      <c r="K1427" s="9">
        <f t="shared" si="3"/>
        <v>38267.4</v>
      </c>
      <c r="L1427" s="11" t="s">
        <v>20</v>
      </c>
      <c r="M1427" s="13" t="s">
        <v>21</v>
      </c>
      <c r="N1427" s="6"/>
      <c r="O1427" s="6"/>
    </row>
    <row r="1428" ht="17.25" customHeight="1">
      <c r="A1428" s="7">
        <v>1427.0</v>
      </c>
      <c r="B1428" s="8">
        <v>42707.0</v>
      </c>
      <c r="C1428" s="9" t="s">
        <v>25</v>
      </c>
      <c r="D1428" s="10" t="s">
        <v>1462</v>
      </c>
      <c r="E1428" s="9" t="str">
        <f t="shared" si="1"/>
        <v>Ate,Lima,Lima</v>
      </c>
      <c r="F1428" s="9" t="s">
        <v>15</v>
      </c>
      <c r="G1428" s="9">
        <v>126.0</v>
      </c>
      <c r="H1428" s="9">
        <f>VENTAS!$I1428-(VENTAS!$I1428*0.4)</f>
        <v>15755.4</v>
      </c>
      <c r="I1428" s="9">
        <v>26259.0</v>
      </c>
      <c r="J1428" s="9">
        <f t="shared" si="2"/>
        <v>0.18</v>
      </c>
      <c r="K1428" s="9">
        <f t="shared" si="3"/>
        <v>30985.62</v>
      </c>
      <c r="L1428" s="11" t="s">
        <v>20</v>
      </c>
      <c r="M1428" s="9" t="s">
        <v>21</v>
      </c>
      <c r="N1428" s="6"/>
      <c r="O1428" s="6"/>
    </row>
    <row r="1429" ht="17.25" customHeight="1">
      <c r="A1429" s="7">
        <v>1428.0</v>
      </c>
      <c r="B1429" s="12">
        <v>42707.0</v>
      </c>
      <c r="C1429" s="13" t="s">
        <v>25</v>
      </c>
      <c r="D1429" s="14" t="s">
        <v>1463</v>
      </c>
      <c r="E1429" s="9" t="str">
        <f t="shared" si="1"/>
        <v>Ate,Lima,Lima</v>
      </c>
      <c r="F1429" s="13" t="s">
        <v>15</v>
      </c>
      <c r="G1429" s="9">
        <v>44.0</v>
      </c>
      <c r="H1429" s="9">
        <f>VENTAS!$I1429-(VENTAS!$I1429*0.4)</f>
        <v>11635.2</v>
      </c>
      <c r="I1429" s="9">
        <v>19392.0</v>
      </c>
      <c r="J1429" s="9">
        <f t="shared" si="2"/>
        <v>0.18</v>
      </c>
      <c r="K1429" s="9">
        <f t="shared" si="3"/>
        <v>22882.56</v>
      </c>
      <c r="L1429" s="11" t="s">
        <v>20</v>
      </c>
      <c r="M1429" s="13" t="s">
        <v>21</v>
      </c>
      <c r="N1429" s="6"/>
      <c r="O1429" s="6"/>
    </row>
    <row r="1430" ht="17.25" customHeight="1">
      <c r="A1430" s="7">
        <v>1429.0</v>
      </c>
      <c r="B1430" s="8">
        <v>42707.0</v>
      </c>
      <c r="C1430" s="9" t="s">
        <v>18</v>
      </c>
      <c r="D1430" s="10" t="s">
        <v>1464</v>
      </c>
      <c r="E1430" s="9" t="str">
        <f t="shared" si="1"/>
        <v>Surco,Lima,Lima</v>
      </c>
      <c r="F1430" s="9" t="s">
        <v>15</v>
      </c>
      <c r="G1430" s="9">
        <v>56.0</v>
      </c>
      <c r="H1430" s="9">
        <f>VENTAS!$I1430-(VENTAS!$I1430*0.4)</f>
        <v>16602</v>
      </c>
      <c r="I1430" s="9">
        <v>27670.0</v>
      </c>
      <c r="J1430" s="9">
        <f t="shared" si="2"/>
        <v>0.18</v>
      </c>
      <c r="K1430" s="9">
        <f t="shared" si="3"/>
        <v>32650.6</v>
      </c>
      <c r="L1430" s="11" t="s">
        <v>58</v>
      </c>
      <c r="M1430" s="9" t="s">
        <v>106</v>
      </c>
      <c r="N1430" s="6"/>
      <c r="O1430" s="6"/>
    </row>
    <row r="1431" ht="17.25" customHeight="1">
      <c r="A1431" s="7">
        <v>1430.0</v>
      </c>
      <c r="B1431" s="12">
        <v>42707.0</v>
      </c>
      <c r="C1431" s="13" t="s">
        <v>18</v>
      </c>
      <c r="D1431" s="14" t="s">
        <v>1465</v>
      </c>
      <c r="E1431" s="9" t="str">
        <f t="shared" si="1"/>
        <v>Surco,Lima,Lima</v>
      </c>
      <c r="F1431" s="13" t="s">
        <v>15</v>
      </c>
      <c r="G1431" s="9">
        <v>75.0</v>
      </c>
      <c r="H1431" s="9">
        <f>VENTAS!$I1431-(VENTAS!$I1431*0.4)</f>
        <v>13515</v>
      </c>
      <c r="I1431" s="9">
        <v>22525.0</v>
      </c>
      <c r="J1431" s="9">
        <f t="shared" si="2"/>
        <v>0.18</v>
      </c>
      <c r="K1431" s="9">
        <f t="shared" si="3"/>
        <v>26579.5</v>
      </c>
      <c r="L1431" s="11" t="s">
        <v>58</v>
      </c>
      <c r="M1431" s="13" t="s">
        <v>106</v>
      </c>
      <c r="N1431" s="6"/>
      <c r="O1431" s="6"/>
    </row>
    <row r="1432" ht="17.25" customHeight="1">
      <c r="A1432" s="7">
        <v>1431.0</v>
      </c>
      <c r="B1432" s="8">
        <v>42707.0</v>
      </c>
      <c r="C1432" s="9" t="s">
        <v>18</v>
      </c>
      <c r="D1432" s="10" t="s">
        <v>1466</v>
      </c>
      <c r="E1432" s="9" t="str">
        <f t="shared" si="1"/>
        <v>Surco,Lima,Lima</v>
      </c>
      <c r="F1432" s="9" t="s">
        <v>15</v>
      </c>
      <c r="G1432" s="9">
        <v>132.0</v>
      </c>
      <c r="H1432" s="9">
        <f>VENTAS!$I1432-(VENTAS!$I1432*0.4)</f>
        <v>23895</v>
      </c>
      <c r="I1432" s="9">
        <v>39825.0</v>
      </c>
      <c r="J1432" s="9">
        <f t="shared" si="2"/>
        <v>0.18</v>
      </c>
      <c r="K1432" s="9">
        <f t="shared" si="3"/>
        <v>46993.5</v>
      </c>
      <c r="L1432" s="11" t="s">
        <v>58</v>
      </c>
      <c r="M1432" s="9" t="s">
        <v>106</v>
      </c>
      <c r="N1432" s="6"/>
      <c r="O1432" s="6"/>
    </row>
    <row r="1433" ht="17.25" customHeight="1">
      <c r="A1433" s="7">
        <v>1432.0</v>
      </c>
      <c r="B1433" s="12">
        <v>42707.0</v>
      </c>
      <c r="C1433" s="13" t="s">
        <v>63</v>
      </c>
      <c r="D1433" s="14" t="s">
        <v>1467</v>
      </c>
      <c r="E1433" s="9" t="str">
        <f t="shared" si="1"/>
        <v>Surco,Lima,Lima</v>
      </c>
      <c r="F1433" s="13" t="s">
        <v>15</v>
      </c>
      <c r="G1433" s="9">
        <v>71.0</v>
      </c>
      <c r="H1433" s="9">
        <f>VENTAS!$I1433-(VENTAS!$I1433*0.4)</f>
        <v>15434.4</v>
      </c>
      <c r="I1433" s="9">
        <v>25724.0</v>
      </c>
      <c r="J1433" s="9">
        <f t="shared" si="2"/>
        <v>0.18</v>
      </c>
      <c r="K1433" s="9">
        <f t="shared" si="3"/>
        <v>30354.32</v>
      </c>
      <c r="L1433" s="11" t="s">
        <v>58</v>
      </c>
      <c r="M1433" s="13" t="s">
        <v>91</v>
      </c>
      <c r="N1433" s="6"/>
      <c r="O1433" s="6"/>
    </row>
    <row r="1434" ht="17.25" customHeight="1">
      <c r="A1434" s="7">
        <v>1433.0</v>
      </c>
      <c r="B1434" s="8">
        <v>42707.0</v>
      </c>
      <c r="C1434" s="9" t="s">
        <v>63</v>
      </c>
      <c r="D1434" s="10" t="s">
        <v>1468</v>
      </c>
      <c r="E1434" s="9" t="str">
        <f t="shared" si="1"/>
        <v>Surco,Lima,Lima</v>
      </c>
      <c r="F1434" s="9" t="s">
        <v>15</v>
      </c>
      <c r="G1434" s="9">
        <v>150.0</v>
      </c>
      <c r="H1434" s="9">
        <f>VENTAS!$I1434-(VENTAS!$I1434*0.4)</f>
        <v>13984.2</v>
      </c>
      <c r="I1434" s="9">
        <v>23307.0</v>
      </c>
      <c r="J1434" s="9">
        <f t="shared" si="2"/>
        <v>0.18</v>
      </c>
      <c r="K1434" s="9">
        <f t="shared" si="3"/>
        <v>27502.26</v>
      </c>
      <c r="L1434" s="11" t="s">
        <v>58</v>
      </c>
      <c r="M1434" s="9" t="s">
        <v>91</v>
      </c>
      <c r="N1434" s="6"/>
      <c r="O1434" s="6"/>
    </row>
    <row r="1435" ht="17.25" customHeight="1">
      <c r="A1435" s="7">
        <v>1434.0</v>
      </c>
      <c r="B1435" s="12">
        <v>42707.0</v>
      </c>
      <c r="C1435" s="13" t="s">
        <v>63</v>
      </c>
      <c r="D1435" s="14" t="s">
        <v>1469</v>
      </c>
      <c r="E1435" s="9" t="str">
        <f t="shared" si="1"/>
        <v>Surco,Lima,Lima</v>
      </c>
      <c r="F1435" s="13" t="s">
        <v>15</v>
      </c>
      <c r="G1435" s="9">
        <v>90.0</v>
      </c>
      <c r="H1435" s="9">
        <f>VENTAS!$I1435-(VENTAS!$I1435*0.4)</f>
        <v>18999.6</v>
      </c>
      <c r="I1435" s="9">
        <v>31666.0</v>
      </c>
      <c r="J1435" s="9">
        <f t="shared" si="2"/>
        <v>0.18</v>
      </c>
      <c r="K1435" s="9">
        <f t="shared" si="3"/>
        <v>37365.88</v>
      </c>
      <c r="L1435" s="11" t="s">
        <v>58</v>
      </c>
      <c r="M1435" s="13" t="s">
        <v>91</v>
      </c>
      <c r="N1435" s="6"/>
      <c r="O1435" s="6"/>
    </row>
    <row r="1436" ht="17.25" customHeight="1">
      <c r="A1436" s="7">
        <v>1435.0</v>
      </c>
      <c r="B1436" s="8">
        <v>42707.0</v>
      </c>
      <c r="C1436" s="9" t="s">
        <v>63</v>
      </c>
      <c r="D1436" s="10" t="s">
        <v>1470</v>
      </c>
      <c r="E1436" s="9" t="str">
        <f t="shared" si="1"/>
        <v>Surco,Lima,Lima</v>
      </c>
      <c r="F1436" s="9" t="s">
        <v>15</v>
      </c>
      <c r="G1436" s="9">
        <v>123.0</v>
      </c>
      <c r="H1436" s="9">
        <f>VENTAS!$I1436-(VENTAS!$I1436*0.4)</f>
        <v>21635.4</v>
      </c>
      <c r="I1436" s="9">
        <v>36059.0</v>
      </c>
      <c r="J1436" s="9">
        <f t="shared" si="2"/>
        <v>0.18</v>
      </c>
      <c r="K1436" s="9">
        <f t="shared" si="3"/>
        <v>42549.62</v>
      </c>
      <c r="L1436" s="11" t="s">
        <v>58</v>
      </c>
      <c r="M1436" s="9" t="s">
        <v>91</v>
      </c>
      <c r="N1436" s="6"/>
      <c r="O1436" s="6"/>
    </row>
    <row r="1437" ht="17.25" customHeight="1">
      <c r="A1437" s="7">
        <v>1436.0</v>
      </c>
      <c r="B1437" s="12">
        <v>42707.0</v>
      </c>
      <c r="C1437" s="13" t="s">
        <v>63</v>
      </c>
      <c r="D1437" s="14" t="s">
        <v>1471</v>
      </c>
      <c r="E1437" s="9" t="str">
        <f t="shared" si="1"/>
        <v>Surco,Lima,Lima</v>
      </c>
      <c r="F1437" s="13" t="s">
        <v>34</v>
      </c>
      <c r="G1437" s="9">
        <v>97.0</v>
      </c>
      <c r="H1437" s="9">
        <f>VENTAS!$I1437-(VENTAS!$I1437*0.4)</f>
        <v>16434.6</v>
      </c>
      <c r="I1437" s="9">
        <v>27391.0</v>
      </c>
      <c r="J1437" s="9">
        <f t="shared" si="2"/>
        <v>0.18</v>
      </c>
      <c r="K1437" s="9">
        <f t="shared" si="3"/>
        <v>32321.38</v>
      </c>
      <c r="L1437" s="11" t="s">
        <v>58</v>
      </c>
      <c r="M1437" s="13" t="s">
        <v>86</v>
      </c>
      <c r="N1437" s="6"/>
      <c r="O1437" s="6"/>
    </row>
    <row r="1438" ht="17.25" customHeight="1">
      <c r="A1438" s="7">
        <v>1437.0</v>
      </c>
      <c r="B1438" s="8">
        <v>42707.0</v>
      </c>
      <c r="C1438" s="9" t="s">
        <v>63</v>
      </c>
      <c r="D1438" s="10" t="s">
        <v>1472</v>
      </c>
      <c r="E1438" s="9" t="str">
        <f t="shared" si="1"/>
        <v>Surco,Lima,Lima</v>
      </c>
      <c r="F1438" s="9" t="s">
        <v>34</v>
      </c>
      <c r="G1438" s="9">
        <v>98.0</v>
      </c>
      <c r="H1438" s="9">
        <f>VENTAS!$I1438-(VENTAS!$I1438*0.4)</f>
        <v>22561.2</v>
      </c>
      <c r="I1438" s="9">
        <v>37602.0</v>
      </c>
      <c r="J1438" s="9">
        <f t="shared" si="2"/>
        <v>0.18</v>
      </c>
      <c r="K1438" s="9">
        <f t="shared" si="3"/>
        <v>44370.36</v>
      </c>
      <c r="L1438" s="11" t="s">
        <v>58</v>
      </c>
      <c r="M1438" s="9" t="s">
        <v>86</v>
      </c>
      <c r="N1438" s="6"/>
      <c r="O1438" s="6"/>
    </row>
    <row r="1439" ht="17.25" customHeight="1">
      <c r="A1439" s="7">
        <v>1438.0</v>
      </c>
      <c r="B1439" s="12">
        <v>42707.0</v>
      </c>
      <c r="C1439" s="13" t="s">
        <v>63</v>
      </c>
      <c r="D1439" s="14" t="s">
        <v>1473</v>
      </c>
      <c r="E1439" s="9" t="str">
        <f t="shared" si="1"/>
        <v>Surco,Lima,Lima</v>
      </c>
      <c r="F1439" s="13" t="s">
        <v>34</v>
      </c>
      <c r="G1439" s="9">
        <v>36.0</v>
      </c>
      <c r="H1439" s="9">
        <f>VENTAS!$I1439-(VENTAS!$I1439*0.4)</f>
        <v>16566</v>
      </c>
      <c r="I1439" s="9">
        <v>27610.0</v>
      </c>
      <c r="J1439" s="9">
        <f t="shared" si="2"/>
        <v>0.18</v>
      </c>
      <c r="K1439" s="9">
        <f t="shared" si="3"/>
        <v>32579.8</v>
      </c>
      <c r="L1439" s="11" t="s">
        <v>58</v>
      </c>
      <c r="M1439" s="13" t="s">
        <v>86</v>
      </c>
      <c r="N1439" s="6"/>
      <c r="O1439" s="6"/>
    </row>
    <row r="1440" ht="17.25" customHeight="1">
      <c r="A1440" s="7">
        <v>1439.0</v>
      </c>
      <c r="B1440" s="8">
        <v>42707.0</v>
      </c>
      <c r="C1440" s="9" t="s">
        <v>63</v>
      </c>
      <c r="D1440" s="10" t="s">
        <v>1474</v>
      </c>
      <c r="E1440" s="9" t="str">
        <f t="shared" si="1"/>
        <v>Surco,Lima,Lima</v>
      </c>
      <c r="F1440" s="9" t="s">
        <v>34</v>
      </c>
      <c r="G1440" s="9">
        <v>160.0</v>
      </c>
      <c r="H1440" s="9">
        <f>VENTAS!$I1440-(VENTAS!$I1440*0.4)</f>
        <v>21081</v>
      </c>
      <c r="I1440" s="9">
        <v>35135.0</v>
      </c>
      <c r="J1440" s="9">
        <f t="shared" si="2"/>
        <v>0.18</v>
      </c>
      <c r="K1440" s="9">
        <f t="shared" si="3"/>
        <v>41459.3</v>
      </c>
      <c r="L1440" s="11" t="s">
        <v>58</v>
      </c>
      <c r="M1440" s="9" t="s">
        <v>86</v>
      </c>
      <c r="N1440" s="6"/>
      <c r="O1440" s="6"/>
    </row>
    <row r="1441" ht="17.25" customHeight="1">
      <c r="A1441" s="7">
        <v>1440.0</v>
      </c>
      <c r="B1441" s="12">
        <v>42707.0</v>
      </c>
      <c r="C1441" s="13" t="s">
        <v>63</v>
      </c>
      <c r="D1441" s="14" t="s">
        <v>1475</v>
      </c>
      <c r="E1441" s="9" t="str">
        <f t="shared" si="1"/>
        <v>Surco,Lima,Lima</v>
      </c>
      <c r="F1441" s="13" t="s">
        <v>15</v>
      </c>
      <c r="G1441" s="9">
        <v>22.0</v>
      </c>
      <c r="H1441" s="9">
        <f>VENTAS!$I1441-(VENTAS!$I1441*0.4)</f>
        <v>17972.4</v>
      </c>
      <c r="I1441" s="9">
        <v>29954.0</v>
      </c>
      <c r="J1441" s="9">
        <f t="shared" si="2"/>
        <v>0.18</v>
      </c>
      <c r="K1441" s="9">
        <f t="shared" si="3"/>
        <v>35345.72</v>
      </c>
      <c r="L1441" s="11" t="s">
        <v>58</v>
      </c>
      <c r="M1441" s="13" t="s">
        <v>106</v>
      </c>
      <c r="N1441" s="6"/>
      <c r="O1441" s="6"/>
    </row>
    <row r="1442" ht="17.25" customHeight="1">
      <c r="A1442" s="7">
        <v>1441.0</v>
      </c>
      <c r="B1442" s="8">
        <v>42707.0</v>
      </c>
      <c r="C1442" s="9" t="s">
        <v>63</v>
      </c>
      <c r="D1442" s="10" t="s">
        <v>1476</v>
      </c>
      <c r="E1442" s="9" t="str">
        <f t="shared" si="1"/>
        <v>Surco,Lima,Lima</v>
      </c>
      <c r="F1442" s="9" t="s">
        <v>15</v>
      </c>
      <c r="G1442" s="9">
        <v>8.0</v>
      </c>
      <c r="H1442" s="9">
        <f>VENTAS!$I1442-(VENTAS!$I1442*0.4)</f>
        <v>16737</v>
      </c>
      <c r="I1442" s="9">
        <v>27895.0</v>
      </c>
      <c r="J1442" s="9">
        <f t="shared" si="2"/>
        <v>0.18</v>
      </c>
      <c r="K1442" s="9">
        <f t="shared" si="3"/>
        <v>32916.1</v>
      </c>
      <c r="L1442" s="11" t="s">
        <v>58</v>
      </c>
      <c r="M1442" s="9" t="s">
        <v>106</v>
      </c>
      <c r="N1442" s="6"/>
      <c r="O1442" s="6"/>
    </row>
    <row r="1443" ht="17.25" customHeight="1">
      <c r="A1443" s="7">
        <v>1442.0</v>
      </c>
      <c r="B1443" s="12">
        <v>42707.0</v>
      </c>
      <c r="C1443" s="13" t="s">
        <v>63</v>
      </c>
      <c r="D1443" s="14" t="s">
        <v>1477</v>
      </c>
      <c r="E1443" s="9" t="str">
        <f t="shared" si="1"/>
        <v>Surco,Lima,Lima</v>
      </c>
      <c r="F1443" s="13" t="s">
        <v>15</v>
      </c>
      <c r="G1443" s="9">
        <v>36.0</v>
      </c>
      <c r="H1443" s="9">
        <f>VENTAS!$I1443-(VENTAS!$I1443*0.4)</f>
        <v>19423.2</v>
      </c>
      <c r="I1443" s="9">
        <v>32372.0</v>
      </c>
      <c r="J1443" s="9">
        <f t="shared" si="2"/>
        <v>0.18</v>
      </c>
      <c r="K1443" s="9">
        <f t="shared" si="3"/>
        <v>38198.96</v>
      </c>
      <c r="L1443" s="11" t="s">
        <v>58</v>
      </c>
      <c r="M1443" s="13" t="s">
        <v>106</v>
      </c>
      <c r="N1443" s="6"/>
      <c r="O1443" s="6"/>
    </row>
    <row r="1444" ht="17.25" customHeight="1">
      <c r="A1444" s="7">
        <v>1443.0</v>
      </c>
      <c r="B1444" s="8">
        <v>42707.0</v>
      </c>
      <c r="C1444" s="9" t="s">
        <v>63</v>
      </c>
      <c r="D1444" s="10" t="s">
        <v>1478</v>
      </c>
      <c r="E1444" s="9" t="str">
        <f t="shared" si="1"/>
        <v>Surco,Lima,Lima</v>
      </c>
      <c r="F1444" s="9" t="s">
        <v>15</v>
      </c>
      <c r="G1444" s="9">
        <v>134.0</v>
      </c>
      <c r="H1444" s="9">
        <f>VENTAS!$I1444-(VENTAS!$I1444*0.4)</f>
        <v>12252</v>
      </c>
      <c r="I1444" s="9">
        <v>20420.0</v>
      </c>
      <c r="J1444" s="9">
        <f t="shared" si="2"/>
        <v>0.18</v>
      </c>
      <c r="K1444" s="9">
        <f t="shared" si="3"/>
        <v>24095.6</v>
      </c>
      <c r="L1444" s="11" t="s">
        <v>58</v>
      </c>
      <c r="M1444" s="9" t="s">
        <v>106</v>
      </c>
      <c r="N1444" s="6"/>
      <c r="O1444" s="6"/>
    </row>
    <row r="1445" ht="17.25" customHeight="1">
      <c r="A1445" s="7">
        <v>1444.0</v>
      </c>
      <c r="B1445" s="12">
        <v>42706.0</v>
      </c>
      <c r="C1445" s="13" t="s">
        <v>56</v>
      </c>
      <c r="D1445" s="14" t="s">
        <v>1479</v>
      </c>
      <c r="E1445" s="9" t="str">
        <f t="shared" si="1"/>
        <v>San Miguel, Lima, Lima</v>
      </c>
      <c r="F1445" s="13" t="s">
        <v>15</v>
      </c>
      <c r="G1445" s="9">
        <v>84.0</v>
      </c>
      <c r="H1445" s="9">
        <f>VENTAS!$I1445-(VENTAS!$I1445*0.4)</f>
        <v>19534.8</v>
      </c>
      <c r="I1445" s="9">
        <v>32558.0</v>
      </c>
      <c r="J1445" s="9">
        <f t="shared" si="2"/>
        <v>0.18</v>
      </c>
      <c r="K1445" s="9">
        <f t="shared" si="3"/>
        <v>38418.44</v>
      </c>
      <c r="L1445" s="11" t="s">
        <v>16</v>
      </c>
      <c r="M1445" s="13" t="s">
        <v>17</v>
      </c>
      <c r="N1445" s="6"/>
      <c r="O1445" s="6"/>
    </row>
    <row r="1446" ht="17.25" customHeight="1">
      <c r="A1446" s="7">
        <v>1445.0</v>
      </c>
      <c r="B1446" s="8">
        <v>42706.0</v>
      </c>
      <c r="C1446" s="9" t="s">
        <v>56</v>
      </c>
      <c r="D1446" s="10" t="s">
        <v>1480</v>
      </c>
      <c r="E1446" s="9" t="str">
        <f t="shared" si="1"/>
        <v>San Miguel, Lima, Lima</v>
      </c>
      <c r="F1446" s="9" t="s">
        <v>15</v>
      </c>
      <c r="G1446" s="9">
        <v>46.0</v>
      </c>
      <c r="H1446" s="9">
        <f>VENTAS!$I1446-(VENTAS!$I1446*0.4)</f>
        <v>23777.4</v>
      </c>
      <c r="I1446" s="9">
        <v>39629.0</v>
      </c>
      <c r="J1446" s="9">
        <f t="shared" si="2"/>
        <v>0.18</v>
      </c>
      <c r="K1446" s="9">
        <f t="shared" si="3"/>
        <v>46762.22</v>
      </c>
      <c r="L1446" s="11" t="s">
        <v>16</v>
      </c>
      <c r="M1446" s="9" t="s">
        <v>17</v>
      </c>
      <c r="N1446" s="6"/>
      <c r="O1446" s="6"/>
    </row>
    <row r="1447" ht="17.25" customHeight="1">
      <c r="A1447" s="7">
        <v>1446.0</v>
      </c>
      <c r="B1447" s="12">
        <v>42706.0</v>
      </c>
      <c r="C1447" s="13" t="s">
        <v>56</v>
      </c>
      <c r="D1447" s="14" t="s">
        <v>1481</v>
      </c>
      <c r="E1447" s="9" t="str">
        <f t="shared" si="1"/>
        <v>San Miguel, Lima, Lima</v>
      </c>
      <c r="F1447" s="13" t="s">
        <v>15</v>
      </c>
      <c r="G1447" s="9">
        <v>117.0</v>
      </c>
      <c r="H1447" s="9">
        <f>VENTAS!$I1447-(VENTAS!$I1447*0.4)</f>
        <v>20982.6</v>
      </c>
      <c r="I1447" s="9">
        <v>34971.0</v>
      </c>
      <c r="J1447" s="9">
        <f t="shared" si="2"/>
        <v>0.18</v>
      </c>
      <c r="K1447" s="9">
        <f t="shared" si="3"/>
        <v>41265.78</v>
      </c>
      <c r="L1447" s="11" t="s">
        <v>16</v>
      </c>
      <c r="M1447" s="13" t="s">
        <v>17</v>
      </c>
      <c r="N1447" s="6"/>
      <c r="O1447" s="6"/>
    </row>
    <row r="1448" ht="17.25" customHeight="1">
      <c r="A1448" s="7">
        <v>1447.0</v>
      </c>
      <c r="B1448" s="8">
        <v>42706.0</v>
      </c>
      <c r="C1448" s="9" t="s">
        <v>56</v>
      </c>
      <c r="D1448" s="10" t="s">
        <v>1482</v>
      </c>
      <c r="E1448" s="9" t="str">
        <f t="shared" si="1"/>
        <v>San Miguel, Lima, Lima</v>
      </c>
      <c r="F1448" s="9" t="s">
        <v>15</v>
      </c>
      <c r="G1448" s="9">
        <v>5.0</v>
      </c>
      <c r="H1448" s="9">
        <f>VENTAS!$I1448-(VENTAS!$I1448*0.4)</f>
        <v>17770.2</v>
      </c>
      <c r="I1448" s="9">
        <v>29617.0</v>
      </c>
      <c r="J1448" s="9">
        <f t="shared" si="2"/>
        <v>0.18</v>
      </c>
      <c r="K1448" s="9">
        <f t="shared" si="3"/>
        <v>34948.06</v>
      </c>
      <c r="L1448" s="11" t="s">
        <v>16</v>
      </c>
      <c r="M1448" s="9" t="s">
        <v>17</v>
      </c>
      <c r="N1448" s="6"/>
      <c r="O1448" s="6"/>
    </row>
    <row r="1449" ht="17.25" customHeight="1">
      <c r="A1449" s="7">
        <v>1448.0</v>
      </c>
      <c r="B1449" s="12">
        <v>42706.0</v>
      </c>
      <c r="C1449" s="13" t="s">
        <v>56</v>
      </c>
      <c r="D1449" s="14" t="s">
        <v>1483</v>
      </c>
      <c r="E1449" s="9" t="str">
        <f t="shared" si="1"/>
        <v>San Miguel, Lima, Lima</v>
      </c>
      <c r="F1449" s="13" t="s">
        <v>15</v>
      </c>
      <c r="G1449" s="9">
        <v>73.0</v>
      </c>
      <c r="H1449" s="9">
        <f>VENTAS!$I1449-(VENTAS!$I1449*0.4)</f>
        <v>13960.8</v>
      </c>
      <c r="I1449" s="9">
        <v>23268.0</v>
      </c>
      <c r="J1449" s="9">
        <f t="shared" si="2"/>
        <v>0.18</v>
      </c>
      <c r="K1449" s="9">
        <f t="shared" si="3"/>
        <v>27456.24</v>
      </c>
      <c r="L1449" s="11" t="s">
        <v>16</v>
      </c>
      <c r="M1449" s="13" t="s">
        <v>39</v>
      </c>
      <c r="N1449" s="6"/>
      <c r="O1449" s="6"/>
    </row>
    <row r="1450" ht="17.25" customHeight="1">
      <c r="A1450" s="7">
        <v>1449.0</v>
      </c>
      <c r="B1450" s="8">
        <v>42706.0</v>
      </c>
      <c r="C1450" s="9" t="s">
        <v>56</v>
      </c>
      <c r="D1450" s="10" t="s">
        <v>1484</v>
      </c>
      <c r="E1450" s="9" t="str">
        <f t="shared" si="1"/>
        <v>San Miguel, Lima, Lima</v>
      </c>
      <c r="F1450" s="9" t="s">
        <v>15</v>
      </c>
      <c r="G1450" s="9">
        <v>101.0</v>
      </c>
      <c r="H1450" s="9">
        <f>VENTAS!$I1450-(VENTAS!$I1450*0.4)</f>
        <v>20043.6</v>
      </c>
      <c r="I1450" s="9">
        <v>33406.0</v>
      </c>
      <c r="J1450" s="9">
        <f t="shared" si="2"/>
        <v>0.18</v>
      </c>
      <c r="K1450" s="9">
        <f t="shared" si="3"/>
        <v>39419.08</v>
      </c>
      <c r="L1450" s="11" t="s">
        <v>16</v>
      </c>
      <c r="M1450" s="9" t="s">
        <v>39</v>
      </c>
      <c r="N1450" s="6"/>
      <c r="O1450" s="6"/>
    </row>
    <row r="1451" ht="17.25" customHeight="1">
      <c r="A1451" s="7">
        <v>1450.0</v>
      </c>
      <c r="B1451" s="12">
        <v>42706.0</v>
      </c>
      <c r="C1451" s="13" t="s">
        <v>56</v>
      </c>
      <c r="D1451" s="14" t="s">
        <v>1485</v>
      </c>
      <c r="E1451" s="9" t="str">
        <f t="shared" si="1"/>
        <v>San Miguel, Lima, Lima</v>
      </c>
      <c r="F1451" s="13" t="s">
        <v>15</v>
      </c>
      <c r="G1451" s="9">
        <v>28.0</v>
      </c>
      <c r="H1451" s="9">
        <f>VENTAS!$I1451-(VENTAS!$I1451*0.4)</f>
        <v>22816.8</v>
      </c>
      <c r="I1451" s="9">
        <v>38028.0</v>
      </c>
      <c r="J1451" s="9">
        <f t="shared" si="2"/>
        <v>0.18</v>
      </c>
      <c r="K1451" s="9">
        <f t="shared" si="3"/>
        <v>44873.04</v>
      </c>
      <c r="L1451" s="11" t="s">
        <v>16</v>
      </c>
      <c r="M1451" s="13" t="s">
        <v>39</v>
      </c>
      <c r="N1451" s="6"/>
      <c r="O1451" s="6"/>
    </row>
    <row r="1452" ht="17.25" customHeight="1">
      <c r="A1452" s="7">
        <v>1451.0</v>
      </c>
      <c r="B1452" s="8">
        <v>42706.0</v>
      </c>
      <c r="C1452" s="9" t="s">
        <v>56</v>
      </c>
      <c r="D1452" s="10" t="s">
        <v>1486</v>
      </c>
      <c r="E1452" s="9" t="str">
        <f t="shared" si="1"/>
        <v>San Miguel, Lima, Lima</v>
      </c>
      <c r="F1452" s="9" t="s">
        <v>15</v>
      </c>
      <c r="G1452" s="9">
        <v>128.0</v>
      </c>
      <c r="H1452" s="9">
        <f>VENTAS!$I1452-(VENTAS!$I1452*0.4)</f>
        <v>23316.6</v>
      </c>
      <c r="I1452" s="9">
        <v>38861.0</v>
      </c>
      <c r="J1452" s="9">
        <f t="shared" si="2"/>
        <v>0.18</v>
      </c>
      <c r="K1452" s="9">
        <f t="shared" si="3"/>
        <v>45855.98</v>
      </c>
      <c r="L1452" s="11" t="s">
        <v>16</v>
      </c>
      <c r="M1452" s="9" t="s">
        <v>39</v>
      </c>
      <c r="N1452" s="6"/>
      <c r="O1452" s="6"/>
    </row>
    <row r="1453" ht="17.25" customHeight="1">
      <c r="A1453" s="7">
        <v>1452.0</v>
      </c>
      <c r="B1453" s="12">
        <v>42706.0</v>
      </c>
      <c r="C1453" s="13" t="s">
        <v>32</v>
      </c>
      <c r="D1453" s="14" t="s">
        <v>1487</v>
      </c>
      <c r="E1453" s="9" t="str">
        <f t="shared" si="1"/>
        <v>Surco,Lima,Lima</v>
      </c>
      <c r="F1453" s="13" t="s">
        <v>34</v>
      </c>
      <c r="G1453" s="9">
        <v>16.0</v>
      </c>
      <c r="H1453" s="9">
        <f>VENTAS!$I1453-(VENTAS!$I1453*0.4)</f>
        <v>12538.8</v>
      </c>
      <c r="I1453" s="9">
        <v>20898.0</v>
      </c>
      <c r="J1453" s="9">
        <f t="shared" si="2"/>
        <v>0.18</v>
      </c>
      <c r="K1453" s="9">
        <f t="shared" si="3"/>
        <v>24659.64</v>
      </c>
      <c r="L1453" s="11" t="s">
        <v>58</v>
      </c>
      <c r="M1453" s="13" t="s">
        <v>86</v>
      </c>
      <c r="N1453" s="6"/>
      <c r="O1453" s="6"/>
    </row>
    <row r="1454" ht="17.25" customHeight="1">
      <c r="A1454" s="7">
        <v>1453.0</v>
      </c>
      <c r="B1454" s="8">
        <v>42706.0</v>
      </c>
      <c r="C1454" s="9" t="s">
        <v>32</v>
      </c>
      <c r="D1454" s="10" t="s">
        <v>1488</v>
      </c>
      <c r="E1454" s="9" t="str">
        <f t="shared" si="1"/>
        <v>Surco,Lima,Lima</v>
      </c>
      <c r="F1454" s="9" t="s">
        <v>34</v>
      </c>
      <c r="G1454" s="9">
        <v>41.0</v>
      </c>
      <c r="H1454" s="9">
        <f>VENTAS!$I1454-(VENTAS!$I1454*0.4)</f>
        <v>16436.4</v>
      </c>
      <c r="I1454" s="9">
        <v>27394.0</v>
      </c>
      <c r="J1454" s="9">
        <f t="shared" si="2"/>
        <v>0.18</v>
      </c>
      <c r="K1454" s="9">
        <f t="shared" si="3"/>
        <v>32324.92</v>
      </c>
      <c r="L1454" s="11" t="s">
        <v>58</v>
      </c>
      <c r="M1454" s="9" t="s">
        <v>86</v>
      </c>
      <c r="N1454" s="6"/>
      <c r="O1454" s="6"/>
    </row>
    <row r="1455" ht="17.25" customHeight="1">
      <c r="A1455" s="7">
        <v>1454.0</v>
      </c>
      <c r="B1455" s="12">
        <v>42706.0</v>
      </c>
      <c r="C1455" s="13" t="s">
        <v>32</v>
      </c>
      <c r="D1455" s="14" t="s">
        <v>1489</v>
      </c>
      <c r="E1455" s="9" t="str">
        <f t="shared" si="1"/>
        <v>Surco,Lima,Lima</v>
      </c>
      <c r="F1455" s="13" t="s">
        <v>34</v>
      </c>
      <c r="G1455" s="9">
        <v>105.0</v>
      </c>
      <c r="H1455" s="9">
        <f>VENTAS!$I1455-(VENTAS!$I1455*0.4)</f>
        <v>13079.4</v>
      </c>
      <c r="I1455" s="9">
        <v>21799.0</v>
      </c>
      <c r="J1455" s="9">
        <f t="shared" si="2"/>
        <v>0.18</v>
      </c>
      <c r="K1455" s="9">
        <f t="shared" si="3"/>
        <v>25722.82</v>
      </c>
      <c r="L1455" s="11" t="s">
        <v>58</v>
      </c>
      <c r="M1455" s="13" t="s">
        <v>86</v>
      </c>
      <c r="N1455" s="6"/>
      <c r="O1455" s="6"/>
    </row>
    <row r="1456" ht="17.25" customHeight="1">
      <c r="A1456" s="7">
        <v>1455.0</v>
      </c>
      <c r="B1456" s="8">
        <v>42706.0</v>
      </c>
      <c r="C1456" s="9" t="s">
        <v>32</v>
      </c>
      <c r="D1456" s="10" t="s">
        <v>1490</v>
      </c>
      <c r="E1456" s="9" t="str">
        <f t="shared" si="1"/>
        <v>Surco,Lima,Lima</v>
      </c>
      <c r="F1456" s="9" t="s">
        <v>34</v>
      </c>
      <c r="G1456" s="9">
        <v>121.0</v>
      </c>
      <c r="H1456" s="9">
        <f>VENTAS!$I1456-(VENTAS!$I1456*0.4)</f>
        <v>14940</v>
      </c>
      <c r="I1456" s="9">
        <v>24900.0</v>
      </c>
      <c r="J1456" s="9">
        <f t="shared" si="2"/>
        <v>0.18</v>
      </c>
      <c r="K1456" s="9">
        <f t="shared" si="3"/>
        <v>29382</v>
      </c>
      <c r="L1456" s="11" t="s">
        <v>58</v>
      </c>
      <c r="M1456" s="9" t="s">
        <v>86</v>
      </c>
      <c r="N1456" s="6"/>
      <c r="O1456" s="6"/>
    </row>
    <row r="1457" ht="17.25" customHeight="1">
      <c r="A1457" s="7">
        <v>1456.0</v>
      </c>
      <c r="B1457" s="12">
        <v>42706.0</v>
      </c>
      <c r="C1457" s="13" t="s">
        <v>25</v>
      </c>
      <c r="D1457" s="14" t="s">
        <v>1491</v>
      </c>
      <c r="E1457" s="9" t="str">
        <f t="shared" si="1"/>
        <v>Surco,Lima,Lima</v>
      </c>
      <c r="F1457" s="13" t="s">
        <v>15</v>
      </c>
      <c r="G1457" s="9">
        <v>59.0</v>
      </c>
      <c r="H1457" s="9">
        <f>VENTAS!$I1457-(VENTAS!$I1457*0.4)</f>
        <v>11988</v>
      </c>
      <c r="I1457" s="9">
        <v>19980.0</v>
      </c>
      <c r="J1457" s="9">
        <f t="shared" si="2"/>
        <v>0.18</v>
      </c>
      <c r="K1457" s="9">
        <f t="shared" si="3"/>
        <v>23576.4</v>
      </c>
      <c r="L1457" s="11" t="s">
        <v>58</v>
      </c>
      <c r="M1457" s="13" t="s">
        <v>91</v>
      </c>
      <c r="N1457" s="6"/>
      <c r="O1457" s="6"/>
    </row>
    <row r="1458" ht="17.25" customHeight="1">
      <c r="A1458" s="7">
        <v>1457.0</v>
      </c>
      <c r="B1458" s="8">
        <v>42706.0</v>
      </c>
      <c r="C1458" s="9" t="s">
        <v>25</v>
      </c>
      <c r="D1458" s="10" t="s">
        <v>1492</v>
      </c>
      <c r="E1458" s="9" t="str">
        <f t="shared" si="1"/>
        <v>Surco,Lima,Lima</v>
      </c>
      <c r="F1458" s="9" t="s">
        <v>15</v>
      </c>
      <c r="G1458" s="9">
        <v>85.0</v>
      </c>
      <c r="H1458" s="9">
        <f>VENTAS!$I1458-(VENTAS!$I1458*0.4)</f>
        <v>23663.4</v>
      </c>
      <c r="I1458" s="9">
        <v>39439.0</v>
      </c>
      <c r="J1458" s="9">
        <f t="shared" si="2"/>
        <v>0.18</v>
      </c>
      <c r="K1458" s="9">
        <f t="shared" si="3"/>
        <v>46538.02</v>
      </c>
      <c r="L1458" s="11" t="s">
        <v>58</v>
      </c>
      <c r="M1458" s="9" t="s">
        <v>91</v>
      </c>
      <c r="N1458" s="6"/>
      <c r="O1458" s="6"/>
    </row>
    <row r="1459" ht="17.25" customHeight="1">
      <c r="A1459" s="7">
        <v>1458.0</v>
      </c>
      <c r="B1459" s="12">
        <v>42706.0</v>
      </c>
      <c r="C1459" s="13" t="s">
        <v>25</v>
      </c>
      <c r="D1459" s="14" t="s">
        <v>1493</v>
      </c>
      <c r="E1459" s="9" t="str">
        <f t="shared" si="1"/>
        <v>Surco,Lima,Lima</v>
      </c>
      <c r="F1459" s="13" t="s">
        <v>15</v>
      </c>
      <c r="G1459" s="9">
        <v>105.0</v>
      </c>
      <c r="H1459" s="9">
        <f>VENTAS!$I1459-(VENTAS!$I1459*0.4)</f>
        <v>14821.8</v>
      </c>
      <c r="I1459" s="9">
        <v>24703.0</v>
      </c>
      <c r="J1459" s="9">
        <f t="shared" si="2"/>
        <v>0.18</v>
      </c>
      <c r="K1459" s="9">
        <f t="shared" si="3"/>
        <v>29149.54</v>
      </c>
      <c r="L1459" s="11" t="s">
        <v>58</v>
      </c>
      <c r="M1459" s="13" t="s">
        <v>91</v>
      </c>
      <c r="N1459" s="6"/>
      <c r="O1459" s="6"/>
    </row>
    <row r="1460" ht="17.25" customHeight="1">
      <c r="A1460" s="7">
        <v>1459.0</v>
      </c>
      <c r="B1460" s="8">
        <v>42706.0</v>
      </c>
      <c r="C1460" s="9" t="s">
        <v>25</v>
      </c>
      <c r="D1460" s="10" t="s">
        <v>1494</v>
      </c>
      <c r="E1460" s="9" t="str">
        <f t="shared" si="1"/>
        <v>Surco,Lima,Lima</v>
      </c>
      <c r="F1460" s="9" t="s">
        <v>15</v>
      </c>
      <c r="G1460" s="9">
        <v>127.0</v>
      </c>
      <c r="H1460" s="9">
        <f>VENTAS!$I1460-(VENTAS!$I1460*0.4)</f>
        <v>14911.2</v>
      </c>
      <c r="I1460" s="9">
        <v>24852.0</v>
      </c>
      <c r="J1460" s="9">
        <f t="shared" si="2"/>
        <v>0.18</v>
      </c>
      <c r="K1460" s="9">
        <f t="shared" si="3"/>
        <v>29325.36</v>
      </c>
      <c r="L1460" s="11" t="s">
        <v>58</v>
      </c>
      <c r="M1460" s="9" t="s">
        <v>91</v>
      </c>
      <c r="N1460" s="6"/>
      <c r="O1460" s="6"/>
    </row>
    <row r="1461" ht="17.25" customHeight="1">
      <c r="A1461" s="7">
        <v>1460.0</v>
      </c>
      <c r="B1461" s="12">
        <v>42706.0</v>
      </c>
      <c r="C1461" s="13" t="s">
        <v>18</v>
      </c>
      <c r="D1461" s="14" t="s">
        <v>1495</v>
      </c>
      <c r="E1461" s="9" t="str">
        <f t="shared" si="1"/>
        <v>Surco,Lima,Lima</v>
      </c>
      <c r="F1461" s="13" t="s">
        <v>15</v>
      </c>
      <c r="G1461" s="9">
        <v>77.0</v>
      </c>
      <c r="H1461" s="9">
        <f>VENTAS!$I1461-(VENTAS!$I1461*0.4)</f>
        <v>22229.4</v>
      </c>
      <c r="I1461" s="9">
        <v>37049.0</v>
      </c>
      <c r="J1461" s="9">
        <f t="shared" si="2"/>
        <v>0.18</v>
      </c>
      <c r="K1461" s="9">
        <f t="shared" si="3"/>
        <v>43717.82</v>
      </c>
      <c r="L1461" s="11" t="s">
        <v>58</v>
      </c>
      <c r="M1461" s="13" t="s">
        <v>96</v>
      </c>
      <c r="N1461" s="6"/>
      <c r="O1461" s="6"/>
    </row>
    <row r="1462" ht="17.25" customHeight="1">
      <c r="A1462" s="7">
        <v>1461.0</v>
      </c>
      <c r="B1462" s="8">
        <v>42706.0</v>
      </c>
      <c r="C1462" s="9" t="s">
        <v>18</v>
      </c>
      <c r="D1462" s="10" t="s">
        <v>1496</v>
      </c>
      <c r="E1462" s="9" t="str">
        <f t="shared" si="1"/>
        <v>Surco,Lima,Lima</v>
      </c>
      <c r="F1462" s="9" t="s">
        <v>15</v>
      </c>
      <c r="G1462" s="9">
        <v>178.0</v>
      </c>
      <c r="H1462" s="9">
        <f>VENTAS!$I1462-(VENTAS!$I1462*0.4)</f>
        <v>19542</v>
      </c>
      <c r="I1462" s="9">
        <v>32570.0</v>
      </c>
      <c r="J1462" s="9">
        <f t="shared" si="2"/>
        <v>0.18</v>
      </c>
      <c r="K1462" s="9">
        <f t="shared" si="3"/>
        <v>38432.6</v>
      </c>
      <c r="L1462" s="11" t="s">
        <v>58</v>
      </c>
      <c r="M1462" s="9" t="s">
        <v>96</v>
      </c>
      <c r="N1462" s="6"/>
      <c r="O1462" s="6"/>
    </row>
    <row r="1463" ht="17.25" customHeight="1">
      <c r="A1463" s="7">
        <v>1462.0</v>
      </c>
      <c r="B1463" s="12">
        <v>42706.0</v>
      </c>
      <c r="C1463" s="13" t="s">
        <v>18</v>
      </c>
      <c r="D1463" s="14" t="s">
        <v>1497</v>
      </c>
      <c r="E1463" s="9" t="str">
        <f t="shared" si="1"/>
        <v>Surco,Lima,Lima</v>
      </c>
      <c r="F1463" s="13" t="s">
        <v>15</v>
      </c>
      <c r="G1463" s="9">
        <v>161.0</v>
      </c>
      <c r="H1463" s="9">
        <f>VENTAS!$I1463-(VENTAS!$I1463*0.4)</f>
        <v>21464.4</v>
      </c>
      <c r="I1463" s="9">
        <v>35774.0</v>
      </c>
      <c r="J1463" s="9">
        <f t="shared" si="2"/>
        <v>0.18</v>
      </c>
      <c r="K1463" s="9">
        <f t="shared" si="3"/>
        <v>42213.32</v>
      </c>
      <c r="L1463" s="11" t="s">
        <v>58</v>
      </c>
      <c r="M1463" s="13" t="s">
        <v>96</v>
      </c>
      <c r="N1463" s="6"/>
      <c r="O1463" s="6"/>
    </row>
    <row r="1464" ht="17.25" customHeight="1">
      <c r="A1464" s="7">
        <v>1463.0</v>
      </c>
      <c r="B1464" s="8">
        <v>42706.0</v>
      </c>
      <c r="C1464" s="9" t="s">
        <v>18</v>
      </c>
      <c r="D1464" s="10" t="s">
        <v>1498</v>
      </c>
      <c r="E1464" s="9" t="str">
        <f t="shared" si="1"/>
        <v>Surco,Lima,Lima</v>
      </c>
      <c r="F1464" s="9" t="s">
        <v>15</v>
      </c>
      <c r="G1464" s="9">
        <v>75.0</v>
      </c>
      <c r="H1464" s="9">
        <f>VENTAS!$I1464-(VENTAS!$I1464*0.4)</f>
        <v>14963.4</v>
      </c>
      <c r="I1464" s="9">
        <v>24939.0</v>
      </c>
      <c r="J1464" s="9">
        <f t="shared" si="2"/>
        <v>0.18</v>
      </c>
      <c r="K1464" s="9">
        <f t="shared" si="3"/>
        <v>29428.02</v>
      </c>
      <c r="L1464" s="11" t="s">
        <v>58</v>
      </c>
      <c r="M1464" s="9" t="s">
        <v>96</v>
      </c>
      <c r="N1464" s="6"/>
      <c r="O1464" s="6"/>
    </row>
    <row r="1465" ht="17.25" customHeight="1">
      <c r="A1465" s="7">
        <v>1464.0</v>
      </c>
      <c r="B1465" s="12">
        <v>42706.0</v>
      </c>
      <c r="C1465" s="13" t="s">
        <v>63</v>
      </c>
      <c r="D1465" s="14" t="s">
        <v>1499</v>
      </c>
      <c r="E1465" s="9" t="str">
        <f t="shared" si="1"/>
        <v>Surco,Lima,Lima</v>
      </c>
      <c r="F1465" s="13" t="s">
        <v>15</v>
      </c>
      <c r="G1465" s="9">
        <v>42.0</v>
      </c>
      <c r="H1465" s="9">
        <f>VENTAS!$I1465-(VENTAS!$I1465*0.4)</f>
        <v>21253.8</v>
      </c>
      <c r="I1465" s="9">
        <v>35423.0</v>
      </c>
      <c r="J1465" s="9">
        <f t="shared" si="2"/>
        <v>0.18</v>
      </c>
      <c r="K1465" s="9">
        <f t="shared" si="3"/>
        <v>41799.14</v>
      </c>
      <c r="L1465" s="11" t="s">
        <v>58</v>
      </c>
      <c r="M1465" s="13" t="s">
        <v>96</v>
      </c>
      <c r="N1465" s="6"/>
      <c r="O1465" s="6"/>
    </row>
    <row r="1466" ht="17.25" customHeight="1">
      <c r="A1466" s="7">
        <v>1465.0</v>
      </c>
      <c r="B1466" s="8">
        <v>42706.0</v>
      </c>
      <c r="C1466" s="9" t="s">
        <v>63</v>
      </c>
      <c r="D1466" s="10" t="s">
        <v>1500</v>
      </c>
      <c r="E1466" s="9" t="str">
        <f t="shared" si="1"/>
        <v>Surco,Lima,Lima</v>
      </c>
      <c r="F1466" s="9" t="s">
        <v>15</v>
      </c>
      <c r="G1466" s="9">
        <v>67.0</v>
      </c>
      <c r="H1466" s="9">
        <f>VENTAS!$I1466-(VENTAS!$I1466*0.4)</f>
        <v>14955</v>
      </c>
      <c r="I1466" s="9">
        <v>24925.0</v>
      </c>
      <c r="J1466" s="9">
        <f t="shared" si="2"/>
        <v>0.18</v>
      </c>
      <c r="K1466" s="9">
        <f t="shared" si="3"/>
        <v>29411.5</v>
      </c>
      <c r="L1466" s="11" t="s">
        <v>58</v>
      </c>
      <c r="M1466" s="9" t="s">
        <v>96</v>
      </c>
      <c r="N1466" s="6"/>
      <c r="O1466" s="6"/>
    </row>
    <row r="1467" ht="17.25" customHeight="1">
      <c r="A1467" s="7">
        <v>1466.0</v>
      </c>
      <c r="B1467" s="12">
        <v>42706.0</v>
      </c>
      <c r="C1467" s="13" t="s">
        <v>63</v>
      </c>
      <c r="D1467" s="14" t="s">
        <v>1501</v>
      </c>
      <c r="E1467" s="9" t="str">
        <f t="shared" si="1"/>
        <v>Surco,Lima,Lima</v>
      </c>
      <c r="F1467" s="13" t="s">
        <v>15</v>
      </c>
      <c r="G1467" s="9">
        <v>15.0</v>
      </c>
      <c r="H1467" s="9">
        <f>VENTAS!$I1467-(VENTAS!$I1467*0.4)</f>
        <v>13314</v>
      </c>
      <c r="I1467" s="9">
        <v>22190.0</v>
      </c>
      <c r="J1467" s="9">
        <f t="shared" si="2"/>
        <v>0.18</v>
      </c>
      <c r="K1467" s="9">
        <f t="shared" si="3"/>
        <v>26184.2</v>
      </c>
      <c r="L1467" s="11" t="s">
        <v>58</v>
      </c>
      <c r="M1467" s="13" t="s">
        <v>96</v>
      </c>
      <c r="N1467" s="6"/>
      <c r="O1467" s="6"/>
    </row>
    <row r="1468" ht="17.25" customHeight="1">
      <c r="A1468" s="7">
        <v>1467.0</v>
      </c>
      <c r="B1468" s="8">
        <v>42706.0</v>
      </c>
      <c r="C1468" s="9" t="s">
        <v>63</v>
      </c>
      <c r="D1468" s="10" t="s">
        <v>1502</v>
      </c>
      <c r="E1468" s="9" t="str">
        <f t="shared" si="1"/>
        <v>Surco,Lima,Lima</v>
      </c>
      <c r="F1468" s="9" t="s">
        <v>15</v>
      </c>
      <c r="G1468" s="9">
        <v>161.0</v>
      </c>
      <c r="H1468" s="9">
        <f>VENTAS!$I1468-(VENTAS!$I1468*0.4)</f>
        <v>21427.8</v>
      </c>
      <c r="I1468" s="9">
        <v>35713.0</v>
      </c>
      <c r="J1468" s="9">
        <f t="shared" si="2"/>
        <v>0.18</v>
      </c>
      <c r="K1468" s="9">
        <f t="shared" si="3"/>
        <v>42141.34</v>
      </c>
      <c r="L1468" s="11" t="s">
        <v>58</v>
      </c>
      <c r="M1468" s="9" t="s">
        <v>96</v>
      </c>
      <c r="N1468" s="6"/>
      <c r="O1468" s="6"/>
    </row>
    <row r="1469" ht="17.25" customHeight="1">
      <c r="A1469" s="7">
        <v>1468.0</v>
      </c>
      <c r="B1469" s="12">
        <v>42705.0</v>
      </c>
      <c r="C1469" s="13" t="s">
        <v>80</v>
      </c>
      <c r="D1469" s="14" t="s">
        <v>1503</v>
      </c>
      <c r="E1469" s="9" t="str">
        <f t="shared" si="1"/>
        <v>San Miguel, Lima, Lima</v>
      </c>
      <c r="F1469" s="13" t="s">
        <v>34</v>
      </c>
      <c r="G1469" s="9">
        <v>125.0</v>
      </c>
      <c r="H1469" s="9">
        <f>VENTAS!$I1469-(VENTAS!$I1469*0.4)</f>
        <v>13160.4</v>
      </c>
      <c r="I1469" s="9">
        <v>21934.0</v>
      </c>
      <c r="J1469" s="9">
        <f t="shared" si="2"/>
        <v>0.18</v>
      </c>
      <c r="K1469" s="9">
        <f t="shared" si="3"/>
        <v>25882.12</v>
      </c>
      <c r="L1469" s="11" t="s">
        <v>16</v>
      </c>
      <c r="M1469" s="13" t="s">
        <v>17</v>
      </c>
      <c r="N1469" s="6"/>
      <c r="O1469" s="6"/>
    </row>
    <row r="1470" ht="17.25" customHeight="1">
      <c r="A1470" s="7">
        <v>1469.0</v>
      </c>
      <c r="B1470" s="8">
        <v>42705.0</v>
      </c>
      <c r="C1470" s="9" t="s">
        <v>80</v>
      </c>
      <c r="D1470" s="10" t="s">
        <v>1504</v>
      </c>
      <c r="E1470" s="9" t="str">
        <f t="shared" si="1"/>
        <v>San Miguel, Lima, Lima</v>
      </c>
      <c r="F1470" s="9" t="s">
        <v>34</v>
      </c>
      <c r="G1470" s="9">
        <v>64.0</v>
      </c>
      <c r="H1470" s="9">
        <f>VENTAS!$I1470-(VENTAS!$I1470*0.4)</f>
        <v>13148.4</v>
      </c>
      <c r="I1470" s="9">
        <v>21914.0</v>
      </c>
      <c r="J1470" s="9">
        <f t="shared" si="2"/>
        <v>0.18</v>
      </c>
      <c r="K1470" s="9">
        <f t="shared" si="3"/>
        <v>25858.52</v>
      </c>
      <c r="L1470" s="11" t="s">
        <v>16</v>
      </c>
      <c r="M1470" s="9" t="s">
        <v>17</v>
      </c>
      <c r="N1470" s="6"/>
      <c r="O1470" s="6"/>
    </row>
    <row r="1471" ht="17.25" customHeight="1">
      <c r="A1471" s="7">
        <v>1470.0</v>
      </c>
      <c r="B1471" s="12">
        <v>42705.0</v>
      </c>
      <c r="C1471" s="13" t="s">
        <v>80</v>
      </c>
      <c r="D1471" s="14" t="s">
        <v>1505</v>
      </c>
      <c r="E1471" s="9" t="str">
        <f t="shared" si="1"/>
        <v>San Miguel, Lima, Lima</v>
      </c>
      <c r="F1471" s="13" t="s">
        <v>34</v>
      </c>
      <c r="G1471" s="9">
        <v>160.0</v>
      </c>
      <c r="H1471" s="9">
        <f>VENTAS!$I1471-(VENTAS!$I1471*0.4)</f>
        <v>23356.8</v>
      </c>
      <c r="I1471" s="9">
        <v>38928.0</v>
      </c>
      <c r="J1471" s="9">
        <f t="shared" si="2"/>
        <v>0.18</v>
      </c>
      <c r="K1471" s="9">
        <f t="shared" si="3"/>
        <v>45935.04</v>
      </c>
      <c r="L1471" s="11" t="s">
        <v>16</v>
      </c>
      <c r="M1471" s="13" t="s">
        <v>17</v>
      </c>
      <c r="N1471" s="6"/>
      <c r="O1471" s="6"/>
    </row>
    <row r="1472" ht="17.25" customHeight="1">
      <c r="A1472" s="7">
        <v>1471.0</v>
      </c>
      <c r="B1472" s="8">
        <v>42705.0</v>
      </c>
      <c r="C1472" s="9" t="s">
        <v>25</v>
      </c>
      <c r="D1472" s="10" t="s">
        <v>1506</v>
      </c>
      <c r="E1472" s="9" t="str">
        <f t="shared" si="1"/>
        <v>Surco,Lima,Lima</v>
      </c>
      <c r="F1472" s="9" t="s">
        <v>15</v>
      </c>
      <c r="G1472" s="9">
        <v>135.0</v>
      </c>
      <c r="H1472" s="9">
        <f>VENTAS!$I1472-(VENTAS!$I1472*0.4)</f>
        <v>20010</v>
      </c>
      <c r="I1472" s="9">
        <v>33350.0</v>
      </c>
      <c r="J1472" s="9">
        <f t="shared" si="2"/>
        <v>0.18</v>
      </c>
      <c r="K1472" s="9">
        <f t="shared" si="3"/>
        <v>39353</v>
      </c>
      <c r="L1472" s="11" t="s">
        <v>58</v>
      </c>
      <c r="M1472" s="9" t="s">
        <v>106</v>
      </c>
      <c r="N1472" s="6"/>
      <c r="O1472" s="6"/>
    </row>
    <row r="1473" ht="17.25" customHeight="1">
      <c r="A1473" s="7">
        <v>1472.0</v>
      </c>
      <c r="B1473" s="12">
        <v>42705.0</v>
      </c>
      <c r="C1473" s="13" t="s">
        <v>25</v>
      </c>
      <c r="D1473" s="14" t="s">
        <v>1507</v>
      </c>
      <c r="E1473" s="9" t="str">
        <f t="shared" si="1"/>
        <v>Surco,Lima,Lima</v>
      </c>
      <c r="F1473" s="13" t="s">
        <v>15</v>
      </c>
      <c r="G1473" s="9">
        <v>165.0</v>
      </c>
      <c r="H1473" s="9">
        <f>VENTAS!$I1473-(VENTAS!$I1473*0.4)</f>
        <v>19415.4</v>
      </c>
      <c r="I1473" s="9">
        <v>32359.0</v>
      </c>
      <c r="J1473" s="9">
        <f t="shared" si="2"/>
        <v>0.18</v>
      </c>
      <c r="K1473" s="9">
        <f t="shared" si="3"/>
        <v>38183.62</v>
      </c>
      <c r="L1473" s="11" t="s">
        <v>58</v>
      </c>
      <c r="M1473" s="13" t="s">
        <v>106</v>
      </c>
      <c r="N1473" s="6"/>
      <c r="O1473" s="6"/>
    </row>
    <row r="1474" ht="17.25" customHeight="1">
      <c r="A1474" s="7">
        <v>1473.0</v>
      </c>
      <c r="B1474" s="8">
        <v>42705.0</v>
      </c>
      <c r="C1474" s="9" t="s">
        <v>25</v>
      </c>
      <c r="D1474" s="10" t="s">
        <v>1508</v>
      </c>
      <c r="E1474" s="9" t="str">
        <f t="shared" si="1"/>
        <v>Surco,Lima,Lima</v>
      </c>
      <c r="F1474" s="9" t="s">
        <v>15</v>
      </c>
      <c r="G1474" s="9">
        <v>87.0</v>
      </c>
      <c r="H1474" s="9">
        <f>VENTAS!$I1474-(VENTAS!$I1474*0.4)</f>
        <v>15747.6</v>
      </c>
      <c r="I1474" s="9">
        <v>26246.0</v>
      </c>
      <c r="J1474" s="9">
        <f t="shared" si="2"/>
        <v>0.18</v>
      </c>
      <c r="K1474" s="9">
        <f t="shared" si="3"/>
        <v>30970.28</v>
      </c>
      <c r="L1474" s="11" t="s">
        <v>58</v>
      </c>
      <c r="M1474" s="9" t="s">
        <v>106</v>
      </c>
      <c r="N1474" s="6"/>
      <c r="O1474" s="6"/>
    </row>
    <row r="1475" ht="17.25" customHeight="1">
      <c r="A1475" s="7">
        <v>1474.0</v>
      </c>
      <c r="B1475" s="12">
        <v>42705.0</v>
      </c>
      <c r="C1475" s="13" t="s">
        <v>25</v>
      </c>
      <c r="D1475" s="14" t="s">
        <v>1509</v>
      </c>
      <c r="E1475" s="9" t="str">
        <f t="shared" si="1"/>
        <v>Surco,Lima,Lima</v>
      </c>
      <c r="F1475" s="13" t="s">
        <v>15</v>
      </c>
      <c r="G1475" s="9">
        <v>127.0</v>
      </c>
      <c r="H1475" s="9">
        <f>VENTAS!$I1475-(VENTAS!$I1475*0.4)</f>
        <v>18346.2</v>
      </c>
      <c r="I1475" s="9">
        <v>30577.0</v>
      </c>
      <c r="J1475" s="9">
        <f t="shared" si="2"/>
        <v>0.18</v>
      </c>
      <c r="K1475" s="9">
        <f t="shared" si="3"/>
        <v>36080.86</v>
      </c>
      <c r="L1475" s="11" t="s">
        <v>58</v>
      </c>
      <c r="M1475" s="13" t="s">
        <v>106</v>
      </c>
      <c r="N1475" s="6"/>
      <c r="O1475" s="6"/>
    </row>
    <row r="1476" ht="17.25" customHeight="1">
      <c r="A1476" s="7">
        <v>1475.0</v>
      </c>
      <c r="B1476" s="8">
        <v>42705.0</v>
      </c>
      <c r="C1476" s="9" t="s">
        <v>25</v>
      </c>
      <c r="D1476" s="10" t="s">
        <v>1510</v>
      </c>
      <c r="E1476" s="9" t="str">
        <f t="shared" si="1"/>
        <v>Surco,Lima,Lima</v>
      </c>
      <c r="F1476" s="9" t="s">
        <v>15</v>
      </c>
      <c r="G1476" s="9">
        <v>51.0</v>
      </c>
      <c r="H1476" s="9">
        <f>VENTAS!$I1476-(VENTAS!$I1476*0.4)</f>
        <v>20639.4</v>
      </c>
      <c r="I1476" s="9">
        <v>34399.0</v>
      </c>
      <c r="J1476" s="9">
        <f t="shared" si="2"/>
        <v>0.18</v>
      </c>
      <c r="K1476" s="9">
        <f t="shared" si="3"/>
        <v>40590.82</v>
      </c>
      <c r="L1476" s="11" t="s">
        <v>58</v>
      </c>
      <c r="M1476" s="9" t="s">
        <v>91</v>
      </c>
      <c r="N1476" s="6"/>
      <c r="O1476" s="6"/>
    </row>
    <row r="1477" ht="17.25" customHeight="1">
      <c r="A1477" s="7">
        <v>1476.0</v>
      </c>
      <c r="B1477" s="12">
        <v>42705.0</v>
      </c>
      <c r="C1477" s="13" t="s">
        <v>25</v>
      </c>
      <c r="D1477" s="14" t="s">
        <v>1511</v>
      </c>
      <c r="E1477" s="9" t="str">
        <f t="shared" si="1"/>
        <v>Surco,Lima,Lima</v>
      </c>
      <c r="F1477" s="13" t="s">
        <v>15</v>
      </c>
      <c r="G1477" s="9">
        <v>114.0</v>
      </c>
      <c r="H1477" s="9">
        <f>VENTAS!$I1477-(VENTAS!$I1477*0.4)</f>
        <v>16657.2</v>
      </c>
      <c r="I1477" s="9">
        <v>27762.0</v>
      </c>
      <c r="J1477" s="9">
        <f t="shared" si="2"/>
        <v>0.18</v>
      </c>
      <c r="K1477" s="9">
        <f t="shared" si="3"/>
        <v>32759.16</v>
      </c>
      <c r="L1477" s="11" t="s">
        <v>58</v>
      </c>
      <c r="M1477" s="13" t="s">
        <v>91</v>
      </c>
      <c r="N1477" s="6"/>
      <c r="O1477" s="6"/>
    </row>
    <row r="1478" ht="17.25" customHeight="1">
      <c r="A1478" s="7">
        <v>1477.0</v>
      </c>
      <c r="B1478" s="8">
        <v>42705.0</v>
      </c>
      <c r="C1478" s="9" t="s">
        <v>25</v>
      </c>
      <c r="D1478" s="10" t="s">
        <v>1512</v>
      </c>
      <c r="E1478" s="9" t="str">
        <f t="shared" si="1"/>
        <v>Surco,Lima,Lima</v>
      </c>
      <c r="F1478" s="9" t="s">
        <v>15</v>
      </c>
      <c r="G1478" s="9">
        <v>61.0</v>
      </c>
      <c r="H1478" s="9">
        <f>VENTAS!$I1478-(VENTAS!$I1478*0.4)</f>
        <v>16783.2</v>
      </c>
      <c r="I1478" s="9">
        <v>27972.0</v>
      </c>
      <c r="J1478" s="9">
        <f t="shared" si="2"/>
        <v>0.18</v>
      </c>
      <c r="K1478" s="9">
        <f t="shared" si="3"/>
        <v>33006.96</v>
      </c>
      <c r="L1478" s="11" t="s">
        <v>58</v>
      </c>
      <c r="M1478" s="9" t="s">
        <v>91</v>
      </c>
      <c r="N1478" s="6"/>
      <c r="O1478" s="6"/>
    </row>
    <row r="1479" ht="17.25" customHeight="1">
      <c r="A1479" s="7">
        <v>1478.0</v>
      </c>
      <c r="B1479" s="12">
        <v>42705.0</v>
      </c>
      <c r="C1479" s="13" t="s">
        <v>25</v>
      </c>
      <c r="D1479" s="14" t="s">
        <v>1513</v>
      </c>
      <c r="E1479" s="9" t="str">
        <f t="shared" si="1"/>
        <v>Surco,Lima,Lima</v>
      </c>
      <c r="F1479" s="13" t="s">
        <v>15</v>
      </c>
      <c r="G1479" s="9">
        <v>21.0</v>
      </c>
      <c r="H1479" s="9">
        <f>VENTAS!$I1479-(VENTAS!$I1479*0.4)</f>
        <v>21027.6</v>
      </c>
      <c r="I1479" s="9">
        <v>35046.0</v>
      </c>
      <c r="J1479" s="9">
        <f t="shared" si="2"/>
        <v>0.18</v>
      </c>
      <c r="K1479" s="9">
        <f t="shared" si="3"/>
        <v>41354.28</v>
      </c>
      <c r="L1479" s="11" t="s">
        <v>58</v>
      </c>
      <c r="M1479" s="13" t="s">
        <v>91</v>
      </c>
      <c r="N1479" s="6"/>
      <c r="O1479" s="6"/>
    </row>
    <row r="1480" ht="17.25" customHeight="1">
      <c r="A1480" s="7">
        <v>1479.0</v>
      </c>
      <c r="B1480" s="8">
        <v>42705.0</v>
      </c>
      <c r="C1480" s="9" t="s">
        <v>25</v>
      </c>
      <c r="D1480" s="10" t="s">
        <v>1513</v>
      </c>
      <c r="E1480" s="9" t="str">
        <f t="shared" si="1"/>
        <v>San Miguel, Lima, Lima</v>
      </c>
      <c r="F1480" s="9" t="s">
        <v>15</v>
      </c>
      <c r="G1480" s="9">
        <v>81.0</v>
      </c>
      <c r="H1480" s="9">
        <f>VENTAS!$I1480-(VENTAS!$I1480*0.4)</f>
        <v>18891.6</v>
      </c>
      <c r="I1480" s="9">
        <v>31486.0</v>
      </c>
      <c r="J1480" s="9">
        <f t="shared" si="2"/>
        <v>0.18</v>
      </c>
      <c r="K1480" s="9">
        <f t="shared" si="3"/>
        <v>37153.48</v>
      </c>
      <c r="L1480" s="11" t="s">
        <v>16</v>
      </c>
      <c r="M1480" s="9" t="s">
        <v>39</v>
      </c>
      <c r="N1480" s="6"/>
      <c r="O1480" s="6"/>
    </row>
    <row r="1481" ht="17.25" customHeight="1">
      <c r="A1481" s="7">
        <v>1480.0</v>
      </c>
      <c r="B1481" s="12">
        <v>42705.0</v>
      </c>
      <c r="C1481" s="13" t="s">
        <v>25</v>
      </c>
      <c r="D1481" s="14" t="s">
        <v>1514</v>
      </c>
      <c r="E1481" s="9" t="str">
        <f t="shared" si="1"/>
        <v>San Miguel, Lima, Lima</v>
      </c>
      <c r="F1481" s="13" t="s">
        <v>15</v>
      </c>
      <c r="G1481" s="9">
        <v>16.0</v>
      </c>
      <c r="H1481" s="9">
        <f>VENTAS!$I1481-(VENTAS!$I1481*0.4)</f>
        <v>15726</v>
      </c>
      <c r="I1481" s="9">
        <v>26210.0</v>
      </c>
      <c r="J1481" s="9">
        <f t="shared" si="2"/>
        <v>0.18</v>
      </c>
      <c r="K1481" s="9">
        <f t="shared" si="3"/>
        <v>30927.8</v>
      </c>
      <c r="L1481" s="11" t="s">
        <v>16</v>
      </c>
      <c r="M1481" s="13" t="s">
        <v>39</v>
      </c>
      <c r="N1481" s="6"/>
      <c r="O1481" s="6"/>
    </row>
    <row r="1482" ht="17.25" customHeight="1">
      <c r="A1482" s="7">
        <v>1481.0</v>
      </c>
      <c r="B1482" s="8">
        <v>42705.0</v>
      </c>
      <c r="C1482" s="9" t="s">
        <v>25</v>
      </c>
      <c r="D1482" s="10" t="s">
        <v>1515</v>
      </c>
      <c r="E1482" s="9" t="str">
        <f t="shared" si="1"/>
        <v>San Miguel, Lima, Lima</v>
      </c>
      <c r="F1482" s="9" t="s">
        <v>15</v>
      </c>
      <c r="G1482" s="9">
        <v>83.0</v>
      </c>
      <c r="H1482" s="9">
        <f>VENTAS!$I1482-(VENTAS!$I1482*0.4)</f>
        <v>19098.6</v>
      </c>
      <c r="I1482" s="9">
        <v>31831.0</v>
      </c>
      <c r="J1482" s="9">
        <f t="shared" si="2"/>
        <v>0.18</v>
      </c>
      <c r="K1482" s="9">
        <f t="shared" si="3"/>
        <v>37560.58</v>
      </c>
      <c r="L1482" s="11" t="s">
        <v>16</v>
      </c>
      <c r="M1482" s="9" t="s">
        <v>39</v>
      </c>
      <c r="N1482" s="6"/>
      <c r="O1482" s="6"/>
    </row>
    <row r="1483" ht="17.25" customHeight="1">
      <c r="A1483" s="7">
        <v>1482.0</v>
      </c>
      <c r="B1483" s="12">
        <v>42705.0</v>
      </c>
      <c r="C1483" s="13" t="s">
        <v>25</v>
      </c>
      <c r="D1483" s="14" t="s">
        <v>1516</v>
      </c>
      <c r="E1483" s="9" t="str">
        <f t="shared" si="1"/>
        <v>San Miguel, Lima, Lima</v>
      </c>
      <c r="F1483" s="13" t="s">
        <v>15</v>
      </c>
      <c r="G1483" s="9">
        <v>121.0</v>
      </c>
      <c r="H1483" s="9">
        <f>VENTAS!$I1483-(VENTAS!$I1483*0.4)</f>
        <v>23327.4</v>
      </c>
      <c r="I1483" s="9">
        <v>38879.0</v>
      </c>
      <c r="J1483" s="9">
        <f t="shared" si="2"/>
        <v>0.18</v>
      </c>
      <c r="K1483" s="9">
        <f t="shared" si="3"/>
        <v>45877.22</v>
      </c>
      <c r="L1483" s="11" t="s">
        <v>16</v>
      </c>
      <c r="M1483" s="13" t="s">
        <v>39</v>
      </c>
      <c r="N1483" s="6"/>
      <c r="O1483" s="6"/>
    </row>
    <row r="1484" ht="17.25" customHeight="1">
      <c r="A1484" s="7">
        <v>1483.0</v>
      </c>
      <c r="B1484" s="8">
        <v>42705.0</v>
      </c>
      <c r="C1484" s="9" t="s">
        <v>52</v>
      </c>
      <c r="D1484" s="10" t="s">
        <v>1517</v>
      </c>
      <c r="E1484" s="9" t="str">
        <f t="shared" si="1"/>
        <v>Surco,Lima,Lima</v>
      </c>
      <c r="F1484" s="9" t="s">
        <v>15</v>
      </c>
      <c r="G1484" s="9">
        <v>174.0</v>
      </c>
      <c r="H1484" s="9">
        <f>VENTAS!$I1484-(VENTAS!$I1484*0.4)</f>
        <v>15092.4</v>
      </c>
      <c r="I1484" s="9">
        <v>25154.0</v>
      </c>
      <c r="J1484" s="9">
        <f t="shared" si="2"/>
        <v>0.18</v>
      </c>
      <c r="K1484" s="9">
        <f t="shared" si="3"/>
        <v>29681.72</v>
      </c>
      <c r="L1484" s="11" t="s">
        <v>58</v>
      </c>
      <c r="M1484" s="9" t="s">
        <v>69</v>
      </c>
      <c r="N1484" s="6"/>
      <c r="O1484" s="6"/>
    </row>
    <row r="1485" ht="17.25" customHeight="1">
      <c r="A1485" s="7">
        <v>1484.0</v>
      </c>
      <c r="B1485" s="12">
        <v>42705.0</v>
      </c>
      <c r="C1485" s="13" t="s">
        <v>52</v>
      </c>
      <c r="D1485" s="14" t="s">
        <v>1518</v>
      </c>
      <c r="E1485" s="9" t="str">
        <f t="shared" si="1"/>
        <v>Surco,Lima,Lima</v>
      </c>
      <c r="F1485" s="13" t="s">
        <v>15</v>
      </c>
      <c r="G1485" s="9">
        <v>95.0</v>
      </c>
      <c r="H1485" s="9">
        <f>VENTAS!$I1485-(VENTAS!$I1485*0.4)</f>
        <v>23409.6</v>
      </c>
      <c r="I1485" s="9">
        <v>39016.0</v>
      </c>
      <c r="J1485" s="9">
        <f t="shared" si="2"/>
        <v>0.18</v>
      </c>
      <c r="K1485" s="9">
        <f t="shared" si="3"/>
        <v>46038.88</v>
      </c>
      <c r="L1485" s="11" t="s">
        <v>58</v>
      </c>
      <c r="M1485" s="13" t="s">
        <v>69</v>
      </c>
      <c r="N1485" s="6"/>
      <c r="O1485" s="6"/>
    </row>
    <row r="1486" ht="17.25" customHeight="1">
      <c r="A1486" s="7">
        <v>1485.0</v>
      </c>
      <c r="B1486" s="8">
        <v>42705.0</v>
      </c>
      <c r="C1486" s="9" t="s">
        <v>52</v>
      </c>
      <c r="D1486" s="10" t="s">
        <v>1519</v>
      </c>
      <c r="E1486" s="9" t="str">
        <f t="shared" si="1"/>
        <v>Surco,Lima,Lima</v>
      </c>
      <c r="F1486" s="9" t="s">
        <v>15</v>
      </c>
      <c r="G1486" s="9">
        <v>159.0</v>
      </c>
      <c r="H1486" s="9">
        <f>VENTAS!$I1486-(VENTAS!$I1486*0.4)</f>
        <v>15002.4</v>
      </c>
      <c r="I1486" s="9">
        <v>25004.0</v>
      </c>
      <c r="J1486" s="9">
        <f t="shared" si="2"/>
        <v>0.18</v>
      </c>
      <c r="K1486" s="9">
        <f t="shared" si="3"/>
        <v>29504.72</v>
      </c>
      <c r="L1486" s="11" t="s">
        <v>58</v>
      </c>
      <c r="M1486" s="9" t="s">
        <v>69</v>
      </c>
      <c r="N1486" s="6"/>
      <c r="O1486" s="6"/>
    </row>
    <row r="1487" ht="17.25" customHeight="1">
      <c r="A1487" s="7">
        <v>1486.0</v>
      </c>
      <c r="B1487" s="12">
        <v>42705.0</v>
      </c>
      <c r="C1487" s="13" t="s">
        <v>52</v>
      </c>
      <c r="D1487" s="14" t="s">
        <v>1520</v>
      </c>
      <c r="E1487" s="9" t="str">
        <f t="shared" si="1"/>
        <v>Surco,Lima,Lima</v>
      </c>
      <c r="F1487" s="13" t="s">
        <v>15</v>
      </c>
      <c r="G1487" s="9">
        <v>179.0</v>
      </c>
      <c r="H1487" s="9">
        <f>VENTAS!$I1487-(VENTAS!$I1487*0.4)</f>
        <v>12964.2</v>
      </c>
      <c r="I1487" s="9">
        <v>21607.0</v>
      </c>
      <c r="J1487" s="9">
        <f t="shared" si="2"/>
        <v>0.18</v>
      </c>
      <c r="K1487" s="9">
        <f t="shared" si="3"/>
        <v>25496.26</v>
      </c>
      <c r="L1487" s="11" t="s">
        <v>58</v>
      </c>
      <c r="M1487" s="13" t="s">
        <v>69</v>
      </c>
      <c r="N1487" s="6"/>
      <c r="O1487" s="6"/>
    </row>
    <row r="1488" ht="17.25" customHeight="1">
      <c r="A1488" s="7">
        <v>1487.0</v>
      </c>
      <c r="B1488" s="8">
        <v>42705.0</v>
      </c>
      <c r="C1488" s="9" t="s">
        <v>13</v>
      </c>
      <c r="D1488" s="10" t="s">
        <v>1521</v>
      </c>
      <c r="E1488" s="9" t="str">
        <f t="shared" si="1"/>
        <v>Surco,Lima,Lima</v>
      </c>
      <c r="F1488" s="9" t="s">
        <v>15</v>
      </c>
      <c r="G1488" s="9">
        <v>76.0</v>
      </c>
      <c r="H1488" s="9">
        <f>VENTAS!$I1488-(VENTAS!$I1488*0.4)</f>
        <v>16528.8</v>
      </c>
      <c r="I1488" s="9">
        <v>27548.0</v>
      </c>
      <c r="J1488" s="9">
        <f t="shared" si="2"/>
        <v>0.18</v>
      </c>
      <c r="K1488" s="9">
        <f t="shared" si="3"/>
        <v>32506.64</v>
      </c>
      <c r="L1488" s="11" t="s">
        <v>58</v>
      </c>
      <c r="M1488" s="9" t="s">
        <v>86</v>
      </c>
      <c r="N1488" s="6"/>
      <c r="O1488" s="6"/>
    </row>
    <row r="1489" ht="17.25" customHeight="1">
      <c r="A1489" s="7">
        <v>1488.0</v>
      </c>
      <c r="B1489" s="12">
        <v>42705.0</v>
      </c>
      <c r="C1489" s="13" t="s">
        <v>13</v>
      </c>
      <c r="D1489" s="14" t="s">
        <v>1522</v>
      </c>
      <c r="E1489" s="9" t="str">
        <f t="shared" si="1"/>
        <v>Surco,Lima,Lima</v>
      </c>
      <c r="F1489" s="13" t="s">
        <v>15</v>
      </c>
      <c r="G1489" s="9">
        <v>139.0</v>
      </c>
      <c r="H1489" s="9">
        <f>VENTAS!$I1489-(VENTAS!$I1489*0.4)</f>
        <v>19254</v>
      </c>
      <c r="I1489" s="9">
        <v>32090.0</v>
      </c>
      <c r="J1489" s="9">
        <f t="shared" si="2"/>
        <v>0.18</v>
      </c>
      <c r="K1489" s="9">
        <f t="shared" si="3"/>
        <v>37866.2</v>
      </c>
      <c r="L1489" s="11" t="s">
        <v>58</v>
      </c>
      <c r="M1489" s="13" t="s">
        <v>86</v>
      </c>
      <c r="N1489" s="6"/>
      <c r="O1489" s="6"/>
    </row>
    <row r="1490" ht="17.25" customHeight="1">
      <c r="A1490" s="7">
        <v>1489.0</v>
      </c>
      <c r="B1490" s="8">
        <v>42705.0</v>
      </c>
      <c r="C1490" s="9" t="s">
        <v>13</v>
      </c>
      <c r="D1490" s="10" t="s">
        <v>1523</v>
      </c>
      <c r="E1490" s="9" t="str">
        <f t="shared" si="1"/>
        <v>Surco,Lima,Lima</v>
      </c>
      <c r="F1490" s="9" t="s">
        <v>15</v>
      </c>
      <c r="G1490" s="9">
        <v>143.0</v>
      </c>
      <c r="H1490" s="9">
        <f>VENTAS!$I1490-(VENTAS!$I1490*0.4)</f>
        <v>12595.8</v>
      </c>
      <c r="I1490" s="9">
        <v>20993.0</v>
      </c>
      <c r="J1490" s="9">
        <f t="shared" si="2"/>
        <v>0.18</v>
      </c>
      <c r="K1490" s="9">
        <f t="shared" si="3"/>
        <v>24771.74</v>
      </c>
      <c r="L1490" s="11" t="s">
        <v>58</v>
      </c>
      <c r="M1490" s="9" t="s">
        <v>86</v>
      </c>
      <c r="N1490" s="6"/>
      <c r="O1490" s="6"/>
    </row>
    <row r="1491" ht="17.25" customHeight="1">
      <c r="A1491" s="7">
        <v>1490.0</v>
      </c>
      <c r="B1491" s="12">
        <v>42705.0</v>
      </c>
      <c r="C1491" s="13" t="s">
        <v>13</v>
      </c>
      <c r="D1491" s="14" t="s">
        <v>1524</v>
      </c>
      <c r="E1491" s="9" t="str">
        <f t="shared" si="1"/>
        <v>Surco,Lima,Lima</v>
      </c>
      <c r="F1491" s="13" t="s">
        <v>15</v>
      </c>
      <c r="G1491" s="9">
        <v>141.0</v>
      </c>
      <c r="H1491" s="9">
        <f>VENTAS!$I1491-(VENTAS!$I1491*0.4)</f>
        <v>23163</v>
      </c>
      <c r="I1491" s="9">
        <v>38605.0</v>
      </c>
      <c r="J1491" s="9">
        <f t="shared" si="2"/>
        <v>0.18</v>
      </c>
      <c r="K1491" s="9">
        <f t="shared" si="3"/>
        <v>45553.9</v>
      </c>
      <c r="L1491" s="11" t="s">
        <v>58</v>
      </c>
      <c r="M1491" s="13" t="s">
        <v>86</v>
      </c>
      <c r="N1491" s="6"/>
      <c r="O1491" s="6"/>
    </row>
    <row r="1492" ht="17.25" customHeight="1">
      <c r="A1492" s="7">
        <v>1491.0</v>
      </c>
      <c r="B1492" s="8">
        <v>42704.0</v>
      </c>
      <c r="C1492" s="9" t="s">
        <v>80</v>
      </c>
      <c r="D1492" s="10" t="s">
        <v>1525</v>
      </c>
      <c r="E1492" s="9" t="str">
        <f t="shared" si="1"/>
        <v>Surco,Lima,Lima</v>
      </c>
      <c r="F1492" s="9" t="s">
        <v>15</v>
      </c>
      <c r="G1492" s="9">
        <v>174.0</v>
      </c>
      <c r="H1492" s="9">
        <f>VENTAS!$I1492-(VENTAS!$I1492*0.4)</f>
        <v>15053.4</v>
      </c>
      <c r="I1492" s="9">
        <v>25089.0</v>
      </c>
      <c r="J1492" s="9">
        <f t="shared" si="2"/>
        <v>0.18</v>
      </c>
      <c r="K1492" s="9">
        <f t="shared" si="3"/>
        <v>29605.02</v>
      </c>
      <c r="L1492" s="11" t="s">
        <v>58</v>
      </c>
      <c r="M1492" s="9" t="s">
        <v>59</v>
      </c>
      <c r="N1492" s="6"/>
      <c r="O1492" s="6"/>
    </row>
    <row r="1493" ht="17.25" customHeight="1">
      <c r="A1493" s="7">
        <v>1492.0</v>
      </c>
      <c r="B1493" s="12">
        <v>42704.0</v>
      </c>
      <c r="C1493" s="13" t="s">
        <v>80</v>
      </c>
      <c r="D1493" s="14" t="s">
        <v>1526</v>
      </c>
      <c r="E1493" s="9" t="str">
        <f t="shared" si="1"/>
        <v>Surco,Lima,Lima</v>
      </c>
      <c r="F1493" s="13" t="s">
        <v>15</v>
      </c>
      <c r="G1493" s="9">
        <v>179.0</v>
      </c>
      <c r="H1493" s="9">
        <f>VENTAS!$I1493-(VENTAS!$I1493*0.4)</f>
        <v>22693.8</v>
      </c>
      <c r="I1493" s="9">
        <v>37823.0</v>
      </c>
      <c r="J1493" s="9">
        <f t="shared" si="2"/>
        <v>0.18</v>
      </c>
      <c r="K1493" s="9">
        <f t="shared" si="3"/>
        <v>44631.14</v>
      </c>
      <c r="L1493" s="11" t="s">
        <v>58</v>
      </c>
      <c r="M1493" s="13" t="s">
        <v>59</v>
      </c>
      <c r="N1493" s="6"/>
      <c r="O1493" s="6"/>
    </row>
    <row r="1494" ht="17.25" customHeight="1">
      <c r="A1494" s="7">
        <v>1493.0</v>
      </c>
      <c r="B1494" s="8">
        <v>42704.0</v>
      </c>
      <c r="C1494" s="9" t="s">
        <v>80</v>
      </c>
      <c r="D1494" s="10" t="s">
        <v>1527</v>
      </c>
      <c r="E1494" s="9" t="str">
        <f t="shared" si="1"/>
        <v>Surco,Lima,Lima</v>
      </c>
      <c r="F1494" s="9" t="s">
        <v>15</v>
      </c>
      <c r="G1494" s="9">
        <v>105.0</v>
      </c>
      <c r="H1494" s="9">
        <f>VENTAS!$I1494-(VENTAS!$I1494*0.4)</f>
        <v>19723.2</v>
      </c>
      <c r="I1494" s="9">
        <v>32872.0</v>
      </c>
      <c r="J1494" s="9">
        <f t="shared" si="2"/>
        <v>0.18</v>
      </c>
      <c r="K1494" s="9">
        <f t="shared" si="3"/>
        <v>38788.96</v>
      </c>
      <c r="L1494" s="11" t="s">
        <v>58</v>
      </c>
      <c r="M1494" s="9" t="s">
        <v>59</v>
      </c>
      <c r="N1494" s="6"/>
      <c r="O1494" s="6"/>
    </row>
    <row r="1495" ht="17.25" customHeight="1">
      <c r="A1495" s="7">
        <v>1494.0</v>
      </c>
      <c r="B1495" s="12">
        <v>42704.0</v>
      </c>
      <c r="C1495" s="13" t="s">
        <v>80</v>
      </c>
      <c r="D1495" s="14" t="s">
        <v>1528</v>
      </c>
      <c r="E1495" s="9" t="str">
        <f t="shared" si="1"/>
        <v>Surco,Lima,Lima</v>
      </c>
      <c r="F1495" s="13" t="s">
        <v>15</v>
      </c>
      <c r="G1495" s="9">
        <v>32.0</v>
      </c>
      <c r="H1495" s="9">
        <f>VENTAS!$I1495-(VENTAS!$I1495*0.4)</f>
        <v>11084.4</v>
      </c>
      <c r="I1495" s="9">
        <v>18474.0</v>
      </c>
      <c r="J1495" s="9">
        <f t="shared" si="2"/>
        <v>0.18</v>
      </c>
      <c r="K1495" s="9">
        <f t="shared" si="3"/>
        <v>21799.32</v>
      </c>
      <c r="L1495" s="11" t="s">
        <v>58</v>
      </c>
      <c r="M1495" s="13" t="s">
        <v>59</v>
      </c>
      <c r="N1495" s="6"/>
      <c r="O1495" s="6"/>
    </row>
    <row r="1496" ht="17.25" customHeight="1">
      <c r="A1496" s="7">
        <v>1495.0</v>
      </c>
      <c r="B1496" s="8">
        <v>42704.0</v>
      </c>
      <c r="C1496" s="9" t="s">
        <v>56</v>
      </c>
      <c r="D1496" s="10" t="s">
        <v>1529</v>
      </c>
      <c r="E1496" s="9" t="str">
        <f t="shared" si="1"/>
        <v>Surco,Lima,Lima</v>
      </c>
      <c r="F1496" s="9" t="s">
        <v>34</v>
      </c>
      <c r="G1496" s="9">
        <v>174.0</v>
      </c>
      <c r="H1496" s="9">
        <f>VENTAS!$I1496-(VENTAS!$I1496*0.4)</f>
        <v>13204.8</v>
      </c>
      <c r="I1496" s="9">
        <v>22008.0</v>
      </c>
      <c r="J1496" s="9">
        <f t="shared" si="2"/>
        <v>0.18</v>
      </c>
      <c r="K1496" s="9">
        <f t="shared" si="3"/>
        <v>25969.44</v>
      </c>
      <c r="L1496" s="11" t="s">
        <v>58</v>
      </c>
      <c r="M1496" s="9" t="s">
        <v>59</v>
      </c>
      <c r="N1496" s="6"/>
      <c r="O1496" s="6"/>
    </row>
    <row r="1497" ht="17.25" customHeight="1">
      <c r="A1497" s="7">
        <v>1496.0</v>
      </c>
      <c r="B1497" s="12">
        <v>42704.0</v>
      </c>
      <c r="C1497" s="13" t="s">
        <v>56</v>
      </c>
      <c r="D1497" s="14" t="s">
        <v>1530</v>
      </c>
      <c r="E1497" s="9" t="str">
        <f t="shared" si="1"/>
        <v>Surco,Lima,Lima</v>
      </c>
      <c r="F1497" s="13" t="s">
        <v>34</v>
      </c>
      <c r="G1497" s="9">
        <v>98.0</v>
      </c>
      <c r="H1497" s="9">
        <f>VENTAS!$I1497-(VENTAS!$I1497*0.4)</f>
        <v>15229.8</v>
      </c>
      <c r="I1497" s="9">
        <v>25383.0</v>
      </c>
      <c r="J1497" s="9">
        <f t="shared" si="2"/>
        <v>0.18</v>
      </c>
      <c r="K1497" s="9">
        <f t="shared" si="3"/>
        <v>29951.94</v>
      </c>
      <c r="L1497" s="11" t="s">
        <v>58</v>
      </c>
      <c r="M1497" s="13" t="s">
        <v>59</v>
      </c>
      <c r="N1497" s="6"/>
      <c r="O1497" s="6"/>
    </row>
    <row r="1498" ht="17.25" customHeight="1">
      <c r="A1498" s="7">
        <v>1497.0</v>
      </c>
      <c r="B1498" s="8">
        <v>42704.0</v>
      </c>
      <c r="C1498" s="9" t="s">
        <v>56</v>
      </c>
      <c r="D1498" s="10" t="s">
        <v>1531</v>
      </c>
      <c r="E1498" s="9" t="str">
        <f t="shared" si="1"/>
        <v>Surco,Lima,Lima</v>
      </c>
      <c r="F1498" s="9" t="s">
        <v>34</v>
      </c>
      <c r="G1498" s="9">
        <v>158.0</v>
      </c>
      <c r="H1498" s="9">
        <f>VENTAS!$I1498-(VENTAS!$I1498*0.4)</f>
        <v>16097.4</v>
      </c>
      <c r="I1498" s="9">
        <v>26829.0</v>
      </c>
      <c r="J1498" s="9">
        <f t="shared" si="2"/>
        <v>0.18</v>
      </c>
      <c r="K1498" s="9">
        <f t="shared" si="3"/>
        <v>31658.22</v>
      </c>
      <c r="L1498" s="11" t="s">
        <v>58</v>
      </c>
      <c r="M1498" s="9" t="s">
        <v>59</v>
      </c>
      <c r="N1498" s="6"/>
      <c r="O1498" s="6"/>
    </row>
    <row r="1499" ht="17.25" customHeight="1">
      <c r="A1499" s="7">
        <v>1498.0</v>
      </c>
      <c r="B1499" s="12">
        <v>42704.0</v>
      </c>
      <c r="C1499" s="13" t="s">
        <v>56</v>
      </c>
      <c r="D1499" s="14" t="s">
        <v>1532</v>
      </c>
      <c r="E1499" s="9" t="str">
        <f t="shared" si="1"/>
        <v>Surco,Lima,Lima</v>
      </c>
      <c r="F1499" s="13" t="s">
        <v>34</v>
      </c>
      <c r="G1499" s="9">
        <v>10.0</v>
      </c>
      <c r="H1499" s="9">
        <f>VENTAS!$I1499-(VENTAS!$I1499*0.4)</f>
        <v>15615</v>
      </c>
      <c r="I1499" s="9">
        <v>26025.0</v>
      </c>
      <c r="J1499" s="9">
        <f t="shared" si="2"/>
        <v>0.18</v>
      </c>
      <c r="K1499" s="9">
        <f t="shared" si="3"/>
        <v>30709.5</v>
      </c>
      <c r="L1499" s="11" t="s">
        <v>58</v>
      </c>
      <c r="M1499" s="13" t="s">
        <v>59</v>
      </c>
      <c r="N1499" s="6"/>
      <c r="O1499" s="6"/>
    </row>
    <row r="1500" ht="17.25" customHeight="1">
      <c r="A1500" s="7">
        <v>1499.0</v>
      </c>
      <c r="B1500" s="8">
        <v>42704.0</v>
      </c>
      <c r="C1500" s="9" t="s">
        <v>25</v>
      </c>
      <c r="D1500" s="10" t="s">
        <v>1533</v>
      </c>
      <c r="E1500" s="9" t="str">
        <f t="shared" si="1"/>
        <v>Ate,Lima,Lima</v>
      </c>
      <c r="F1500" s="9" t="s">
        <v>15</v>
      </c>
      <c r="G1500" s="9">
        <v>163.0</v>
      </c>
      <c r="H1500" s="9">
        <f>VENTAS!$I1500-(VENTAS!$I1500*0.4)</f>
        <v>18699.6</v>
      </c>
      <c r="I1500" s="9">
        <v>31166.0</v>
      </c>
      <c r="J1500" s="9">
        <f t="shared" si="2"/>
        <v>0.18</v>
      </c>
      <c r="K1500" s="9">
        <f t="shared" si="3"/>
        <v>36775.88</v>
      </c>
      <c r="L1500" s="11" t="s">
        <v>20</v>
      </c>
      <c r="M1500" s="9" t="s">
        <v>44</v>
      </c>
      <c r="N1500" s="6"/>
      <c r="O1500" s="6"/>
    </row>
    <row r="1501" ht="17.25" customHeight="1">
      <c r="A1501" s="7">
        <v>1500.0</v>
      </c>
      <c r="B1501" s="12">
        <v>42704.0</v>
      </c>
      <c r="C1501" s="13" t="s">
        <v>25</v>
      </c>
      <c r="D1501" s="14" t="s">
        <v>1534</v>
      </c>
      <c r="E1501" s="9" t="str">
        <f t="shared" si="1"/>
        <v>Ate,Lima,Lima</v>
      </c>
      <c r="F1501" s="13" t="s">
        <v>15</v>
      </c>
      <c r="G1501" s="9">
        <v>115.0</v>
      </c>
      <c r="H1501" s="9">
        <f>VENTAS!$I1501-(VENTAS!$I1501*0.4)</f>
        <v>23928.6</v>
      </c>
      <c r="I1501" s="9">
        <v>39881.0</v>
      </c>
      <c r="J1501" s="9">
        <f t="shared" si="2"/>
        <v>0.18</v>
      </c>
      <c r="K1501" s="9">
        <f t="shared" si="3"/>
        <v>47059.58</v>
      </c>
      <c r="L1501" s="11" t="s">
        <v>20</v>
      </c>
      <c r="M1501" s="13" t="s">
        <v>44</v>
      </c>
      <c r="N1501" s="6"/>
      <c r="O1501" s="6"/>
    </row>
    <row r="1502" ht="17.25" customHeight="1">
      <c r="A1502" s="7">
        <v>1501.0</v>
      </c>
      <c r="B1502" s="8">
        <v>42704.0</v>
      </c>
      <c r="C1502" s="9" t="s">
        <v>25</v>
      </c>
      <c r="D1502" s="10" t="s">
        <v>1535</v>
      </c>
      <c r="E1502" s="9" t="str">
        <f t="shared" si="1"/>
        <v>Ate,Lima,Lima</v>
      </c>
      <c r="F1502" s="9" t="s">
        <v>15</v>
      </c>
      <c r="G1502" s="9">
        <v>120.0</v>
      </c>
      <c r="H1502" s="9">
        <f>VENTAS!$I1502-(VENTAS!$I1502*0.4)</f>
        <v>12731.4</v>
      </c>
      <c r="I1502" s="9">
        <v>21219.0</v>
      </c>
      <c r="J1502" s="9">
        <f t="shared" si="2"/>
        <v>0.18</v>
      </c>
      <c r="K1502" s="9">
        <f t="shared" si="3"/>
        <v>25038.42</v>
      </c>
      <c r="L1502" s="11" t="s">
        <v>20</v>
      </c>
      <c r="M1502" s="9" t="s">
        <v>44</v>
      </c>
      <c r="N1502" s="6"/>
      <c r="O1502" s="6"/>
    </row>
    <row r="1503" ht="17.25" customHeight="1">
      <c r="A1503" s="7">
        <v>1502.0</v>
      </c>
      <c r="B1503" s="12">
        <v>42704.0</v>
      </c>
      <c r="C1503" s="13" t="s">
        <v>25</v>
      </c>
      <c r="D1503" s="14" t="s">
        <v>1536</v>
      </c>
      <c r="E1503" s="9" t="str">
        <f t="shared" si="1"/>
        <v>Ate,Lima,Lima</v>
      </c>
      <c r="F1503" s="13" t="s">
        <v>15</v>
      </c>
      <c r="G1503" s="9">
        <v>9.0</v>
      </c>
      <c r="H1503" s="9">
        <f>VENTAS!$I1503-(VENTAS!$I1503*0.4)</f>
        <v>14904</v>
      </c>
      <c r="I1503" s="9">
        <v>24840.0</v>
      </c>
      <c r="J1503" s="9">
        <f t="shared" si="2"/>
        <v>0.18</v>
      </c>
      <c r="K1503" s="9">
        <f t="shared" si="3"/>
        <v>29311.2</v>
      </c>
      <c r="L1503" s="11" t="s">
        <v>20</v>
      </c>
      <c r="M1503" s="13" t="s">
        <v>44</v>
      </c>
      <c r="N1503" s="6"/>
      <c r="O1503" s="6"/>
    </row>
    <row r="1504" ht="17.25" customHeight="1">
      <c r="A1504" s="7">
        <v>1503.0</v>
      </c>
      <c r="B1504" s="8">
        <v>42704.0</v>
      </c>
      <c r="C1504" s="9" t="s">
        <v>52</v>
      </c>
      <c r="D1504" s="10" t="s">
        <v>1537</v>
      </c>
      <c r="E1504" s="9" t="str">
        <f t="shared" si="1"/>
        <v>Ate,Lima,Lima</v>
      </c>
      <c r="F1504" s="9" t="s">
        <v>15</v>
      </c>
      <c r="G1504" s="9">
        <v>159.0</v>
      </c>
      <c r="H1504" s="9">
        <f>VENTAS!$I1504-(VENTAS!$I1504*0.4)</f>
        <v>23908.2</v>
      </c>
      <c r="I1504" s="9">
        <v>39847.0</v>
      </c>
      <c r="J1504" s="9">
        <f t="shared" si="2"/>
        <v>0.18</v>
      </c>
      <c r="K1504" s="9">
        <f t="shared" si="3"/>
        <v>47019.46</v>
      </c>
      <c r="L1504" s="11" t="s">
        <v>20</v>
      </c>
      <c r="M1504" s="9" t="s">
        <v>44</v>
      </c>
      <c r="N1504" s="6"/>
      <c r="O1504" s="6"/>
    </row>
    <row r="1505" ht="17.25" customHeight="1">
      <c r="A1505" s="7">
        <v>1504.0</v>
      </c>
      <c r="B1505" s="12">
        <v>42704.0</v>
      </c>
      <c r="C1505" s="13" t="s">
        <v>52</v>
      </c>
      <c r="D1505" s="14" t="s">
        <v>1538</v>
      </c>
      <c r="E1505" s="9" t="str">
        <f t="shared" si="1"/>
        <v>Ate,Lima,Lima</v>
      </c>
      <c r="F1505" s="13" t="s">
        <v>15</v>
      </c>
      <c r="G1505" s="9">
        <v>152.0</v>
      </c>
      <c r="H1505" s="9">
        <f>VENTAS!$I1505-(VENTAS!$I1505*0.4)</f>
        <v>14617.2</v>
      </c>
      <c r="I1505" s="9">
        <v>24362.0</v>
      </c>
      <c r="J1505" s="9">
        <f t="shared" si="2"/>
        <v>0.18</v>
      </c>
      <c r="K1505" s="9">
        <f t="shared" si="3"/>
        <v>28747.16</v>
      </c>
      <c r="L1505" s="11" t="s">
        <v>20</v>
      </c>
      <c r="M1505" s="13" t="s">
        <v>44</v>
      </c>
      <c r="N1505" s="6"/>
      <c r="O1505" s="6"/>
    </row>
    <row r="1506" ht="17.25" customHeight="1">
      <c r="A1506" s="7">
        <v>1505.0</v>
      </c>
      <c r="B1506" s="8">
        <v>42704.0</v>
      </c>
      <c r="C1506" s="9" t="s">
        <v>52</v>
      </c>
      <c r="D1506" s="10" t="s">
        <v>1539</v>
      </c>
      <c r="E1506" s="9" t="str">
        <f t="shared" si="1"/>
        <v>Ate,Lima,Lima</v>
      </c>
      <c r="F1506" s="9" t="s">
        <v>15</v>
      </c>
      <c r="G1506" s="9">
        <v>119.0</v>
      </c>
      <c r="H1506" s="9">
        <f>VENTAS!$I1506-(VENTAS!$I1506*0.4)</f>
        <v>13244.4</v>
      </c>
      <c r="I1506" s="9">
        <v>22074.0</v>
      </c>
      <c r="J1506" s="9">
        <f t="shared" si="2"/>
        <v>0.18</v>
      </c>
      <c r="K1506" s="9">
        <f t="shared" si="3"/>
        <v>26047.32</v>
      </c>
      <c r="L1506" s="11" t="s">
        <v>20</v>
      </c>
      <c r="M1506" s="9" t="s">
        <v>44</v>
      </c>
      <c r="N1506" s="6"/>
      <c r="O1506" s="6"/>
    </row>
    <row r="1507" ht="17.25" customHeight="1">
      <c r="A1507" s="7">
        <v>1506.0</v>
      </c>
      <c r="B1507" s="12">
        <v>42704.0</v>
      </c>
      <c r="C1507" s="13" t="s">
        <v>52</v>
      </c>
      <c r="D1507" s="14" t="s">
        <v>1540</v>
      </c>
      <c r="E1507" s="9" t="str">
        <f t="shared" si="1"/>
        <v>Ate,Lima,Lima</v>
      </c>
      <c r="F1507" s="13" t="s">
        <v>15</v>
      </c>
      <c r="G1507" s="9">
        <v>48.0</v>
      </c>
      <c r="H1507" s="9">
        <f>VENTAS!$I1507-(VENTAS!$I1507*0.4)</f>
        <v>17119.8</v>
      </c>
      <c r="I1507" s="9">
        <v>28533.0</v>
      </c>
      <c r="J1507" s="9">
        <f t="shared" si="2"/>
        <v>0.18</v>
      </c>
      <c r="K1507" s="9">
        <f t="shared" si="3"/>
        <v>33668.94</v>
      </c>
      <c r="L1507" s="11" t="s">
        <v>20</v>
      </c>
      <c r="M1507" s="13" t="s">
        <v>44</v>
      </c>
      <c r="N1507" s="6"/>
      <c r="O1507" s="6"/>
    </row>
    <row r="1508" ht="17.25" customHeight="1">
      <c r="A1508" s="7">
        <v>1507.0</v>
      </c>
      <c r="B1508" s="8">
        <v>42704.0</v>
      </c>
      <c r="C1508" s="9" t="s">
        <v>52</v>
      </c>
      <c r="D1508" s="10" t="s">
        <v>1541</v>
      </c>
      <c r="E1508" s="9" t="str">
        <f t="shared" si="1"/>
        <v>Surco,Lima,Lima</v>
      </c>
      <c r="F1508" s="9" t="s">
        <v>15</v>
      </c>
      <c r="G1508" s="9">
        <v>94.0</v>
      </c>
      <c r="H1508" s="9">
        <f>VENTAS!$I1508-(VENTAS!$I1508*0.4)</f>
        <v>17294.4</v>
      </c>
      <c r="I1508" s="9">
        <v>28824.0</v>
      </c>
      <c r="J1508" s="9">
        <f t="shared" si="2"/>
        <v>0.18</v>
      </c>
      <c r="K1508" s="9">
        <f t="shared" si="3"/>
        <v>34012.32</v>
      </c>
      <c r="L1508" s="11" t="s">
        <v>58</v>
      </c>
      <c r="M1508" s="9" t="s">
        <v>59</v>
      </c>
      <c r="N1508" s="6"/>
      <c r="O1508" s="6"/>
    </row>
    <row r="1509" ht="17.25" customHeight="1">
      <c r="A1509" s="7">
        <v>1508.0</v>
      </c>
      <c r="B1509" s="12">
        <v>42704.0</v>
      </c>
      <c r="C1509" s="13" t="s">
        <v>52</v>
      </c>
      <c r="D1509" s="14" t="s">
        <v>1542</v>
      </c>
      <c r="E1509" s="9" t="str">
        <f t="shared" si="1"/>
        <v>Surco,Lima,Lima</v>
      </c>
      <c r="F1509" s="13" t="s">
        <v>15</v>
      </c>
      <c r="G1509" s="9">
        <v>120.0</v>
      </c>
      <c r="H1509" s="9">
        <f>VENTAS!$I1509-(VENTAS!$I1509*0.4)</f>
        <v>18673.2</v>
      </c>
      <c r="I1509" s="9">
        <v>31122.0</v>
      </c>
      <c r="J1509" s="9">
        <f t="shared" si="2"/>
        <v>0.18</v>
      </c>
      <c r="K1509" s="9">
        <f t="shared" si="3"/>
        <v>36723.96</v>
      </c>
      <c r="L1509" s="11" t="s">
        <v>58</v>
      </c>
      <c r="M1509" s="13" t="s">
        <v>59</v>
      </c>
      <c r="N1509" s="6"/>
      <c r="O1509" s="6"/>
    </row>
    <row r="1510" ht="17.25" customHeight="1">
      <c r="A1510" s="7">
        <v>1509.0</v>
      </c>
      <c r="B1510" s="8">
        <v>42704.0</v>
      </c>
      <c r="C1510" s="9" t="s">
        <v>52</v>
      </c>
      <c r="D1510" s="10" t="s">
        <v>1543</v>
      </c>
      <c r="E1510" s="9" t="str">
        <f t="shared" si="1"/>
        <v>Surco,Lima,Lima</v>
      </c>
      <c r="F1510" s="9" t="s">
        <v>15</v>
      </c>
      <c r="G1510" s="9">
        <v>123.0</v>
      </c>
      <c r="H1510" s="9">
        <f>VENTAS!$I1510-(VENTAS!$I1510*0.4)</f>
        <v>23712.6</v>
      </c>
      <c r="I1510" s="9">
        <v>39521.0</v>
      </c>
      <c r="J1510" s="9">
        <f t="shared" si="2"/>
        <v>0.18</v>
      </c>
      <c r="K1510" s="9">
        <f t="shared" si="3"/>
        <v>46634.78</v>
      </c>
      <c r="L1510" s="11" t="s">
        <v>58</v>
      </c>
      <c r="M1510" s="9" t="s">
        <v>59</v>
      </c>
      <c r="N1510" s="6"/>
      <c r="O1510" s="6"/>
    </row>
    <row r="1511" ht="17.25" customHeight="1">
      <c r="A1511" s="7">
        <v>1510.0</v>
      </c>
      <c r="B1511" s="12">
        <v>42704.0</v>
      </c>
      <c r="C1511" s="13" t="s">
        <v>52</v>
      </c>
      <c r="D1511" s="14" t="s">
        <v>1544</v>
      </c>
      <c r="E1511" s="9" t="str">
        <f t="shared" si="1"/>
        <v>Surco,Lima,Lima</v>
      </c>
      <c r="F1511" s="13" t="s">
        <v>15</v>
      </c>
      <c r="G1511" s="9">
        <v>26.0</v>
      </c>
      <c r="H1511" s="9">
        <f>VENTAS!$I1511-(VENTAS!$I1511*0.4)</f>
        <v>13186.8</v>
      </c>
      <c r="I1511" s="9">
        <v>21978.0</v>
      </c>
      <c r="J1511" s="9">
        <f t="shared" si="2"/>
        <v>0.18</v>
      </c>
      <c r="K1511" s="9">
        <f t="shared" si="3"/>
        <v>25934.04</v>
      </c>
      <c r="L1511" s="11" t="s">
        <v>58</v>
      </c>
      <c r="M1511" s="13" t="s">
        <v>59</v>
      </c>
      <c r="N1511" s="6"/>
      <c r="O1511" s="6"/>
    </row>
    <row r="1512" ht="17.25" customHeight="1">
      <c r="A1512" s="7">
        <v>1511.0</v>
      </c>
      <c r="B1512" s="8">
        <v>42704.0</v>
      </c>
      <c r="C1512" s="9" t="s">
        <v>13</v>
      </c>
      <c r="D1512" s="10" t="s">
        <v>1545</v>
      </c>
      <c r="E1512" s="9" t="str">
        <f t="shared" si="1"/>
        <v>Surco,Lima,Lima</v>
      </c>
      <c r="F1512" s="9" t="s">
        <v>15</v>
      </c>
      <c r="G1512" s="9">
        <v>141.0</v>
      </c>
      <c r="H1512" s="9">
        <f>VENTAS!$I1512-(VENTAS!$I1512*0.4)</f>
        <v>17440.8</v>
      </c>
      <c r="I1512" s="9">
        <v>29068.0</v>
      </c>
      <c r="J1512" s="9">
        <f t="shared" si="2"/>
        <v>0.18</v>
      </c>
      <c r="K1512" s="9">
        <f t="shared" si="3"/>
        <v>34300.24</v>
      </c>
      <c r="L1512" s="11" t="s">
        <v>58</v>
      </c>
      <c r="M1512" s="9" t="s">
        <v>69</v>
      </c>
      <c r="N1512" s="6"/>
      <c r="O1512" s="6"/>
    </row>
    <row r="1513" ht="17.25" customHeight="1">
      <c r="A1513" s="7">
        <v>1512.0</v>
      </c>
      <c r="B1513" s="12">
        <v>42704.0</v>
      </c>
      <c r="C1513" s="13" t="s">
        <v>13</v>
      </c>
      <c r="D1513" s="14" t="s">
        <v>1546</v>
      </c>
      <c r="E1513" s="9" t="str">
        <f t="shared" si="1"/>
        <v>Surco,Lima,Lima</v>
      </c>
      <c r="F1513" s="13" t="s">
        <v>15</v>
      </c>
      <c r="G1513" s="9">
        <v>11.0</v>
      </c>
      <c r="H1513" s="9">
        <f>VENTAS!$I1513-(VENTAS!$I1513*0.4)</f>
        <v>23544</v>
      </c>
      <c r="I1513" s="9">
        <v>39240.0</v>
      </c>
      <c r="J1513" s="9">
        <f t="shared" si="2"/>
        <v>0.18</v>
      </c>
      <c r="K1513" s="9">
        <f t="shared" si="3"/>
        <v>46303.2</v>
      </c>
      <c r="L1513" s="11" t="s">
        <v>58</v>
      </c>
      <c r="M1513" s="13" t="s">
        <v>69</v>
      </c>
      <c r="N1513" s="6"/>
      <c r="O1513" s="6"/>
    </row>
    <row r="1514" ht="17.25" customHeight="1">
      <c r="A1514" s="7">
        <v>1513.0</v>
      </c>
      <c r="B1514" s="8">
        <v>42704.0</v>
      </c>
      <c r="C1514" s="9" t="s">
        <v>13</v>
      </c>
      <c r="D1514" s="10" t="s">
        <v>1547</v>
      </c>
      <c r="E1514" s="9" t="str">
        <f t="shared" si="1"/>
        <v>Surco,Lima,Lima</v>
      </c>
      <c r="F1514" s="9" t="s">
        <v>15</v>
      </c>
      <c r="G1514" s="9">
        <v>31.0</v>
      </c>
      <c r="H1514" s="9">
        <f>VENTAS!$I1514-(VENTAS!$I1514*0.4)</f>
        <v>16742.4</v>
      </c>
      <c r="I1514" s="9">
        <v>27904.0</v>
      </c>
      <c r="J1514" s="9">
        <f t="shared" si="2"/>
        <v>0.18</v>
      </c>
      <c r="K1514" s="9">
        <f t="shared" si="3"/>
        <v>32926.72</v>
      </c>
      <c r="L1514" s="11" t="s">
        <v>58</v>
      </c>
      <c r="M1514" s="9" t="s">
        <v>69</v>
      </c>
      <c r="N1514" s="6"/>
      <c r="O1514" s="6"/>
    </row>
    <row r="1515" ht="17.25" customHeight="1">
      <c r="A1515" s="7">
        <v>1514.0</v>
      </c>
      <c r="B1515" s="12">
        <v>42704.0</v>
      </c>
      <c r="C1515" s="13" t="s">
        <v>63</v>
      </c>
      <c r="D1515" s="14" t="s">
        <v>1548</v>
      </c>
      <c r="E1515" s="9" t="str">
        <f t="shared" si="1"/>
        <v>San Miguel, Lima, Lima</v>
      </c>
      <c r="F1515" s="13" t="s">
        <v>15</v>
      </c>
      <c r="G1515" s="9">
        <v>90.0</v>
      </c>
      <c r="H1515" s="9">
        <f>VENTAS!$I1515-(VENTAS!$I1515*0.4)</f>
        <v>19804.8</v>
      </c>
      <c r="I1515" s="9">
        <v>33008.0</v>
      </c>
      <c r="J1515" s="9">
        <f t="shared" si="2"/>
        <v>0.18</v>
      </c>
      <c r="K1515" s="9">
        <f t="shared" si="3"/>
        <v>38949.44</v>
      </c>
      <c r="L1515" s="11" t="s">
        <v>16</v>
      </c>
      <c r="M1515" s="13" t="s">
        <v>17</v>
      </c>
      <c r="N1515" s="6"/>
      <c r="O1515" s="6"/>
    </row>
    <row r="1516" ht="17.25" customHeight="1">
      <c r="A1516" s="7">
        <v>1515.0</v>
      </c>
      <c r="B1516" s="8">
        <v>42704.0</v>
      </c>
      <c r="C1516" s="9" t="s">
        <v>63</v>
      </c>
      <c r="D1516" s="10" t="s">
        <v>1549</v>
      </c>
      <c r="E1516" s="9" t="str">
        <f t="shared" si="1"/>
        <v>San Miguel, Lima, Lima</v>
      </c>
      <c r="F1516" s="9" t="s">
        <v>15</v>
      </c>
      <c r="G1516" s="9">
        <v>135.0</v>
      </c>
      <c r="H1516" s="9">
        <f>VENTAS!$I1516-(VENTAS!$I1516*0.4)</f>
        <v>22482.6</v>
      </c>
      <c r="I1516" s="9">
        <v>37471.0</v>
      </c>
      <c r="J1516" s="9">
        <f t="shared" si="2"/>
        <v>0.18</v>
      </c>
      <c r="K1516" s="9">
        <f t="shared" si="3"/>
        <v>44215.78</v>
      </c>
      <c r="L1516" s="11" t="s">
        <v>16</v>
      </c>
      <c r="M1516" s="9" t="s">
        <v>17</v>
      </c>
      <c r="N1516" s="6"/>
      <c r="O1516" s="6"/>
    </row>
    <row r="1517" ht="17.25" customHeight="1">
      <c r="A1517" s="7">
        <v>1516.0</v>
      </c>
      <c r="B1517" s="12">
        <v>42704.0</v>
      </c>
      <c r="C1517" s="13" t="s">
        <v>63</v>
      </c>
      <c r="D1517" s="14" t="s">
        <v>1550</v>
      </c>
      <c r="E1517" s="9" t="str">
        <f t="shared" si="1"/>
        <v>San Miguel, Lima, Lima</v>
      </c>
      <c r="F1517" s="13" t="s">
        <v>15</v>
      </c>
      <c r="G1517" s="9">
        <v>109.0</v>
      </c>
      <c r="H1517" s="9">
        <f>VENTAS!$I1517-(VENTAS!$I1517*0.4)</f>
        <v>18064.8</v>
      </c>
      <c r="I1517" s="9">
        <v>30108.0</v>
      </c>
      <c r="J1517" s="9">
        <f t="shared" si="2"/>
        <v>0.18</v>
      </c>
      <c r="K1517" s="9">
        <f t="shared" si="3"/>
        <v>35527.44</v>
      </c>
      <c r="L1517" s="11" t="s">
        <v>16</v>
      </c>
      <c r="M1517" s="13" t="s">
        <v>17</v>
      </c>
      <c r="N1517" s="6"/>
      <c r="O1517" s="6"/>
    </row>
    <row r="1518" ht="17.25" customHeight="1">
      <c r="A1518" s="7">
        <v>1517.0</v>
      </c>
      <c r="B1518" s="8">
        <v>42704.0</v>
      </c>
      <c r="C1518" s="9" t="s">
        <v>63</v>
      </c>
      <c r="D1518" s="10" t="s">
        <v>1551</v>
      </c>
      <c r="E1518" s="9" t="str">
        <f t="shared" si="1"/>
        <v>San Miguel, Lima, Lima</v>
      </c>
      <c r="F1518" s="9" t="s">
        <v>15</v>
      </c>
      <c r="G1518" s="9">
        <v>97.0</v>
      </c>
      <c r="H1518" s="9">
        <f>VENTAS!$I1518-(VENTAS!$I1518*0.4)</f>
        <v>20397</v>
      </c>
      <c r="I1518" s="9">
        <v>33995.0</v>
      </c>
      <c r="J1518" s="9">
        <f t="shared" si="2"/>
        <v>0.18</v>
      </c>
      <c r="K1518" s="9">
        <f t="shared" si="3"/>
        <v>40114.1</v>
      </c>
      <c r="L1518" s="11" t="s">
        <v>16</v>
      </c>
      <c r="M1518" s="9" t="s">
        <v>17</v>
      </c>
      <c r="N1518" s="6"/>
      <c r="O1518" s="6"/>
    </row>
    <row r="1519" ht="17.25" customHeight="1">
      <c r="A1519" s="7">
        <v>1518.0</v>
      </c>
      <c r="B1519" s="12">
        <v>42704.0</v>
      </c>
      <c r="C1519" s="13" t="s">
        <v>63</v>
      </c>
      <c r="D1519" s="14" t="s">
        <v>1552</v>
      </c>
      <c r="E1519" s="9" t="str">
        <f t="shared" si="1"/>
        <v>Surco,Lima,Lima</v>
      </c>
      <c r="F1519" s="13" t="s">
        <v>15</v>
      </c>
      <c r="G1519" s="9">
        <v>158.0</v>
      </c>
      <c r="H1519" s="9">
        <f>VENTAS!$I1519-(VENTAS!$I1519*0.4)</f>
        <v>22083.6</v>
      </c>
      <c r="I1519" s="9">
        <v>36806.0</v>
      </c>
      <c r="J1519" s="9">
        <f t="shared" si="2"/>
        <v>0.18</v>
      </c>
      <c r="K1519" s="9">
        <f t="shared" si="3"/>
        <v>43431.08</v>
      </c>
      <c r="L1519" s="11" t="s">
        <v>58</v>
      </c>
      <c r="M1519" s="13" t="s">
        <v>130</v>
      </c>
      <c r="N1519" s="6"/>
      <c r="O1519" s="6"/>
    </row>
    <row r="1520" ht="17.25" customHeight="1">
      <c r="A1520" s="7">
        <v>1519.0</v>
      </c>
      <c r="B1520" s="8">
        <v>42704.0</v>
      </c>
      <c r="C1520" s="9" t="s">
        <v>63</v>
      </c>
      <c r="D1520" s="10" t="s">
        <v>1553</v>
      </c>
      <c r="E1520" s="9" t="str">
        <f t="shared" si="1"/>
        <v>Surco,Lima,Lima</v>
      </c>
      <c r="F1520" s="9" t="s">
        <v>15</v>
      </c>
      <c r="G1520" s="9">
        <v>107.0</v>
      </c>
      <c r="H1520" s="9">
        <f>VENTAS!$I1520-(VENTAS!$I1520*0.4)</f>
        <v>11871</v>
      </c>
      <c r="I1520" s="9">
        <v>19785.0</v>
      </c>
      <c r="J1520" s="9">
        <f t="shared" si="2"/>
        <v>0.18</v>
      </c>
      <c r="K1520" s="9">
        <f t="shared" si="3"/>
        <v>23346.3</v>
      </c>
      <c r="L1520" s="11" t="s">
        <v>58</v>
      </c>
      <c r="M1520" s="9" t="s">
        <v>130</v>
      </c>
      <c r="N1520" s="6"/>
      <c r="O1520" s="6"/>
    </row>
    <row r="1521" ht="17.25" customHeight="1">
      <c r="A1521" s="7">
        <v>1520.0</v>
      </c>
      <c r="B1521" s="12">
        <v>42704.0</v>
      </c>
      <c r="C1521" s="13" t="s">
        <v>63</v>
      </c>
      <c r="D1521" s="14" t="s">
        <v>1554</v>
      </c>
      <c r="E1521" s="9" t="str">
        <f t="shared" si="1"/>
        <v>Surco,Lima,Lima</v>
      </c>
      <c r="F1521" s="13" t="s">
        <v>15</v>
      </c>
      <c r="G1521" s="9">
        <v>52.0</v>
      </c>
      <c r="H1521" s="9">
        <f>VENTAS!$I1521-(VENTAS!$I1521*0.4)</f>
        <v>17602.8</v>
      </c>
      <c r="I1521" s="9">
        <v>29338.0</v>
      </c>
      <c r="J1521" s="9">
        <f t="shared" si="2"/>
        <v>0.18</v>
      </c>
      <c r="K1521" s="9">
        <f t="shared" si="3"/>
        <v>34618.84</v>
      </c>
      <c r="L1521" s="11" t="s">
        <v>58</v>
      </c>
      <c r="M1521" s="13" t="s">
        <v>130</v>
      </c>
      <c r="N1521" s="6"/>
      <c r="O1521" s="6"/>
    </row>
    <row r="1522" ht="17.25" customHeight="1">
      <c r="A1522" s="7">
        <v>1521.0</v>
      </c>
      <c r="B1522" s="8">
        <v>42704.0</v>
      </c>
      <c r="C1522" s="9" t="s">
        <v>63</v>
      </c>
      <c r="D1522" s="10" t="s">
        <v>1555</v>
      </c>
      <c r="E1522" s="9" t="str">
        <f t="shared" si="1"/>
        <v>Surco,Lima,Lima</v>
      </c>
      <c r="F1522" s="9" t="s">
        <v>15</v>
      </c>
      <c r="G1522" s="9">
        <v>168.0</v>
      </c>
      <c r="H1522" s="9">
        <f>VENTAS!$I1522-(VENTAS!$I1522*0.4)</f>
        <v>21064.2</v>
      </c>
      <c r="I1522" s="9">
        <v>35107.0</v>
      </c>
      <c r="J1522" s="9">
        <f t="shared" si="2"/>
        <v>0.18</v>
      </c>
      <c r="K1522" s="9">
        <f t="shared" si="3"/>
        <v>41426.26</v>
      </c>
      <c r="L1522" s="11" t="s">
        <v>58</v>
      </c>
      <c r="M1522" s="9" t="s">
        <v>130</v>
      </c>
      <c r="N1522" s="6"/>
      <c r="O1522" s="6"/>
    </row>
    <row r="1523" ht="17.25" customHeight="1">
      <c r="A1523" s="7">
        <v>1522.0</v>
      </c>
      <c r="B1523" s="12">
        <v>42703.0</v>
      </c>
      <c r="C1523" s="13" t="s">
        <v>56</v>
      </c>
      <c r="D1523" s="14" t="s">
        <v>1556</v>
      </c>
      <c r="E1523" s="9" t="str">
        <f t="shared" si="1"/>
        <v>Surco,Lima,Lima</v>
      </c>
      <c r="F1523" s="13" t="s">
        <v>15</v>
      </c>
      <c r="G1523" s="9">
        <v>145.0</v>
      </c>
      <c r="H1523" s="9">
        <f>VENTAS!$I1523-(VENTAS!$I1523*0.4)</f>
        <v>21772.2</v>
      </c>
      <c r="I1523" s="9">
        <v>36287.0</v>
      </c>
      <c r="J1523" s="9">
        <f t="shared" si="2"/>
        <v>0.18</v>
      </c>
      <c r="K1523" s="9">
        <f t="shared" si="3"/>
        <v>42818.66</v>
      </c>
      <c r="L1523" s="11" t="s">
        <v>58</v>
      </c>
      <c r="M1523" s="13" t="s">
        <v>96</v>
      </c>
      <c r="N1523" s="6"/>
      <c r="O1523" s="6"/>
    </row>
    <row r="1524" ht="17.25" customHeight="1">
      <c r="A1524" s="7">
        <v>1523.0</v>
      </c>
      <c r="B1524" s="8">
        <v>42703.0</v>
      </c>
      <c r="C1524" s="9" t="s">
        <v>56</v>
      </c>
      <c r="D1524" s="10" t="s">
        <v>1557</v>
      </c>
      <c r="E1524" s="9" t="str">
        <f t="shared" si="1"/>
        <v>Surco,Lima,Lima</v>
      </c>
      <c r="F1524" s="9" t="s">
        <v>15</v>
      </c>
      <c r="G1524" s="9">
        <v>145.0</v>
      </c>
      <c r="H1524" s="9">
        <f>VENTAS!$I1524-(VENTAS!$I1524*0.4)</f>
        <v>21690</v>
      </c>
      <c r="I1524" s="9">
        <v>36150.0</v>
      </c>
      <c r="J1524" s="9">
        <f t="shared" si="2"/>
        <v>0.18</v>
      </c>
      <c r="K1524" s="9">
        <f t="shared" si="3"/>
        <v>42657</v>
      </c>
      <c r="L1524" s="11" t="s">
        <v>58</v>
      </c>
      <c r="M1524" s="9" t="s">
        <v>96</v>
      </c>
      <c r="N1524" s="6"/>
      <c r="O1524" s="6"/>
    </row>
    <row r="1525" ht="17.25" customHeight="1">
      <c r="A1525" s="7">
        <v>1524.0</v>
      </c>
      <c r="B1525" s="12">
        <v>42703.0</v>
      </c>
      <c r="C1525" s="13" t="s">
        <v>56</v>
      </c>
      <c r="D1525" s="14" t="s">
        <v>1558</v>
      </c>
      <c r="E1525" s="9" t="str">
        <f t="shared" si="1"/>
        <v>Surco,Lima,Lima</v>
      </c>
      <c r="F1525" s="13" t="s">
        <v>15</v>
      </c>
      <c r="G1525" s="9">
        <v>75.0</v>
      </c>
      <c r="H1525" s="9">
        <f>VENTAS!$I1525-(VENTAS!$I1525*0.4)</f>
        <v>17682</v>
      </c>
      <c r="I1525" s="9">
        <v>29470.0</v>
      </c>
      <c r="J1525" s="9">
        <f t="shared" si="2"/>
        <v>0.18</v>
      </c>
      <c r="K1525" s="9">
        <f t="shared" si="3"/>
        <v>34774.6</v>
      </c>
      <c r="L1525" s="11" t="s">
        <v>58</v>
      </c>
      <c r="M1525" s="13" t="s">
        <v>96</v>
      </c>
      <c r="N1525" s="6"/>
      <c r="O1525" s="6"/>
    </row>
    <row r="1526" ht="17.25" customHeight="1">
      <c r="A1526" s="7">
        <v>1525.0</v>
      </c>
      <c r="B1526" s="8">
        <v>42703.0</v>
      </c>
      <c r="C1526" s="9" t="s">
        <v>56</v>
      </c>
      <c r="D1526" s="10" t="s">
        <v>1559</v>
      </c>
      <c r="E1526" s="9" t="str">
        <f t="shared" si="1"/>
        <v>Surco,Lima,Lima</v>
      </c>
      <c r="F1526" s="9" t="s">
        <v>15</v>
      </c>
      <c r="G1526" s="9">
        <v>136.0</v>
      </c>
      <c r="H1526" s="9">
        <f>VENTAS!$I1526-(VENTAS!$I1526*0.4)</f>
        <v>22545</v>
      </c>
      <c r="I1526" s="9">
        <v>37575.0</v>
      </c>
      <c r="J1526" s="9">
        <f t="shared" si="2"/>
        <v>0.18</v>
      </c>
      <c r="K1526" s="9">
        <f t="shared" si="3"/>
        <v>44338.5</v>
      </c>
      <c r="L1526" s="11" t="s">
        <v>58</v>
      </c>
      <c r="M1526" s="9" t="s">
        <v>96</v>
      </c>
      <c r="N1526" s="6"/>
      <c r="O1526" s="6"/>
    </row>
    <row r="1527" ht="17.25" customHeight="1">
      <c r="A1527" s="7">
        <v>1526.0</v>
      </c>
      <c r="B1527" s="12">
        <v>42703.0</v>
      </c>
      <c r="C1527" s="13" t="s">
        <v>32</v>
      </c>
      <c r="D1527" s="14" t="s">
        <v>1560</v>
      </c>
      <c r="E1527" s="9" t="str">
        <f t="shared" si="1"/>
        <v>Surco,Lima,Lima</v>
      </c>
      <c r="F1527" s="13" t="s">
        <v>15</v>
      </c>
      <c r="G1527" s="9">
        <v>66.0</v>
      </c>
      <c r="H1527" s="9">
        <f>VENTAS!$I1527-(VENTAS!$I1527*0.4)</f>
        <v>18475.2</v>
      </c>
      <c r="I1527" s="9">
        <v>30792.0</v>
      </c>
      <c r="J1527" s="9">
        <f t="shared" si="2"/>
        <v>0.18</v>
      </c>
      <c r="K1527" s="9">
        <f t="shared" si="3"/>
        <v>36334.56</v>
      </c>
      <c r="L1527" s="11" t="s">
        <v>58</v>
      </c>
      <c r="M1527" s="13" t="s">
        <v>86</v>
      </c>
      <c r="N1527" s="6"/>
      <c r="O1527" s="6"/>
    </row>
    <row r="1528" ht="17.25" customHeight="1">
      <c r="A1528" s="7">
        <v>1527.0</v>
      </c>
      <c r="B1528" s="8">
        <v>42703.0</v>
      </c>
      <c r="C1528" s="9" t="s">
        <v>32</v>
      </c>
      <c r="D1528" s="10" t="s">
        <v>1561</v>
      </c>
      <c r="E1528" s="9" t="str">
        <f t="shared" si="1"/>
        <v>Surco,Lima,Lima</v>
      </c>
      <c r="F1528" s="9" t="s">
        <v>15</v>
      </c>
      <c r="G1528" s="9">
        <v>60.0</v>
      </c>
      <c r="H1528" s="9">
        <f>VENTAS!$I1528-(VENTAS!$I1528*0.4)</f>
        <v>13247.4</v>
      </c>
      <c r="I1528" s="9">
        <v>22079.0</v>
      </c>
      <c r="J1528" s="9">
        <f t="shared" si="2"/>
        <v>0.18</v>
      </c>
      <c r="K1528" s="9">
        <f t="shared" si="3"/>
        <v>26053.22</v>
      </c>
      <c r="L1528" s="11" t="s">
        <v>58</v>
      </c>
      <c r="M1528" s="9" t="s">
        <v>86</v>
      </c>
      <c r="N1528" s="6"/>
      <c r="O1528" s="6"/>
    </row>
    <row r="1529" ht="17.25" customHeight="1">
      <c r="A1529" s="7">
        <v>1528.0</v>
      </c>
      <c r="B1529" s="12">
        <v>42703.0</v>
      </c>
      <c r="C1529" s="13" t="s">
        <v>32</v>
      </c>
      <c r="D1529" s="14" t="s">
        <v>1562</v>
      </c>
      <c r="E1529" s="9" t="str">
        <f t="shared" si="1"/>
        <v>Surco,Lima,Lima</v>
      </c>
      <c r="F1529" s="13" t="s">
        <v>15</v>
      </c>
      <c r="G1529" s="9">
        <v>117.0</v>
      </c>
      <c r="H1529" s="9">
        <f>VENTAS!$I1529-(VENTAS!$I1529*0.4)</f>
        <v>12514.2</v>
      </c>
      <c r="I1529" s="9">
        <v>20857.0</v>
      </c>
      <c r="J1529" s="9">
        <f t="shared" si="2"/>
        <v>0.18</v>
      </c>
      <c r="K1529" s="9">
        <f t="shared" si="3"/>
        <v>24611.26</v>
      </c>
      <c r="L1529" s="11" t="s">
        <v>58</v>
      </c>
      <c r="M1529" s="13" t="s">
        <v>86</v>
      </c>
      <c r="N1529" s="6"/>
      <c r="O1529" s="6"/>
    </row>
    <row r="1530" ht="17.25" customHeight="1">
      <c r="A1530" s="7">
        <v>1529.0</v>
      </c>
      <c r="B1530" s="8">
        <v>42703.0</v>
      </c>
      <c r="C1530" s="9" t="s">
        <v>32</v>
      </c>
      <c r="D1530" s="10" t="s">
        <v>1563</v>
      </c>
      <c r="E1530" s="9" t="str">
        <f t="shared" si="1"/>
        <v>Surco,Lima,Lima</v>
      </c>
      <c r="F1530" s="9" t="s">
        <v>15</v>
      </c>
      <c r="G1530" s="9">
        <v>147.0</v>
      </c>
      <c r="H1530" s="9">
        <f>VENTAS!$I1530-(VENTAS!$I1530*0.4)</f>
        <v>18969.6</v>
      </c>
      <c r="I1530" s="9">
        <v>31616.0</v>
      </c>
      <c r="J1530" s="9">
        <f t="shared" si="2"/>
        <v>0.18</v>
      </c>
      <c r="K1530" s="9">
        <f t="shared" si="3"/>
        <v>37306.88</v>
      </c>
      <c r="L1530" s="11" t="s">
        <v>58</v>
      </c>
      <c r="M1530" s="9" t="s">
        <v>86</v>
      </c>
      <c r="N1530" s="6"/>
      <c r="O1530" s="6"/>
    </row>
    <row r="1531" ht="17.25" customHeight="1">
      <c r="A1531" s="7">
        <v>1530.0</v>
      </c>
      <c r="B1531" s="12">
        <v>42703.0</v>
      </c>
      <c r="C1531" s="13" t="s">
        <v>104</v>
      </c>
      <c r="D1531" s="14" t="s">
        <v>1564</v>
      </c>
      <c r="E1531" s="9" t="str">
        <f t="shared" si="1"/>
        <v>Surco,Lima,Lima</v>
      </c>
      <c r="F1531" s="13" t="s">
        <v>34</v>
      </c>
      <c r="G1531" s="9">
        <v>90.0</v>
      </c>
      <c r="H1531" s="9">
        <f>VENTAS!$I1531-(VENTAS!$I1531*0.4)</f>
        <v>23852.4</v>
      </c>
      <c r="I1531" s="9">
        <v>39754.0</v>
      </c>
      <c r="J1531" s="9">
        <f t="shared" si="2"/>
        <v>0.18</v>
      </c>
      <c r="K1531" s="9">
        <f t="shared" si="3"/>
        <v>46909.72</v>
      </c>
      <c r="L1531" s="11" t="s">
        <v>58</v>
      </c>
      <c r="M1531" s="13" t="s">
        <v>130</v>
      </c>
      <c r="N1531" s="6"/>
      <c r="O1531" s="6"/>
    </row>
    <row r="1532" ht="17.25" customHeight="1">
      <c r="A1532" s="7">
        <v>1531.0</v>
      </c>
      <c r="B1532" s="8">
        <v>42703.0</v>
      </c>
      <c r="C1532" s="9" t="s">
        <v>104</v>
      </c>
      <c r="D1532" s="10" t="s">
        <v>1565</v>
      </c>
      <c r="E1532" s="9" t="str">
        <f t="shared" si="1"/>
        <v>Surco,Lima,Lima</v>
      </c>
      <c r="F1532" s="9" t="s">
        <v>34</v>
      </c>
      <c r="G1532" s="9">
        <v>24.0</v>
      </c>
      <c r="H1532" s="9">
        <f>VENTAS!$I1532-(VENTAS!$I1532*0.4)</f>
        <v>13812.6</v>
      </c>
      <c r="I1532" s="9">
        <v>23021.0</v>
      </c>
      <c r="J1532" s="9">
        <f t="shared" si="2"/>
        <v>0.18</v>
      </c>
      <c r="K1532" s="9">
        <f t="shared" si="3"/>
        <v>27164.78</v>
      </c>
      <c r="L1532" s="11" t="s">
        <v>58</v>
      </c>
      <c r="M1532" s="9" t="s">
        <v>130</v>
      </c>
      <c r="N1532" s="6"/>
      <c r="O1532" s="6"/>
    </row>
    <row r="1533" ht="17.25" customHeight="1">
      <c r="A1533" s="7">
        <v>1532.0</v>
      </c>
      <c r="B1533" s="12">
        <v>42703.0</v>
      </c>
      <c r="C1533" s="13" t="s">
        <v>104</v>
      </c>
      <c r="D1533" s="14" t="s">
        <v>1566</v>
      </c>
      <c r="E1533" s="9" t="str">
        <f t="shared" si="1"/>
        <v>Surco,Lima,Lima</v>
      </c>
      <c r="F1533" s="13" t="s">
        <v>34</v>
      </c>
      <c r="G1533" s="9">
        <v>91.0</v>
      </c>
      <c r="H1533" s="9">
        <f>VENTAS!$I1533-(VENTAS!$I1533*0.4)</f>
        <v>20330.4</v>
      </c>
      <c r="I1533" s="9">
        <v>33884.0</v>
      </c>
      <c r="J1533" s="9">
        <f t="shared" si="2"/>
        <v>0.18</v>
      </c>
      <c r="K1533" s="9">
        <f t="shared" si="3"/>
        <v>39983.12</v>
      </c>
      <c r="L1533" s="11" t="s">
        <v>58</v>
      </c>
      <c r="M1533" s="13" t="s">
        <v>130</v>
      </c>
      <c r="N1533" s="6"/>
      <c r="O1533" s="6"/>
    </row>
    <row r="1534" ht="17.25" customHeight="1">
      <c r="A1534" s="7">
        <v>1533.0</v>
      </c>
      <c r="B1534" s="8">
        <v>42703.0</v>
      </c>
      <c r="C1534" s="9" t="s">
        <v>104</v>
      </c>
      <c r="D1534" s="10" t="s">
        <v>1567</v>
      </c>
      <c r="E1534" s="9" t="str">
        <f t="shared" si="1"/>
        <v>Surco,Lima,Lima</v>
      </c>
      <c r="F1534" s="9" t="s">
        <v>34</v>
      </c>
      <c r="G1534" s="9">
        <v>168.0</v>
      </c>
      <c r="H1534" s="9">
        <f>VENTAS!$I1534-(VENTAS!$I1534*0.4)</f>
        <v>11631.6</v>
      </c>
      <c r="I1534" s="9">
        <v>19386.0</v>
      </c>
      <c r="J1534" s="9">
        <f t="shared" si="2"/>
        <v>0.18</v>
      </c>
      <c r="K1534" s="9">
        <f t="shared" si="3"/>
        <v>22875.48</v>
      </c>
      <c r="L1534" s="11" t="s">
        <v>58</v>
      </c>
      <c r="M1534" s="9" t="s">
        <v>130</v>
      </c>
      <c r="N1534" s="6"/>
      <c r="O1534" s="6"/>
    </row>
    <row r="1535" ht="17.25" customHeight="1">
      <c r="A1535" s="7">
        <v>1534.0</v>
      </c>
      <c r="B1535" s="12">
        <v>42702.0</v>
      </c>
      <c r="C1535" s="13" t="s">
        <v>80</v>
      </c>
      <c r="D1535" s="14" t="s">
        <v>1568</v>
      </c>
      <c r="E1535" s="9" t="str">
        <f t="shared" si="1"/>
        <v>San Miguel, Lima, Lima</v>
      </c>
      <c r="F1535" s="13" t="s">
        <v>15</v>
      </c>
      <c r="G1535" s="9">
        <v>61.0</v>
      </c>
      <c r="H1535" s="9">
        <f>VENTAS!$I1535-(VENTAS!$I1535*0.4)</f>
        <v>14160.6</v>
      </c>
      <c r="I1535" s="9">
        <v>23601.0</v>
      </c>
      <c r="J1535" s="9">
        <f t="shared" si="2"/>
        <v>0.18</v>
      </c>
      <c r="K1535" s="9">
        <f t="shared" si="3"/>
        <v>27849.18</v>
      </c>
      <c r="L1535" s="11" t="s">
        <v>16</v>
      </c>
      <c r="M1535" s="13" t="s">
        <v>39</v>
      </c>
      <c r="N1535" s="6"/>
      <c r="O1535" s="6"/>
    </row>
    <row r="1536" ht="17.25" customHeight="1">
      <c r="A1536" s="7">
        <v>1535.0</v>
      </c>
      <c r="B1536" s="8">
        <v>42702.0</v>
      </c>
      <c r="C1536" s="9" t="s">
        <v>80</v>
      </c>
      <c r="D1536" s="10" t="s">
        <v>1569</v>
      </c>
      <c r="E1536" s="9" t="str">
        <f t="shared" si="1"/>
        <v>San Miguel, Lima, Lima</v>
      </c>
      <c r="F1536" s="9" t="s">
        <v>15</v>
      </c>
      <c r="G1536" s="9">
        <v>98.0</v>
      </c>
      <c r="H1536" s="9">
        <f>VENTAS!$I1536-(VENTAS!$I1536*0.4)</f>
        <v>13230.6</v>
      </c>
      <c r="I1536" s="9">
        <v>22051.0</v>
      </c>
      <c r="J1536" s="9">
        <f t="shared" si="2"/>
        <v>0.18</v>
      </c>
      <c r="K1536" s="9">
        <f t="shared" si="3"/>
        <v>26020.18</v>
      </c>
      <c r="L1536" s="11" t="s">
        <v>16</v>
      </c>
      <c r="M1536" s="9" t="s">
        <v>39</v>
      </c>
      <c r="N1536" s="6"/>
      <c r="O1536" s="6"/>
    </row>
    <row r="1537" ht="17.25" customHeight="1">
      <c r="A1537" s="7">
        <v>1536.0</v>
      </c>
      <c r="B1537" s="12">
        <v>42702.0</v>
      </c>
      <c r="C1537" s="13" t="s">
        <v>80</v>
      </c>
      <c r="D1537" s="14" t="s">
        <v>1570</v>
      </c>
      <c r="E1537" s="9" t="str">
        <f t="shared" si="1"/>
        <v>San Miguel, Lima, Lima</v>
      </c>
      <c r="F1537" s="13" t="s">
        <v>15</v>
      </c>
      <c r="G1537" s="9">
        <v>98.0</v>
      </c>
      <c r="H1537" s="9">
        <f>VENTAS!$I1537-(VENTAS!$I1537*0.4)</f>
        <v>21491.4</v>
      </c>
      <c r="I1537" s="9">
        <v>35819.0</v>
      </c>
      <c r="J1537" s="9">
        <f t="shared" si="2"/>
        <v>0.18</v>
      </c>
      <c r="K1537" s="9">
        <f t="shared" si="3"/>
        <v>42266.42</v>
      </c>
      <c r="L1537" s="11" t="s">
        <v>16</v>
      </c>
      <c r="M1537" s="13" t="s">
        <v>39</v>
      </c>
      <c r="N1537" s="6"/>
      <c r="O1537" s="6"/>
    </row>
    <row r="1538" ht="17.25" customHeight="1">
      <c r="A1538" s="7">
        <v>1537.0</v>
      </c>
      <c r="B1538" s="8">
        <v>42702.0</v>
      </c>
      <c r="C1538" s="9" t="s">
        <v>80</v>
      </c>
      <c r="D1538" s="10" t="s">
        <v>1571</v>
      </c>
      <c r="E1538" s="9" t="str">
        <f t="shared" si="1"/>
        <v>San Miguel, Lima, Lima</v>
      </c>
      <c r="F1538" s="9" t="s">
        <v>15</v>
      </c>
      <c r="G1538" s="9">
        <v>133.0</v>
      </c>
      <c r="H1538" s="9">
        <f>VENTAS!$I1538-(VENTAS!$I1538*0.4)</f>
        <v>21990.6</v>
      </c>
      <c r="I1538" s="9">
        <v>36651.0</v>
      </c>
      <c r="J1538" s="9">
        <f t="shared" si="2"/>
        <v>0.18</v>
      </c>
      <c r="K1538" s="9">
        <f t="shared" si="3"/>
        <v>43248.18</v>
      </c>
      <c r="L1538" s="11" t="s">
        <v>16</v>
      </c>
      <c r="M1538" s="9" t="s">
        <v>39</v>
      </c>
      <c r="N1538" s="6"/>
      <c r="O1538" s="6"/>
    </row>
    <row r="1539" ht="17.25" customHeight="1">
      <c r="A1539" s="7">
        <v>1538.0</v>
      </c>
      <c r="B1539" s="12">
        <v>42702.0</v>
      </c>
      <c r="C1539" s="13" t="s">
        <v>25</v>
      </c>
      <c r="D1539" s="14" t="s">
        <v>1572</v>
      </c>
      <c r="E1539" s="9" t="str">
        <f t="shared" si="1"/>
        <v>Surco,Lima,Lima</v>
      </c>
      <c r="F1539" s="13" t="s">
        <v>15</v>
      </c>
      <c r="G1539" s="9">
        <v>81.0</v>
      </c>
      <c r="H1539" s="9">
        <f>VENTAS!$I1539-(VENTAS!$I1539*0.4)</f>
        <v>23097</v>
      </c>
      <c r="I1539" s="9">
        <v>38495.0</v>
      </c>
      <c r="J1539" s="9">
        <f t="shared" si="2"/>
        <v>0.18</v>
      </c>
      <c r="K1539" s="9">
        <f t="shared" si="3"/>
        <v>45424.1</v>
      </c>
      <c r="L1539" s="11" t="s">
        <v>58</v>
      </c>
      <c r="M1539" s="13" t="s">
        <v>130</v>
      </c>
      <c r="N1539" s="6"/>
      <c r="O1539" s="6"/>
    </row>
    <row r="1540" ht="17.25" customHeight="1">
      <c r="A1540" s="7">
        <v>1539.0</v>
      </c>
      <c r="B1540" s="8">
        <v>42702.0</v>
      </c>
      <c r="C1540" s="9" t="s">
        <v>25</v>
      </c>
      <c r="D1540" s="10" t="s">
        <v>1573</v>
      </c>
      <c r="E1540" s="9" t="str">
        <f t="shared" si="1"/>
        <v>Surco,Lima,Lima</v>
      </c>
      <c r="F1540" s="9" t="s">
        <v>15</v>
      </c>
      <c r="G1540" s="9">
        <v>14.0</v>
      </c>
      <c r="H1540" s="9">
        <f>VENTAS!$I1540-(VENTAS!$I1540*0.4)</f>
        <v>11982.6</v>
      </c>
      <c r="I1540" s="9">
        <v>19971.0</v>
      </c>
      <c r="J1540" s="9">
        <f t="shared" si="2"/>
        <v>0.18</v>
      </c>
      <c r="K1540" s="9">
        <f t="shared" si="3"/>
        <v>23565.78</v>
      </c>
      <c r="L1540" s="11" t="s">
        <v>58</v>
      </c>
      <c r="M1540" s="9" t="s">
        <v>130</v>
      </c>
      <c r="N1540" s="6"/>
      <c r="O1540" s="6"/>
    </row>
    <row r="1541" ht="17.25" customHeight="1">
      <c r="A1541" s="7">
        <v>1540.0</v>
      </c>
      <c r="B1541" s="12">
        <v>42702.0</v>
      </c>
      <c r="C1541" s="13" t="s">
        <v>25</v>
      </c>
      <c r="D1541" s="14" t="s">
        <v>1574</v>
      </c>
      <c r="E1541" s="9" t="str">
        <f t="shared" si="1"/>
        <v>Surco,Lima,Lima</v>
      </c>
      <c r="F1541" s="13" t="s">
        <v>15</v>
      </c>
      <c r="G1541" s="9">
        <v>23.0</v>
      </c>
      <c r="H1541" s="9">
        <f>VENTAS!$I1541-(VENTAS!$I1541*0.4)</f>
        <v>13056.6</v>
      </c>
      <c r="I1541" s="9">
        <v>21761.0</v>
      </c>
      <c r="J1541" s="9">
        <f t="shared" si="2"/>
        <v>0.18</v>
      </c>
      <c r="K1541" s="9">
        <f t="shared" si="3"/>
        <v>25677.98</v>
      </c>
      <c r="L1541" s="11" t="s">
        <v>58</v>
      </c>
      <c r="M1541" s="13" t="s">
        <v>130</v>
      </c>
      <c r="N1541" s="6"/>
      <c r="O1541" s="6"/>
    </row>
    <row r="1542" ht="17.25" customHeight="1">
      <c r="A1542" s="7">
        <v>1541.0</v>
      </c>
      <c r="B1542" s="8">
        <v>42702.0</v>
      </c>
      <c r="C1542" s="9" t="s">
        <v>25</v>
      </c>
      <c r="D1542" s="10" t="s">
        <v>1575</v>
      </c>
      <c r="E1542" s="9" t="str">
        <f t="shared" si="1"/>
        <v>Surco,Lima,Lima</v>
      </c>
      <c r="F1542" s="9" t="s">
        <v>15</v>
      </c>
      <c r="G1542" s="9">
        <v>50.0</v>
      </c>
      <c r="H1542" s="9">
        <f>VENTAS!$I1542-(VENTAS!$I1542*0.4)</f>
        <v>11698.8</v>
      </c>
      <c r="I1542" s="9">
        <v>19498.0</v>
      </c>
      <c r="J1542" s="9">
        <f t="shared" si="2"/>
        <v>0.18</v>
      </c>
      <c r="K1542" s="9">
        <f t="shared" si="3"/>
        <v>23007.64</v>
      </c>
      <c r="L1542" s="11" t="s">
        <v>58</v>
      </c>
      <c r="M1542" s="9" t="s">
        <v>130</v>
      </c>
      <c r="N1542" s="6"/>
      <c r="O1542" s="6"/>
    </row>
    <row r="1543" ht="17.25" customHeight="1">
      <c r="A1543" s="7">
        <v>1542.0</v>
      </c>
      <c r="B1543" s="12">
        <v>42702.0</v>
      </c>
      <c r="C1543" s="13" t="s">
        <v>13</v>
      </c>
      <c r="D1543" s="14" t="s">
        <v>1576</v>
      </c>
      <c r="E1543" s="9" t="str">
        <f t="shared" si="1"/>
        <v>Ate,Lima,Lima</v>
      </c>
      <c r="F1543" s="13" t="s">
        <v>15</v>
      </c>
      <c r="G1543" s="9">
        <v>29.0</v>
      </c>
      <c r="H1543" s="9">
        <f>VENTAS!$I1543-(VENTAS!$I1543*0.4)</f>
        <v>23323.8</v>
      </c>
      <c r="I1543" s="9">
        <v>38873.0</v>
      </c>
      <c r="J1543" s="9">
        <f t="shared" si="2"/>
        <v>0.18</v>
      </c>
      <c r="K1543" s="9">
        <f t="shared" si="3"/>
        <v>45870.14</v>
      </c>
      <c r="L1543" s="11" t="s">
        <v>20</v>
      </c>
      <c r="M1543" s="13" t="s">
        <v>21</v>
      </c>
      <c r="N1543" s="6"/>
      <c r="O1543" s="6"/>
    </row>
    <row r="1544" ht="17.25" customHeight="1">
      <c r="A1544" s="7">
        <v>1543.0</v>
      </c>
      <c r="B1544" s="8">
        <v>42702.0</v>
      </c>
      <c r="C1544" s="9" t="s">
        <v>13</v>
      </c>
      <c r="D1544" s="10" t="s">
        <v>1577</v>
      </c>
      <c r="E1544" s="9" t="str">
        <f t="shared" si="1"/>
        <v>Ate,Lima,Lima</v>
      </c>
      <c r="F1544" s="9" t="s">
        <v>15</v>
      </c>
      <c r="G1544" s="9">
        <v>22.0</v>
      </c>
      <c r="H1544" s="9">
        <f>VENTAS!$I1544-(VENTAS!$I1544*0.4)</f>
        <v>14979.6</v>
      </c>
      <c r="I1544" s="9">
        <v>24966.0</v>
      </c>
      <c r="J1544" s="9">
        <f t="shared" si="2"/>
        <v>0.18</v>
      </c>
      <c r="K1544" s="9">
        <f t="shared" si="3"/>
        <v>29459.88</v>
      </c>
      <c r="L1544" s="11" t="s">
        <v>20</v>
      </c>
      <c r="M1544" s="9" t="s">
        <v>21</v>
      </c>
      <c r="N1544" s="6"/>
      <c r="O1544" s="6"/>
    </row>
    <row r="1545" ht="17.25" customHeight="1">
      <c r="A1545" s="7">
        <v>1544.0</v>
      </c>
      <c r="B1545" s="12">
        <v>42702.0</v>
      </c>
      <c r="C1545" s="13" t="s">
        <v>13</v>
      </c>
      <c r="D1545" s="14" t="s">
        <v>1578</v>
      </c>
      <c r="E1545" s="9" t="str">
        <f t="shared" si="1"/>
        <v>Ate,Lima,Lima</v>
      </c>
      <c r="F1545" s="13" t="s">
        <v>15</v>
      </c>
      <c r="G1545" s="9">
        <v>140.0</v>
      </c>
      <c r="H1545" s="9">
        <f>VENTAS!$I1545-(VENTAS!$I1545*0.4)</f>
        <v>18210.6</v>
      </c>
      <c r="I1545" s="9">
        <v>30351.0</v>
      </c>
      <c r="J1545" s="9">
        <f t="shared" si="2"/>
        <v>0.18</v>
      </c>
      <c r="K1545" s="9">
        <f t="shared" si="3"/>
        <v>35814.18</v>
      </c>
      <c r="L1545" s="11" t="s">
        <v>20</v>
      </c>
      <c r="M1545" s="13" t="s">
        <v>21</v>
      </c>
      <c r="N1545" s="6"/>
      <c r="O1545" s="6"/>
    </row>
    <row r="1546" ht="17.25" customHeight="1">
      <c r="A1546" s="7">
        <v>1545.0</v>
      </c>
      <c r="B1546" s="8">
        <v>42702.0</v>
      </c>
      <c r="C1546" s="9" t="s">
        <v>13</v>
      </c>
      <c r="D1546" s="10" t="s">
        <v>1579</v>
      </c>
      <c r="E1546" s="9" t="str">
        <f t="shared" si="1"/>
        <v>Ate,Lima,Lima</v>
      </c>
      <c r="F1546" s="9" t="s">
        <v>15</v>
      </c>
      <c r="G1546" s="9">
        <v>113.0</v>
      </c>
      <c r="H1546" s="9">
        <f>VENTAS!$I1546-(VENTAS!$I1546*0.4)</f>
        <v>11406.6</v>
      </c>
      <c r="I1546" s="9">
        <v>19011.0</v>
      </c>
      <c r="J1546" s="9">
        <f t="shared" si="2"/>
        <v>0.18</v>
      </c>
      <c r="K1546" s="9">
        <f t="shared" si="3"/>
        <v>22432.98</v>
      </c>
      <c r="L1546" s="11" t="s">
        <v>20</v>
      </c>
      <c r="M1546" s="9" t="s">
        <v>21</v>
      </c>
      <c r="N1546" s="6"/>
      <c r="O1546" s="6"/>
    </row>
    <row r="1547" ht="17.25" customHeight="1">
      <c r="A1547" s="7">
        <v>1546.0</v>
      </c>
      <c r="B1547" s="12">
        <v>42702.0</v>
      </c>
      <c r="C1547" s="13" t="s">
        <v>13</v>
      </c>
      <c r="D1547" s="14" t="s">
        <v>1580</v>
      </c>
      <c r="E1547" s="9" t="str">
        <f t="shared" si="1"/>
        <v>Surco,Lima,Lima</v>
      </c>
      <c r="F1547" s="13" t="s">
        <v>15</v>
      </c>
      <c r="G1547" s="9">
        <v>116.0</v>
      </c>
      <c r="H1547" s="9">
        <f>VENTAS!$I1547-(VENTAS!$I1547*0.4)</f>
        <v>18700.8</v>
      </c>
      <c r="I1547" s="9">
        <v>31168.0</v>
      </c>
      <c r="J1547" s="9">
        <f t="shared" si="2"/>
        <v>0.18</v>
      </c>
      <c r="K1547" s="9">
        <f t="shared" si="3"/>
        <v>36778.24</v>
      </c>
      <c r="L1547" s="11" t="s">
        <v>58</v>
      </c>
      <c r="M1547" s="13" t="s">
        <v>86</v>
      </c>
      <c r="N1547" s="6"/>
      <c r="O1547" s="6"/>
    </row>
    <row r="1548" ht="17.25" customHeight="1">
      <c r="A1548" s="7">
        <v>1547.0</v>
      </c>
      <c r="B1548" s="8">
        <v>42702.0</v>
      </c>
      <c r="C1548" s="9" t="s">
        <v>13</v>
      </c>
      <c r="D1548" s="10" t="s">
        <v>1581</v>
      </c>
      <c r="E1548" s="9" t="str">
        <f t="shared" si="1"/>
        <v>Surco,Lima,Lima</v>
      </c>
      <c r="F1548" s="9" t="s">
        <v>15</v>
      </c>
      <c r="G1548" s="9">
        <v>78.0</v>
      </c>
      <c r="H1548" s="9">
        <f>VENTAS!$I1548-(VENTAS!$I1548*0.4)</f>
        <v>20937.6</v>
      </c>
      <c r="I1548" s="9">
        <v>34896.0</v>
      </c>
      <c r="J1548" s="9">
        <f t="shared" si="2"/>
        <v>0.18</v>
      </c>
      <c r="K1548" s="9">
        <f t="shared" si="3"/>
        <v>41177.28</v>
      </c>
      <c r="L1548" s="11" t="s">
        <v>58</v>
      </c>
      <c r="M1548" s="9" t="s">
        <v>86</v>
      </c>
      <c r="N1548" s="6"/>
      <c r="O1548" s="6"/>
    </row>
    <row r="1549" ht="17.25" customHeight="1">
      <c r="A1549" s="7">
        <v>1548.0</v>
      </c>
      <c r="B1549" s="12">
        <v>42702.0</v>
      </c>
      <c r="C1549" s="13" t="s">
        <v>13</v>
      </c>
      <c r="D1549" s="14" t="s">
        <v>1582</v>
      </c>
      <c r="E1549" s="9" t="str">
        <f t="shared" si="1"/>
        <v>Surco,Lima,Lima</v>
      </c>
      <c r="F1549" s="13" t="s">
        <v>15</v>
      </c>
      <c r="G1549" s="9">
        <v>102.0</v>
      </c>
      <c r="H1549" s="9">
        <f>VENTAS!$I1549-(VENTAS!$I1549*0.4)</f>
        <v>18914.4</v>
      </c>
      <c r="I1549" s="9">
        <v>31524.0</v>
      </c>
      <c r="J1549" s="9">
        <f t="shared" si="2"/>
        <v>0.18</v>
      </c>
      <c r="K1549" s="9">
        <f t="shared" si="3"/>
        <v>37198.32</v>
      </c>
      <c r="L1549" s="11" t="s">
        <v>58</v>
      </c>
      <c r="M1549" s="13" t="s">
        <v>86</v>
      </c>
      <c r="N1549" s="6"/>
      <c r="O1549" s="6"/>
    </row>
    <row r="1550" ht="17.25" customHeight="1">
      <c r="A1550" s="7">
        <v>1549.0</v>
      </c>
      <c r="B1550" s="8">
        <v>42702.0</v>
      </c>
      <c r="C1550" s="9" t="s">
        <v>13</v>
      </c>
      <c r="D1550" s="10" t="s">
        <v>1583</v>
      </c>
      <c r="E1550" s="9" t="str">
        <f t="shared" si="1"/>
        <v>Surco,Lima,Lima</v>
      </c>
      <c r="F1550" s="9" t="s">
        <v>15</v>
      </c>
      <c r="G1550" s="9">
        <v>99.0</v>
      </c>
      <c r="H1550" s="9">
        <f>VENTAS!$I1550-(VENTAS!$I1550*0.4)</f>
        <v>22842.6</v>
      </c>
      <c r="I1550" s="9">
        <v>38071.0</v>
      </c>
      <c r="J1550" s="9">
        <f t="shared" si="2"/>
        <v>0.18</v>
      </c>
      <c r="K1550" s="9">
        <f t="shared" si="3"/>
        <v>44923.78</v>
      </c>
      <c r="L1550" s="11" t="s">
        <v>58</v>
      </c>
      <c r="M1550" s="9" t="s">
        <v>86</v>
      </c>
      <c r="N1550" s="6"/>
      <c r="O1550" s="6"/>
    </row>
    <row r="1551" ht="17.25" customHeight="1">
      <c r="A1551" s="7">
        <v>1550.0</v>
      </c>
      <c r="B1551" s="12">
        <v>42702.0</v>
      </c>
      <c r="C1551" s="13" t="s">
        <v>63</v>
      </c>
      <c r="D1551" s="14" t="s">
        <v>1584</v>
      </c>
      <c r="E1551" s="9" t="str">
        <f t="shared" si="1"/>
        <v>San Miguel, Lima, Lima</v>
      </c>
      <c r="F1551" s="13" t="s">
        <v>15</v>
      </c>
      <c r="G1551" s="9">
        <v>50.0</v>
      </c>
      <c r="H1551" s="9">
        <f>VENTAS!$I1551-(VENTAS!$I1551*0.4)</f>
        <v>15791.4</v>
      </c>
      <c r="I1551" s="9">
        <v>26319.0</v>
      </c>
      <c r="J1551" s="9">
        <f t="shared" si="2"/>
        <v>0.18</v>
      </c>
      <c r="K1551" s="9">
        <f t="shared" si="3"/>
        <v>31056.42</v>
      </c>
      <c r="L1551" s="11" t="s">
        <v>16</v>
      </c>
      <c r="M1551" s="13" t="s">
        <v>17</v>
      </c>
      <c r="N1551" s="6"/>
      <c r="O1551" s="6"/>
    </row>
    <row r="1552" ht="17.25" customHeight="1">
      <c r="A1552" s="7">
        <v>1551.0</v>
      </c>
      <c r="B1552" s="8">
        <v>42702.0</v>
      </c>
      <c r="C1552" s="9" t="s">
        <v>63</v>
      </c>
      <c r="D1552" s="10" t="s">
        <v>1585</v>
      </c>
      <c r="E1552" s="9" t="str">
        <f t="shared" si="1"/>
        <v>San Miguel, Lima, Lima</v>
      </c>
      <c r="F1552" s="9" t="s">
        <v>15</v>
      </c>
      <c r="G1552" s="9">
        <v>61.0</v>
      </c>
      <c r="H1552" s="9">
        <f>VENTAS!$I1552-(VENTAS!$I1552*0.4)</f>
        <v>12957</v>
      </c>
      <c r="I1552" s="9">
        <v>21595.0</v>
      </c>
      <c r="J1552" s="9">
        <f t="shared" si="2"/>
        <v>0.18</v>
      </c>
      <c r="K1552" s="9">
        <f t="shared" si="3"/>
        <v>25482.1</v>
      </c>
      <c r="L1552" s="11" t="s">
        <v>16</v>
      </c>
      <c r="M1552" s="9" t="s">
        <v>17</v>
      </c>
      <c r="N1552" s="6"/>
      <c r="O1552" s="6"/>
    </row>
    <row r="1553" ht="17.25" customHeight="1">
      <c r="A1553" s="7">
        <v>1552.0</v>
      </c>
      <c r="B1553" s="12">
        <v>42702.0</v>
      </c>
      <c r="C1553" s="13" t="s">
        <v>63</v>
      </c>
      <c r="D1553" s="14" t="s">
        <v>1586</v>
      </c>
      <c r="E1553" s="9" t="str">
        <f t="shared" si="1"/>
        <v>San Miguel, Lima, Lima</v>
      </c>
      <c r="F1553" s="13" t="s">
        <v>15</v>
      </c>
      <c r="G1553" s="9">
        <v>88.0</v>
      </c>
      <c r="H1553" s="9">
        <f>VENTAS!$I1553-(VENTAS!$I1553*0.4)</f>
        <v>16728</v>
      </c>
      <c r="I1553" s="9">
        <v>27880.0</v>
      </c>
      <c r="J1553" s="9">
        <f t="shared" si="2"/>
        <v>0.18</v>
      </c>
      <c r="K1553" s="9">
        <f t="shared" si="3"/>
        <v>32898.4</v>
      </c>
      <c r="L1553" s="11" t="s">
        <v>16</v>
      </c>
      <c r="M1553" s="13" t="s">
        <v>17</v>
      </c>
      <c r="N1553" s="6"/>
      <c r="O1553" s="6"/>
    </row>
    <row r="1554" ht="17.25" customHeight="1">
      <c r="A1554" s="7">
        <v>1553.0</v>
      </c>
      <c r="B1554" s="8">
        <v>42702.0</v>
      </c>
      <c r="C1554" s="9" t="s">
        <v>63</v>
      </c>
      <c r="D1554" s="10" t="s">
        <v>1587</v>
      </c>
      <c r="E1554" s="9" t="str">
        <f t="shared" si="1"/>
        <v>San Miguel, Lima, Lima</v>
      </c>
      <c r="F1554" s="9" t="s">
        <v>15</v>
      </c>
      <c r="G1554" s="9">
        <v>45.0</v>
      </c>
      <c r="H1554" s="9">
        <f>VENTAS!$I1554-(VENTAS!$I1554*0.4)</f>
        <v>21741.6</v>
      </c>
      <c r="I1554" s="9">
        <v>36236.0</v>
      </c>
      <c r="J1554" s="9">
        <f t="shared" si="2"/>
        <v>0.18</v>
      </c>
      <c r="K1554" s="9">
        <f t="shared" si="3"/>
        <v>42758.48</v>
      </c>
      <c r="L1554" s="11" t="s">
        <v>16</v>
      </c>
      <c r="M1554" s="9" t="s">
        <v>17</v>
      </c>
      <c r="N1554" s="6"/>
      <c r="O1554" s="6"/>
    </row>
    <row r="1555" ht="17.25" customHeight="1">
      <c r="A1555" s="7">
        <v>1554.0</v>
      </c>
      <c r="B1555" s="12">
        <v>42701.0</v>
      </c>
      <c r="C1555" s="13" t="s">
        <v>80</v>
      </c>
      <c r="D1555" s="14" t="s">
        <v>1588</v>
      </c>
      <c r="E1555" s="9" t="str">
        <f t="shared" si="1"/>
        <v>Surco,Lima,Lima</v>
      </c>
      <c r="F1555" s="13" t="s">
        <v>34</v>
      </c>
      <c r="G1555" s="9">
        <v>44.0</v>
      </c>
      <c r="H1555" s="9">
        <f>VENTAS!$I1555-(VENTAS!$I1555*0.4)</f>
        <v>11053.8</v>
      </c>
      <c r="I1555" s="9">
        <v>18423.0</v>
      </c>
      <c r="J1555" s="9">
        <f t="shared" si="2"/>
        <v>0.18</v>
      </c>
      <c r="K1555" s="9">
        <f t="shared" si="3"/>
        <v>21739.14</v>
      </c>
      <c r="L1555" s="11" t="s">
        <v>58</v>
      </c>
      <c r="M1555" s="13" t="s">
        <v>91</v>
      </c>
      <c r="N1555" s="6"/>
      <c r="O1555" s="6"/>
    </row>
    <row r="1556" ht="17.25" customHeight="1">
      <c r="A1556" s="7">
        <v>1555.0</v>
      </c>
      <c r="B1556" s="8">
        <v>42701.0</v>
      </c>
      <c r="C1556" s="9" t="s">
        <v>80</v>
      </c>
      <c r="D1556" s="10" t="s">
        <v>1589</v>
      </c>
      <c r="E1556" s="9" t="str">
        <f t="shared" si="1"/>
        <v>Surco,Lima,Lima</v>
      </c>
      <c r="F1556" s="9" t="s">
        <v>34</v>
      </c>
      <c r="G1556" s="9">
        <v>49.0</v>
      </c>
      <c r="H1556" s="9">
        <f>VENTAS!$I1556-(VENTAS!$I1556*0.4)</f>
        <v>11614.8</v>
      </c>
      <c r="I1556" s="9">
        <v>19358.0</v>
      </c>
      <c r="J1556" s="9">
        <f t="shared" si="2"/>
        <v>0.18</v>
      </c>
      <c r="K1556" s="9">
        <f t="shared" si="3"/>
        <v>22842.44</v>
      </c>
      <c r="L1556" s="11" t="s">
        <v>58</v>
      </c>
      <c r="M1556" s="9" t="s">
        <v>91</v>
      </c>
      <c r="N1556" s="6"/>
      <c r="O1556" s="6"/>
    </row>
    <row r="1557" ht="17.25" customHeight="1">
      <c r="A1557" s="7">
        <v>1556.0</v>
      </c>
      <c r="B1557" s="12">
        <v>42701.0</v>
      </c>
      <c r="C1557" s="13" t="s">
        <v>80</v>
      </c>
      <c r="D1557" s="14" t="s">
        <v>1590</v>
      </c>
      <c r="E1557" s="9" t="str">
        <f t="shared" si="1"/>
        <v>Surco,Lima,Lima</v>
      </c>
      <c r="F1557" s="13" t="s">
        <v>34</v>
      </c>
      <c r="G1557" s="9">
        <v>123.0</v>
      </c>
      <c r="H1557" s="9">
        <f>VENTAS!$I1557-(VENTAS!$I1557*0.4)</f>
        <v>19029</v>
      </c>
      <c r="I1557" s="9">
        <v>31715.0</v>
      </c>
      <c r="J1557" s="9">
        <f t="shared" si="2"/>
        <v>0.18</v>
      </c>
      <c r="K1557" s="9">
        <f t="shared" si="3"/>
        <v>37423.7</v>
      </c>
      <c r="L1557" s="11" t="s">
        <v>58</v>
      </c>
      <c r="M1557" s="13" t="s">
        <v>91</v>
      </c>
      <c r="N1557" s="6"/>
      <c r="O1557" s="6"/>
    </row>
    <row r="1558" ht="17.25" customHeight="1">
      <c r="A1558" s="7">
        <v>1557.0</v>
      </c>
      <c r="B1558" s="8">
        <v>42701.0</v>
      </c>
      <c r="C1558" s="9" t="s">
        <v>80</v>
      </c>
      <c r="D1558" s="10" t="s">
        <v>1591</v>
      </c>
      <c r="E1558" s="9" t="str">
        <f t="shared" si="1"/>
        <v>Surco,Lima,Lima</v>
      </c>
      <c r="F1558" s="9" t="s">
        <v>34</v>
      </c>
      <c r="G1558" s="9">
        <v>91.0</v>
      </c>
      <c r="H1558" s="9">
        <f>VENTAS!$I1558-(VENTAS!$I1558*0.4)</f>
        <v>20503.2</v>
      </c>
      <c r="I1558" s="9">
        <v>34172.0</v>
      </c>
      <c r="J1558" s="9">
        <f t="shared" si="2"/>
        <v>0.18</v>
      </c>
      <c r="K1558" s="9">
        <f t="shared" si="3"/>
        <v>40322.96</v>
      </c>
      <c r="L1558" s="11" t="s">
        <v>58</v>
      </c>
      <c r="M1558" s="9" t="s">
        <v>91</v>
      </c>
      <c r="N1558" s="6"/>
      <c r="O1558" s="6"/>
    </row>
    <row r="1559" ht="17.25" customHeight="1">
      <c r="A1559" s="7">
        <v>1558.0</v>
      </c>
      <c r="B1559" s="12">
        <v>42701.0</v>
      </c>
      <c r="C1559" s="13" t="s">
        <v>80</v>
      </c>
      <c r="D1559" s="14" t="s">
        <v>1592</v>
      </c>
      <c r="E1559" s="9" t="str">
        <f t="shared" si="1"/>
        <v>Surco,Lima,Lima</v>
      </c>
      <c r="F1559" s="13" t="s">
        <v>15</v>
      </c>
      <c r="G1559" s="9">
        <v>55.0</v>
      </c>
      <c r="H1559" s="9">
        <f>VENTAS!$I1559-(VENTAS!$I1559*0.4)</f>
        <v>20189.4</v>
      </c>
      <c r="I1559" s="9">
        <v>33649.0</v>
      </c>
      <c r="J1559" s="9">
        <f t="shared" si="2"/>
        <v>0.18</v>
      </c>
      <c r="K1559" s="9">
        <f t="shared" si="3"/>
        <v>39705.82</v>
      </c>
      <c r="L1559" s="11" t="s">
        <v>58</v>
      </c>
      <c r="M1559" s="13" t="s">
        <v>69</v>
      </c>
      <c r="N1559" s="6"/>
      <c r="O1559" s="6"/>
    </row>
    <row r="1560" ht="17.25" customHeight="1">
      <c r="A1560" s="7">
        <v>1559.0</v>
      </c>
      <c r="B1560" s="8">
        <v>42701.0</v>
      </c>
      <c r="C1560" s="9" t="s">
        <v>80</v>
      </c>
      <c r="D1560" s="10" t="s">
        <v>1593</v>
      </c>
      <c r="E1560" s="9" t="str">
        <f t="shared" si="1"/>
        <v>Surco,Lima,Lima</v>
      </c>
      <c r="F1560" s="9" t="s">
        <v>15</v>
      </c>
      <c r="G1560" s="9">
        <v>64.0</v>
      </c>
      <c r="H1560" s="9">
        <f>VENTAS!$I1560-(VENTAS!$I1560*0.4)</f>
        <v>13734.6</v>
      </c>
      <c r="I1560" s="9">
        <v>22891.0</v>
      </c>
      <c r="J1560" s="9">
        <f t="shared" si="2"/>
        <v>0.18</v>
      </c>
      <c r="K1560" s="9">
        <f t="shared" si="3"/>
        <v>27011.38</v>
      </c>
      <c r="L1560" s="11" t="s">
        <v>58</v>
      </c>
      <c r="M1560" s="9" t="s">
        <v>69</v>
      </c>
      <c r="N1560" s="6"/>
      <c r="O1560" s="6"/>
    </row>
    <row r="1561" ht="17.25" customHeight="1">
      <c r="A1561" s="7">
        <v>1560.0</v>
      </c>
      <c r="B1561" s="12">
        <v>42701.0</v>
      </c>
      <c r="C1561" s="13" t="s">
        <v>80</v>
      </c>
      <c r="D1561" s="14" t="s">
        <v>1594</v>
      </c>
      <c r="E1561" s="9" t="str">
        <f t="shared" si="1"/>
        <v>Surco,Lima,Lima</v>
      </c>
      <c r="F1561" s="13" t="s">
        <v>15</v>
      </c>
      <c r="G1561" s="9">
        <v>59.0</v>
      </c>
      <c r="H1561" s="9">
        <f>VENTAS!$I1561-(VENTAS!$I1561*0.4)</f>
        <v>12147.6</v>
      </c>
      <c r="I1561" s="9">
        <v>20246.0</v>
      </c>
      <c r="J1561" s="9">
        <f t="shared" si="2"/>
        <v>0.18</v>
      </c>
      <c r="K1561" s="9">
        <f t="shared" si="3"/>
        <v>23890.28</v>
      </c>
      <c r="L1561" s="11" t="s">
        <v>58</v>
      </c>
      <c r="M1561" s="13" t="s">
        <v>69</v>
      </c>
      <c r="N1561" s="6"/>
      <c r="O1561" s="6"/>
    </row>
    <row r="1562" ht="17.25" customHeight="1">
      <c r="A1562" s="7">
        <v>1561.0</v>
      </c>
      <c r="B1562" s="8">
        <v>42701.0</v>
      </c>
      <c r="C1562" s="9" t="s">
        <v>80</v>
      </c>
      <c r="D1562" s="10" t="s">
        <v>1595</v>
      </c>
      <c r="E1562" s="9" t="str">
        <f t="shared" si="1"/>
        <v>Surco,Lima,Lima</v>
      </c>
      <c r="F1562" s="9" t="s">
        <v>15</v>
      </c>
      <c r="G1562" s="9">
        <v>115.0</v>
      </c>
      <c r="H1562" s="9">
        <f>VENTAS!$I1562-(VENTAS!$I1562*0.4)</f>
        <v>17182.8</v>
      </c>
      <c r="I1562" s="9">
        <v>28638.0</v>
      </c>
      <c r="J1562" s="9">
        <f t="shared" si="2"/>
        <v>0.18</v>
      </c>
      <c r="K1562" s="9">
        <f t="shared" si="3"/>
        <v>33792.84</v>
      </c>
      <c r="L1562" s="11" t="s">
        <v>58</v>
      </c>
      <c r="M1562" s="9" t="s">
        <v>69</v>
      </c>
      <c r="N1562" s="6"/>
      <c r="O1562" s="6"/>
    </row>
    <row r="1563" ht="17.25" customHeight="1">
      <c r="A1563" s="7">
        <v>1562.0</v>
      </c>
      <c r="B1563" s="12">
        <v>42700.0</v>
      </c>
      <c r="C1563" s="13" t="s">
        <v>32</v>
      </c>
      <c r="D1563" s="14" t="s">
        <v>1596</v>
      </c>
      <c r="E1563" s="9" t="str">
        <f t="shared" si="1"/>
        <v>San Miguel, Lima, Lima</v>
      </c>
      <c r="F1563" s="13" t="s">
        <v>15</v>
      </c>
      <c r="G1563" s="9">
        <v>138.0</v>
      </c>
      <c r="H1563" s="9">
        <f>VENTAS!$I1563-(VENTAS!$I1563*0.4)</f>
        <v>16630.2</v>
      </c>
      <c r="I1563" s="9">
        <v>27717.0</v>
      </c>
      <c r="J1563" s="9">
        <f t="shared" si="2"/>
        <v>0.18</v>
      </c>
      <c r="K1563" s="9">
        <f t="shared" si="3"/>
        <v>32706.06</v>
      </c>
      <c r="L1563" s="11" t="s">
        <v>16</v>
      </c>
      <c r="M1563" s="13" t="s">
        <v>39</v>
      </c>
      <c r="N1563" s="6"/>
      <c r="O1563" s="6"/>
    </row>
    <row r="1564" ht="17.25" customHeight="1">
      <c r="A1564" s="7">
        <v>1563.0</v>
      </c>
      <c r="B1564" s="8">
        <v>42700.0</v>
      </c>
      <c r="C1564" s="9" t="s">
        <v>32</v>
      </c>
      <c r="D1564" s="10" t="s">
        <v>1597</v>
      </c>
      <c r="E1564" s="9" t="str">
        <f t="shared" si="1"/>
        <v>San Miguel, Lima, Lima</v>
      </c>
      <c r="F1564" s="9" t="s">
        <v>15</v>
      </c>
      <c r="G1564" s="9">
        <v>64.0</v>
      </c>
      <c r="H1564" s="9">
        <f>VENTAS!$I1564-(VENTAS!$I1564*0.4)</f>
        <v>15087.6</v>
      </c>
      <c r="I1564" s="9">
        <v>25146.0</v>
      </c>
      <c r="J1564" s="9">
        <f t="shared" si="2"/>
        <v>0.18</v>
      </c>
      <c r="K1564" s="9">
        <f t="shared" si="3"/>
        <v>29672.28</v>
      </c>
      <c r="L1564" s="11" t="s">
        <v>16</v>
      </c>
      <c r="M1564" s="9" t="s">
        <v>39</v>
      </c>
      <c r="N1564" s="6"/>
      <c r="O1564" s="6"/>
    </row>
    <row r="1565" ht="17.25" customHeight="1">
      <c r="A1565" s="7">
        <v>1564.0</v>
      </c>
      <c r="B1565" s="12">
        <v>42700.0</v>
      </c>
      <c r="C1565" s="13" t="s">
        <v>32</v>
      </c>
      <c r="D1565" s="14" t="s">
        <v>1598</v>
      </c>
      <c r="E1565" s="9" t="str">
        <f t="shared" si="1"/>
        <v>San Miguel, Lima, Lima</v>
      </c>
      <c r="F1565" s="13" t="s">
        <v>15</v>
      </c>
      <c r="G1565" s="9">
        <v>172.0</v>
      </c>
      <c r="H1565" s="9">
        <f>VENTAS!$I1565-(VENTAS!$I1565*0.4)</f>
        <v>15316.8</v>
      </c>
      <c r="I1565" s="9">
        <v>25528.0</v>
      </c>
      <c r="J1565" s="9">
        <f t="shared" si="2"/>
        <v>0.18</v>
      </c>
      <c r="K1565" s="9">
        <f t="shared" si="3"/>
        <v>30123.04</v>
      </c>
      <c r="L1565" s="11" t="s">
        <v>16</v>
      </c>
      <c r="M1565" s="13" t="s">
        <v>39</v>
      </c>
      <c r="N1565" s="6"/>
      <c r="O1565" s="6"/>
    </row>
    <row r="1566" ht="17.25" customHeight="1">
      <c r="A1566" s="7">
        <v>1565.0</v>
      </c>
      <c r="B1566" s="8">
        <v>42700.0</v>
      </c>
      <c r="C1566" s="9" t="s">
        <v>32</v>
      </c>
      <c r="D1566" s="10" t="s">
        <v>1599</v>
      </c>
      <c r="E1566" s="9" t="str">
        <f t="shared" si="1"/>
        <v>San Miguel, Lima, Lima</v>
      </c>
      <c r="F1566" s="9" t="s">
        <v>15</v>
      </c>
      <c r="G1566" s="9">
        <v>1.0</v>
      </c>
      <c r="H1566" s="9">
        <f>VENTAS!$I1566-(VENTAS!$I1566*0.4)</f>
        <v>12185.4</v>
      </c>
      <c r="I1566" s="9">
        <v>20309.0</v>
      </c>
      <c r="J1566" s="9">
        <f t="shared" si="2"/>
        <v>0.18</v>
      </c>
      <c r="K1566" s="9">
        <f t="shared" si="3"/>
        <v>23964.62</v>
      </c>
      <c r="L1566" s="11" t="s">
        <v>16</v>
      </c>
      <c r="M1566" s="9" t="s">
        <v>39</v>
      </c>
      <c r="N1566" s="6"/>
      <c r="O1566" s="6"/>
    </row>
    <row r="1567" ht="17.25" customHeight="1">
      <c r="A1567" s="7">
        <v>1566.0</v>
      </c>
      <c r="B1567" s="12">
        <v>42700.0</v>
      </c>
      <c r="C1567" s="13" t="s">
        <v>52</v>
      </c>
      <c r="D1567" s="14" t="s">
        <v>1600</v>
      </c>
      <c r="E1567" s="9" t="str">
        <f t="shared" si="1"/>
        <v>Surco,Lima,Lima</v>
      </c>
      <c r="F1567" s="13" t="s">
        <v>15</v>
      </c>
      <c r="G1567" s="9">
        <v>105.0</v>
      </c>
      <c r="H1567" s="9">
        <f>VENTAS!$I1567-(VENTAS!$I1567*0.4)</f>
        <v>18589.8</v>
      </c>
      <c r="I1567" s="9">
        <v>30983.0</v>
      </c>
      <c r="J1567" s="9">
        <f t="shared" si="2"/>
        <v>0.18</v>
      </c>
      <c r="K1567" s="9">
        <f t="shared" si="3"/>
        <v>36559.94</v>
      </c>
      <c r="L1567" s="11" t="s">
        <v>58</v>
      </c>
      <c r="M1567" s="13" t="s">
        <v>130</v>
      </c>
      <c r="N1567" s="6"/>
      <c r="O1567" s="6"/>
    </row>
    <row r="1568" ht="17.25" customHeight="1">
      <c r="A1568" s="7">
        <v>1567.0</v>
      </c>
      <c r="B1568" s="8">
        <v>42700.0</v>
      </c>
      <c r="C1568" s="9" t="s">
        <v>52</v>
      </c>
      <c r="D1568" s="10" t="s">
        <v>1601</v>
      </c>
      <c r="E1568" s="9" t="str">
        <f t="shared" si="1"/>
        <v>Surco,Lima,Lima</v>
      </c>
      <c r="F1568" s="9" t="s">
        <v>15</v>
      </c>
      <c r="G1568" s="9">
        <v>96.0</v>
      </c>
      <c r="H1568" s="9">
        <f>VENTAS!$I1568-(VENTAS!$I1568*0.4)</f>
        <v>18711.6</v>
      </c>
      <c r="I1568" s="9">
        <v>31186.0</v>
      </c>
      <c r="J1568" s="9">
        <f t="shared" si="2"/>
        <v>0.18</v>
      </c>
      <c r="K1568" s="9">
        <f t="shared" si="3"/>
        <v>36799.48</v>
      </c>
      <c r="L1568" s="11" t="s">
        <v>58</v>
      </c>
      <c r="M1568" s="9" t="s">
        <v>130</v>
      </c>
      <c r="N1568" s="6"/>
      <c r="O1568" s="6"/>
    </row>
    <row r="1569" ht="17.25" customHeight="1">
      <c r="A1569" s="7">
        <v>1568.0</v>
      </c>
      <c r="B1569" s="12">
        <v>42700.0</v>
      </c>
      <c r="C1569" s="13" t="s">
        <v>52</v>
      </c>
      <c r="D1569" s="14" t="s">
        <v>1602</v>
      </c>
      <c r="E1569" s="9" t="str">
        <f t="shared" si="1"/>
        <v>Surco,Lima,Lima</v>
      </c>
      <c r="F1569" s="13" t="s">
        <v>15</v>
      </c>
      <c r="G1569" s="9">
        <v>50.0</v>
      </c>
      <c r="H1569" s="9">
        <f>VENTAS!$I1569-(VENTAS!$I1569*0.4)</f>
        <v>16820.4</v>
      </c>
      <c r="I1569" s="9">
        <v>28034.0</v>
      </c>
      <c r="J1569" s="9">
        <f t="shared" si="2"/>
        <v>0.18</v>
      </c>
      <c r="K1569" s="9">
        <f t="shared" si="3"/>
        <v>33080.12</v>
      </c>
      <c r="L1569" s="11" t="s">
        <v>58</v>
      </c>
      <c r="M1569" s="13" t="s">
        <v>130</v>
      </c>
      <c r="N1569" s="6"/>
      <c r="O1569" s="6"/>
    </row>
    <row r="1570" ht="17.25" customHeight="1">
      <c r="A1570" s="7">
        <v>1569.0</v>
      </c>
      <c r="B1570" s="8">
        <v>42700.0</v>
      </c>
      <c r="C1570" s="9" t="s">
        <v>52</v>
      </c>
      <c r="D1570" s="10" t="s">
        <v>1603</v>
      </c>
      <c r="E1570" s="9" t="str">
        <f t="shared" si="1"/>
        <v>Surco,Lima,Lima</v>
      </c>
      <c r="F1570" s="9" t="s">
        <v>15</v>
      </c>
      <c r="G1570" s="9">
        <v>18.0</v>
      </c>
      <c r="H1570" s="9">
        <f>VENTAS!$I1570-(VENTAS!$I1570*0.4)</f>
        <v>14494.2</v>
      </c>
      <c r="I1570" s="9">
        <v>24157.0</v>
      </c>
      <c r="J1570" s="9">
        <f t="shared" si="2"/>
        <v>0.18</v>
      </c>
      <c r="K1570" s="9">
        <f t="shared" si="3"/>
        <v>28505.26</v>
      </c>
      <c r="L1570" s="11" t="s">
        <v>58</v>
      </c>
      <c r="M1570" s="9" t="s">
        <v>130</v>
      </c>
      <c r="N1570" s="6"/>
      <c r="O1570" s="6"/>
    </row>
    <row r="1571" ht="17.25" customHeight="1">
      <c r="A1571" s="7">
        <v>1570.0</v>
      </c>
      <c r="B1571" s="12">
        <v>42700.0</v>
      </c>
      <c r="C1571" s="13" t="s">
        <v>63</v>
      </c>
      <c r="D1571" s="14" t="s">
        <v>1604</v>
      </c>
      <c r="E1571" s="9" t="str">
        <f t="shared" si="1"/>
        <v>Surco,Lima,Lima</v>
      </c>
      <c r="F1571" s="13" t="s">
        <v>15</v>
      </c>
      <c r="G1571" s="9">
        <v>133.0</v>
      </c>
      <c r="H1571" s="9">
        <f>VENTAS!$I1571-(VENTAS!$I1571*0.4)</f>
        <v>11800.2</v>
      </c>
      <c r="I1571" s="9">
        <v>19667.0</v>
      </c>
      <c r="J1571" s="9">
        <f t="shared" si="2"/>
        <v>0.18</v>
      </c>
      <c r="K1571" s="9">
        <f t="shared" si="3"/>
        <v>23207.06</v>
      </c>
      <c r="L1571" s="11" t="s">
        <v>58</v>
      </c>
      <c r="M1571" s="13" t="s">
        <v>106</v>
      </c>
      <c r="N1571" s="6"/>
      <c r="O1571" s="6"/>
    </row>
    <row r="1572" ht="17.25" customHeight="1">
      <c r="A1572" s="7">
        <v>1571.0</v>
      </c>
      <c r="B1572" s="8">
        <v>42700.0</v>
      </c>
      <c r="C1572" s="9" t="s">
        <v>63</v>
      </c>
      <c r="D1572" s="10" t="s">
        <v>1605</v>
      </c>
      <c r="E1572" s="9" t="str">
        <f t="shared" si="1"/>
        <v>Surco,Lima,Lima</v>
      </c>
      <c r="F1572" s="9" t="s">
        <v>15</v>
      </c>
      <c r="G1572" s="9">
        <v>37.0</v>
      </c>
      <c r="H1572" s="9">
        <f>VENTAS!$I1572-(VENTAS!$I1572*0.4)</f>
        <v>21627</v>
      </c>
      <c r="I1572" s="9">
        <v>36045.0</v>
      </c>
      <c r="J1572" s="9">
        <f t="shared" si="2"/>
        <v>0.18</v>
      </c>
      <c r="K1572" s="9">
        <f t="shared" si="3"/>
        <v>42533.1</v>
      </c>
      <c r="L1572" s="11" t="s">
        <v>58</v>
      </c>
      <c r="M1572" s="9" t="s">
        <v>106</v>
      </c>
      <c r="N1572" s="6"/>
      <c r="O1572" s="6"/>
    </row>
    <row r="1573" ht="17.25" customHeight="1">
      <c r="A1573" s="7">
        <v>1572.0</v>
      </c>
      <c r="B1573" s="12">
        <v>42700.0</v>
      </c>
      <c r="C1573" s="13" t="s">
        <v>63</v>
      </c>
      <c r="D1573" s="14" t="s">
        <v>1606</v>
      </c>
      <c r="E1573" s="9" t="str">
        <f t="shared" si="1"/>
        <v>Surco,Lima,Lima</v>
      </c>
      <c r="F1573" s="13" t="s">
        <v>15</v>
      </c>
      <c r="G1573" s="9">
        <v>159.0</v>
      </c>
      <c r="H1573" s="9">
        <f>VENTAS!$I1573-(VENTAS!$I1573*0.4)</f>
        <v>20871</v>
      </c>
      <c r="I1573" s="9">
        <v>34785.0</v>
      </c>
      <c r="J1573" s="9">
        <f t="shared" si="2"/>
        <v>0.18</v>
      </c>
      <c r="K1573" s="9">
        <f t="shared" si="3"/>
        <v>41046.3</v>
      </c>
      <c r="L1573" s="11" t="s">
        <v>58</v>
      </c>
      <c r="M1573" s="13" t="s">
        <v>106</v>
      </c>
      <c r="N1573" s="6"/>
      <c r="O1573" s="6"/>
    </row>
    <row r="1574" ht="17.25" customHeight="1">
      <c r="A1574" s="7">
        <v>1573.0</v>
      </c>
      <c r="B1574" s="8">
        <v>42700.0</v>
      </c>
      <c r="C1574" s="9" t="s">
        <v>63</v>
      </c>
      <c r="D1574" s="10" t="s">
        <v>1607</v>
      </c>
      <c r="E1574" s="9" t="str">
        <f t="shared" si="1"/>
        <v>Surco,Lima,Lima</v>
      </c>
      <c r="F1574" s="9" t="s">
        <v>15</v>
      </c>
      <c r="G1574" s="9">
        <v>88.0</v>
      </c>
      <c r="H1574" s="9">
        <f>VENTAS!$I1574-(VENTAS!$I1574*0.4)</f>
        <v>16391.4</v>
      </c>
      <c r="I1574" s="9">
        <v>27319.0</v>
      </c>
      <c r="J1574" s="9">
        <f t="shared" si="2"/>
        <v>0.18</v>
      </c>
      <c r="K1574" s="9">
        <f t="shared" si="3"/>
        <v>32236.42</v>
      </c>
      <c r="L1574" s="11" t="s">
        <v>58</v>
      </c>
      <c r="M1574" s="9" t="s">
        <v>106</v>
      </c>
      <c r="N1574" s="6"/>
      <c r="O1574" s="6"/>
    </row>
    <row r="1575" ht="17.25" customHeight="1">
      <c r="A1575" s="7">
        <v>1574.0</v>
      </c>
      <c r="B1575" s="12">
        <v>42699.0</v>
      </c>
      <c r="C1575" s="13" t="s">
        <v>56</v>
      </c>
      <c r="D1575" s="14" t="s">
        <v>1608</v>
      </c>
      <c r="E1575" s="9" t="str">
        <f t="shared" si="1"/>
        <v>San Miguel, Lima, Lima</v>
      </c>
      <c r="F1575" s="13" t="s">
        <v>15</v>
      </c>
      <c r="G1575" s="9">
        <v>148.0</v>
      </c>
      <c r="H1575" s="9">
        <f>VENTAS!$I1575-(VENTAS!$I1575*0.4)</f>
        <v>16274.4</v>
      </c>
      <c r="I1575" s="9">
        <v>27124.0</v>
      </c>
      <c r="J1575" s="9">
        <f t="shared" si="2"/>
        <v>0.18</v>
      </c>
      <c r="K1575" s="9">
        <f t="shared" si="3"/>
        <v>32006.32</v>
      </c>
      <c r="L1575" s="11" t="s">
        <v>16</v>
      </c>
      <c r="M1575" s="13" t="s">
        <v>17</v>
      </c>
      <c r="N1575" s="6"/>
      <c r="O1575" s="6"/>
    </row>
    <row r="1576" ht="17.25" customHeight="1">
      <c r="A1576" s="7">
        <v>1575.0</v>
      </c>
      <c r="B1576" s="8">
        <v>42699.0</v>
      </c>
      <c r="C1576" s="9" t="s">
        <v>56</v>
      </c>
      <c r="D1576" s="10" t="s">
        <v>1609</v>
      </c>
      <c r="E1576" s="9" t="str">
        <f t="shared" si="1"/>
        <v>San Miguel, Lima, Lima</v>
      </c>
      <c r="F1576" s="9" t="s">
        <v>15</v>
      </c>
      <c r="G1576" s="9">
        <v>99.0</v>
      </c>
      <c r="H1576" s="9">
        <f>VENTAS!$I1576-(VENTAS!$I1576*0.4)</f>
        <v>14377.2</v>
      </c>
      <c r="I1576" s="9">
        <v>23962.0</v>
      </c>
      <c r="J1576" s="9">
        <f t="shared" si="2"/>
        <v>0.18</v>
      </c>
      <c r="K1576" s="9">
        <f t="shared" si="3"/>
        <v>28275.16</v>
      </c>
      <c r="L1576" s="11" t="s">
        <v>16</v>
      </c>
      <c r="M1576" s="9" t="s">
        <v>17</v>
      </c>
      <c r="N1576" s="6"/>
      <c r="O1576" s="6"/>
    </row>
    <row r="1577" ht="17.25" customHeight="1">
      <c r="A1577" s="7">
        <v>1576.0</v>
      </c>
      <c r="B1577" s="12">
        <v>42699.0</v>
      </c>
      <c r="C1577" s="13" t="s">
        <v>56</v>
      </c>
      <c r="D1577" s="14" t="s">
        <v>1610</v>
      </c>
      <c r="E1577" s="9" t="str">
        <f t="shared" si="1"/>
        <v>San Miguel, Lima, Lima</v>
      </c>
      <c r="F1577" s="13" t="s">
        <v>15</v>
      </c>
      <c r="G1577" s="9">
        <v>46.0</v>
      </c>
      <c r="H1577" s="9">
        <f>VENTAS!$I1577-(VENTAS!$I1577*0.4)</f>
        <v>21075.6</v>
      </c>
      <c r="I1577" s="9">
        <v>35126.0</v>
      </c>
      <c r="J1577" s="9">
        <f t="shared" si="2"/>
        <v>0.18</v>
      </c>
      <c r="K1577" s="9">
        <f t="shared" si="3"/>
        <v>41448.68</v>
      </c>
      <c r="L1577" s="11" t="s">
        <v>16</v>
      </c>
      <c r="M1577" s="13" t="s">
        <v>17</v>
      </c>
      <c r="N1577" s="6"/>
      <c r="O1577" s="6"/>
    </row>
    <row r="1578" ht="17.25" customHeight="1">
      <c r="A1578" s="7">
        <v>1577.0</v>
      </c>
      <c r="B1578" s="8">
        <v>42699.0</v>
      </c>
      <c r="C1578" s="9" t="s">
        <v>56</v>
      </c>
      <c r="D1578" s="10" t="s">
        <v>1611</v>
      </c>
      <c r="E1578" s="9" t="str">
        <f t="shared" si="1"/>
        <v>San Miguel, Lima, Lima</v>
      </c>
      <c r="F1578" s="9" t="s">
        <v>15</v>
      </c>
      <c r="G1578" s="9">
        <v>85.0</v>
      </c>
      <c r="H1578" s="9">
        <f>VENTAS!$I1578-(VENTAS!$I1578*0.4)</f>
        <v>12114</v>
      </c>
      <c r="I1578" s="9">
        <v>20190.0</v>
      </c>
      <c r="J1578" s="9">
        <f t="shared" si="2"/>
        <v>0.18</v>
      </c>
      <c r="K1578" s="9">
        <f t="shared" si="3"/>
        <v>23824.2</v>
      </c>
      <c r="L1578" s="11" t="s">
        <v>16</v>
      </c>
      <c r="M1578" s="9" t="s">
        <v>17</v>
      </c>
      <c r="N1578" s="6"/>
      <c r="O1578" s="6"/>
    </row>
    <row r="1579" ht="17.25" customHeight="1">
      <c r="A1579" s="7">
        <v>1578.0</v>
      </c>
      <c r="B1579" s="12">
        <v>42699.0</v>
      </c>
      <c r="C1579" s="13" t="s">
        <v>104</v>
      </c>
      <c r="D1579" s="14" t="s">
        <v>1612</v>
      </c>
      <c r="E1579" s="9" t="str">
        <f t="shared" si="1"/>
        <v>San Miguel, Lima, Lima</v>
      </c>
      <c r="F1579" s="13" t="s">
        <v>15</v>
      </c>
      <c r="G1579" s="9">
        <v>174.0</v>
      </c>
      <c r="H1579" s="9">
        <f>VENTAS!$I1579-(VENTAS!$I1579*0.4)</f>
        <v>23449.2</v>
      </c>
      <c r="I1579" s="9">
        <v>39082.0</v>
      </c>
      <c r="J1579" s="9">
        <f t="shared" si="2"/>
        <v>0.18</v>
      </c>
      <c r="K1579" s="9">
        <f t="shared" si="3"/>
        <v>46116.76</v>
      </c>
      <c r="L1579" s="11" t="s">
        <v>16</v>
      </c>
      <c r="M1579" s="13" t="s">
        <v>17</v>
      </c>
      <c r="N1579" s="6"/>
      <c r="O1579" s="6"/>
    </row>
    <row r="1580" ht="17.25" customHeight="1">
      <c r="A1580" s="7">
        <v>1579.0</v>
      </c>
      <c r="B1580" s="8">
        <v>42699.0</v>
      </c>
      <c r="C1580" s="9" t="s">
        <v>104</v>
      </c>
      <c r="D1580" s="10" t="s">
        <v>1613</v>
      </c>
      <c r="E1580" s="9" t="str">
        <f t="shared" si="1"/>
        <v>San Miguel, Lima, Lima</v>
      </c>
      <c r="F1580" s="9" t="s">
        <v>15</v>
      </c>
      <c r="G1580" s="9">
        <v>40.0</v>
      </c>
      <c r="H1580" s="9">
        <f>VENTAS!$I1580-(VENTAS!$I1580*0.4)</f>
        <v>20022.6</v>
      </c>
      <c r="I1580" s="9">
        <v>33371.0</v>
      </c>
      <c r="J1580" s="9">
        <f t="shared" si="2"/>
        <v>0.18</v>
      </c>
      <c r="K1580" s="9">
        <f t="shared" si="3"/>
        <v>39377.78</v>
      </c>
      <c r="L1580" s="11" t="s">
        <v>16</v>
      </c>
      <c r="M1580" s="9" t="s">
        <v>17</v>
      </c>
      <c r="N1580" s="6"/>
      <c r="O1580" s="6"/>
    </row>
    <row r="1581" ht="17.25" customHeight="1">
      <c r="A1581" s="7">
        <v>1580.0</v>
      </c>
      <c r="B1581" s="12">
        <v>42699.0</v>
      </c>
      <c r="C1581" s="13" t="s">
        <v>104</v>
      </c>
      <c r="D1581" s="14" t="s">
        <v>1614</v>
      </c>
      <c r="E1581" s="9" t="str">
        <f t="shared" si="1"/>
        <v>San Miguel, Lima, Lima</v>
      </c>
      <c r="F1581" s="13" t="s">
        <v>15</v>
      </c>
      <c r="G1581" s="9">
        <v>97.0</v>
      </c>
      <c r="H1581" s="9">
        <f>VENTAS!$I1581-(VENTAS!$I1581*0.4)</f>
        <v>19411.2</v>
      </c>
      <c r="I1581" s="9">
        <v>32352.0</v>
      </c>
      <c r="J1581" s="9">
        <f t="shared" si="2"/>
        <v>0.18</v>
      </c>
      <c r="K1581" s="9">
        <f t="shared" si="3"/>
        <v>38175.36</v>
      </c>
      <c r="L1581" s="11" t="s">
        <v>16</v>
      </c>
      <c r="M1581" s="13" t="s">
        <v>17</v>
      </c>
      <c r="N1581" s="6"/>
      <c r="O1581" s="6"/>
    </row>
    <row r="1582" ht="17.25" customHeight="1">
      <c r="A1582" s="7">
        <v>1581.0</v>
      </c>
      <c r="B1582" s="8">
        <v>42699.0</v>
      </c>
      <c r="C1582" s="9" t="s">
        <v>104</v>
      </c>
      <c r="D1582" s="10" t="s">
        <v>1615</v>
      </c>
      <c r="E1582" s="9" t="str">
        <f t="shared" si="1"/>
        <v>San Miguel, Lima, Lima</v>
      </c>
      <c r="F1582" s="9" t="s">
        <v>15</v>
      </c>
      <c r="G1582" s="9">
        <v>129.0</v>
      </c>
      <c r="H1582" s="9">
        <f>VENTAS!$I1582-(VENTAS!$I1582*0.4)</f>
        <v>16662.6</v>
      </c>
      <c r="I1582" s="9">
        <v>27771.0</v>
      </c>
      <c r="J1582" s="9">
        <f t="shared" si="2"/>
        <v>0.18</v>
      </c>
      <c r="K1582" s="9">
        <f t="shared" si="3"/>
        <v>32769.78</v>
      </c>
      <c r="L1582" s="11" t="s">
        <v>16</v>
      </c>
      <c r="M1582" s="9" t="s">
        <v>17</v>
      </c>
      <c r="N1582" s="6"/>
      <c r="O1582" s="6"/>
    </row>
    <row r="1583" ht="17.25" customHeight="1">
      <c r="A1583" s="7">
        <v>1582.0</v>
      </c>
      <c r="B1583" s="12">
        <v>42699.0</v>
      </c>
      <c r="C1583" s="13" t="s">
        <v>104</v>
      </c>
      <c r="D1583" s="14" t="s">
        <v>1616</v>
      </c>
      <c r="E1583" s="9" t="str">
        <f t="shared" si="1"/>
        <v>San Miguel, Lima, Lima</v>
      </c>
      <c r="F1583" s="13" t="s">
        <v>15</v>
      </c>
      <c r="G1583" s="9">
        <v>81.0</v>
      </c>
      <c r="H1583" s="9">
        <f>VENTAS!$I1583-(VENTAS!$I1583*0.4)</f>
        <v>16396.2</v>
      </c>
      <c r="I1583" s="9">
        <v>27327.0</v>
      </c>
      <c r="J1583" s="9">
        <f t="shared" si="2"/>
        <v>0.18</v>
      </c>
      <c r="K1583" s="9">
        <f t="shared" si="3"/>
        <v>32245.86</v>
      </c>
      <c r="L1583" s="11" t="s">
        <v>16</v>
      </c>
      <c r="M1583" s="13" t="s">
        <v>17</v>
      </c>
      <c r="N1583" s="6"/>
      <c r="O1583" s="6"/>
    </row>
    <row r="1584" ht="17.25" customHeight="1">
      <c r="A1584" s="7">
        <v>1583.0</v>
      </c>
      <c r="B1584" s="8">
        <v>42699.0</v>
      </c>
      <c r="C1584" s="9" t="s">
        <v>104</v>
      </c>
      <c r="D1584" s="10" t="s">
        <v>1617</v>
      </c>
      <c r="E1584" s="9" t="str">
        <f t="shared" si="1"/>
        <v>San Miguel, Lima, Lima</v>
      </c>
      <c r="F1584" s="9" t="s">
        <v>15</v>
      </c>
      <c r="G1584" s="9">
        <v>109.0</v>
      </c>
      <c r="H1584" s="9">
        <f>VENTAS!$I1584-(VENTAS!$I1584*0.4)</f>
        <v>22408.8</v>
      </c>
      <c r="I1584" s="9">
        <v>37348.0</v>
      </c>
      <c r="J1584" s="9">
        <f t="shared" si="2"/>
        <v>0.18</v>
      </c>
      <c r="K1584" s="9">
        <f t="shared" si="3"/>
        <v>44070.64</v>
      </c>
      <c r="L1584" s="11" t="s">
        <v>16</v>
      </c>
      <c r="M1584" s="9" t="s">
        <v>17</v>
      </c>
      <c r="N1584" s="6"/>
      <c r="O1584" s="6"/>
    </row>
    <row r="1585" ht="17.25" customHeight="1">
      <c r="A1585" s="7">
        <v>1584.0</v>
      </c>
      <c r="B1585" s="12">
        <v>42699.0</v>
      </c>
      <c r="C1585" s="13" t="s">
        <v>104</v>
      </c>
      <c r="D1585" s="14" t="s">
        <v>1618</v>
      </c>
      <c r="E1585" s="9" t="str">
        <f t="shared" si="1"/>
        <v>San Miguel, Lima, Lima</v>
      </c>
      <c r="F1585" s="13" t="s">
        <v>15</v>
      </c>
      <c r="G1585" s="9">
        <v>143.0</v>
      </c>
      <c r="H1585" s="9">
        <f>VENTAS!$I1585-(VENTAS!$I1585*0.4)</f>
        <v>18709.2</v>
      </c>
      <c r="I1585" s="9">
        <v>31182.0</v>
      </c>
      <c r="J1585" s="9">
        <f t="shared" si="2"/>
        <v>0.18</v>
      </c>
      <c r="K1585" s="9">
        <f t="shared" si="3"/>
        <v>36794.76</v>
      </c>
      <c r="L1585" s="11" t="s">
        <v>16</v>
      </c>
      <c r="M1585" s="13" t="s">
        <v>17</v>
      </c>
      <c r="N1585" s="6"/>
      <c r="O1585" s="6"/>
    </row>
    <row r="1586" ht="17.25" customHeight="1">
      <c r="A1586" s="7">
        <v>1585.0</v>
      </c>
      <c r="B1586" s="8">
        <v>42699.0</v>
      </c>
      <c r="C1586" s="9" t="s">
        <v>104</v>
      </c>
      <c r="D1586" s="10" t="s">
        <v>1619</v>
      </c>
      <c r="E1586" s="9" t="str">
        <f t="shared" si="1"/>
        <v>San Miguel, Lima, Lima</v>
      </c>
      <c r="F1586" s="9" t="s">
        <v>15</v>
      </c>
      <c r="G1586" s="9">
        <v>15.0</v>
      </c>
      <c r="H1586" s="9">
        <f>VENTAS!$I1586-(VENTAS!$I1586*0.4)</f>
        <v>15508.2</v>
      </c>
      <c r="I1586" s="9">
        <v>25847.0</v>
      </c>
      <c r="J1586" s="9">
        <f t="shared" si="2"/>
        <v>0.18</v>
      </c>
      <c r="K1586" s="9">
        <f t="shared" si="3"/>
        <v>30499.46</v>
      </c>
      <c r="L1586" s="11" t="s">
        <v>16</v>
      </c>
      <c r="M1586" s="9" t="s">
        <v>17</v>
      </c>
      <c r="N1586" s="6"/>
      <c r="O1586" s="6"/>
    </row>
    <row r="1587" ht="17.25" customHeight="1">
      <c r="A1587" s="7">
        <v>1586.0</v>
      </c>
      <c r="B1587" s="12">
        <v>42699.0</v>
      </c>
      <c r="C1587" s="13" t="s">
        <v>52</v>
      </c>
      <c r="D1587" s="14" t="s">
        <v>1620</v>
      </c>
      <c r="E1587" s="9" t="str">
        <f t="shared" si="1"/>
        <v>San Miguel, Lima, Lima</v>
      </c>
      <c r="F1587" s="13" t="s">
        <v>15</v>
      </c>
      <c r="G1587" s="9">
        <v>177.0</v>
      </c>
      <c r="H1587" s="9">
        <f>VENTAS!$I1587-(VENTAS!$I1587*0.4)</f>
        <v>13120.8</v>
      </c>
      <c r="I1587" s="9">
        <v>21868.0</v>
      </c>
      <c r="J1587" s="9">
        <f t="shared" si="2"/>
        <v>0.18</v>
      </c>
      <c r="K1587" s="9">
        <f t="shared" si="3"/>
        <v>25804.24</v>
      </c>
      <c r="L1587" s="11" t="s">
        <v>16</v>
      </c>
      <c r="M1587" s="13" t="s">
        <v>39</v>
      </c>
      <c r="N1587" s="6"/>
      <c r="O1587" s="6"/>
    </row>
    <row r="1588" ht="17.25" customHeight="1">
      <c r="A1588" s="7">
        <v>1587.0</v>
      </c>
      <c r="B1588" s="8">
        <v>42699.0</v>
      </c>
      <c r="C1588" s="9" t="s">
        <v>52</v>
      </c>
      <c r="D1588" s="10" t="s">
        <v>1621</v>
      </c>
      <c r="E1588" s="9" t="str">
        <f t="shared" si="1"/>
        <v>San Miguel, Lima, Lima</v>
      </c>
      <c r="F1588" s="9" t="s">
        <v>15</v>
      </c>
      <c r="G1588" s="9">
        <v>161.0</v>
      </c>
      <c r="H1588" s="9">
        <f>VENTAS!$I1588-(VENTAS!$I1588*0.4)</f>
        <v>10960.8</v>
      </c>
      <c r="I1588" s="9">
        <v>18268.0</v>
      </c>
      <c r="J1588" s="9">
        <f t="shared" si="2"/>
        <v>0.18</v>
      </c>
      <c r="K1588" s="9">
        <f t="shared" si="3"/>
        <v>21556.24</v>
      </c>
      <c r="L1588" s="11" t="s">
        <v>16</v>
      </c>
      <c r="M1588" s="9" t="s">
        <v>39</v>
      </c>
      <c r="N1588" s="6"/>
      <c r="O1588" s="6"/>
    </row>
    <row r="1589" ht="17.25" customHeight="1">
      <c r="A1589" s="7">
        <v>1588.0</v>
      </c>
      <c r="B1589" s="12">
        <v>42699.0</v>
      </c>
      <c r="C1589" s="13" t="s">
        <v>52</v>
      </c>
      <c r="D1589" s="14" t="s">
        <v>1622</v>
      </c>
      <c r="E1589" s="9" t="str">
        <f t="shared" si="1"/>
        <v>San Miguel, Lima, Lima</v>
      </c>
      <c r="F1589" s="13" t="s">
        <v>15</v>
      </c>
      <c r="G1589" s="9">
        <v>77.0</v>
      </c>
      <c r="H1589" s="9">
        <f>VENTAS!$I1589-(VENTAS!$I1589*0.4)</f>
        <v>22380</v>
      </c>
      <c r="I1589" s="9">
        <v>37300.0</v>
      </c>
      <c r="J1589" s="9">
        <f t="shared" si="2"/>
        <v>0.18</v>
      </c>
      <c r="K1589" s="9">
        <f t="shared" si="3"/>
        <v>44014</v>
      </c>
      <c r="L1589" s="11" t="s">
        <v>16</v>
      </c>
      <c r="M1589" s="13" t="s">
        <v>39</v>
      </c>
      <c r="N1589" s="6"/>
      <c r="O1589" s="6"/>
    </row>
    <row r="1590" ht="17.25" customHeight="1">
      <c r="A1590" s="7">
        <v>1589.0</v>
      </c>
      <c r="B1590" s="8">
        <v>42699.0</v>
      </c>
      <c r="C1590" s="9" t="s">
        <v>52</v>
      </c>
      <c r="D1590" s="10" t="s">
        <v>1623</v>
      </c>
      <c r="E1590" s="9" t="str">
        <f t="shared" si="1"/>
        <v>San Miguel, Lima, Lima</v>
      </c>
      <c r="F1590" s="9" t="s">
        <v>15</v>
      </c>
      <c r="G1590" s="9">
        <v>168.0</v>
      </c>
      <c r="H1590" s="9">
        <f>VENTAS!$I1590-(VENTAS!$I1590*0.4)</f>
        <v>11689.2</v>
      </c>
      <c r="I1590" s="9">
        <v>19482.0</v>
      </c>
      <c r="J1590" s="9">
        <f t="shared" si="2"/>
        <v>0.18</v>
      </c>
      <c r="K1590" s="9">
        <f t="shared" si="3"/>
        <v>22988.76</v>
      </c>
      <c r="L1590" s="11" t="s">
        <v>16</v>
      </c>
      <c r="M1590" s="9" t="s">
        <v>39</v>
      </c>
      <c r="N1590" s="6"/>
      <c r="O1590" s="6"/>
    </row>
    <row r="1591" ht="17.25" customHeight="1">
      <c r="A1591" s="7">
        <v>1590.0</v>
      </c>
      <c r="B1591" s="12">
        <v>42699.0</v>
      </c>
      <c r="C1591" s="13" t="s">
        <v>52</v>
      </c>
      <c r="D1591" s="14" t="s">
        <v>1624</v>
      </c>
      <c r="E1591" s="9" t="str">
        <f t="shared" si="1"/>
        <v>San Miguel, Lima, Lima</v>
      </c>
      <c r="F1591" s="13" t="s">
        <v>34</v>
      </c>
      <c r="G1591" s="9">
        <v>170.0</v>
      </c>
      <c r="H1591" s="9">
        <f>VENTAS!$I1591-(VENTAS!$I1591*0.4)</f>
        <v>21610.8</v>
      </c>
      <c r="I1591" s="9">
        <v>36018.0</v>
      </c>
      <c r="J1591" s="9">
        <f t="shared" si="2"/>
        <v>0.18</v>
      </c>
      <c r="K1591" s="9">
        <f t="shared" si="3"/>
        <v>42501.24</v>
      </c>
      <c r="L1591" s="11" t="s">
        <v>16</v>
      </c>
      <c r="M1591" s="13" t="s">
        <v>17</v>
      </c>
      <c r="N1591" s="6"/>
      <c r="O1591" s="6"/>
    </row>
    <row r="1592" ht="17.25" customHeight="1">
      <c r="A1592" s="7">
        <v>1591.0</v>
      </c>
      <c r="B1592" s="8">
        <v>42699.0</v>
      </c>
      <c r="C1592" s="9" t="s">
        <v>52</v>
      </c>
      <c r="D1592" s="10" t="s">
        <v>1625</v>
      </c>
      <c r="E1592" s="9" t="str">
        <f t="shared" si="1"/>
        <v>San Miguel, Lima, Lima</v>
      </c>
      <c r="F1592" s="9" t="s">
        <v>34</v>
      </c>
      <c r="G1592" s="9">
        <v>3.0</v>
      </c>
      <c r="H1592" s="9">
        <f>VENTAS!$I1592-(VENTAS!$I1592*0.4)</f>
        <v>14928.6</v>
      </c>
      <c r="I1592" s="9">
        <v>24881.0</v>
      </c>
      <c r="J1592" s="9">
        <f t="shared" si="2"/>
        <v>0.18</v>
      </c>
      <c r="K1592" s="9">
        <f t="shared" si="3"/>
        <v>29359.58</v>
      </c>
      <c r="L1592" s="11" t="s">
        <v>16</v>
      </c>
      <c r="M1592" s="9" t="s">
        <v>17</v>
      </c>
      <c r="N1592" s="6"/>
      <c r="O1592" s="6"/>
    </row>
    <row r="1593" ht="17.25" customHeight="1">
      <c r="A1593" s="7">
        <v>1592.0</v>
      </c>
      <c r="B1593" s="12">
        <v>42699.0</v>
      </c>
      <c r="C1593" s="13" t="s">
        <v>52</v>
      </c>
      <c r="D1593" s="14" t="s">
        <v>1626</v>
      </c>
      <c r="E1593" s="9" t="str">
        <f t="shared" si="1"/>
        <v>San Miguel, Lima, Lima</v>
      </c>
      <c r="F1593" s="13" t="s">
        <v>34</v>
      </c>
      <c r="G1593" s="9">
        <v>23.0</v>
      </c>
      <c r="H1593" s="9">
        <f>VENTAS!$I1593-(VENTAS!$I1593*0.4)</f>
        <v>13790.4</v>
      </c>
      <c r="I1593" s="9">
        <v>22984.0</v>
      </c>
      <c r="J1593" s="9">
        <f t="shared" si="2"/>
        <v>0.18</v>
      </c>
      <c r="K1593" s="9">
        <f t="shared" si="3"/>
        <v>27121.12</v>
      </c>
      <c r="L1593" s="11" t="s">
        <v>16</v>
      </c>
      <c r="M1593" s="13" t="s">
        <v>17</v>
      </c>
      <c r="N1593" s="6"/>
      <c r="O1593" s="6"/>
    </row>
    <row r="1594" ht="17.25" customHeight="1">
      <c r="A1594" s="7">
        <v>1593.0</v>
      </c>
      <c r="B1594" s="8">
        <v>42699.0</v>
      </c>
      <c r="C1594" s="9" t="s">
        <v>52</v>
      </c>
      <c r="D1594" s="10" t="s">
        <v>1627</v>
      </c>
      <c r="E1594" s="9" t="str">
        <f t="shared" si="1"/>
        <v>San Miguel, Lima, Lima</v>
      </c>
      <c r="F1594" s="9" t="s">
        <v>34</v>
      </c>
      <c r="G1594" s="9">
        <v>160.0</v>
      </c>
      <c r="H1594" s="9">
        <f>VENTAS!$I1594-(VENTAS!$I1594*0.4)</f>
        <v>12793.2</v>
      </c>
      <c r="I1594" s="9">
        <v>21322.0</v>
      </c>
      <c r="J1594" s="9">
        <f t="shared" si="2"/>
        <v>0.18</v>
      </c>
      <c r="K1594" s="9">
        <f t="shared" si="3"/>
        <v>25159.96</v>
      </c>
      <c r="L1594" s="11" t="s">
        <v>16</v>
      </c>
      <c r="M1594" s="9" t="s">
        <v>17</v>
      </c>
      <c r="N1594" s="6"/>
      <c r="O1594" s="6"/>
    </row>
    <row r="1595" ht="17.25" customHeight="1">
      <c r="A1595" s="7">
        <v>1594.0</v>
      </c>
      <c r="B1595" s="12">
        <v>42698.0</v>
      </c>
      <c r="C1595" s="13" t="s">
        <v>80</v>
      </c>
      <c r="D1595" s="14" t="s">
        <v>1628</v>
      </c>
      <c r="E1595" s="9" t="str">
        <f t="shared" si="1"/>
        <v>La Molina,Lima, Lima</v>
      </c>
      <c r="F1595" s="13" t="s">
        <v>34</v>
      </c>
      <c r="G1595" s="9">
        <v>60.0</v>
      </c>
      <c r="H1595" s="9">
        <f>VENTAS!$I1595-(VENTAS!$I1595*0.4)</f>
        <v>11478.6</v>
      </c>
      <c r="I1595" s="9">
        <v>19131.0</v>
      </c>
      <c r="J1595" s="9">
        <f t="shared" si="2"/>
        <v>0.18</v>
      </c>
      <c r="K1595" s="9">
        <f t="shared" si="3"/>
        <v>22574.58</v>
      </c>
      <c r="L1595" s="11" t="s">
        <v>27</v>
      </c>
      <c r="M1595" s="13" t="s">
        <v>28</v>
      </c>
      <c r="N1595" s="6"/>
      <c r="O1595" s="6"/>
    </row>
    <row r="1596" ht="17.25" customHeight="1">
      <c r="A1596" s="7">
        <v>1595.0</v>
      </c>
      <c r="B1596" s="8">
        <v>42698.0</v>
      </c>
      <c r="C1596" s="9" t="s">
        <v>80</v>
      </c>
      <c r="D1596" s="10" t="s">
        <v>1629</v>
      </c>
      <c r="E1596" s="9" t="str">
        <f t="shared" si="1"/>
        <v>La Molina,Lima, Lima</v>
      </c>
      <c r="F1596" s="9" t="s">
        <v>34</v>
      </c>
      <c r="G1596" s="9">
        <v>108.0</v>
      </c>
      <c r="H1596" s="9">
        <f>VENTAS!$I1596-(VENTAS!$I1596*0.4)</f>
        <v>19665.6</v>
      </c>
      <c r="I1596" s="9">
        <v>32776.0</v>
      </c>
      <c r="J1596" s="9">
        <f t="shared" si="2"/>
        <v>0.18</v>
      </c>
      <c r="K1596" s="9">
        <f t="shared" si="3"/>
        <v>38675.68</v>
      </c>
      <c r="L1596" s="11" t="s">
        <v>27</v>
      </c>
      <c r="M1596" s="9" t="s">
        <v>28</v>
      </c>
      <c r="N1596" s="6"/>
      <c r="O1596" s="6"/>
    </row>
    <row r="1597" ht="17.25" customHeight="1">
      <c r="A1597" s="7">
        <v>1596.0</v>
      </c>
      <c r="B1597" s="12">
        <v>42698.0</v>
      </c>
      <c r="C1597" s="13" t="s">
        <v>80</v>
      </c>
      <c r="D1597" s="14" t="s">
        <v>1630</v>
      </c>
      <c r="E1597" s="9" t="str">
        <f t="shared" si="1"/>
        <v>La Molina,Lima, Lima</v>
      </c>
      <c r="F1597" s="13" t="s">
        <v>34</v>
      </c>
      <c r="G1597" s="9">
        <v>36.0</v>
      </c>
      <c r="H1597" s="9">
        <f>VENTAS!$I1597-(VENTAS!$I1597*0.4)</f>
        <v>12606</v>
      </c>
      <c r="I1597" s="9">
        <v>21010.0</v>
      </c>
      <c r="J1597" s="9">
        <f t="shared" si="2"/>
        <v>0.18</v>
      </c>
      <c r="K1597" s="9">
        <f t="shared" si="3"/>
        <v>24791.8</v>
      </c>
      <c r="L1597" s="11" t="s">
        <v>27</v>
      </c>
      <c r="M1597" s="13" t="s">
        <v>28</v>
      </c>
      <c r="N1597" s="6"/>
      <c r="O1597" s="6"/>
    </row>
    <row r="1598" ht="17.25" customHeight="1">
      <c r="A1598" s="7">
        <v>1597.0</v>
      </c>
      <c r="B1598" s="8">
        <v>42698.0</v>
      </c>
      <c r="C1598" s="9" t="s">
        <v>80</v>
      </c>
      <c r="D1598" s="10" t="s">
        <v>1631</v>
      </c>
      <c r="E1598" s="9" t="str">
        <f t="shared" si="1"/>
        <v>La Molina,Lima, Lima</v>
      </c>
      <c r="F1598" s="9" t="s">
        <v>34</v>
      </c>
      <c r="G1598" s="9">
        <v>60.0</v>
      </c>
      <c r="H1598" s="9">
        <f>VENTAS!$I1598-(VENTAS!$I1598*0.4)</f>
        <v>14467.8</v>
      </c>
      <c r="I1598" s="9">
        <v>24113.0</v>
      </c>
      <c r="J1598" s="9">
        <f t="shared" si="2"/>
        <v>0.18</v>
      </c>
      <c r="K1598" s="9">
        <f t="shared" si="3"/>
        <v>28453.34</v>
      </c>
      <c r="L1598" s="11" t="s">
        <v>27</v>
      </c>
      <c r="M1598" s="9" t="s">
        <v>28</v>
      </c>
      <c r="N1598" s="6"/>
      <c r="O1598" s="6"/>
    </row>
    <row r="1599" ht="17.25" customHeight="1">
      <c r="A1599" s="7">
        <v>1598.0</v>
      </c>
      <c r="B1599" s="12">
        <v>42698.0</v>
      </c>
      <c r="C1599" s="13" t="s">
        <v>104</v>
      </c>
      <c r="D1599" s="14" t="s">
        <v>1632</v>
      </c>
      <c r="E1599" s="9" t="str">
        <f t="shared" si="1"/>
        <v>La Molina,Lima, Lima</v>
      </c>
      <c r="F1599" s="13" t="s">
        <v>15</v>
      </c>
      <c r="G1599" s="9">
        <v>123.0</v>
      </c>
      <c r="H1599" s="9">
        <f>VENTAS!$I1599-(VENTAS!$I1599*0.4)</f>
        <v>22744.2</v>
      </c>
      <c r="I1599" s="9">
        <v>37907.0</v>
      </c>
      <c r="J1599" s="9">
        <f t="shared" si="2"/>
        <v>0.18</v>
      </c>
      <c r="K1599" s="9">
        <f t="shared" si="3"/>
        <v>44730.26</v>
      </c>
      <c r="L1599" s="11" t="s">
        <v>27</v>
      </c>
      <c r="M1599" s="13" t="s">
        <v>28</v>
      </c>
      <c r="N1599" s="6"/>
      <c r="O1599" s="6"/>
    </row>
    <row r="1600" ht="17.25" customHeight="1">
      <c r="A1600" s="7">
        <v>1599.0</v>
      </c>
      <c r="B1600" s="8">
        <v>42698.0</v>
      </c>
      <c r="C1600" s="9" t="s">
        <v>104</v>
      </c>
      <c r="D1600" s="10" t="s">
        <v>1633</v>
      </c>
      <c r="E1600" s="9" t="str">
        <f t="shared" si="1"/>
        <v>La Molina,Lima, Lima</v>
      </c>
      <c r="F1600" s="9" t="s">
        <v>15</v>
      </c>
      <c r="G1600" s="9">
        <v>153.0</v>
      </c>
      <c r="H1600" s="9">
        <f>VENTAS!$I1600-(VENTAS!$I1600*0.4)</f>
        <v>17941.2</v>
      </c>
      <c r="I1600" s="9">
        <v>29902.0</v>
      </c>
      <c r="J1600" s="9">
        <f t="shared" si="2"/>
        <v>0.18</v>
      </c>
      <c r="K1600" s="9">
        <f t="shared" si="3"/>
        <v>35284.36</v>
      </c>
      <c r="L1600" s="11" t="s">
        <v>27</v>
      </c>
      <c r="M1600" s="9" t="s">
        <v>28</v>
      </c>
      <c r="N1600" s="6"/>
      <c r="O1600" s="6"/>
    </row>
    <row r="1601" ht="17.25" customHeight="1">
      <c r="A1601" s="7">
        <v>1600.0</v>
      </c>
      <c r="B1601" s="12">
        <v>42698.0</v>
      </c>
      <c r="C1601" s="13" t="s">
        <v>104</v>
      </c>
      <c r="D1601" s="14" t="s">
        <v>1634</v>
      </c>
      <c r="E1601" s="9" t="str">
        <f t="shared" si="1"/>
        <v>La Molina,Lima, Lima</v>
      </c>
      <c r="F1601" s="13" t="s">
        <v>15</v>
      </c>
      <c r="G1601" s="9">
        <v>138.0</v>
      </c>
      <c r="H1601" s="9">
        <f>VENTAS!$I1601-(VENTAS!$I1601*0.4)</f>
        <v>18132</v>
      </c>
      <c r="I1601" s="9">
        <v>30220.0</v>
      </c>
      <c r="J1601" s="9">
        <f t="shared" si="2"/>
        <v>0.18</v>
      </c>
      <c r="K1601" s="9">
        <f t="shared" si="3"/>
        <v>35659.6</v>
      </c>
      <c r="L1601" s="11" t="s">
        <v>27</v>
      </c>
      <c r="M1601" s="13" t="s">
        <v>28</v>
      </c>
      <c r="N1601" s="6"/>
      <c r="O1601" s="6"/>
    </row>
    <row r="1602" ht="17.25" customHeight="1">
      <c r="A1602" s="7">
        <v>1601.0</v>
      </c>
      <c r="B1602" s="8">
        <v>42698.0</v>
      </c>
      <c r="C1602" s="9" t="s">
        <v>104</v>
      </c>
      <c r="D1602" s="10" t="s">
        <v>1635</v>
      </c>
      <c r="E1602" s="9" t="str">
        <f t="shared" si="1"/>
        <v>La Molina,Lima, Lima</v>
      </c>
      <c r="F1602" s="9" t="s">
        <v>15</v>
      </c>
      <c r="G1602" s="9">
        <v>87.0</v>
      </c>
      <c r="H1602" s="9">
        <f>VENTAS!$I1602-(VENTAS!$I1602*0.4)</f>
        <v>17538</v>
      </c>
      <c r="I1602" s="9">
        <v>29230.0</v>
      </c>
      <c r="J1602" s="9">
        <f t="shared" si="2"/>
        <v>0.18</v>
      </c>
      <c r="K1602" s="9">
        <f t="shared" si="3"/>
        <v>34491.4</v>
      </c>
      <c r="L1602" s="11" t="s">
        <v>27</v>
      </c>
      <c r="M1602" s="9" t="s">
        <v>28</v>
      </c>
      <c r="N1602" s="6"/>
      <c r="O1602" s="6"/>
    </row>
    <row r="1603" ht="17.25" customHeight="1">
      <c r="A1603" s="7">
        <v>1602.0</v>
      </c>
      <c r="B1603" s="12">
        <v>42698.0</v>
      </c>
      <c r="C1603" s="13" t="s">
        <v>104</v>
      </c>
      <c r="D1603" s="14" t="s">
        <v>1636</v>
      </c>
      <c r="E1603" s="9" t="str">
        <f t="shared" si="1"/>
        <v>Surco,Lima,Lima</v>
      </c>
      <c r="F1603" s="13" t="s">
        <v>15</v>
      </c>
      <c r="G1603" s="9">
        <v>94.0</v>
      </c>
      <c r="H1603" s="9">
        <f>VENTAS!$I1603-(VENTAS!$I1603*0.4)</f>
        <v>20159.4</v>
      </c>
      <c r="I1603" s="9">
        <v>33599.0</v>
      </c>
      <c r="J1603" s="9">
        <f t="shared" si="2"/>
        <v>0.18</v>
      </c>
      <c r="K1603" s="9">
        <f t="shared" si="3"/>
        <v>39646.82</v>
      </c>
      <c r="L1603" s="11" t="s">
        <v>58</v>
      </c>
      <c r="M1603" s="13" t="s">
        <v>106</v>
      </c>
      <c r="N1603" s="6"/>
      <c r="O1603" s="6"/>
    </row>
    <row r="1604" ht="17.25" customHeight="1">
      <c r="A1604" s="7">
        <v>1603.0</v>
      </c>
      <c r="B1604" s="8">
        <v>42698.0</v>
      </c>
      <c r="C1604" s="9" t="s">
        <v>104</v>
      </c>
      <c r="D1604" s="10" t="s">
        <v>1637</v>
      </c>
      <c r="E1604" s="9" t="str">
        <f t="shared" si="1"/>
        <v>Surco,Lima,Lima</v>
      </c>
      <c r="F1604" s="9" t="s">
        <v>15</v>
      </c>
      <c r="G1604" s="9">
        <v>174.0</v>
      </c>
      <c r="H1604" s="9">
        <f>VENTAS!$I1604-(VENTAS!$I1604*0.4)</f>
        <v>20115</v>
      </c>
      <c r="I1604" s="9">
        <v>33525.0</v>
      </c>
      <c r="J1604" s="9">
        <f t="shared" si="2"/>
        <v>0.18</v>
      </c>
      <c r="K1604" s="9">
        <f t="shared" si="3"/>
        <v>39559.5</v>
      </c>
      <c r="L1604" s="11" t="s">
        <v>58</v>
      </c>
      <c r="M1604" s="9" t="s">
        <v>106</v>
      </c>
      <c r="N1604" s="6"/>
      <c r="O1604" s="6"/>
    </row>
    <row r="1605" ht="17.25" customHeight="1">
      <c r="A1605" s="7">
        <v>1604.0</v>
      </c>
      <c r="B1605" s="12">
        <v>42698.0</v>
      </c>
      <c r="C1605" s="13" t="s">
        <v>104</v>
      </c>
      <c r="D1605" s="14" t="s">
        <v>1638</v>
      </c>
      <c r="E1605" s="9" t="str">
        <f t="shared" si="1"/>
        <v>Surco,Lima,Lima</v>
      </c>
      <c r="F1605" s="13" t="s">
        <v>15</v>
      </c>
      <c r="G1605" s="9">
        <v>37.0</v>
      </c>
      <c r="H1605" s="9">
        <f>VENTAS!$I1605-(VENTAS!$I1605*0.4)</f>
        <v>17167.8</v>
      </c>
      <c r="I1605" s="9">
        <v>28613.0</v>
      </c>
      <c r="J1605" s="9">
        <f t="shared" si="2"/>
        <v>0.18</v>
      </c>
      <c r="K1605" s="9">
        <f t="shared" si="3"/>
        <v>33763.34</v>
      </c>
      <c r="L1605" s="11" t="s">
        <v>58</v>
      </c>
      <c r="M1605" s="13" t="s">
        <v>106</v>
      </c>
      <c r="N1605" s="6"/>
      <c r="O1605" s="6"/>
    </row>
    <row r="1606" ht="17.25" customHeight="1">
      <c r="A1606" s="7">
        <v>1605.0</v>
      </c>
      <c r="B1606" s="8">
        <v>42698.0</v>
      </c>
      <c r="C1606" s="9" t="s">
        <v>104</v>
      </c>
      <c r="D1606" s="10" t="s">
        <v>1639</v>
      </c>
      <c r="E1606" s="9" t="str">
        <f t="shared" si="1"/>
        <v>Surco,Lima,Lima</v>
      </c>
      <c r="F1606" s="9" t="s">
        <v>15</v>
      </c>
      <c r="G1606" s="9">
        <v>28.0</v>
      </c>
      <c r="H1606" s="9">
        <f>VENTAS!$I1606-(VENTAS!$I1606*0.4)</f>
        <v>17916.6</v>
      </c>
      <c r="I1606" s="9">
        <v>29861.0</v>
      </c>
      <c r="J1606" s="9">
        <f t="shared" si="2"/>
        <v>0.18</v>
      </c>
      <c r="K1606" s="9">
        <f t="shared" si="3"/>
        <v>35235.98</v>
      </c>
      <c r="L1606" s="11" t="s">
        <v>58</v>
      </c>
      <c r="M1606" s="9" t="s">
        <v>106</v>
      </c>
      <c r="N1606" s="6"/>
      <c r="O1606" s="6"/>
    </row>
    <row r="1607" ht="17.25" customHeight="1">
      <c r="A1607" s="7">
        <v>1606.0</v>
      </c>
      <c r="B1607" s="12">
        <v>42698.0</v>
      </c>
      <c r="C1607" s="13" t="s">
        <v>104</v>
      </c>
      <c r="D1607" s="14" t="s">
        <v>1640</v>
      </c>
      <c r="E1607" s="9" t="str">
        <f t="shared" si="1"/>
        <v>Ate,Lima,Lima</v>
      </c>
      <c r="F1607" s="13" t="s">
        <v>15</v>
      </c>
      <c r="G1607" s="9">
        <v>136.0</v>
      </c>
      <c r="H1607" s="9">
        <f>VENTAS!$I1607-(VENTAS!$I1607*0.4)</f>
        <v>22240.2</v>
      </c>
      <c r="I1607" s="9">
        <v>37067.0</v>
      </c>
      <c r="J1607" s="9">
        <f t="shared" si="2"/>
        <v>0.18</v>
      </c>
      <c r="K1607" s="9">
        <f t="shared" si="3"/>
        <v>43739.06</v>
      </c>
      <c r="L1607" s="11" t="s">
        <v>20</v>
      </c>
      <c r="M1607" s="13" t="s">
        <v>44</v>
      </c>
      <c r="N1607" s="6"/>
      <c r="O1607" s="6"/>
    </row>
    <row r="1608" ht="17.25" customHeight="1">
      <c r="A1608" s="7">
        <v>1607.0</v>
      </c>
      <c r="B1608" s="8">
        <v>42698.0</v>
      </c>
      <c r="C1608" s="9" t="s">
        <v>104</v>
      </c>
      <c r="D1608" s="10" t="s">
        <v>1641</v>
      </c>
      <c r="E1608" s="9" t="str">
        <f t="shared" si="1"/>
        <v>Ate,Lima,Lima</v>
      </c>
      <c r="F1608" s="9" t="s">
        <v>15</v>
      </c>
      <c r="G1608" s="9">
        <v>78.0</v>
      </c>
      <c r="H1608" s="9">
        <f>VENTAS!$I1608-(VENTAS!$I1608*0.4)</f>
        <v>16170</v>
      </c>
      <c r="I1608" s="9">
        <v>26950.0</v>
      </c>
      <c r="J1608" s="9">
        <f t="shared" si="2"/>
        <v>0.18</v>
      </c>
      <c r="K1608" s="9">
        <f t="shared" si="3"/>
        <v>31801</v>
      </c>
      <c r="L1608" s="11" t="s">
        <v>20</v>
      </c>
      <c r="M1608" s="9" t="s">
        <v>44</v>
      </c>
      <c r="N1608" s="6"/>
      <c r="O1608" s="6"/>
    </row>
    <row r="1609" ht="17.25" customHeight="1">
      <c r="A1609" s="7">
        <v>1608.0</v>
      </c>
      <c r="B1609" s="12">
        <v>42698.0</v>
      </c>
      <c r="C1609" s="13" t="s">
        <v>104</v>
      </c>
      <c r="D1609" s="14" t="s">
        <v>1642</v>
      </c>
      <c r="E1609" s="9" t="str">
        <f t="shared" si="1"/>
        <v>Ate,Lima,Lima</v>
      </c>
      <c r="F1609" s="13" t="s">
        <v>15</v>
      </c>
      <c r="G1609" s="9">
        <v>102.0</v>
      </c>
      <c r="H1609" s="9">
        <f>VENTAS!$I1609-(VENTAS!$I1609*0.4)</f>
        <v>11869.8</v>
      </c>
      <c r="I1609" s="9">
        <v>19783.0</v>
      </c>
      <c r="J1609" s="9">
        <f t="shared" si="2"/>
        <v>0.18</v>
      </c>
      <c r="K1609" s="9">
        <f t="shared" si="3"/>
        <v>23343.94</v>
      </c>
      <c r="L1609" s="11" t="s">
        <v>20</v>
      </c>
      <c r="M1609" s="13" t="s">
        <v>44</v>
      </c>
      <c r="N1609" s="6"/>
      <c r="O1609" s="6"/>
    </row>
    <row r="1610" ht="17.25" customHeight="1">
      <c r="A1610" s="7">
        <v>1609.0</v>
      </c>
      <c r="B1610" s="8">
        <v>42698.0</v>
      </c>
      <c r="C1610" s="9" t="s">
        <v>104</v>
      </c>
      <c r="D1610" s="10" t="s">
        <v>1643</v>
      </c>
      <c r="E1610" s="9" t="str">
        <f t="shared" si="1"/>
        <v>Ate,Lima,Lima</v>
      </c>
      <c r="F1610" s="9" t="s">
        <v>15</v>
      </c>
      <c r="G1610" s="9">
        <v>70.0</v>
      </c>
      <c r="H1610" s="9">
        <f>VENTAS!$I1610-(VENTAS!$I1610*0.4)</f>
        <v>20213.4</v>
      </c>
      <c r="I1610" s="9">
        <v>33689.0</v>
      </c>
      <c r="J1610" s="9">
        <f t="shared" si="2"/>
        <v>0.18</v>
      </c>
      <c r="K1610" s="9">
        <f t="shared" si="3"/>
        <v>39753.02</v>
      </c>
      <c r="L1610" s="11" t="s">
        <v>20</v>
      </c>
      <c r="M1610" s="9" t="s">
        <v>44</v>
      </c>
      <c r="N1610" s="6"/>
      <c r="O1610" s="6"/>
    </row>
    <row r="1611" ht="17.25" customHeight="1">
      <c r="A1611" s="7">
        <v>1610.0</v>
      </c>
      <c r="B1611" s="12">
        <v>42698.0</v>
      </c>
      <c r="C1611" s="13" t="s">
        <v>25</v>
      </c>
      <c r="D1611" s="14" t="s">
        <v>1644</v>
      </c>
      <c r="E1611" s="9" t="str">
        <f t="shared" si="1"/>
        <v>Surco,Lima,Lima</v>
      </c>
      <c r="F1611" s="13" t="s">
        <v>15</v>
      </c>
      <c r="G1611" s="9">
        <v>150.0</v>
      </c>
      <c r="H1611" s="9">
        <f>VENTAS!$I1611-(VENTAS!$I1611*0.4)</f>
        <v>16506.6</v>
      </c>
      <c r="I1611" s="9">
        <v>27511.0</v>
      </c>
      <c r="J1611" s="9">
        <f t="shared" si="2"/>
        <v>0.18</v>
      </c>
      <c r="K1611" s="9">
        <f t="shared" si="3"/>
        <v>32462.98</v>
      </c>
      <c r="L1611" s="11" t="s">
        <v>58</v>
      </c>
      <c r="M1611" s="13" t="s">
        <v>86</v>
      </c>
      <c r="N1611" s="6"/>
      <c r="O1611" s="6"/>
    </row>
    <row r="1612" ht="17.25" customHeight="1">
      <c r="A1612" s="7">
        <v>1611.0</v>
      </c>
      <c r="B1612" s="8">
        <v>42698.0</v>
      </c>
      <c r="C1612" s="9" t="s">
        <v>25</v>
      </c>
      <c r="D1612" s="10" t="s">
        <v>1645</v>
      </c>
      <c r="E1612" s="9" t="str">
        <f t="shared" si="1"/>
        <v>Surco,Lima,Lima</v>
      </c>
      <c r="F1612" s="9" t="s">
        <v>15</v>
      </c>
      <c r="G1612" s="9">
        <v>8.0</v>
      </c>
      <c r="H1612" s="9">
        <f>VENTAS!$I1612-(VENTAS!$I1612*0.4)</f>
        <v>20668.2</v>
      </c>
      <c r="I1612" s="9">
        <v>34447.0</v>
      </c>
      <c r="J1612" s="9">
        <f t="shared" si="2"/>
        <v>0.18</v>
      </c>
      <c r="K1612" s="9">
        <f t="shared" si="3"/>
        <v>40647.46</v>
      </c>
      <c r="L1612" s="11" t="s">
        <v>58</v>
      </c>
      <c r="M1612" s="9" t="s">
        <v>86</v>
      </c>
      <c r="N1612" s="6"/>
      <c r="O1612" s="6"/>
    </row>
    <row r="1613" ht="17.25" customHeight="1">
      <c r="A1613" s="7">
        <v>1612.0</v>
      </c>
      <c r="B1613" s="12">
        <v>42698.0</v>
      </c>
      <c r="C1613" s="13" t="s">
        <v>25</v>
      </c>
      <c r="D1613" s="14" t="s">
        <v>1646</v>
      </c>
      <c r="E1613" s="9" t="str">
        <f t="shared" si="1"/>
        <v>Surco,Lima,Lima</v>
      </c>
      <c r="F1613" s="13" t="s">
        <v>15</v>
      </c>
      <c r="G1613" s="9">
        <v>82.0</v>
      </c>
      <c r="H1613" s="9">
        <f>VENTAS!$I1613-(VENTAS!$I1613*0.4)</f>
        <v>23854.8</v>
      </c>
      <c r="I1613" s="9">
        <v>39758.0</v>
      </c>
      <c r="J1613" s="9">
        <f t="shared" si="2"/>
        <v>0.18</v>
      </c>
      <c r="K1613" s="9">
        <f t="shared" si="3"/>
        <v>46914.44</v>
      </c>
      <c r="L1613" s="11" t="s">
        <v>58</v>
      </c>
      <c r="M1613" s="13" t="s">
        <v>86</v>
      </c>
      <c r="N1613" s="6"/>
      <c r="O1613" s="6"/>
    </row>
    <row r="1614" ht="17.25" customHeight="1">
      <c r="A1614" s="7">
        <v>1613.0</v>
      </c>
      <c r="B1614" s="8">
        <v>42698.0</v>
      </c>
      <c r="C1614" s="9" t="s">
        <v>25</v>
      </c>
      <c r="D1614" s="10" t="s">
        <v>1647</v>
      </c>
      <c r="E1614" s="9" t="str">
        <f t="shared" si="1"/>
        <v>Surco,Lima,Lima</v>
      </c>
      <c r="F1614" s="9" t="s">
        <v>15</v>
      </c>
      <c r="G1614" s="9">
        <v>107.0</v>
      </c>
      <c r="H1614" s="9">
        <f>VENTAS!$I1614-(VENTAS!$I1614*0.4)</f>
        <v>19450.8</v>
      </c>
      <c r="I1614" s="9">
        <v>32418.0</v>
      </c>
      <c r="J1614" s="9">
        <f t="shared" si="2"/>
        <v>0.18</v>
      </c>
      <c r="K1614" s="9">
        <f t="shared" si="3"/>
        <v>38253.24</v>
      </c>
      <c r="L1614" s="11" t="s">
        <v>58</v>
      </c>
      <c r="M1614" s="9" t="s">
        <v>86</v>
      </c>
      <c r="N1614" s="6"/>
      <c r="O1614" s="6"/>
    </row>
    <row r="1615" ht="17.25" customHeight="1">
      <c r="A1615" s="7">
        <v>1614.0</v>
      </c>
      <c r="B1615" s="12">
        <v>42698.0</v>
      </c>
      <c r="C1615" s="13" t="s">
        <v>52</v>
      </c>
      <c r="D1615" s="14" t="s">
        <v>1648</v>
      </c>
      <c r="E1615" s="9" t="str">
        <f t="shared" si="1"/>
        <v>San Miguel, Lima, Lima</v>
      </c>
      <c r="F1615" s="13" t="s">
        <v>15</v>
      </c>
      <c r="G1615" s="9">
        <v>121.0</v>
      </c>
      <c r="H1615" s="9">
        <f>VENTAS!$I1615-(VENTAS!$I1615*0.4)</f>
        <v>17515.8</v>
      </c>
      <c r="I1615" s="9">
        <v>29193.0</v>
      </c>
      <c r="J1615" s="9">
        <f t="shared" si="2"/>
        <v>0.18</v>
      </c>
      <c r="K1615" s="9">
        <f t="shared" si="3"/>
        <v>34447.74</v>
      </c>
      <c r="L1615" s="11" t="s">
        <v>16</v>
      </c>
      <c r="M1615" s="13" t="s">
        <v>17</v>
      </c>
      <c r="N1615" s="6"/>
      <c r="O1615" s="6"/>
    </row>
    <row r="1616" ht="17.25" customHeight="1">
      <c r="A1616" s="7">
        <v>1615.0</v>
      </c>
      <c r="B1616" s="8">
        <v>42698.0</v>
      </c>
      <c r="C1616" s="9" t="s">
        <v>52</v>
      </c>
      <c r="D1616" s="10" t="s">
        <v>1649</v>
      </c>
      <c r="E1616" s="9" t="str">
        <f t="shared" si="1"/>
        <v>San Miguel, Lima, Lima</v>
      </c>
      <c r="F1616" s="9" t="s">
        <v>15</v>
      </c>
      <c r="G1616" s="9">
        <v>145.0</v>
      </c>
      <c r="H1616" s="9">
        <f>VENTAS!$I1616-(VENTAS!$I1616*0.4)</f>
        <v>23322.6</v>
      </c>
      <c r="I1616" s="9">
        <v>38871.0</v>
      </c>
      <c r="J1616" s="9">
        <f t="shared" si="2"/>
        <v>0.18</v>
      </c>
      <c r="K1616" s="9">
        <f t="shared" si="3"/>
        <v>45867.78</v>
      </c>
      <c r="L1616" s="11" t="s">
        <v>16</v>
      </c>
      <c r="M1616" s="9" t="s">
        <v>17</v>
      </c>
      <c r="N1616" s="6"/>
      <c r="O1616" s="6"/>
    </row>
    <row r="1617" ht="17.25" customHeight="1">
      <c r="A1617" s="7">
        <v>1616.0</v>
      </c>
      <c r="B1617" s="12">
        <v>42698.0</v>
      </c>
      <c r="C1617" s="13" t="s">
        <v>52</v>
      </c>
      <c r="D1617" s="14" t="s">
        <v>1650</v>
      </c>
      <c r="E1617" s="9" t="str">
        <f t="shared" si="1"/>
        <v>San Miguel, Lima, Lima</v>
      </c>
      <c r="F1617" s="13" t="s">
        <v>15</v>
      </c>
      <c r="G1617" s="9">
        <v>24.0</v>
      </c>
      <c r="H1617" s="9">
        <f>VENTAS!$I1617-(VENTAS!$I1617*0.4)</f>
        <v>13128</v>
      </c>
      <c r="I1617" s="9">
        <v>21880.0</v>
      </c>
      <c r="J1617" s="9">
        <f t="shared" si="2"/>
        <v>0.18</v>
      </c>
      <c r="K1617" s="9">
        <f t="shared" si="3"/>
        <v>25818.4</v>
      </c>
      <c r="L1617" s="11" t="s">
        <v>16</v>
      </c>
      <c r="M1617" s="13" t="s">
        <v>17</v>
      </c>
      <c r="N1617" s="6"/>
      <c r="O1617" s="6"/>
    </row>
    <row r="1618" ht="17.25" customHeight="1">
      <c r="A1618" s="7">
        <v>1617.0</v>
      </c>
      <c r="B1618" s="8">
        <v>42698.0</v>
      </c>
      <c r="C1618" s="9" t="s">
        <v>52</v>
      </c>
      <c r="D1618" s="10" t="s">
        <v>1651</v>
      </c>
      <c r="E1618" s="9" t="str">
        <f t="shared" si="1"/>
        <v>San Miguel, Lima, Lima</v>
      </c>
      <c r="F1618" s="9" t="s">
        <v>15</v>
      </c>
      <c r="G1618" s="9">
        <v>34.0</v>
      </c>
      <c r="H1618" s="9">
        <f>VENTAS!$I1618-(VENTAS!$I1618*0.4)</f>
        <v>13045.8</v>
      </c>
      <c r="I1618" s="9">
        <v>21743.0</v>
      </c>
      <c r="J1618" s="9">
        <f t="shared" si="2"/>
        <v>0.18</v>
      </c>
      <c r="K1618" s="9">
        <f t="shared" si="3"/>
        <v>25656.74</v>
      </c>
      <c r="L1618" s="11" t="s">
        <v>16</v>
      </c>
      <c r="M1618" s="9" t="s">
        <v>17</v>
      </c>
      <c r="N1618" s="6"/>
      <c r="O1618" s="6"/>
    </row>
    <row r="1619" ht="17.25" customHeight="1">
      <c r="A1619" s="7">
        <v>1618.0</v>
      </c>
      <c r="B1619" s="12">
        <v>42698.0</v>
      </c>
      <c r="C1619" s="13" t="s">
        <v>63</v>
      </c>
      <c r="D1619" s="14" t="s">
        <v>1652</v>
      </c>
      <c r="E1619" s="9" t="str">
        <f t="shared" si="1"/>
        <v>Ate,Lima,Lima</v>
      </c>
      <c r="F1619" s="13" t="s">
        <v>15</v>
      </c>
      <c r="G1619" s="9">
        <v>64.0</v>
      </c>
      <c r="H1619" s="9">
        <f>VENTAS!$I1619-(VENTAS!$I1619*0.4)</f>
        <v>22107</v>
      </c>
      <c r="I1619" s="9">
        <v>36845.0</v>
      </c>
      <c r="J1619" s="9">
        <f t="shared" si="2"/>
        <v>0.18</v>
      </c>
      <c r="K1619" s="9">
        <f t="shared" si="3"/>
        <v>43477.1</v>
      </c>
      <c r="L1619" s="11" t="s">
        <v>20</v>
      </c>
      <c r="M1619" s="13" t="s">
        <v>44</v>
      </c>
      <c r="N1619" s="6"/>
      <c r="O1619" s="6"/>
    </row>
    <row r="1620" ht="17.25" customHeight="1">
      <c r="A1620" s="7">
        <v>1619.0</v>
      </c>
      <c r="B1620" s="8">
        <v>42698.0</v>
      </c>
      <c r="C1620" s="9" t="s">
        <v>63</v>
      </c>
      <c r="D1620" s="10" t="s">
        <v>1653</v>
      </c>
      <c r="E1620" s="9" t="str">
        <f t="shared" si="1"/>
        <v>Ate,Lima,Lima</v>
      </c>
      <c r="F1620" s="9" t="s">
        <v>15</v>
      </c>
      <c r="G1620" s="9">
        <v>80.0</v>
      </c>
      <c r="H1620" s="9">
        <f>VENTAS!$I1620-(VENTAS!$I1620*0.4)</f>
        <v>22948.8</v>
      </c>
      <c r="I1620" s="9">
        <v>38248.0</v>
      </c>
      <c r="J1620" s="9">
        <f t="shared" si="2"/>
        <v>0.18</v>
      </c>
      <c r="K1620" s="9">
        <f t="shared" si="3"/>
        <v>45132.64</v>
      </c>
      <c r="L1620" s="11" t="s">
        <v>20</v>
      </c>
      <c r="M1620" s="9" t="s">
        <v>44</v>
      </c>
      <c r="N1620" s="6"/>
      <c r="O1620" s="6"/>
    </row>
    <row r="1621" ht="17.25" customHeight="1">
      <c r="A1621" s="7">
        <v>1620.0</v>
      </c>
      <c r="B1621" s="12">
        <v>42698.0</v>
      </c>
      <c r="C1621" s="13" t="s">
        <v>63</v>
      </c>
      <c r="D1621" s="14" t="s">
        <v>1654</v>
      </c>
      <c r="E1621" s="9" t="str">
        <f t="shared" si="1"/>
        <v>Ate,Lima,Lima</v>
      </c>
      <c r="F1621" s="13" t="s">
        <v>15</v>
      </c>
      <c r="G1621" s="9">
        <v>108.0</v>
      </c>
      <c r="H1621" s="9">
        <f>VENTAS!$I1621-(VENTAS!$I1621*0.4)</f>
        <v>16162.2</v>
      </c>
      <c r="I1621" s="9">
        <v>26937.0</v>
      </c>
      <c r="J1621" s="9">
        <f t="shared" si="2"/>
        <v>0.18</v>
      </c>
      <c r="K1621" s="9">
        <f t="shared" si="3"/>
        <v>31785.66</v>
      </c>
      <c r="L1621" s="11" t="s">
        <v>20</v>
      </c>
      <c r="M1621" s="13" t="s">
        <v>44</v>
      </c>
      <c r="N1621" s="6"/>
      <c r="O1621" s="6"/>
    </row>
    <row r="1622" ht="17.25" customHeight="1">
      <c r="A1622" s="7">
        <v>1621.0</v>
      </c>
      <c r="B1622" s="8">
        <v>42698.0</v>
      </c>
      <c r="C1622" s="9" t="s">
        <v>63</v>
      </c>
      <c r="D1622" s="10" t="s">
        <v>1655</v>
      </c>
      <c r="E1622" s="9" t="str">
        <f t="shared" si="1"/>
        <v>Ate,Lima,Lima</v>
      </c>
      <c r="F1622" s="9" t="s">
        <v>15</v>
      </c>
      <c r="G1622" s="9">
        <v>149.0</v>
      </c>
      <c r="H1622" s="9">
        <f>VENTAS!$I1622-(VENTAS!$I1622*0.4)</f>
        <v>12043.8</v>
      </c>
      <c r="I1622" s="9">
        <v>20073.0</v>
      </c>
      <c r="J1622" s="9">
        <f t="shared" si="2"/>
        <v>0.18</v>
      </c>
      <c r="K1622" s="9">
        <f t="shared" si="3"/>
        <v>23686.14</v>
      </c>
      <c r="L1622" s="11" t="s">
        <v>20</v>
      </c>
      <c r="M1622" s="9" t="s">
        <v>44</v>
      </c>
      <c r="N1622" s="6"/>
      <c r="O1622" s="6"/>
    </row>
    <row r="1623" ht="17.25" customHeight="1">
      <c r="A1623" s="7">
        <v>1622.0</v>
      </c>
      <c r="B1623" s="12">
        <v>42698.0</v>
      </c>
      <c r="C1623" s="13" t="s">
        <v>63</v>
      </c>
      <c r="D1623" s="14" t="s">
        <v>1656</v>
      </c>
      <c r="E1623" s="9" t="str">
        <f t="shared" si="1"/>
        <v>Surco,Lima,Lima</v>
      </c>
      <c r="F1623" s="13" t="s">
        <v>34</v>
      </c>
      <c r="G1623" s="9">
        <v>111.0</v>
      </c>
      <c r="H1623" s="9">
        <f>VENTAS!$I1623-(VENTAS!$I1623*0.4)</f>
        <v>16308.6</v>
      </c>
      <c r="I1623" s="9">
        <v>27181.0</v>
      </c>
      <c r="J1623" s="9">
        <f t="shared" si="2"/>
        <v>0.18</v>
      </c>
      <c r="K1623" s="9">
        <f t="shared" si="3"/>
        <v>32073.58</v>
      </c>
      <c r="L1623" s="11" t="s">
        <v>58</v>
      </c>
      <c r="M1623" s="13" t="s">
        <v>86</v>
      </c>
      <c r="N1623" s="6"/>
      <c r="O1623" s="6"/>
    </row>
    <row r="1624" ht="17.25" customHeight="1">
      <c r="A1624" s="7">
        <v>1623.0</v>
      </c>
      <c r="B1624" s="8">
        <v>42698.0</v>
      </c>
      <c r="C1624" s="9" t="s">
        <v>63</v>
      </c>
      <c r="D1624" s="10" t="s">
        <v>1657</v>
      </c>
      <c r="E1624" s="9" t="str">
        <f t="shared" si="1"/>
        <v>Surco,Lima,Lima</v>
      </c>
      <c r="F1624" s="9" t="s">
        <v>34</v>
      </c>
      <c r="G1624" s="9">
        <v>95.0</v>
      </c>
      <c r="H1624" s="9">
        <f>VENTAS!$I1624-(VENTAS!$I1624*0.4)</f>
        <v>12319.8</v>
      </c>
      <c r="I1624" s="9">
        <v>20533.0</v>
      </c>
      <c r="J1624" s="9">
        <f t="shared" si="2"/>
        <v>0.18</v>
      </c>
      <c r="K1624" s="9">
        <f t="shared" si="3"/>
        <v>24228.94</v>
      </c>
      <c r="L1624" s="11" t="s">
        <v>58</v>
      </c>
      <c r="M1624" s="9" t="s">
        <v>86</v>
      </c>
      <c r="N1624" s="6"/>
      <c r="O1624" s="6"/>
    </row>
    <row r="1625" ht="17.25" customHeight="1">
      <c r="A1625" s="7">
        <v>1624.0</v>
      </c>
      <c r="B1625" s="12">
        <v>42698.0</v>
      </c>
      <c r="C1625" s="13" t="s">
        <v>63</v>
      </c>
      <c r="D1625" s="14" t="s">
        <v>1658</v>
      </c>
      <c r="E1625" s="9" t="str">
        <f t="shared" si="1"/>
        <v>Surco,Lima,Lima</v>
      </c>
      <c r="F1625" s="13" t="s">
        <v>34</v>
      </c>
      <c r="G1625" s="9">
        <v>169.0</v>
      </c>
      <c r="H1625" s="9">
        <f>VENTAS!$I1625-(VENTAS!$I1625*0.4)</f>
        <v>23178</v>
      </c>
      <c r="I1625" s="9">
        <v>38630.0</v>
      </c>
      <c r="J1625" s="9">
        <f t="shared" si="2"/>
        <v>0.18</v>
      </c>
      <c r="K1625" s="9">
        <f t="shared" si="3"/>
        <v>45583.4</v>
      </c>
      <c r="L1625" s="11" t="s">
        <v>58</v>
      </c>
      <c r="M1625" s="13" t="s">
        <v>86</v>
      </c>
      <c r="N1625" s="6"/>
      <c r="O1625" s="6"/>
    </row>
    <row r="1626" ht="17.25" customHeight="1">
      <c r="A1626" s="7">
        <v>1625.0</v>
      </c>
      <c r="B1626" s="8">
        <v>42698.0</v>
      </c>
      <c r="C1626" s="9" t="s">
        <v>63</v>
      </c>
      <c r="D1626" s="10" t="s">
        <v>1659</v>
      </c>
      <c r="E1626" s="9" t="str">
        <f t="shared" si="1"/>
        <v>Surco,Lima,Lima</v>
      </c>
      <c r="F1626" s="9" t="s">
        <v>34</v>
      </c>
      <c r="G1626" s="9">
        <v>8.0</v>
      </c>
      <c r="H1626" s="9">
        <f>VENTAS!$I1626-(VENTAS!$I1626*0.4)</f>
        <v>22233.6</v>
      </c>
      <c r="I1626" s="9">
        <v>37056.0</v>
      </c>
      <c r="J1626" s="9">
        <f t="shared" si="2"/>
        <v>0.18</v>
      </c>
      <c r="K1626" s="9">
        <f t="shared" si="3"/>
        <v>43726.08</v>
      </c>
      <c r="L1626" s="11" t="s">
        <v>58</v>
      </c>
      <c r="M1626" s="9" t="s">
        <v>86</v>
      </c>
      <c r="N1626" s="6"/>
      <c r="O1626" s="6"/>
    </row>
    <row r="1627" ht="17.25" customHeight="1">
      <c r="A1627" s="7">
        <v>1626.0</v>
      </c>
      <c r="B1627" s="12">
        <v>42697.0</v>
      </c>
      <c r="C1627" s="13" t="s">
        <v>32</v>
      </c>
      <c r="D1627" s="14" t="s">
        <v>1660</v>
      </c>
      <c r="E1627" s="9" t="str">
        <f t="shared" si="1"/>
        <v>Surco,Lima,Lima</v>
      </c>
      <c r="F1627" s="13" t="s">
        <v>15</v>
      </c>
      <c r="G1627" s="9">
        <v>16.0</v>
      </c>
      <c r="H1627" s="9">
        <f>VENTAS!$I1627-(VENTAS!$I1627*0.4)</f>
        <v>11764.8</v>
      </c>
      <c r="I1627" s="9">
        <v>19608.0</v>
      </c>
      <c r="J1627" s="9">
        <f t="shared" si="2"/>
        <v>0.18</v>
      </c>
      <c r="K1627" s="9">
        <f t="shared" si="3"/>
        <v>23137.44</v>
      </c>
      <c r="L1627" s="11" t="s">
        <v>58</v>
      </c>
      <c r="M1627" s="13" t="s">
        <v>59</v>
      </c>
      <c r="N1627" s="6"/>
      <c r="O1627" s="6"/>
    </row>
    <row r="1628" ht="17.25" customHeight="1">
      <c r="A1628" s="7">
        <v>1627.0</v>
      </c>
      <c r="B1628" s="8">
        <v>42697.0</v>
      </c>
      <c r="C1628" s="9" t="s">
        <v>32</v>
      </c>
      <c r="D1628" s="10" t="s">
        <v>1661</v>
      </c>
      <c r="E1628" s="9" t="str">
        <f t="shared" si="1"/>
        <v>Surco,Lima,Lima</v>
      </c>
      <c r="F1628" s="9" t="s">
        <v>15</v>
      </c>
      <c r="G1628" s="9">
        <v>73.0</v>
      </c>
      <c r="H1628" s="9">
        <f>VENTAS!$I1628-(VENTAS!$I1628*0.4)</f>
        <v>11686.8</v>
      </c>
      <c r="I1628" s="9">
        <v>19478.0</v>
      </c>
      <c r="J1628" s="9">
        <f t="shared" si="2"/>
        <v>0.18</v>
      </c>
      <c r="K1628" s="9">
        <f t="shared" si="3"/>
        <v>22984.04</v>
      </c>
      <c r="L1628" s="11" t="s">
        <v>58</v>
      </c>
      <c r="M1628" s="9" t="s">
        <v>59</v>
      </c>
      <c r="N1628" s="6"/>
      <c r="O1628" s="6"/>
    </row>
    <row r="1629" ht="17.25" customHeight="1">
      <c r="A1629" s="7">
        <v>1628.0</v>
      </c>
      <c r="B1629" s="12">
        <v>42697.0</v>
      </c>
      <c r="C1629" s="13" t="s">
        <v>32</v>
      </c>
      <c r="D1629" s="14" t="s">
        <v>1662</v>
      </c>
      <c r="E1629" s="9" t="str">
        <f t="shared" si="1"/>
        <v>Surco,Lima,Lima</v>
      </c>
      <c r="F1629" s="13" t="s">
        <v>15</v>
      </c>
      <c r="G1629" s="9">
        <v>110.0</v>
      </c>
      <c r="H1629" s="9">
        <f>VENTAS!$I1629-(VENTAS!$I1629*0.4)</f>
        <v>19859.4</v>
      </c>
      <c r="I1629" s="9">
        <v>33099.0</v>
      </c>
      <c r="J1629" s="9">
        <f t="shared" si="2"/>
        <v>0.18</v>
      </c>
      <c r="K1629" s="9">
        <f t="shared" si="3"/>
        <v>39056.82</v>
      </c>
      <c r="L1629" s="11" t="s">
        <v>58</v>
      </c>
      <c r="M1629" s="13" t="s">
        <v>59</v>
      </c>
      <c r="N1629" s="6"/>
      <c r="O1629" s="6"/>
    </row>
    <row r="1630" ht="17.25" customHeight="1">
      <c r="A1630" s="7">
        <v>1629.0</v>
      </c>
      <c r="B1630" s="8">
        <v>42697.0</v>
      </c>
      <c r="C1630" s="9" t="s">
        <v>32</v>
      </c>
      <c r="D1630" s="10" t="s">
        <v>1663</v>
      </c>
      <c r="E1630" s="9" t="str">
        <f t="shared" si="1"/>
        <v>Surco,Lima,Lima</v>
      </c>
      <c r="F1630" s="9" t="s">
        <v>15</v>
      </c>
      <c r="G1630" s="9">
        <v>53.0</v>
      </c>
      <c r="H1630" s="9">
        <f>VENTAS!$I1630-(VENTAS!$I1630*0.4)</f>
        <v>17565.6</v>
      </c>
      <c r="I1630" s="9">
        <v>29276.0</v>
      </c>
      <c r="J1630" s="9">
        <f t="shared" si="2"/>
        <v>0.18</v>
      </c>
      <c r="K1630" s="9">
        <f t="shared" si="3"/>
        <v>34545.68</v>
      </c>
      <c r="L1630" s="11" t="s">
        <v>58</v>
      </c>
      <c r="M1630" s="9" t="s">
        <v>59</v>
      </c>
      <c r="N1630" s="6"/>
      <c r="O1630" s="6"/>
    </row>
    <row r="1631" ht="17.25" customHeight="1">
      <c r="A1631" s="7">
        <v>1630.0</v>
      </c>
      <c r="B1631" s="12">
        <v>42697.0</v>
      </c>
      <c r="C1631" s="13" t="s">
        <v>104</v>
      </c>
      <c r="D1631" s="14" t="s">
        <v>1664</v>
      </c>
      <c r="E1631" s="9" t="str">
        <f t="shared" si="1"/>
        <v>Surco,Lima,Lima</v>
      </c>
      <c r="F1631" s="13" t="s">
        <v>15</v>
      </c>
      <c r="G1631" s="9">
        <v>68.0</v>
      </c>
      <c r="H1631" s="9">
        <f>VENTAS!$I1631-(VENTAS!$I1631*0.4)</f>
        <v>11365.8</v>
      </c>
      <c r="I1631" s="9">
        <v>18943.0</v>
      </c>
      <c r="J1631" s="9">
        <f t="shared" si="2"/>
        <v>0.18</v>
      </c>
      <c r="K1631" s="9">
        <f t="shared" si="3"/>
        <v>22352.74</v>
      </c>
      <c r="L1631" s="11" t="s">
        <v>58</v>
      </c>
      <c r="M1631" s="13" t="s">
        <v>106</v>
      </c>
      <c r="N1631" s="6"/>
      <c r="O1631" s="6"/>
    </row>
    <row r="1632" ht="17.25" customHeight="1">
      <c r="A1632" s="7">
        <v>1631.0</v>
      </c>
      <c r="B1632" s="8">
        <v>42697.0</v>
      </c>
      <c r="C1632" s="9" t="s">
        <v>104</v>
      </c>
      <c r="D1632" s="10" t="s">
        <v>1665</v>
      </c>
      <c r="E1632" s="9" t="str">
        <f t="shared" si="1"/>
        <v>Surco,Lima,Lima</v>
      </c>
      <c r="F1632" s="9" t="s">
        <v>15</v>
      </c>
      <c r="G1632" s="9">
        <v>158.0</v>
      </c>
      <c r="H1632" s="9">
        <f>VENTAS!$I1632-(VENTAS!$I1632*0.4)</f>
        <v>16495.2</v>
      </c>
      <c r="I1632" s="9">
        <v>27492.0</v>
      </c>
      <c r="J1632" s="9">
        <f t="shared" si="2"/>
        <v>0.18</v>
      </c>
      <c r="K1632" s="9">
        <f t="shared" si="3"/>
        <v>32440.56</v>
      </c>
      <c r="L1632" s="11" t="s">
        <v>58</v>
      </c>
      <c r="M1632" s="9" t="s">
        <v>106</v>
      </c>
      <c r="N1632" s="6"/>
      <c r="O1632" s="6"/>
    </row>
    <row r="1633" ht="17.25" customHeight="1">
      <c r="A1633" s="7">
        <v>1632.0</v>
      </c>
      <c r="B1633" s="12">
        <v>42697.0</v>
      </c>
      <c r="C1633" s="13" t="s">
        <v>104</v>
      </c>
      <c r="D1633" s="14" t="s">
        <v>1666</v>
      </c>
      <c r="E1633" s="9" t="str">
        <f t="shared" si="1"/>
        <v>Surco,Lima,Lima</v>
      </c>
      <c r="F1633" s="13" t="s">
        <v>15</v>
      </c>
      <c r="G1633" s="9">
        <v>92.0</v>
      </c>
      <c r="H1633" s="9">
        <f>VENTAS!$I1633-(VENTAS!$I1633*0.4)</f>
        <v>15138.6</v>
      </c>
      <c r="I1633" s="9">
        <v>25231.0</v>
      </c>
      <c r="J1633" s="9">
        <f t="shared" si="2"/>
        <v>0.18</v>
      </c>
      <c r="K1633" s="9">
        <f t="shared" si="3"/>
        <v>29772.58</v>
      </c>
      <c r="L1633" s="11" t="s">
        <v>58</v>
      </c>
      <c r="M1633" s="13" t="s">
        <v>106</v>
      </c>
      <c r="N1633" s="6"/>
      <c r="O1633" s="6"/>
    </row>
    <row r="1634" ht="17.25" customHeight="1">
      <c r="A1634" s="7">
        <v>1633.0</v>
      </c>
      <c r="B1634" s="8">
        <v>42697.0</v>
      </c>
      <c r="C1634" s="9" t="s">
        <v>104</v>
      </c>
      <c r="D1634" s="10" t="s">
        <v>1667</v>
      </c>
      <c r="E1634" s="9" t="str">
        <f t="shared" si="1"/>
        <v>Surco,Lima,Lima</v>
      </c>
      <c r="F1634" s="9" t="s">
        <v>15</v>
      </c>
      <c r="G1634" s="9">
        <v>145.0</v>
      </c>
      <c r="H1634" s="9">
        <f>VENTAS!$I1634-(VENTAS!$I1634*0.4)</f>
        <v>22613.4</v>
      </c>
      <c r="I1634" s="9">
        <v>37689.0</v>
      </c>
      <c r="J1634" s="9">
        <f t="shared" si="2"/>
        <v>0.18</v>
      </c>
      <c r="K1634" s="9">
        <f t="shared" si="3"/>
        <v>44473.02</v>
      </c>
      <c r="L1634" s="11" t="s">
        <v>58</v>
      </c>
      <c r="M1634" s="9" t="s">
        <v>96</v>
      </c>
      <c r="N1634" s="6"/>
      <c r="O1634" s="6"/>
    </row>
    <row r="1635" ht="17.25" customHeight="1">
      <c r="A1635" s="7">
        <v>1634.0</v>
      </c>
      <c r="B1635" s="12">
        <v>42697.0</v>
      </c>
      <c r="C1635" s="13" t="s">
        <v>104</v>
      </c>
      <c r="D1635" s="14" t="s">
        <v>1668</v>
      </c>
      <c r="E1635" s="9" t="str">
        <f t="shared" si="1"/>
        <v>Surco,Lima,Lima</v>
      </c>
      <c r="F1635" s="13" t="s">
        <v>15</v>
      </c>
      <c r="G1635" s="9">
        <v>116.0</v>
      </c>
      <c r="H1635" s="9">
        <f>VENTAS!$I1635-(VENTAS!$I1635*0.4)</f>
        <v>20545.8</v>
      </c>
      <c r="I1635" s="9">
        <v>34243.0</v>
      </c>
      <c r="J1635" s="9">
        <f t="shared" si="2"/>
        <v>0.18</v>
      </c>
      <c r="K1635" s="9">
        <f t="shared" si="3"/>
        <v>40406.74</v>
      </c>
      <c r="L1635" s="11" t="s">
        <v>58</v>
      </c>
      <c r="M1635" s="13" t="s">
        <v>96</v>
      </c>
      <c r="N1635" s="6"/>
      <c r="O1635" s="6"/>
    </row>
    <row r="1636" ht="17.25" customHeight="1">
      <c r="A1636" s="7">
        <v>1635.0</v>
      </c>
      <c r="B1636" s="8">
        <v>42697.0</v>
      </c>
      <c r="C1636" s="9" t="s">
        <v>104</v>
      </c>
      <c r="D1636" s="10" t="s">
        <v>1669</v>
      </c>
      <c r="E1636" s="9" t="str">
        <f t="shared" si="1"/>
        <v>Surco,Lima,Lima</v>
      </c>
      <c r="F1636" s="9" t="s">
        <v>15</v>
      </c>
      <c r="G1636" s="9">
        <v>42.0</v>
      </c>
      <c r="H1636" s="9">
        <f>VENTAS!$I1636-(VENTAS!$I1636*0.4)</f>
        <v>15742.2</v>
      </c>
      <c r="I1636" s="9">
        <v>26237.0</v>
      </c>
      <c r="J1636" s="9">
        <f t="shared" si="2"/>
        <v>0.18</v>
      </c>
      <c r="K1636" s="9">
        <f t="shared" si="3"/>
        <v>30959.66</v>
      </c>
      <c r="L1636" s="11" t="s">
        <v>58</v>
      </c>
      <c r="M1636" s="9" t="s">
        <v>96</v>
      </c>
      <c r="N1636" s="6"/>
      <c r="O1636" s="6"/>
    </row>
    <row r="1637" ht="17.25" customHeight="1">
      <c r="A1637" s="7">
        <v>1636.0</v>
      </c>
      <c r="B1637" s="12">
        <v>42697.0</v>
      </c>
      <c r="C1637" s="13" t="s">
        <v>104</v>
      </c>
      <c r="D1637" s="14" t="s">
        <v>1670</v>
      </c>
      <c r="E1637" s="9" t="str">
        <f t="shared" si="1"/>
        <v>Surco,Lima,Lima</v>
      </c>
      <c r="F1637" s="13" t="s">
        <v>15</v>
      </c>
      <c r="G1637" s="9">
        <v>8.0</v>
      </c>
      <c r="H1637" s="9">
        <f>VENTAS!$I1637-(VENTAS!$I1637*0.4)</f>
        <v>15697.8</v>
      </c>
      <c r="I1637" s="9">
        <v>26163.0</v>
      </c>
      <c r="J1637" s="9">
        <f t="shared" si="2"/>
        <v>0.18</v>
      </c>
      <c r="K1637" s="9">
        <f t="shared" si="3"/>
        <v>30872.34</v>
      </c>
      <c r="L1637" s="11" t="s">
        <v>58</v>
      </c>
      <c r="M1637" s="13" t="s">
        <v>96</v>
      </c>
      <c r="N1637" s="6"/>
      <c r="O1637" s="6"/>
    </row>
    <row r="1638" ht="17.25" customHeight="1">
      <c r="A1638" s="7">
        <v>1637.0</v>
      </c>
      <c r="B1638" s="8">
        <v>42697.0</v>
      </c>
      <c r="C1638" s="9" t="s">
        <v>25</v>
      </c>
      <c r="D1638" s="10" t="s">
        <v>1671</v>
      </c>
      <c r="E1638" s="9" t="str">
        <f t="shared" si="1"/>
        <v>Surco,Lima,Lima</v>
      </c>
      <c r="F1638" s="9" t="s">
        <v>15</v>
      </c>
      <c r="G1638" s="9">
        <v>57.0</v>
      </c>
      <c r="H1638" s="9">
        <f>VENTAS!$I1638-(VENTAS!$I1638*0.4)</f>
        <v>21103.2</v>
      </c>
      <c r="I1638" s="9">
        <v>35172.0</v>
      </c>
      <c r="J1638" s="9">
        <f t="shared" si="2"/>
        <v>0.18</v>
      </c>
      <c r="K1638" s="9">
        <f t="shared" si="3"/>
        <v>41502.96</v>
      </c>
      <c r="L1638" s="11" t="s">
        <v>58</v>
      </c>
      <c r="M1638" s="9" t="s">
        <v>130</v>
      </c>
      <c r="N1638" s="6"/>
      <c r="O1638" s="6"/>
    </row>
    <row r="1639" ht="17.25" customHeight="1">
      <c r="A1639" s="7">
        <v>1638.0</v>
      </c>
      <c r="B1639" s="12">
        <v>42697.0</v>
      </c>
      <c r="C1639" s="13" t="s">
        <v>25</v>
      </c>
      <c r="D1639" s="14" t="s">
        <v>1672</v>
      </c>
      <c r="E1639" s="9" t="str">
        <f t="shared" si="1"/>
        <v>Surco,Lima,Lima</v>
      </c>
      <c r="F1639" s="13" t="s">
        <v>15</v>
      </c>
      <c r="G1639" s="9">
        <v>166.0</v>
      </c>
      <c r="H1639" s="9">
        <f>VENTAS!$I1639-(VENTAS!$I1639*0.4)</f>
        <v>17343.6</v>
      </c>
      <c r="I1639" s="9">
        <v>28906.0</v>
      </c>
      <c r="J1639" s="9">
        <f t="shared" si="2"/>
        <v>0.18</v>
      </c>
      <c r="K1639" s="9">
        <f t="shared" si="3"/>
        <v>34109.08</v>
      </c>
      <c r="L1639" s="11" t="s">
        <v>58</v>
      </c>
      <c r="M1639" s="13" t="s">
        <v>130</v>
      </c>
      <c r="N1639" s="6"/>
      <c r="O1639" s="6"/>
    </row>
    <row r="1640" ht="17.25" customHeight="1">
      <c r="A1640" s="7">
        <v>1639.0</v>
      </c>
      <c r="B1640" s="8">
        <v>42697.0</v>
      </c>
      <c r="C1640" s="9" t="s">
        <v>25</v>
      </c>
      <c r="D1640" s="10" t="s">
        <v>1673</v>
      </c>
      <c r="E1640" s="9" t="str">
        <f t="shared" si="1"/>
        <v>Surco,Lima,Lima</v>
      </c>
      <c r="F1640" s="9" t="s">
        <v>15</v>
      </c>
      <c r="G1640" s="9">
        <v>16.0</v>
      </c>
      <c r="H1640" s="9">
        <f>VENTAS!$I1640-(VENTAS!$I1640*0.4)</f>
        <v>17998.8</v>
      </c>
      <c r="I1640" s="9">
        <v>29998.0</v>
      </c>
      <c r="J1640" s="9">
        <f t="shared" si="2"/>
        <v>0.18</v>
      </c>
      <c r="K1640" s="9">
        <f t="shared" si="3"/>
        <v>35397.64</v>
      </c>
      <c r="L1640" s="11" t="s">
        <v>58</v>
      </c>
      <c r="M1640" s="9" t="s">
        <v>130</v>
      </c>
      <c r="N1640" s="6"/>
      <c r="O1640" s="6"/>
    </row>
    <row r="1641" ht="17.25" customHeight="1">
      <c r="A1641" s="7">
        <v>1640.0</v>
      </c>
      <c r="B1641" s="12">
        <v>42697.0</v>
      </c>
      <c r="C1641" s="13" t="s">
        <v>25</v>
      </c>
      <c r="D1641" s="14" t="s">
        <v>1674</v>
      </c>
      <c r="E1641" s="9" t="str">
        <f t="shared" si="1"/>
        <v>Surco,Lima,Lima</v>
      </c>
      <c r="F1641" s="13" t="s">
        <v>15</v>
      </c>
      <c r="G1641" s="9">
        <v>132.0</v>
      </c>
      <c r="H1641" s="9">
        <f>VENTAS!$I1641-(VENTAS!$I1641*0.4)</f>
        <v>21078.6</v>
      </c>
      <c r="I1641" s="9">
        <v>35131.0</v>
      </c>
      <c r="J1641" s="9">
        <f t="shared" si="2"/>
        <v>0.18</v>
      </c>
      <c r="K1641" s="9">
        <f t="shared" si="3"/>
        <v>41454.58</v>
      </c>
      <c r="L1641" s="11" t="s">
        <v>58</v>
      </c>
      <c r="M1641" s="13" t="s">
        <v>130</v>
      </c>
      <c r="N1641" s="6"/>
      <c r="O1641" s="6"/>
    </row>
    <row r="1642" ht="17.25" customHeight="1">
      <c r="A1642" s="7">
        <v>1641.0</v>
      </c>
      <c r="B1642" s="8">
        <v>42697.0</v>
      </c>
      <c r="C1642" s="9" t="s">
        <v>63</v>
      </c>
      <c r="D1642" s="10" t="s">
        <v>1675</v>
      </c>
      <c r="E1642" s="9" t="str">
        <f t="shared" si="1"/>
        <v>San Miguel, Lima, Lima</v>
      </c>
      <c r="F1642" s="9" t="s">
        <v>15</v>
      </c>
      <c r="G1642" s="9">
        <v>81.0</v>
      </c>
      <c r="H1642" s="9">
        <f>VENTAS!$I1642-(VENTAS!$I1642*0.4)</f>
        <v>17086.2</v>
      </c>
      <c r="I1642" s="9">
        <v>28477.0</v>
      </c>
      <c r="J1642" s="9">
        <f t="shared" si="2"/>
        <v>0.18</v>
      </c>
      <c r="K1642" s="9">
        <f t="shared" si="3"/>
        <v>33602.86</v>
      </c>
      <c r="L1642" s="11" t="s">
        <v>16</v>
      </c>
      <c r="M1642" s="9" t="s">
        <v>39</v>
      </c>
      <c r="N1642" s="6"/>
      <c r="O1642" s="6"/>
    </row>
    <row r="1643" ht="17.25" customHeight="1">
      <c r="A1643" s="7">
        <v>1642.0</v>
      </c>
      <c r="B1643" s="12">
        <v>42697.0</v>
      </c>
      <c r="C1643" s="13" t="s">
        <v>63</v>
      </c>
      <c r="D1643" s="14" t="s">
        <v>1676</v>
      </c>
      <c r="E1643" s="9" t="str">
        <f t="shared" si="1"/>
        <v>San Miguel, Lima, Lima</v>
      </c>
      <c r="F1643" s="13" t="s">
        <v>15</v>
      </c>
      <c r="G1643" s="9">
        <v>41.0</v>
      </c>
      <c r="H1643" s="9">
        <f>VENTAS!$I1643-(VENTAS!$I1643*0.4)</f>
        <v>19248.6</v>
      </c>
      <c r="I1643" s="9">
        <v>32081.0</v>
      </c>
      <c r="J1643" s="9">
        <f t="shared" si="2"/>
        <v>0.18</v>
      </c>
      <c r="K1643" s="9">
        <f t="shared" si="3"/>
        <v>37855.58</v>
      </c>
      <c r="L1643" s="11" t="s">
        <v>16</v>
      </c>
      <c r="M1643" s="13" t="s">
        <v>39</v>
      </c>
      <c r="N1643" s="6"/>
      <c r="O1643" s="6"/>
    </row>
    <row r="1644" ht="17.25" customHeight="1">
      <c r="A1644" s="7">
        <v>1643.0</v>
      </c>
      <c r="B1644" s="8">
        <v>42697.0</v>
      </c>
      <c r="C1644" s="9" t="s">
        <v>63</v>
      </c>
      <c r="D1644" s="10" t="s">
        <v>1677</v>
      </c>
      <c r="E1644" s="9" t="str">
        <f t="shared" si="1"/>
        <v>San Miguel, Lima, Lima</v>
      </c>
      <c r="F1644" s="9" t="s">
        <v>15</v>
      </c>
      <c r="G1644" s="9">
        <v>78.0</v>
      </c>
      <c r="H1644" s="9">
        <f>VENTAS!$I1644-(VENTAS!$I1644*0.4)</f>
        <v>13249.2</v>
      </c>
      <c r="I1644" s="9">
        <v>22082.0</v>
      </c>
      <c r="J1644" s="9">
        <f t="shared" si="2"/>
        <v>0.18</v>
      </c>
      <c r="K1644" s="9">
        <f t="shared" si="3"/>
        <v>26056.76</v>
      </c>
      <c r="L1644" s="11" t="s">
        <v>16</v>
      </c>
      <c r="M1644" s="9" t="s">
        <v>39</v>
      </c>
      <c r="N1644" s="6"/>
      <c r="O1644" s="6"/>
    </row>
    <row r="1645" ht="17.25" customHeight="1">
      <c r="A1645" s="7">
        <v>1644.0</v>
      </c>
      <c r="B1645" s="12">
        <v>42697.0</v>
      </c>
      <c r="C1645" s="13" t="s">
        <v>63</v>
      </c>
      <c r="D1645" s="14" t="s">
        <v>1678</v>
      </c>
      <c r="E1645" s="9" t="str">
        <f t="shared" si="1"/>
        <v>San Miguel, Lima, Lima</v>
      </c>
      <c r="F1645" s="13" t="s">
        <v>15</v>
      </c>
      <c r="G1645" s="9">
        <v>169.0</v>
      </c>
      <c r="H1645" s="9">
        <f>VENTAS!$I1645-(VENTAS!$I1645*0.4)</f>
        <v>18319.2</v>
      </c>
      <c r="I1645" s="9">
        <v>30532.0</v>
      </c>
      <c r="J1645" s="9">
        <f t="shared" si="2"/>
        <v>0.18</v>
      </c>
      <c r="K1645" s="9">
        <f t="shared" si="3"/>
        <v>36027.76</v>
      </c>
      <c r="L1645" s="11" t="s">
        <v>16</v>
      </c>
      <c r="M1645" s="13" t="s">
        <v>39</v>
      </c>
      <c r="N1645" s="6"/>
      <c r="O1645" s="6"/>
    </row>
    <row r="1646" ht="17.25" customHeight="1">
      <c r="A1646" s="7">
        <v>1645.0</v>
      </c>
      <c r="B1646" s="8">
        <v>42697.0</v>
      </c>
      <c r="C1646" s="9" t="s">
        <v>63</v>
      </c>
      <c r="D1646" s="10" t="s">
        <v>1679</v>
      </c>
      <c r="E1646" s="9" t="str">
        <f t="shared" si="1"/>
        <v>San Miguel, Lima, Lima</v>
      </c>
      <c r="F1646" s="9" t="s">
        <v>15</v>
      </c>
      <c r="G1646" s="9">
        <v>76.0</v>
      </c>
      <c r="H1646" s="9">
        <f>VENTAS!$I1646-(VENTAS!$I1646*0.4)</f>
        <v>18249</v>
      </c>
      <c r="I1646" s="9">
        <v>30415.0</v>
      </c>
      <c r="J1646" s="9">
        <f t="shared" si="2"/>
        <v>0.18</v>
      </c>
      <c r="K1646" s="9">
        <f t="shared" si="3"/>
        <v>35889.7</v>
      </c>
      <c r="L1646" s="11" t="s">
        <v>16</v>
      </c>
      <c r="M1646" s="9" t="s">
        <v>39</v>
      </c>
      <c r="N1646" s="6"/>
      <c r="O1646" s="6"/>
    </row>
    <row r="1647" ht="17.25" customHeight="1">
      <c r="A1647" s="7">
        <v>1646.0</v>
      </c>
      <c r="B1647" s="12">
        <v>42697.0</v>
      </c>
      <c r="C1647" s="13" t="s">
        <v>63</v>
      </c>
      <c r="D1647" s="14" t="s">
        <v>1680</v>
      </c>
      <c r="E1647" s="9" t="str">
        <f t="shared" si="1"/>
        <v>San Miguel, Lima, Lima</v>
      </c>
      <c r="F1647" s="13" t="s">
        <v>15</v>
      </c>
      <c r="G1647" s="9">
        <v>39.0</v>
      </c>
      <c r="H1647" s="9">
        <f>VENTAS!$I1647-(VENTAS!$I1647*0.4)</f>
        <v>18862.2</v>
      </c>
      <c r="I1647" s="9">
        <v>31437.0</v>
      </c>
      <c r="J1647" s="9">
        <f t="shared" si="2"/>
        <v>0.18</v>
      </c>
      <c r="K1647" s="9">
        <f t="shared" si="3"/>
        <v>37095.66</v>
      </c>
      <c r="L1647" s="11" t="s">
        <v>16</v>
      </c>
      <c r="M1647" s="13" t="s">
        <v>39</v>
      </c>
      <c r="N1647" s="6"/>
      <c r="O1647" s="6"/>
    </row>
    <row r="1648" ht="17.25" customHeight="1">
      <c r="A1648" s="7">
        <v>1647.0</v>
      </c>
      <c r="B1648" s="8">
        <v>42697.0</v>
      </c>
      <c r="C1648" s="9" t="s">
        <v>63</v>
      </c>
      <c r="D1648" s="10" t="s">
        <v>1681</v>
      </c>
      <c r="E1648" s="9" t="str">
        <f t="shared" si="1"/>
        <v>San Miguel, Lima, Lima</v>
      </c>
      <c r="F1648" s="9" t="s">
        <v>15</v>
      </c>
      <c r="G1648" s="9">
        <v>143.0</v>
      </c>
      <c r="H1648" s="9">
        <f>VENTAS!$I1648-(VENTAS!$I1648*0.4)</f>
        <v>16345.2</v>
      </c>
      <c r="I1648" s="9">
        <v>27242.0</v>
      </c>
      <c r="J1648" s="9">
        <f t="shared" si="2"/>
        <v>0.18</v>
      </c>
      <c r="K1648" s="9">
        <f t="shared" si="3"/>
        <v>32145.56</v>
      </c>
      <c r="L1648" s="11" t="s">
        <v>16</v>
      </c>
      <c r="M1648" s="9" t="s">
        <v>39</v>
      </c>
      <c r="N1648" s="6"/>
      <c r="O1648" s="6"/>
    </row>
    <row r="1649" ht="17.25" customHeight="1">
      <c r="A1649" s="7">
        <v>1648.0</v>
      </c>
      <c r="B1649" s="12">
        <v>42696.0</v>
      </c>
      <c r="C1649" s="13" t="s">
        <v>80</v>
      </c>
      <c r="D1649" s="14" t="s">
        <v>1682</v>
      </c>
      <c r="E1649" s="9" t="str">
        <f t="shared" si="1"/>
        <v>Surco,Lima,Lima</v>
      </c>
      <c r="F1649" s="13" t="s">
        <v>34</v>
      </c>
      <c r="G1649" s="9">
        <v>136.0</v>
      </c>
      <c r="H1649" s="9">
        <f>VENTAS!$I1649-(VENTAS!$I1649*0.4)</f>
        <v>21113.4</v>
      </c>
      <c r="I1649" s="9">
        <v>35189.0</v>
      </c>
      <c r="J1649" s="9">
        <f t="shared" si="2"/>
        <v>0.18</v>
      </c>
      <c r="K1649" s="9">
        <f t="shared" si="3"/>
        <v>41523.02</v>
      </c>
      <c r="L1649" s="11" t="s">
        <v>58</v>
      </c>
      <c r="M1649" s="13" t="s">
        <v>130</v>
      </c>
      <c r="N1649" s="6"/>
      <c r="O1649" s="6"/>
    </row>
    <row r="1650" ht="17.25" customHeight="1">
      <c r="A1650" s="7">
        <v>1649.0</v>
      </c>
      <c r="B1650" s="8">
        <v>42696.0</v>
      </c>
      <c r="C1650" s="9" t="s">
        <v>80</v>
      </c>
      <c r="D1650" s="10" t="s">
        <v>1683</v>
      </c>
      <c r="E1650" s="9" t="str">
        <f t="shared" si="1"/>
        <v>Surco,Lima,Lima</v>
      </c>
      <c r="F1650" s="9" t="s">
        <v>34</v>
      </c>
      <c r="G1650" s="9">
        <v>157.0</v>
      </c>
      <c r="H1650" s="9">
        <f>VENTAS!$I1650-(VENTAS!$I1650*0.4)</f>
        <v>13116</v>
      </c>
      <c r="I1650" s="9">
        <v>21860.0</v>
      </c>
      <c r="J1650" s="9">
        <f t="shared" si="2"/>
        <v>0.18</v>
      </c>
      <c r="K1650" s="9">
        <f t="shared" si="3"/>
        <v>25794.8</v>
      </c>
      <c r="L1650" s="11" t="s">
        <v>58</v>
      </c>
      <c r="M1650" s="9" t="s">
        <v>130</v>
      </c>
      <c r="N1650" s="6"/>
      <c r="O1650" s="6"/>
    </row>
    <row r="1651" ht="17.25" customHeight="1">
      <c r="A1651" s="7">
        <v>1650.0</v>
      </c>
      <c r="B1651" s="12">
        <v>42696.0</v>
      </c>
      <c r="C1651" s="13" t="s">
        <v>80</v>
      </c>
      <c r="D1651" s="14" t="s">
        <v>1684</v>
      </c>
      <c r="E1651" s="9" t="str">
        <f t="shared" si="1"/>
        <v>Surco,Lima,Lima</v>
      </c>
      <c r="F1651" s="13" t="s">
        <v>34</v>
      </c>
      <c r="G1651" s="9">
        <v>89.0</v>
      </c>
      <c r="H1651" s="9">
        <f>VENTAS!$I1651-(VENTAS!$I1651*0.4)</f>
        <v>15634.2</v>
      </c>
      <c r="I1651" s="9">
        <v>26057.0</v>
      </c>
      <c r="J1651" s="9">
        <f t="shared" si="2"/>
        <v>0.18</v>
      </c>
      <c r="K1651" s="9">
        <f t="shared" si="3"/>
        <v>30747.26</v>
      </c>
      <c r="L1651" s="11" t="s">
        <v>58</v>
      </c>
      <c r="M1651" s="13" t="s">
        <v>130</v>
      </c>
      <c r="N1651" s="6"/>
      <c r="O1651" s="6"/>
    </row>
    <row r="1652" ht="17.25" customHeight="1">
      <c r="A1652" s="7">
        <v>1651.0</v>
      </c>
      <c r="B1652" s="8">
        <v>42696.0</v>
      </c>
      <c r="C1652" s="9" t="s">
        <v>80</v>
      </c>
      <c r="D1652" s="10" t="s">
        <v>1685</v>
      </c>
      <c r="E1652" s="9" t="str">
        <f t="shared" si="1"/>
        <v>Surco,Lima,Lima</v>
      </c>
      <c r="F1652" s="9" t="s">
        <v>34</v>
      </c>
      <c r="G1652" s="9">
        <v>155.0</v>
      </c>
      <c r="H1652" s="9">
        <f>VENTAS!$I1652-(VENTAS!$I1652*0.4)</f>
        <v>22964.4</v>
      </c>
      <c r="I1652" s="9">
        <v>38274.0</v>
      </c>
      <c r="J1652" s="9">
        <f t="shared" si="2"/>
        <v>0.18</v>
      </c>
      <c r="K1652" s="9">
        <f t="shared" si="3"/>
        <v>45163.32</v>
      </c>
      <c r="L1652" s="11" t="s">
        <v>58</v>
      </c>
      <c r="M1652" s="9" t="s">
        <v>130</v>
      </c>
      <c r="N1652" s="6"/>
      <c r="O1652" s="6"/>
    </row>
    <row r="1653" ht="17.25" customHeight="1">
      <c r="A1653" s="7">
        <v>1652.0</v>
      </c>
      <c r="B1653" s="12">
        <v>42696.0</v>
      </c>
      <c r="C1653" s="13" t="s">
        <v>56</v>
      </c>
      <c r="D1653" s="14" t="s">
        <v>1686</v>
      </c>
      <c r="E1653" s="9" t="str">
        <f t="shared" si="1"/>
        <v>Surco,Lima,Lima</v>
      </c>
      <c r="F1653" s="13" t="s">
        <v>15</v>
      </c>
      <c r="G1653" s="9">
        <v>149.0</v>
      </c>
      <c r="H1653" s="9">
        <f>VENTAS!$I1653-(VENTAS!$I1653*0.4)</f>
        <v>14263.2</v>
      </c>
      <c r="I1653" s="9">
        <v>23772.0</v>
      </c>
      <c r="J1653" s="9">
        <f t="shared" si="2"/>
        <v>0.18</v>
      </c>
      <c r="K1653" s="9">
        <f t="shared" si="3"/>
        <v>28050.96</v>
      </c>
      <c r="L1653" s="11" t="s">
        <v>58</v>
      </c>
      <c r="M1653" s="13" t="s">
        <v>106</v>
      </c>
      <c r="N1653" s="6"/>
      <c r="O1653" s="6"/>
    </row>
    <row r="1654" ht="17.25" customHeight="1">
      <c r="A1654" s="7">
        <v>1653.0</v>
      </c>
      <c r="B1654" s="8">
        <v>42696.0</v>
      </c>
      <c r="C1654" s="9" t="s">
        <v>56</v>
      </c>
      <c r="D1654" s="10" t="s">
        <v>1687</v>
      </c>
      <c r="E1654" s="9" t="str">
        <f t="shared" si="1"/>
        <v>Surco,Lima,Lima</v>
      </c>
      <c r="F1654" s="9" t="s">
        <v>15</v>
      </c>
      <c r="G1654" s="9">
        <v>1.0</v>
      </c>
      <c r="H1654" s="9">
        <f>VENTAS!$I1654-(VENTAS!$I1654*0.4)</f>
        <v>14404.8</v>
      </c>
      <c r="I1654" s="9">
        <v>24008.0</v>
      </c>
      <c r="J1654" s="9">
        <f t="shared" si="2"/>
        <v>0.18</v>
      </c>
      <c r="K1654" s="9">
        <f t="shared" si="3"/>
        <v>28329.44</v>
      </c>
      <c r="L1654" s="11" t="s">
        <v>58</v>
      </c>
      <c r="M1654" s="9" t="s">
        <v>106</v>
      </c>
      <c r="N1654" s="6"/>
      <c r="O1654" s="6"/>
    </row>
    <row r="1655" ht="17.25" customHeight="1">
      <c r="A1655" s="7">
        <v>1654.0</v>
      </c>
      <c r="B1655" s="12">
        <v>42696.0</v>
      </c>
      <c r="C1655" s="13" t="s">
        <v>56</v>
      </c>
      <c r="D1655" s="14" t="s">
        <v>1688</v>
      </c>
      <c r="E1655" s="9" t="str">
        <f t="shared" si="1"/>
        <v>Surco,Lima,Lima</v>
      </c>
      <c r="F1655" s="13" t="s">
        <v>15</v>
      </c>
      <c r="G1655" s="9">
        <v>112.0</v>
      </c>
      <c r="H1655" s="9">
        <f>VENTAS!$I1655-(VENTAS!$I1655*0.4)</f>
        <v>23792.4</v>
      </c>
      <c r="I1655" s="9">
        <v>39654.0</v>
      </c>
      <c r="J1655" s="9">
        <f t="shared" si="2"/>
        <v>0.18</v>
      </c>
      <c r="K1655" s="9">
        <f t="shared" si="3"/>
        <v>46791.72</v>
      </c>
      <c r="L1655" s="11" t="s">
        <v>58</v>
      </c>
      <c r="M1655" s="13" t="s">
        <v>106</v>
      </c>
      <c r="N1655" s="6"/>
      <c r="O1655" s="6"/>
    </row>
    <row r="1656" ht="17.25" customHeight="1">
      <c r="A1656" s="7">
        <v>1655.0</v>
      </c>
      <c r="B1656" s="8">
        <v>42696.0</v>
      </c>
      <c r="C1656" s="9" t="s">
        <v>56</v>
      </c>
      <c r="D1656" s="10" t="s">
        <v>1689</v>
      </c>
      <c r="E1656" s="9" t="str">
        <f t="shared" si="1"/>
        <v>Surco,Lima,Lima</v>
      </c>
      <c r="F1656" s="9" t="s">
        <v>15</v>
      </c>
      <c r="G1656" s="9">
        <v>82.0</v>
      </c>
      <c r="H1656" s="9">
        <f>VENTAS!$I1656-(VENTAS!$I1656*0.4)</f>
        <v>17466</v>
      </c>
      <c r="I1656" s="9">
        <v>29110.0</v>
      </c>
      <c r="J1656" s="9">
        <f t="shared" si="2"/>
        <v>0.18</v>
      </c>
      <c r="K1656" s="9">
        <f t="shared" si="3"/>
        <v>34349.8</v>
      </c>
      <c r="L1656" s="11" t="s">
        <v>58</v>
      </c>
      <c r="M1656" s="9" t="s">
        <v>106</v>
      </c>
      <c r="N1656" s="6"/>
      <c r="O1656" s="6"/>
    </row>
    <row r="1657" ht="17.25" customHeight="1">
      <c r="A1657" s="7">
        <v>1656.0</v>
      </c>
      <c r="B1657" s="12">
        <v>42696.0</v>
      </c>
      <c r="C1657" s="13" t="s">
        <v>25</v>
      </c>
      <c r="D1657" s="14" t="s">
        <v>1690</v>
      </c>
      <c r="E1657" s="9" t="str">
        <f t="shared" si="1"/>
        <v>Surco,Lima,Lima</v>
      </c>
      <c r="F1657" s="13" t="s">
        <v>34</v>
      </c>
      <c r="G1657" s="9">
        <v>8.0</v>
      </c>
      <c r="H1657" s="9">
        <f>VENTAS!$I1657-(VENTAS!$I1657*0.4)</f>
        <v>23454.6</v>
      </c>
      <c r="I1657" s="9">
        <v>39091.0</v>
      </c>
      <c r="J1657" s="9">
        <f t="shared" si="2"/>
        <v>0.18</v>
      </c>
      <c r="K1657" s="9">
        <f t="shared" si="3"/>
        <v>46127.38</v>
      </c>
      <c r="L1657" s="11" t="s">
        <v>58</v>
      </c>
      <c r="M1657" s="13" t="s">
        <v>96</v>
      </c>
      <c r="N1657" s="6"/>
      <c r="O1657" s="6"/>
    </row>
    <row r="1658" ht="17.25" customHeight="1">
      <c r="A1658" s="7">
        <v>1657.0</v>
      </c>
      <c r="B1658" s="8">
        <v>42696.0</v>
      </c>
      <c r="C1658" s="9" t="s">
        <v>25</v>
      </c>
      <c r="D1658" s="10" t="s">
        <v>1691</v>
      </c>
      <c r="E1658" s="9" t="str">
        <f t="shared" si="1"/>
        <v>Surco,Lima,Lima</v>
      </c>
      <c r="F1658" s="9" t="s">
        <v>34</v>
      </c>
      <c r="G1658" s="9">
        <v>17.0</v>
      </c>
      <c r="H1658" s="9">
        <f>VENTAS!$I1658-(VENTAS!$I1658*0.4)</f>
        <v>12781.8</v>
      </c>
      <c r="I1658" s="9">
        <v>21303.0</v>
      </c>
      <c r="J1658" s="9">
        <f t="shared" si="2"/>
        <v>0.18</v>
      </c>
      <c r="K1658" s="9">
        <f t="shared" si="3"/>
        <v>25137.54</v>
      </c>
      <c r="L1658" s="11" t="s">
        <v>58</v>
      </c>
      <c r="M1658" s="9" t="s">
        <v>96</v>
      </c>
      <c r="N1658" s="6"/>
      <c r="O1658" s="6"/>
    </row>
    <row r="1659" ht="17.25" customHeight="1">
      <c r="A1659" s="7">
        <v>1658.0</v>
      </c>
      <c r="B1659" s="12">
        <v>42696.0</v>
      </c>
      <c r="C1659" s="13" t="s">
        <v>25</v>
      </c>
      <c r="D1659" s="14" t="s">
        <v>1692</v>
      </c>
      <c r="E1659" s="9" t="str">
        <f t="shared" si="1"/>
        <v>Surco,Lima,Lima</v>
      </c>
      <c r="F1659" s="13" t="s">
        <v>34</v>
      </c>
      <c r="G1659" s="9">
        <v>33.0</v>
      </c>
      <c r="H1659" s="9">
        <f>VENTAS!$I1659-(VENTAS!$I1659*0.4)</f>
        <v>11189.4</v>
      </c>
      <c r="I1659" s="9">
        <v>18649.0</v>
      </c>
      <c r="J1659" s="9">
        <f t="shared" si="2"/>
        <v>0.18</v>
      </c>
      <c r="K1659" s="9">
        <f t="shared" si="3"/>
        <v>22005.82</v>
      </c>
      <c r="L1659" s="11" t="s">
        <v>58</v>
      </c>
      <c r="M1659" s="13" t="s">
        <v>96</v>
      </c>
      <c r="N1659" s="6"/>
      <c r="O1659" s="6"/>
    </row>
    <row r="1660" ht="17.25" customHeight="1">
      <c r="A1660" s="7">
        <v>1659.0</v>
      </c>
      <c r="B1660" s="8">
        <v>42696.0</v>
      </c>
      <c r="C1660" s="9" t="s">
        <v>25</v>
      </c>
      <c r="D1660" s="10" t="s">
        <v>1693</v>
      </c>
      <c r="E1660" s="9" t="str">
        <f t="shared" si="1"/>
        <v>Surco,Lima,Lima</v>
      </c>
      <c r="F1660" s="9" t="s">
        <v>34</v>
      </c>
      <c r="G1660" s="9">
        <v>86.0</v>
      </c>
      <c r="H1660" s="9">
        <f>VENTAS!$I1660-(VENTAS!$I1660*0.4)</f>
        <v>19961.4</v>
      </c>
      <c r="I1660" s="9">
        <v>33269.0</v>
      </c>
      <c r="J1660" s="9">
        <f t="shared" si="2"/>
        <v>0.18</v>
      </c>
      <c r="K1660" s="9">
        <f t="shared" si="3"/>
        <v>39257.42</v>
      </c>
      <c r="L1660" s="11" t="s">
        <v>58</v>
      </c>
      <c r="M1660" s="9" t="s">
        <v>96</v>
      </c>
      <c r="N1660" s="6"/>
      <c r="O1660" s="6"/>
    </row>
    <row r="1661" ht="17.25" customHeight="1">
      <c r="A1661" s="7">
        <v>1660.0</v>
      </c>
      <c r="B1661" s="12">
        <v>42696.0</v>
      </c>
      <c r="C1661" s="13" t="s">
        <v>13</v>
      </c>
      <c r="D1661" s="14" t="s">
        <v>1694</v>
      </c>
      <c r="E1661" s="9" t="str">
        <f t="shared" si="1"/>
        <v>Surco,Lima,Lima</v>
      </c>
      <c r="F1661" s="13" t="s">
        <v>15</v>
      </c>
      <c r="G1661" s="9">
        <v>97.0</v>
      </c>
      <c r="H1661" s="9">
        <f>VENTAS!$I1661-(VENTAS!$I1661*0.4)</f>
        <v>11796</v>
      </c>
      <c r="I1661" s="9">
        <v>19660.0</v>
      </c>
      <c r="J1661" s="9">
        <f t="shared" si="2"/>
        <v>0.18</v>
      </c>
      <c r="K1661" s="9">
        <f t="shared" si="3"/>
        <v>23198.8</v>
      </c>
      <c r="L1661" s="11" t="s">
        <v>58</v>
      </c>
      <c r="M1661" s="13" t="s">
        <v>69</v>
      </c>
      <c r="N1661" s="6"/>
      <c r="O1661" s="6"/>
    </row>
    <row r="1662" ht="17.25" customHeight="1">
      <c r="A1662" s="7">
        <v>1661.0</v>
      </c>
      <c r="B1662" s="8">
        <v>42696.0</v>
      </c>
      <c r="C1662" s="9" t="s">
        <v>13</v>
      </c>
      <c r="D1662" s="10" t="s">
        <v>1695</v>
      </c>
      <c r="E1662" s="9" t="str">
        <f t="shared" si="1"/>
        <v>Surco,Lima,Lima</v>
      </c>
      <c r="F1662" s="9" t="s">
        <v>15</v>
      </c>
      <c r="G1662" s="9">
        <v>75.0</v>
      </c>
      <c r="H1662" s="9">
        <f>VENTAS!$I1662-(VENTAS!$I1662*0.4)</f>
        <v>21748.2</v>
      </c>
      <c r="I1662" s="9">
        <v>36247.0</v>
      </c>
      <c r="J1662" s="9">
        <f t="shared" si="2"/>
        <v>0.18</v>
      </c>
      <c r="K1662" s="9">
        <f t="shared" si="3"/>
        <v>42771.46</v>
      </c>
      <c r="L1662" s="11" t="s">
        <v>58</v>
      </c>
      <c r="M1662" s="9" t="s">
        <v>69</v>
      </c>
      <c r="N1662" s="6"/>
      <c r="O1662" s="6"/>
    </row>
    <row r="1663" ht="17.25" customHeight="1">
      <c r="A1663" s="7">
        <v>1662.0</v>
      </c>
      <c r="B1663" s="12">
        <v>42696.0</v>
      </c>
      <c r="C1663" s="13" t="s">
        <v>13</v>
      </c>
      <c r="D1663" s="14" t="s">
        <v>1696</v>
      </c>
      <c r="E1663" s="9" t="str">
        <f t="shared" si="1"/>
        <v>Surco,Lima,Lima</v>
      </c>
      <c r="F1663" s="13" t="s">
        <v>15</v>
      </c>
      <c r="G1663" s="9">
        <v>114.0</v>
      </c>
      <c r="H1663" s="9">
        <f>VENTAS!$I1663-(VENTAS!$I1663*0.4)</f>
        <v>21738.6</v>
      </c>
      <c r="I1663" s="9">
        <v>36231.0</v>
      </c>
      <c r="J1663" s="9">
        <f t="shared" si="2"/>
        <v>0.18</v>
      </c>
      <c r="K1663" s="9">
        <f t="shared" si="3"/>
        <v>42752.58</v>
      </c>
      <c r="L1663" s="11" t="s">
        <v>58</v>
      </c>
      <c r="M1663" s="13" t="s">
        <v>69</v>
      </c>
      <c r="N1663" s="6"/>
      <c r="O1663" s="6"/>
    </row>
    <row r="1664" ht="17.25" customHeight="1">
      <c r="A1664" s="7">
        <v>1663.0</v>
      </c>
      <c r="B1664" s="8">
        <v>42696.0</v>
      </c>
      <c r="C1664" s="9" t="s">
        <v>13</v>
      </c>
      <c r="D1664" s="10" t="s">
        <v>1697</v>
      </c>
      <c r="E1664" s="9" t="str">
        <f t="shared" si="1"/>
        <v>Surco,Lima,Lima</v>
      </c>
      <c r="F1664" s="9" t="s">
        <v>15</v>
      </c>
      <c r="G1664" s="9">
        <v>92.0</v>
      </c>
      <c r="H1664" s="9">
        <f>VENTAS!$I1664-(VENTAS!$I1664*0.4)</f>
        <v>15783</v>
      </c>
      <c r="I1664" s="9">
        <v>26305.0</v>
      </c>
      <c r="J1664" s="9">
        <f t="shared" si="2"/>
        <v>0.18</v>
      </c>
      <c r="K1664" s="9">
        <f t="shared" si="3"/>
        <v>31039.9</v>
      </c>
      <c r="L1664" s="11" t="s">
        <v>58</v>
      </c>
      <c r="M1664" s="9" t="s">
        <v>69</v>
      </c>
      <c r="N1664" s="6"/>
      <c r="O1664" s="6"/>
    </row>
    <row r="1665" ht="17.25" customHeight="1">
      <c r="A1665" s="7">
        <v>1664.0</v>
      </c>
      <c r="B1665" s="12">
        <v>42695.0</v>
      </c>
      <c r="C1665" s="13" t="s">
        <v>32</v>
      </c>
      <c r="D1665" s="14" t="s">
        <v>1698</v>
      </c>
      <c r="E1665" s="9" t="str">
        <f t="shared" si="1"/>
        <v>San Miguel, Lima, Lima</v>
      </c>
      <c r="F1665" s="13" t="s">
        <v>15</v>
      </c>
      <c r="G1665" s="9">
        <v>21.0</v>
      </c>
      <c r="H1665" s="9">
        <f>VENTAS!$I1665-(VENTAS!$I1665*0.4)</f>
        <v>11815.8</v>
      </c>
      <c r="I1665" s="9">
        <v>19693.0</v>
      </c>
      <c r="J1665" s="9">
        <f t="shared" si="2"/>
        <v>0.18</v>
      </c>
      <c r="K1665" s="9">
        <f t="shared" si="3"/>
        <v>23237.74</v>
      </c>
      <c r="L1665" s="11" t="s">
        <v>16</v>
      </c>
      <c r="M1665" s="13" t="s">
        <v>17</v>
      </c>
      <c r="N1665" s="6"/>
      <c r="O1665" s="6"/>
    </row>
    <row r="1666" ht="17.25" customHeight="1">
      <c r="A1666" s="7">
        <v>1665.0</v>
      </c>
      <c r="B1666" s="8">
        <v>42695.0</v>
      </c>
      <c r="C1666" s="9" t="s">
        <v>32</v>
      </c>
      <c r="D1666" s="10" t="s">
        <v>1699</v>
      </c>
      <c r="E1666" s="9" t="str">
        <f t="shared" si="1"/>
        <v>San Miguel, Lima, Lima</v>
      </c>
      <c r="F1666" s="9" t="s">
        <v>15</v>
      </c>
      <c r="G1666" s="9">
        <v>24.0</v>
      </c>
      <c r="H1666" s="9">
        <f>VENTAS!$I1666-(VENTAS!$I1666*0.4)</f>
        <v>15672.6</v>
      </c>
      <c r="I1666" s="9">
        <v>26121.0</v>
      </c>
      <c r="J1666" s="9">
        <f t="shared" si="2"/>
        <v>0.18</v>
      </c>
      <c r="K1666" s="9">
        <f t="shared" si="3"/>
        <v>30822.78</v>
      </c>
      <c r="L1666" s="11" t="s">
        <v>16</v>
      </c>
      <c r="M1666" s="9" t="s">
        <v>17</v>
      </c>
      <c r="N1666" s="6"/>
      <c r="O1666" s="6"/>
    </row>
    <row r="1667" ht="17.25" customHeight="1">
      <c r="A1667" s="7">
        <v>1666.0</v>
      </c>
      <c r="B1667" s="12">
        <v>42695.0</v>
      </c>
      <c r="C1667" s="13" t="s">
        <v>32</v>
      </c>
      <c r="D1667" s="14" t="s">
        <v>1700</v>
      </c>
      <c r="E1667" s="9" t="str">
        <f t="shared" si="1"/>
        <v>San Miguel, Lima, Lima</v>
      </c>
      <c r="F1667" s="13" t="s">
        <v>15</v>
      </c>
      <c r="G1667" s="9">
        <v>91.0</v>
      </c>
      <c r="H1667" s="9">
        <f>VENTAS!$I1667-(VENTAS!$I1667*0.4)</f>
        <v>21684.6</v>
      </c>
      <c r="I1667" s="9">
        <v>36141.0</v>
      </c>
      <c r="J1667" s="9">
        <f t="shared" si="2"/>
        <v>0.18</v>
      </c>
      <c r="K1667" s="9">
        <f t="shared" si="3"/>
        <v>42646.38</v>
      </c>
      <c r="L1667" s="11" t="s">
        <v>16</v>
      </c>
      <c r="M1667" s="13" t="s">
        <v>17</v>
      </c>
      <c r="N1667" s="6"/>
      <c r="O1667" s="6"/>
    </row>
    <row r="1668" ht="17.25" customHeight="1">
      <c r="A1668" s="7">
        <v>1667.0</v>
      </c>
      <c r="B1668" s="8">
        <v>42695.0</v>
      </c>
      <c r="C1668" s="9" t="s">
        <v>32</v>
      </c>
      <c r="D1668" s="10" t="s">
        <v>1701</v>
      </c>
      <c r="E1668" s="9" t="str">
        <f t="shared" si="1"/>
        <v>San Miguel, Lima, Lima</v>
      </c>
      <c r="F1668" s="9" t="s">
        <v>15</v>
      </c>
      <c r="G1668" s="9">
        <v>148.0</v>
      </c>
      <c r="H1668" s="9">
        <f>VENTAS!$I1668-(VENTAS!$I1668*0.4)</f>
        <v>11050.8</v>
      </c>
      <c r="I1668" s="9">
        <v>18418.0</v>
      </c>
      <c r="J1668" s="9">
        <f t="shared" si="2"/>
        <v>0.18</v>
      </c>
      <c r="K1668" s="9">
        <f t="shared" si="3"/>
        <v>21733.24</v>
      </c>
      <c r="L1668" s="11" t="s">
        <v>16</v>
      </c>
      <c r="M1668" s="9" t="s">
        <v>17</v>
      </c>
      <c r="N1668" s="6"/>
      <c r="O1668" s="6"/>
    </row>
    <row r="1669" ht="17.25" customHeight="1">
      <c r="A1669" s="7">
        <v>1668.0</v>
      </c>
      <c r="B1669" s="12">
        <v>42695.0</v>
      </c>
      <c r="C1669" s="13" t="s">
        <v>32</v>
      </c>
      <c r="D1669" s="14" t="s">
        <v>1702</v>
      </c>
      <c r="E1669" s="9" t="str">
        <f t="shared" si="1"/>
        <v>Surco,Lima,Lima</v>
      </c>
      <c r="F1669" s="13" t="s">
        <v>15</v>
      </c>
      <c r="G1669" s="9">
        <v>119.0</v>
      </c>
      <c r="H1669" s="9">
        <f>VENTAS!$I1669-(VENTAS!$I1669*0.4)</f>
        <v>21015.6</v>
      </c>
      <c r="I1669" s="9">
        <v>35026.0</v>
      </c>
      <c r="J1669" s="9">
        <f t="shared" si="2"/>
        <v>0.18</v>
      </c>
      <c r="K1669" s="9">
        <f t="shared" si="3"/>
        <v>41330.68</v>
      </c>
      <c r="L1669" s="11" t="s">
        <v>58</v>
      </c>
      <c r="M1669" s="13" t="s">
        <v>106</v>
      </c>
      <c r="N1669" s="6"/>
      <c r="O1669" s="6"/>
    </row>
    <row r="1670" ht="17.25" customHeight="1">
      <c r="A1670" s="7">
        <v>1669.0</v>
      </c>
      <c r="B1670" s="8">
        <v>42695.0</v>
      </c>
      <c r="C1670" s="9" t="s">
        <v>32</v>
      </c>
      <c r="D1670" s="10" t="s">
        <v>1703</v>
      </c>
      <c r="E1670" s="9" t="str">
        <f t="shared" si="1"/>
        <v>Surco,Lima,Lima</v>
      </c>
      <c r="F1670" s="9" t="s">
        <v>15</v>
      </c>
      <c r="G1670" s="9">
        <v>140.0</v>
      </c>
      <c r="H1670" s="9">
        <f>VENTAS!$I1670-(VENTAS!$I1670*0.4)</f>
        <v>16143.6</v>
      </c>
      <c r="I1670" s="9">
        <v>26906.0</v>
      </c>
      <c r="J1670" s="9">
        <f t="shared" si="2"/>
        <v>0.18</v>
      </c>
      <c r="K1670" s="9">
        <f t="shared" si="3"/>
        <v>31749.08</v>
      </c>
      <c r="L1670" s="11" t="s">
        <v>58</v>
      </c>
      <c r="M1670" s="9" t="s">
        <v>106</v>
      </c>
      <c r="N1670" s="6"/>
      <c r="O1670" s="6"/>
    </row>
    <row r="1671" ht="17.25" customHeight="1">
      <c r="A1671" s="7">
        <v>1670.0</v>
      </c>
      <c r="B1671" s="12">
        <v>42695.0</v>
      </c>
      <c r="C1671" s="13" t="s">
        <v>32</v>
      </c>
      <c r="D1671" s="14" t="s">
        <v>1704</v>
      </c>
      <c r="E1671" s="9" t="str">
        <f t="shared" si="1"/>
        <v>Surco,Lima,Lima</v>
      </c>
      <c r="F1671" s="13" t="s">
        <v>15</v>
      </c>
      <c r="G1671" s="9">
        <v>4.0</v>
      </c>
      <c r="H1671" s="9">
        <f>VENTAS!$I1671-(VENTAS!$I1671*0.4)</f>
        <v>13228.8</v>
      </c>
      <c r="I1671" s="9">
        <v>22048.0</v>
      </c>
      <c r="J1671" s="9">
        <f t="shared" si="2"/>
        <v>0.18</v>
      </c>
      <c r="K1671" s="9">
        <f t="shared" si="3"/>
        <v>26016.64</v>
      </c>
      <c r="L1671" s="11" t="s">
        <v>58</v>
      </c>
      <c r="M1671" s="13" t="s">
        <v>106</v>
      </c>
      <c r="N1671" s="6"/>
      <c r="O1671" s="6"/>
    </row>
    <row r="1672" ht="17.25" customHeight="1">
      <c r="A1672" s="7">
        <v>1671.0</v>
      </c>
      <c r="B1672" s="8">
        <v>42695.0</v>
      </c>
      <c r="C1672" s="9" t="s">
        <v>32</v>
      </c>
      <c r="D1672" s="10" t="s">
        <v>1705</v>
      </c>
      <c r="E1672" s="9" t="str">
        <f t="shared" si="1"/>
        <v>Surco,Lima,Lima</v>
      </c>
      <c r="F1672" s="9" t="s">
        <v>15</v>
      </c>
      <c r="G1672" s="9">
        <v>112.0</v>
      </c>
      <c r="H1672" s="9">
        <f>VENTAS!$I1672-(VENTAS!$I1672*0.4)</f>
        <v>20799.6</v>
      </c>
      <c r="I1672" s="9">
        <v>34666.0</v>
      </c>
      <c r="J1672" s="9">
        <f t="shared" si="2"/>
        <v>0.18</v>
      </c>
      <c r="K1672" s="9">
        <f t="shared" si="3"/>
        <v>40905.88</v>
      </c>
      <c r="L1672" s="11" t="s">
        <v>58</v>
      </c>
      <c r="M1672" s="9" t="s">
        <v>106</v>
      </c>
      <c r="N1672" s="6"/>
      <c r="O1672" s="6"/>
    </row>
    <row r="1673" ht="17.25" customHeight="1">
      <c r="A1673" s="7">
        <v>1672.0</v>
      </c>
      <c r="B1673" s="12">
        <v>42694.0</v>
      </c>
      <c r="C1673" s="13" t="s">
        <v>80</v>
      </c>
      <c r="D1673" s="14" t="s">
        <v>1706</v>
      </c>
      <c r="E1673" s="9" t="str">
        <f t="shared" si="1"/>
        <v>La Molina,Lima, Lima</v>
      </c>
      <c r="F1673" s="13" t="s">
        <v>15</v>
      </c>
      <c r="G1673" s="9">
        <v>133.0</v>
      </c>
      <c r="H1673" s="9">
        <f>VENTAS!$I1673-(VENTAS!$I1673*0.4)</f>
        <v>16063.8</v>
      </c>
      <c r="I1673" s="9">
        <v>26773.0</v>
      </c>
      <c r="J1673" s="9">
        <f t="shared" si="2"/>
        <v>0.18</v>
      </c>
      <c r="K1673" s="9">
        <f t="shared" si="3"/>
        <v>31592.14</v>
      </c>
      <c r="L1673" s="11" t="s">
        <v>27</v>
      </c>
      <c r="M1673" s="13" t="s">
        <v>28</v>
      </c>
      <c r="N1673" s="6"/>
      <c r="O1673" s="6"/>
    </row>
    <row r="1674" ht="17.25" customHeight="1">
      <c r="A1674" s="7">
        <v>1673.0</v>
      </c>
      <c r="B1674" s="8">
        <v>42694.0</v>
      </c>
      <c r="C1674" s="9" t="s">
        <v>80</v>
      </c>
      <c r="D1674" s="10" t="s">
        <v>1707</v>
      </c>
      <c r="E1674" s="9" t="str">
        <f t="shared" si="1"/>
        <v>San Miguel, Lima, Lima</v>
      </c>
      <c r="F1674" s="9" t="s">
        <v>15</v>
      </c>
      <c r="G1674" s="9">
        <v>29.0</v>
      </c>
      <c r="H1674" s="9">
        <f>VENTAS!$I1674-(VENTAS!$I1674*0.4)</f>
        <v>13933.8</v>
      </c>
      <c r="I1674" s="9">
        <v>23223.0</v>
      </c>
      <c r="J1674" s="9">
        <f t="shared" si="2"/>
        <v>0.18</v>
      </c>
      <c r="K1674" s="9">
        <f t="shared" si="3"/>
        <v>27403.14</v>
      </c>
      <c r="L1674" s="11" t="s">
        <v>16</v>
      </c>
      <c r="M1674" s="9" t="s">
        <v>17</v>
      </c>
      <c r="N1674" s="6"/>
      <c r="O1674" s="6"/>
    </row>
    <row r="1675" ht="17.25" customHeight="1">
      <c r="A1675" s="7">
        <v>1674.0</v>
      </c>
      <c r="B1675" s="12">
        <v>42694.0</v>
      </c>
      <c r="C1675" s="13" t="s">
        <v>80</v>
      </c>
      <c r="D1675" s="14" t="s">
        <v>1708</v>
      </c>
      <c r="E1675" s="9" t="str">
        <f t="shared" si="1"/>
        <v>La Molina,Lima, Lima</v>
      </c>
      <c r="F1675" s="13" t="s">
        <v>15</v>
      </c>
      <c r="G1675" s="9">
        <v>122.0</v>
      </c>
      <c r="H1675" s="9">
        <f>VENTAS!$I1675-(VENTAS!$I1675*0.4)</f>
        <v>19107.6</v>
      </c>
      <c r="I1675" s="9">
        <v>31846.0</v>
      </c>
      <c r="J1675" s="9">
        <f t="shared" si="2"/>
        <v>0.18</v>
      </c>
      <c r="K1675" s="9">
        <f t="shared" si="3"/>
        <v>37578.28</v>
      </c>
      <c r="L1675" s="11" t="s">
        <v>27</v>
      </c>
      <c r="M1675" s="13" t="s">
        <v>28</v>
      </c>
      <c r="N1675" s="6"/>
      <c r="O1675" s="6"/>
    </row>
    <row r="1676" ht="17.25" customHeight="1">
      <c r="A1676" s="7">
        <v>1675.0</v>
      </c>
      <c r="B1676" s="8">
        <v>42694.0</v>
      </c>
      <c r="C1676" s="9" t="s">
        <v>80</v>
      </c>
      <c r="D1676" s="10" t="s">
        <v>1709</v>
      </c>
      <c r="E1676" s="9" t="str">
        <f t="shared" si="1"/>
        <v>San Miguel, Lima, Lima</v>
      </c>
      <c r="F1676" s="9" t="s">
        <v>15</v>
      </c>
      <c r="G1676" s="9">
        <v>71.0</v>
      </c>
      <c r="H1676" s="9">
        <f>VENTAS!$I1676-(VENTAS!$I1676*0.4)</f>
        <v>12175.2</v>
      </c>
      <c r="I1676" s="9">
        <v>20292.0</v>
      </c>
      <c r="J1676" s="9">
        <f t="shared" si="2"/>
        <v>0.18</v>
      </c>
      <c r="K1676" s="9">
        <f t="shared" si="3"/>
        <v>23944.56</v>
      </c>
      <c r="L1676" s="11" t="s">
        <v>16</v>
      </c>
      <c r="M1676" s="9" t="s">
        <v>17</v>
      </c>
      <c r="N1676" s="6"/>
      <c r="O1676" s="6"/>
    </row>
    <row r="1677" ht="17.25" customHeight="1">
      <c r="A1677" s="7">
        <v>1676.0</v>
      </c>
      <c r="B1677" s="12">
        <v>42694.0</v>
      </c>
      <c r="C1677" s="13" t="s">
        <v>80</v>
      </c>
      <c r="D1677" s="14" t="s">
        <v>1710</v>
      </c>
      <c r="E1677" s="9" t="str">
        <f t="shared" si="1"/>
        <v>La Molina,Lima, Lima</v>
      </c>
      <c r="F1677" s="13" t="s">
        <v>15</v>
      </c>
      <c r="G1677" s="9">
        <v>44.0</v>
      </c>
      <c r="H1677" s="9">
        <f>VENTAS!$I1677-(VENTAS!$I1677*0.4)</f>
        <v>20331.6</v>
      </c>
      <c r="I1677" s="9">
        <v>33886.0</v>
      </c>
      <c r="J1677" s="9">
        <f t="shared" si="2"/>
        <v>0.18</v>
      </c>
      <c r="K1677" s="9">
        <f t="shared" si="3"/>
        <v>39985.48</v>
      </c>
      <c r="L1677" s="11" t="s">
        <v>27</v>
      </c>
      <c r="M1677" s="13" t="s">
        <v>28</v>
      </c>
      <c r="N1677" s="6"/>
      <c r="O1677" s="6"/>
    </row>
    <row r="1678" ht="17.25" customHeight="1">
      <c r="A1678" s="7">
        <v>1677.0</v>
      </c>
      <c r="B1678" s="8">
        <v>42694.0</v>
      </c>
      <c r="C1678" s="9" t="s">
        <v>80</v>
      </c>
      <c r="D1678" s="10" t="s">
        <v>1711</v>
      </c>
      <c r="E1678" s="9" t="str">
        <f t="shared" si="1"/>
        <v>San Miguel, Lima, Lima</v>
      </c>
      <c r="F1678" s="9" t="s">
        <v>15</v>
      </c>
      <c r="G1678" s="9">
        <v>147.0</v>
      </c>
      <c r="H1678" s="9">
        <f>VENTAS!$I1678-(VENTAS!$I1678*0.4)</f>
        <v>14005.2</v>
      </c>
      <c r="I1678" s="9">
        <v>23342.0</v>
      </c>
      <c r="J1678" s="9">
        <f t="shared" si="2"/>
        <v>0.18</v>
      </c>
      <c r="K1678" s="9">
        <f t="shared" si="3"/>
        <v>27543.56</v>
      </c>
      <c r="L1678" s="11" t="s">
        <v>16</v>
      </c>
      <c r="M1678" s="9" t="s">
        <v>17</v>
      </c>
      <c r="N1678" s="6"/>
      <c r="O1678" s="6"/>
    </row>
    <row r="1679" ht="17.25" customHeight="1">
      <c r="A1679" s="7">
        <v>1678.0</v>
      </c>
      <c r="B1679" s="12">
        <v>42694.0</v>
      </c>
      <c r="C1679" s="13" t="s">
        <v>80</v>
      </c>
      <c r="D1679" s="14" t="s">
        <v>1712</v>
      </c>
      <c r="E1679" s="9" t="str">
        <f t="shared" si="1"/>
        <v>La Molina,Lima, Lima</v>
      </c>
      <c r="F1679" s="13" t="s">
        <v>15</v>
      </c>
      <c r="G1679" s="9">
        <v>109.0</v>
      </c>
      <c r="H1679" s="9">
        <f>VENTAS!$I1679-(VENTAS!$I1679*0.4)</f>
        <v>22224.6</v>
      </c>
      <c r="I1679" s="9">
        <v>37041.0</v>
      </c>
      <c r="J1679" s="9">
        <f t="shared" si="2"/>
        <v>0.18</v>
      </c>
      <c r="K1679" s="9">
        <f t="shared" si="3"/>
        <v>43708.38</v>
      </c>
      <c r="L1679" s="11" t="s">
        <v>27</v>
      </c>
      <c r="M1679" s="13" t="s">
        <v>28</v>
      </c>
      <c r="N1679" s="6"/>
      <c r="O1679" s="6"/>
    </row>
    <row r="1680" ht="17.25" customHeight="1">
      <c r="A1680" s="7">
        <v>1679.0</v>
      </c>
      <c r="B1680" s="8">
        <v>42694.0</v>
      </c>
      <c r="C1680" s="9" t="s">
        <v>80</v>
      </c>
      <c r="D1680" s="10" t="s">
        <v>1713</v>
      </c>
      <c r="E1680" s="9" t="str">
        <f t="shared" si="1"/>
        <v>San Miguel, Lima, Lima</v>
      </c>
      <c r="F1680" s="9" t="s">
        <v>15</v>
      </c>
      <c r="G1680" s="9">
        <v>13.0</v>
      </c>
      <c r="H1680" s="9">
        <f>VENTAS!$I1680-(VENTAS!$I1680*0.4)</f>
        <v>23297.4</v>
      </c>
      <c r="I1680" s="9">
        <v>38829.0</v>
      </c>
      <c r="J1680" s="9">
        <f t="shared" si="2"/>
        <v>0.18</v>
      </c>
      <c r="K1680" s="9">
        <f t="shared" si="3"/>
        <v>45818.22</v>
      </c>
      <c r="L1680" s="11" t="s">
        <v>16</v>
      </c>
      <c r="M1680" s="9" t="s">
        <v>17</v>
      </c>
      <c r="N1680" s="6"/>
      <c r="O1680" s="6"/>
    </row>
    <row r="1681" ht="17.25" customHeight="1">
      <c r="A1681" s="7">
        <v>1680.0</v>
      </c>
      <c r="B1681" s="12">
        <v>42694.0</v>
      </c>
      <c r="C1681" s="13" t="s">
        <v>32</v>
      </c>
      <c r="D1681" s="14" t="s">
        <v>1714</v>
      </c>
      <c r="E1681" s="9" t="str">
        <f t="shared" si="1"/>
        <v>Surco,Lima,Lima</v>
      </c>
      <c r="F1681" s="13" t="s">
        <v>15</v>
      </c>
      <c r="G1681" s="9">
        <v>15.0</v>
      </c>
      <c r="H1681" s="9">
        <f>VENTAS!$I1681-(VENTAS!$I1681*0.4)</f>
        <v>21064.8</v>
      </c>
      <c r="I1681" s="9">
        <v>35108.0</v>
      </c>
      <c r="J1681" s="9">
        <f t="shared" si="2"/>
        <v>0.18</v>
      </c>
      <c r="K1681" s="9">
        <f t="shared" si="3"/>
        <v>41427.44</v>
      </c>
      <c r="L1681" s="11" t="s">
        <v>58</v>
      </c>
      <c r="M1681" s="13" t="s">
        <v>86</v>
      </c>
      <c r="N1681" s="6"/>
      <c r="O1681" s="6"/>
    </row>
    <row r="1682" ht="17.25" customHeight="1">
      <c r="A1682" s="7">
        <v>1681.0</v>
      </c>
      <c r="B1682" s="8">
        <v>42694.0</v>
      </c>
      <c r="C1682" s="9" t="s">
        <v>32</v>
      </c>
      <c r="D1682" s="10" t="s">
        <v>1715</v>
      </c>
      <c r="E1682" s="9" t="str">
        <f t="shared" si="1"/>
        <v>Surco,Lima,Lima</v>
      </c>
      <c r="F1682" s="9" t="s">
        <v>15</v>
      </c>
      <c r="G1682" s="9">
        <v>89.0</v>
      </c>
      <c r="H1682" s="9">
        <f>VENTAS!$I1682-(VENTAS!$I1682*0.4)</f>
        <v>11853.6</v>
      </c>
      <c r="I1682" s="9">
        <v>19756.0</v>
      </c>
      <c r="J1682" s="9">
        <f t="shared" si="2"/>
        <v>0.18</v>
      </c>
      <c r="K1682" s="9">
        <f t="shared" si="3"/>
        <v>23312.08</v>
      </c>
      <c r="L1682" s="11" t="s">
        <v>58</v>
      </c>
      <c r="M1682" s="9" t="s">
        <v>86</v>
      </c>
      <c r="N1682" s="6"/>
      <c r="O1682" s="6"/>
    </row>
    <row r="1683" ht="17.25" customHeight="1">
      <c r="A1683" s="7">
        <v>1682.0</v>
      </c>
      <c r="B1683" s="12">
        <v>42694.0</v>
      </c>
      <c r="C1683" s="13" t="s">
        <v>32</v>
      </c>
      <c r="D1683" s="14" t="s">
        <v>1716</v>
      </c>
      <c r="E1683" s="9" t="str">
        <f t="shared" si="1"/>
        <v>Surco,Lima,Lima</v>
      </c>
      <c r="F1683" s="13" t="s">
        <v>15</v>
      </c>
      <c r="G1683" s="9">
        <v>13.0</v>
      </c>
      <c r="H1683" s="9">
        <f>VENTAS!$I1683-(VENTAS!$I1683*0.4)</f>
        <v>16062</v>
      </c>
      <c r="I1683" s="9">
        <v>26770.0</v>
      </c>
      <c r="J1683" s="9">
        <f t="shared" si="2"/>
        <v>0.18</v>
      </c>
      <c r="K1683" s="9">
        <f t="shared" si="3"/>
        <v>31588.6</v>
      </c>
      <c r="L1683" s="11" t="s">
        <v>58</v>
      </c>
      <c r="M1683" s="13" t="s">
        <v>86</v>
      </c>
      <c r="N1683" s="6"/>
      <c r="O1683" s="6"/>
    </row>
    <row r="1684" ht="17.25" customHeight="1">
      <c r="A1684" s="7">
        <v>1683.0</v>
      </c>
      <c r="B1684" s="8">
        <v>42694.0</v>
      </c>
      <c r="C1684" s="9" t="s">
        <v>25</v>
      </c>
      <c r="D1684" s="10" t="s">
        <v>1717</v>
      </c>
      <c r="E1684" s="9" t="str">
        <f t="shared" si="1"/>
        <v>San Miguel, Lima, Lima</v>
      </c>
      <c r="F1684" s="9" t="s">
        <v>15</v>
      </c>
      <c r="G1684" s="9">
        <v>161.0</v>
      </c>
      <c r="H1684" s="9">
        <f>VENTAS!$I1684-(VENTAS!$I1684*0.4)</f>
        <v>16302</v>
      </c>
      <c r="I1684" s="9">
        <v>27170.0</v>
      </c>
      <c r="J1684" s="9">
        <f t="shared" si="2"/>
        <v>0.18</v>
      </c>
      <c r="K1684" s="9">
        <f t="shared" si="3"/>
        <v>32060.6</v>
      </c>
      <c r="L1684" s="11" t="s">
        <v>16</v>
      </c>
      <c r="M1684" s="9" t="s">
        <v>39</v>
      </c>
      <c r="N1684" s="6"/>
      <c r="O1684" s="6"/>
    </row>
    <row r="1685" ht="17.25" customHeight="1">
      <c r="A1685" s="7">
        <v>1684.0</v>
      </c>
      <c r="B1685" s="12">
        <v>42694.0</v>
      </c>
      <c r="C1685" s="13" t="s">
        <v>25</v>
      </c>
      <c r="D1685" s="14" t="s">
        <v>1718</v>
      </c>
      <c r="E1685" s="9" t="str">
        <f t="shared" si="1"/>
        <v>San Miguel, Lima, Lima</v>
      </c>
      <c r="F1685" s="13" t="s">
        <v>15</v>
      </c>
      <c r="G1685" s="9">
        <v>14.0</v>
      </c>
      <c r="H1685" s="9">
        <f>VENTAS!$I1685-(VENTAS!$I1685*0.4)</f>
        <v>20061</v>
      </c>
      <c r="I1685" s="9">
        <v>33435.0</v>
      </c>
      <c r="J1685" s="9">
        <f t="shared" si="2"/>
        <v>0.18</v>
      </c>
      <c r="K1685" s="9">
        <f t="shared" si="3"/>
        <v>39453.3</v>
      </c>
      <c r="L1685" s="11" t="s">
        <v>16</v>
      </c>
      <c r="M1685" s="13" t="s">
        <v>39</v>
      </c>
      <c r="N1685" s="6"/>
      <c r="O1685" s="6"/>
    </row>
    <row r="1686" ht="17.25" customHeight="1">
      <c r="A1686" s="7">
        <v>1685.0</v>
      </c>
      <c r="B1686" s="8">
        <v>42694.0</v>
      </c>
      <c r="C1686" s="9" t="s">
        <v>25</v>
      </c>
      <c r="D1686" s="10" t="s">
        <v>1719</v>
      </c>
      <c r="E1686" s="9" t="str">
        <f t="shared" si="1"/>
        <v>San Miguel, Lima, Lima</v>
      </c>
      <c r="F1686" s="9" t="s">
        <v>15</v>
      </c>
      <c r="G1686" s="9">
        <v>66.0</v>
      </c>
      <c r="H1686" s="9">
        <f>VENTAS!$I1686-(VENTAS!$I1686*0.4)</f>
        <v>14194.8</v>
      </c>
      <c r="I1686" s="9">
        <v>23658.0</v>
      </c>
      <c r="J1686" s="9">
        <f t="shared" si="2"/>
        <v>0.18</v>
      </c>
      <c r="K1686" s="9">
        <f t="shared" si="3"/>
        <v>27916.44</v>
      </c>
      <c r="L1686" s="11" t="s">
        <v>16</v>
      </c>
      <c r="M1686" s="9" t="s">
        <v>39</v>
      </c>
      <c r="N1686" s="6"/>
      <c r="O1686" s="6"/>
    </row>
    <row r="1687" ht="17.25" customHeight="1">
      <c r="A1687" s="7">
        <v>1686.0</v>
      </c>
      <c r="B1687" s="12">
        <v>42694.0</v>
      </c>
      <c r="C1687" s="13" t="s">
        <v>25</v>
      </c>
      <c r="D1687" s="14" t="s">
        <v>1720</v>
      </c>
      <c r="E1687" s="9" t="str">
        <f t="shared" si="1"/>
        <v>San Miguel, Lima, Lima</v>
      </c>
      <c r="F1687" s="13" t="s">
        <v>15</v>
      </c>
      <c r="G1687" s="9">
        <v>46.0</v>
      </c>
      <c r="H1687" s="9">
        <f>VENTAS!$I1687-(VENTAS!$I1687*0.4)</f>
        <v>12359.4</v>
      </c>
      <c r="I1687" s="9">
        <v>20599.0</v>
      </c>
      <c r="J1687" s="9">
        <f t="shared" si="2"/>
        <v>0.18</v>
      </c>
      <c r="K1687" s="9">
        <f t="shared" si="3"/>
        <v>24306.82</v>
      </c>
      <c r="L1687" s="11" t="s">
        <v>16</v>
      </c>
      <c r="M1687" s="13" t="s">
        <v>39</v>
      </c>
      <c r="N1687" s="6"/>
      <c r="O1687" s="6"/>
    </row>
    <row r="1688" ht="17.25" customHeight="1">
      <c r="A1688" s="7">
        <v>1687.0</v>
      </c>
      <c r="B1688" s="8">
        <v>42694.0</v>
      </c>
      <c r="C1688" s="9" t="s">
        <v>18</v>
      </c>
      <c r="D1688" s="10" t="s">
        <v>1721</v>
      </c>
      <c r="E1688" s="9" t="str">
        <f t="shared" si="1"/>
        <v>Surco,Lima,Lima</v>
      </c>
      <c r="F1688" s="9" t="s">
        <v>15</v>
      </c>
      <c r="G1688" s="9">
        <v>144.0</v>
      </c>
      <c r="H1688" s="9">
        <f>VENTAS!$I1688-(VENTAS!$I1688*0.4)</f>
        <v>14262.6</v>
      </c>
      <c r="I1688" s="9">
        <v>23771.0</v>
      </c>
      <c r="J1688" s="9">
        <f t="shared" si="2"/>
        <v>0.18</v>
      </c>
      <c r="K1688" s="9">
        <f t="shared" si="3"/>
        <v>28049.78</v>
      </c>
      <c r="L1688" s="11" t="s">
        <v>58</v>
      </c>
      <c r="M1688" s="9" t="s">
        <v>59</v>
      </c>
      <c r="N1688" s="6"/>
      <c r="O1688" s="6"/>
    </row>
    <row r="1689" ht="17.25" customHeight="1">
      <c r="A1689" s="7">
        <v>1688.0</v>
      </c>
      <c r="B1689" s="12">
        <v>42694.0</v>
      </c>
      <c r="C1689" s="13" t="s">
        <v>18</v>
      </c>
      <c r="D1689" s="14" t="s">
        <v>1722</v>
      </c>
      <c r="E1689" s="9" t="str">
        <f t="shared" si="1"/>
        <v>Surco,Lima,Lima</v>
      </c>
      <c r="F1689" s="13" t="s">
        <v>15</v>
      </c>
      <c r="G1689" s="9">
        <v>85.0</v>
      </c>
      <c r="H1689" s="9">
        <f>VENTAS!$I1689-(VENTAS!$I1689*0.4)</f>
        <v>21421.2</v>
      </c>
      <c r="I1689" s="9">
        <v>35702.0</v>
      </c>
      <c r="J1689" s="9">
        <f t="shared" si="2"/>
        <v>0.18</v>
      </c>
      <c r="K1689" s="9">
        <f t="shared" si="3"/>
        <v>42128.36</v>
      </c>
      <c r="L1689" s="11" t="s">
        <v>58</v>
      </c>
      <c r="M1689" s="13" t="s">
        <v>59</v>
      </c>
      <c r="N1689" s="6"/>
      <c r="O1689" s="6"/>
    </row>
    <row r="1690" ht="17.25" customHeight="1">
      <c r="A1690" s="7">
        <v>1689.0</v>
      </c>
      <c r="B1690" s="8">
        <v>42694.0</v>
      </c>
      <c r="C1690" s="9" t="s">
        <v>18</v>
      </c>
      <c r="D1690" s="10" t="s">
        <v>1723</v>
      </c>
      <c r="E1690" s="9" t="str">
        <f t="shared" si="1"/>
        <v>Surco,Lima,Lima</v>
      </c>
      <c r="F1690" s="9" t="s">
        <v>15</v>
      </c>
      <c r="G1690" s="9">
        <v>21.0</v>
      </c>
      <c r="H1690" s="9">
        <f>VENTAS!$I1690-(VENTAS!$I1690*0.4)</f>
        <v>20328</v>
      </c>
      <c r="I1690" s="9">
        <v>33880.0</v>
      </c>
      <c r="J1690" s="9">
        <f t="shared" si="2"/>
        <v>0.18</v>
      </c>
      <c r="K1690" s="9">
        <f t="shared" si="3"/>
        <v>39978.4</v>
      </c>
      <c r="L1690" s="11" t="s">
        <v>58</v>
      </c>
      <c r="M1690" s="9" t="s">
        <v>59</v>
      </c>
      <c r="N1690" s="6"/>
      <c r="O1690" s="6"/>
    </row>
    <row r="1691" ht="17.25" customHeight="1">
      <c r="A1691" s="7">
        <v>1690.0</v>
      </c>
      <c r="B1691" s="12">
        <v>42694.0</v>
      </c>
      <c r="C1691" s="13" t="s">
        <v>18</v>
      </c>
      <c r="D1691" s="14" t="s">
        <v>1724</v>
      </c>
      <c r="E1691" s="9" t="str">
        <f t="shared" si="1"/>
        <v>Surco,Lima,Lima</v>
      </c>
      <c r="F1691" s="13" t="s">
        <v>15</v>
      </c>
      <c r="G1691" s="9">
        <v>99.0</v>
      </c>
      <c r="H1691" s="9">
        <f>VENTAS!$I1691-(VENTAS!$I1691*0.4)</f>
        <v>18690.6</v>
      </c>
      <c r="I1691" s="9">
        <v>31151.0</v>
      </c>
      <c r="J1691" s="9">
        <f t="shared" si="2"/>
        <v>0.18</v>
      </c>
      <c r="K1691" s="9">
        <f t="shared" si="3"/>
        <v>36758.18</v>
      </c>
      <c r="L1691" s="11" t="s">
        <v>58</v>
      </c>
      <c r="M1691" s="13" t="s">
        <v>59</v>
      </c>
      <c r="N1691" s="6"/>
      <c r="O1691" s="6"/>
    </row>
    <row r="1692" ht="17.25" customHeight="1">
      <c r="A1692" s="7">
        <v>1691.0</v>
      </c>
      <c r="B1692" s="8">
        <v>42693.0</v>
      </c>
      <c r="C1692" s="9" t="s">
        <v>80</v>
      </c>
      <c r="D1692" s="10" t="s">
        <v>1725</v>
      </c>
      <c r="E1692" s="9" t="str">
        <f t="shared" si="1"/>
        <v>Surco,Lima,Lima</v>
      </c>
      <c r="F1692" s="9" t="s">
        <v>15</v>
      </c>
      <c r="G1692" s="9">
        <v>2.0</v>
      </c>
      <c r="H1692" s="9">
        <f>VENTAS!$I1692-(VENTAS!$I1692*0.4)</f>
        <v>14623.2</v>
      </c>
      <c r="I1692" s="9">
        <v>24372.0</v>
      </c>
      <c r="J1692" s="9">
        <f t="shared" si="2"/>
        <v>0.18</v>
      </c>
      <c r="K1692" s="9">
        <f t="shared" si="3"/>
        <v>28758.96</v>
      </c>
      <c r="L1692" s="11" t="s">
        <v>58</v>
      </c>
      <c r="M1692" s="9" t="s">
        <v>96</v>
      </c>
      <c r="N1692" s="6"/>
      <c r="O1692" s="6"/>
    </row>
    <row r="1693" ht="17.25" customHeight="1">
      <c r="A1693" s="7">
        <v>1692.0</v>
      </c>
      <c r="B1693" s="12">
        <v>42693.0</v>
      </c>
      <c r="C1693" s="13" t="s">
        <v>80</v>
      </c>
      <c r="D1693" s="14" t="s">
        <v>1726</v>
      </c>
      <c r="E1693" s="9" t="str">
        <f t="shared" si="1"/>
        <v>Surco,Lima,Lima</v>
      </c>
      <c r="F1693" s="13" t="s">
        <v>15</v>
      </c>
      <c r="G1693" s="9">
        <v>71.0</v>
      </c>
      <c r="H1693" s="9">
        <f>VENTAS!$I1693-(VENTAS!$I1693*0.4)</f>
        <v>10986</v>
      </c>
      <c r="I1693" s="9">
        <v>18310.0</v>
      </c>
      <c r="J1693" s="9">
        <f t="shared" si="2"/>
        <v>0.18</v>
      </c>
      <c r="K1693" s="9">
        <f t="shared" si="3"/>
        <v>21605.8</v>
      </c>
      <c r="L1693" s="11" t="s">
        <v>58</v>
      </c>
      <c r="M1693" s="13" t="s">
        <v>96</v>
      </c>
      <c r="N1693" s="6"/>
      <c r="O1693" s="6"/>
    </row>
    <row r="1694" ht="17.25" customHeight="1">
      <c r="A1694" s="7">
        <v>1693.0</v>
      </c>
      <c r="B1694" s="8">
        <v>42693.0</v>
      </c>
      <c r="C1694" s="9" t="s">
        <v>80</v>
      </c>
      <c r="D1694" s="10" t="s">
        <v>1727</v>
      </c>
      <c r="E1694" s="9" t="str">
        <f t="shared" si="1"/>
        <v>Surco,Lima,Lima</v>
      </c>
      <c r="F1694" s="9" t="s">
        <v>15</v>
      </c>
      <c r="G1694" s="9">
        <v>125.0</v>
      </c>
      <c r="H1694" s="9">
        <f>VENTAS!$I1694-(VENTAS!$I1694*0.4)</f>
        <v>11150.4</v>
      </c>
      <c r="I1694" s="9">
        <v>18584.0</v>
      </c>
      <c r="J1694" s="9">
        <f t="shared" si="2"/>
        <v>0.18</v>
      </c>
      <c r="K1694" s="9">
        <f t="shared" si="3"/>
        <v>21929.12</v>
      </c>
      <c r="L1694" s="11" t="s">
        <v>58</v>
      </c>
      <c r="M1694" s="9" t="s">
        <v>96</v>
      </c>
      <c r="N1694" s="6"/>
      <c r="O1694" s="6"/>
    </row>
    <row r="1695" ht="17.25" customHeight="1">
      <c r="A1695" s="7">
        <v>1694.0</v>
      </c>
      <c r="B1695" s="12">
        <v>42693.0</v>
      </c>
      <c r="C1695" s="13" t="s">
        <v>80</v>
      </c>
      <c r="D1695" s="14" t="s">
        <v>1728</v>
      </c>
      <c r="E1695" s="9" t="str">
        <f t="shared" si="1"/>
        <v>La Molina,Lima, Lima</v>
      </c>
      <c r="F1695" s="13" t="s">
        <v>15</v>
      </c>
      <c r="G1695" s="9">
        <v>19.0</v>
      </c>
      <c r="H1695" s="9">
        <f>VENTAS!$I1695-(VENTAS!$I1695*0.4)</f>
        <v>16991.4</v>
      </c>
      <c r="I1695" s="9">
        <v>28319.0</v>
      </c>
      <c r="J1695" s="9">
        <f t="shared" si="2"/>
        <v>0.18</v>
      </c>
      <c r="K1695" s="9">
        <f t="shared" si="3"/>
        <v>33416.42</v>
      </c>
      <c r="L1695" s="11" t="s">
        <v>27</v>
      </c>
      <c r="M1695" s="13" t="s">
        <v>28</v>
      </c>
      <c r="N1695" s="6"/>
      <c r="O1695" s="6"/>
    </row>
    <row r="1696" ht="17.25" customHeight="1">
      <c r="A1696" s="7">
        <v>1695.0</v>
      </c>
      <c r="B1696" s="8">
        <v>42693.0</v>
      </c>
      <c r="C1696" s="9" t="s">
        <v>80</v>
      </c>
      <c r="D1696" s="10" t="s">
        <v>1729</v>
      </c>
      <c r="E1696" s="9" t="str">
        <f t="shared" si="1"/>
        <v>La Molina,Lima, Lima</v>
      </c>
      <c r="F1696" s="9" t="s">
        <v>15</v>
      </c>
      <c r="G1696" s="9">
        <v>98.0</v>
      </c>
      <c r="H1696" s="9">
        <f>VENTAS!$I1696-(VENTAS!$I1696*0.4)</f>
        <v>21916.2</v>
      </c>
      <c r="I1696" s="9">
        <v>36527.0</v>
      </c>
      <c r="J1696" s="9">
        <f t="shared" si="2"/>
        <v>0.18</v>
      </c>
      <c r="K1696" s="9">
        <f t="shared" si="3"/>
        <v>43101.86</v>
      </c>
      <c r="L1696" s="11" t="s">
        <v>27</v>
      </c>
      <c r="M1696" s="9" t="s">
        <v>28</v>
      </c>
      <c r="N1696" s="6"/>
      <c r="O1696" s="6"/>
    </row>
    <row r="1697" ht="17.25" customHeight="1">
      <c r="A1697" s="7">
        <v>1696.0</v>
      </c>
      <c r="B1697" s="12">
        <v>42693.0</v>
      </c>
      <c r="C1697" s="13" t="s">
        <v>80</v>
      </c>
      <c r="D1697" s="14" t="s">
        <v>1730</v>
      </c>
      <c r="E1697" s="9" t="str">
        <f t="shared" si="1"/>
        <v>La Molina,Lima, Lima</v>
      </c>
      <c r="F1697" s="13" t="s">
        <v>15</v>
      </c>
      <c r="G1697" s="9">
        <v>70.0</v>
      </c>
      <c r="H1697" s="9">
        <f>VENTAS!$I1697-(VENTAS!$I1697*0.4)</f>
        <v>18796.2</v>
      </c>
      <c r="I1697" s="9">
        <v>31327.0</v>
      </c>
      <c r="J1697" s="9">
        <f t="shared" si="2"/>
        <v>0.18</v>
      </c>
      <c r="K1697" s="9">
        <f t="shared" si="3"/>
        <v>36965.86</v>
      </c>
      <c r="L1697" s="11" t="s">
        <v>27</v>
      </c>
      <c r="M1697" s="13" t="s">
        <v>28</v>
      </c>
      <c r="N1697" s="6"/>
      <c r="O1697" s="6"/>
    </row>
    <row r="1698" ht="17.25" customHeight="1">
      <c r="A1698" s="7">
        <v>1697.0</v>
      </c>
      <c r="B1698" s="8">
        <v>42693.0</v>
      </c>
      <c r="C1698" s="9" t="s">
        <v>80</v>
      </c>
      <c r="D1698" s="10" t="s">
        <v>1731</v>
      </c>
      <c r="E1698" s="9" t="str">
        <f t="shared" si="1"/>
        <v>La Molina,Lima, Lima</v>
      </c>
      <c r="F1698" s="9" t="s">
        <v>15</v>
      </c>
      <c r="G1698" s="9">
        <v>121.0</v>
      </c>
      <c r="H1698" s="9">
        <f>VENTAS!$I1698-(VENTAS!$I1698*0.4)</f>
        <v>11887.2</v>
      </c>
      <c r="I1698" s="9">
        <v>19812.0</v>
      </c>
      <c r="J1698" s="9">
        <f t="shared" si="2"/>
        <v>0.18</v>
      </c>
      <c r="K1698" s="9">
        <f t="shared" si="3"/>
        <v>23378.16</v>
      </c>
      <c r="L1698" s="11" t="s">
        <v>27</v>
      </c>
      <c r="M1698" s="9" t="s">
        <v>28</v>
      </c>
      <c r="N1698" s="6"/>
      <c r="O1698" s="6"/>
    </row>
    <row r="1699" ht="17.25" customHeight="1">
      <c r="A1699" s="7">
        <v>1698.0</v>
      </c>
      <c r="B1699" s="12">
        <v>42692.0</v>
      </c>
      <c r="C1699" s="13" t="s">
        <v>32</v>
      </c>
      <c r="D1699" s="14" t="s">
        <v>1732</v>
      </c>
      <c r="E1699" s="9" t="str">
        <f t="shared" si="1"/>
        <v>Surco,Lima,Lima</v>
      </c>
      <c r="F1699" s="13" t="s">
        <v>15</v>
      </c>
      <c r="G1699" s="9">
        <v>19.0</v>
      </c>
      <c r="H1699" s="9">
        <f>VENTAS!$I1699-(VENTAS!$I1699*0.4)</f>
        <v>12870</v>
      </c>
      <c r="I1699" s="9">
        <v>21450.0</v>
      </c>
      <c r="J1699" s="9">
        <f t="shared" si="2"/>
        <v>0.18</v>
      </c>
      <c r="K1699" s="9">
        <f t="shared" si="3"/>
        <v>25311</v>
      </c>
      <c r="L1699" s="11" t="s">
        <v>58</v>
      </c>
      <c r="M1699" s="13" t="s">
        <v>69</v>
      </c>
      <c r="N1699" s="6"/>
      <c r="O1699" s="6"/>
    </row>
    <row r="1700" ht="17.25" customHeight="1">
      <c r="A1700" s="7">
        <v>1699.0</v>
      </c>
      <c r="B1700" s="8">
        <v>42692.0</v>
      </c>
      <c r="C1700" s="9" t="s">
        <v>32</v>
      </c>
      <c r="D1700" s="10" t="s">
        <v>1733</v>
      </c>
      <c r="E1700" s="9" t="str">
        <f t="shared" si="1"/>
        <v>Surco,Lima,Lima</v>
      </c>
      <c r="F1700" s="9" t="s">
        <v>15</v>
      </c>
      <c r="G1700" s="9">
        <v>109.0</v>
      </c>
      <c r="H1700" s="9">
        <f>VENTAS!$I1700-(VENTAS!$I1700*0.4)</f>
        <v>22936.2</v>
      </c>
      <c r="I1700" s="9">
        <v>38227.0</v>
      </c>
      <c r="J1700" s="9">
        <f t="shared" si="2"/>
        <v>0.18</v>
      </c>
      <c r="K1700" s="9">
        <f t="shared" si="3"/>
        <v>45107.86</v>
      </c>
      <c r="L1700" s="11" t="s">
        <v>58</v>
      </c>
      <c r="M1700" s="9" t="s">
        <v>69</v>
      </c>
      <c r="N1700" s="6"/>
      <c r="O1700" s="6"/>
    </row>
    <row r="1701" ht="17.25" customHeight="1">
      <c r="A1701" s="7">
        <v>1700.0</v>
      </c>
      <c r="B1701" s="12">
        <v>42692.0</v>
      </c>
      <c r="C1701" s="13" t="s">
        <v>32</v>
      </c>
      <c r="D1701" s="14" t="s">
        <v>1734</v>
      </c>
      <c r="E1701" s="9" t="str">
        <f t="shared" si="1"/>
        <v>Surco,Lima,Lima</v>
      </c>
      <c r="F1701" s="13" t="s">
        <v>15</v>
      </c>
      <c r="G1701" s="9">
        <v>85.0</v>
      </c>
      <c r="H1701" s="9">
        <f>VENTAS!$I1701-(VENTAS!$I1701*0.4)</f>
        <v>23258.4</v>
      </c>
      <c r="I1701" s="9">
        <v>38764.0</v>
      </c>
      <c r="J1701" s="9">
        <f t="shared" si="2"/>
        <v>0.18</v>
      </c>
      <c r="K1701" s="9">
        <f t="shared" si="3"/>
        <v>45741.52</v>
      </c>
      <c r="L1701" s="11" t="s">
        <v>58</v>
      </c>
      <c r="M1701" s="13" t="s">
        <v>69</v>
      </c>
      <c r="N1701" s="6"/>
      <c r="O1701" s="6"/>
    </row>
    <row r="1702" ht="17.25" customHeight="1">
      <c r="A1702" s="7">
        <v>1701.0</v>
      </c>
      <c r="B1702" s="8">
        <v>42692.0</v>
      </c>
      <c r="C1702" s="9" t="s">
        <v>32</v>
      </c>
      <c r="D1702" s="10" t="s">
        <v>1735</v>
      </c>
      <c r="E1702" s="9" t="str">
        <f t="shared" si="1"/>
        <v>Surco,Lima,Lima</v>
      </c>
      <c r="F1702" s="9" t="s">
        <v>15</v>
      </c>
      <c r="G1702" s="9">
        <v>69.0</v>
      </c>
      <c r="H1702" s="9">
        <f>VENTAS!$I1702-(VENTAS!$I1702*0.4)</f>
        <v>22993.2</v>
      </c>
      <c r="I1702" s="9">
        <v>38322.0</v>
      </c>
      <c r="J1702" s="9">
        <f t="shared" si="2"/>
        <v>0.18</v>
      </c>
      <c r="K1702" s="9">
        <f t="shared" si="3"/>
        <v>45219.96</v>
      </c>
      <c r="L1702" s="11" t="s">
        <v>58</v>
      </c>
      <c r="M1702" s="9" t="s">
        <v>69</v>
      </c>
      <c r="N1702" s="6"/>
      <c r="O1702" s="6"/>
    </row>
    <row r="1703" ht="17.25" customHeight="1">
      <c r="A1703" s="7">
        <v>1702.0</v>
      </c>
      <c r="B1703" s="12">
        <v>42692.0</v>
      </c>
      <c r="C1703" s="13" t="s">
        <v>32</v>
      </c>
      <c r="D1703" s="14" t="s">
        <v>1736</v>
      </c>
      <c r="E1703" s="9" t="str">
        <f t="shared" si="1"/>
        <v>Surco,Lima,Lima</v>
      </c>
      <c r="F1703" s="13" t="s">
        <v>15</v>
      </c>
      <c r="G1703" s="9">
        <v>120.0</v>
      </c>
      <c r="H1703" s="9">
        <f>VENTAS!$I1703-(VENTAS!$I1703*0.4)</f>
        <v>22813.8</v>
      </c>
      <c r="I1703" s="9">
        <v>38023.0</v>
      </c>
      <c r="J1703" s="9">
        <f t="shared" si="2"/>
        <v>0.18</v>
      </c>
      <c r="K1703" s="9">
        <f t="shared" si="3"/>
        <v>44867.14</v>
      </c>
      <c r="L1703" s="11" t="s">
        <v>58</v>
      </c>
      <c r="M1703" s="13" t="s">
        <v>130</v>
      </c>
      <c r="N1703" s="6"/>
      <c r="O1703" s="6"/>
    </row>
    <row r="1704" ht="17.25" customHeight="1">
      <c r="A1704" s="7">
        <v>1703.0</v>
      </c>
      <c r="B1704" s="8">
        <v>42692.0</v>
      </c>
      <c r="C1704" s="9" t="s">
        <v>32</v>
      </c>
      <c r="D1704" s="10" t="s">
        <v>1737</v>
      </c>
      <c r="E1704" s="9" t="str">
        <f t="shared" si="1"/>
        <v>Surco,Lima,Lima</v>
      </c>
      <c r="F1704" s="9" t="s">
        <v>15</v>
      </c>
      <c r="G1704" s="9">
        <v>137.0</v>
      </c>
      <c r="H1704" s="9">
        <f>VENTAS!$I1704-(VENTAS!$I1704*0.4)</f>
        <v>22679.4</v>
      </c>
      <c r="I1704" s="9">
        <v>37799.0</v>
      </c>
      <c r="J1704" s="9">
        <f t="shared" si="2"/>
        <v>0.18</v>
      </c>
      <c r="K1704" s="9">
        <f t="shared" si="3"/>
        <v>44602.82</v>
      </c>
      <c r="L1704" s="11" t="s">
        <v>58</v>
      </c>
      <c r="M1704" s="9" t="s">
        <v>130</v>
      </c>
      <c r="N1704" s="6"/>
      <c r="O1704" s="6"/>
    </row>
    <row r="1705" ht="17.25" customHeight="1">
      <c r="A1705" s="7">
        <v>1704.0</v>
      </c>
      <c r="B1705" s="12">
        <v>42692.0</v>
      </c>
      <c r="C1705" s="13" t="s">
        <v>32</v>
      </c>
      <c r="D1705" s="14" t="s">
        <v>1738</v>
      </c>
      <c r="E1705" s="9" t="str">
        <f t="shared" si="1"/>
        <v>Surco,Lima,Lima</v>
      </c>
      <c r="F1705" s="13" t="s">
        <v>15</v>
      </c>
      <c r="G1705" s="9">
        <v>65.0</v>
      </c>
      <c r="H1705" s="9">
        <f>VENTAS!$I1705-(VENTAS!$I1705*0.4)</f>
        <v>19148.4</v>
      </c>
      <c r="I1705" s="9">
        <v>31914.0</v>
      </c>
      <c r="J1705" s="9">
        <f t="shared" si="2"/>
        <v>0.18</v>
      </c>
      <c r="K1705" s="9">
        <f t="shared" si="3"/>
        <v>37658.52</v>
      </c>
      <c r="L1705" s="11" t="s">
        <v>58</v>
      </c>
      <c r="M1705" s="13" t="s">
        <v>130</v>
      </c>
      <c r="N1705" s="6"/>
      <c r="O1705" s="6"/>
    </row>
    <row r="1706" ht="17.25" customHeight="1">
      <c r="A1706" s="7">
        <v>1705.0</v>
      </c>
      <c r="B1706" s="8">
        <v>42692.0</v>
      </c>
      <c r="C1706" s="9" t="s">
        <v>32</v>
      </c>
      <c r="D1706" s="10" t="s">
        <v>1739</v>
      </c>
      <c r="E1706" s="9" t="str">
        <f t="shared" si="1"/>
        <v>Surco,Lima,Lima</v>
      </c>
      <c r="F1706" s="9" t="s">
        <v>15</v>
      </c>
      <c r="G1706" s="9">
        <v>161.0</v>
      </c>
      <c r="H1706" s="9">
        <f>VENTAS!$I1706-(VENTAS!$I1706*0.4)</f>
        <v>18748.8</v>
      </c>
      <c r="I1706" s="9">
        <v>31248.0</v>
      </c>
      <c r="J1706" s="9">
        <f t="shared" si="2"/>
        <v>0.18</v>
      </c>
      <c r="K1706" s="9">
        <f t="shared" si="3"/>
        <v>36872.64</v>
      </c>
      <c r="L1706" s="11" t="s">
        <v>58</v>
      </c>
      <c r="M1706" s="9" t="s">
        <v>130</v>
      </c>
      <c r="N1706" s="6"/>
      <c r="O1706" s="6"/>
    </row>
    <row r="1707" ht="17.25" customHeight="1">
      <c r="A1707" s="7">
        <v>1706.0</v>
      </c>
      <c r="B1707" s="12">
        <v>42692.0</v>
      </c>
      <c r="C1707" s="13" t="s">
        <v>32</v>
      </c>
      <c r="D1707" s="14" t="s">
        <v>1740</v>
      </c>
      <c r="E1707" s="9" t="str">
        <f t="shared" si="1"/>
        <v>San Miguel, Lima, Lima</v>
      </c>
      <c r="F1707" s="13" t="s">
        <v>15</v>
      </c>
      <c r="G1707" s="9">
        <v>71.0</v>
      </c>
      <c r="H1707" s="9">
        <f>VENTAS!$I1707-(VENTAS!$I1707*0.4)</f>
        <v>21075.6</v>
      </c>
      <c r="I1707" s="9">
        <v>35126.0</v>
      </c>
      <c r="J1707" s="9">
        <f t="shared" si="2"/>
        <v>0.18</v>
      </c>
      <c r="K1707" s="9">
        <f t="shared" si="3"/>
        <v>41448.68</v>
      </c>
      <c r="L1707" s="11" t="s">
        <v>16</v>
      </c>
      <c r="M1707" s="13" t="s">
        <v>17</v>
      </c>
      <c r="N1707" s="6"/>
      <c r="O1707" s="6"/>
    </row>
    <row r="1708" ht="17.25" customHeight="1">
      <c r="A1708" s="7">
        <v>1707.0</v>
      </c>
      <c r="B1708" s="8">
        <v>42692.0</v>
      </c>
      <c r="C1708" s="9" t="s">
        <v>32</v>
      </c>
      <c r="D1708" s="10" t="s">
        <v>1741</v>
      </c>
      <c r="E1708" s="9" t="str">
        <f t="shared" si="1"/>
        <v>San Miguel, Lima, Lima</v>
      </c>
      <c r="F1708" s="9" t="s">
        <v>15</v>
      </c>
      <c r="G1708" s="9">
        <v>131.0</v>
      </c>
      <c r="H1708" s="9">
        <f>VENTAS!$I1708-(VENTAS!$I1708*0.4)</f>
        <v>19613.4</v>
      </c>
      <c r="I1708" s="9">
        <v>32689.0</v>
      </c>
      <c r="J1708" s="9">
        <f t="shared" si="2"/>
        <v>0.18</v>
      </c>
      <c r="K1708" s="9">
        <f t="shared" si="3"/>
        <v>38573.02</v>
      </c>
      <c r="L1708" s="11" t="s">
        <v>16</v>
      </c>
      <c r="M1708" s="9" t="s">
        <v>17</v>
      </c>
      <c r="N1708" s="6"/>
      <c r="O1708" s="6"/>
    </row>
    <row r="1709" ht="17.25" customHeight="1">
      <c r="A1709" s="7">
        <v>1708.0</v>
      </c>
      <c r="B1709" s="12">
        <v>42692.0</v>
      </c>
      <c r="C1709" s="13" t="s">
        <v>32</v>
      </c>
      <c r="D1709" s="14" t="s">
        <v>1742</v>
      </c>
      <c r="E1709" s="9" t="str">
        <f t="shared" si="1"/>
        <v>San Miguel, Lima, Lima</v>
      </c>
      <c r="F1709" s="13" t="s">
        <v>15</v>
      </c>
      <c r="G1709" s="9">
        <v>174.0</v>
      </c>
      <c r="H1709" s="9">
        <f>VENTAS!$I1709-(VENTAS!$I1709*0.4)</f>
        <v>12148.8</v>
      </c>
      <c r="I1709" s="9">
        <v>20248.0</v>
      </c>
      <c r="J1709" s="9">
        <f t="shared" si="2"/>
        <v>0.18</v>
      </c>
      <c r="K1709" s="9">
        <f t="shared" si="3"/>
        <v>23892.64</v>
      </c>
      <c r="L1709" s="11" t="s">
        <v>16</v>
      </c>
      <c r="M1709" s="13" t="s">
        <v>17</v>
      </c>
      <c r="N1709" s="6"/>
      <c r="O1709" s="6"/>
    </row>
    <row r="1710" ht="17.25" customHeight="1">
      <c r="A1710" s="7">
        <v>1709.0</v>
      </c>
      <c r="B1710" s="8">
        <v>42692.0</v>
      </c>
      <c r="C1710" s="9" t="s">
        <v>32</v>
      </c>
      <c r="D1710" s="10" t="s">
        <v>1743</v>
      </c>
      <c r="E1710" s="9" t="str">
        <f t="shared" si="1"/>
        <v>San Miguel, Lima, Lima</v>
      </c>
      <c r="F1710" s="9" t="s">
        <v>15</v>
      </c>
      <c r="G1710" s="9">
        <v>107.0</v>
      </c>
      <c r="H1710" s="9">
        <f>VENTAS!$I1710-(VENTAS!$I1710*0.4)</f>
        <v>23058.6</v>
      </c>
      <c r="I1710" s="9">
        <v>38431.0</v>
      </c>
      <c r="J1710" s="9">
        <f t="shared" si="2"/>
        <v>0.18</v>
      </c>
      <c r="K1710" s="9">
        <f t="shared" si="3"/>
        <v>45348.58</v>
      </c>
      <c r="L1710" s="11" t="s">
        <v>16</v>
      </c>
      <c r="M1710" s="9" t="s">
        <v>17</v>
      </c>
      <c r="N1710" s="6"/>
      <c r="O1710" s="6"/>
    </row>
    <row r="1711" ht="17.25" customHeight="1">
      <c r="A1711" s="7">
        <v>1710.0</v>
      </c>
      <c r="B1711" s="12">
        <v>42692.0</v>
      </c>
      <c r="C1711" s="13" t="s">
        <v>25</v>
      </c>
      <c r="D1711" s="14" t="s">
        <v>1744</v>
      </c>
      <c r="E1711" s="9" t="str">
        <f t="shared" si="1"/>
        <v>Surco,Lima,Lima</v>
      </c>
      <c r="F1711" s="13" t="s">
        <v>34</v>
      </c>
      <c r="G1711" s="9">
        <v>175.0</v>
      </c>
      <c r="H1711" s="9">
        <f>VENTAS!$I1711-(VENTAS!$I1711*0.4)</f>
        <v>21071.4</v>
      </c>
      <c r="I1711" s="9">
        <v>35119.0</v>
      </c>
      <c r="J1711" s="9">
        <f t="shared" si="2"/>
        <v>0.18</v>
      </c>
      <c r="K1711" s="9">
        <f t="shared" si="3"/>
        <v>41440.42</v>
      </c>
      <c r="L1711" s="11" t="s">
        <v>58</v>
      </c>
      <c r="M1711" s="13" t="s">
        <v>106</v>
      </c>
      <c r="N1711" s="6"/>
      <c r="O1711" s="6"/>
    </row>
    <row r="1712" ht="17.25" customHeight="1">
      <c r="A1712" s="7">
        <v>1711.0</v>
      </c>
      <c r="B1712" s="8">
        <v>42692.0</v>
      </c>
      <c r="C1712" s="9" t="s">
        <v>25</v>
      </c>
      <c r="D1712" s="10" t="s">
        <v>1745</v>
      </c>
      <c r="E1712" s="9" t="str">
        <f t="shared" si="1"/>
        <v>Surco,Lima,Lima</v>
      </c>
      <c r="F1712" s="9" t="s">
        <v>34</v>
      </c>
      <c r="G1712" s="9">
        <v>15.0</v>
      </c>
      <c r="H1712" s="9">
        <f>VENTAS!$I1712-(VENTAS!$I1712*0.4)</f>
        <v>20530.2</v>
      </c>
      <c r="I1712" s="9">
        <v>34217.0</v>
      </c>
      <c r="J1712" s="9">
        <f t="shared" si="2"/>
        <v>0.18</v>
      </c>
      <c r="K1712" s="9">
        <f t="shared" si="3"/>
        <v>40376.06</v>
      </c>
      <c r="L1712" s="11" t="s">
        <v>58</v>
      </c>
      <c r="M1712" s="9" t="s">
        <v>106</v>
      </c>
      <c r="N1712" s="6"/>
      <c r="O1712" s="6"/>
    </row>
    <row r="1713" ht="17.25" customHeight="1">
      <c r="A1713" s="7">
        <v>1712.0</v>
      </c>
      <c r="B1713" s="12">
        <v>42692.0</v>
      </c>
      <c r="C1713" s="13" t="s">
        <v>25</v>
      </c>
      <c r="D1713" s="14" t="s">
        <v>1746</v>
      </c>
      <c r="E1713" s="9" t="str">
        <f t="shared" si="1"/>
        <v>Surco,Lima,Lima</v>
      </c>
      <c r="F1713" s="13" t="s">
        <v>34</v>
      </c>
      <c r="G1713" s="9">
        <v>63.0</v>
      </c>
      <c r="H1713" s="9">
        <f>VENTAS!$I1713-(VENTAS!$I1713*0.4)</f>
        <v>14877.6</v>
      </c>
      <c r="I1713" s="9">
        <v>24796.0</v>
      </c>
      <c r="J1713" s="9">
        <f t="shared" si="2"/>
        <v>0.18</v>
      </c>
      <c r="K1713" s="9">
        <f t="shared" si="3"/>
        <v>29259.28</v>
      </c>
      <c r="L1713" s="11" t="s">
        <v>58</v>
      </c>
      <c r="M1713" s="13" t="s">
        <v>106</v>
      </c>
      <c r="N1713" s="6"/>
      <c r="O1713" s="6"/>
    </row>
    <row r="1714" ht="17.25" customHeight="1">
      <c r="A1714" s="7">
        <v>1713.0</v>
      </c>
      <c r="B1714" s="8">
        <v>42692.0</v>
      </c>
      <c r="C1714" s="9" t="s">
        <v>25</v>
      </c>
      <c r="D1714" s="10" t="s">
        <v>1747</v>
      </c>
      <c r="E1714" s="9" t="str">
        <f t="shared" si="1"/>
        <v>Surco,Lima,Lima</v>
      </c>
      <c r="F1714" s="9" t="s">
        <v>34</v>
      </c>
      <c r="G1714" s="9">
        <v>28.0</v>
      </c>
      <c r="H1714" s="9">
        <f>VENTAS!$I1714-(VENTAS!$I1714*0.4)</f>
        <v>11787.6</v>
      </c>
      <c r="I1714" s="9">
        <v>19646.0</v>
      </c>
      <c r="J1714" s="9">
        <f t="shared" si="2"/>
        <v>0.18</v>
      </c>
      <c r="K1714" s="9">
        <f t="shared" si="3"/>
        <v>23182.28</v>
      </c>
      <c r="L1714" s="11" t="s">
        <v>58</v>
      </c>
      <c r="M1714" s="9" t="s">
        <v>106</v>
      </c>
      <c r="N1714" s="6"/>
      <c r="O1714" s="6"/>
    </row>
    <row r="1715" ht="17.25" customHeight="1">
      <c r="A1715" s="7">
        <v>1714.0</v>
      </c>
      <c r="B1715" s="12">
        <v>42692.0</v>
      </c>
      <c r="C1715" s="13" t="s">
        <v>25</v>
      </c>
      <c r="D1715" s="14" t="s">
        <v>1748</v>
      </c>
      <c r="E1715" s="9" t="str">
        <f t="shared" si="1"/>
        <v>Surco,Lima,Lima</v>
      </c>
      <c r="F1715" s="13" t="s">
        <v>15</v>
      </c>
      <c r="G1715" s="9">
        <v>175.0</v>
      </c>
      <c r="H1715" s="9">
        <f>VENTAS!$I1715-(VENTAS!$I1715*0.4)</f>
        <v>16089</v>
      </c>
      <c r="I1715" s="9">
        <v>26815.0</v>
      </c>
      <c r="J1715" s="9">
        <f t="shared" si="2"/>
        <v>0.18</v>
      </c>
      <c r="K1715" s="9">
        <f t="shared" si="3"/>
        <v>31641.7</v>
      </c>
      <c r="L1715" s="11" t="s">
        <v>58</v>
      </c>
      <c r="M1715" s="13" t="s">
        <v>86</v>
      </c>
      <c r="N1715" s="6"/>
      <c r="O1715" s="6"/>
    </row>
    <row r="1716" ht="17.25" customHeight="1">
      <c r="A1716" s="7">
        <v>1715.0</v>
      </c>
      <c r="B1716" s="8">
        <v>42692.0</v>
      </c>
      <c r="C1716" s="9" t="s">
        <v>25</v>
      </c>
      <c r="D1716" s="10" t="s">
        <v>1749</v>
      </c>
      <c r="E1716" s="9" t="str">
        <f t="shared" si="1"/>
        <v>Surco,Lima,Lima</v>
      </c>
      <c r="F1716" s="9" t="s">
        <v>15</v>
      </c>
      <c r="G1716" s="9">
        <v>47.0</v>
      </c>
      <c r="H1716" s="9">
        <f>VENTAS!$I1716-(VENTAS!$I1716*0.4)</f>
        <v>21949.8</v>
      </c>
      <c r="I1716" s="9">
        <v>36583.0</v>
      </c>
      <c r="J1716" s="9">
        <f t="shared" si="2"/>
        <v>0.18</v>
      </c>
      <c r="K1716" s="9">
        <f t="shared" si="3"/>
        <v>43167.94</v>
      </c>
      <c r="L1716" s="11" t="s">
        <v>58</v>
      </c>
      <c r="M1716" s="9" t="s">
        <v>86</v>
      </c>
      <c r="N1716" s="6"/>
      <c r="O1716" s="6"/>
    </row>
    <row r="1717" ht="17.25" customHeight="1">
      <c r="A1717" s="7">
        <v>1716.0</v>
      </c>
      <c r="B1717" s="12">
        <v>42692.0</v>
      </c>
      <c r="C1717" s="13" t="s">
        <v>25</v>
      </c>
      <c r="D1717" s="14" t="s">
        <v>1750</v>
      </c>
      <c r="E1717" s="9" t="str">
        <f t="shared" si="1"/>
        <v>Surco,Lima,Lima</v>
      </c>
      <c r="F1717" s="13" t="s">
        <v>15</v>
      </c>
      <c r="G1717" s="9">
        <v>33.0</v>
      </c>
      <c r="H1717" s="9">
        <f>VENTAS!$I1717-(VENTAS!$I1717*0.4)</f>
        <v>16032.6</v>
      </c>
      <c r="I1717" s="9">
        <v>26721.0</v>
      </c>
      <c r="J1717" s="9">
        <f t="shared" si="2"/>
        <v>0.18</v>
      </c>
      <c r="K1717" s="9">
        <f t="shared" si="3"/>
        <v>31530.78</v>
      </c>
      <c r="L1717" s="11" t="s">
        <v>58</v>
      </c>
      <c r="M1717" s="13" t="s">
        <v>86</v>
      </c>
      <c r="N1717" s="6"/>
      <c r="O1717" s="6"/>
    </row>
    <row r="1718" ht="17.25" customHeight="1">
      <c r="A1718" s="7">
        <v>1717.0</v>
      </c>
      <c r="B1718" s="8">
        <v>42692.0</v>
      </c>
      <c r="C1718" s="9" t="s">
        <v>25</v>
      </c>
      <c r="D1718" s="10" t="s">
        <v>1751</v>
      </c>
      <c r="E1718" s="9" t="str">
        <f t="shared" si="1"/>
        <v>Surco,Lima,Lima</v>
      </c>
      <c r="F1718" s="9" t="s">
        <v>15</v>
      </c>
      <c r="G1718" s="9">
        <v>76.0</v>
      </c>
      <c r="H1718" s="9">
        <f>VENTAS!$I1718-(VENTAS!$I1718*0.4)</f>
        <v>15179.4</v>
      </c>
      <c r="I1718" s="9">
        <v>25299.0</v>
      </c>
      <c r="J1718" s="9">
        <f t="shared" si="2"/>
        <v>0.18</v>
      </c>
      <c r="K1718" s="9">
        <f t="shared" si="3"/>
        <v>29852.82</v>
      </c>
      <c r="L1718" s="11" t="s">
        <v>58</v>
      </c>
      <c r="M1718" s="9" t="s">
        <v>86</v>
      </c>
      <c r="N1718" s="6"/>
      <c r="O1718" s="6"/>
    </row>
    <row r="1719" ht="17.25" customHeight="1">
      <c r="A1719" s="7">
        <v>1718.0</v>
      </c>
      <c r="B1719" s="12">
        <v>42692.0</v>
      </c>
      <c r="C1719" s="13" t="s">
        <v>25</v>
      </c>
      <c r="D1719" s="14" t="s">
        <v>1752</v>
      </c>
      <c r="E1719" s="9" t="str">
        <f t="shared" si="1"/>
        <v>San Miguel, Lima, Lima</v>
      </c>
      <c r="F1719" s="13" t="s">
        <v>15</v>
      </c>
      <c r="G1719" s="9">
        <v>141.0</v>
      </c>
      <c r="H1719" s="9">
        <f>VENTAS!$I1719-(VENTAS!$I1719*0.4)</f>
        <v>15859.2</v>
      </c>
      <c r="I1719" s="9">
        <v>26432.0</v>
      </c>
      <c r="J1719" s="9">
        <f t="shared" si="2"/>
        <v>0.18</v>
      </c>
      <c r="K1719" s="9">
        <f t="shared" si="3"/>
        <v>31189.76</v>
      </c>
      <c r="L1719" s="11" t="s">
        <v>16</v>
      </c>
      <c r="M1719" s="13" t="s">
        <v>39</v>
      </c>
      <c r="N1719" s="6"/>
      <c r="O1719" s="6"/>
    </row>
    <row r="1720" ht="17.25" customHeight="1">
      <c r="A1720" s="7">
        <v>1719.0</v>
      </c>
      <c r="B1720" s="8">
        <v>42692.0</v>
      </c>
      <c r="C1720" s="9" t="s">
        <v>25</v>
      </c>
      <c r="D1720" s="10" t="s">
        <v>1753</v>
      </c>
      <c r="E1720" s="9" t="str">
        <f t="shared" si="1"/>
        <v>San Miguel, Lima, Lima</v>
      </c>
      <c r="F1720" s="9" t="s">
        <v>15</v>
      </c>
      <c r="G1720" s="9">
        <v>99.0</v>
      </c>
      <c r="H1720" s="9">
        <f>VENTAS!$I1720-(VENTAS!$I1720*0.4)</f>
        <v>22960.2</v>
      </c>
      <c r="I1720" s="9">
        <v>38267.0</v>
      </c>
      <c r="J1720" s="9">
        <f t="shared" si="2"/>
        <v>0.18</v>
      </c>
      <c r="K1720" s="9">
        <f t="shared" si="3"/>
        <v>45155.06</v>
      </c>
      <c r="L1720" s="11" t="s">
        <v>16</v>
      </c>
      <c r="M1720" s="9" t="s">
        <v>39</v>
      </c>
      <c r="N1720" s="6"/>
      <c r="O1720" s="6"/>
    </row>
    <row r="1721" ht="17.25" customHeight="1">
      <c r="A1721" s="7">
        <v>1720.0</v>
      </c>
      <c r="B1721" s="12">
        <v>42692.0</v>
      </c>
      <c r="C1721" s="13" t="s">
        <v>25</v>
      </c>
      <c r="D1721" s="14" t="s">
        <v>1754</v>
      </c>
      <c r="E1721" s="9" t="str">
        <f t="shared" si="1"/>
        <v>San Miguel, Lima, Lima</v>
      </c>
      <c r="F1721" s="13" t="s">
        <v>15</v>
      </c>
      <c r="G1721" s="9">
        <v>150.0</v>
      </c>
      <c r="H1721" s="9">
        <f>VENTAS!$I1721-(VENTAS!$I1721*0.4)</f>
        <v>22823.4</v>
      </c>
      <c r="I1721" s="9">
        <v>38039.0</v>
      </c>
      <c r="J1721" s="9">
        <f t="shared" si="2"/>
        <v>0.18</v>
      </c>
      <c r="K1721" s="9">
        <f t="shared" si="3"/>
        <v>44886.02</v>
      </c>
      <c r="L1721" s="11" t="s">
        <v>16</v>
      </c>
      <c r="M1721" s="13" t="s">
        <v>39</v>
      </c>
      <c r="N1721" s="6"/>
      <c r="O1721" s="6"/>
    </row>
    <row r="1722" ht="17.25" customHeight="1">
      <c r="A1722" s="7">
        <v>1721.0</v>
      </c>
      <c r="B1722" s="8">
        <v>42692.0</v>
      </c>
      <c r="C1722" s="9" t="s">
        <v>25</v>
      </c>
      <c r="D1722" s="10" t="s">
        <v>1755</v>
      </c>
      <c r="E1722" s="9" t="str">
        <f t="shared" si="1"/>
        <v>San Miguel, Lima, Lima</v>
      </c>
      <c r="F1722" s="9" t="s">
        <v>15</v>
      </c>
      <c r="G1722" s="9">
        <v>84.0</v>
      </c>
      <c r="H1722" s="9">
        <f>VENTAS!$I1722-(VENTAS!$I1722*0.4)</f>
        <v>11095.8</v>
      </c>
      <c r="I1722" s="9">
        <v>18493.0</v>
      </c>
      <c r="J1722" s="9">
        <f t="shared" si="2"/>
        <v>0.18</v>
      </c>
      <c r="K1722" s="9">
        <f t="shared" si="3"/>
        <v>21821.74</v>
      </c>
      <c r="L1722" s="11" t="s">
        <v>16</v>
      </c>
      <c r="M1722" s="9" t="s">
        <v>39</v>
      </c>
      <c r="N1722" s="6"/>
      <c r="O1722" s="6"/>
    </row>
    <row r="1723" ht="17.25" customHeight="1">
      <c r="A1723" s="7">
        <v>1722.0</v>
      </c>
      <c r="B1723" s="12">
        <v>42692.0</v>
      </c>
      <c r="C1723" s="13" t="s">
        <v>13</v>
      </c>
      <c r="D1723" s="14" t="s">
        <v>1756</v>
      </c>
      <c r="E1723" s="9" t="str">
        <f t="shared" si="1"/>
        <v>Ate,Lima,Lima</v>
      </c>
      <c r="F1723" s="13" t="s">
        <v>15</v>
      </c>
      <c r="G1723" s="9">
        <v>126.0</v>
      </c>
      <c r="H1723" s="9">
        <f>VENTAS!$I1723-(VENTAS!$I1723*0.4)</f>
        <v>20090.4</v>
      </c>
      <c r="I1723" s="9">
        <v>33484.0</v>
      </c>
      <c r="J1723" s="9">
        <f t="shared" si="2"/>
        <v>0.18</v>
      </c>
      <c r="K1723" s="9">
        <f t="shared" si="3"/>
        <v>39511.12</v>
      </c>
      <c r="L1723" s="11" t="s">
        <v>20</v>
      </c>
      <c r="M1723" s="13" t="s">
        <v>21</v>
      </c>
      <c r="N1723" s="6"/>
      <c r="O1723" s="6"/>
    </row>
    <row r="1724" ht="17.25" customHeight="1">
      <c r="A1724" s="7">
        <v>1723.0</v>
      </c>
      <c r="B1724" s="8">
        <v>42692.0</v>
      </c>
      <c r="C1724" s="9" t="s">
        <v>13</v>
      </c>
      <c r="D1724" s="10" t="s">
        <v>1757</v>
      </c>
      <c r="E1724" s="9" t="str">
        <f t="shared" si="1"/>
        <v>Ate,Lima,Lima</v>
      </c>
      <c r="F1724" s="9" t="s">
        <v>15</v>
      </c>
      <c r="G1724" s="9">
        <v>97.0</v>
      </c>
      <c r="H1724" s="9">
        <f>VENTAS!$I1724-(VENTAS!$I1724*0.4)</f>
        <v>22117.2</v>
      </c>
      <c r="I1724" s="9">
        <v>36862.0</v>
      </c>
      <c r="J1724" s="9">
        <f t="shared" si="2"/>
        <v>0.18</v>
      </c>
      <c r="K1724" s="9">
        <f t="shared" si="3"/>
        <v>43497.16</v>
      </c>
      <c r="L1724" s="11" t="s">
        <v>20</v>
      </c>
      <c r="M1724" s="9" t="s">
        <v>21</v>
      </c>
      <c r="N1724" s="6"/>
      <c r="O1724" s="6"/>
    </row>
    <row r="1725" ht="17.25" customHeight="1">
      <c r="A1725" s="7">
        <v>1724.0</v>
      </c>
      <c r="B1725" s="12">
        <v>42692.0</v>
      </c>
      <c r="C1725" s="13" t="s">
        <v>13</v>
      </c>
      <c r="D1725" s="14" t="s">
        <v>1758</v>
      </c>
      <c r="E1725" s="9" t="str">
        <f t="shared" si="1"/>
        <v>Ate,Lima,Lima</v>
      </c>
      <c r="F1725" s="13" t="s">
        <v>15</v>
      </c>
      <c r="G1725" s="9">
        <v>141.0</v>
      </c>
      <c r="H1725" s="9">
        <f>VENTAS!$I1725-(VENTAS!$I1725*0.4)</f>
        <v>16546.8</v>
      </c>
      <c r="I1725" s="9">
        <v>27578.0</v>
      </c>
      <c r="J1725" s="9">
        <f t="shared" si="2"/>
        <v>0.18</v>
      </c>
      <c r="K1725" s="9">
        <f t="shared" si="3"/>
        <v>32542.04</v>
      </c>
      <c r="L1725" s="11" t="s">
        <v>20</v>
      </c>
      <c r="M1725" s="13" t="s">
        <v>21</v>
      </c>
      <c r="N1725" s="6"/>
      <c r="O1725" s="6"/>
    </row>
    <row r="1726" ht="17.25" customHeight="1">
      <c r="A1726" s="7">
        <v>1725.0</v>
      </c>
      <c r="B1726" s="8">
        <v>42692.0</v>
      </c>
      <c r="C1726" s="9" t="s">
        <v>13</v>
      </c>
      <c r="D1726" s="10" t="s">
        <v>1759</v>
      </c>
      <c r="E1726" s="9" t="str">
        <f t="shared" si="1"/>
        <v>Ate,Lima,Lima</v>
      </c>
      <c r="F1726" s="9" t="s">
        <v>15</v>
      </c>
      <c r="G1726" s="9">
        <v>50.0</v>
      </c>
      <c r="H1726" s="9">
        <f>VENTAS!$I1726-(VENTAS!$I1726*0.4)</f>
        <v>19852.2</v>
      </c>
      <c r="I1726" s="9">
        <v>33087.0</v>
      </c>
      <c r="J1726" s="9">
        <f t="shared" si="2"/>
        <v>0.18</v>
      </c>
      <c r="K1726" s="9">
        <f t="shared" si="3"/>
        <v>39042.66</v>
      </c>
      <c r="L1726" s="11" t="s">
        <v>20</v>
      </c>
      <c r="M1726" s="9" t="s">
        <v>21</v>
      </c>
      <c r="N1726" s="6"/>
      <c r="O1726" s="6"/>
    </row>
    <row r="1727" ht="17.25" customHeight="1">
      <c r="A1727" s="7">
        <v>1726.0</v>
      </c>
      <c r="B1727" s="12">
        <v>42692.0</v>
      </c>
      <c r="C1727" s="13" t="s">
        <v>63</v>
      </c>
      <c r="D1727" s="14" t="s">
        <v>1760</v>
      </c>
      <c r="E1727" s="9" t="str">
        <f t="shared" si="1"/>
        <v>Surco,Lima,Lima</v>
      </c>
      <c r="F1727" s="13" t="s">
        <v>15</v>
      </c>
      <c r="G1727" s="9">
        <v>114.0</v>
      </c>
      <c r="H1727" s="9">
        <f>VENTAS!$I1727-(VENTAS!$I1727*0.4)</f>
        <v>12381.6</v>
      </c>
      <c r="I1727" s="9">
        <v>20636.0</v>
      </c>
      <c r="J1727" s="9">
        <f t="shared" si="2"/>
        <v>0.18</v>
      </c>
      <c r="K1727" s="9">
        <f t="shared" si="3"/>
        <v>24350.48</v>
      </c>
      <c r="L1727" s="11" t="s">
        <v>58</v>
      </c>
      <c r="M1727" s="13" t="s">
        <v>130</v>
      </c>
      <c r="N1727" s="6"/>
      <c r="O1727" s="6"/>
    </row>
    <row r="1728" ht="17.25" customHeight="1">
      <c r="A1728" s="7">
        <v>1727.0</v>
      </c>
      <c r="B1728" s="8">
        <v>42692.0</v>
      </c>
      <c r="C1728" s="9" t="s">
        <v>63</v>
      </c>
      <c r="D1728" s="10" t="s">
        <v>1761</v>
      </c>
      <c r="E1728" s="9" t="str">
        <f t="shared" si="1"/>
        <v>Surco,Lima,Lima</v>
      </c>
      <c r="F1728" s="9" t="s">
        <v>15</v>
      </c>
      <c r="G1728" s="9">
        <v>71.0</v>
      </c>
      <c r="H1728" s="9">
        <f>VENTAS!$I1728-(VENTAS!$I1728*0.4)</f>
        <v>22972.8</v>
      </c>
      <c r="I1728" s="9">
        <v>38288.0</v>
      </c>
      <c r="J1728" s="9">
        <f t="shared" si="2"/>
        <v>0.18</v>
      </c>
      <c r="K1728" s="9">
        <f t="shared" si="3"/>
        <v>45179.84</v>
      </c>
      <c r="L1728" s="11" t="s">
        <v>58</v>
      </c>
      <c r="M1728" s="9" t="s">
        <v>130</v>
      </c>
      <c r="N1728" s="6"/>
      <c r="O1728" s="6"/>
    </row>
    <row r="1729" ht="17.25" customHeight="1">
      <c r="A1729" s="7">
        <v>1728.0</v>
      </c>
      <c r="B1729" s="12">
        <v>42692.0</v>
      </c>
      <c r="C1729" s="13" t="s">
        <v>63</v>
      </c>
      <c r="D1729" s="14" t="s">
        <v>1762</v>
      </c>
      <c r="E1729" s="9" t="str">
        <f t="shared" si="1"/>
        <v>Surco,Lima,Lima</v>
      </c>
      <c r="F1729" s="13" t="s">
        <v>15</v>
      </c>
      <c r="G1729" s="9">
        <v>104.0</v>
      </c>
      <c r="H1729" s="9">
        <f>VENTAS!$I1729-(VENTAS!$I1729*0.4)</f>
        <v>21181.8</v>
      </c>
      <c r="I1729" s="9">
        <v>35303.0</v>
      </c>
      <c r="J1729" s="9">
        <f t="shared" si="2"/>
        <v>0.18</v>
      </c>
      <c r="K1729" s="9">
        <f t="shared" si="3"/>
        <v>41657.54</v>
      </c>
      <c r="L1729" s="11" t="s">
        <v>58</v>
      </c>
      <c r="M1729" s="13" t="s">
        <v>130</v>
      </c>
      <c r="N1729" s="6"/>
      <c r="O1729" s="6"/>
    </row>
    <row r="1730" ht="17.25" customHeight="1">
      <c r="A1730" s="7">
        <v>1729.0</v>
      </c>
      <c r="B1730" s="8">
        <v>42692.0</v>
      </c>
      <c r="C1730" s="9" t="s">
        <v>63</v>
      </c>
      <c r="D1730" s="10" t="s">
        <v>1763</v>
      </c>
      <c r="E1730" s="9" t="str">
        <f t="shared" si="1"/>
        <v>Surco,Lima,Lima</v>
      </c>
      <c r="F1730" s="9" t="s">
        <v>15</v>
      </c>
      <c r="G1730" s="9">
        <v>176.0</v>
      </c>
      <c r="H1730" s="9">
        <f>VENTAS!$I1730-(VENTAS!$I1730*0.4)</f>
        <v>18526.8</v>
      </c>
      <c r="I1730" s="9">
        <v>30878.0</v>
      </c>
      <c r="J1730" s="9">
        <f t="shared" si="2"/>
        <v>0.18</v>
      </c>
      <c r="K1730" s="9">
        <f t="shared" si="3"/>
        <v>36436.04</v>
      </c>
      <c r="L1730" s="11" t="s">
        <v>58</v>
      </c>
      <c r="M1730" s="9" t="s">
        <v>130</v>
      </c>
      <c r="N1730" s="6"/>
      <c r="O1730" s="6"/>
    </row>
    <row r="1731" ht="17.25" customHeight="1">
      <c r="A1731" s="7">
        <v>1730.0</v>
      </c>
      <c r="B1731" s="12">
        <v>42692.0</v>
      </c>
      <c r="C1731" s="13" t="s">
        <v>63</v>
      </c>
      <c r="D1731" s="14" t="s">
        <v>1764</v>
      </c>
      <c r="E1731" s="9" t="str">
        <f t="shared" si="1"/>
        <v>San Miguel, Lima, Lima</v>
      </c>
      <c r="F1731" s="13" t="s">
        <v>15</v>
      </c>
      <c r="G1731" s="9">
        <v>163.0</v>
      </c>
      <c r="H1731" s="9">
        <f>VENTAS!$I1731-(VENTAS!$I1731*0.4)</f>
        <v>19702.8</v>
      </c>
      <c r="I1731" s="9">
        <v>32838.0</v>
      </c>
      <c r="J1731" s="9">
        <f t="shared" si="2"/>
        <v>0.18</v>
      </c>
      <c r="K1731" s="9">
        <f t="shared" si="3"/>
        <v>38748.84</v>
      </c>
      <c r="L1731" s="11" t="s">
        <v>16</v>
      </c>
      <c r="M1731" s="13" t="s">
        <v>17</v>
      </c>
      <c r="N1731" s="6"/>
      <c r="O1731" s="6"/>
    </row>
    <row r="1732" ht="17.25" customHeight="1">
      <c r="A1732" s="7">
        <v>1731.0</v>
      </c>
      <c r="B1732" s="8">
        <v>42692.0</v>
      </c>
      <c r="C1732" s="9" t="s">
        <v>63</v>
      </c>
      <c r="D1732" s="10" t="s">
        <v>1765</v>
      </c>
      <c r="E1732" s="9" t="str">
        <f t="shared" si="1"/>
        <v>San Miguel, Lima, Lima</v>
      </c>
      <c r="F1732" s="9" t="s">
        <v>15</v>
      </c>
      <c r="G1732" s="9">
        <v>153.0</v>
      </c>
      <c r="H1732" s="9">
        <f>VENTAS!$I1732-(VENTAS!$I1732*0.4)</f>
        <v>17031.6</v>
      </c>
      <c r="I1732" s="9">
        <v>28386.0</v>
      </c>
      <c r="J1732" s="9">
        <f t="shared" si="2"/>
        <v>0.18</v>
      </c>
      <c r="K1732" s="9">
        <f t="shared" si="3"/>
        <v>33495.48</v>
      </c>
      <c r="L1732" s="11" t="s">
        <v>16</v>
      </c>
      <c r="M1732" s="9" t="s">
        <v>17</v>
      </c>
      <c r="N1732" s="6"/>
      <c r="O1732" s="6"/>
    </row>
    <row r="1733" ht="17.25" customHeight="1">
      <c r="A1733" s="7">
        <v>1732.0</v>
      </c>
      <c r="B1733" s="12">
        <v>42692.0</v>
      </c>
      <c r="C1733" s="13" t="s">
        <v>63</v>
      </c>
      <c r="D1733" s="14" t="s">
        <v>1766</v>
      </c>
      <c r="E1733" s="9" t="str">
        <f t="shared" si="1"/>
        <v>San Miguel, Lima, Lima</v>
      </c>
      <c r="F1733" s="13" t="s">
        <v>15</v>
      </c>
      <c r="G1733" s="9">
        <v>139.0</v>
      </c>
      <c r="H1733" s="9">
        <f>VENTAS!$I1733-(VENTAS!$I1733*0.4)</f>
        <v>21767.4</v>
      </c>
      <c r="I1733" s="9">
        <v>36279.0</v>
      </c>
      <c r="J1733" s="9">
        <f t="shared" si="2"/>
        <v>0.18</v>
      </c>
      <c r="K1733" s="9">
        <f t="shared" si="3"/>
        <v>42809.22</v>
      </c>
      <c r="L1733" s="11" t="s">
        <v>16</v>
      </c>
      <c r="M1733" s="13" t="s">
        <v>17</v>
      </c>
      <c r="N1733" s="6"/>
      <c r="O1733" s="6"/>
    </row>
    <row r="1734" ht="17.25" customHeight="1">
      <c r="A1734" s="7">
        <v>1733.0</v>
      </c>
      <c r="B1734" s="8">
        <v>42692.0</v>
      </c>
      <c r="C1734" s="9" t="s">
        <v>63</v>
      </c>
      <c r="D1734" s="10" t="s">
        <v>1767</v>
      </c>
      <c r="E1734" s="9" t="str">
        <f t="shared" si="1"/>
        <v>San Miguel, Lima, Lima</v>
      </c>
      <c r="F1734" s="9" t="s">
        <v>15</v>
      </c>
      <c r="G1734" s="9">
        <v>59.0</v>
      </c>
      <c r="H1734" s="9">
        <f>VENTAS!$I1734-(VENTAS!$I1734*0.4)</f>
        <v>20454.6</v>
      </c>
      <c r="I1734" s="9">
        <v>34091.0</v>
      </c>
      <c r="J1734" s="9">
        <f t="shared" si="2"/>
        <v>0.18</v>
      </c>
      <c r="K1734" s="9">
        <f t="shared" si="3"/>
        <v>40227.38</v>
      </c>
      <c r="L1734" s="11" t="s">
        <v>16</v>
      </c>
      <c r="M1734" s="9" t="s">
        <v>17</v>
      </c>
      <c r="N1734" s="6"/>
      <c r="O1734" s="6"/>
    </row>
    <row r="1735" ht="17.25" customHeight="1">
      <c r="A1735" s="7">
        <v>1734.0</v>
      </c>
      <c r="B1735" s="12">
        <v>42692.0</v>
      </c>
      <c r="C1735" s="13" t="s">
        <v>63</v>
      </c>
      <c r="D1735" s="14" t="s">
        <v>1768</v>
      </c>
      <c r="E1735" s="9" t="str">
        <f t="shared" si="1"/>
        <v>Surco,Lima,Lima</v>
      </c>
      <c r="F1735" s="13" t="s">
        <v>15</v>
      </c>
      <c r="G1735" s="9">
        <v>2.0</v>
      </c>
      <c r="H1735" s="9">
        <f>VENTAS!$I1735-(VENTAS!$I1735*0.4)</f>
        <v>16469.4</v>
      </c>
      <c r="I1735" s="9">
        <v>27449.0</v>
      </c>
      <c r="J1735" s="9">
        <f t="shared" si="2"/>
        <v>0.18</v>
      </c>
      <c r="K1735" s="9">
        <f t="shared" si="3"/>
        <v>32389.82</v>
      </c>
      <c r="L1735" s="11" t="s">
        <v>58</v>
      </c>
      <c r="M1735" s="13" t="s">
        <v>91</v>
      </c>
      <c r="N1735" s="6"/>
      <c r="O1735" s="6"/>
    </row>
    <row r="1736" ht="17.25" customHeight="1">
      <c r="A1736" s="7">
        <v>1735.0</v>
      </c>
      <c r="B1736" s="8">
        <v>42692.0</v>
      </c>
      <c r="C1736" s="9" t="s">
        <v>63</v>
      </c>
      <c r="D1736" s="10" t="s">
        <v>1769</v>
      </c>
      <c r="E1736" s="9" t="str">
        <f t="shared" si="1"/>
        <v>Surco,Lima,Lima</v>
      </c>
      <c r="F1736" s="9" t="s">
        <v>15</v>
      </c>
      <c r="G1736" s="9">
        <v>55.0</v>
      </c>
      <c r="H1736" s="9">
        <f>VENTAS!$I1736-(VENTAS!$I1736*0.4)</f>
        <v>13372.2</v>
      </c>
      <c r="I1736" s="9">
        <v>22287.0</v>
      </c>
      <c r="J1736" s="9">
        <f t="shared" si="2"/>
        <v>0.18</v>
      </c>
      <c r="K1736" s="9">
        <f t="shared" si="3"/>
        <v>26298.66</v>
      </c>
      <c r="L1736" s="11" t="s">
        <v>58</v>
      </c>
      <c r="M1736" s="9" t="s">
        <v>91</v>
      </c>
      <c r="N1736" s="6"/>
      <c r="O1736" s="6"/>
    </row>
    <row r="1737" ht="17.25" customHeight="1">
      <c r="A1737" s="7">
        <v>1736.0</v>
      </c>
      <c r="B1737" s="12">
        <v>42692.0</v>
      </c>
      <c r="C1737" s="13" t="s">
        <v>63</v>
      </c>
      <c r="D1737" s="14" t="s">
        <v>1770</v>
      </c>
      <c r="E1737" s="9" t="str">
        <f t="shared" si="1"/>
        <v>Surco,Lima,Lima</v>
      </c>
      <c r="F1737" s="13" t="s">
        <v>15</v>
      </c>
      <c r="G1737" s="9">
        <v>15.0</v>
      </c>
      <c r="H1737" s="9">
        <f>VENTAS!$I1737-(VENTAS!$I1737*0.4)</f>
        <v>11725.2</v>
      </c>
      <c r="I1737" s="9">
        <v>19542.0</v>
      </c>
      <c r="J1737" s="9">
        <f t="shared" si="2"/>
        <v>0.18</v>
      </c>
      <c r="K1737" s="9">
        <f t="shared" si="3"/>
        <v>23059.56</v>
      </c>
      <c r="L1737" s="11" t="s">
        <v>58</v>
      </c>
      <c r="M1737" s="13" t="s">
        <v>91</v>
      </c>
      <c r="N1737" s="6"/>
      <c r="O1737" s="6"/>
    </row>
    <row r="1738" ht="17.25" customHeight="1">
      <c r="A1738" s="7">
        <v>1737.0</v>
      </c>
      <c r="B1738" s="8">
        <v>42692.0</v>
      </c>
      <c r="C1738" s="9" t="s">
        <v>63</v>
      </c>
      <c r="D1738" s="10" t="s">
        <v>1771</v>
      </c>
      <c r="E1738" s="9" t="str">
        <f t="shared" si="1"/>
        <v>Surco,Lima,Lima</v>
      </c>
      <c r="F1738" s="9" t="s">
        <v>15</v>
      </c>
      <c r="G1738" s="9">
        <v>138.0</v>
      </c>
      <c r="H1738" s="9">
        <f>VENTAS!$I1738-(VENTAS!$I1738*0.4)</f>
        <v>16938.6</v>
      </c>
      <c r="I1738" s="9">
        <v>28231.0</v>
      </c>
      <c r="J1738" s="9">
        <f t="shared" si="2"/>
        <v>0.18</v>
      </c>
      <c r="K1738" s="9">
        <f t="shared" si="3"/>
        <v>33312.58</v>
      </c>
      <c r="L1738" s="11" t="s">
        <v>58</v>
      </c>
      <c r="M1738" s="9" t="s">
        <v>91</v>
      </c>
      <c r="N1738" s="6"/>
      <c r="O1738" s="6"/>
    </row>
    <row r="1739" ht="17.25" customHeight="1">
      <c r="A1739" s="7">
        <v>1738.0</v>
      </c>
      <c r="B1739" s="12">
        <v>42692.0</v>
      </c>
      <c r="C1739" s="13" t="s">
        <v>63</v>
      </c>
      <c r="D1739" s="14" t="s">
        <v>1772</v>
      </c>
      <c r="E1739" s="9" t="str">
        <f t="shared" si="1"/>
        <v>Surco,Lima,Lima</v>
      </c>
      <c r="F1739" s="13" t="s">
        <v>15</v>
      </c>
      <c r="G1739" s="9">
        <v>122.0</v>
      </c>
      <c r="H1739" s="9">
        <f>VENTAS!$I1739-(VENTAS!$I1739*0.4)</f>
        <v>13156.2</v>
      </c>
      <c r="I1739" s="9">
        <v>21927.0</v>
      </c>
      <c r="J1739" s="9">
        <f t="shared" si="2"/>
        <v>0.18</v>
      </c>
      <c r="K1739" s="9">
        <f t="shared" si="3"/>
        <v>25873.86</v>
      </c>
      <c r="L1739" s="11" t="s">
        <v>58</v>
      </c>
      <c r="M1739" s="13" t="s">
        <v>59</v>
      </c>
      <c r="N1739" s="6"/>
      <c r="O1739" s="6"/>
    </row>
    <row r="1740" ht="17.25" customHeight="1">
      <c r="A1740" s="7">
        <v>1739.0</v>
      </c>
      <c r="B1740" s="8">
        <v>42692.0</v>
      </c>
      <c r="C1740" s="9" t="s">
        <v>63</v>
      </c>
      <c r="D1740" s="10" t="s">
        <v>1773</v>
      </c>
      <c r="E1740" s="9" t="str">
        <f t="shared" si="1"/>
        <v>Surco,Lima,Lima</v>
      </c>
      <c r="F1740" s="9" t="s">
        <v>15</v>
      </c>
      <c r="G1740" s="9">
        <v>155.0</v>
      </c>
      <c r="H1740" s="9">
        <f>VENTAS!$I1740-(VENTAS!$I1740*0.4)</f>
        <v>22677</v>
      </c>
      <c r="I1740" s="9">
        <v>37795.0</v>
      </c>
      <c r="J1740" s="9">
        <f t="shared" si="2"/>
        <v>0.18</v>
      </c>
      <c r="K1740" s="9">
        <f t="shared" si="3"/>
        <v>44598.1</v>
      </c>
      <c r="L1740" s="11" t="s">
        <v>58</v>
      </c>
      <c r="M1740" s="9" t="s">
        <v>59</v>
      </c>
      <c r="N1740" s="6"/>
      <c r="O1740" s="6"/>
    </row>
    <row r="1741" ht="17.25" customHeight="1">
      <c r="A1741" s="7">
        <v>1740.0</v>
      </c>
      <c r="B1741" s="12">
        <v>42692.0</v>
      </c>
      <c r="C1741" s="13" t="s">
        <v>63</v>
      </c>
      <c r="D1741" s="14" t="s">
        <v>1774</v>
      </c>
      <c r="E1741" s="9" t="str">
        <f t="shared" si="1"/>
        <v>Surco,Lima,Lima</v>
      </c>
      <c r="F1741" s="13" t="s">
        <v>15</v>
      </c>
      <c r="G1741" s="9">
        <v>176.0</v>
      </c>
      <c r="H1741" s="9">
        <f>VENTAS!$I1741-(VENTAS!$I1741*0.4)</f>
        <v>12973.8</v>
      </c>
      <c r="I1741" s="9">
        <v>21623.0</v>
      </c>
      <c r="J1741" s="9">
        <f t="shared" si="2"/>
        <v>0.18</v>
      </c>
      <c r="K1741" s="9">
        <f t="shared" si="3"/>
        <v>25515.14</v>
      </c>
      <c r="L1741" s="11" t="s">
        <v>58</v>
      </c>
      <c r="M1741" s="13" t="s">
        <v>59</v>
      </c>
      <c r="N1741" s="6"/>
      <c r="O1741" s="6"/>
    </row>
    <row r="1742" ht="17.25" customHeight="1">
      <c r="A1742" s="7">
        <v>1741.0</v>
      </c>
      <c r="B1742" s="8">
        <v>42692.0</v>
      </c>
      <c r="C1742" s="9" t="s">
        <v>63</v>
      </c>
      <c r="D1742" s="10" t="s">
        <v>1775</v>
      </c>
      <c r="E1742" s="9" t="str">
        <f t="shared" si="1"/>
        <v>Surco,Lima,Lima</v>
      </c>
      <c r="F1742" s="9" t="s">
        <v>15</v>
      </c>
      <c r="G1742" s="9">
        <v>36.0</v>
      </c>
      <c r="H1742" s="9">
        <f>VENTAS!$I1742-(VENTAS!$I1742*0.4)</f>
        <v>15955.2</v>
      </c>
      <c r="I1742" s="9">
        <v>26592.0</v>
      </c>
      <c r="J1742" s="9">
        <f t="shared" si="2"/>
        <v>0.18</v>
      </c>
      <c r="K1742" s="9">
        <f t="shared" si="3"/>
        <v>31378.56</v>
      </c>
      <c r="L1742" s="11" t="s">
        <v>58</v>
      </c>
      <c r="M1742" s="9" t="s">
        <v>59</v>
      </c>
      <c r="N1742" s="6"/>
      <c r="O1742" s="6"/>
    </row>
    <row r="1743" ht="17.25" customHeight="1">
      <c r="A1743" s="7">
        <v>1742.0</v>
      </c>
      <c r="B1743" s="12">
        <v>42691.0</v>
      </c>
      <c r="C1743" s="13" t="s">
        <v>32</v>
      </c>
      <c r="D1743" s="14" t="s">
        <v>1776</v>
      </c>
      <c r="E1743" s="9" t="str">
        <f t="shared" si="1"/>
        <v>Surco,Lima,Lima</v>
      </c>
      <c r="F1743" s="13" t="s">
        <v>15</v>
      </c>
      <c r="G1743" s="9">
        <v>169.0</v>
      </c>
      <c r="H1743" s="9">
        <f>VENTAS!$I1743-(VENTAS!$I1743*0.4)</f>
        <v>20014.2</v>
      </c>
      <c r="I1743" s="9">
        <v>33357.0</v>
      </c>
      <c r="J1743" s="9">
        <f t="shared" si="2"/>
        <v>0.18</v>
      </c>
      <c r="K1743" s="9">
        <f t="shared" si="3"/>
        <v>39361.26</v>
      </c>
      <c r="L1743" s="11" t="s">
        <v>58</v>
      </c>
      <c r="M1743" s="13" t="s">
        <v>59</v>
      </c>
      <c r="N1743" s="6"/>
      <c r="O1743" s="6"/>
    </row>
    <row r="1744" ht="17.25" customHeight="1">
      <c r="A1744" s="7">
        <v>1743.0</v>
      </c>
      <c r="B1744" s="8">
        <v>42691.0</v>
      </c>
      <c r="C1744" s="9" t="s">
        <v>32</v>
      </c>
      <c r="D1744" s="10" t="s">
        <v>1777</v>
      </c>
      <c r="E1744" s="9" t="str">
        <f t="shared" si="1"/>
        <v>Surco,Lima,Lima</v>
      </c>
      <c r="F1744" s="9" t="s">
        <v>15</v>
      </c>
      <c r="G1744" s="9">
        <v>127.0</v>
      </c>
      <c r="H1744" s="9">
        <f>VENTAS!$I1744-(VENTAS!$I1744*0.4)</f>
        <v>23267.4</v>
      </c>
      <c r="I1744" s="9">
        <v>38779.0</v>
      </c>
      <c r="J1744" s="9">
        <f t="shared" si="2"/>
        <v>0.18</v>
      </c>
      <c r="K1744" s="9">
        <f t="shared" si="3"/>
        <v>45759.22</v>
      </c>
      <c r="L1744" s="11" t="s">
        <v>58</v>
      </c>
      <c r="M1744" s="9" t="s">
        <v>59</v>
      </c>
      <c r="N1744" s="6"/>
      <c r="O1744" s="6"/>
    </row>
    <row r="1745" ht="17.25" customHeight="1">
      <c r="A1745" s="7">
        <v>1744.0</v>
      </c>
      <c r="B1745" s="12">
        <v>42691.0</v>
      </c>
      <c r="C1745" s="13" t="s">
        <v>32</v>
      </c>
      <c r="D1745" s="14" t="s">
        <v>1778</v>
      </c>
      <c r="E1745" s="9" t="str">
        <f t="shared" si="1"/>
        <v>Surco,Lima,Lima</v>
      </c>
      <c r="F1745" s="13" t="s">
        <v>15</v>
      </c>
      <c r="G1745" s="9">
        <v>98.0</v>
      </c>
      <c r="H1745" s="9">
        <f>VENTAS!$I1745-(VENTAS!$I1745*0.4)</f>
        <v>18245.4</v>
      </c>
      <c r="I1745" s="9">
        <v>30409.0</v>
      </c>
      <c r="J1745" s="9">
        <f t="shared" si="2"/>
        <v>0.18</v>
      </c>
      <c r="K1745" s="9">
        <f t="shared" si="3"/>
        <v>35882.62</v>
      </c>
      <c r="L1745" s="11" t="s">
        <v>58</v>
      </c>
      <c r="M1745" s="13" t="s">
        <v>59</v>
      </c>
      <c r="N1745" s="6"/>
      <c r="O1745" s="6"/>
    </row>
    <row r="1746" ht="17.25" customHeight="1">
      <c r="A1746" s="7">
        <v>1745.0</v>
      </c>
      <c r="B1746" s="8">
        <v>42691.0</v>
      </c>
      <c r="C1746" s="9" t="s">
        <v>32</v>
      </c>
      <c r="D1746" s="10" t="s">
        <v>1779</v>
      </c>
      <c r="E1746" s="9" t="str">
        <f t="shared" si="1"/>
        <v>Surco,Lima,Lima</v>
      </c>
      <c r="F1746" s="9" t="s">
        <v>15</v>
      </c>
      <c r="G1746" s="9">
        <v>171.0</v>
      </c>
      <c r="H1746" s="9">
        <f>VENTAS!$I1746-(VENTAS!$I1746*0.4)</f>
        <v>14270.4</v>
      </c>
      <c r="I1746" s="9">
        <v>23784.0</v>
      </c>
      <c r="J1746" s="9">
        <f t="shared" si="2"/>
        <v>0.18</v>
      </c>
      <c r="K1746" s="9">
        <f t="shared" si="3"/>
        <v>28065.12</v>
      </c>
      <c r="L1746" s="11" t="s">
        <v>58</v>
      </c>
      <c r="M1746" s="9" t="s">
        <v>59</v>
      </c>
      <c r="N1746" s="6"/>
      <c r="O1746" s="6"/>
    </row>
    <row r="1747" ht="17.25" customHeight="1">
      <c r="A1747" s="7">
        <v>1746.0</v>
      </c>
      <c r="B1747" s="12">
        <v>42691.0</v>
      </c>
      <c r="C1747" s="13" t="s">
        <v>25</v>
      </c>
      <c r="D1747" s="14" t="s">
        <v>1780</v>
      </c>
      <c r="E1747" s="9" t="str">
        <f t="shared" si="1"/>
        <v>San Miguel, Lima, Lima</v>
      </c>
      <c r="F1747" s="13" t="s">
        <v>15</v>
      </c>
      <c r="G1747" s="9">
        <v>179.0</v>
      </c>
      <c r="H1747" s="9">
        <f>VENTAS!$I1747-(VENTAS!$I1747*0.4)</f>
        <v>18897.6</v>
      </c>
      <c r="I1747" s="9">
        <v>31496.0</v>
      </c>
      <c r="J1747" s="9">
        <f t="shared" si="2"/>
        <v>0.18</v>
      </c>
      <c r="K1747" s="9">
        <f t="shared" si="3"/>
        <v>37165.28</v>
      </c>
      <c r="L1747" s="11" t="s">
        <v>16</v>
      </c>
      <c r="M1747" s="13" t="s">
        <v>39</v>
      </c>
      <c r="N1747" s="6"/>
      <c r="O1747" s="6"/>
    </row>
    <row r="1748" ht="17.25" customHeight="1">
      <c r="A1748" s="7">
        <v>1747.0</v>
      </c>
      <c r="B1748" s="8">
        <v>42691.0</v>
      </c>
      <c r="C1748" s="9" t="s">
        <v>25</v>
      </c>
      <c r="D1748" s="10" t="s">
        <v>1781</v>
      </c>
      <c r="E1748" s="9" t="str">
        <f t="shared" si="1"/>
        <v>San Miguel, Lima, Lima</v>
      </c>
      <c r="F1748" s="9" t="s">
        <v>15</v>
      </c>
      <c r="G1748" s="9">
        <v>38.0</v>
      </c>
      <c r="H1748" s="9">
        <f>VENTAS!$I1748-(VENTAS!$I1748*0.4)</f>
        <v>13165.2</v>
      </c>
      <c r="I1748" s="9">
        <v>21942.0</v>
      </c>
      <c r="J1748" s="9">
        <f t="shared" si="2"/>
        <v>0.18</v>
      </c>
      <c r="K1748" s="9">
        <f t="shared" si="3"/>
        <v>25891.56</v>
      </c>
      <c r="L1748" s="11" t="s">
        <v>16</v>
      </c>
      <c r="M1748" s="9" t="s">
        <v>39</v>
      </c>
      <c r="N1748" s="6"/>
      <c r="O1748" s="6"/>
    </row>
    <row r="1749" ht="17.25" customHeight="1">
      <c r="A1749" s="7">
        <v>1748.0</v>
      </c>
      <c r="B1749" s="12">
        <v>42691.0</v>
      </c>
      <c r="C1749" s="13" t="s">
        <v>25</v>
      </c>
      <c r="D1749" s="14" t="s">
        <v>1782</v>
      </c>
      <c r="E1749" s="9" t="str">
        <f t="shared" si="1"/>
        <v>San Miguel, Lima, Lima</v>
      </c>
      <c r="F1749" s="13" t="s">
        <v>15</v>
      </c>
      <c r="G1749" s="9">
        <v>18.0</v>
      </c>
      <c r="H1749" s="9">
        <f>VENTAS!$I1749-(VENTAS!$I1749*0.4)</f>
        <v>20674.2</v>
      </c>
      <c r="I1749" s="9">
        <v>34457.0</v>
      </c>
      <c r="J1749" s="9">
        <f t="shared" si="2"/>
        <v>0.18</v>
      </c>
      <c r="K1749" s="9">
        <f t="shared" si="3"/>
        <v>40659.26</v>
      </c>
      <c r="L1749" s="11" t="s">
        <v>16</v>
      </c>
      <c r="M1749" s="13" t="s">
        <v>39</v>
      </c>
      <c r="N1749" s="6"/>
      <c r="O1749" s="6"/>
    </row>
    <row r="1750" ht="17.25" customHeight="1">
      <c r="A1750" s="7">
        <v>1749.0</v>
      </c>
      <c r="B1750" s="8">
        <v>42691.0</v>
      </c>
      <c r="C1750" s="9" t="s">
        <v>25</v>
      </c>
      <c r="D1750" s="10" t="s">
        <v>1783</v>
      </c>
      <c r="E1750" s="9" t="str">
        <f t="shared" si="1"/>
        <v>San Miguel, Lima, Lima</v>
      </c>
      <c r="F1750" s="9" t="s">
        <v>15</v>
      </c>
      <c r="G1750" s="9">
        <v>73.0</v>
      </c>
      <c r="H1750" s="9">
        <f>VENTAS!$I1750-(VENTAS!$I1750*0.4)</f>
        <v>16509.6</v>
      </c>
      <c r="I1750" s="9">
        <v>27516.0</v>
      </c>
      <c r="J1750" s="9">
        <f t="shared" si="2"/>
        <v>0.18</v>
      </c>
      <c r="K1750" s="9">
        <f t="shared" si="3"/>
        <v>32468.88</v>
      </c>
      <c r="L1750" s="11" t="s">
        <v>16</v>
      </c>
      <c r="M1750" s="9" t="s">
        <v>39</v>
      </c>
      <c r="N1750" s="6"/>
      <c r="O1750" s="6"/>
    </row>
    <row r="1751" ht="17.25" customHeight="1">
      <c r="A1751" s="7">
        <v>1750.0</v>
      </c>
      <c r="B1751" s="12">
        <v>42691.0</v>
      </c>
      <c r="C1751" s="13" t="s">
        <v>52</v>
      </c>
      <c r="D1751" s="14" t="s">
        <v>1784</v>
      </c>
      <c r="E1751" s="9" t="str">
        <f t="shared" si="1"/>
        <v>La Molina,Lima, Lima</v>
      </c>
      <c r="F1751" s="13" t="s">
        <v>15</v>
      </c>
      <c r="G1751" s="9">
        <v>80.0</v>
      </c>
      <c r="H1751" s="9">
        <f>VENTAS!$I1751-(VENTAS!$I1751*0.4)</f>
        <v>12898.8</v>
      </c>
      <c r="I1751" s="9">
        <v>21498.0</v>
      </c>
      <c r="J1751" s="9">
        <f t="shared" si="2"/>
        <v>0.18</v>
      </c>
      <c r="K1751" s="9">
        <f t="shared" si="3"/>
        <v>25367.64</v>
      </c>
      <c r="L1751" s="11" t="s">
        <v>27</v>
      </c>
      <c r="M1751" s="13" t="s">
        <v>28</v>
      </c>
      <c r="N1751" s="6"/>
      <c r="O1751" s="6"/>
    </row>
    <row r="1752" ht="17.25" customHeight="1">
      <c r="A1752" s="7">
        <v>1751.0</v>
      </c>
      <c r="B1752" s="8">
        <v>42691.0</v>
      </c>
      <c r="C1752" s="9" t="s">
        <v>52</v>
      </c>
      <c r="D1752" s="10" t="s">
        <v>1785</v>
      </c>
      <c r="E1752" s="9" t="str">
        <f t="shared" si="1"/>
        <v>La Molina,Lima, Lima</v>
      </c>
      <c r="F1752" s="9" t="s">
        <v>15</v>
      </c>
      <c r="G1752" s="9">
        <v>32.0</v>
      </c>
      <c r="H1752" s="9">
        <f>VENTAS!$I1752-(VENTAS!$I1752*0.4)</f>
        <v>18580.2</v>
      </c>
      <c r="I1752" s="9">
        <v>30967.0</v>
      </c>
      <c r="J1752" s="9">
        <f t="shared" si="2"/>
        <v>0.18</v>
      </c>
      <c r="K1752" s="9">
        <f t="shared" si="3"/>
        <v>36541.06</v>
      </c>
      <c r="L1752" s="11" t="s">
        <v>27</v>
      </c>
      <c r="M1752" s="9" t="s">
        <v>28</v>
      </c>
      <c r="N1752" s="6"/>
      <c r="O1752" s="6"/>
    </row>
    <row r="1753" ht="17.25" customHeight="1">
      <c r="A1753" s="7">
        <v>1752.0</v>
      </c>
      <c r="B1753" s="12">
        <v>42691.0</v>
      </c>
      <c r="C1753" s="13" t="s">
        <v>52</v>
      </c>
      <c r="D1753" s="14" t="s">
        <v>1786</v>
      </c>
      <c r="E1753" s="9" t="str">
        <f t="shared" si="1"/>
        <v>La Molina,Lima, Lima</v>
      </c>
      <c r="F1753" s="13" t="s">
        <v>15</v>
      </c>
      <c r="G1753" s="9">
        <v>172.0</v>
      </c>
      <c r="H1753" s="9">
        <f>VENTAS!$I1753-(VENTAS!$I1753*0.4)</f>
        <v>23926.2</v>
      </c>
      <c r="I1753" s="9">
        <v>39877.0</v>
      </c>
      <c r="J1753" s="9">
        <f t="shared" si="2"/>
        <v>0.18</v>
      </c>
      <c r="K1753" s="9">
        <f t="shared" si="3"/>
        <v>47054.86</v>
      </c>
      <c r="L1753" s="11" t="s">
        <v>27</v>
      </c>
      <c r="M1753" s="13" t="s">
        <v>28</v>
      </c>
      <c r="N1753" s="6"/>
      <c r="O1753" s="6"/>
    </row>
    <row r="1754" ht="17.25" customHeight="1">
      <c r="A1754" s="7">
        <v>1753.0</v>
      </c>
      <c r="B1754" s="8">
        <v>42691.0</v>
      </c>
      <c r="C1754" s="9" t="s">
        <v>52</v>
      </c>
      <c r="D1754" s="10" t="s">
        <v>1787</v>
      </c>
      <c r="E1754" s="9" t="str">
        <f t="shared" si="1"/>
        <v>La Molina,Lima, Lima</v>
      </c>
      <c r="F1754" s="9" t="s">
        <v>15</v>
      </c>
      <c r="G1754" s="9">
        <v>100.0</v>
      </c>
      <c r="H1754" s="9">
        <f>VENTAS!$I1754-(VENTAS!$I1754*0.4)</f>
        <v>17214.6</v>
      </c>
      <c r="I1754" s="9">
        <v>28691.0</v>
      </c>
      <c r="J1754" s="9">
        <f t="shared" si="2"/>
        <v>0.18</v>
      </c>
      <c r="K1754" s="9">
        <f t="shared" si="3"/>
        <v>33855.38</v>
      </c>
      <c r="L1754" s="11" t="s">
        <v>27</v>
      </c>
      <c r="M1754" s="9" t="s">
        <v>28</v>
      </c>
      <c r="N1754" s="6"/>
      <c r="O1754" s="6"/>
    </row>
    <row r="1755" ht="17.25" customHeight="1">
      <c r="A1755" s="7">
        <v>1754.0</v>
      </c>
      <c r="B1755" s="12">
        <v>42690.0</v>
      </c>
      <c r="C1755" s="13" t="s">
        <v>80</v>
      </c>
      <c r="D1755" s="14" t="s">
        <v>1788</v>
      </c>
      <c r="E1755" s="9" t="str">
        <f t="shared" si="1"/>
        <v>Surco,Lima,Lima</v>
      </c>
      <c r="F1755" s="13" t="s">
        <v>15</v>
      </c>
      <c r="G1755" s="9">
        <v>165.0</v>
      </c>
      <c r="H1755" s="9">
        <f>VENTAS!$I1755-(VENTAS!$I1755*0.4)</f>
        <v>13984.8</v>
      </c>
      <c r="I1755" s="9">
        <v>23308.0</v>
      </c>
      <c r="J1755" s="9">
        <f t="shared" si="2"/>
        <v>0.18</v>
      </c>
      <c r="K1755" s="9">
        <f t="shared" si="3"/>
        <v>27503.44</v>
      </c>
      <c r="L1755" s="11" t="s">
        <v>58</v>
      </c>
      <c r="M1755" s="13" t="s">
        <v>96</v>
      </c>
      <c r="N1755" s="6"/>
      <c r="O1755" s="6"/>
    </row>
    <row r="1756" ht="17.25" customHeight="1">
      <c r="A1756" s="7">
        <v>1755.0</v>
      </c>
      <c r="B1756" s="8">
        <v>42690.0</v>
      </c>
      <c r="C1756" s="9" t="s">
        <v>80</v>
      </c>
      <c r="D1756" s="10" t="s">
        <v>1789</v>
      </c>
      <c r="E1756" s="9" t="str">
        <f t="shared" si="1"/>
        <v>Surco,Lima,Lima</v>
      </c>
      <c r="F1756" s="9" t="s">
        <v>15</v>
      </c>
      <c r="G1756" s="9">
        <v>93.0</v>
      </c>
      <c r="H1756" s="9">
        <f>VENTAS!$I1756-(VENTAS!$I1756*0.4)</f>
        <v>15153.6</v>
      </c>
      <c r="I1756" s="9">
        <v>25256.0</v>
      </c>
      <c r="J1756" s="9">
        <f t="shared" si="2"/>
        <v>0.18</v>
      </c>
      <c r="K1756" s="9">
        <f t="shared" si="3"/>
        <v>29802.08</v>
      </c>
      <c r="L1756" s="11" t="s">
        <v>58</v>
      </c>
      <c r="M1756" s="9" t="s">
        <v>96</v>
      </c>
      <c r="N1756" s="6"/>
      <c r="O1756" s="6"/>
    </row>
    <row r="1757" ht="17.25" customHeight="1">
      <c r="A1757" s="7">
        <v>1756.0</v>
      </c>
      <c r="B1757" s="12">
        <v>42690.0</v>
      </c>
      <c r="C1757" s="13" t="s">
        <v>80</v>
      </c>
      <c r="D1757" s="14" t="s">
        <v>1790</v>
      </c>
      <c r="E1757" s="9" t="str">
        <f t="shared" si="1"/>
        <v>Surco,Lima,Lima</v>
      </c>
      <c r="F1757" s="13" t="s">
        <v>15</v>
      </c>
      <c r="G1757" s="9">
        <v>87.0</v>
      </c>
      <c r="H1757" s="9">
        <f>VENTAS!$I1757-(VENTAS!$I1757*0.4)</f>
        <v>21051</v>
      </c>
      <c r="I1757" s="9">
        <v>35085.0</v>
      </c>
      <c r="J1757" s="9">
        <f t="shared" si="2"/>
        <v>0.18</v>
      </c>
      <c r="K1757" s="9">
        <f t="shared" si="3"/>
        <v>41400.3</v>
      </c>
      <c r="L1757" s="11" t="s">
        <v>58</v>
      </c>
      <c r="M1757" s="13" t="s">
        <v>96</v>
      </c>
      <c r="N1757" s="6"/>
      <c r="O1757" s="6"/>
    </row>
    <row r="1758" ht="17.25" customHeight="1">
      <c r="A1758" s="7">
        <v>1757.0</v>
      </c>
      <c r="B1758" s="8">
        <v>42690.0</v>
      </c>
      <c r="C1758" s="9" t="s">
        <v>80</v>
      </c>
      <c r="D1758" s="10" t="s">
        <v>1791</v>
      </c>
      <c r="E1758" s="9" t="str">
        <f t="shared" si="1"/>
        <v>Surco,Lima,Lima</v>
      </c>
      <c r="F1758" s="9" t="s">
        <v>15</v>
      </c>
      <c r="G1758" s="9">
        <v>154.0</v>
      </c>
      <c r="H1758" s="9">
        <f>VENTAS!$I1758-(VENTAS!$I1758*0.4)</f>
        <v>10954.8</v>
      </c>
      <c r="I1758" s="9">
        <v>18258.0</v>
      </c>
      <c r="J1758" s="9">
        <f t="shared" si="2"/>
        <v>0.18</v>
      </c>
      <c r="K1758" s="9">
        <f t="shared" si="3"/>
        <v>21544.44</v>
      </c>
      <c r="L1758" s="11" t="s">
        <v>58</v>
      </c>
      <c r="M1758" s="9" t="s">
        <v>96</v>
      </c>
      <c r="N1758" s="6"/>
      <c r="O1758" s="6"/>
    </row>
    <row r="1759" ht="17.25" customHeight="1">
      <c r="A1759" s="7">
        <v>1758.0</v>
      </c>
      <c r="B1759" s="12">
        <v>42690.0</v>
      </c>
      <c r="C1759" s="13" t="s">
        <v>56</v>
      </c>
      <c r="D1759" s="14" t="s">
        <v>1792</v>
      </c>
      <c r="E1759" s="9" t="str">
        <f t="shared" si="1"/>
        <v>Surco,Lima,Lima</v>
      </c>
      <c r="F1759" s="13" t="s">
        <v>34</v>
      </c>
      <c r="G1759" s="9">
        <v>69.0</v>
      </c>
      <c r="H1759" s="9">
        <f>VENTAS!$I1759-(VENTAS!$I1759*0.4)</f>
        <v>11884.8</v>
      </c>
      <c r="I1759" s="9">
        <v>19808.0</v>
      </c>
      <c r="J1759" s="9">
        <f t="shared" si="2"/>
        <v>0.18</v>
      </c>
      <c r="K1759" s="9">
        <f t="shared" si="3"/>
        <v>23373.44</v>
      </c>
      <c r="L1759" s="11" t="s">
        <v>58</v>
      </c>
      <c r="M1759" s="13" t="s">
        <v>86</v>
      </c>
      <c r="N1759" s="6"/>
      <c r="O1759" s="6"/>
    </row>
    <row r="1760" ht="17.25" customHeight="1">
      <c r="A1760" s="7">
        <v>1759.0</v>
      </c>
      <c r="B1760" s="8">
        <v>42690.0</v>
      </c>
      <c r="C1760" s="9" t="s">
        <v>56</v>
      </c>
      <c r="D1760" s="10" t="s">
        <v>1793</v>
      </c>
      <c r="E1760" s="9" t="str">
        <f t="shared" si="1"/>
        <v>Surco,Lima,Lima</v>
      </c>
      <c r="F1760" s="9" t="s">
        <v>34</v>
      </c>
      <c r="G1760" s="9">
        <v>48.0</v>
      </c>
      <c r="H1760" s="9">
        <f>VENTAS!$I1760-(VENTAS!$I1760*0.4)</f>
        <v>12596.4</v>
      </c>
      <c r="I1760" s="9">
        <v>20994.0</v>
      </c>
      <c r="J1760" s="9">
        <f t="shared" si="2"/>
        <v>0.18</v>
      </c>
      <c r="K1760" s="9">
        <f t="shared" si="3"/>
        <v>24772.92</v>
      </c>
      <c r="L1760" s="11" t="s">
        <v>58</v>
      </c>
      <c r="M1760" s="9" t="s">
        <v>86</v>
      </c>
      <c r="N1760" s="6"/>
      <c r="O1760" s="6"/>
    </row>
    <row r="1761" ht="17.25" customHeight="1">
      <c r="A1761" s="7">
        <v>1760.0</v>
      </c>
      <c r="B1761" s="12">
        <v>42690.0</v>
      </c>
      <c r="C1761" s="13" t="s">
        <v>56</v>
      </c>
      <c r="D1761" s="14" t="s">
        <v>1794</v>
      </c>
      <c r="E1761" s="9" t="str">
        <f t="shared" si="1"/>
        <v>Surco,Lima,Lima</v>
      </c>
      <c r="F1761" s="13" t="s">
        <v>34</v>
      </c>
      <c r="G1761" s="9">
        <v>60.0</v>
      </c>
      <c r="H1761" s="9">
        <f>VENTAS!$I1761-(VENTAS!$I1761*0.4)</f>
        <v>22045.8</v>
      </c>
      <c r="I1761" s="9">
        <v>36743.0</v>
      </c>
      <c r="J1761" s="9">
        <f t="shared" si="2"/>
        <v>0.18</v>
      </c>
      <c r="K1761" s="9">
        <f t="shared" si="3"/>
        <v>43356.74</v>
      </c>
      <c r="L1761" s="11" t="s">
        <v>58</v>
      </c>
      <c r="M1761" s="13" t="s">
        <v>86</v>
      </c>
      <c r="N1761" s="6"/>
      <c r="O1761" s="6"/>
    </row>
    <row r="1762" ht="17.25" customHeight="1">
      <c r="A1762" s="7">
        <v>1761.0</v>
      </c>
      <c r="B1762" s="8">
        <v>42690.0</v>
      </c>
      <c r="C1762" s="9" t="s">
        <v>56</v>
      </c>
      <c r="D1762" s="10" t="s">
        <v>1795</v>
      </c>
      <c r="E1762" s="9" t="str">
        <f t="shared" si="1"/>
        <v>Surco,Lima,Lima</v>
      </c>
      <c r="F1762" s="9" t="s">
        <v>34</v>
      </c>
      <c r="G1762" s="9">
        <v>168.0</v>
      </c>
      <c r="H1762" s="9">
        <f>VENTAS!$I1762-(VENTAS!$I1762*0.4)</f>
        <v>17550.6</v>
      </c>
      <c r="I1762" s="9">
        <v>29251.0</v>
      </c>
      <c r="J1762" s="9">
        <f t="shared" si="2"/>
        <v>0.18</v>
      </c>
      <c r="K1762" s="9">
        <f t="shared" si="3"/>
        <v>34516.18</v>
      </c>
      <c r="L1762" s="11" t="s">
        <v>58</v>
      </c>
      <c r="M1762" s="9" t="s">
        <v>86</v>
      </c>
      <c r="N1762" s="6"/>
      <c r="O1762" s="6"/>
    </row>
    <row r="1763" ht="17.25" customHeight="1">
      <c r="A1763" s="7">
        <v>1762.0</v>
      </c>
      <c r="B1763" s="12">
        <v>42690.0</v>
      </c>
      <c r="C1763" s="13" t="s">
        <v>56</v>
      </c>
      <c r="D1763" s="14" t="s">
        <v>1796</v>
      </c>
      <c r="E1763" s="9" t="str">
        <f t="shared" si="1"/>
        <v>Surco,Lima,Lima</v>
      </c>
      <c r="F1763" s="13" t="s">
        <v>15</v>
      </c>
      <c r="G1763" s="9">
        <v>22.0</v>
      </c>
      <c r="H1763" s="9">
        <f>VENTAS!$I1763-(VENTAS!$I1763*0.4)</f>
        <v>20787.6</v>
      </c>
      <c r="I1763" s="9">
        <v>34646.0</v>
      </c>
      <c r="J1763" s="9">
        <f t="shared" si="2"/>
        <v>0.18</v>
      </c>
      <c r="K1763" s="9">
        <f t="shared" si="3"/>
        <v>40882.28</v>
      </c>
      <c r="L1763" s="11" t="s">
        <v>58</v>
      </c>
      <c r="M1763" s="13" t="s">
        <v>106</v>
      </c>
      <c r="N1763" s="6"/>
      <c r="O1763" s="6"/>
    </row>
    <row r="1764" ht="17.25" customHeight="1">
      <c r="A1764" s="7">
        <v>1763.0</v>
      </c>
      <c r="B1764" s="8">
        <v>42690.0</v>
      </c>
      <c r="C1764" s="9" t="s">
        <v>56</v>
      </c>
      <c r="D1764" s="10" t="s">
        <v>1797</v>
      </c>
      <c r="E1764" s="9" t="str">
        <f t="shared" si="1"/>
        <v>Surco,Lima,Lima</v>
      </c>
      <c r="F1764" s="9" t="s">
        <v>15</v>
      </c>
      <c r="G1764" s="9">
        <v>8.0</v>
      </c>
      <c r="H1764" s="9">
        <f>VENTAS!$I1764-(VENTAS!$I1764*0.4)</f>
        <v>18409.8</v>
      </c>
      <c r="I1764" s="9">
        <v>30683.0</v>
      </c>
      <c r="J1764" s="9">
        <f t="shared" si="2"/>
        <v>0.18</v>
      </c>
      <c r="K1764" s="9">
        <f t="shared" si="3"/>
        <v>36205.94</v>
      </c>
      <c r="L1764" s="11" t="s">
        <v>58</v>
      </c>
      <c r="M1764" s="9" t="s">
        <v>106</v>
      </c>
      <c r="N1764" s="6"/>
      <c r="O1764" s="6"/>
    </row>
    <row r="1765" ht="17.25" customHeight="1">
      <c r="A1765" s="7">
        <v>1764.0</v>
      </c>
      <c r="B1765" s="12">
        <v>42690.0</v>
      </c>
      <c r="C1765" s="13" t="s">
        <v>56</v>
      </c>
      <c r="D1765" s="14" t="s">
        <v>1798</v>
      </c>
      <c r="E1765" s="9" t="str">
        <f t="shared" si="1"/>
        <v>Surco,Lima,Lima</v>
      </c>
      <c r="F1765" s="13" t="s">
        <v>15</v>
      </c>
      <c r="G1765" s="9">
        <v>132.0</v>
      </c>
      <c r="H1765" s="9">
        <f>VENTAS!$I1765-(VENTAS!$I1765*0.4)</f>
        <v>13267.8</v>
      </c>
      <c r="I1765" s="9">
        <v>22113.0</v>
      </c>
      <c r="J1765" s="9">
        <f t="shared" si="2"/>
        <v>0.18</v>
      </c>
      <c r="K1765" s="9">
        <f t="shared" si="3"/>
        <v>26093.34</v>
      </c>
      <c r="L1765" s="11" t="s">
        <v>58</v>
      </c>
      <c r="M1765" s="13" t="s">
        <v>106</v>
      </c>
      <c r="N1765" s="6"/>
      <c r="O1765" s="6"/>
    </row>
    <row r="1766" ht="17.25" customHeight="1">
      <c r="A1766" s="7">
        <v>1765.0</v>
      </c>
      <c r="B1766" s="8">
        <v>42690.0</v>
      </c>
      <c r="C1766" s="9" t="s">
        <v>56</v>
      </c>
      <c r="D1766" s="10" t="s">
        <v>1799</v>
      </c>
      <c r="E1766" s="9" t="str">
        <f t="shared" si="1"/>
        <v>Surco,Lima,Lima</v>
      </c>
      <c r="F1766" s="9" t="s">
        <v>15</v>
      </c>
      <c r="G1766" s="9">
        <v>106.0</v>
      </c>
      <c r="H1766" s="9">
        <f>VENTAS!$I1766-(VENTAS!$I1766*0.4)</f>
        <v>15091.8</v>
      </c>
      <c r="I1766" s="9">
        <v>25153.0</v>
      </c>
      <c r="J1766" s="9">
        <f t="shared" si="2"/>
        <v>0.18</v>
      </c>
      <c r="K1766" s="9">
        <f t="shared" si="3"/>
        <v>29680.54</v>
      </c>
      <c r="L1766" s="11" t="s">
        <v>58</v>
      </c>
      <c r="M1766" s="9" t="s">
        <v>106</v>
      </c>
      <c r="N1766" s="6"/>
      <c r="O1766" s="6"/>
    </row>
    <row r="1767" ht="17.25" customHeight="1">
      <c r="A1767" s="7">
        <v>1766.0</v>
      </c>
      <c r="B1767" s="12">
        <v>42690.0</v>
      </c>
      <c r="C1767" s="13" t="s">
        <v>25</v>
      </c>
      <c r="D1767" s="14" t="s">
        <v>1800</v>
      </c>
      <c r="E1767" s="9" t="str">
        <f t="shared" si="1"/>
        <v>Surco,Lima,Lima</v>
      </c>
      <c r="F1767" s="13" t="s">
        <v>15</v>
      </c>
      <c r="G1767" s="9">
        <v>82.0</v>
      </c>
      <c r="H1767" s="9">
        <f>VENTAS!$I1767-(VENTAS!$I1767*0.4)</f>
        <v>19070.4</v>
      </c>
      <c r="I1767" s="9">
        <v>31784.0</v>
      </c>
      <c r="J1767" s="9">
        <f t="shared" si="2"/>
        <v>0.18</v>
      </c>
      <c r="K1767" s="9">
        <f t="shared" si="3"/>
        <v>37505.12</v>
      </c>
      <c r="L1767" s="11" t="s">
        <v>58</v>
      </c>
      <c r="M1767" s="13" t="s">
        <v>91</v>
      </c>
      <c r="N1767" s="6"/>
      <c r="O1767" s="6"/>
    </row>
    <row r="1768" ht="17.25" customHeight="1">
      <c r="A1768" s="7">
        <v>1767.0</v>
      </c>
      <c r="B1768" s="8">
        <v>42690.0</v>
      </c>
      <c r="C1768" s="9" t="s">
        <v>25</v>
      </c>
      <c r="D1768" s="10" t="s">
        <v>1800</v>
      </c>
      <c r="E1768" s="9" t="str">
        <f t="shared" si="1"/>
        <v>Surco,Lima,Lima</v>
      </c>
      <c r="F1768" s="9" t="s">
        <v>15</v>
      </c>
      <c r="G1768" s="9">
        <v>105.0</v>
      </c>
      <c r="H1768" s="9">
        <f>VENTAS!$I1768-(VENTAS!$I1768*0.4)</f>
        <v>13819.8</v>
      </c>
      <c r="I1768" s="9">
        <v>23033.0</v>
      </c>
      <c r="J1768" s="9">
        <f t="shared" si="2"/>
        <v>0.18</v>
      </c>
      <c r="K1768" s="9">
        <f t="shared" si="3"/>
        <v>27178.94</v>
      </c>
      <c r="L1768" s="11" t="s">
        <v>58</v>
      </c>
      <c r="M1768" s="9" t="s">
        <v>91</v>
      </c>
      <c r="N1768" s="6"/>
      <c r="O1768" s="6"/>
    </row>
    <row r="1769" ht="17.25" customHeight="1">
      <c r="A1769" s="7">
        <v>1768.0</v>
      </c>
      <c r="B1769" s="12">
        <v>42690.0</v>
      </c>
      <c r="C1769" s="13" t="s">
        <v>25</v>
      </c>
      <c r="D1769" s="14" t="s">
        <v>1801</v>
      </c>
      <c r="E1769" s="9" t="str">
        <f t="shared" si="1"/>
        <v>Surco,Lima,Lima</v>
      </c>
      <c r="F1769" s="13" t="s">
        <v>15</v>
      </c>
      <c r="G1769" s="9">
        <v>168.0</v>
      </c>
      <c r="H1769" s="9">
        <f>VENTAS!$I1769-(VENTAS!$I1769*0.4)</f>
        <v>14554.2</v>
      </c>
      <c r="I1769" s="9">
        <v>24257.0</v>
      </c>
      <c r="J1769" s="9">
        <f t="shared" si="2"/>
        <v>0.18</v>
      </c>
      <c r="K1769" s="9">
        <f t="shared" si="3"/>
        <v>28623.26</v>
      </c>
      <c r="L1769" s="11" t="s">
        <v>58</v>
      </c>
      <c r="M1769" s="13" t="s">
        <v>91</v>
      </c>
      <c r="N1769" s="6"/>
      <c r="O1769" s="6"/>
    </row>
    <row r="1770" ht="17.25" customHeight="1">
      <c r="A1770" s="7">
        <v>1769.0</v>
      </c>
      <c r="B1770" s="8">
        <v>42690.0</v>
      </c>
      <c r="C1770" s="9" t="s">
        <v>25</v>
      </c>
      <c r="D1770" s="10" t="s">
        <v>1802</v>
      </c>
      <c r="E1770" s="9" t="str">
        <f t="shared" si="1"/>
        <v>Surco,Lima,Lima</v>
      </c>
      <c r="F1770" s="9" t="s">
        <v>15</v>
      </c>
      <c r="G1770" s="9">
        <v>38.0</v>
      </c>
      <c r="H1770" s="9">
        <f>VENTAS!$I1770-(VENTAS!$I1770*0.4)</f>
        <v>18291.6</v>
      </c>
      <c r="I1770" s="9">
        <v>30486.0</v>
      </c>
      <c r="J1770" s="9">
        <f t="shared" si="2"/>
        <v>0.18</v>
      </c>
      <c r="K1770" s="9">
        <f t="shared" si="3"/>
        <v>35973.48</v>
      </c>
      <c r="L1770" s="11" t="s">
        <v>58</v>
      </c>
      <c r="M1770" s="9" t="s">
        <v>91</v>
      </c>
      <c r="N1770" s="6"/>
      <c r="O1770" s="6"/>
    </row>
    <row r="1771" ht="17.25" customHeight="1">
      <c r="A1771" s="7">
        <v>1770.0</v>
      </c>
      <c r="B1771" s="12">
        <v>42689.0</v>
      </c>
      <c r="C1771" s="13" t="s">
        <v>80</v>
      </c>
      <c r="D1771" s="14" t="s">
        <v>1803</v>
      </c>
      <c r="E1771" s="9" t="str">
        <f t="shared" si="1"/>
        <v>Ate,Lima,Lima</v>
      </c>
      <c r="F1771" s="13" t="s">
        <v>15</v>
      </c>
      <c r="G1771" s="9">
        <v>39.0</v>
      </c>
      <c r="H1771" s="9">
        <f>VENTAS!$I1771-(VENTAS!$I1771*0.4)</f>
        <v>18064.8</v>
      </c>
      <c r="I1771" s="9">
        <v>30108.0</v>
      </c>
      <c r="J1771" s="9">
        <f t="shared" si="2"/>
        <v>0.18</v>
      </c>
      <c r="K1771" s="9">
        <f t="shared" si="3"/>
        <v>35527.44</v>
      </c>
      <c r="L1771" s="11" t="s">
        <v>20</v>
      </c>
      <c r="M1771" s="13" t="s">
        <v>21</v>
      </c>
      <c r="N1771" s="6"/>
      <c r="O1771" s="6"/>
    </row>
    <row r="1772" ht="17.25" customHeight="1">
      <c r="A1772" s="7">
        <v>1771.0</v>
      </c>
      <c r="B1772" s="8">
        <v>42689.0</v>
      </c>
      <c r="C1772" s="9" t="s">
        <v>80</v>
      </c>
      <c r="D1772" s="10" t="s">
        <v>1804</v>
      </c>
      <c r="E1772" s="9" t="str">
        <f t="shared" si="1"/>
        <v>Ate,Lima,Lima</v>
      </c>
      <c r="F1772" s="9" t="s">
        <v>15</v>
      </c>
      <c r="G1772" s="9">
        <v>103.0</v>
      </c>
      <c r="H1772" s="9">
        <f>VENTAS!$I1772-(VENTAS!$I1772*0.4)</f>
        <v>10929</v>
      </c>
      <c r="I1772" s="9">
        <v>18215.0</v>
      </c>
      <c r="J1772" s="9">
        <f t="shared" si="2"/>
        <v>0.18</v>
      </c>
      <c r="K1772" s="9">
        <f t="shared" si="3"/>
        <v>21493.7</v>
      </c>
      <c r="L1772" s="11" t="s">
        <v>20</v>
      </c>
      <c r="M1772" s="9" t="s">
        <v>21</v>
      </c>
      <c r="N1772" s="6"/>
      <c r="O1772" s="6"/>
    </row>
    <row r="1773" ht="17.25" customHeight="1">
      <c r="A1773" s="7">
        <v>1772.0</v>
      </c>
      <c r="B1773" s="12">
        <v>42689.0</v>
      </c>
      <c r="C1773" s="13" t="s">
        <v>80</v>
      </c>
      <c r="D1773" s="14" t="s">
        <v>1805</v>
      </c>
      <c r="E1773" s="9" t="str">
        <f t="shared" si="1"/>
        <v>Ate,Lima,Lima</v>
      </c>
      <c r="F1773" s="13" t="s">
        <v>15</v>
      </c>
      <c r="G1773" s="9">
        <v>119.0</v>
      </c>
      <c r="H1773" s="9">
        <f>VENTAS!$I1773-(VENTAS!$I1773*0.4)</f>
        <v>16941</v>
      </c>
      <c r="I1773" s="9">
        <v>28235.0</v>
      </c>
      <c r="J1773" s="9">
        <f t="shared" si="2"/>
        <v>0.18</v>
      </c>
      <c r="K1773" s="9">
        <f t="shared" si="3"/>
        <v>33317.3</v>
      </c>
      <c r="L1773" s="11" t="s">
        <v>20</v>
      </c>
      <c r="M1773" s="13" t="s">
        <v>21</v>
      </c>
      <c r="N1773" s="6"/>
      <c r="O1773" s="6"/>
    </row>
    <row r="1774" ht="17.25" customHeight="1">
      <c r="A1774" s="7">
        <v>1773.0</v>
      </c>
      <c r="B1774" s="8">
        <v>42689.0</v>
      </c>
      <c r="C1774" s="9" t="s">
        <v>80</v>
      </c>
      <c r="D1774" s="10" t="s">
        <v>1806</v>
      </c>
      <c r="E1774" s="9" t="str">
        <f t="shared" si="1"/>
        <v>Ate,Lima,Lima</v>
      </c>
      <c r="F1774" s="9" t="s">
        <v>15</v>
      </c>
      <c r="G1774" s="9">
        <v>5.0</v>
      </c>
      <c r="H1774" s="9">
        <f>VENTAS!$I1774-(VENTAS!$I1774*0.4)</f>
        <v>18977.4</v>
      </c>
      <c r="I1774" s="9">
        <v>31629.0</v>
      </c>
      <c r="J1774" s="9">
        <f t="shared" si="2"/>
        <v>0.18</v>
      </c>
      <c r="K1774" s="9">
        <f t="shared" si="3"/>
        <v>37322.22</v>
      </c>
      <c r="L1774" s="11" t="s">
        <v>20</v>
      </c>
      <c r="M1774" s="9" t="s">
        <v>21</v>
      </c>
      <c r="N1774" s="6"/>
      <c r="O1774" s="6"/>
    </row>
    <row r="1775" ht="17.25" customHeight="1">
      <c r="A1775" s="7">
        <v>1774.0</v>
      </c>
      <c r="B1775" s="12">
        <v>42689.0</v>
      </c>
      <c r="C1775" s="13" t="s">
        <v>56</v>
      </c>
      <c r="D1775" s="14" t="s">
        <v>1807</v>
      </c>
      <c r="E1775" s="9" t="str">
        <f t="shared" si="1"/>
        <v>San Miguel, Lima, Lima</v>
      </c>
      <c r="F1775" s="13" t="s">
        <v>15</v>
      </c>
      <c r="G1775" s="9">
        <v>139.0</v>
      </c>
      <c r="H1775" s="9">
        <f>VENTAS!$I1775-(VENTAS!$I1775*0.4)</f>
        <v>22682.4</v>
      </c>
      <c r="I1775" s="9">
        <v>37804.0</v>
      </c>
      <c r="J1775" s="9">
        <f t="shared" si="2"/>
        <v>0.18</v>
      </c>
      <c r="K1775" s="9">
        <f t="shared" si="3"/>
        <v>44608.72</v>
      </c>
      <c r="L1775" s="11" t="s">
        <v>16</v>
      </c>
      <c r="M1775" s="13" t="s">
        <v>39</v>
      </c>
      <c r="N1775" s="6"/>
      <c r="O1775" s="6"/>
    </row>
    <row r="1776" ht="17.25" customHeight="1">
      <c r="A1776" s="7">
        <v>1775.0</v>
      </c>
      <c r="B1776" s="8">
        <v>42689.0</v>
      </c>
      <c r="C1776" s="9" t="s">
        <v>56</v>
      </c>
      <c r="D1776" s="10" t="s">
        <v>1808</v>
      </c>
      <c r="E1776" s="9" t="str">
        <f t="shared" si="1"/>
        <v>San Miguel, Lima, Lima</v>
      </c>
      <c r="F1776" s="9" t="s">
        <v>15</v>
      </c>
      <c r="G1776" s="9">
        <v>18.0</v>
      </c>
      <c r="H1776" s="9">
        <f>VENTAS!$I1776-(VENTAS!$I1776*0.4)</f>
        <v>20986.8</v>
      </c>
      <c r="I1776" s="9">
        <v>34978.0</v>
      </c>
      <c r="J1776" s="9">
        <f t="shared" si="2"/>
        <v>0.18</v>
      </c>
      <c r="K1776" s="9">
        <f t="shared" si="3"/>
        <v>41274.04</v>
      </c>
      <c r="L1776" s="11" t="s">
        <v>16</v>
      </c>
      <c r="M1776" s="9" t="s">
        <v>39</v>
      </c>
      <c r="N1776" s="6"/>
      <c r="O1776" s="6"/>
    </row>
    <row r="1777" ht="17.25" customHeight="1">
      <c r="A1777" s="7">
        <v>1776.0</v>
      </c>
      <c r="B1777" s="12">
        <v>42689.0</v>
      </c>
      <c r="C1777" s="13" t="s">
        <v>56</v>
      </c>
      <c r="D1777" s="14" t="s">
        <v>1809</v>
      </c>
      <c r="E1777" s="9" t="str">
        <f t="shared" si="1"/>
        <v>San Miguel, Lima, Lima</v>
      </c>
      <c r="F1777" s="13" t="s">
        <v>15</v>
      </c>
      <c r="G1777" s="9">
        <v>99.0</v>
      </c>
      <c r="H1777" s="9">
        <f>VENTAS!$I1777-(VENTAS!$I1777*0.4)</f>
        <v>23552.4</v>
      </c>
      <c r="I1777" s="9">
        <v>39254.0</v>
      </c>
      <c r="J1777" s="9">
        <f t="shared" si="2"/>
        <v>0.18</v>
      </c>
      <c r="K1777" s="9">
        <f t="shared" si="3"/>
        <v>46319.72</v>
      </c>
      <c r="L1777" s="11" t="s">
        <v>16</v>
      </c>
      <c r="M1777" s="13" t="s">
        <v>39</v>
      </c>
      <c r="N1777" s="6"/>
      <c r="O1777" s="6"/>
    </row>
    <row r="1778" ht="17.25" customHeight="1">
      <c r="A1778" s="7">
        <v>1777.0</v>
      </c>
      <c r="B1778" s="8">
        <v>42689.0</v>
      </c>
      <c r="C1778" s="9" t="s">
        <v>56</v>
      </c>
      <c r="D1778" s="10" t="s">
        <v>1810</v>
      </c>
      <c r="E1778" s="9" t="str">
        <f t="shared" si="1"/>
        <v>San Miguel, Lima, Lima</v>
      </c>
      <c r="F1778" s="9" t="s">
        <v>15</v>
      </c>
      <c r="G1778" s="9">
        <v>110.0</v>
      </c>
      <c r="H1778" s="9">
        <f>VENTAS!$I1778-(VENTAS!$I1778*0.4)</f>
        <v>12903</v>
      </c>
      <c r="I1778" s="9">
        <v>21505.0</v>
      </c>
      <c r="J1778" s="9">
        <f t="shared" si="2"/>
        <v>0.18</v>
      </c>
      <c r="K1778" s="9">
        <f t="shared" si="3"/>
        <v>25375.9</v>
      </c>
      <c r="L1778" s="11" t="s">
        <v>16</v>
      </c>
      <c r="M1778" s="9" t="s">
        <v>39</v>
      </c>
      <c r="N1778" s="6"/>
      <c r="O1778" s="6"/>
    </row>
    <row r="1779" ht="17.25" customHeight="1">
      <c r="A1779" s="7">
        <v>1778.0</v>
      </c>
      <c r="B1779" s="12">
        <v>42688.0</v>
      </c>
      <c r="C1779" s="13" t="s">
        <v>80</v>
      </c>
      <c r="D1779" s="14" t="s">
        <v>1811</v>
      </c>
      <c r="E1779" s="9" t="str">
        <f t="shared" si="1"/>
        <v>Surco,Lima,Lima</v>
      </c>
      <c r="F1779" s="13" t="s">
        <v>34</v>
      </c>
      <c r="G1779" s="9">
        <v>16.0</v>
      </c>
      <c r="H1779" s="9">
        <f>VENTAS!$I1779-(VENTAS!$I1779*0.4)</f>
        <v>17167.8</v>
      </c>
      <c r="I1779" s="9">
        <v>28613.0</v>
      </c>
      <c r="J1779" s="9">
        <f t="shared" si="2"/>
        <v>0.18</v>
      </c>
      <c r="K1779" s="9">
        <f t="shared" si="3"/>
        <v>33763.34</v>
      </c>
      <c r="L1779" s="11" t="s">
        <v>58</v>
      </c>
      <c r="M1779" s="13" t="s">
        <v>106</v>
      </c>
      <c r="N1779" s="6"/>
      <c r="O1779" s="6"/>
    </row>
    <row r="1780" ht="17.25" customHeight="1">
      <c r="A1780" s="7">
        <v>1779.0</v>
      </c>
      <c r="B1780" s="8">
        <v>42688.0</v>
      </c>
      <c r="C1780" s="9" t="s">
        <v>80</v>
      </c>
      <c r="D1780" s="10" t="s">
        <v>1812</v>
      </c>
      <c r="E1780" s="9" t="str">
        <f t="shared" si="1"/>
        <v>Surco,Lima,Lima</v>
      </c>
      <c r="F1780" s="9" t="s">
        <v>34</v>
      </c>
      <c r="G1780" s="9">
        <v>175.0</v>
      </c>
      <c r="H1780" s="9">
        <f>VENTAS!$I1780-(VENTAS!$I1780*0.4)</f>
        <v>19172.4</v>
      </c>
      <c r="I1780" s="9">
        <v>31954.0</v>
      </c>
      <c r="J1780" s="9">
        <f t="shared" si="2"/>
        <v>0.18</v>
      </c>
      <c r="K1780" s="9">
        <f t="shared" si="3"/>
        <v>37705.72</v>
      </c>
      <c r="L1780" s="11" t="s">
        <v>58</v>
      </c>
      <c r="M1780" s="9" t="s">
        <v>106</v>
      </c>
      <c r="N1780" s="6"/>
      <c r="O1780" s="6"/>
    </row>
    <row r="1781" ht="17.25" customHeight="1">
      <c r="A1781" s="7">
        <v>1780.0</v>
      </c>
      <c r="B1781" s="12">
        <v>42688.0</v>
      </c>
      <c r="C1781" s="13" t="s">
        <v>80</v>
      </c>
      <c r="D1781" s="14" t="s">
        <v>1813</v>
      </c>
      <c r="E1781" s="9" t="str">
        <f t="shared" si="1"/>
        <v>Surco,Lima,Lima</v>
      </c>
      <c r="F1781" s="13" t="s">
        <v>34</v>
      </c>
      <c r="G1781" s="9">
        <v>35.0</v>
      </c>
      <c r="H1781" s="9">
        <f>VENTAS!$I1781-(VENTAS!$I1781*0.4)</f>
        <v>16602.6</v>
      </c>
      <c r="I1781" s="9">
        <v>27671.0</v>
      </c>
      <c r="J1781" s="9">
        <f t="shared" si="2"/>
        <v>0.18</v>
      </c>
      <c r="K1781" s="9">
        <f t="shared" si="3"/>
        <v>32651.78</v>
      </c>
      <c r="L1781" s="11" t="s">
        <v>58</v>
      </c>
      <c r="M1781" s="13" t="s">
        <v>106</v>
      </c>
      <c r="N1781" s="6"/>
      <c r="O1781" s="6"/>
    </row>
    <row r="1782" ht="17.25" customHeight="1">
      <c r="A1782" s="7">
        <v>1781.0</v>
      </c>
      <c r="B1782" s="8">
        <v>42688.0</v>
      </c>
      <c r="C1782" s="9" t="s">
        <v>80</v>
      </c>
      <c r="D1782" s="10" t="s">
        <v>1814</v>
      </c>
      <c r="E1782" s="9" t="str">
        <f t="shared" si="1"/>
        <v>Surco,Lima,Lima</v>
      </c>
      <c r="F1782" s="9" t="s">
        <v>34</v>
      </c>
      <c r="G1782" s="9">
        <v>10.0</v>
      </c>
      <c r="H1782" s="9">
        <f>VENTAS!$I1782-(VENTAS!$I1782*0.4)</f>
        <v>14411.4</v>
      </c>
      <c r="I1782" s="9">
        <v>24019.0</v>
      </c>
      <c r="J1782" s="9">
        <f t="shared" si="2"/>
        <v>0.18</v>
      </c>
      <c r="K1782" s="9">
        <f t="shared" si="3"/>
        <v>28342.42</v>
      </c>
      <c r="L1782" s="11" t="s">
        <v>58</v>
      </c>
      <c r="M1782" s="9" t="s">
        <v>106</v>
      </c>
      <c r="N1782" s="6"/>
      <c r="O1782" s="6"/>
    </row>
    <row r="1783" ht="17.25" customHeight="1">
      <c r="A1783" s="7">
        <v>1782.0</v>
      </c>
      <c r="B1783" s="12">
        <v>42688.0</v>
      </c>
      <c r="C1783" s="13" t="s">
        <v>25</v>
      </c>
      <c r="D1783" s="14" t="s">
        <v>1815</v>
      </c>
      <c r="E1783" s="9" t="str">
        <f t="shared" si="1"/>
        <v>Surco,Lima,Lima</v>
      </c>
      <c r="F1783" s="13" t="s">
        <v>15</v>
      </c>
      <c r="G1783" s="9">
        <v>82.0</v>
      </c>
      <c r="H1783" s="9">
        <f>VENTAS!$I1783-(VENTAS!$I1783*0.4)</f>
        <v>15414</v>
      </c>
      <c r="I1783" s="9">
        <v>25690.0</v>
      </c>
      <c r="J1783" s="9">
        <f t="shared" si="2"/>
        <v>0.18</v>
      </c>
      <c r="K1783" s="9">
        <f t="shared" si="3"/>
        <v>30314.2</v>
      </c>
      <c r="L1783" s="11" t="s">
        <v>58</v>
      </c>
      <c r="M1783" s="13" t="s">
        <v>59</v>
      </c>
      <c r="N1783" s="6"/>
      <c r="O1783" s="6"/>
    </row>
    <row r="1784" ht="17.25" customHeight="1">
      <c r="A1784" s="7">
        <v>1783.0</v>
      </c>
      <c r="B1784" s="8">
        <v>42688.0</v>
      </c>
      <c r="C1784" s="9" t="s">
        <v>25</v>
      </c>
      <c r="D1784" s="10" t="s">
        <v>1816</v>
      </c>
      <c r="E1784" s="9" t="str">
        <f t="shared" si="1"/>
        <v>Surco,Lima,Lima</v>
      </c>
      <c r="F1784" s="9" t="s">
        <v>15</v>
      </c>
      <c r="G1784" s="9">
        <v>155.0</v>
      </c>
      <c r="H1784" s="9">
        <f>VENTAS!$I1784-(VENTAS!$I1784*0.4)</f>
        <v>20633.4</v>
      </c>
      <c r="I1784" s="9">
        <v>34389.0</v>
      </c>
      <c r="J1784" s="9">
        <f t="shared" si="2"/>
        <v>0.18</v>
      </c>
      <c r="K1784" s="9">
        <f t="shared" si="3"/>
        <v>40579.02</v>
      </c>
      <c r="L1784" s="11" t="s">
        <v>58</v>
      </c>
      <c r="M1784" s="9" t="s">
        <v>59</v>
      </c>
      <c r="N1784" s="6"/>
      <c r="O1784" s="6"/>
    </row>
    <row r="1785" ht="17.25" customHeight="1">
      <c r="A1785" s="7">
        <v>1784.0</v>
      </c>
      <c r="B1785" s="12">
        <v>42688.0</v>
      </c>
      <c r="C1785" s="13" t="s">
        <v>25</v>
      </c>
      <c r="D1785" s="14" t="s">
        <v>1817</v>
      </c>
      <c r="E1785" s="9" t="str">
        <f t="shared" si="1"/>
        <v>Surco,Lima,Lima</v>
      </c>
      <c r="F1785" s="13" t="s">
        <v>15</v>
      </c>
      <c r="G1785" s="9">
        <v>13.0</v>
      </c>
      <c r="H1785" s="9">
        <f>VENTAS!$I1785-(VENTAS!$I1785*0.4)</f>
        <v>12547.2</v>
      </c>
      <c r="I1785" s="9">
        <v>20912.0</v>
      </c>
      <c r="J1785" s="9">
        <f t="shared" si="2"/>
        <v>0.18</v>
      </c>
      <c r="K1785" s="9">
        <f t="shared" si="3"/>
        <v>24676.16</v>
      </c>
      <c r="L1785" s="11" t="s">
        <v>58</v>
      </c>
      <c r="M1785" s="13" t="s">
        <v>59</v>
      </c>
      <c r="N1785" s="6"/>
      <c r="O1785" s="6"/>
    </row>
    <row r="1786" ht="17.25" customHeight="1">
      <c r="A1786" s="7">
        <v>1785.0</v>
      </c>
      <c r="B1786" s="8">
        <v>42688.0</v>
      </c>
      <c r="C1786" s="9" t="s">
        <v>25</v>
      </c>
      <c r="D1786" s="10" t="s">
        <v>1818</v>
      </c>
      <c r="E1786" s="9" t="str">
        <f t="shared" si="1"/>
        <v>Surco,Lima,Lima</v>
      </c>
      <c r="F1786" s="9" t="s">
        <v>15</v>
      </c>
      <c r="G1786" s="9">
        <v>119.0</v>
      </c>
      <c r="H1786" s="9">
        <f>VENTAS!$I1786-(VENTAS!$I1786*0.4)</f>
        <v>13252.2</v>
      </c>
      <c r="I1786" s="9">
        <v>22087.0</v>
      </c>
      <c r="J1786" s="9">
        <f t="shared" si="2"/>
        <v>0.18</v>
      </c>
      <c r="K1786" s="9">
        <f t="shared" si="3"/>
        <v>26062.66</v>
      </c>
      <c r="L1786" s="11" t="s">
        <v>58</v>
      </c>
      <c r="M1786" s="9" t="s">
        <v>59</v>
      </c>
      <c r="N1786" s="6"/>
      <c r="O1786" s="6"/>
    </row>
    <row r="1787" ht="17.25" customHeight="1">
      <c r="A1787" s="7">
        <v>1786.0</v>
      </c>
      <c r="B1787" s="12">
        <v>42688.0</v>
      </c>
      <c r="C1787" s="13" t="s">
        <v>18</v>
      </c>
      <c r="D1787" s="14" t="s">
        <v>1819</v>
      </c>
      <c r="E1787" s="9" t="str">
        <f t="shared" si="1"/>
        <v>Surco,Lima,Lima</v>
      </c>
      <c r="F1787" s="13" t="s">
        <v>15</v>
      </c>
      <c r="G1787" s="9">
        <v>65.0</v>
      </c>
      <c r="H1787" s="9">
        <f>VENTAS!$I1787-(VENTAS!$I1787*0.4)</f>
        <v>17422.2</v>
      </c>
      <c r="I1787" s="9">
        <v>29037.0</v>
      </c>
      <c r="J1787" s="9">
        <f t="shared" si="2"/>
        <v>0.18</v>
      </c>
      <c r="K1787" s="9">
        <f t="shared" si="3"/>
        <v>34263.66</v>
      </c>
      <c r="L1787" s="11" t="s">
        <v>58</v>
      </c>
      <c r="M1787" s="13" t="s">
        <v>96</v>
      </c>
      <c r="N1787" s="6"/>
      <c r="O1787" s="6"/>
    </row>
    <row r="1788" ht="17.25" customHeight="1">
      <c r="A1788" s="7">
        <v>1787.0</v>
      </c>
      <c r="B1788" s="8">
        <v>42688.0</v>
      </c>
      <c r="C1788" s="9" t="s">
        <v>18</v>
      </c>
      <c r="D1788" s="10" t="s">
        <v>1820</v>
      </c>
      <c r="E1788" s="9" t="str">
        <f t="shared" si="1"/>
        <v>Surco,Lima,Lima</v>
      </c>
      <c r="F1788" s="9" t="s">
        <v>15</v>
      </c>
      <c r="G1788" s="9">
        <v>38.0</v>
      </c>
      <c r="H1788" s="9">
        <f>VENTAS!$I1788-(VENTAS!$I1788*0.4)</f>
        <v>21464.4</v>
      </c>
      <c r="I1788" s="9">
        <v>35774.0</v>
      </c>
      <c r="J1788" s="9">
        <f t="shared" si="2"/>
        <v>0.18</v>
      </c>
      <c r="K1788" s="9">
        <f t="shared" si="3"/>
        <v>42213.32</v>
      </c>
      <c r="L1788" s="11" t="s">
        <v>58</v>
      </c>
      <c r="M1788" s="9" t="s">
        <v>96</v>
      </c>
      <c r="N1788" s="6"/>
      <c r="O1788" s="6"/>
    </row>
    <row r="1789" ht="17.25" customHeight="1">
      <c r="A1789" s="7">
        <v>1788.0</v>
      </c>
      <c r="B1789" s="12">
        <v>42688.0</v>
      </c>
      <c r="C1789" s="13" t="s">
        <v>18</v>
      </c>
      <c r="D1789" s="14" t="s">
        <v>1821</v>
      </c>
      <c r="E1789" s="9" t="str">
        <f t="shared" si="1"/>
        <v>Surco,Lima,Lima</v>
      </c>
      <c r="F1789" s="13" t="s">
        <v>15</v>
      </c>
      <c r="G1789" s="9">
        <v>132.0</v>
      </c>
      <c r="H1789" s="9">
        <f>VENTAS!$I1789-(VENTAS!$I1789*0.4)</f>
        <v>13091.4</v>
      </c>
      <c r="I1789" s="9">
        <v>21819.0</v>
      </c>
      <c r="J1789" s="9">
        <f t="shared" si="2"/>
        <v>0.18</v>
      </c>
      <c r="K1789" s="9">
        <f t="shared" si="3"/>
        <v>25746.42</v>
      </c>
      <c r="L1789" s="11" t="s">
        <v>58</v>
      </c>
      <c r="M1789" s="13" t="s">
        <v>96</v>
      </c>
      <c r="N1789" s="6"/>
      <c r="O1789" s="6"/>
    </row>
    <row r="1790" ht="17.25" customHeight="1">
      <c r="A1790" s="7">
        <v>1789.0</v>
      </c>
      <c r="B1790" s="8">
        <v>42688.0</v>
      </c>
      <c r="C1790" s="9" t="s">
        <v>18</v>
      </c>
      <c r="D1790" s="10" t="s">
        <v>1822</v>
      </c>
      <c r="E1790" s="9" t="str">
        <f t="shared" si="1"/>
        <v>Surco,Lima,Lima</v>
      </c>
      <c r="F1790" s="9" t="s">
        <v>15</v>
      </c>
      <c r="G1790" s="9">
        <v>99.0</v>
      </c>
      <c r="H1790" s="9">
        <f>VENTAS!$I1790-(VENTAS!$I1790*0.4)</f>
        <v>19343.4</v>
      </c>
      <c r="I1790" s="9">
        <v>32239.0</v>
      </c>
      <c r="J1790" s="9">
        <f t="shared" si="2"/>
        <v>0.18</v>
      </c>
      <c r="K1790" s="9">
        <f t="shared" si="3"/>
        <v>38042.02</v>
      </c>
      <c r="L1790" s="11" t="s">
        <v>58</v>
      </c>
      <c r="M1790" s="9" t="s">
        <v>96</v>
      </c>
      <c r="N1790" s="6"/>
      <c r="O1790" s="6"/>
    </row>
    <row r="1791" ht="17.25" customHeight="1">
      <c r="A1791" s="7">
        <v>1790.0</v>
      </c>
      <c r="B1791" s="12">
        <v>42688.0</v>
      </c>
      <c r="C1791" s="13" t="s">
        <v>18</v>
      </c>
      <c r="D1791" s="14" t="s">
        <v>1823</v>
      </c>
      <c r="E1791" s="9" t="str">
        <f t="shared" si="1"/>
        <v>Surco,Lima,Lima</v>
      </c>
      <c r="F1791" s="13" t="s">
        <v>15</v>
      </c>
      <c r="G1791" s="9">
        <v>19.0</v>
      </c>
      <c r="H1791" s="9">
        <f>VENTAS!$I1791-(VENTAS!$I1791*0.4)</f>
        <v>12463.8</v>
      </c>
      <c r="I1791" s="9">
        <v>20773.0</v>
      </c>
      <c r="J1791" s="9">
        <f t="shared" si="2"/>
        <v>0.18</v>
      </c>
      <c r="K1791" s="9">
        <f t="shared" si="3"/>
        <v>24512.14</v>
      </c>
      <c r="L1791" s="11" t="s">
        <v>58</v>
      </c>
      <c r="M1791" s="13" t="s">
        <v>106</v>
      </c>
      <c r="N1791" s="6"/>
      <c r="O1791" s="6"/>
    </row>
    <row r="1792" ht="17.25" customHeight="1">
      <c r="A1792" s="7">
        <v>1791.0</v>
      </c>
      <c r="B1792" s="8">
        <v>42688.0</v>
      </c>
      <c r="C1792" s="9" t="s">
        <v>18</v>
      </c>
      <c r="D1792" s="10" t="s">
        <v>1824</v>
      </c>
      <c r="E1792" s="9" t="str">
        <f t="shared" si="1"/>
        <v>Surco,Lima,Lima</v>
      </c>
      <c r="F1792" s="9" t="s">
        <v>15</v>
      </c>
      <c r="G1792" s="9">
        <v>141.0</v>
      </c>
      <c r="H1792" s="9">
        <f>VENTAS!$I1792-(VENTAS!$I1792*0.4)</f>
        <v>21911.4</v>
      </c>
      <c r="I1792" s="9">
        <v>36519.0</v>
      </c>
      <c r="J1792" s="9">
        <f t="shared" si="2"/>
        <v>0.18</v>
      </c>
      <c r="K1792" s="9">
        <f t="shared" si="3"/>
        <v>43092.42</v>
      </c>
      <c r="L1792" s="11" t="s">
        <v>58</v>
      </c>
      <c r="M1792" s="9" t="s">
        <v>106</v>
      </c>
      <c r="N1792" s="6"/>
      <c r="O1792" s="6"/>
    </row>
    <row r="1793" ht="17.25" customHeight="1">
      <c r="A1793" s="7">
        <v>1792.0</v>
      </c>
      <c r="B1793" s="12">
        <v>42688.0</v>
      </c>
      <c r="C1793" s="13" t="s">
        <v>18</v>
      </c>
      <c r="D1793" s="14" t="s">
        <v>1825</v>
      </c>
      <c r="E1793" s="9" t="str">
        <f t="shared" si="1"/>
        <v>Surco,Lima,Lima</v>
      </c>
      <c r="F1793" s="13" t="s">
        <v>15</v>
      </c>
      <c r="G1793" s="9">
        <v>154.0</v>
      </c>
      <c r="H1793" s="9">
        <f>VENTAS!$I1793-(VENTAS!$I1793*0.4)</f>
        <v>14121</v>
      </c>
      <c r="I1793" s="9">
        <v>23535.0</v>
      </c>
      <c r="J1793" s="9">
        <f t="shared" si="2"/>
        <v>0.18</v>
      </c>
      <c r="K1793" s="9">
        <f t="shared" si="3"/>
        <v>27771.3</v>
      </c>
      <c r="L1793" s="11" t="s">
        <v>58</v>
      </c>
      <c r="M1793" s="13" t="s">
        <v>106</v>
      </c>
      <c r="N1793" s="6"/>
      <c r="O1793" s="6"/>
    </row>
    <row r="1794" ht="17.25" customHeight="1">
      <c r="A1794" s="7">
        <v>1793.0</v>
      </c>
      <c r="B1794" s="8">
        <v>42688.0</v>
      </c>
      <c r="C1794" s="9" t="s">
        <v>18</v>
      </c>
      <c r="D1794" s="10" t="s">
        <v>1826</v>
      </c>
      <c r="E1794" s="9" t="str">
        <f t="shared" si="1"/>
        <v>Surco,Lima,Lima</v>
      </c>
      <c r="F1794" s="9" t="s">
        <v>15</v>
      </c>
      <c r="G1794" s="9">
        <v>145.0</v>
      </c>
      <c r="H1794" s="9">
        <f>VENTAS!$I1794-(VENTAS!$I1794*0.4)</f>
        <v>23340.6</v>
      </c>
      <c r="I1794" s="9">
        <v>38901.0</v>
      </c>
      <c r="J1794" s="9">
        <f t="shared" si="2"/>
        <v>0.18</v>
      </c>
      <c r="K1794" s="9">
        <f t="shared" si="3"/>
        <v>45903.18</v>
      </c>
      <c r="L1794" s="11" t="s">
        <v>58</v>
      </c>
      <c r="M1794" s="9" t="s">
        <v>106</v>
      </c>
      <c r="N1794" s="6"/>
      <c r="O1794" s="6"/>
    </row>
    <row r="1795" ht="17.25" customHeight="1">
      <c r="A1795" s="7">
        <v>1794.0</v>
      </c>
      <c r="B1795" s="12">
        <v>42688.0</v>
      </c>
      <c r="C1795" s="13" t="s">
        <v>18</v>
      </c>
      <c r="D1795" s="14" t="s">
        <v>1827</v>
      </c>
      <c r="E1795" s="9" t="str">
        <f t="shared" si="1"/>
        <v>Surco,Lima,Lima</v>
      </c>
      <c r="F1795" s="13" t="s">
        <v>15</v>
      </c>
      <c r="G1795" s="9">
        <v>26.0</v>
      </c>
      <c r="H1795" s="9">
        <f>VENTAS!$I1795-(VENTAS!$I1795*0.4)</f>
        <v>20571</v>
      </c>
      <c r="I1795" s="9">
        <v>34285.0</v>
      </c>
      <c r="J1795" s="9">
        <f t="shared" si="2"/>
        <v>0.18</v>
      </c>
      <c r="K1795" s="9">
        <f t="shared" si="3"/>
        <v>40456.3</v>
      </c>
      <c r="L1795" s="11" t="s">
        <v>58</v>
      </c>
      <c r="M1795" s="13" t="s">
        <v>91</v>
      </c>
      <c r="N1795" s="6"/>
      <c r="O1795" s="6"/>
    </row>
    <row r="1796" ht="17.25" customHeight="1">
      <c r="A1796" s="7">
        <v>1795.0</v>
      </c>
      <c r="B1796" s="8">
        <v>42688.0</v>
      </c>
      <c r="C1796" s="9" t="s">
        <v>18</v>
      </c>
      <c r="D1796" s="10" t="s">
        <v>1828</v>
      </c>
      <c r="E1796" s="9" t="str">
        <f t="shared" si="1"/>
        <v>Surco,Lima,Lima</v>
      </c>
      <c r="F1796" s="9" t="s">
        <v>15</v>
      </c>
      <c r="G1796" s="9">
        <v>100.0</v>
      </c>
      <c r="H1796" s="9">
        <f>VENTAS!$I1796-(VENTAS!$I1796*0.4)</f>
        <v>17576.4</v>
      </c>
      <c r="I1796" s="9">
        <v>29294.0</v>
      </c>
      <c r="J1796" s="9">
        <f t="shared" si="2"/>
        <v>0.18</v>
      </c>
      <c r="K1796" s="9">
        <f t="shared" si="3"/>
        <v>34566.92</v>
      </c>
      <c r="L1796" s="11" t="s">
        <v>58</v>
      </c>
      <c r="M1796" s="9" t="s">
        <v>91</v>
      </c>
      <c r="N1796" s="6"/>
      <c r="O1796" s="6"/>
    </row>
    <row r="1797" ht="17.25" customHeight="1">
      <c r="A1797" s="7">
        <v>1796.0</v>
      </c>
      <c r="B1797" s="12">
        <v>42688.0</v>
      </c>
      <c r="C1797" s="13" t="s">
        <v>18</v>
      </c>
      <c r="D1797" s="14" t="s">
        <v>1829</v>
      </c>
      <c r="E1797" s="9" t="str">
        <f t="shared" si="1"/>
        <v>Surco,Lima,Lima</v>
      </c>
      <c r="F1797" s="13" t="s">
        <v>15</v>
      </c>
      <c r="G1797" s="9">
        <v>48.0</v>
      </c>
      <c r="H1797" s="9">
        <f>VENTAS!$I1797-(VENTAS!$I1797*0.4)</f>
        <v>20038.8</v>
      </c>
      <c r="I1797" s="9">
        <v>33398.0</v>
      </c>
      <c r="J1797" s="9">
        <f t="shared" si="2"/>
        <v>0.18</v>
      </c>
      <c r="K1797" s="9">
        <f t="shared" si="3"/>
        <v>39409.64</v>
      </c>
      <c r="L1797" s="11" t="s">
        <v>58</v>
      </c>
      <c r="M1797" s="13" t="s">
        <v>91</v>
      </c>
      <c r="N1797" s="6"/>
      <c r="O1797" s="6"/>
    </row>
    <row r="1798" ht="17.25" customHeight="1">
      <c r="A1798" s="7">
        <v>1797.0</v>
      </c>
      <c r="B1798" s="8">
        <v>42688.0</v>
      </c>
      <c r="C1798" s="9" t="s">
        <v>63</v>
      </c>
      <c r="D1798" s="10" t="s">
        <v>1830</v>
      </c>
      <c r="E1798" s="9" t="str">
        <f t="shared" si="1"/>
        <v>Ate,Lima,Lima</v>
      </c>
      <c r="F1798" s="9" t="s">
        <v>15</v>
      </c>
      <c r="G1798" s="9">
        <v>103.0</v>
      </c>
      <c r="H1798" s="9">
        <f>VENTAS!$I1798-(VENTAS!$I1798*0.4)</f>
        <v>19906.8</v>
      </c>
      <c r="I1798" s="9">
        <v>33178.0</v>
      </c>
      <c r="J1798" s="9">
        <f t="shared" si="2"/>
        <v>0.18</v>
      </c>
      <c r="K1798" s="9">
        <f t="shared" si="3"/>
        <v>39150.04</v>
      </c>
      <c r="L1798" s="11" t="s">
        <v>20</v>
      </c>
      <c r="M1798" s="9" t="s">
        <v>44</v>
      </c>
      <c r="N1798" s="6"/>
      <c r="O1798" s="6"/>
    </row>
    <row r="1799" ht="17.25" customHeight="1">
      <c r="A1799" s="7">
        <v>1798.0</v>
      </c>
      <c r="B1799" s="12">
        <v>42688.0</v>
      </c>
      <c r="C1799" s="13" t="s">
        <v>63</v>
      </c>
      <c r="D1799" s="14" t="s">
        <v>1831</v>
      </c>
      <c r="E1799" s="9" t="str">
        <f t="shared" si="1"/>
        <v>Ate,Lima,Lima</v>
      </c>
      <c r="F1799" s="13" t="s">
        <v>15</v>
      </c>
      <c r="G1799" s="9">
        <v>3.0</v>
      </c>
      <c r="H1799" s="9">
        <f>VENTAS!$I1799-(VENTAS!$I1799*0.4)</f>
        <v>16612.2</v>
      </c>
      <c r="I1799" s="9">
        <v>27687.0</v>
      </c>
      <c r="J1799" s="9">
        <f t="shared" si="2"/>
        <v>0.18</v>
      </c>
      <c r="K1799" s="9">
        <f t="shared" si="3"/>
        <v>32670.66</v>
      </c>
      <c r="L1799" s="11" t="s">
        <v>20</v>
      </c>
      <c r="M1799" s="13" t="s">
        <v>44</v>
      </c>
      <c r="N1799" s="6"/>
      <c r="O1799" s="6"/>
    </row>
    <row r="1800" ht="17.25" customHeight="1">
      <c r="A1800" s="7">
        <v>1799.0</v>
      </c>
      <c r="B1800" s="8">
        <v>42688.0</v>
      </c>
      <c r="C1800" s="9" t="s">
        <v>63</v>
      </c>
      <c r="D1800" s="10" t="s">
        <v>1832</v>
      </c>
      <c r="E1800" s="9" t="str">
        <f t="shared" si="1"/>
        <v>Ate,Lima,Lima</v>
      </c>
      <c r="F1800" s="9" t="s">
        <v>15</v>
      </c>
      <c r="G1800" s="9">
        <v>112.0</v>
      </c>
      <c r="H1800" s="9">
        <f>VENTAS!$I1800-(VENTAS!$I1800*0.4)</f>
        <v>23693.4</v>
      </c>
      <c r="I1800" s="9">
        <v>39489.0</v>
      </c>
      <c r="J1800" s="9">
        <f t="shared" si="2"/>
        <v>0.18</v>
      </c>
      <c r="K1800" s="9">
        <f t="shared" si="3"/>
        <v>46597.02</v>
      </c>
      <c r="L1800" s="11" t="s">
        <v>20</v>
      </c>
      <c r="M1800" s="9" t="s">
        <v>44</v>
      </c>
      <c r="N1800" s="6"/>
      <c r="O1800" s="6"/>
    </row>
    <row r="1801" ht="17.25" customHeight="1">
      <c r="A1801" s="7">
        <v>1800.0</v>
      </c>
      <c r="B1801" s="12">
        <v>42688.0</v>
      </c>
      <c r="C1801" s="13" t="s">
        <v>63</v>
      </c>
      <c r="D1801" s="14" t="s">
        <v>1833</v>
      </c>
      <c r="E1801" s="9" t="str">
        <f t="shared" si="1"/>
        <v>Surco,Lima,Lima</v>
      </c>
      <c r="F1801" s="13" t="s">
        <v>15</v>
      </c>
      <c r="G1801" s="9">
        <v>85.0</v>
      </c>
      <c r="H1801" s="9">
        <f>VENTAS!$I1801-(VENTAS!$I1801*0.4)</f>
        <v>19584.6</v>
      </c>
      <c r="I1801" s="9">
        <v>32641.0</v>
      </c>
      <c r="J1801" s="9">
        <f t="shared" si="2"/>
        <v>0.18</v>
      </c>
      <c r="K1801" s="9">
        <f t="shared" si="3"/>
        <v>38516.38</v>
      </c>
      <c r="L1801" s="11" t="s">
        <v>58</v>
      </c>
      <c r="M1801" s="13" t="s">
        <v>106</v>
      </c>
      <c r="N1801" s="6"/>
      <c r="O1801" s="6"/>
    </row>
    <row r="1802" ht="17.25" customHeight="1">
      <c r="A1802" s="7">
        <v>1801.0</v>
      </c>
      <c r="B1802" s="8">
        <v>42688.0</v>
      </c>
      <c r="C1802" s="9" t="s">
        <v>63</v>
      </c>
      <c r="D1802" s="10" t="s">
        <v>1834</v>
      </c>
      <c r="E1802" s="9" t="str">
        <f t="shared" si="1"/>
        <v>Surco,Lima,Lima</v>
      </c>
      <c r="F1802" s="9" t="s">
        <v>15</v>
      </c>
      <c r="G1802" s="9">
        <v>90.0</v>
      </c>
      <c r="H1802" s="9">
        <f>VENTAS!$I1802-(VENTAS!$I1802*0.4)</f>
        <v>20454</v>
      </c>
      <c r="I1802" s="9">
        <v>34090.0</v>
      </c>
      <c r="J1802" s="9">
        <f t="shared" si="2"/>
        <v>0.18</v>
      </c>
      <c r="K1802" s="9">
        <f t="shared" si="3"/>
        <v>40226.2</v>
      </c>
      <c r="L1802" s="11" t="s">
        <v>58</v>
      </c>
      <c r="M1802" s="9" t="s">
        <v>106</v>
      </c>
      <c r="N1802" s="6"/>
      <c r="O1802" s="6"/>
    </row>
    <row r="1803" ht="17.25" customHeight="1">
      <c r="A1803" s="7">
        <v>1802.0</v>
      </c>
      <c r="B1803" s="12">
        <v>42688.0</v>
      </c>
      <c r="C1803" s="13" t="s">
        <v>63</v>
      </c>
      <c r="D1803" s="14" t="s">
        <v>1835</v>
      </c>
      <c r="E1803" s="9" t="str">
        <f t="shared" si="1"/>
        <v>Surco,Lima,Lima</v>
      </c>
      <c r="F1803" s="13" t="s">
        <v>15</v>
      </c>
      <c r="G1803" s="9">
        <v>20.0</v>
      </c>
      <c r="H1803" s="9">
        <f>VENTAS!$I1803-(VENTAS!$I1803*0.4)</f>
        <v>13489.8</v>
      </c>
      <c r="I1803" s="9">
        <v>22483.0</v>
      </c>
      <c r="J1803" s="9">
        <f t="shared" si="2"/>
        <v>0.18</v>
      </c>
      <c r="K1803" s="9">
        <f t="shared" si="3"/>
        <v>26529.94</v>
      </c>
      <c r="L1803" s="11" t="s">
        <v>58</v>
      </c>
      <c r="M1803" s="13" t="s">
        <v>106</v>
      </c>
      <c r="N1803" s="6"/>
      <c r="O1803" s="6"/>
    </row>
    <row r="1804" ht="17.25" customHeight="1">
      <c r="A1804" s="7">
        <v>1803.0</v>
      </c>
      <c r="B1804" s="8">
        <v>42688.0</v>
      </c>
      <c r="C1804" s="9" t="s">
        <v>63</v>
      </c>
      <c r="D1804" s="10" t="s">
        <v>1836</v>
      </c>
      <c r="E1804" s="9" t="str">
        <f t="shared" si="1"/>
        <v>Surco,Lima,Lima</v>
      </c>
      <c r="F1804" s="9" t="s">
        <v>15</v>
      </c>
      <c r="G1804" s="9">
        <v>65.0</v>
      </c>
      <c r="H1804" s="9">
        <f>VENTAS!$I1804-(VENTAS!$I1804*0.4)</f>
        <v>20808.6</v>
      </c>
      <c r="I1804" s="9">
        <v>34681.0</v>
      </c>
      <c r="J1804" s="9">
        <f t="shared" si="2"/>
        <v>0.18</v>
      </c>
      <c r="K1804" s="9">
        <f t="shared" si="3"/>
        <v>40923.58</v>
      </c>
      <c r="L1804" s="11" t="s">
        <v>58</v>
      </c>
      <c r="M1804" s="9" t="s">
        <v>106</v>
      </c>
      <c r="N1804" s="6"/>
      <c r="O1804" s="6"/>
    </row>
    <row r="1805" ht="17.25" customHeight="1">
      <c r="A1805" s="7">
        <v>1804.0</v>
      </c>
      <c r="B1805" s="12">
        <v>42687.0</v>
      </c>
      <c r="C1805" s="13" t="s">
        <v>32</v>
      </c>
      <c r="D1805" s="14" t="s">
        <v>1837</v>
      </c>
      <c r="E1805" s="9" t="str">
        <f t="shared" si="1"/>
        <v>La Molina,Lima, Lima</v>
      </c>
      <c r="F1805" s="13" t="s">
        <v>34</v>
      </c>
      <c r="G1805" s="9">
        <v>129.0</v>
      </c>
      <c r="H1805" s="9">
        <f>VENTAS!$I1805-(VENTAS!$I1805*0.4)</f>
        <v>14205.6</v>
      </c>
      <c r="I1805" s="9">
        <v>23676.0</v>
      </c>
      <c r="J1805" s="9">
        <f t="shared" si="2"/>
        <v>0.18</v>
      </c>
      <c r="K1805" s="9">
        <f t="shared" si="3"/>
        <v>27937.68</v>
      </c>
      <c r="L1805" s="11" t="s">
        <v>27</v>
      </c>
      <c r="M1805" s="13" t="s">
        <v>28</v>
      </c>
      <c r="N1805" s="6"/>
      <c r="O1805" s="6"/>
    </row>
    <row r="1806" ht="17.25" customHeight="1">
      <c r="A1806" s="7">
        <v>1805.0</v>
      </c>
      <c r="B1806" s="8">
        <v>42687.0</v>
      </c>
      <c r="C1806" s="9" t="s">
        <v>32</v>
      </c>
      <c r="D1806" s="10" t="s">
        <v>1838</v>
      </c>
      <c r="E1806" s="9" t="str">
        <f t="shared" si="1"/>
        <v>La Molina,Lima, Lima</v>
      </c>
      <c r="F1806" s="9" t="s">
        <v>34</v>
      </c>
      <c r="G1806" s="9">
        <v>90.0</v>
      </c>
      <c r="H1806" s="9">
        <f>VENTAS!$I1806-(VENTAS!$I1806*0.4)</f>
        <v>21306.6</v>
      </c>
      <c r="I1806" s="9">
        <v>35511.0</v>
      </c>
      <c r="J1806" s="9">
        <f t="shared" si="2"/>
        <v>0.18</v>
      </c>
      <c r="K1806" s="9">
        <f t="shared" si="3"/>
        <v>41902.98</v>
      </c>
      <c r="L1806" s="11" t="s">
        <v>27</v>
      </c>
      <c r="M1806" s="9" t="s">
        <v>28</v>
      </c>
      <c r="N1806" s="6"/>
      <c r="O1806" s="6"/>
    </row>
    <row r="1807" ht="17.25" customHeight="1">
      <c r="A1807" s="7">
        <v>1806.0</v>
      </c>
      <c r="B1807" s="12">
        <v>42687.0</v>
      </c>
      <c r="C1807" s="13" t="s">
        <v>32</v>
      </c>
      <c r="D1807" s="14" t="s">
        <v>1839</v>
      </c>
      <c r="E1807" s="9" t="str">
        <f t="shared" si="1"/>
        <v>La Molina,Lima, Lima</v>
      </c>
      <c r="F1807" s="13" t="s">
        <v>34</v>
      </c>
      <c r="G1807" s="9">
        <v>97.0</v>
      </c>
      <c r="H1807" s="9">
        <f>VENTAS!$I1807-(VENTAS!$I1807*0.4)</f>
        <v>12355.8</v>
      </c>
      <c r="I1807" s="9">
        <v>20593.0</v>
      </c>
      <c r="J1807" s="9">
        <f t="shared" si="2"/>
        <v>0.18</v>
      </c>
      <c r="K1807" s="9">
        <f t="shared" si="3"/>
        <v>24299.74</v>
      </c>
      <c r="L1807" s="11" t="s">
        <v>27</v>
      </c>
      <c r="M1807" s="13" t="s">
        <v>28</v>
      </c>
      <c r="N1807" s="6"/>
      <c r="O1807" s="6"/>
    </row>
    <row r="1808" ht="17.25" customHeight="1">
      <c r="A1808" s="7">
        <v>1807.0</v>
      </c>
      <c r="B1808" s="8">
        <v>42687.0</v>
      </c>
      <c r="C1808" s="9" t="s">
        <v>32</v>
      </c>
      <c r="D1808" s="10" t="s">
        <v>1840</v>
      </c>
      <c r="E1808" s="9" t="str">
        <f t="shared" si="1"/>
        <v>La Molina,Lima, Lima</v>
      </c>
      <c r="F1808" s="9" t="s">
        <v>34</v>
      </c>
      <c r="G1808" s="9">
        <v>107.0</v>
      </c>
      <c r="H1808" s="9">
        <f>VENTAS!$I1808-(VENTAS!$I1808*0.4)</f>
        <v>14116.2</v>
      </c>
      <c r="I1808" s="9">
        <v>23527.0</v>
      </c>
      <c r="J1808" s="9">
        <f t="shared" si="2"/>
        <v>0.18</v>
      </c>
      <c r="K1808" s="9">
        <f t="shared" si="3"/>
        <v>27761.86</v>
      </c>
      <c r="L1808" s="11" t="s">
        <v>27</v>
      </c>
      <c r="M1808" s="9" t="s">
        <v>28</v>
      </c>
      <c r="N1808" s="6"/>
      <c r="O1808" s="6"/>
    </row>
    <row r="1809" ht="17.25" customHeight="1">
      <c r="A1809" s="7">
        <v>1808.0</v>
      </c>
      <c r="B1809" s="12">
        <v>42687.0</v>
      </c>
      <c r="C1809" s="13" t="s">
        <v>25</v>
      </c>
      <c r="D1809" s="14" t="s">
        <v>1841</v>
      </c>
      <c r="E1809" s="9" t="str">
        <f t="shared" si="1"/>
        <v>Surco,Lima,Lima</v>
      </c>
      <c r="F1809" s="13" t="s">
        <v>15</v>
      </c>
      <c r="G1809" s="9">
        <v>173.0</v>
      </c>
      <c r="H1809" s="9">
        <f>VENTAS!$I1809-(VENTAS!$I1809*0.4)</f>
        <v>15818.4</v>
      </c>
      <c r="I1809" s="9">
        <v>26364.0</v>
      </c>
      <c r="J1809" s="9">
        <f t="shared" si="2"/>
        <v>0.18</v>
      </c>
      <c r="K1809" s="9">
        <f t="shared" si="3"/>
        <v>31109.52</v>
      </c>
      <c r="L1809" s="11" t="s">
        <v>58</v>
      </c>
      <c r="M1809" s="13" t="s">
        <v>106</v>
      </c>
      <c r="N1809" s="6"/>
      <c r="O1809" s="6"/>
    </row>
    <row r="1810" ht="17.25" customHeight="1">
      <c r="A1810" s="7">
        <v>1809.0</v>
      </c>
      <c r="B1810" s="8">
        <v>42687.0</v>
      </c>
      <c r="C1810" s="9" t="s">
        <v>25</v>
      </c>
      <c r="D1810" s="10" t="s">
        <v>1842</v>
      </c>
      <c r="E1810" s="9" t="str">
        <f t="shared" si="1"/>
        <v>Surco,Lima,Lima</v>
      </c>
      <c r="F1810" s="9" t="s">
        <v>15</v>
      </c>
      <c r="G1810" s="9">
        <v>98.0</v>
      </c>
      <c r="H1810" s="9">
        <f>VENTAS!$I1810-(VENTAS!$I1810*0.4)</f>
        <v>17906.4</v>
      </c>
      <c r="I1810" s="9">
        <v>29844.0</v>
      </c>
      <c r="J1810" s="9">
        <f t="shared" si="2"/>
        <v>0.18</v>
      </c>
      <c r="K1810" s="9">
        <f t="shared" si="3"/>
        <v>35215.92</v>
      </c>
      <c r="L1810" s="11" t="s">
        <v>58</v>
      </c>
      <c r="M1810" s="9" t="s">
        <v>106</v>
      </c>
      <c r="N1810" s="6"/>
      <c r="O1810" s="6"/>
    </row>
    <row r="1811" ht="17.25" customHeight="1">
      <c r="A1811" s="7">
        <v>1810.0</v>
      </c>
      <c r="B1811" s="12">
        <v>42687.0</v>
      </c>
      <c r="C1811" s="13" t="s">
        <v>25</v>
      </c>
      <c r="D1811" s="14" t="s">
        <v>1843</v>
      </c>
      <c r="E1811" s="9" t="str">
        <f t="shared" si="1"/>
        <v>Surco,Lima,Lima</v>
      </c>
      <c r="F1811" s="13" t="s">
        <v>15</v>
      </c>
      <c r="G1811" s="9">
        <v>162.0</v>
      </c>
      <c r="H1811" s="9">
        <f>VENTAS!$I1811-(VENTAS!$I1811*0.4)</f>
        <v>16954.8</v>
      </c>
      <c r="I1811" s="9">
        <v>28258.0</v>
      </c>
      <c r="J1811" s="9">
        <f t="shared" si="2"/>
        <v>0.18</v>
      </c>
      <c r="K1811" s="9">
        <f t="shared" si="3"/>
        <v>33344.44</v>
      </c>
      <c r="L1811" s="11" t="s">
        <v>58</v>
      </c>
      <c r="M1811" s="13" t="s">
        <v>106</v>
      </c>
      <c r="N1811" s="6"/>
      <c r="O1811" s="6"/>
    </row>
    <row r="1812" ht="17.25" customHeight="1">
      <c r="A1812" s="7">
        <v>1811.0</v>
      </c>
      <c r="B1812" s="8">
        <v>42687.0</v>
      </c>
      <c r="C1812" s="9" t="s">
        <v>25</v>
      </c>
      <c r="D1812" s="10" t="s">
        <v>1844</v>
      </c>
      <c r="E1812" s="9" t="str">
        <f t="shared" si="1"/>
        <v>Surco,Lima,Lima</v>
      </c>
      <c r="F1812" s="9" t="s">
        <v>15</v>
      </c>
      <c r="G1812" s="9">
        <v>54.0</v>
      </c>
      <c r="H1812" s="9">
        <f>VENTAS!$I1812-(VENTAS!$I1812*0.4)</f>
        <v>22844.4</v>
      </c>
      <c r="I1812" s="9">
        <v>38074.0</v>
      </c>
      <c r="J1812" s="9">
        <f t="shared" si="2"/>
        <v>0.18</v>
      </c>
      <c r="K1812" s="9">
        <f t="shared" si="3"/>
        <v>44927.32</v>
      </c>
      <c r="L1812" s="11" t="s">
        <v>58</v>
      </c>
      <c r="M1812" s="9" t="s">
        <v>106</v>
      </c>
      <c r="N1812" s="6"/>
      <c r="O1812" s="6"/>
    </row>
    <row r="1813" ht="17.25" customHeight="1">
      <c r="A1813" s="7">
        <v>1812.0</v>
      </c>
      <c r="B1813" s="12">
        <v>42686.0</v>
      </c>
      <c r="C1813" s="13" t="s">
        <v>80</v>
      </c>
      <c r="D1813" s="14" t="s">
        <v>1845</v>
      </c>
      <c r="E1813" s="9" t="str">
        <f t="shared" si="1"/>
        <v>Ate,Lima,Lima</v>
      </c>
      <c r="F1813" s="13" t="s">
        <v>15</v>
      </c>
      <c r="G1813" s="9">
        <v>158.0</v>
      </c>
      <c r="H1813" s="9">
        <f>VENTAS!$I1813-(VENTAS!$I1813*0.4)</f>
        <v>23562.6</v>
      </c>
      <c r="I1813" s="9">
        <v>39271.0</v>
      </c>
      <c r="J1813" s="9">
        <f t="shared" si="2"/>
        <v>0.18</v>
      </c>
      <c r="K1813" s="9">
        <f t="shared" si="3"/>
        <v>46339.78</v>
      </c>
      <c r="L1813" s="11" t="s">
        <v>20</v>
      </c>
      <c r="M1813" s="13" t="s">
        <v>21</v>
      </c>
      <c r="N1813" s="6"/>
      <c r="O1813" s="6"/>
    </row>
    <row r="1814" ht="17.25" customHeight="1">
      <c r="A1814" s="7">
        <v>1813.0</v>
      </c>
      <c r="B1814" s="8">
        <v>42686.0</v>
      </c>
      <c r="C1814" s="9" t="s">
        <v>80</v>
      </c>
      <c r="D1814" s="10" t="s">
        <v>1846</v>
      </c>
      <c r="E1814" s="9" t="str">
        <f t="shared" si="1"/>
        <v>Ate,Lima,Lima</v>
      </c>
      <c r="F1814" s="9" t="s">
        <v>15</v>
      </c>
      <c r="G1814" s="9">
        <v>47.0</v>
      </c>
      <c r="H1814" s="9">
        <f>VENTAS!$I1814-(VENTAS!$I1814*0.4)</f>
        <v>23139</v>
      </c>
      <c r="I1814" s="9">
        <v>38565.0</v>
      </c>
      <c r="J1814" s="9">
        <f t="shared" si="2"/>
        <v>0.18</v>
      </c>
      <c r="K1814" s="9">
        <f t="shared" si="3"/>
        <v>45506.7</v>
      </c>
      <c r="L1814" s="11" t="s">
        <v>20</v>
      </c>
      <c r="M1814" s="9" t="s">
        <v>21</v>
      </c>
      <c r="N1814" s="6"/>
      <c r="O1814" s="6"/>
    </row>
    <row r="1815" ht="17.25" customHeight="1">
      <c r="A1815" s="7">
        <v>1814.0</v>
      </c>
      <c r="B1815" s="12">
        <v>42686.0</v>
      </c>
      <c r="C1815" s="13" t="s">
        <v>80</v>
      </c>
      <c r="D1815" s="14" t="s">
        <v>1847</v>
      </c>
      <c r="E1815" s="9" t="str">
        <f t="shared" si="1"/>
        <v>Ate,Lima,Lima</v>
      </c>
      <c r="F1815" s="13" t="s">
        <v>15</v>
      </c>
      <c r="G1815" s="9">
        <v>123.0</v>
      </c>
      <c r="H1815" s="9">
        <f>VENTAS!$I1815-(VENTAS!$I1815*0.4)</f>
        <v>23184</v>
      </c>
      <c r="I1815" s="9">
        <v>38640.0</v>
      </c>
      <c r="J1815" s="9">
        <f t="shared" si="2"/>
        <v>0.18</v>
      </c>
      <c r="K1815" s="9">
        <f t="shared" si="3"/>
        <v>45595.2</v>
      </c>
      <c r="L1815" s="11" t="s">
        <v>20</v>
      </c>
      <c r="M1815" s="13" t="s">
        <v>21</v>
      </c>
      <c r="N1815" s="6"/>
      <c r="O1815" s="6"/>
    </row>
    <row r="1816" ht="17.25" customHeight="1">
      <c r="A1816" s="7">
        <v>1815.0</v>
      </c>
      <c r="B1816" s="8">
        <v>42686.0</v>
      </c>
      <c r="C1816" s="9" t="s">
        <v>80</v>
      </c>
      <c r="D1816" s="10" t="s">
        <v>1848</v>
      </c>
      <c r="E1816" s="9" t="str">
        <f t="shared" si="1"/>
        <v>Ate,Lima,Lima</v>
      </c>
      <c r="F1816" s="9" t="s">
        <v>15</v>
      </c>
      <c r="G1816" s="9">
        <v>148.0</v>
      </c>
      <c r="H1816" s="9">
        <f>VENTAS!$I1816-(VENTAS!$I1816*0.4)</f>
        <v>13320.6</v>
      </c>
      <c r="I1816" s="9">
        <v>22201.0</v>
      </c>
      <c r="J1816" s="9">
        <f t="shared" si="2"/>
        <v>0.18</v>
      </c>
      <c r="K1816" s="9">
        <f t="shared" si="3"/>
        <v>26197.18</v>
      </c>
      <c r="L1816" s="11" t="s">
        <v>20</v>
      </c>
      <c r="M1816" s="9" t="s">
        <v>21</v>
      </c>
      <c r="N1816" s="6"/>
      <c r="O1816" s="6"/>
    </row>
    <row r="1817" ht="17.25" customHeight="1">
      <c r="A1817" s="7">
        <v>1816.0</v>
      </c>
      <c r="B1817" s="12">
        <v>42686.0</v>
      </c>
      <c r="C1817" s="13" t="s">
        <v>32</v>
      </c>
      <c r="D1817" s="14" t="s">
        <v>1849</v>
      </c>
      <c r="E1817" s="9" t="str">
        <f t="shared" si="1"/>
        <v>San Miguel, Lima, Lima</v>
      </c>
      <c r="F1817" s="13" t="s">
        <v>15</v>
      </c>
      <c r="G1817" s="9">
        <v>11.0</v>
      </c>
      <c r="H1817" s="9">
        <f>VENTAS!$I1817-(VENTAS!$I1817*0.4)</f>
        <v>11721</v>
      </c>
      <c r="I1817" s="9">
        <v>19535.0</v>
      </c>
      <c r="J1817" s="9">
        <f t="shared" si="2"/>
        <v>0.18</v>
      </c>
      <c r="K1817" s="9">
        <f t="shared" si="3"/>
        <v>23051.3</v>
      </c>
      <c r="L1817" s="11" t="s">
        <v>16</v>
      </c>
      <c r="M1817" s="13" t="s">
        <v>17</v>
      </c>
      <c r="N1817" s="6"/>
      <c r="O1817" s="6"/>
    </row>
    <row r="1818" ht="17.25" customHeight="1">
      <c r="A1818" s="7">
        <v>1817.0</v>
      </c>
      <c r="B1818" s="8">
        <v>42686.0</v>
      </c>
      <c r="C1818" s="9" t="s">
        <v>32</v>
      </c>
      <c r="D1818" s="10" t="s">
        <v>1850</v>
      </c>
      <c r="E1818" s="9" t="str">
        <f t="shared" si="1"/>
        <v>San Miguel, Lima, Lima</v>
      </c>
      <c r="F1818" s="9" t="s">
        <v>15</v>
      </c>
      <c r="G1818" s="9">
        <v>99.0</v>
      </c>
      <c r="H1818" s="9">
        <f>VENTAS!$I1818-(VENTAS!$I1818*0.4)</f>
        <v>23645.4</v>
      </c>
      <c r="I1818" s="9">
        <v>39409.0</v>
      </c>
      <c r="J1818" s="9">
        <f t="shared" si="2"/>
        <v>0.18</v>
      </c>
      <c r="K1818" s="9">
        <f t="shared" si="3"/>
        <v>46502.62</v>
      </c>
      <c r="L1818" s="11" t="s">
        <v>16</v>
      </c>
      <c r="M1818" s="9" t="s">
        <v>17</v>
      </c>
      <c r="N1818" s="6"/>
      <c r="O1818" s="6"/>
    </row>
    <row r="1819" ht="17.25" customHeight="1">
      <c r="A1819" s="7">
        <v>1818.0</v>
      </c>
      <c r="B1819" s="12">
        <v>42686.0</v>
      </c>
      <c r="C1819" s="13" t="s">
        <v>32</v>
      </c>
      <c r="D1819" s="14" t="s">
        <v>1851</v>
      </c>
      <c r="E1819" s="9" t="str">
        <f t="shared" si="1"/>
        <v>San Miguel, Lima, Lima</v>
      </c>
      <c r="F1819" s="13" t="s">
        <v>15</v>
      </c>
      <c r="G1819" s="9">
        <v>20.0</v>
      </c>
      <c r="H1819" s="9">
        <f>VENTAS!$I1819-(VENTAS!$I1819*0.4)</f>
        <v>13657.2</v>
      </c>
      <c r="I1819" s="9">
        <v>22762.0</v>
      </c>
      <c r="J1819" s="9">
        <f t="shared" si="2"/>
        <v>0.18</v>
      </c>
      <c r="K1819" s="9">
        <f t="shared" si="3"/>
        <v>26859.16</v>
      </c>
      <c r="L1819" s="11" t="s">
        <v>16</v>
      </c>
      <c r="M1819" s="13" t="s">
        <v>17</v>
      </c>
      <c r="N1819" s="6"/>
      <c r="O1819" s="6"/>
    </row>
    <row r="1820" ht="17.25" customHeight="1">
      <c r="A1820" s="7">
        <v>1819.0</v>
      </c>
      <c r="B1820" s="8">
        <v>42686.0</v>
      </c>
      <c r="C1820" s="9" t="s">
        <v>32</v>
      </c>
      <c r="D1820" s="10" t="s">
        <v>1852</v>
      </c>
      <c r="E1820" s="9" t="str">
        <f t="shared" si="1"/>
        <v>San Miguel, Lima, Lima</v>
      </c>
      <c r="F1820" s="9" t="s">
        <v>15</v>
      </c>
      <c r="G1820" s="9">
        <v>152.0</v>
      </c>
      <c r="H1820" s="9">
        <f>VENTAS!$I1820-(VENTAS!$I1820*0.4)</f>
        <v>11010</v>
      </c>
      <c r="I1820" s="9">
        <v>18350.0</v>
      </c>
      <c r="J1820" s="9">
        <f t="shared" si="2"/>
        <v>0.18</v>
      </c>
      <c r="K1820" s="9">
        <f t="shared" si="3"/>
        <v>21653</v>
      </c>
      <c r="L1820" s="11" t="s">
        <v>16</v>
      </c>
      <c r="M1820" s="9" t="s">
        <v>17</v>
      </c>
      <c r="N1820" s="6"/>
      <c r="O1820" s="6"/>
    </row>
    <row r="1821" ht="17.25" customHeight="1">
      <c r="A1821" s="7">
        <v>1820.0</v>
      </c>
      <c r="B1821" s="12">
        <v>42686.0</v>
      </c>
      <c r="C1821" s="13" t="s">
        <v>52</v>
      </c>
      <c r="D1821" s="14" t="s">
        <v>1853</v>
      </c>
      <c r="E1821" s="9" t="str">
        <f t="shared" si="1"/>
        <v>La Molina,Lima, Lima</v>
      </c>
      <c r="F1821" s="13" t="s">
        <v>15</v>
      </c>
      <c r="G1821" s="9">
        <v>25.0</v>
      </c>
      <c r="H1821" s="9">
        <f>VENTAS!$I1821-(VENTAS!$I1821*0.4)</f>
        <v>11830.2</v>
      </c>
      <c r="I1821" s="9">
        <v>19717.0</v>
      </c>
      <c r="J1821" s="9">
        <f t="shared" si="2"/>
        <v>0.18</v>
      </c>
      <c r="K1821" s="9">
        <f t="shared" si="3"/>
        <v>23266.06</v>
      </c>
      <c r="L1821" s="11" t="s">
        <v>27</v>
      </c>
      <c r="M1821" s="13" t="s">
        <v>28</v>
      </c>
      <c r="N1821" s="6"/>
      <c r="O1821" s="6"/>
    </row>
    <row r="1822" ht="17.25" customHeight="1">
      <c r="A1822" s="7">
        <v>1821.0</v>
      </c>
      <c r="B1822" s="8">
        <v>42686.0</v>
      </c>
      <c r="C1822" s="9" t="s">
        <v>52</v>
      </c>
      <c r="D1822" s="10" t="s">
        <v>1854</v>
      </c>
      <c r="E1822" s="9" t="str">
        <f t="shared" si="1"/>
        <v>La Molina,Lima, Lima</v>
      </c>
      <c r="F1822" s="9" t="s">
        <v>15</v>
      </c>
      <c r="G1822" s="9">
        <v>117.0</v>
      </c>
      <c r="H1822" s="9">
        <f>VENTAS!$I1822-(VENTAS!$I1822*0.4)</f>
        <v>16978.2</v>
      </c>
      <c r="I1822" s="9">
        <v>28297.0</v>
      </c>
      <c r="J1822" s="9">
        <f t="shared" si="2"/>
        <v>0.18</v>
      </c>
      <c r="K1822" s="9">
        <f t="shared" si="3"/>
        <v>33390.46</v>
      </c>
      <c r="L1822" s="11" t="s">
        <v>27</v>
      </c>
      <c r="M1822" s="9" t="s">
        <v>28</v>
      </c>
      <c r="N1822" s="6"/>
      <c r="O1822" s="6"/>
    </row>
    <row r="1823" ht="17.25" customHeight="1">
      <c r="A1823" s="7">
        <v>1822.0</v>
      </c>
      <c r="B1823" s="12">
        <v>42686.0</v>
      </c>
      <c r="C1823" s="13" t="s">
        <v>52</v>
      </c>
      <c r="D1823" s="14" t="s">
        <v>1855</v>
      </c>
      <c r="E1823" s="9" t="str">
        <f t="shared" si="1"/>
        <v>La Molina,Lima, Lima</v>
      </c>
      <c r="F1823" s="13" t="s">
        <v>15</v>
      </c>
      <c r="G1823" s="9">
        <v>41.0</v>
      </c>
      <c r="H1823" s="9">
        <f>VENTAS!$I1823-(VENTAS!$I1823*0.4)</f>
        <v>21788.4</v>
      </c>
      <c r="I1823" s="9">
        <v>36314.0</v>
      </c>
      <c r="J1823" s="9">
        <f t="shared" si="2"/>
        <v>0.18</v>
      </c>
      <c r="K1823" s="9">
        <f t="shared" si="3"/>
        <v>42850.52</v>
      </c>
      <c r="L1823" s="11" t="s">
        <v>27</v>
      </c>
      <c r="M1823" s="13" t="s">
        <v>28</v>
      </c>
      <c r="N1823" s="6"/>
      <c r="O1823" s="6"/>
    </row>
    <row r="1824" ht="17.25" customHeight="1">
      <c r="A1824" s="7">
        <v>1823.0</v>
      </c>
      <c r="B1824" s="8">
        <v>42686.0</v>
      </c>
      <c r="C1824" s="9" t="s">
        <v>52</v>
      </c>
      <c r="D1824" s="10" t="s">
        <v>1856</v>
      </c>
      <c r="E1824" s="9" t="str">
        <f t="shared" si="1"/>
        <v>La Molina,Lima, Lima</v>
      </c>
      <c r="F1824" s="9" t="s">
        <v>15</v>
      </c>
      <c r="G1824" s="9">
        <v>40.0</v>
      </c>
      <c r="H1824" s="9">
        <f>VENTAS!$I1824-(VENTAS!$I1824*0.4)</f>
        <v>21073.8</v>
      </c>
      <c r="I1824" s="9">
        <v>35123.0</v>
      </c>
      <c r="J1824" s="9">
        <f t="shared" si="2"/>
        <v>0.18</v>
      </c>
      <c r="K1824" s="9">
        <f t="shared" si="3"/>
        <v>41445.14</v>
      </c>
      <c r="L1824" s="11" t="s">
        <v>27</v>
      </c>
      <c r="M1824" s="9" t="s">
        <v>28</v>
      </c>
      <c r="N1824" s="6"/>
      <c r="O1824" s="6"/>
    </row>
    <row r="1825" ht="17.25" customHeight="1">
      <c r="A1825" s="7">
        <v>1824.0</v>
      </c>
      <c r="B1825" s="12">
        <v>42686.0</v>
      </c>
      <c r="C1825" s="13" t="s">
        <v>13</v>
      </c>
      <c r="D1825" s="14" t="s">
        <v>1857</v>
      </c>
      <c r="E1825" s="9" t="str">
        <f t="shared" si="1"/>
        <v>Surco,Lima,Lima</v>
      </c>
      <c r="F1825" s="13" t="s">
        <v>15</v>
      </c>
      <c r="G1825" s="9">
        <v>32.0</v>
      </c>
      <c r="H1825" s="9">
        <f>VENTAS!$I1825-(VENTAS!$I1825*0.4)</f>
        <v>14451</v>
      </c>
      <c r="I1825" s="9">
        <v>24085.0</v>
      </c>
      <c r="J1825" s="9">
        <f t="shared" si="2"/>
        <v>0.18</v>
      </c>
      <c r="K1825" s="9">
        <f t="shared" si="3"/>
        <v>28420.3</v>
      </c>
      <c r="L1825" s="11" t="s">
        <v>58</v>
      </c>
      <c r="M1825" s="13" t="s">
        <v>86</v>
      </c>
      <c r="N1825" s="6"/>
      <c r="O1825" s="6"/>
    </row>
    <row r="1826" ht="17.25" customHeight="1">
      <c r="A1826" s="7">
        <v>1825.0</v>
      </c>
      <c r="B1826" s="8">
        <v>42686.0</v>
      </c>
      <c r="C1826" s="9" t="s">
        <v>13</v>
      </c>
      <c r="D1826" s="10" t="s">
        <v>1858</v>
      </c>
      <c r="E1826" s="9" t="str">
        <f t="shared" si="1"/>
        <v>Surco,Lima,Lima</v>
      </c>
      <c r="F1826" s="9" t="s">
        <v>15</v>
      </c>
      <c r="G1826" s="9">
        <v>49.0</v>
      </c>
      <c r="H1826" s="9">
        <f>VENTAS!$I1826-(VENTAS!$I1826*0.4)</f>
        <v>17560.2</v>
      </c>
      <c r="I1826" s="9">
        <v>29267.0</v>
      </c>
      <c r="J1826" s="9">
        <f t="shared" si="2"/>
        <v>0.18</v>
      </c>
      <c r="K1826" s="9">
        <f t="shared" si="3"/>
        <v>34535.06</v>
      </c>
      <c r="L1826" s="11" t="s">
        <v>58</v>
      </c>
      <c r="M1826" s="9" t="s">
        <v>86</v>
      </c>
      <c r="N1826" s="6"/>
      <c r="O1826" s="6"/>
    </row>
    <row r="1827" ht="17.25" customHeight="1">
      <c r="A1827" s="7">
        <v>1826.0</v>
      </c>
      <c r="B1827" s="12">
        <v>42686.0</v>
      </c>
      <c r="C1827" s="13" t="s">
        <v>13</v>
      </c>
      <c r="D1827" s="14" t="s">
        <v>1859</v>
      </c>
      <c r="E1827" s="9" t="str">
        <f t="shared" si="1"/>
        <v>Surco,Lima,Lima</v>
      </c>
      <c r="F1827" s="13" t="s">
        <v>15</v>
      </c>
      <c r="G1827" s="9">
        <v>167.0</v>
      </c>
      <c r="H1827" s="9">
        <f>VENTAS!$I1827-(VENTAS!$I1827*0.4)</f>
        <v>18500.4</v>
      </c>
      <c r="I1827" s="9">
        <v>30834.0</v>
      </c>
      <c r="J1827" s="9">
        <f t="shared" si="2"/>
        <v>0.18</v>
      </c>
      <c r="K1827" s="9">
        <f t="shared" si="3"/>
        <v>36384.12</v>
      </c>
      <c r="L1827" s="11" t="s">
        <v>58</v>
      </c>
      <c r="M1827" s="13" t="s">
        <v>86</v>
      </c>
      <c r="N1827" s="6"/>
      <c r="O1827" s="6"/>
    </row>
    <row r="1828" ht="17.25" customHeight="1">
      <c r="A1828" s="7">
        <v>1827.0</v>
      </c>
      <c r="B1828" s="8">
        <v>42686.0</v>
      </c>
      <c r="C1828" s="9" t="s">
        <v>13</v>
      </c>
      <c r="D1828" s="10" t="s">
        <v>1860</v>
      </c>
      <c r="E1828" s="9" t="str">
        <f t="shared" si="1"/>
        <v>Surco,Lima,Lima</v>
      </c>
      <c r="F1828" s="9" t="s">
        <v>15</v>
      </c>
      <c r="G1828" s="9">
        <v>15.0</v>
      </c>
      <c r="H1828" s="9">
        <f>VENTAS!$I1828-(VENTAS!$I1828*0.4)</f>
        <v>17215.2</v>
      </c>
      <c r="I1828" s="9">
        <v>28692.0</v>
      </c>
      <c r="J1828" s="9">
        <f t="shared" si="2"/>
        <v>0.18</v>
      </c>
      <c r="K1828" s="9">
        <f t="shared" si="3"/>
        <v>33856.56</v>
      </c>
      <c r="L1828" s="11" t="s">
        <v>58</v>
      </c>
      <c r="M1828" s="9" t="s">
        <v>86</v>
      </c>
      <c r="N1828" s="6"/>
      <c r="O1828" s="6"/>
    </row>
    <row r="1829" ht="17.25" customHeight="1">
      <c r="A1829" s="7">
        <v>1828.0</v>
      </c>
      <c r="B1829" s="12">
        <v>42685.0</v>
      </c>
      <c r="C1829" s="13" t="s">
        <v>25</v>
      </c>
      <c r="D1829" s="14" t="s">
        <v>1861</v>
      </c>
      <c r="E1829" s="9" t="str">
        <f t="shared" si="1"/>
        <v>San Miguel, Lima, Lima</v>
      </c>
      <c r="F1829" s="13" t="s">
        <v>34</v>
      </c>
      <c r="G1829" s="9">
        <v>124.0</v>
      </c>
      <c r="H1829" s="9">
        <f>VENTAS!$I1829-(VENTAS!$I1829*0.4)</f>
        <v>23448</v>
      </c>
      <c r="I1829" s="9">
        <v>39080.0</v>
      </c>
      <c r="J1829" s="9">
        <f t="shared" si="2"/>
        <v>0.18</v>
      </c>
      <c r="K1829" s="9">
        <f t="shared" si="3"/>
        <v>46114.4</v>
      </c>
      <c r="L1829" s="11" t="s">
        <v>16</v>
      </c>
      <c r="M1829" s="13" t="s">
        <v>17</v>
      </c>
      <c r="N1829" s="6"/>
      <c r="O1829" s="6"/>
    </row>
    <row r="1830" ht="17.25" customHeight="1">
      <c r="A1830" s="7">
        <v>1829.0</v>
      </c>
      <c r="B1830" s="8">
        <v>42685.0</v>
      </c>
      <c r="C1830" s="9" t="s">
        <v>25</v>
      </c>
      <c r="D1830" s="10" t="s">
        <v>1862</v>
      </c>
      <c r="E1830" s="9" t="str">
        <f t="shared" si="1"/>
        <v>San Miguel, Lima, Lima</v>
      </c>
      <c r="F1830" s="9" t="s">
        <v>34</v>
      </c>
      <c r="G1830" s="9">
        <v>80.0</v>
      </c>
      <c r="H1830" s="9">
        <f>VENTAS!$I1830-(VENTAS!$I1830*0.4)</f>
        <v>16152.6</v>
      </c>
      <c r="I1830" s="9">
        <v>26921.0</v>
      </c>
      <c r="J1830" s="9">
        <f t="shared" si="2"/>
        <v>0.18</v>
      </c>
      <c r="K1830" s="9">
        <f t="shared" si="3"/>
        <v>31766.78</v>
      </c>
      <c r="L1830" s="11" t="s">
        <v>16</v>
      </c>
      <c r="M1830" s="9" t="s">
        <v>17</v>
      </c>
      <c r="N1830" s="6"/>
      <c r="O1830" s="6"/>
    </row>
    <row r="1831" ht="17.25" customHeight="1">
      <c r="A1831" s="7">
        <v>1830.0</v>
      </c>
      <c r="B1831" s="12">
        <v>42685.0</v>
      </c>
      <c r="C1831" s="13" t="s">
        <v>25</v>
      </c>
      <c r="D1831" s="14" t="s">
        <v>1863</v>
      </c>
      <c r="E1831" s="9" t="str">
        <f t="shared" si="1"/>
        <v>San Miguel, Lima, Lima</v>
      </c>
      <c r="F1831" s="13" t="s">
        <v>34</v>
      </c>
      <c r="G1831" s="9">
        <v>134.0</v>
      </c>
      <c r="H1831" s="9">
        <f>VENTAS!$I1831-(VENTAS!$I1831*0.4)</f>
        <v>19533</v>
      </c>
      <c r="I1831" s="9">
        <v>32555.0</v>
      </c>
      <c r="J1831" s="9">
        <f t="shared" si="2"/>
        <v>0.18</v>
      </c>
      <c r="K1831" s="9">
        <f t="shared" si="3"/>
        <v>38414.9</v>
      </c>
      <c r="L1831" s="11" t="s">
        <v>16</v>
      </c>
      <c r="M1831" s="13" t="s">
        <v>17</v>
      </c>
      <c r="N1831" s="6"/>
      <c r="O1831" s="6"/>
    </row>
    <row r="1832" ht="17.25" customHeight="1">
      <c r="A1832" s="7">
        <v>1831.0</v>
      </c>
      <c r="B1832" s="8">
        <v>42685.0</v>
      </c>
      <c r="C1832" s="9" t="s">
        <v>25</v>
      </c>
      <c r="D1832" s="10" t="s">
        <v>1864</v>
      </c>
      <c r="E1832" s="9" t="str">
        <f t="shared" si="1"/>
        <v>San Miguel, Lima, Lima</v>
      </c>
      <c r="F1832" s="9" t="s">
        <v>34</v>
      </c>
      <c r="G1832" s="9">
        <v>51.0</v>
      </c>
      <c r="H1832" s="9">
        <f>VENTAS!$I1832-(VENTAS!$I1832*0.4)</f>
        <v>16593.6</v>
      </c>
      <c r="I1832" s="9">
        <v>27656.0</v>
      </c>
      <c r="J1832" s="9">
        <f t="shared" si="2"/>
        <v>0.18</v>
      </c>
      <c r="K1832" s="9">
        <f t="shared" si="3"/>
        <v>32634.08</v>
      </c>
      <c r="L1832" s="11" t="s">
        <v>16</v>
      </c>
      <c r="M1832" s="9" t="s">
        <v>17</v>
      </c>
      <c r="N1832" s="6"/>
      <c r="O1832" s="6"/>
    </row>
    <row r="1833" ht="17.25" customHeight="1">
      <c r="A1833" s="7">
        <v>1832.0</v>
      </c>
      <c r="B1833" s="12">
        <v>42685.0</v>
      </c>
      <c r="C1833" s="13" t="s">
        <v>63</v>
      </c>
      <c r="D1833" s="14" t="s">
        <v>1865</v>
      </c>
      <c r="E1833" s="9" t="str">
        <f t="shared" si="1"/>
        <v>Surco,Lima,Lima</v>
      </c>
      <c r="F1833" s="13" t="s">
        <v>15</v>
      </c>
      <c r="G1833" s="9">
        <v>114.0</v>
      </c>
      <c r="H1833" s="9">
        <f>VENTAS!$I1833-(VENTAS!$I1833*0.4)</f>
        <v>22735.2</v>
      </c>
      <c r="I1833" s="9">
        <v>37892.0</v>
      </c>
      <c r="J1833" s="9">
        <f t="shared" si="2"/>
        <v>0.18</v>
      </c>
      <c r="K1833" s="9">
        <f t="shared" si="3"/>
        <v>44712.56</v>
      </c>
      <c r="L1833" s="11" t="s">
        <v>58</v>
      </c>
      <c r="M1833" s="13" t="s">
        <v>91</v>
      </c>
      <c r="N1833" s="6"/>
      <c r="O1833" s="6"/>
    </row>
    <row r="1834" ht="17.25" customHeight="1">
      <c r="A1834" s="7">
        <v>1833.0</v>
      </c>
      <c r="B1834" s="8">
        <v>42685.0</v>
      </c>
      <c r="C1834" s="9" t="s">
        <v>63</v>
      </c>
      <c r="D1834" s="10" t="s">
        <v>1866</v>
      </c>
      <c r="E1834" s="9" t="str">
        <f t="shared" si="1"/>
        <v>Surco,Lima,Lima</v>
      </c>
      <c r="F1834" s="9" t="s">
        <v>15</v>
      </c>
      <c r="G1834" s="9">
        <v>59.0</v>
      </c>
      <c r="H1834" s="9">
        <f>VENTAS!$I1834-(VENTAS!$I1834*0.4)</f>
        <v>16509</v>
      </c>
      <c r="I1834" s="9">
        <v>27515.0</v>
      </c>
      <c r="J1834" s="9">
        <f t="shared" si="2"/>
        <v>0.18</v>
      </c>
      <c r="K1834" s="9">
        <f t="shared" si="3"/>
        <v>32467.7</v>
      </c>
      <c r="L1834" s="11" t="s">
        <v>58</v>
      </c>
      <c r="M1834" s="9" t="s">
        <v>91</v>
      </c>
      <c r="N1834" s="6"/>
      <c r="O1834" s="6"/>
    </row>
    <row r="1835" ht="17.25" customHeight="1">
      <c r="A1835" s="7">
        <v>1834.0</v>
      </c>
      <c r="B1835" s="12">
        <v>42685.0</v>
      </c>
      <c r="C1835" s="13" t="s">
        <v>63</v>
      </c>
      <c r="D1835" s="14" t="s">
        <v>1867</v>
      </c>
      <c r="E1835" s="9" t="str">
        <f t="shared" si="1"/>
        <v>Surco,Lima,Lima</v>
      </c>
      <c r="F1835" s="13" t="s">
        <v>15</v>
      </c>
      <c r="G1835" s="9">
        <v>84.0</v>
      </c>
      <c r="H1835" s="9">
        <f>VENTAS!$I1835-(VENTAS!$I1835*0.4)</f>
        <v>15258.6</v>
      </c>
      <c r="I1835" s="9">
        <v>25431.0</v>
      </c>
      <c r="J1835" s="9">
        <f t="shared" si="2"/>
        <v>0.18</v>
      </c>
      <c r="K1835" s="9">
        <f t="shared" si="3"/>
        <v>30008.58</v>
      </c>
      <c r="L1835" s="11" t="s">
        <v>58</v>
      </c>
      <c r="M1835" s="13" t="s">
        <v>91</v>
      </c>
      <c r="N1835" s="6"/>
      <c r="O1835" s="6"/>
    </row>
    <row r="1836" ht="17.25" customHeight="1">
      <c r="A1836" s="7">
        <v>1835.0</v>
      </c>
      <c r="B1836" s="8">
        <v>42685.0</v>
      </c>
      <c r="C1836" s="9" t="s">
        <v>63</v>
      </c>
      <c r="D1836" s="10" t="s">
        <v>1868</v>
      </c>
      <c r="E1836" s="9" t="str">
        <f t="shared" si="1"/>
        <v>Surco,Lima,Lima</v>
      </c>
      <c r="F1836" s="9" t="s">
        <v>15</v>
      </c>
      <c r="G1836" s="9">
        <v>132.0</v>
      </c>
      <c r="H1836" s="9">
        <f>VENTAS!$I1836-(VENTAS!$I1836*0.4)</f>
        <v>18761.4</v>
      </c>
      <c r="I1836" s="9">
        <v>31269.0</v>
      </c>
      <c r="J1836" s="9">
        <f t="shared" si="2"/>
        <v>0.18</v>
      </c>
      <c r="K1836" s="9">
        <f t="shared" si="3"/>
        <v>36897.42</v>
      </c>
      <c r="L1836" s="11" t="s">
        <v>58</v>
      </c>
      <c r="M1836" s="9" t="s">
        <v>91</v>
      </c>
      <c r="N1836" s="6"/>
      <c r="O1836" s="6"/>
    </row>
    <row r="1837" ht="17.25" customHeight="1">
      <c r="A1837" s="7">
        <v>1836.0</v>
      </c>
      <c r="B1837" s="12">
        <v>42684.0</v>
      </c>
      <c r="C1837" s="13" t="s">
        <v>80</v>
      </c>
      <c r="D1837" s="14" t="s">
        <v>1869</v>
      </c>
      <c r="E1837" s="9" t="str">
        <f t="shared" si="1"/>
        <v>Surco,Lima,Lima</v>
      </c>
      <c r="F1837" s="13" t="s">
        <v>15</v>
      </c>
      <c r="G1837" s="9">
        <v>27.0</v>
      </c>
      <c r="H1837" s="9">
        <f>VENTAS!$I1837-(VENTAS!$I1837*0.4)</f>
        <v>13906.2</v>
      </c>
      <c r="I1837" s="9">
        <v>23177.0</v>
      </c>
      <c r="J1837" s="9">
        <f t="shared" si="2"/>
        <v>0.18</v>
      </c>
      <c r="K1837" s="9">
        <f t="shared" si="3"/>
        <v>27348.86</v>
      </c>
      <c r="L1837" s="11" t="s">
        <v>58</v>
      </c>
      <c r="M1837" s="13" t="s">
        <v>96</v>
      </c>
      <c r="N1837" s="6"/>
      <c r="O1837" s="6"/>
    </row>
    <row r="1838" ht="17.25" customHeight="1">
      <c r="A1838" s="7">
        <v>1837.0</v>
      </c>
      <c r="B1838" s="8">
        <v>42684.0</v>
      </c>
      <c r="C1838" s="9" t="s">
        <v>80</v>
      </c>
      <c r="D1838" s="10" t="s">
        <v>1870</v>
      </c>
      <c r="E1838" s="9" t="str">
        <f t="shared" si="1"/>
        <v>Surco,Lima,Lima</v>
      </c>
      <c r="F1838" s="9" t="s">
        <v>15</v>
      </c>
      <c r="G1838" s="9">
        <v>9.0</v>
      </c>
      <c r="H1838" s="9">
        <f>VENTAS!$I1838-(VENTAS!$I1838*0.4)</f>
        <v>16456.8</v>
      </c>
      <c r="I1838" s="9">
        <v>27428.0</v>
      </c>
      <c r="J1838" s="9">
        <f t="shared" si="2"/>
        <v>0.18</v>
      </c>
      <c r="K1838" s="9">
        <f t="shared" si="3"/>
        <v>32365.04</v>
      </c>
      <c r="L1838" s="11" t="s">
        <v>58</v>
      </c>
      <c r="M1838" s="9" t="s">
        <v>96</v>
      </c>
      <c r="N1838" s="6"/>
      <c r="O1838" s="6"/>
    </row>
    <row r="1839" ht="17.25" customHeight="1">
      <c r="A1839" s="7">
        <v>1838.0</v>
      </c>
      <c r="B1839" s="12">
        <v>42684.0</v>
      </c>
      <c r="C1839" s="13" t="s">
        <v>80</v>
      </c>
      <c r="D1839" s="14" t="s">
        <v>1871</v>
      </c>
      <c r="E1839" s="9" t="str">
        <f t="shared" si="1"/>
        <v>Surco,Lima,Lima</v>
      </c>
      <c r="F1839" s="13" t="s">
        <v>15</v>
      </c>
      <c r="G1839" s="9">
        <v>176.0</v>
      </c>
      <c r="H1839" s="9">
        <f>VENTAS!$I1839-(VENTAS!$I1839*0.4)</f>
        <v>18432</v>
      </c>
      <c r="I1839" s="9">
        <v>30720.0</v>
      </c>
      <c r="J1839" s="9">
        <f t="shared" si="2"/>
        <v>0.18</v>
      </c>
      <c r="K1839" s="9">
        <f t="shared" si="3"/>
        <v>36249.6</v>
      </c>
      <c r="L1839" s="11" t="s">
        <v>58</v>
      </c>
      <c r="M1839" s="13" t="s">
        <v>96</v>
      </c>
      <c r="N1839" s="6"/>
      <c r="O1839" s="6"/>
    </row>
    <row r="1840" ht="17.25" customHeight="1">
      <c r="A1840" s="7">
        <v>1839.0</v>
      </c>
      <c r="B1840" s="8">
        <v>42684.0</v>
      </c>
      <c r="C1840" s="9" t="s">
        <v>80</v>
      </c>
      <c r="D1840" s="10" t="s">
        <v>1872</v>
      </c>
      <c r="E1840" s="9" t="str">
        <f t="shared" si="1"/>
        <v>Surco,Lima,Lima</v>
      </c>
      <c r="F1840" s="9" t="s">
        <v>15</v>
      </c>
      <c r="G1840" s="9">
        <v>166.0</v>
      </c>
      <c r="H1840" s="9">
        <f>VENTAS!$I1840-(VENTAS!$I1840*0.4)</f>
        <v>22389.6</v>
      </c>
      <c r="I1840" s="9">
        <v>37316.0</v>
      </c>
      <c r="J1840" s="9">
        <f t="shared" si="2"/>
        <v>0.18</v>
      </c>
      <c r="K1840" s="9">
        <f t="shared" si="3"/>
        <v>44032.88</v>
      </c>
      <c r="L1840" s="11" t="s">
        <v>58</v>
      </c>
      <c r="M1840" s="9" t="s">
        <v>96</v>
      </c>
      <c r="N1840" s="6"/>
      <c r="O1840" s="6"/>
    </row>
    <row r="1841" ht="17.25" customHeight="1">
      <c r="A1841" s="7">
        <v>1840.0</v>
      </c>
      <c r="B1841" s="12">
        <v>42684.0</v>
      </c>
      <c r="C1841" s="13" t="s">
        <v>80</v>
      </c>
      <c r="D1841" s="14" t="s">
        <v>1873</v>
      </c>
      <c r="E1841" s="9" t="str">
        <f t="shared" si="1"/>
        <v>Surco,Lima,Lima</v>
      </c>
      <c r="F1841" s="13" t="s">
        <v>34</v>
      </c>
      <c r="G1841" s="9">
        <v>55.0</v>
      </c>
      <c r="H1841" s="9">
        <f>VENTAS!$I1841-(VENTAS!$I1841*0.4)</f>
        <v>16104</v>
      </c>
      <c r="I1841" s="9">
        <v>26840.0</v>
      </c>
      <c r="J1841" s="9">
        <f t="shared" si="2"/>
        <v>0.18</v>
      </c>
      <c r="K1841" s="9">
        <f t="shared" si="3"/>
        <v>31671.2</v>
      </c>
      <c r="L1841" s="11" t="s">
        <v>58</v>
      </c>
      <c r="M1841" s="13" t="s">
        <v>91</v>
      </c>
      <c r="N1841" s="6"/>
      <c r="O1841" s="6"/>
    </row>
    <row r="1842" ht="17.25" customHeight="1">
      <c r="A1842" s="7">
        <v>1841.0</v>
      </c>
      <c r="B1842" s="8">
        <v>42684.0</v>
      </c>
      <c r="C1842" s="9" t="s">
        <v>80</v>
      </c>
      <c r="D1842" s="10" t="s">
        <v>1874</v>
      </c>
      <c r="E1842" s="9" t="str">
        <f t="shared" si="1"/>
        <v>Surco,Lima,Lima</v>
      </c>
      <c r="F1842" s="9" t="s">
        <v>34</v>
      </c>
      <c r="G1842" s="9">
        <v>10.0</v>
      </c>
      <c r="H1842" s="9">
        <f>VENTAS!$I1842-(VENTAS!$I1842*0.4)</f>
        <v>14284.8</v>
      </c>
      <c r="I1842" s="9">
        <v>23808.0</v>
      </c>
      <c r="J1842" s="9">
        <f t="shared" si="2"/>
        <v>0.18</v>
      </c>
      <c r="K1842" s="9">
        <f t="shared" si="3"/>
        <v>28093.44</v>
      </c>
      <c r="L1842" s="11" t="s">
        <v>58</v>
      </c>
      <c r="M1842" s="9" t="s">
        <v>91</v>
      </c>
      <c r="N1842" s="6"/>
      <c r="O1842" s="6"/>
    </row>
    <row r="1843" ht="17.25" customHeight="1">
      <c r="A1843" s="7">
        <v>1842.0</v>
      </c>
      <c r="B1843" s="12">
        <v>42684.0</v>
      </c>
      <c r="C1843" s="13" t="s">
        <v>80</v>
      </c>
      <c r="D1843" s="14" t="s">
        <v>1875</v>
      </c>
      <c r="E1843" s="9" t="str">
        <f t="shared" si="1"/>
        <v>Surco,Lima,Lima</v>
      </c>
      <c r="F1843" s="13" t="s">
        <v>34</v>
      </c>
      <c r="G1843" s="9">
        <v>105.0</v>
      </c>
      <c r="H1843" s="9">
        <f>VENTAS!$I1843-(VENTAS!$I1843*0.4)</f>
        <v>11262</v>
      </c>
      <c r="I1843" s="9">
        <v>18770.0</v>
      </c>
      <c r="J1843" s="9">
        <f t="shared" si="2"/>
        <v>0.18</v>
      </c>
      <c r="K1843" s="9">
        <f t="shared" si="3"/>
        <v>22148.6</v>
      </c>
      <c r="L1843" s="11" t="s">
        <v>58</v>
      </c>
      <c r="M1843" s="13" t="s">
        <v>91</v>
      </c>
      <c r="N1843" s="6"/>
      <c r="O1843" s="6"/>
    </row>
    <row r="1844" ht="17.25" customHeight="1">
      <c r="A1844" s="7">
        <v>1843.0</v>
      </c>
      <c r="B1844" s="8">
        <v>42684.0</v>
      </c>
      <c r="C1844" s="9" t="s">
        <v>80</v>
      </c>
      <c r="D1844" s="10" t="s">
        <v>1876</v>
      </c>
      <c r="E1844" s="9" t="str">
        <f t="shared" si="1"/>
        <v>Surco,Lima,Lima</v>
      </c>
      <c r="F1844" s="9" t="s">
        <v>34</v>
      </c>
      <c r="G1844" s="9">
        <v>60.0</v>
      </c>
      <c r="H1844" s="9">
        <f>VENTAS!$I1844-(VENTAS!$I1844*0.4)</f>
        <v>21168.6</v>
      </c>
      <c r="I1844" s="9">
        <v>35281.0</v>
      </c>
      <c r="J1844" s="9">
        <f t="shared" si="2"/>
        <v>0.18</v>
      </c>
      <c r="K1844" s="9">
        <f t="shared" si="3"/>
        <v>41631.58</v>
      </c>
      <c r="L1844" s="11" t="s">
        <v>58</v>
      </c>
      <c r="M1844" s="9" t="s">
        <v>91</v>
      </c>
      <c r="N1844" s="6"/>
      <c r="O1844" s="6"/>
    </row>
    <row r="1845" ht="17.25" customHeight="1">
      <c r="A1845" s="7">
        <v>1844.0</v>
      </c>
      <c r="B1845" s="12">
        <v>42684.0</v>
      </c>
      <c r="C1845" s="13" t="s">
        <v>80</v>
      </c>
      <c r="D1845" s="14" t="s">
        <v>1877</v>
      </c>
      <c r="E1845" s="9" t="str">
        <f t="shared" si="1"/>
        <v>San Miguel, Lima, Lima</v>
      </c>
      <c r="F1845" s="13" t="s">
        <v>15</v>
      </c>
      <c r="G1845" s="9">
        <v>38.0</v>
      </c>
      <c r="H1845" s="9">
        <f>VENTAS!$I1845-(VENTAS!$I1845*0.4)</f>
        <v>17497.8</v>
      </c>
      <c r="I1845" s="9">
        <v>29163.0</v>
      </c>
      <c r="J1845" s="9">
        <f t="shared" si="2"/>
        <v>0.18</v>
      </c>
      <c r="K1845" s="9">
        <f t="shared" si="3"/>
        <v>34412.34</v>
      </c>
      <c r="L1845" s="11" t="s">
        <v>16</v>
      </c>
      <c r="M1845" s="13" t="s">
        <v>39</v>
      </c>
      <c r="N1845" s="6"/>
      <c r="O1845" s="6"/>
    </row>
    <row r="1846" ht="17.25" customHeight="1">
      <c r="A1846" s="7">
        <v>1845.0</v>
      </c>
      <c r="B1846" s="8">
        <v>42684.0</v>
      </c>
      <c r="C1846" s="9" t="s">
        <v>80</v>
      </c>
      <c r="D1846" s="10" t="s">
        <v>1878</v>
      </c>
      <c r="E1846" s="9" t="str">
        <f t="shared" si="1"/>
        <v>San Miguel, Lima, Lima</v>
      </c>
      <c r="F1846" s="9" t="s">
        <v>15</v>
      </c>
      <c r="G1846" s="9">
        <v>93.0</v>
      </c>
      <c r="H1846" s="9">
        <f>VENTAS!$I1846-(VENTAS!$I1846*0.4)</f>
        <v>22677</v>
      </c>
      <c r="I1846" s="9">
        <v>37795.0</v>
      </c>
      <c r="J1846" s="9">
        <f t="shared" si="2"/>
        <v>0.18</v>
      </c>
      <c r="K1846" s="9">
        <f t="shared" si="3"/>
        <v>44598.1</v>
      </c>
      <c r="L1846" s="11" t="s">
        <v>16</v>
      </c>
      <c r="M1846" s="9" t="s">
        <v>39</v>
      </c>
      <c r="N1846" s="6"/>
      <c r="O1846" s="6"/>
    </row>
    <row r="1847" ht="17.25" customHeight="1">
      <c r="A1847" s="7">
        <v>1846.0</v>
      </c>
      <c r="B1847" s="12">
        <v>42684.0</v>
      </c>
      <c r="C1847" s="13" t="s">
        <v>80</v>
      </c>
      <c r="D1847" s="14" t="s">
        <v>1879</v>
      </c>
      <c r="E1847" s="9" t="str">
        <f t="shared" si="1"/>
        <v>San Miguel, Lima, Lima</v>
      </c>
      <c r="F1847" s="13" t="s">
        <v>15</v>
      </c>
      <c r="G1847" s="9">
        <v>22.0</v>
      </c>
      <c r="H1847" s="9">
        <f>VENTAS!$I1847-(VENTAS!$I1847*0.4)</f>
        <v>22182</v>
      </c>
      <c r="I1847" s="9">
        <v>36970.0</v>
      </c>
      <c r="J1847" s="9">
        <f t="shared" si="2"/>
        <v>0.18</v>
      </c>
      <c r="K1847" s="9">
        <f t="shared" si="3"/>
        <v>43624.6</v>
      </c>
      <c r="L1847" s="11" t="s">
        <v>16</v>
      </c>
      <c r="M1847" s="13" t="s">
        <v>39</v>
      </c>
      <c r="N1847" s="6"/>
      <c r="O1847" s="6"/>
    </row>
    <row r="1848" ht="17.25" customHeight="1">
      <c r="A1848" s="7">
        <v>1847.0</v>
      </c>
      <c r="B1848" s="8">
        <v>42684.0</v>
      </c>
      <c r="C1848" s="9" t="s">
        <v>80</v>
      </c>
      <c r="D1848" s="10" t="s">
        <v>1880</v>
      </c>
      <c r="E1848" s="9" t="str">
        <f t="shared" si="1"/>
        <v>San Miguel, Lima, Lima</v>
      </c>
      <c r="F1848" s="9" t="s">
        <v>15</v>
      </c>
      <c r="G1848" s="9">
        <v>36.0</v>
      </c>
      <c r="H1848" s="9">
        <f>VENTAS!$I1848-(VENTAS!$I1848*0.4)</f>
        <v>12498</v>
      </c>
      <c r="I1848" s="9">
        <v>20830.0</v>
      </c>
      <c r="J1848" s="9">
        <f t="shared" si="2"/>
        <v>0.18</v>
      </c>
      <c r="K1848" s="9">
        <f t="shared" si="3"/>
        <v>24579.4</v>
      </c>
      <c r="L1848" s="11" t="s">
        <v>16</v>
      </c>
      <c r="M1848" s="9" t="s">
        <v>39</v>
      </c>
      <c r="N1848" s="6"/>
      <c r="O1848" s="6"/>
    </row>
    <row r="1849" ht="17.25" customHeight="1">
      <c r="A1849" s="7">
        <v>1848.0</v>
      </c>
      <c r="B1849" s="12">
        <v>42684.0</v>
      </c>
      <c r="C1849" s="13" t="s">
        <v>25</v>
      </c>
      <c r="D1849" s="14" t="s">
        <v>1881</v>
      </c>
      <c r="E1849" s="9" t="str">
        <f t="shared" si="1"/>
        <v>Surco,Lima,Lima</v>
      </c>
      <c r="F1849" s="13" t="s">
        <v>15</v>
      </c>
      <c r="G1849" s="9">
        <v>93.0</v>
      </c>
      <c r="H1849" s="9">
        <f>VENTAS!$I1849-(VENTAS!$I1849*0.4)</f>
        <v>22513.8</v>
      </c>
      <c r="I1849" s="9">
        <v>37523.0</v>
      </c>
      <c r="J1849" s="9">
        <f t="shared" si="2"/>
        <v>0.18</v>
      </c>
      <c r="K1849" s="9">
        <f t="shared" si="3"/>
        <v>44277.14</v>
      </c>
      <c r="L1849" s="11" t="s">
        <v>58</v>
      </c>
      <c r="M1849" s="13" t="s">
        <v>59</v>
      </c>
      <c r="N1849" s="6"/>
      <c r="O1849" s="6"/>
    </row>
    <row r="1850" ht="17.25" customHeight="1">
      <c r="A1850" s="7">
        <v>1849.0</v>
      </c>
      <c r="B1850" s="8">
        <v>42684.0</v>
      </c>
      <c r="C1850" s="9" t="s">
        <v>25</v>
      </c>
      <c r="D1850" s="10" t="s">
        <v>1882</v>
      </c>
      <c r="E1850" s="9" t="str">
        <f t="shared" si="1"/>
        <v>Surco,Lima,Lima</v>
      </c>
      <c r="F1850" s="9" t="s">
        <v>15</v>
      </c>
      <c r="G1850" s="9">
        <v>143.0</v>
      </c>
      <c r="H1850" s="9">
        <f>VENTAS!$I1850-(VENTAS!$I1850*0.4)</f>
        <v>11673</v>
      </c>
      <c r="I1850" s="9">
        <v>19455.0</v>
      </c>
      <c r="J1850" s="9">
        <f t="shared" si="2"/>
        <v>0.18</v>
      </c>
      <c r="K1850" s="9">
        <f t="shared" si="3"/>
        <v>22956.9</v>
      </c>
      <c r="L1850" s="11" t="s">
        <v>58</v>
      </c>
      <c r="M1850" s="9" t="s">
        <v>59</v>
      </c>
      <c r="N1850" s="6"/>
      <c r="O1850" s="6"/>
    </row>
    <row r="1851" ht="17.25" customHeight="1">
      <c r="A1851" s="7">
        <v>1850.0</v>
      </c>
      <c r="B1851" s="12">
        <v>42684.0</v>
      </c>
      <c r="C1851" s="13" t="s">
        <v>25</v>
      </c>
      <c r="D1851" s="14" t="s">
        <v>1883</v>
      </c>
      <c r="E1851" s="9" t="str">
        <f t="shared" si="1"/>
        <v>Surco,Lima,Lima</v>
      </c>
      <c r="F1851" s="13" t="s">
        <v>15</v>
      </c>
      <c r="G1851" s="9">
        <v>22.0</v>
      </c>
      <c r="H1851" s="9">
        <f>VENTAS!$I1851-(VENTAS!$I1851*0.4)</f>
        <v>19649.4</v>
      </c>
      <c r="I1851" s="9">
        <v>32749.0</v>
      </c>
      <c r="J1851" s="9">
        <f t="shared" si="2"/>
        <v>0.18</v>
      </c>
      <c r="K1851" s="9">
        <f t="shared" si="3"/>
        <v>38643.82</v>
      </c>
      <c r="L1851" s="11" t="s">
        <v>58</v>
      </c>
      <c r="M1851" s="13" t="s">
        <v>59</v>
      </c>
      <c r="N1851" s="6"/>
      <c r="O1851" s="6"/>
    </row>
    <row r="1852" ht="17.25" customHeight="1">
      <c r="A1852" s="7">
        <v>1851.0</v>
      </c>
      <c r="B1852" s="8">
        <v>42684.0</v>
      </c>
      <c r="C1852" s="9" t="s">
        <v>25</v>
      </c>
      <c r="D1852" s="10" t="s">
        <v>1884</v>
      </c>
      <c r="E1852" s="9" t="str">
        <f t="shared" si="1"/>
        <v>Surco,Lima,Lima</v>
      </c>
      <c r="F1852" s="9" t="s">
        <v>15</v>
      </c>
      <c r="G1852" s="9">
        <v>15.0</v>
      </c>
      <c r="H1852" s="9">
        <f>VENTAS!$I1852-(VENTAS!$I1852*0.4)</f>
        <v>16779</v>
      </c>
      <c r="I1852" s="9">
        <v>27965.0</v>
      </c>
      <c r="J1852" s="9">
        <f t="shared" si="2"/>
        <v>0.18</v>
      </c>
      <c r="K1852" s="9">
        <f t="shared" si="3"/>
        <v>32998.7</v>
      </c>
      <c r="L1852" s="11" t="s">
        <v>58</v>
      </c>
      <c r="M1852" s="9" t="s">
        <v>59</v>
      </c>
      <c r="N1852" s="6"/>
      <c r="O1852" s="6"/>
    </row>
    <row r="1853" ht="17.25" customHeight="1">
      <c r="A1853" s="7">
        <v>1852.0</v>
      </c>
      <c r="B1853" s="12">
        <v>42684.0</v>
      </c>
      <c r="C1853" s="13" t="s">
        <v>13</v>
      </c>
      <c r="D1853" s="14" t="s">
        <v>1885</v>
      </c>
      <c r="E1853" s="9" t="str">
        <f t="shared" si="1"/>
        <v>Ate,Lima,Lima</v>
      </c>
      <c r="F1853" s="13" t="s">
        <v>15</v>
      </c>
      <c r="G1853" s="9">
        <v>143.0</v>
      </c>
      <c r="H1853" s="9">
        <f>VENTAS!$I1853-(VENTAS!$I1853*0.4)</f>
        <v>11916.6</v>
      </c>
      <c r="I1853" s="9">
        <v>19861.0</v>
      </c>
      <c r="J1853" s="9">
        <f t="shared" si="2"/>
        <v>0.18</v>
      </c>
      <c r="K1853" s="9">
        <f t="shared" si="3"/>
        <v>23435.98</v>
      </c>
      <c r="L1853" s="11" t="s">
        <v>20</v>
      </c>
      <c r="M1853" s="13" t="s">
        <v>44</v>
      </c>
      <c r="N1853" s="6"/>
      <c r="O1853" s="6"/>
    </row>
    <row r="1854" ht="17.25" customHeight="1">
      <c r="A1854" s="7">
        <v>1853.0</v>
      </c>
      <c r="B1854" s="8">
        <v>42684.0</v>
      </c>
      <c r="C1854" s="9" t="s">
        <v>13</v>
      </c>
      <c r="D1854" s="10" t="s">
        <v>1886</v>
      </c>
      <c r="E1854" s="9" t="str">
        <f t="shared" si="1"/>
        <v>Ate,Lima,Lima</v>
      </c>
      <c r="F1854" s="9" t="s">
        <v>15</v>
      </c>
      <c r="G1854" s="9">
        <v>8.0</v>
      </c>
      <c r="H1854" s="9">
        <f>VENTAS!$I1854-(VENTAS!$I1854*0.4)</f>
        <v>21209.4</v>
      </c>
      <c r="I1854" s="9">
        <v>35349.0</v>
      </c>
      <c r="J1854" s="9">
        <f t="shared" si="2"/>
        <v>0.18</v>
      </c>
      <c r="K1854" s="9">
        <f t="shared" si="3"/>
        <v>41711.82</v>
      </c>
      <c r="L1854" s="11" t="s">
        <v>20</v>
      </c>
      <c r="M1854" s="9" t="s">
        <v>44</v>
      </c>
      <c r="N1854" s="6"/>
      <c r="O1854" s="6"/>
    </row>
    <row r="1855" ht="17.25" customHeight="1">
      <c r="A1855" s="7">
        <v>1854.0</v>
      </c>
      <c r="B1855" s="12">
        <v>42684.0</v>
      </c>
      <c r="C1855" s="13" t="s">
        <v>13</v>
      </c>
      <c r="D1855" s="14" t="s">
        <v>1887</v>
      </c>
      <c r="E1855" s="9" t="str">
        <f t="shared" si="1"/>
        <v>Ate,Lima,Lima</v>
      </c>
      <c r="F1855" s="13" t="s">
        <v>15</v>
      </c>
      <c r="G1855" s="9">
        <v>31.0</v>
      </c>
      <c r="H1855" s="9">
        <f>VENTAS!$I1855-(VENTAS!$I1855*0.4)</f>
        <v>22942.2</v>
      </c>
      <c r="I1855" s="9">
        <v>38237.0</v>
      </c>
      <c r="J1855" s="9">
        <f t="shared" si="2"/>
        <v>0.18</v>
      </c>
      <c r="K1855" s="9">
        <f t="shared" si="3"/>
        <v>45119.66</v>
      </c>
      <c r="L1855" s="11" t="s">
        <v>20</v>
      </c>
      <c r="M1855" s="13" t="s">
        <v>44</v>
      </c>
      <c r="N1855" s="6"/>
      <c r="O1855" s="6"/>
    </row>
    <row r="1856" ht="17.25" customHeight="1">
      <c r="A1856" s="7">
        <v>1855.0</v>
      </c>
      <c r="B1856" s="8">
        <v>42684.0</v>
      </c>
      <c r="C1856" s="9" t="s">
        <v>13</v>
      </c>
      <c r="D1856" s="10" t="s">
        <v>1888</v>
      </c>
      <c r="E1856" s="9" t="str">
        <f t="shared" si="1"/>
        <v>Ate,Lima,Lima</v>
      </c>
      <c r="F1856" s="9" t="s">
        <v>15</v>
      </c>
      <c r="G1856" s="9">
        <v>48.0</v>
      </c>
      <c r="H1856" s="9">
        <f>VENTAS!$I1856-(VENTAS!$I1856*0.4)</f>
        <v>12521.4</v>
      </c>
      <c r="I1856" s="9">
        <v>20869.0</v>
      </c>
      <c r="J1856" s="9">
        <f t="shared" si="2"/>
        <v>0.18</v>
      </c>
      <c r="K1856" s="9">
        <f t="shared" si="3"/>
        <v>24625.42</v>
      </c>
      <c r="L1856" s="11" t="s">
        <v>20</v>
      </c>
      <c r="M1856" s="9" t="s">
        <v>44</v>
      </c>
      <c r="N1856" s="6"/>
      <c r="O1856" s="6"/>
    </row>
    <row r="1857" ht="17.25" customHeight="1">
      <c r="A1857" s="7">
        <v>1856.0</v>
      </c>
      <c r="B1857" s="12">
        <v>42683.0</v>
      </c>
      <c r="C1857" s="13" t="s">
        <v>80</v>
      </c>
      <c r="D1857" s="14" t="s">
        <v>1889</v>
      </c>
      <c r="E1857" s="9" t="str">
        <f t="shared" si="1"/>
        <v>Surco,Lima,Lima</v>
      </c>
      <c r="F1857" s="13" t="s">
        <v>15</v>
      </c>
      <c r="G1857" s="9">
        <v>21.0</v>
      </c>
      <c r="H1857" s="9">
        <f>VENTAS!$I1857-(VENTAS!$I1857*0.4)</f>
        <v>14985</v>
      </c>
      <c r="I1857" s="9">
        <v>24975.0</v>
      </c>
      <c r="J1857" s="9">
        <f t="shared" si="2"/>
        <v>0.18</v>
      </c>
      <c r="K1857" s="9">
        <f t="shared" si="3"/>
        <v>29470.5</v>
      </c>
      <c r="L1857" s="11" t="s">
        <v>58</v>
      </c>
      <c r="M1857" s="13" t="s">
        <v>106</v>
      </c>
      <c r="N1857" s="6"/>
      <c r="O1857" s="6"/>
    </row>
    <row r="1858" ht="17.25" customHeight="1">
      <c r="A1858" s="7">
        <v>1857.0</v>
      </c>
      <c r="B1858" s="8">
        <v>42683.0</v>
      </c>
      <c r="C1858" s="9" t="s">
        <v>80</v>
      </c>
      <c r="D1858" s="10" t="s">
        <v>1890</v>
      </c>
      <c r="E1858" s="9" t="str">
        <f t="shared" si="1"/>
        <v>Surco,Lima,Lima</v>
      </c>
      <c r="F1858" s="9" t="s">
        <v>15</v>
      </c>
      <c r="G1858" s="9">
        <v>82.0</v>
      </c>
      <c r="H1858" s="9">
        <f>VENTAS!$I1858-(VENTAS!$I1858*0.4)</f>
        <v>19540.2</v>
      </c>
      <c r="I1858" s="9">
        <v>32567.0</v>
      </c>
      <c r="J1858" s="9">
        <f t="shared" si="2"/>
        <v>0.18</v>
      </c>
      <c r="K1858" s="9">
        <f t="shared" si="3"/>
        <v>38429.06</v>
      </c>
      <c r="L1858" s="11" t="s">
        <v>58</v>
      </c>
      <c r="M1858" s="9" t="s">
        <v>106</v>
      </c>
      <c r="N1858" s="6"/>
      <c r="O1858" s="6"/>
    </row>
    <row r="1859" ht="17.25" customHeight="1">
      <c r="A1859" s="7">
        <v>1858.0</v>
      </c>
      <c r="B1859" s="12">
        <v>42683.0</v>
      </c>
      <c r="C1859" s="13" t="s">
        <v>80</v>
      </c>
      <c r="D1859" s="14" t="s">
        <v>1891</v>
      </c>
      <c r="E1859" s="9" t="str">
        <f t="shared" si="1"/>
        <v>Surco,Lima,Lima</v>
      </c>
      <c r="F1859" s="13" t="s">
        <v>15</v>
      </c>
      <c r="G1859" s="9">
        <v>35.0</v>
      </c>
      <c r="H1859" s="9">
        <f>VENTAS!$I1859-(VENTAS!$I1859*0.4)</f>
        <v>23566.8</v>
      </c>
      <c r="I1859" s="9">
        <v>39278.0</v>
      </c>
      <c r="J1859" s="9">
        <f t="shared" si="2"/>
        <v>0.18</v>
      </c>
      <c r="K1859" s="9">
        <f t="shared" si="3"/>
        <v>46348.04</v>
      </c>
      <c r="L1859" s="11" t="s">
        <v>58</v>
      </c>
      <c r="M1859" s="13" t="s">
        <v>106</v>
      </c>
      <c r="N1859" s="6"/>
      <c r="O1859" s="6"/>
    </row>
    <row r="1860" ht="17.25" customHeight="1">
      <c r="A1860" s="7">
        <v>1859.0</v>
      </c>
      <c r="B1860" s="8">
        <v>42683.0</v>
      </c>
      <c r="C1860" s="9" t="s">
        <v>80</v>
      </c>
      <c r="D1860" s="10" t="s">
        <v>1892</v>
      </c>
      <c r="E1860" s="9" t="str">
        <f t="shared" si="1"/>
        <v>Surco,Lima,Lima</v>
      </c>
      <c r="F1860" s="9" t="s">
        <v>15</v>
      </c>
      <c r="G1860" s="9">
        <v>100.0</v>
      </c>
      <c r="H1860" s="9">
        <f>VENTAS!$I1860-(VENTAS!$I1860*0.4)</f>
        <v>21384.6</v>
      </c>
      <c r="I1860" s="9">
        <v>35641.0</v>
      </c>
      <c r="J1860" s="9">
        <f t="shared" si="2"/>
        <v>0.18</v>
      </c>
      <c r="K1860" s="9">
        <f t="shared" si="3"/>
        <v>42056.38</v>
      </c>
      <c r="L1860" s="11" t="s">
        <v>58</v>
      </c>
      <c r="M1860" s="9" t="s">
        <v>106</v>
      </c>
      <c r="N1860" s="6"/>
      <c r="O1860" s="6"/>
    </row>
    <row r="1861" ht="17.25" customHeight="1">
      <c r="A1861" s="7">
        <v>1860.0</v>
      </c>
      <c r="B1861" s="12">
        <v>42683.0</v>
      </c>
      <c r="C1861" s="13" t="s">
        <v>32</v>
      </c>
      <c r="D1861" s="14" t="s">
        <v>1893</v>
      </c>
      <c r="E1861" s="9" t="str">
        <f t="shared" si="1"/>
        <v>Surco,Lima,Lima</v>
      </c>
      <c r="F1861" s="13" t="s">
        <v>15</v>
      </c>
      <c r="G1861" s="9">
        <v>76.0</v>
      </c>
      <c r="H1861" s="9">
        <f>VENTAS!$I1861-(VENTAS!$I1861*0.4)</f>
        <v>18921</v>
      </c>
      <c r="I1861" s="9">
        <v>31535.0</v>
      </c>
      <c r="J1861" s="9">
        <f t="shared" si="2"/>
        <v>0.18</v>
      </c>
      <c r="K1861" s="9">
        <f t="shared" si="3"/>
        <v>37211.3</v>
      </c>
      <c r="L1861" s="11" t="s">
        <v>58</v>
      </c>
      <c r="M1861" s="13" t="s">
        <v>130</v>
      </c>
      <c r="N1861" s="6"/>
      <c r="O1861" s="6"/>
    </row>
    <row r="1862" ht="17.25" customHeight="1">
      <c r="A1862" s="7">
        <v>1861.0</v>
      </c>
      <c r="B1862" s="8">
        <v>42683.0</v>
      </c>
      <c r="C1862" s="9" t="s">
        <v>32</v>
      </c>
      <c r="D1862" s="10" t="s">
        <v>1894</v>
      </c>
      <c r="E1862" s="9" t="str">
        <f t="shared" si="1"/>
        <v>Surco,Lima,Lima</v>
      </c>
      <c r="F1862" s="9" t="s">
        <v>15</v>
      </c>
      <c r="G1862" s="9">
        <v>121.0</v>
      </c>
      <c r="H1862" s="9">
        <f>VENTAS!$I1862-(VENTAS!$I1862*0.4)</f>
        <v>17320.2</v>
      </c>
      <c r="I1862" s="9">
        <v>28867.0</v>
      </c>
      <c r="J1862" s="9">
        <f t="shared" si="2"/>
        <v>0.18</v>
      </c>
      <c r="K1862" s="9">
        <f t="shared" si="3"/>
        <v>34063.06</v>
      </c>
      <c r="L1862" s="11" t="s">
        <v>58</v>
      </c>
      <c r="M1862" s="9" t="s">
        <v>130</v>
      </c>
      <c r="N1862" s="6"/>
      <c r="O1862" s="6"/>
    </row>
    <row r="1863" ht="17.25" customHeight="1">
      <c r="A1863" s="7">
        <v>1862.0</v>
      </c>
      <c r="B1863" s="12">
        <v>42683.0</v>
      </c>
      <c r="C1863" s="13" t="s">
        <v>32</v>
      </c>
      <c r="D1863" s="14" t="s">
        <v>1895</v>
      </c>
      <c r="E1863" s="9" t="str">
        <f t="shared" si="1"/>
        <v>Surco,Lima,Lima</v>
      </c>
      <c r="F1863" s="13" t="s">
        <v>15</v>
      </c>
      <c r="G1863" s="9">
        <v>57.0</v>
      </c>
      <c r="H1863" s="9">
        <f>VENTAS!$I1863-(VENTAS!$I1863*0.4)</f>
        <v>14457.6</v>
      </c>
      <c r="I1863" s="9">
        <v>24096.0</v>
      </c>
      <c r="J1863" s="9">
        <f t="shared" si="2"/>
        <v>0.18</v>
      </c>
      <c r="K1863" s="9">
        <f t="shared" si="3"/>
        <v>28433.28</v>
      </c>
      <c r="L1863" s="11" t="s">
        <v>58</v>
      </c>
      <c r="M1863" s="13" t="s">
        <v>130</v>
      </c>
      <c r="N1863" s="6"/>
      <c r="O1863" s="6"/>
    </row>
    <row r="1864" ht="17.25" customHeight="1">
      <c r="A1864" s="7">
        <v>1863.0</v>
      </c>
      <c r="B1864" s="8">
        <v>42683.0</v>
      </c>
      <c r="C1864" s="9" t="s">
        <v>32</v>
      </c>
      <c r="D1864" s="10" t="s">
        <v>1896</v>
      </c>
      <c r="E1864" s="9" t="str">
        <f t="shared" si="1"/>
        <v>Surco,Lima,Lima</v>
      </c>
      <c r="F1864" s="9" t="s">
        <v>15</v>
      </c>
      <c r="G1864" s="9">
        <v>160.0</v>
      </c>
      <c r="H1864" s="9">
        <f>VENTAS!$I1864-(VENTAS!$I1864*0.4)</f>
        <v>14336.4</v>
      </c>
      <c r="I1864" s="9">
        <v>23894.0</v>
      </c>
      <c r="J1864" s="9">
        <f t="shared" si="2"/>
        <v>0.18</v>
      </c>
      <c r="K1864" s="9">
        <f t="shared" si="3"/>
        <v>28194.92</v>
      </c>
      <c r="L1864" s="11" t="s">
        <v>58</v>
      </c>
      <c r="M1864" s="9" t="s">
        <v>130</v>
      </c>
      <c r="N1864" s="6"/>
      <c r="O1864" s="6"/>
    </row>
    <row r="1865" ht="17.25" customHeight="1">
      <c r="A1865" s="7">
        <v>1864.0</v>
      </c>
      <c r="B1865" s="12">
        <v>42683.0</v>
      </c>
      <c r="C1865" s="13" t="s">
        <v>104</v>
      </c>
      <c r="D1865" s="14" t="s">
        <v>1897</v>
      </c>
      <c r="E1865" s="9" t="str">
        <f t="shared" si="1"/>
        <v>Surco,Lima,Lima</v>
      </c>
      <c r="F1865" s="13" t="s">
        <v>15</v>
      </c>
      <c r="G1865" s="9">
        <v>86.0</v>
      </c>
      <c r="H1865" s="9">
        <f>VENTAS!$I1865-(VENTAS!$I1865*0.4)</f>
        <v>13081.2</v>
      </c>
      <c r="I1865" s="9">
        <v>21802.0</v>
      </c>
      <c r="J1865" s="9">
        <f t="shared" si="2"/>
        <v>0.18</v>
      </c>
      <c r="K1865" s="9">
        <f t="shared" si="3"/>
        <v>25726.36</v>
      </c>
      <c r="L1865" s="11" t="s">
        <v>58</v>
      </c>
      <c r="M1865" s="13" t="s">
        <v>69</v>
      </c>
      <c r="N1865" s="6"/>
      <c r="O1865" s="6"/>
    </row>
    <row r="1866" ht="17.25" customHeight="1">
      <c r="A1866" s="7">
        <v>1865.0</v>
      </c>
      <c r="B1866" s="8">
        <v>42683.0</v>
      </c>
      <c r="C1866" s="9" t="s">
        <v>104</v>
      </c>
      <c r="D1866" s="10" t="s">
        <v>1898</v>
      </c>
      <c r="E1866" s="9" t="str">
        <f t="shared" si="1"/>
        <v>Surco,Lima,Lima</v>
      </c>
      <c r="F1866" s="9" t="s">
        <v>15</v>
      </c>
      <c r="G1866" s="9">
        <v>36.0</v>
      </c>
      <c r="H1866" s="9">
        <f>VENTAS!$I1866-(VENTAS!$I1866*0.4)</f>
        <v>22670.4</v>
      </c>
      <c r="I1866" s="9">
        <v>37784.0</v>
      </c>
      <c r="J1866" s="9">
        <f t="shared" si="2"/>
        <v>0.18</v>
      </c>
      <c r="K1866" s="9">
        <f t="shared" si="3"/>
        <v>44585.12</v>
      </c>
      <c r="L1866" s="11" t="s">
        <v>58</v>
      </c>
      <c r="M1866" s="9" t="s">
        <v>69</v>
      </c>
      <c r="N1866" s="6"/>
      <c r="O1866" s="6"/>
    </row>
    <row r="1867" ht="17.25" customHeight="1">
      <c r="A1867" s="7">
        <v>1866.0</v>
      </c>
      <c r="B1867" s="12">
        <v>42683.0</v>
      </c>
      <c r="C1867" s="13" t="s">
        <v>104</v>
      </c>
      <c r="D1867" s="14" t="s">
        <v>1899</v>
      </c>
      <c r="E1867" s="9" t="str">
        <f t="shared" si="1"/>
        <v>Surco,Lima,Lima</v>
      </c>
      <c r="F1867" s="13" t="s">
        <v>15</v>
      </c>
      <c r="G1867" s="9">
        <v>37.0</v>
      </c>
      <c r="H1867" s="9">
        <f>VENTAS!$I1867-(VENTAS!$I1867*0.4)</f>
        <v>16154.4</v>
      </c>
      <c r="I1867" s="9">
        <v>26924.0</v>
      </c>
      <c r="J1867" s="9">
        <f t="shared" si="2"/>
        <v>0.18</v>
      </c>
      <c r="K1867" s="9">
        <f t="shared" si="3"/>
        <v>31770.32</v>
      </c>
      <c r="L1867" s="11" t="s">
        <v>58</v>
      </c>
      <c r="M1867" s="13" t="s">
        <v>69</v>
      </c>
      <c r="N1867" s="6"/>
      <c r="O1867" s="6"/>
    </row>
    <row r="1868" ht="17.25" customHeight="1">
      <c r="A1868" s="7">
        <v>1867.0</v>
      </c>
      <c r="B1868" s="8">
        <v>42683.0</v>
      </c>
      <c r="C1868" s="9" t="s">
        <v>104</v>
      </c>
      <c r="D1868" s="10" t="s">
        <v>1900</v>
      </c>
      <c r="E1868" s="9" t="str">
        <f t="shared" si="1"/>
        <v>Surco,Lima,Lima</v>
      </c>
      <c r="F1868" s="9" t="s">
        <v>15</v>
      </c>
      <c r="G1868" s="9">
        <v>134.0</v>
      </c>
      <c r="H1868" s="9">
        <f>VENTAS!$I1868-(VENTAS!$I1868*0.4)</f>
        <v>19008.6</v>
      </c>
      <c r="I1868" s="9">
        <v>31681.0</v>
      </c>
      <c r="J1868" s="9">
        <f t="shared" si="2"/>
        <v>0.18</v>
      </c>
      <c r="K1868" s="9">
        <f t="shared" si="3"/>
        <v>37383.58</v>
      </c>
      <c r="L1868" s="11" t="s">
        <v>58</v>
      </c>
      <c r="M1868" s="9" t="s">
        <v>69</v>
      </c>
      <c r="N1868" s="6"/>
      <c r="O1868" s="6"/>
    </row>
    <row r="1869" ht="17.25" customHeight="1">
      <c r="A1869" s="7">
        <v>1868.0</v>
      </c>
      <c r="B1869" s="12">
        <v>42683.0</v>
      </c>
      <c r="C1869" s="13" t="s">
        <v>18</v>
      </c>
      <c r="D1869" s="14" t="s">
        <v>1901</v>
      </c>
      <c r="E1869" s="9" t="str">
        <f t="shared" si="1"/>
        <v>Ate,Lima,Lima</v>
      </c>
      <c r="F1869" s="13" t="s">
        <v>15</v>
      </c>
      <c r="G1869" s="9">
        <v>7.0</v>
      </c>
      <c r="H1869" s="9">
        <f>VENTAS!$I1869-(VENTAS!$I1869*0.4)</f>
        <v>12507.6</v>
      </c>
      <c r="I1869" s="9">
        <v>20846.0</v>
      </c>
      <c r="J1869" s="9">
        <f t="shared" si="2"/>
        <v>0.18</v>
      </c>
      <c r="K1869" s="9">
        <f t="shared" si="3"/>
        <v>24598.28</v>
      </c>
      <c r="L1869" s="11" t="s">
        <v>20</v>
      </c>
      <c r="M1869" s="13" t="s">
        <v>21</v>
      </c>
      <c r="N1869" s="6"/>
      <c r="O1869" s="6"/>
    </row>
    <row r="1870" ht="17.25" customHeight="1">
      <c r="A1870" s="7">
        <v>1869.0</v>
      </c>
      <c r="B1870" s="8">
        <v>42683.0</v>
      </c>
      <c r="C1870" s="9" t="s">
        <v>18</v>
      </c>
      <c r="D1870" s="10" t="s">
        <v>1902</v>
      </c>
      <c r="E1870" s="9" t="str">
        <f t="shared" si="1"/>
        <v>Ate,Lima,Lima</v>
      </c>
      <c r="F1870" s="9" t="s">
        <v>15</v>
      </c>
      <c r="G1870" s="9">
        <v>60.0</v>
      </c>
      <c r="H1870" s="9">
        <f>VENTAS!$I1870-(VENTAS!$I1870*0.4)</f>
        <v>19003.8</v>
      </c>
      <c r="I1870" s="9">
        <v>31673.0</v>
      </c>
      <c r="J1870" s="9">
        <f t="shared" si="2"/>
        <v>0.18</v>
      </c>
      <c r="K1870" s="9">
        <f t="shared" si="3"/>
        <v>37374.14</v>
      </c>
      <c r="L1870" s="11" t="s">
        <v>20</v>
      </c>
      <c r="M1870" s="9" t="s">
        <v>21</v>
      </c>
      <c r="N1870" s="6"/>
      <c r="O1870" s="6"/>
    </row>
    <row r="1871" ht="17.25" customHeight="1">
      <c r="A1871" s="7">
        <v>1870.0</v>
      </c>
      <c r="B1871" s="12">
        <v>42683.0</v>
      </c>
      <c r="C1871" s="13" t="s">
        <v>18</v>
      </c>
      <c r="D1871" s="14" t="s">
        <v>1903</v>
      </c>
      <c r="E1871" s="9" t="str">
        <f t="shared" si="1"/>
        <v>Ate,Lima,Lima</v>
      </c>
      <c r="F1871" s="13" t="s">
        <v>15</v>
      </c>
      <c r="G1871" s="9">
        <v>169.0</v>
      </c>
      <c r="H1871" s="9">
        <f>VENTAS!$I1871-(VENTAS!$I1871*0.4)</f>
        <v>11516.4</v>
      </c>
      <c r="I1871" s="9">
        <v>19194.0</v>
      </c>
      <c r="J1871" s="9">
        <f t="shared" si="2"/>
        <v>0.18</v>
      </c>
      <c r="K1871" s="9">
        <f t="shared" si="3"/>
        <v>22648.92</v>
      </c>
      <c r="L1871" s="11" t="s">
        <v>20</v>
      </c>
      <c r="M1871" s="13" t="s">
        <v>21</v>
      </c>
      <c r="N1871" s="6"/>
      <c r="O1871" s="6"/>
    </row>
    <row r="1872" ht="17.25" customHeight="1">
      <c r="A1872" s="7">
        <v>1871.0</v>
      </c>
      <c r="B1872" s="8">
        <v>42683.0</v>
      </c>
      <c r="C1872" s="9" t="s">
        <v>18</v>
      </c>
      <c r="D1872" s="10" t="s">
        <v>1904</v>
      </c>
      <c r="E1872" s="9" t="str">
        <f t="shared" si="1"/>
        <v>Ate,Lima,Lima</v>
      </c>
      <c r="F1872" s="9" t="s">
        <v>15</v>
      </c>
      <c r="G1872" s="9">
        <v>69.0</v>
      </c>
      <c r="H1872" s="9">
        <f>VENTAS!$I1872-(VENTAS!$I1872*0.4)</f>
        <v>16525.8</v>
      </c>
      <c r="I1872" s="9">
        <v>27543.0</v>
      </c>
      <c r="J1872" s="9">
        <f t="shared" si="2"/>
        <v>0.18</v>
      </c>
      <c r="K1872" s="9">
        <f t="shared" si="3"/>
        <v>32500.74</v>
      </c>
      <c r="L1872" s="11" t="s">
        <v>20</v>
      </c>
      <c r="M1872" s="9" t="s">
        <v>21</v>
      </c>
      <c r="N1872" s="6"/>
      <c r="O1872" s="6"/>
    </row>
    <row r="1873" ht="17.25" customHeight="1">
      <c r="A1873" s="7">
        <v>1872.0</v>
      </c>
      <c r="B1873" s="12">
        <v>42683.0</v>
      </c>
      <c r="C1873" s="13" t="s">
        <v>63</v>
      </c>
      <c r="D1873" s="14" t="s">
        <v>1905</v>
      </c>
      <c r="E1873" s="9" t="str">
        <f t="shared" si="1"/>
        <v>Surco,Lima,Lima</v>
      </c>
      <c r="F1873" s="13" t="s">
        <v>15</v>
      </c>
      <c r="G1873" s="9">
        <v>92.0</v>
      </c>
      <c r="H1873" s="9">
        <f>VENTAS!$I1873-(VENTAS!$I1873*0.4)</f>
        <v>17463.6</v>
      </c>
      <c r="I1873" s="9">
        <v>29106.0</v>
      </c>
      <c r="J1873" s="9">
        <f t="shared" si="2"/>
        <v>0.18</v>
      </c>
      <c r="K1873" s="9">
        <f t="shared" si="3"/>
        <v>34345.08</v>
      </c>
      <c r="L1873" s="11" t="s">
        <v>58</v>
      </c>
      <c r="M1873" s="13" t="s">
        <v>59</v>
      </c>
      <c r="N1873" s="6"/>
      <c r="O1873" s="6"/>
    </row>
    <row r="1874" ht="17.25" customHeight="1">
      <c r="A1874" s="7">
        <v>1873.0</v>
      </c>
      <c r="B1874" s="8">
        <v>42683.0</v>
      </c>
      <c r="C1874" s="9" t="s">
        <v>63</v>
      </c>
      <c r="D1874" s="10" t="s">
        <v>1906</v>
      </c>
      <c r="E1874" s="9" t="str">
        <f t="shared" si="1"/>
        <v>Surco,Lima,Lima</v>
      </c>
      <c r="F1874" s="9" t="s">
        <v>15</v>
      </c>
      <c r="G1874" s="9">
        <v>103.0</v>
      </c>
      <c r="H1874" s="9">
        <f>VENTAS!$I1874-(VENTAS!$I1874*0.4)</f>
        <v>21973.8</v>
      </c>
      <c r="I1874" s="9">
        <v>36623.0</v>
      </c>
      <c r="J1874" s="9">
        <f t="shared" si="2"/>
        <v>0.18</v>
      </c>
      <c r="K1874" s="9">
        <f t="shared" si="3"/>
        <v>43215.14</v>
      </c>
      <c r="L1874" s="11" t="s">
        <v>58</v>
      </c>
      <c r="M1874" s="9" t="s">
        <v>59</v>
      </c>
      <c r="N1874" s="6"/>
      <c r="O1874" s="6"/>
    </row>
    <row r="1875" ht="17.25" customHeight="1">
      <c r="A1875" s="7">
        <v>1874.0</v>
      </c>
      <c r="B1875" s="12">
        <v>42683.0</v>
      </c>
      <c r="C1875" s="13" t="s">
        <v>63</v>
      </c>
      <c r="D1875" s="14" t="s">
        <v>1907</v>
      </c>
      <c r="E1875" s="9" t="str">
        <f t="shared" si="1"/>
        <v>Surco,Lima,Lima</v>
      </c>
      <c r="F1875" s="13" t="s">
        <v>15</v>
      </c>
      <c r="G1875" s="9">
        <v>150.0</v>
      </c>
      <c r="H1875" s="9">
        <f>VENTAS!$I1875-(VENTAS!$I1875*0.4)</f>
        <v>15182.4</v>
      </c>
      <c r="I1875" s="9">
        <v>25304.0</v>
      </c>
      <c r="J1875" s="9">
        <f t="shared" si="2"/>
        <v>0.18</v>
      </c>
      <c r="K1875" s="9">
        <f t="shared" si="3"/>
        <v>29858.72</v>
      </c>
      <c r="L1875" s="11" t="s">
        <v>58</v>
      </c>
      <c r="M1875" s="13" t="s">
        <v>59</v>
      </c>
      <c r="N1875" s="6"/>
      <c r="O1875" s="6"/>
    </row>
    <row r="1876" ht="17.25" customHeight="1">
      <c r="A1876" s="7">
        <v>1875.0</v>
      </c>
      <c r="B1876" s="8">
        <v>42683.0</v>
      </c>
      <c r="C1876" s="9" t="s">
        <v>63</v>
      </c>
      <c r="D1876" s="10" t="s">
        <v>1908</v>
      </c>
      <c r="E1876" s="9" t="str">
        <f t="shared" si="1"/>
        <v>Surco,Lima,Lima</v>
      </c>
      <c r="F1876" s="9" t="s">
        <v>15</v>
      </c>
      <c r="G1876" s="9">
        <v>60.0</v>
      </c>
      <c r="H1876" s="9">
        <f>VENTAS!$I1876-(VENTAS!$I1876*0.4)</f>
        <v>17343</v>
      </c>
      <c r="I1876" s="9">
        <v>28905.0</v>
      </c>
      <c r="J1876" s="9">
        <f t="shared" si="2"/>
        <v>0.18</v>
      </c>
      <c r="K1876" s="9">
        <f t="shared" si="3"/>
        <v>34107.9</v>
      </c>
      <c r="L1876" s="11" t="s">
        <v>58</v>
      </c>
      <c r="M1876" s="9" t="s">
        <v>59</v>
      </c>
      <c r="N1876" s="6"/>
      <c r="O1876" s="6"/>
    </row>
    <row r="1877" ht="17.25" customHeight="1">
      <c r="A1877" s="7">
        <v>1876.0</v>
      </c>
      <c r="B1877" s="12">
        <v>42682.0</v>
      </c>
      <c r="C1877" s="13" t="s">
        <v>104</v>
      </c>
      <c r="D1877" s="14" t="s">
        <v>1909</v>
      </c>
      <c r="E1877" s="9" t="str">
        <f t="shared" si="1"/>
        <v>Surco,Lima,Lima</v>
      </c>
      <c r="F1877" s="13" t="s">
        <v>15</v>
      </c>
      <c r="G1877" s="9">
        <v>24.0</v>
      </c>
      <c r="H1877" s="9">
        <f>VENTAS!$I1877-(VENTAS!$I1877*0.4)</f>
        <v>13332.6</v>
      </c>
      <c r="I1877" s="9">
        <v>22221.0</v>
      </c>
      <c r="J1877" s="9">
        <f t="shared" si="2"/>
        <v>0.18</v>
      </c>
      <c r="K1877" s="9">
        <f t="shared" si="3"/>
        <v>26220.78</v>
      </c>
      <c r="L1877" s="11" t="s">
        <v>58</v>
      </c>
      <c r="M1877" s="13" t="s">
        <v>59</v>
      </c>
      <c r="N1877" s="6"/>
      <c r="O1877" s="6"/>
    </row>
    <row r="1878" ht="17.25" customHeight="1">
      <c r="A1878" s="7">
        <v>1877.0</v>
      </c>
      <c r="B1878" s="8">
        <v>42682.0</v>
      </c>
      <c r="C1878" s="9" t="s">
        <v>104</v>
      </c>
      <c r="D1878" s="10" t="s">
        <v>1910</v>
      </c>
      <c r="E1878" s="9" t="str">
        <f t="shared" si="1"/>
        <v>Surco,Lima,Lima</v>
      </c>
      <c r="F1878" s="9" t="s">
        <v>15</v>
      </c>
      <c r="G1878" s="9">
        <v>127.0</v>
      </c>
      <c r="H1878" s="9">
        <f>VENTAS!$I1878-(VENTAS!$I1878*0.4)</f>
        <v>19016.4</v>
      </c>
      <c r="I1878" s="9">
        <v>31694.0</v>
      </c>
      <c r="J1878" s="9">
        <f t="shared" si="2"/>
        <v>0.18</v>
      </c>
      <c r="K1878" s="9">
        <f t="shared" si="3"/>
        <v>37398.92</v>
      </c>
      <c r="L1878" s="11" t="s">
        <v>58</v>
      </c>
      <c r="M1878" s="9" t="s">
        <v>59</v>
      </c>
      <c r="N1878" s="6"/>
      <c r="O1878" s="6"/>
    </row>
    <row r="1879" ht="17.25" customHeight="1">
      <c r="A1879" s="7">
        <v>1878.0</v>
      </c>
      <c r="B1879" s="12">
        <v>42682.0</v>
      </c>
      <c r="C1879" s="13" t="s">
        <v>104</v>
      </c>
      <c r="D1879" s="14" t="s">
        <v>1911</v>
      </c>
      <c r="E1879" s="9" t="str">
        <f t="shared" si="1"/>
        <v>Surco,Lima,Lima</v>
      </c>
      <c r="F1879" s="13" t="s">
        <v>15</v>
      </c>
      <c r="G1879" s="9">
        <v>177.0</v>
      </c>
      <c r="H1879" s="9">
        <f>VENTAS!$I1879-(VENTAS!$I1879*0.4)</f>
        <v>14092.8</v>
      </c>
      <c r="I1879" s="9">
        <v>23488.0</v>
      </c>
      <c r="J1879" s="9">
        <f t="shared" si="2"/>
        <v>0.18</v>
      </c>
      <c r="K1879" s="9">
        <f t="shared" si="3"/>
        <v>27715.84</v>
      </c>
      <c r="L1879" s="11" t="s">
        <v>58</v>
      </c>
      <c r="M1879" s="13" t="s">
        <v>59</v>
      </c>
      <c r="N1879" s="6"/>
      <c r="O1879" s="6"/>
    </row>
    <row r="1880" ht="17.25" customHeight="1">
      <c r="A1880" s="7">
        <v>1879.0</v>
      </c>
      <c r="B1880" s="8">
        <v>42682.0</v>
      </c>
      <c r="C1880" s="9" t="s">
        <v>104</v>
      </c>
      <c r="D1880" s="10" t="s">
        <v>1912</v>
      </c>
      <c r="E1880" s="9" t="str">
        <f t="shared" si="1"/>
        <v>Surco,Lima,Lima</v>
      </c>
      <c r="F1880" s="9" t="s">
        <v>15</v>
      </c>
      <c r="G1880" s="9">
        <v>26.0</v>
      </c>
      <c r="H1880" s="9">
        <f>VENTAS!$I1880-(VENTAS!$I1880*0.4)</f>
        <v>19252.8</v>
      </c>
      <c r="I1880" s="9">
        <v>32088.0</v>
      </c>
      <c r="J1880" s="9">
        <f t="shared" si="2"/>
        <v>0.18</v>
      </c>
      <c r="K1880" s="9">
        <f t="shared" si="3"/>
        <v>37863.84</v>
      </c>
      <c r="L1880" s="11" t="s">
        <v>58</v>
      </c>
      <c r="M1880" s="9" t="s">
        <v>59</v>
      </c>
      <c r="N1880" s="6"/>
      <c r="O1880" s="6"/>
    </row>
    <row r="1881" ht="17.25" customHeight="1">
      <c r="A1881" s="7">
        <v>1880.0</v>
      </c>
      <c r="B1881" s="12">
        <v>42682.0</v>
      </c>
      <c r="C1881" s="13" t="s">
        <v>104</v>
      </c>
      <c r="D1881" s="14" t="s">
        <v>1913</v>
      </c>
      <c r="E1881" s="9" t="str">
        <f t="shared" si="1"/>
        <v>Surco,Lima,Lima</v>
      </c>
      <c r="F1881" s="13" t="s">
        <v>15</v>
      </c>
      <c r="G1881" s="9">
        <v>22.0</v>
      </c>
      <c r="H1881" s="9">
        <f>VENTAS!$I1881-(VENTAS!$I1881*0.4)</f>
        <v>20832.6</v>
      </c>
      <c r="I1881" s="9">
        <v>34721.0</v>
      </c>
      <c r="J1881" s="9">
        <f t="shared" si="2"/>
        <v>0.18</v>
      </c>
      <c r="K1881" s="9">
        <f t="shared" si="3"/>
        <v>40970.78</v>
      </c>
      <c r="L1881" s="11" t="s">
        <v>58</v>
      </c>
      <c r="M1881" s="13" t="s">
        <v>59</v>
      </c>
      <c r="N1881" s="6"/>
      <c r="O1881" s="6"/>
    </row>
    <row r="1882" ht="17.25" customHeight="1">
      <c r="A1882" s="7">
        <v>1881.0</v>
      </c>
      <c r="B1882" s="8">
        <v>42682.0</v>
      </c>
      <c r="C1882" s="9" t="s">
        <v>104</v>
      </c>
      <c r="D1882" s="10" t="s">
        <v>1914</v>
      </c>
      <c r="E1882" s="9" t="str">
        <f t="shared" si="1"/>
        <v>Surco,Lima,Lima</v>
      </c>
      <c r="F1882" s="9" t="s">
        <v>15</v>
      </c>
      <c r="G1882" s="9">
        <v>102.0</v>
      </c>
      <c r="H1882" s="9">
        <f>VENTAS!$I1882-(VENTAS!$I1882*0.4)</f>
        <v>14340</v>
      </c>
      <c r="I1882" s="9">
        <v>23900.0</v>
      </c>
      <c r="J1882" s="9">
        <f t="shared" si="2"/>
        <v>0.18</v>
      </c>
      <c r="K1882" s="9">
        <f t="shared" si="3"/>
        <v>28202</v>
      </c>
      <c r="L1882" s="11" t="s">
        <v>58</v>
      </c>
      <c r="M1882" s="9" t="s">
        <v>59</v>
      </c>
      <c r="N1882" s="6"/>
      <c r="O1882" s="6"/>
    </row>
    <row r="1883" ht="17.25" customHeight="1">
      <c r="A1883" s="7">
        <v>1882.0</v>
      </c>
      <c r="B1883" s="12">
        <v>42682.0</v>
      </c>
      <c r="C1883" s="13" t="s">
        <v>104</v>
      </c>
      <c r="D1883" s="14" t="s">
        <v>1915</v>
      </c>
      <c r="E1883" s="9" t="str">
        <f t="shared" si="1"/>
        <v>Surco,Lima,Lima</v>
      </c>
      <c r="F1883" s="13" t="s">
        <v>15</v>
      </c>
      <c r="G1883" s="9">
        <v>16.0</v>
      </c>
      <c r="H1883" s="9">
        <f>VENTAS!$I1883-(VENTAS!$I1883*0.4)</f>
        <v>19762.8</v>
      </c>
      <c r="I1883" s="9">
        <v>32938.0</v>
      </c>
      <c r="J1883" s="9">
        <f t="shared" si="2"/>
        <v>0.18</v>
      </c>
      <c r="K1883" s="9">
        <f t="shared" si="3"/>
        <v>38866.84</v>
      </c>
      <c r="L1883" s="11" t="s">
        <v>58</v>
      </c>
      <c r="M1883" s="13" t="s">
        <v>59</v>
      </c>
      <c r="N1883" s="6"/>
      <c r="O1883" s="6"/>
    </row>
    <row r="1884" ht="17.25" customHeight="1">
      <c r="A1884" s="7">
        <v>1883.0</v>
      </c>
      <c r="B1884" s="8">
        <v>42682.0</v>
      </c>
      <c r="C1884" s="9" t="s">
        <v>104</v>
      </c>
      <c r="D1884" s="10" t="s">
        <v>1916</v>
      </c>
      <c r="E1884" s="9" t="str">
        <f t="shared" si="1"/>
        <v>Surco,Lima,Lima</v>
      </c>
      <c r="F1884" s="9" t="s">
        <v>15</v>
      </c>
      <c r="G1884" s="9">
        <v>84.0</v>
      </c>
      <c r="H1884" s="9">
        <f>VENTAS!$I1884-(VENTAS!$I1884*0.4)</f>
        <v>23272.8</v>
      </c>
      <c r="I1884" s="9">
        <v>38788.0</v>
      </c>
      <c r="J1884" s="9">
        <f t="shared" si="2"/>
        <v>0.18</v>
      </c>
      <c r="K1884" s="9">
        <f t="shared" si="3"/>
        <v>45769.84</v>
      </c>
      <c r="L1884" s="11" t="s">
        <v>58</v>
      </c>
      <c r="M1884" s="9" t="s">
        <v>59</v>
      </c>
      <c r="N1884" s="6"/>
      <c r="O1884" s="6"/>
    </row>
    <row r="1885" ht="17.25" customHeight="1">
      <c r="A1885" s="7">
        <v>1884.0</v>
      </c>
      <c r="B1885" s="12">
        <v>42682.0</v>
      </c>
      <c r="C1885" s="13" t="s">
        <v>25</v>
      </c>
      <c r="D1885" s="14" t="s">
        <v>1917</v>
      </c>
      <c r="E1885" s="9" t="str">
        <f t="shared" si="1"/>
        <v>Ate,Lima,Lima</v>
      </c>
      <c r="F1885" s="13" t="s">
        <v>15</v>
      </c>
      <c r="G1885" s="9">
        <v>31.0</v>
      </c>
      <c r="H1885" s="9">
        <f>VENTAS!$I1885-(VENTAS!$I1885*0.4)</f>
        <v>15464.4</v>
      </c>
      <c r="I1885" s="9">
        <v>25774.0</v>
      </c>
      <c r="J1885" s="9">
        <f t="shared" si="2"/>
        <v>0.18</v>
      </c>
      <c r="K1885" s="9">
        <f t="shared" si="3"/>
        <v>30413.32</v>
      </c>
      <c r="L1885" s="11" t="s">
        <v>20</v>
      </c>
      <c r="M1885" s="13" t="s">
        <v>21</v>
      </c>
      <c r="N1885" s="6"/>
      <c r="O1885" s="6"/>
    </row>
    <row r="1886" ht="17.25" customHeight="1">
      <c r="A1886" s="7">
        <v>1885.0</v>
      </c>
      <c r="B1886" s="8">
        <v>42682.0</v>
      </c>
      <c r="C1886" s="9" t="s">
        <v>25</v>
      </c>
      <c r="D1886" s="10" t="s">
        <v>1918</v>
      </c>
      <c r="E1886" s="9" t="str">
        <f t="shared" si="1"/>
        <v>Ate,Lima,Lima</v>
      </c>
      <c r="F1886" s="9" t="s">
        <v>15</v>
      </c>
      <c r="G1886" s="9">
        <v>80.0</v>
      </c>
      <c r="H1886" s="9">
        <f>VENTAS!$I1886-(VENTAS!$I1886*0.4)</f>
        <v>17398.2</v>
      </c>
      <c r="I1886" s="9">
        <v>28997.0</v>
      </c>
      <c r="J1886" s="9">
        <f t="shared" si="2"/>
        <v>0.18</v>
      </c>
      <c r="K1886" s="9">
        <f t="shared" si="3"/>
        <v>34216.46</v>
      </c>
      <c r="L1886" s="11" t="s">
        <v>20</v>
      </c>
      <c r="M1886" s="9" t="s">
        <v>21</v>
      </c>
      <c r="N1886" s="6"/>
      <c r="O1886" s="6"/>
    </row>
    <row r="1887" ht="17.25" customHeight="1">
      <c r="A1887" s="7">
        <v>1886.0</v>
      </c>
      <c r="B1887" s="12">
        <v>42682.0</v>
      </c>
      <c r="C1887" s="13" t="s">
        <v>25</v>
      </c>
      <c r="D1887" s="14" t="s">
        <v>1919</v>
      </c>
      <c r="E1887" s="9" t="str">
        <f t="shared" si="1"/>
        <v>Ate,Lima,Lima</v>
      </c>
      <c r="F1887" s="13" t="s">
        <v>15</v>
      </c>
      <c r="G1887" s="9">
        <v>42.0</v>
      </c>
      <c r="H1887" s="9">
        <f>VENTAS!$I1887-(VENTAS!$I1887*0.4)</f>
        <v>10846.2</v>
      </c>
      <c r="I1887" s="9">
        <v>18077.0</v>
      </c>
      <c r="J1887" s="9">
        <f t="shared" si="2"/>
        <v>0.18</v>
      </c>
      <c r="K1887" s="9">
        <f t="shared" si="3"/>
        <v>21330.86</v>
      </c>
      <c r="L1887" s="11" t="s">
        <v>20</v>
      </c>
      <c r="M1887" s="13" t="s">
        <v>21</v>
      </c>
      <c r="N1887" s="6"/>
      <c r="O1887" s="6"/>
    </row>
    <row r="1888" ht="17.25" customHeight="1">
      <c r="A1888" s="7">
        <v>1887.0</v>
      </c>
      <c r="B1888" s="8">
        <v>42682.0</v>
      </c>
      <c r="C1888" s="9" t="s">
        <v>25</v>
      </c>
      <c r="D1888" s="10" t="s">
        <v>1920</v>
      </c>
      <c r="E1888" s="9" t="str">
        <f t="shared" si="1"/>
        <v>Ate,Lima,Lima</v>
      </c>
      <c r="F1888" s="9" t="s">
        <v>15</v>
      </c>
      <c r="G1888" s="9">
        <v>99.0</v>
      </c>
      <c r="H1888" s="9">
        <f>VENTAS!$I1888-(VENTAS!$I1888*0.4)</f>
        <v>17328</v>
      </c>
      <c r="I1888" s="9">
        <v>28880.0</v>
      </c>
      <c r="J1888" s="9">
        <f t="shared" si="2"/>
        <v>0.18</v>
      </c>
      <c r="K1888" s="9">
        <f t="shared" si="3"/>
        <v>34078.4</v>
      </c>
      <c r="L1888" s="11" t="s">
        <v>20</v>
      </c>
      <c r="M1888" s="9" t="s">
        <v>21</v>
      </c>
      <c r="N1888" s="6"/>
      <c r="O1888" s="6"/>
    </row>
    <row r="1889" ht="17.25" customHeight="1">
      <c r="A1889" s="7">
        <v>1888.0</v>
      </c>
      <c r="B1889" s="12">
        <v>42682.0</v>
      </c>
      <c r="C1889" s="13" t="s">
        <v>25</v>
      </c>
      <c r="D1889" s="14" t="s">
        <v>1921</v>
      </c>
      <c r="E1889" s="9" t="str">
        <f t="shared" si="1"/>
        <v>San Miguel, Lima, Lima</v>
      </c>
      <c r="F1889" s="13" t="s">
        <v>15</v>
      </c>
      <c r="G1889" s="9">
        <v>41.0</v>
      </c>
      <c r="H1889" s="9">
        <f>VENTAS!$I1889-(VENTAS!$I1889*0.4)</f>
        <v>23815.8</v>
      </c>
      <c r="I1889" s="9">
        <v>39693.0</v>
      </c>
      <c r="J1889" s="9">
        <f t="shared" si="2"/>
        <v>0.18</v>
      </c>
      <c r="K1889" s="9">
        <f t="shared" si="3"/>
        <v>46837.74</v>
      </c>
      <c r="L1889" s="11" t="s">
        <v>16</v>
      </c>
      <c r="M1889" s="13" t="s">
        <v>39</v>
      </c>
      <c r="N1889" s="6"/>
      <c r="O1889" s="6"/>
    </row>
    <row r="1890" ht="17.25" customHeight="1">
      <c r="A1890" s="7">
        <v>1889.0</v>
      </c>
      <c r="B1890" s="8">
        <v>42682.0</v>
      </c>
      <c r="C1890" s="9" t="s">
        <v>25</v>
      </c>
      <c r="D1890" s="10" t="s">
        <v>1922</v>
      </c>
      <c r="E1890" s="9" t="str">
        <f t="shared" si="1"/>
        <v>San Miguel, Lima, Lima</v>
      </c>
      <c r="F1890" s="9" t="s">
        <v>15</v>
      </c>
      <c r="G1890" s="9">
        <v>75.0</v>
      </c>
      <c r="H1890" s="9">
        <f>VENTAS!$I1890-(VENTAS!$I1890*0.4)</f>
        <v>15946.2</v>
      </c>
      <c r="I1890" s="9">
        <v>26577.0</v>
      </c>
      <c r="J1890" s="9">
        <f t="shared" si="2"/>
        <v>0.18</v>
      </c>
      <c r="K1890" s="9">
        <f t="shared" si="3"/>
        <v>31360.86</v>
      </c>
      <c r="L1890" s="11" t="s">
        <v>16</v>
      </c>
      <c r="M1890" s="9" t="s">
        <v>39</v>
      </c>
      <c r="N1890" s="6"/>
      <c r="O1890" s="6"/>
    </row>
    <row r="1891" ht="17.25" customHeight="1">
      <c r="A1891" s="7">
        <v>1890.0</v>
      </c>
      <c r="B1891" s="12">
        <v>42682.0</v>
      </c>
      <c r="C1891" s="13" t="s">
        <v>25</v>
      </c>
      <c r="D1891" s="14" t="s">
        <v>1923</v>
      </c>
      <c r="E1891" s="9" t="str">
        <f t="shared" si="1"/>
        <v>San Miguel, Lima, Lima</v>
      </c>
      <c r="F1891" s="13" t="s">
        <v>15</v>
      </c>
      <c r="G1891" s="9">
        <v>178.0</v>
      </c>
      <c r="H1891" s="9">
        <f>VENTAS!$I1891-(VENTAS!$I1891*0.4)</f>
        <v>15505.8</v>
      </c>
      <c r="I1891" s="9">
        <v>25843.0</v>
      </c>
      <c r="J1891" s="9">
        <f t="shared" si="2"/>
        <v>0.18</v>
      </c>
      <c r="K1891" s="9">
        <f t="shared" si="3"/>
        <v>30494.74</v>
      </c>
      <c r="L1891" s="11" t="s">
        <v>16</v>
      </c>
      <c r="M1891" s="13" t="s">
        <v>39</v>
      </c>
      <c r="N1891" s="6"/>
      <c r="O1891" s="6"/>
    </row>
    <row r="1892" ht="17.25" customHeight="1">
      <c r="A1892" s="7">
        <v>1891.0</v>
      </c>
      <c r="B1892" s="8">
        <v>42682.0</v>
      </c>
      <c r="C1892" s="9" t="s">
        <v>25</v>
      </c>
      <c r="D1892" s="10" t="s">
        <v>1924</v>
      </c>
      <c r="E1892" s="9" t="str">
        <f t="shared" si="1"/>
        <v>San Miguel, Lima, Lima</v>
      </c>
      <c r="F1892" s="9" t="s">
        <v>15</v>
      </c>
      <c r="G1892" s="9">
        <v>157.0</v>
      </c>
      <c r="H1892" s="9">
        <f>VENTAS!$I1892-(VENTAS!$I1892*0.4)</f>
        <v>17121</v>
      </c>
      <c r="I1892" s="9">
        <v>28535.0</v>
      </c>
      <c r="J1892" s="9">
        <f t="shared" si="2"/>
        <v>0.18</v>
      </c>
      <c r="K1892" s="9">
        <f t="shared" si="3"/>
        <v>33671.3</v>
      </c>
      <c r="L1892" s="11" t="s">
        <v>16</v>
      </c>
      <c r="M1892" s="9" t="s">
        <v>39</v>
      </c>
      <c r="N1892" s="6"/>
      <c r="O1892" s="6"/>
    </row>
    <row r="1893" ht="17.25" customHeight="1">
      <c r="A1893" s="7">
        <v>1892.0</v>
      </c>
      <c r="B1893" s="12">
        <v>42681.0</v>
      </c>
      <c r="C1893" s="13" t="s">
        <v>56</v>
      </c>
      <c r="D1893" s="14" t="s">
        <v>1925</v>
      </c>
      <c r="E1893" s="9" t="str">
        <f t="shared" si="1"/>
        <v>Surco,Lima,Lima</v>
      </c>
      <c r="F1893" s="13" t="s">
        <v>15</v>
      </c>
      <c r="G1893" s="9">
        <v>20.0</v>
      </c>
      <c r="H1893" s="9">
        <f>VENTAS!$I1893-(VENTAS!$I1893*0.4)</f>
        <v>14252.4</v>
      </c>
      <c r="I1893" s="9">
        <v>23754.0</v>
      </c>
      <c r="J1893" s="9">
        <f t="shared" si="2"/>
        <v>0.18</v>
      </c>
      <c r="K1893" s="9">
        <f t="shared" si="3"/>
        <v>28029.72</v>
      </c>
      <c r="L1893" s="11" t="s">
        <v>58</v>
      </c>
      <c r="M1893" s="13" t="s">
        <v>106</v>
      </c>
      <c r="N1893" s="6"/>
      <c r="O1893" s="6"/>
    </row>
    <row r="1894" ht="17.25" customHeight="1">
      <c r="A1894" s="7">
        <v>1893.0</v>
      </c>
      <c r="B1894" s="8">
        <v>42681.0</v>
      </c>
      <c r="C1894" s="9" t="s">
        <v>56</v>
      </c>
      <c r="D1894" s="10" t="s">
        <v>1926</v>
      </c>
      <c r="E1894" s="9" t="str">
        <f t="shared" si="1"/>
        <v>Surco,Lima,Lima</v>
      </c>
      <c r="F1894" s="9" t="s">
        <v>15</v>
      </c>
      <c r="G1894" s="9">
        <v>127.0</v>
      </c>
      <c r="H1894" s="9">
        <f>VENTAS!$I1894-(VENTAS!$I1894*0.4)</f>
        <v>11521.2</v>
      </c>
      <c r="I1894" s="9">
        <v>19202.0</v>
      </c>
      <c r="J1894" s="9">
        <f t="shared" si="2"/>
        <v>0.18</v>
      </c>
      <c r="K1894" s="9">
        <f t="shared" si="3"/>
        <v>22658.36</v>
      </c>
      <c r="L1894" s="11" t="s">
        <v>58</v>
      </c>
      <c r="M1894" s="9" t="s">
        <v>106</v>
      </c>
      <c r="N1894" s="6"/>
      <c r="O1894" s="6"/>
    </row>
    <row r="1895" ht="17.25" customHeight="1">
      <c r="A1895" s="7">
        <v>1894.0</v>
      </c>
      <c r="B1895" s="12">
        <v>42681.0</v>
      </c>
      <c r="C1895" s="13" t="s">
        <v>56</v>
      </c>
      <c r="D1895" s="14" t="s">
        <v>1927</v>
      </c>
      <c r="E1895" s="9" t="str">
        <f t="shared" si="1"/>
        <v>Surco,Lima,Lima</v>
      </c>
      <c r="F1895" s="13" t="s">
        <v>15</v>
      </c>
      <c r="G1895" s="9">
        <v>99.0</v>
      </c>
      <c r="H1895" s="9">
        <f>VENTAS!$I1895-(VENTAS!$I1895*0.4)</f>
        <v>19934.4</v>
      </c>
      <c r="I1895" s="9">
        <v>33224.0</v>
      </c>
      <c r="J1895" s="9">
        <f t="shared" si="2"/>
        <v>0.18</v>
      </c>
      <c r="K1895" s="9">
        <f t="shared" si="3"/>
        <v>39204.32</v>
      </c>
      <c r="L1895" s="11" t="s">
        <v>58</v>
      </c>
      <c r="M1895" s="13" t="s">
        <v>106</v>
      </c>
      <c r="N1895" s="6"/>
      <c r="O1895" s="6"/>
    </row>
    <row r="1896" ht="17.25" customHeight="1">
      <c r="A1896" s="7">
        <v>1895.0</v>
      </c>
      <c r="B1896" s="8">
        <v>42681.0</v>
      </c>
      <c r="C1896" s="9" t="s">
        <v>32</v>
      </c>
      <c r="D1896" s="10" t="s">
        <v>1928</v>
      </c>
      <c r="E1896" s="9" t="str">
        <f t="shared" si="1"/>
        <v>San Miguel, Lima, Lima</v>
      </c>
      <c r="F1896" s="9" t="s">
        <v>34</v>
      </c>
      <c r="G1896" s="9">
        <v>141.0</v>
      </c>
      <c r="H1896" s="9">
        <f>VENTAS!$I1896-(VENTAS!$I1896*0.4)</f>
        <v>21360</v>
      </c>
      <c r="I1896" s="9">
        <v>35600.0</v>
      </c>
      <c r="J1896" s="9">
        <f t="shared" si="2"/>
        <v>0.18</v>
      </c>
      <c r="K1896" s="9">
        <f t="shared" si="3"/>
        <v>42008</v>
      </c>
      <c r="L1896" s="11" t="s">
        <v>16</v>
      </c>
      <c r="M1896" s="9" t="s">
        <v>17</v>
      </c>
      <c r="N1896" s="6"/>
      <c r="O1896" s="6"/>
    </row>
    <row r="1897" ht="17.25" customHeight="1">
      <c r="A1897" s="7">
        <v>1896.0</v>
      </c>
      <c r="B1897" s="12">
        <v>42681.0</v>
      </c>
      <c r="C1897" s="13" t="s">
        <v>32</v>
      </c>
      <c r="D1897" s="14" t="s">
        <v>1929</v>
      </c>
      <c r="E1897" s="9" t="str">
        <f t="shared" si="1"/>
        <v>San Miguel, Lima, Lima</v>
      </c>
      <c r="F1897" s="13" t="s">
        <v>34</v>
      </c>
      <c r="G1897" s="9">
        <v>23.0</v>
      </c>
      <c r="H1897" s="9">
        <f>VENTAS!$I1897-(VENTAS!$I1897*0.4)</f>
        <v>11801.4</v>
      </c>
      <c r="I1897" s="9">
        <v>19669.0</v>
      </c>
      <c r="J1897" s="9">
        <f t="shared" si="2"/>
        <v>0.18</v>
      </c>
      <c r="K1897" s="9">
        <f t="shared" si="3"/>
        <v>23209.42</v>
      </c>
      <c r="L1897" s="11" t="s">
        <v>16</v>
      </c>
      <c r="M1897" s="13" t="s">
        <v>17</v>
      </c>
      <c r="N1897" s="6"/>
      <c r="O1897" s="6"/>
    </row>
    <row r="1898" ht="17.25" customHeight="1">
      <c r="A1898" s="7">
        <v>1897.0</v>
      </c>
      <c r="B1898" s="8">
        <v>42681.0</v>
      </c>
      <c r="C1898" s="9" t="s">
        <v>32</v>
      </c>
      <c r="D1898" s="10" t="s">
        <v>1930</v>
      </c>
      <c r="E1898" s="9" t="str">
        <f t="shared" si="1"/>
        <v>San Miguel, Lima, Lima</v>
      </c>
      <c r="F1898" s="9" t="s">
        <v>34</v>
      </c>
      <c r="G1898" s="9">
        <v>45.0</v>
      </c>
      <c r="H1898" s="9">
        <f>VENTAS!$I1898-(VENTAS!$I1898*0.4)</f>
        <v>19693.8</v>
      </c>
      <c r="I1898" s="9">
        <v>32823.0</v>
      </c>
      <c r="J1898" s="9">
        <f t="shared" si="2"/>
        <v>0.18</v>
      </c>
      <c r="K1898" s="9">
        <f t="shared" si="3"/>
        <v>38731.14</v>
      </c>
      <c r="L1898" s="11" t="s">
        <v>16</v>
      </c>
      <c r="M1898" s="9" t="s">
        <v>17</v>
      </c>
      <c r="N1898" s="6"/>
      <c r="O1898" s="6"/>
    </row>
    <row r="1899" ht="17.25" customHeight="1">
      <c r="A1899" s="7">
        <v>1898.0</v>
      </c>
      <c r="B1899" s="12">
        <v>42681.0</v>
      </c>
      <c r="C1899" s="13" t="s">
        <v>32</v>
      </c>
      <c r="D1899" s="14" t="s">
        <v>1931</v>
      </c>
      <c r="E1899" s="9" t="str">
        <f t="shared" si="1"/>
        <v>San Miguel, Lima, Lima</v>
      </c>
      <c r="F1899" s="13" t="s">
        <v>34</v>
      </c>
      <c r="G1899" s="9">
        <v>55.0</v>
      </c>
      <c r="H1899" s="9">
        <f>VENTAS!$I1899-(VENTAS!$I1899*0.4)</f>
        <v>13515</v>
      </c>
      <c r="I1899" s="9">
        <v>22525.0</v>
      </c>
      <c r="J1899" s="9">
        <f t="shared" si="2"/>
        <v>0.18</v>
      </c>
      <c r="K1899" s="9">
        <f t="shared" si="3"/>
        <v>26579.5</v>
      </c>
      <c r="L1899" s="11" t="s">
        <v>16</v>
      </c>
      <c r="M1899" s="13" t="s">
        <v>17</v>
      </c>
      <c r="N1899" s="6"/>
      <c r="O1899" s="6"/>
    </row>
    <row r="1900" ht="17.25" customHeight="1">
      <c r="A1900" s="7">
        <v>1899.0</v>
      </c>
      <c r="B1900" s="8">
        <v>42681.0</v>
      </c>
      <c r="C1900" s="9" t="s">
        <v>25</v>
      </c>
      <c r="D1900" s="10" t="s">
        <v>1932</v>
      </c>
      <c r="E1900" s="9" t="str">
        <f t="shared" si="1"/>
        <v>Surco,Lima,Lima</v>
      </c>
      <c r="F1900" s="9" t="s">
        <v>15</v>
      </c>
      <c r="G1900" s="9">
        <v>27.0</v>
      </c>
      <c r="H1900" s="9">
        <f>VENTAS!$I1900-(VENTAS!$I1900*0.4)</f>
        <v>13024.2</v>
      </c>
      <c r="I1900" s="9">
        <v>21707.0</v>
      </c>
      <c r="J1900" s="9">
        <f t="shared" si="2"/>
        <v>0.18</v>
      </c>
      <c r="K1900" s="9">
        <f t="shared" si="3"/>
        <v>25614.26</v>
      </c>
      <c r="L1900" s="11" t="s">
        <v>58</v>
      </c>
      <c r="M1900" s="9" t="s">
        <v>59</v>
      </c>
      <c r="N1900" s="6"/>
      <c r="O1900" s="6"/>
    </row>
    <row r="1901" ht="17.25" customHeight="1">
      <c r="A1901" s="7">
        <v>1900.0</v>
      </c>
      <c r="B1901" s="12">
        <v>42681.0</v>
      </c>
      <c r="C1901" s="13" t="s">
        <v>25</v>
      </c>
      <c r="D1901" s="14" t="s">
        <v>1933</v>
      </c>
      <c r="E1901" s="9" t="str">
        <f t="shared" si="1"/>
        <v>Surco,Lima,Lima</v>
      </c>
      <c r="F1901" s="13" t="s">
        <v>15</v>
      </c>
      <c r="G1901" s="9">
        <v>51.0</v>
      </c>
      <c r="H1901" s="9">
        <f>VENTAS!$I1901-(VENTAS!$I1901*0.4)</f>
        <v>12883.2</v>
      </c>
      <c r="I1901" s="9">
        <v>21472.0</v>
      </c>
      <c r="J1901" s="9">
        <f t="shared" si="2"/>
        <v>0.18</v>
      </c>
      <c r="K1901" s="9">
        <f t="shared" si="3"/>
        <v>25336.96</v>
      </c>
      <c r="L1901" s="11" t="s">
        <v>58</v>
      </c>
      <c r="M1901" s="13" t="s">
        <v>59</v>
      </c>
      <c r="N1901" s="6"/>
      <c r="O1901" s="6"/>
    </row>
    <row r="1902" ht="17.25" customHeight="1">
      <c r="A1902" s="7">
        <v>1901.0</v>
      </c>
      <c r="B1902" s="8">
        <v>42681.0</v>
      </c>
      <c r="C1902" s="9" t="s">
        <v>25</v>
      </c>
      <c r="D1902" s="10" t="s">
        <v>1934</v>
      </c>
      <c r="E1902" s="9" t="str">
        <f t="shared" si="1"/>
        <v>Surco,Lima,Lima</v>
      </c>
      <c r="F1902" s="9" t="s">
        <v>15</v>
      </c>
      <c r="G1902" s="9">
        <v>148.0</v>
      </c>
      <c r="H1902" s="9">
        <f>VENTAS!$I1902-(VENTAS!$I1902*0.4)</f>
        <v>12294</v>
      </c>
      <c r="I1902" s="9">
        <v>20490.0</v>
      </c>
      <c r="J1902" s="9">
        <f t="shared" si="2"/>
        <v>0.18</v>
      </c>
      <c r="K1902" s="9">
        <f t="shared" si="3"/>
        <v>24178.2</v>
      </c>
      <c r="L1902" s="11" t="s">
        <v>58</v>
      </c>
      <c r="M1902" s="9" t="s">
        <v>59</v>
      </c>
      <c r="N1902" s="6"/>
      <c r="O1902" s="6"/>
    </row>
    <row r="1903" ht="17.25" customHeight="1">
      <c r="A1903" s="7">
        <v>1902.0</v>
      </c>
      <c r="B1903" s="12">
        <v>42681.0</v>
      </c>
      <c r="C1903" s="13" t="s">
        <v>25</v>
      </c>
      <c r="D1903" s="14" t="s">
        <v>1935</v>
      </c>
      <c r="E1903" s="9" t="str">
        <f t="shared" si="1"/>
        <v>Surco,Lima,Lima</v>
      </c>
      <c r="F1903" s="13" t="s">
        <v>15</v>
      </c>
      <c r="G1903" s="9">
        <v>83.0</v>
      </c>
      <c r="H1903" s="9">
        <f>VENTAS!$I1903-(VENTAS!$I1903*0.4)</f>
        <v>15589.2</v>
      </c>
      <c r="I1903" s="9">
        <v>25982.0</v>
      </c>
      <c r="J1903" s="9">
        <f t="shared" si="2"/>
        <v>0.18</v>
      </c>
      <c r="K1903" s="9">
        <f t="shared" si="3"/>
        <v>30658.76</v>
      </c>
      <c r="L1903" s="11" t="s">
        <v>58</v>
      </c>
      <c r="M1903" s="13" t="s">
        <v>59</v>
      </c>
      <c r="N1903" s="6"/>
      <c r="O1903" s="6"/>
    </row>
    <row r="1904" ht="17.25" customHeight="1">
      <c r="A1904" s="7">
        <v>1903.0</v>
      </c>
      <c r="B1904" s="8">
        <v>42681.0</v>
      </c>
      <c r="C1904" s="9" t="s">
        <v>18</v>
      </c>
      <c r="D1904" s="10" t="s">
        <v>1936</v>
      </c>
      <c r="E1904" s="9" t="str">
        <f t="shared" si="1"/>
        <v>Ate,Lima,Lima</v>
      </c>
      <c r="F1904" s="9" t="s">
        <v>15</v>
      </c>
      <c r="G1904" s="9">
        <v>82.0</v>
      </c>
      <c r="H1904" s="9">
        <f>VENTAS!$I1904-(VENTAS!$I1904*0.4)</f>
        <v>11483.4</v>
      </c>
      <c r="I1904" s="9">
        <v>19139.0</v>
      </c>
      <c r="J1904" s="9">
        <f t="shared" si="2"/>
        <v>0.18</v>
      </c>
      <c r="K1904" s="9">
        <f t="shared" si="3"/>
        <v>22584.02</v>
      </c>
      <c r="L1904" s="11" t="s">
        <v>20</v>
      </c>
      <c r="M1904" s="9" t="s">
        <v>44</v>
      </c>
      <c r="N1904" s="6"/>
      <c r="O1904" s="6"/>
    </row>
    <row r="1905" ht="17.25" customHeight="1">
      <c r="A1905" s="7">
        <v>1904.0</v>
      </c>
      <c r="B1905" s="12">
        <v>42681.0</v>
      </c>
      <c r="C1905" s="13" t="s">
        <v>18</v>
      </c>
      <c r="D1905" s="14" t="s">
        <v>1937</v>
      </c>
      <c r="E1905" s="9" t="str">
        <f t="shared" si="1"/>
        <v>Ate,Lima,Lima</v>
      </c>
      <c r="F1905" s="13" t="s">
        <v>15</v>
      </c>
      <c r="G1905" s="9">
        <v>43.0</v>
      </c>
      <c r="H1905" s="9">
        <f>VENTAS!$I1905-(VENTAS!$I1905*0.4)</f>
        <v>18895.2</v>
      </c>
      <c r="I1905" s="9">
        <v>31492.0</v>
      </c>
      <c r="J1905" s="9">
        <f t="shared" si="2"/>
        <v>0.18</v>
      </c>
      <c r="K1905" s="9">
        <f t="shared" si="3"/>
        <v>37160.56</v>
      </c>
      <c r="L1905" s="11" t="s">
        <v>20</v>
      </c>
      <c r="M1905" s="13" t="s">
        <v>44</v>
      </c>
      <c r="N1905" s="6"/>
      <c r="O1905" s="6"/>
    </row>
    <row r="1906" ht="17.25" customHeight="1">
      <c r="A1906" s="7">
        <v>1905.0</v>
      </c>
      <c r="B1906" s="8">
        <v>42681.0</v>
      </c>
      <c r="C1906" s="9" t="s">
        <v>18</v>
      </c>
      <c r="D1906" s="10" t="s">
        <v>1938</v>
      </c>
      <c r="E1906" s="9" t="str">
        <f t="shared" si="1"/>
        <v>Ate,Lima,Lima</v>
      </c>
      <c r="F1906" s="9" t="s">
        <v>15</v>
      </c>
      <c r="G1906" s="9">
        <v>117.0</v>
      </c>
      <c r="H1906" s="9">
        <f>VENTAS!$I1906-(VENTAS!$I1906*0.4)</f>
        <v>14572.8</v>
      </c>
      <c r="I1906" s="9">
        <v>24288.0</v>
      </c>
      <c r="J1906" s="9">
        <f t="shared" si="2"/>
        <v>0.18</v>
      </c>
      <c r="K1906" s="9">
        <f t="shared" si="3"/>
        <v>28659.84</v>
      </c>
      <c r="L1906" s="11" t="s">
        <v>20</v>
      </c>
      <c r="M1906" s="9" t="s">
        <v>44</v>
      </c>
      <c r="N1906" s="6"/>
      <c r="O1906" s="6"/>
    </row>
    <row r="1907" ht="17.25" customHeight="1">
      <c r="A1907" s="7">
        <v>1906.0</v>
      </c>
      <c r="B1907" s="12">
        <v>42681.0</v>
      </c>
      <c r="C1907" s="13" t="s">
        <v>18</v>
      </c>
      <c r="D1907" s="14" t="s">
        <v>1939</v>
      </c>
      <c r="E1907" s="9" t="str">
        <f t="shared" si="1"/>
        <v>Ate,Lima,Lima</v>
      </c>
      <c r="F1907" s="13" t="s">
        <v>15</v>
      </c>
      <c r="G1907" s="9">
        <v>152.0</v>
      </c>
      <c r="H1907" s="9">
        <f>VENTAS!$I1907-(VENTAS!$I1907*0.4)</f>
        <v>22900.2</v>
      </c>
      <c r="I1907" s="9">
        <v>38167.0</v>
      </c>
      <c r="J1907" s="9">
        <f t="shared" si="2"/>
        <v>0.18</v>
      </c>
      <c r="K1907" s="9">
        <f t="shared" si="3"/>
        <v>45037.06</v>
      </c>
      <c r="L1907" s="11" t="s">
        <v>20</v>
      </c>
      <c r="M1907" s="13" t="s">
        <v>44</v>
      </c>
      <c r="N1907" s="6"/>
      <c r="O1907" s="6"/>
    </row>
    <row r="1908" ht="17.25" customHeight="1">
      <c r="A1908" s="7">
        <v>1907.0</v>
      </c>
      <c r="B1908" s="8">
        <v>42681.0</v>
      </c>
      <c r="C1908" s="9" t="s">
        <v>13</v>
      </c>
      <c r="D1908" s="10" t="s">
        <v>1940</v>
      </c>
      <c r="E1908" s="9" t="str">
        <f t="shared" si="1"/>
        <v>Surco,Lima,Lima</v>
      </c>
      <c r="F1908" s="9" t="s">
        <v>15</v>
      </c>
      <c r="G1908" s="9">
        <v>28.0</v>
      </c>
      <c r="H1908" s="9">
        <f>VENTAS!$I1908-(VENTAS!$I1908*0.4)</f>
        <v>12189.6</v>
      </c>
      <c r="I1908" s="9">
        <v>20316.0</v>
      </c>
      <c r="J1908" s="9">
        <f t="shared" si="2"/>
        <v>0.18</v>
      </c>
      <c r="K1908" s="9">
        <f t="shared" si="3"/>
        <v>23972.88</v>
      </c>
      <c r="L1908" s="11" t="s">
        <v>58</v>
      </c>
      <c r="M1908" s="9" t="s">
        <v>86</v>
      </c>
      <c r="N1908" s="6"/>
      <c r="O1908" s="6"/>
    </row>
    <row r="1909" ht="17.25" customHeight="1">
      <c r="A1909" s="7">
        <v>1908.0</v>
      </c>
      <c r="B1909" s="12">
        <v>42681.0</v>
      </c>
      <c r="C1909" s="13" t="s">
        <v>13</v>
      </c>
      <c r="D1909" s="14" t="s">
        <v>1941</v>
      </c>
      <c r="E1909" s="9" t="str">
        <f t="shared" si="1"/>
        <v>Surco,Lima,Lima</v>
      </c>
      <c r="F1909" s="13" t="s">
        <v>15</v>
      </c>
      <c r="G1909" s="9">
        <v>60.0</v>
      </c>
      <c r="H1909" s="9">
        <f>VENTAS!$I1909-(VENTAS!$I1909*0.4)</f>
        <v>18399</v>
      </c>
      <c r="I1909" s="9">
        <v>30665.0</v>
      </c>
      <c r="J1909" s="9">
        <f t="shared" si="2"/>
        <v>0.18</v>
      </c>
      <c r="K1909" s="9">
        <f t="shared" si="3"/>
        <v>36184.7</v>
      </c>
      <c r="L1909" s="11" t="s">
        <v>58</v>
      </c>
      <c r="M1909" s="13" t="s">
        <v>86</v>
      </c>
      <c r="N1909" s="6"/>
      <c r="O1909" s="6"/>
    </row>
    <row r="1910" ht="17.25" customHeight="1">
      <c r="A1910" s="7">
        <v>1909.0</v>
      </c>
      <c r="B1910" s="8">
        <v>42681.0</v>
      </c>
      <c r="C1910" s="9" t="s">
        <v>13</v>
      </c>
      <c r="D1910" s="10" t="s">
        <v>1942</v>
      </c>
      <c r="E1910" s="9" t="str">
        <f t="shared" si="1"/>
        <v>Surco,Lima,Lima</v>
      </c>
      <c r="F1910" s="9" t="s">
        <v>15</v>
      </c>
      <c r="G1910" s="9">
        <v>170.0</v>
      </c>
      <c r="H1910" s="9">
        <f>VENTAS!$I1910-(VENTAS!$I1910*0.4)</f>
        <v>18984</v>
      </c>
      <c r="I1910" s="9">
        <v>31640.0</v>
      </c>
      <c r="J1910" s="9">
        <f t="shared" si="2"/>
        <v>0.18</v>
      </c>
      <c r="K1910" s="9">
        <f t="shared" si="3"/>
        <v>37335.2</v>
      </c>
      <c r="L1910" s="11" t="s">
        <v>58</v>
      </c>
      <c r="M1910" s="9" t="s">
        <v>86</v>
      </c>
      <c r="N1910" s="6"/>
      <c r="O1910" s="6"/>
    </row>
    <row r="1911" ht="17.25" customHeight="1">
      <c r="A1911" s="7">
        <v>1910.0</v>
      </c>
      <c r="B1911" s="12">
        <v>42681.0</v>
      </c>
      <c r="C1911" s="13" t="s">
        <v>63</v>
      </c>
      <c r="D1911" s="14" t="s">
        <v>1943</v>
      </c>
      <c r="E1911" s="9" t="str">
        <f t="shared" si="1"/>
        <v>Ate,Lima,Lima</v>
      </c>
      <c r="F1911" s="13" t="s">
        <v>15</v>
      </c>
      <c r="G1911" s="9">
        <v>92.0</v>
      </c>
      <c r="H1911" s="9">
        <f>VENTAS!$I1911-(VENTAS!$I1911*0.4)</f>
        <v>23284.8</v>
      </c>
      <c r="I1911" s="9">
        <v>38808.0</v>
      </c>
      <c r="J1911" s="9">
        <f t="shared" si="2"/>
        <v>0.18</v>
      </c>
      <c r="K1911" s="9">
        <f t="shared" si="3"/>
        <v>45793.44</v>
      </c>
      <c r="L1911" s="11" t="s">
        <v>20</v>
      </c>
      <c r="M1911" s="13" t="s">
        <v>44</v>
      </c>
      <c r="N1911" s="6"/>
      <c r="O1911" s="6"/>
    </row>
    <row r="1912" ht="17.25" customHeight="1">
      <c r="A1912" s="7">
        <v>1911.0</v>
      </c>
      <c r="B1912" s="8">
        <v>42681.0</v>
      </c>
      <c r="C1912" s="9" t="s">
        <v>63</v>
      </c>
      <c r="D1912" s="10" t="s">
        <v>1944</v>
      </c>
      <c r="E1912" s="9" t="str">
        <f t="shared" si="1"/>
        <v>Ate,Lima,Lima</v>
      </c>
      <c r="F1912" s="9" t="s">
        <v>15</v>
      </c>
      <c r="G1912" s="9">
        <v>80.0</v>
      </c>
      <c r="H1912" s="9">
        <f>VENTAS!$I1912-(VENTAS!$I1912*0.4)</f>
        <v>16260.6</v>
      </c>
      <c r="I1912" s="9">
        <v>27101.0</v>
      </c>
      <c r="J1912" s="9">
        <f t="shared" si="2"/>
        <v>0.18</v>
      </c>
      <c r="K1912" s="9">
        <f t="shared" si="3"/>
        <v>31979.18</v>
      </c>
      <c r="L1912" s="11" t="s">
        <v>20</v>
      </c>
      <c r="M1912" s="9" t="s">
        <v>44</v>
      </c>
      <c r="N1912" s="6"/>
      <c r="O1912" s="6"/>
    </row>
    <row r="1913" ht="17.25" customHeight="1">
      <c r="A1913" s="7">
        <v>1912.0</v>
      </c>
      <c r="B1913" s="12">
        <v>42681.0</v>
      </c>
      <c r="C1913" s="13" t="s">
        <v>63</v>
      </c>
      <c r="D1913" s="14" t="s">
        <v>1945</v>
      </c>
      <c r="E1913" s="9" t="str">
        <f t="shared" si="1"/>
        <v>Ate,Lima,Lima</v>
      </c>
      <c r="F1913" s="13" t="s">
        <v>15</v>
      </c>
      <c r="G1913" s="9">
        <v>136.0</v>
      </c>
      <c r="H1913" s="9">
        <f>VENTAS!$I1913-(VENTAS!$I1913*0.4)</f>
        <v>12033.6</v>
      </c>
      <c r="I1913" s="9">
        <v>20056.0</v>
      </c>
      <c r="J1913" s="9">
        <f t="shared" si="2"/>
        <v>0.18</v>
      </c>
      <c r="K1913" s="9">
        <f t="shared" si="3"/>
        <v>23666.08</v>
      </c>
      <c r="L1913" s="11" t="s">
        <v>20</v>
      </c>
      <c r="M1913" s="13" t="s">
        <v>44</v>
      </c>
      <c r="N1913" s="6"/>
      <c r="O1913" s="6"/>
    </row>
    <row r="1914" ht="17.25" customHeight="1">
      <c r="A1914" s="7">
        <v>1913.0</v>
      </c>
      <c r="B1914" s="8">
        <v>42681.0</v>
      </c>
      <c r="C1914" s="9" t="s">
        <v>63</v>
      </c>
      <c r="D1914" s="10" t="s">
        <v>1946</v>
      </c>
      <c r="E1914" s="9" t="str">
        <f t="shared" si="1"/>
        <v>Ate,Lima,Lima</v>
      </c>
      <c r="F1914" s="9" t="s">
        <v>15</v>
      </c>
      <c r="G1914" s="9">
        <v>20.0</v>
      </c>
      <c r="H1914" s="9">
        <f>VENTAS!$I1914-(VENTAS!$I1914*0.4)</f>
        <v>16413</v>
      </c>
      <c r="I1914" s="9">
        <v>27355.0</v>
      </c>
      <c r="J1914" s="9">
        <f t="shared" si="2"/>
        <v>0.18</v>
      </c>
      <c r="K1914" s="9">
        <f t="shared" si="3"/>
        <v>32278.9</v>
      </c>
      <c r="L1914" s="11" t="s">
        <v>20</v>
      </c>
      <c r="M1914" s="9" t="s">
        <v>44</v>
      </c>
      <c r="N1914" s="6"/>
      <c r="O1914" s="6"/>
    </row>
    <row r="1915" ht="17.25" customHeight="1">
      <c r="A1915" s="7">
        <v>1914.0</v>
      </c>
      <c r="B1915" s="12">
        <v>42680.0</v>
      </c>
      <c r="C1915" s="13" t="s">
        <v>80</v>
      </c>
      <c r="D1915" s="14" t="s">
        <v>1947</v>
      </c>
      <c r="E1915" s="9" t="str">
        <f t="shared" si="1"/>
        <v>Ate,Lima,Lima</v>
      </c>
      <c r="F1915" s="13" t="s">
        <v>15</v>
      </c>
      <c r="G1915" s="9">
        <v>177.0</v>
      </c>
      <c r="H1915" s="9">
        <f>VENTAS!$I1915-(VENTAS!$I1915*0.4)</f>
        <v>16899</v>
      </c>
      <c r="I1915" s="9">
        <v>28165.0</v>
      </c>
      <c r="J1915" s="9">
        <f t="shared" si="2"/>
        <v>0.18</v>
      </c>
      <c r="K1915" s="9">
        <f t="shared" si="3"/>
        <v>33234.7</v>
      </c>
      <c r="L1915" s="11" t="s">
        <v>20</v>
      </c>
      <c r="M1915" s="13" t="s">
        <v>21</v>
      </c>
      <c r="N1915" s="6"/>
      <c r="O1915" s="6"/>
    </row>
    <row r="1916" ht="17.25" customHeight="1">
      <c r="A1916" s="7">
        <v>1915.0</v>
      </c>
      <c r="B1916" s="8">
        <v>42680.0</v>
      </c>
      <c r="C1916" s="9" t="s">
        <v>80</v>
      </c>
      <c r="D1916" s="10" t="s">
        <v>1948</v>
      </c>
      <c r="E1916" s="9" t="str">
        <f t="shared" si="1"/>
        <v>Ate,Lima,Lima</v>
      </c>
      <c r="F1916" s="9" t="s">
        <v>15</v>
      </c>
      <c r="G1916" s="9">
        <v>41.0</v>
      </c>
      <c r="H1916" s="9">
        <f>VENTAS!$I1916-(VENTAS!$I1916*0.4)</f>
        <v>14911.2</v>
      </c>
      <c r="I1916" s="9">
        <v>24852.0</v>
      </c>
      <c r="J1916" s="9">
        <f t="shared" si="2"/>
        <v>0.18</v>
      </c>
      <c r="K1916" s="9">
        <f t="shared" si="3"/>
        <v>29325.36</v>
      </c>
      <c r="L1916" s="11" t="s">
        <v>20</v>
      </c>
      <c r="M1916" s="9" t="s">
        <v>21</v>
      </c>
      <c r="N1916" s="6"/>
      <c r="O1916" s="6"/>
    </row>
    <row r="1917" ht="17.25" customHeight="1">
      <c r="A1917" s="7">
        <v>1916.0</v>
      </c>
      <c r="B1917" s="12">
        <v>42680.0</v>
      </c>
      <c r="C1917" s="13" t="s">
        <v>80</v>
      </c>
      <c r="D1917" s="14" t="s">
        <v>1949</v>
      </c>
      <c r="E1917" s="9" t="str">
        <f t="shared" si="1"/>
        <v>Ate,Lima,Lima</v>
      </c>
      <c r="F1917" s="13" t="s">
        <v>15</v>
      </c>
      <c r="G1917" s="9">
        <v>114.0</v>
      </c>
      <c r="H1917" s="9">
        <f>VENTAS!$I1917-(VENTAS!$I1917*0.4)</f>
        <v>23256.6</v>
      </c>
      <c r="I1917" s="9">
        <v>38761.0</v>
      </c>
      <c r="J1917" s="9">
        <f t="shared" si="2"/>
        <v>0.18</v>
      </c>
      <c r="K1917" s="9">
        <f t="shared" si="3"/>
        <v>45737.98</v>
      </c>
      <c r="L1917" s="11" t="s">
        <v>20</v>
      </c>
      <c r="M1917" s="13" t="s">
        <v>21</v>
      </c>
      <c r="N1917" s="6"/>
      <c r="O1917" s="6"/>
    </row>
    <row r="1918" ht="17.25" customHeight="1">
      <c r="A1918" s="7">
        <v>1917.0</v>
      </c>
      <c r="B1918" s="8">
        <v>42680.0</v>
      </c>
      <c r="C1918" s="9" t="s">
        <v>80</v>
      </c>
      <c r="D1918" s="10" t="s">
        <v>1950</v>
      </c>
      <c r="E1918" s="9" t="str">
        <f t="shared" si="1"/>
        <v>Ate,Lima,Lima</v>
      </c>
      <c r="F1918" s="9" t="s">
        <v>15</v>
      </c>
      <c r="G1918" s="9">
        <v>143.0</v>
      </c>
      <c r="H1918" s="9">
        <f>VENTAS!$I1918-(VENTAS!$I1918*0.4)</f>
        <v>21344.4</v>
      </c>
      <c r="I1918" s="9">
        <v>35574.0</v>
      </c>
      <c r="J1918" s="9">
        <f t="shared" si="2"/>
        <v>0.18</v>
      </c>
      <c r="K1918" s="9">
        <f t="shared" si="3"/>
        <v>41977.32</v>
      </c>
      <c r="L1918" s="11" t="s">
        <v>20</v>
      </c>
      <c r="M1918" s="9" t="s">
        <v>21</v>
      </c>
      <c r="N1918" s="6"/>
      <c r="O1918" s="6"/>
    </row>
    <row r="1919" ht="17.25" customHeight="1">
      <c r="A1919" s="7">
        <v>1918.0</v>
      </c>
      <c r="B1919" s="12">
        <v>42680.0</v>
      </c>
      <c r="C1919" s="13" t="s">
        <v>63</v>
      </c>
      <c r="D1919" s="14" t="s">
        <v>1951</v>
      </c>
      <c r="E1919" s="9" t="str">
        <f t="shared" si="1"/>
        <v>Ate,Lima,Lima</v>
      </c>
      <c r="F1919" s="13" t="s">
        <v>15</v>
      </c>
      <c r="G1919" s="9">
        <v>79.0</v>
      </c>
      <c r="H1919" s="9">
        <f>VENTAS!$I1919-(VENTAS!$I1919*0.4)</f>
        <v>16641.6</v>
      </c>
      <c r="I1919" s="9">
        <v>27736.0</v>
      </c>
      <c r="J1919" s="9">
        <f t="shared" si="2"/>
        <v>0.18</v>
      </c>
      <c r="K1919" s="9">
        <f t="shared" si="3"/>
        <v>32728.48</v>
      </c>
      <c r="L1919" s="11" t="s">
        <v>20</v>
      </c>
      <c r="M1919" s="13" t="s">
        <v>44</v>
      </c>
      <c r="N1919" s="6"/>
      <c r="O1919" s="6"/>
    </row>
    <row r="1920" ht="17.25" customHeight="1">
      <c r="A1920" s="7">
        <v>1919.0</v>
      </c>
      <c r="B1920" s="8">
        <v>42680.0</v>
      </c>
      <c r="C1920" s="9" t="s">
        <v>63</v>
      </c>
      <c r="D1920" s="10" t="s">
        <v>1952</v>
      </c>
      <c r="E1920" s="9" t="str">
        <f t="shared" si="1"/>
        <v>Ate,Lima,Lima</v>
      </c>
      <c r="F1920" s="9" t="s">
        <v>15</v>
      </c>
      <c r="G1920" s="9">
        <v>68.0</v>
      </c>
      <c r="H1920" s="9">
        <f>VENTAS!$I1920-(VENTAS!$I1920*0.4)</f>
        <v>19516.8</v>
      </c>
      <c r="I1920" s="9">
        <v>32528.0</v>
      </c>
      <c r="J1920" s="9">
        <f t="shared" si="2"/>
        <v>0.18</v>
      </c>
      <c r="K1920" s="9">
        <f t="shared" si="3"/>
        <v>38383.04</v>
      </c>
      <c r="L1920" s="11" t="s">
        <v>20</v>
      </c>
      <c r="M1920" s="9" t="s">
        <v>44</v>
      </c>
      <c r="N1920" s="6"/>
      <c r="O1920" s="6"/>
    </row>
    <row r="1921" ht="17.25" customHeight="1">
      <c r="A1921" s="7">
        <v>1920.0</v>
      </c>
      <c r="B1921" s="12">
        <v>42680.0</v>
      </c>
      <c r="C1921" s="13" t="s">
        <v>63</v>
      </c>
      <c r="D1921" s="14" t="s">
        <v>1953</v>
      </c>
      <c r="E1921" s="9" t="str">
        <f t="shared" si="1"/>
        <v>Ate,Lima,Lima</v>
      </c>
      <c r="F1921" s="13" t="s">
        <v>15</v>
      </c>
      <c r="G1921" s="9">
        <v>51.0</v>
      </c>
      <c r="H1921" s="9">
        <f>VENTAS!$I1921-(VENTAS!$I1921*0.4)</f>
        <v>21556.2</v>
      </c>
      <c r="I1921" s="9">
        <v>35927.0</v>
      </c>
      <c r="J1921" s="9">
        <f t="shared" si="2"/>
        <v>0.18</v>
      </c>
      <c r="K1921" s="9">
        <f t="shared" si="3"/>
        <v>42393.86</v>
      </c>
      <c r="L1921" s="11" t="s">
        <v>20</v>
      </c>
      <c r="M1921" s="13" t="s">
        <v>44</v>
      </c>
      <c r="N1921" s="6"/>
      <c r="O1921" s="6"/>
    </row>
    <row r="1922" ht="17.25" customHeight="1">
      <c r="A1922" s="7">
        <v>1921.0</v>
      </c>
      <c r="B1922" s="8">
        <v>42680.0</v>
      </c>
      <c r="C1922" s="9" t="s">
        <v>63</v>
      </c>
      <c r="D1922" s="10" t="s">
        <v>1954</v>
      </c>
      <c r="E1922" s="9" t="str">
        <f t="shared" si="1"/>
        <v>Ate,Lima,Lima</v>
      </c>
      <c r="F1922" s="9" t="s">
        <v>15</v>
      </c>
      <c r="G1922" s="9">
        <v>173.0</v>
      </c>
      <c r="H1922" s="9">
        <f>VENTAS!$I1922-(VENTAS!$I1922*0.4)</f>
        <v>19026.6</v>
      </c>
      <c r="I1922" s="9">
        <v>31711.0</v>
      </c>
      <c r="J1922" s="9">
        <f t="shared" si="2"/>
        <v>0.18</v>
      </c>
      <c r="K1922" s="9">
        <f t="shared" si="3"/>
        <v>37418.98</v>
      </c>
      <c r="L1922" s="11" t="s">
        <v>20</v>
      </c>
      <c r="M1922" s="9" t="s">
        <v>44</v>
      </c>
      <c r="N1922" s="6"/>
      <c r="O1922" s="6"/>
    </row>
    <row r="1923" ht="17.25" customHeight="1">
      <c r="A1923" s="7">
        <v>1922.0</v>
      </c>
      <c r="B1923" s="12">
        <v>42680.0</v>
      </c>
      <c r="C1923" s="13" t="s">
        <v>63</v>
      </c>
      <c r="D1923" s="14" t="s">
        <v>1955</v>
      </c>
      <c r="E1923" s="9" t="str">
        <f t="shared" si="1"/>
        <v>San Miguel, Lima, Lima</v>
      </c>
      <c r="F1923" s="13" t="s">
        <v>15</v>
      </c>
      <c r="G1923" s="9">
        <v>94.0</v>
      </c>
      <c r="H1923" s="9">
        <f>VENTAS!$I1923-(VENTAS!$I1923*0.4)</f>
        <v>17266.8</v>
      </c>
      <c r="I1923" s="9">
        <v>28778.0</v>
      </c>
      <c r="J1923" s="9">
        <f t="shared" si="2"/>
        <v>0.18</v>
      </c>
      <c r="K1923" s="9">
        <f t="shared" si="3"/>
        <v>33958.04</v>
      </c>
      <c r="L1923" s="11" t="s">
        <v>16</v>
      </c>
      <c r="M1923" s="13" t="s">
        <v>39</v>
      </c>
      <c r="N1923" s="6"/>
      <c r="O1923" s="6"/>
    </row>
    <row r="1924" ht="17.25" customHeight="1">
      <c r="A1924" s="7">
        <v>1923.0</v>
      </c>
      <c r="B1924" s="8">
        <v>42680.0</v>
      </c>
      <c r="C1924" s="9" t="s">
        <v>63</v>
      </c>
      <c r="D1924" s="10" t="s">
        <v>1956</v>
      </c>
      <c r="E1924" s="9" t="str">
        <f t="shared" si="1"/>
        <v>San Miguel, Lima, Lima</v>
      </c>
      <c r="F1924" s="9" t="s">
        <v>15</v>
      </c>
      <c r="G1924" s="9">
        <v>50.0</v>
      </c>
      <c r="H1924" s="9">
        <f>VENTAS!$I1924-(VENTAS!$I1924*0.4)</f>
        <v>22988.4</v>
      </c>
      <c r="I1924" s="9">
        <v>38314.0</v>
      </c>
      <c r="J1924" s="9">
        <f t="shared" si="2"/>
        <v>0.18</v>
      </c>
      <c r="K1924" s="9">
        <f t="shared" si="3"/>
        <v>45210.52</v>
      </c>
      <c r="L1924" s="11" t="s">
        <v>16</v>
      </c>
      <c r="M1924" s="9" t="s">
        <v>39</v>
      </c>
      <c r="N1924" s="6"/>
      <c r="O1924" s="6"/>
    </row>
    <row r="1925" ht="17.25" customHeight="1">
      <c r="A1925" s="7">
        <v>1924.0</v>
      </c>
      <c r="B1925" s="12">
        <v>42680.0</v>
      </c>
      <c r="C1925" s="13" t="s">
        <v>63</v>
      </c>
      <c r="D1925" s="14" t="s">
        <v>1957</v>
      </c>
      <c r="E1925" s="9" t="str">
        <f t="shared" si="1"/>
        <v>San Miguel, Lima, Lima</v>
      </c>
      <c r="F1925" s="13" t="s">
        <v>15</v>
      </c>
      <c r="G1925" s="9">
        <v>3.0</v>
      </c>
      <c r="H1925" s="9">
        <f>VENTAS!$I1925-(VENTAS!$I1925*0.4)</f>
        <v>16177.2</v>
      </c>
      <c r="I1925" s="9">
        <v>26962.0</v>
      </c>
      <c r="J1925" s="9">
        <f t="shared" si="2"/>
        <v>0.18</v>
      </c>
      <c r="K1925" s="9">
        <f t="shared" si="3"/>
        <v>31815.16</v>
      </c>
      <c r="L1925" s="11" t="s">
        <v>16</v>
      </c>
      <c r="M1925" s="13" t="s">
        <v>39</v>
      </c>
      <c r="N1925" s="6"/>
      <c r="O1925" s="6"/>
    </row>
    <row r="1926" ht="17.25" customHeight="1">
      <c r="A1926" s="7">
        <v>1925.0</v>
      </c>
      <c r="B1926" s="8">
        <v>42680.0</v>
      </c>
      <c r="C1926" s="9" t="s">
        <v>63</v>
      </c>
      <c r="D1926" s="10" t="s">
        <v>1958</v>
      </c>
      <c r="E1926" s="9" t="str">
        <f t="shared" si="1"/>
        <v>San Miguel, Lima, Lima</v>
      </c>
      <c r="F1926" s="9" t="s">
        <v>15</v>
      </c>
      <c r="G1926" s="9">
        <v>139.0</v>
      </c>
      <c r="H1926" s="9">
        <f>VENTAS!$I1926-(VENTAS!$I1926*0.4)</f>
        <v>20362.2</v>
      </c>
      <c r="I1926" s="9">
        <v>33937.0</v>
      </c>
      <c r="J1926" s="9">
        <f t="shared" si="2"/>
        <v>0.18</v>
      </c>
      <c r="K1926" s="9">
        <f t="shared" si="3"/>
        <v>40045.66</v>
      </c>
      <c r="L1926" s="11" t="s">
        <v>16</v>
      </c>
      <c r="M1926" s="9" t="s">
        <v>39</v>
      </c>
      <c r="N1926" s="6"/>
      <c r="O1926" s="6"/>
    </row>
    <row r="1927" ht="17.25" customHeight="1">
      <c r="A1927" s="7">
        <v>1926.0</v>
      </c>
      <c r="B1927" s="12">
        <v>42679.0</v>
      </c>
      <c r="C1927" s="13" t="s">
        <v>104</v>
      </c>
      <c r="D1927" s="14" t="s">
        <v>1959</v>
      </c>
      <c r="E1927" s="9" t="str">
        <f t="shared" si="1"/>
        <v>Ate,Lima,Lima</v>
      </c>
      <c r="F1927" s="13" t="s">
        <v>15</v>
      </c>
      <c r="G1927" s="9">
        <v>128.0</v>
      </c>
      <c r="H1927" s="9">
        <f>VENTAS!$I1927-(VENTAS!$I1927*0.4)</f>
        <v>14923.8</v>
      </c>
      <c r="I1927" s="9">
        <v>24873.0</v>
      </c>
      <c r="J1927" s="9">
        <f t="shared" si="2"/>
        <v>0.18</v>
      </c>
      <c r="K1927" s="9">
        <f t="shared" si="3"/>
        <v>29350.14</v>
      </c>
      <c r="L1927" s="11" t="s">
        <v>20</v>
      </c>
      <c r="M1927" s="13" t="s">
        <v>21</v>
      </c>
      <c r="N1927" s="6"/>
      <c r="O1927" s="6"/>
    </row>
    <row r="1928" ht="17.25" customHeight="1">
      <c r="A1928" s="7">
        <v>1927.0</v>
      </c>
      <c r="B1928" s="8">
        <v>42679.0</v>
      </c>
      <c r="C1928" s="9" t="s">
        <v>104</v>
      </c>
      <c r="D1928" s="10" t="s">
        <v>1960</v>
      </c>
      <c r="E1928" s="9" t="str">
        <f t="shared" si="1"/>
        <v>Ate,Lima,Lima</v>
      </c>
      <c r="F1928" s="9" t="s">
        <v>15</v>
      </c>
      <c r="G1928" s="9">
        <v>86.0</v>
      </c>
      <c r="H1928" s="9">
        <f>VENTAS!$I1928-(VENTAS!$I1928*0.4)</f>
        <v>21581.4</v>
      </c>
      <c r="I1928" s="9">
        <v>35969.0</v>
      </c>
      <c r="J1928" s="9">
        <f t="shared" si="2"/>
        <v>0.18</v>
      </c>
      <c r="K1928" s="9">
        <f t="shared" si="3"/>
        <v>42443.42</v>
      </c>
      <c r="L1928" s="11" t="s">
        <v>20</v>
      </c>
      <c r="M1928" s="9" t="s">
        <v>21</v>
      </c>
      <c r="N1928" s="6"/>
      <c r="O1928" s="6"/>
    </row>
    <row r="1929" ht="17.25" customHeight="1">
      <c r="A1929" s="7">
        <v>1928.0</v>
      </c>
      <c r="B1929" s="12">
        <v>42679.0</v>
      </c>
      <c r="C1929" s="13" t="s">
        <v>104</v>
      </c>
      <c r="D1929" s="14" t="s">
        <v>1961</v>
      </c>
      <c r="E1929" s="9" t="str">
        <f t="shared" si="1"/>
        <v>Ate,Lima,Lima</v>
      </c>
      <c r="F1929" s="13" t="s">
        <v>15</v>
      </c>
      <c r="G1929" s="9">
        <v>108.0</v>
      </c>
      <c r="H1929" s="9">
        <f>VENTAS!$I1929-(VENTAS!$I1929*0.4)</f>
        <v>21481.2</v>
      </c>
      <c r="I1929" s="9">
        <v>35802.0</v>
      </c>
      <c r="J1929" s="9">
        <f t="shared" si="2"/>
        <v>0.18</v>
      </c>
      <c r="K1929" s="9">
        <f t="shared" si="3"/>
        <v>42246.36</v>
      </c>
      <c r="L1929" s="11" t="s">
        <v>20</v>
      </c>
      <c r="M1929" s="13" t="s">
        <v>21</v>
      </c>
      <c r="N1929" s="6"/>
      <c r="O1929" s="6"/>
    </row>
    <row r="1930" ht="17.25" customHeight="1">
      <c r="A1930" s="7">
        <v>1929.0</v>
      </c>
      <c r="B1930" s="8">
        <v>42679.0</v>
      </c>
      <c r="C1930" s="9" t="s">
        <v>104</v>
      </c>
      <c r="D1930" s="10" t="s">
        <v>1962</v>
      </c>
      <c r="E1930" s="9" t="str">
        <f t="shared" si="1"/>
        <v>Ate,Lima,Lima</v>
      </c>
      <c r="F1930" s="9" t="s">
        <v>15</v>
      </c>
      <c r="G1930" s="9">
        <v>41.0</v>
      </c>
      <c r="H1930" s="9">
        <f>VENTAS!$I1930-(VENTAS!$I1930*0.4)</f>
        <v>15356.4</v>
      </c>
      <c r="I1930" s="9">
        <v>25594.0</v>
      </c>
      <c r="J1930" s="9">
        <f t="shared" si="2"/>
        <v>0.18</v>
      </c>
      <c r="K1930" s="9">
        <f t="shared" si="3"/>
        <v>30200.92</v>
      </c>
      <c r="L1930" s="11" t="s">
        <v>20</v>
      </c>
      <c r="M1930" s="9" t="s">
        <v>21</v>
      </c>
      <c r="N1930" s="6"/>
      <c r="O1930" s="6"/>
    </row>
    <row r="1931" ht="17.25" customHeight="1">
      <c r="A1931" s="7">
        <v>1930.0</v>
      </c>
      <c r="B1931" s="12">
        <v>42679.0</v>
      </c>
      <c r="C1931" s="13" t="s">
        <v>52</v>
      </c>
      <c r="D1931" s="14" t="s">
        <v>1963</v>
      </c>
      <c r="E1931" s="9" t="str">
        <f t="shared" si="1"/>
        <v>Surco,Lima,Lima</v>
      </c>
      <c r="F1931" s="13" t="s">
        <v>34</v>
      </c>
      <c r="G1931" s="9">
        <v>46.0</v>
      </c>
      <c r="H1931" s="9">
        <f>VENTAS!$I1931-(VENTAS!$I1931*0.4)</f>
        <v>18480</v>
      </c>
      <c r="I1931" s="9">
        <v>30800.0</v>
      </c>
      <c r="J1931" s="9">
        <f t="shared" si="2"/>
        <v>0.18</v>
      </c>
      <c r="K1931" s="9">
        <f t="shared" si="3"/>
        <v>36344</v>
      </c>
      <c r="L1931" s="11" t="s">
        <v>58</v>
      </c>
      <c r="M1931" s="13" t="s">
        <v>59</v>
      </c>
      <c r="N1931" s="6"/>
      <c r="O1931" s="6"/>
    </row>
    <row r="1932" ht="17.25" customHeight="1">
      <c r="A1932" s="7">
        <v>1931.0</v>
      </c>
      <c r="B1932" s="8">
        <v>42679.0</v>
      </c>
      <c r="C1932" s="9" t="s">
        <v>52</v>
      </c>
      <c r="D1932" s="10" t="s">
        <v>1964</v>
      </c>
      <c r="E1932" s="9" t="str">
        <f t="shared" si="1"/>
        <v>Surco,Lima,Lima</v>
      </c>
      <c r="F1932" s="9" t="s">
        <v>34</v>
      </c>
      <c r="G1932" s="9">
        <v>174.0</v>
      </c>
      <c r="H1932" s="9">
        <f>VENTAS!$I1932-(VENTAS!$I1932*0.4)</f>
        <v>18265.8</v>
      </c>
      <c r="I1932" s="9">
        <v>30443.0</v>
      </c>
      <c r="J1932" s="9">
        <f t="shared" si="2"/>
        <v>0.18</v>
      </c>
      <c r="K1932" s="9">
        <f t="shared" si="3"/>
        <v>35922.74</v>
      </c>
      <c r="L1932" s="11" t="s">
        <v>58</v>
      </c>
      <c r="M1932" s="9" t="s">
        <v>59</v>
      </c>
      <c r="N1932" s="6"/>
      <c r="O1932" s="6"/>
    </row>
    <row r="1933" ht="17.25" customHeight="1">
      <c r="A1933" s="7">
        <v>1932.0</v>
      </c>
      <c r="B1933" s="12">
        <v>42679.0</v>
      </c>
      <c r="C1933" s="13" t="s">
        <v>52</v>
      </c>
      <c r="D1933" s="14" t="s">
        <v>1965</v>
      </c>
      <c r="E1933" s="9" t="str">
        <f t="shared" si="1"/>
        <v>Surco,Lima,Lima</v>
      </c>
      <c r="F1933" s="13" t="s">
        <v>34</v>
      </c>
      <c r="G1933" s="9">
        <v>23.0</v>
      </c>
      <c r="H1933" s="9">
        <f>VENTAS!$I1933-(VENTAS!$I1933*0.4)</f>
        <v>13464</v>
      </c>
      <c r="I1933" s="9">
        <v>22440.0</v>
      </c>
      <c r="J1933" s="9">
        <f t="shared" si="2"/>
        <v>0.18</v>
      </c>
      <c r="K1933" s="9">
        <f t="shared" si="3"/>
        <v>26479.2</v>
      </c>
      <c r="L1933" s="11" t="s">
        <v>58</v>
      </c>
      <c r="M1933" s="13" t="s">
        <v>59</v>
      </c>
      <c r="N1933" s="6"/>
      <c r="O1933" s="6"/>
    </row>
    <row r="1934" ht="17.25" customHeight="1">
      <c r="A1934" s="7">
        <v>1933.0</v>
      </c>
      <c r="B1934" s="8">
        <v>42679.0</v>
      </c>
      <c r="C1934" s="9" t="s">
        <v>52</v>
      </c>
      <c r="D1934" s="10" t="s">
        <v>1966</v>
      </c>
      <c r="E1934" s="9" t="str">
        <f t="shared" si="1"/>
        <v>Surco,Lima,Lima</v>
      </c>
      <c r="F1934" s="9" t="s">
        <v>34</v>
      </c>
      <c r="G1934" s="9">
        <v>31.0</v>
      </c>
      <c r="H1934" s="9">
        <f>VENTAS!$I1934-(VENTAS!$I1934*0.4)</f>
        <v>21371.4</v>
      </c>
      <c r="I1934" s="9">
        <v>35619.0</v>
      </c>
      <c r="J1934" s="9">
        <f t="shared" si="2"/>
        <v>0.18</v>
      </c>
      <c r="K1934" s="9">
        <f t="shared" si="3"/>
        <v>42030.42</v>
      </c>
      <c r="L1934" s="11" t="s">
        <v>58</v>
      </c>
      <c r="M1934" s="9" t="s">
        <v>59</v>
      </c>
      <c r="N1934" s="6"/>
      <c r="O1934" s="6"/>
    </row>
    <row r="1935" ht="17.25" customHeight="1">
      <c r="A1935" s="7">
        <v>1934.0</v>
      </c>
      <c r="B1935" s="12">
        <v>42679.0</v>
      </c>
      <c r="C1935" s="13" t="s">
        <v>18</v>
      </c>
      <c r="D1935" s="14" t="s">
        <v>1967</v>
      </c>
      <c r="E1935" s="9" t="str">
        <f t="shared" si="1"/>
        <v>Surco,Lima,Lima</v>
      </c>
      <c r="F1935" s="13" t="s">
        <v>15</v>
      </c>
      <c r="G1935" s="9">
        <v>100.0</v>
      </c>
      <c r="H1935" s="9">
        <f>VENTAS!$I1935-(VENTAS!$I1935*0.4)</f>
        <v>21951.6</v>
      </c>
      <c r="I1935" s="9">
        <v>36586.0</v>
      </c>
      <c r="J1935" s="9">
        <f t="shared" si="2"/>
        <v>0.18</v>
      </c>
      <c r="K1935" s="9">
        <f t="shared" si="3"/>
        <v>43171.48</v>
      </c>
      <c r="L1935" s="11" t="s">
        <v>58</v>
      </c>
      <c r="M1935" s="13" t="s">
        <v>86</v>
      </c>
      <c r="N1935" s="6"/>
      <c r="O1935" s="6"/>
    </row>
    <row r="1936" ht="17.25" customHeight="1">
      <c r="A1936" s="7">
        <v>1935.0</v>
      </c>
      <c r="B1936" s="8">
        <v>42679.0</v>
      </c>
      <c r="C1936" s="9" t="s">
        <v>18</v>
      </c>
      <c r="D1936" s="10" t="s">
        <v>1968</v>
      </c>
      <c r="E1936" s="9" t="str">
        <f t="shared" si="1"/>
        <v>Surco,Lima,Lima</v>
      </c>
      <c r="F1936" s="9" t="s">
        <v>15</v>
      </c>
      <c r="G1936" s="9">
        <v>70.0</v>
      </c>
      <c r="H1936" s="9">
        <f>VENTAS!$I1936-(VENTAS!$I1936*0.4)</f>
        <v>15069</v>
      </c>
      <c r="I1936" s="9">
        <v>25115.0</v>
      </c>
      <c r="J1936" s="9">
        <f t="shared" si="2"/>
        <v>0.18</v>
      </c>
      <c r="K1936" s="9">
        <f t="shared" si="3"/>
        <v>29635.7</v>
      </c>
      <c r="L1936" s="11" t="s">
        <v>58</v>
      </c>
      <c r="M1936" s="9" t="s">
        <v>86</v>
      </c>
      <c r="N1936" s="6"/>
      <c r="O1936" s="6"/>
    </row>
    <row r="1937" ht="17.25" customHeight="1">
      <c r="A1937" s="7">
        <v>1936.0</v>
      </c>
      <c r="B1937" s="12">
        <v>42679.0</v>
      </c>
      <c r="C1937" s="13" t="s">
        <v>18</v>
      </c>
      <c r="D1937" s="14" t="s">
        <v>1969</v>
      </c>
      <c r="E1937" s="9" t="str">
        <f t="shared" si="1"/>
        <v>Surco,Lima,Lima</v>
      </c>
      <c r="F1937" s="13" t="s">
        <v>15</v>
      </c>
      <c r="G1937" s="9">
        <v>19.0</v>
      </c>
      <c r="H1937" s="9">
        <f>VENTAS!$I1937-(VENTAS!$I1937*0.4)</f>
        <v>13445.4</v>
      </c>
      <c r="I1937" s="9">
        <v>22409.0</v>
      </c>
      <c r="J1937" s="9">
        <f t="shared" si="2"/>
        <v>0.18</v>
      </c>
      <c r="K1937" s="9">
        <f t="shared" si="3"/>
        <v>26442.62</v>
      </c>
      <c r="L1937" s="11" t="s">
        <v>58</v>
      </c>
      <c r="M1937" s="13" t="s">
        <v>86</v>
      </c>
      <c r="N1937" s="6"/>
      <c r="O1937" s="6"/>
    </row>
    <row r="1938" ht="17.25" customHeight="1">
      <c r="A1938" s="7">
        <v>1937.0</v>
      </c>
      <c r="B1938" s="8">
        <v>42679.0</v>
      </c>
      <c r="C1938" s="9" t="s">
        <v>18</v>
      </c>
      <c r="D1938" s="10" t="s">
        <v>1970</v>
      </c>
      <c r="E1938" s="9" t="str">
        <f t="shared" si="1"/>
        <v>Surco,Lima,Lima</v>
      </c>
      <c r="F1938" s="9" t="s">
        <v>15</v>
      </c>
      <c r="G1938" s="9">
        <v>70.0</v>
      </c>
      <c r="H1938" s="9">
        <f>VENTAS!$I1938-(VENTAS!$I1938*0.4)</f>
        <v>21059.4</v>
      </c>
      <c r="I1938" s="9">
        <v>35099.0</v>
      </c>
      <c r="J1938" s="9">
        <f t="shared" si="2"/>
        <v>0.18</v>
      </c>
      <c r="K1938" s="9">
        <f t="shared" si="3"/>
        <v>41416.82</v>
      </c>
      <c r="L1938" s="11" t="s">
        <v>58</v>
      </c>
      <c r="M1938" s="9" t="s">
        <v>86</v>
      </c>
      <c r="N1938" s="6"/>
      <c r="O1938" s="6"/>
    </row>
    <row r="1939" ht="17.25" customHeight="1">
      <c r="A1939" s="7">
        <v>1938.0</v>
      </c>
      <c r="B1939" s="12">
        <v>42679.0</v>
      </c>
      <c r="C1939" s="13" t="s">
        <v>13</v>
      </c>
      <c r="D1939" s="14" t="s">
        <v>1971</v>
      </c>
      <c r="E1939" s="9" t="str">
        <f t="shared" si="1"/>
        <v>Surco,Lima,Lima</v>
      </c>
      <c r="F1939" s="13" t="s">
        <v>34</v>
      </c>
      <c r="G1939" s="9">
        <v>164.0</v>
      </c>
      <c r="H1939" s="9">
        <f>VENTAS!$I1939-(VENTAS!$I1939*0.4)</f>
        <v>15188.4</v>
      </c>
      <c r="I1939" s="9">
        <v>25314.0</v>
      </c>
      <c r="J1939" s="9">
        <f t="shared" si="2"/>
        <v>0.18</v>
      </c>
      <c r="K1939" s="9">
        <f t="shared" si="3"/>
        <v>29870.52</v>
      </c>
      <c r="L1939" s="11" t="s">
        <v>58</v>
      </c>
      <c r="M1939" s="13" t="s">
        <v>69</v>
      </c>
      <c r="N1939" s="6"/>
      <c r="O1939" s="6"/>
    </row>
    <row r="1940" ht="17.25" customHeight="1">
      <c r="A1940" s="7">
        <v>1939.0</v>
      </c>
      <c r="B1940" s="8">
        <v>42679.0</v>
      </c>
      <c r="C1940" s="9" t="s">
        <v>13</v>
      </c>
      <c r="D1940" s="10" t="s">
        <v>1972</v>
      </c>
      <c r="E1940" s="9" t="str">
        <f t="shared" si="1"/>
        <v>Surco,Lima,Lima</v>
      </c>
      <c r="F1940" s="9" t="s">
        <v>34</v>
      </c>
      <c r="G1940" s="9">
        <v>23.0</v>
      </c>
      <c r="H1940" s="9">
        <f>VENTAS!$I1940-(VENTAS!$I1940*0.4)</f>
        <v>15375.6</v>
      </c>
      <c r="I1940" s="9">
        <v>25626.0</v>
      </c>
      <c r="J1940" s="9">
        <f t="shared" si="2"/>
        <v>0.18</v>
      </c>
      <c r="K1940" s="9">
        <f t="shared" si="3"/>
        <v>30238.68</v>
      </c>
      <c r="L1940" s="11" t="s">
        <v>58</v>
      </c>
      <c r="M1940" s="9" t="s">
        <v>69</v>
      </c>
      <c r="N1940" s="6"/>
      <c r="O1940" s="6"/>
    </row>
    <row r="1941" ht="17.25" customHeight="1">
      <c r="A1941" s="7">
        <v>1940.0</v>
      </c>
      <c r="B1941" s="12">
        <v>42679.0</v>
      </c>
      <c r="C1941" s="13" t="s">
        <v>13</v>
      </c>
      <c r="D1941" s="14" t="s">
        <v>1973</v>
      </c>
      <c r="E1941" s="9" t="str">
        <f t="shared" si="1"/>
        <v>Surco,Lima,Lima</v>
      </c>
      <c r="F1941" s="13" t="s">
        <v>34</v>
      </c>
      <c r="G1941" s="9">
        <v>90.0</v>
      </c>
      <c r="H1941" s="9">
        <f>VENTAS!$I1941-(VENTAS!$I1941*0.4)</f>
        <v>13971.6</v>
      </c>
      <c r="I1941" s="9">
        <v>23286.0</v>
      </c>
      <c r="J1941" s="9">
        <f t="shared" si="2"/>
        <v>0.18</v>
      </c>
      <c r="K1941" s="9">
        <f t="shared" si="3"/>
        <v>27477.48</v>
      </c>
      <c r="L1941" s="11" t="s">
        <v>58</v>
      </c>
      <c r="M1941" s="13" t="s">
        <v>69</v>
      </c>
      <c r="N1941" s="6"/>
      <c r="O1941" s="6"/>
    </row>
    <row r="1942" ht="17.25" customHeight="1">
      <c r="A1942" s="7">
        <v>1941.0</v>
      </c>
      <c r="B1942" s="8">
        <v>42679.0</v>
      </c>
      <c r="C1942" s="9" t="s">
        <v>13</v>
      </c>
      <c r="D1942" s="10" t="s">
        <v>1974</v>
      </c>
      <c r="E1942" s="9" t="str">
        <f t="shared" si="1"/>
        <v>Surco,Lima,Lima</v>
      </c>
      <c r="F1942" s="9" t="s">
        <v>34</v>
      </c>
      <c r="G1942" s="9">
        <v>170.0</v>
      </c>
      <c r="H1942" s="9">
        <f>VENTAS!$I1942-(VENTAS!$I1942*0.4)</f>
        <v>22084.8</v>
      </c>
      <c r="I1942" s="9">
        <v>36808.0</v>
      </c>
      <c r="J1942" s="9">
        <f t="shared" si="2"/>
        <v>0.18</v>
      </c>
      <c r="K1942" s="9">
        <f t="shared" si="3"/>
        <v>43433.44</v>
      </c>
      <c r="L1942" s="11" t="s">
        <v>58</v>
      </c>
      <c r="M1942" s="9" t="s">
        <v>69</v>
      </c>
      <c r="N1942" s="6"/>
      <c r="O1942" s="6"/>
    </row>
    <row r="1943" ht="17.25" customHeight="1">
      <c r="A1943" s="7">
        <v>1942.0</v>
      </c>
      <c r="B1943" s="12">
        <v>42679.0</v>
      </c>
      <c r="C1943" s="13" t="s">
        <v>63</v>
      </c>
      <c r="D1943" s="14" t="s">
        <v>1975</v>
      </c>
      <c r="E1943" s="9" t="str">
        <f t="shared" si="1"/>
        <v>Surco,Lima,Lima</v>
      </c>
      <c r="F1943" s="13" t="s">
        <v>15</v>
      </c>
      <c r="G1943" s="9">
        <v>113.0</v>
      </c>
      <c r="H1943" s="9">
        <f>VENTAS!$I1943-(VENTAS!$I1943*0.4)</f>
        <v>15075.6</v>
      </c>
      <c r="I1943" s="9">
        <v>25126.0</v>
      </c>
      <c r="J1943" s="9">
        <f t="shared" si="2"/>
        <v>0.18</v>
      </c>
      <c r="K1943" s="9">
        <f t="shared" si="3"/>
        <v>29648.68</v>
      </c>
      <c r="L1943" s="11" t="s">
        <v>58</v>
      </c>
      <c r="M1943" s="13" t="s">
        <v>69</v>
      </c>
      <c r="N1943" s="6"/>
      <c r="O1943" s="6"/>
    </row>
    <row r="1944" ht="17.25" customHeight="1">
      <c r="A1944" s="7">
        <v>1943.0</v>
      </c>
      <c r="B1944" s="8">
        <v>42679.0</v>
      </c>
      <c r="C1944" s="9" t="s">
        <v>63</v>
      </c>
      <c r="D1944" s="10" t="s">
        <v>1976</v>
      </c>
      <c r="E1944" s="9" t="str">
        <f t="shared" si="1"/>
        <v>Surco,Lima,Lima</v>
      </c>
      <c r="F1944" s="9" t="s">
        <v>15</v>
      </c>
      <c r="G1944" s="9">
        <v>165.0</v>
      </c>
      <c r="H1944" s="9">
        <f>VENTAS!$I1944-(VENTAS!$I1944*0.4)</f>
        <v>11442.6</v>
      </c>
      <c r="I1944" s="9">
        <v>19071.0</v>
      </c>
      <c r="J1944" s="9">
        <f t="shared" si="2"/>
        <v>0.18</v>
      </c>
      <c r="K1944" s="9">
        <f t="shared" si="3"/>
        <v>22503.78</v>
      </c>
      <c r="L1944" s="11" t="s">
        <v>58</v>
      </c>
      <c r="M1944" s="9" t="s">
        <v>69</v>
      </c>
      <c r="N1944" s="6"/>
      <c r="O1944" s="6"/>
    </row>
    <row r="1945" ht="17.25" customHeight="1">
      <c r="A1945" s="7">
        <v>1944.0</v>
      </c>
      <c r="B1945" s="12">
        <v>42679.0</v>
      </c>
      <c r="C1945" s="13" t="s">
        <v>63</v>
      </c>
      <c r="D1945" s="14" t="s">
        <v>1977</v>
      </c>
      <c r="E1945" s="9" t="str">
        <f t="shared" si="1"/>
        <v>Surco,Lima,Lima</v>
      </c>
      <c r="F1945" s="13" t="s">
        <v>15</v>
      </c>
      <c r="G1945" s="9">
        <v>166.0</v>
      </c>
      <c r="H1945" s="9">
        <f>VENTAS!$I1945-(VENTAS!$I1945*0.4)</f>
        <v>14031</v>
      </c>
      <c r="I1945" s="9">
        <v>23385.0</v>
      </c>
      <c r="J1945" s="9">
        <f t="shared" si="2"/>
        <v>0.18</v>
      </c>
      <c r="K1945" s="9">
        <f t="shared" si="3"/>
        <v>27594.3</v>
      </c>
      <c r="L1945" s="11" t="s">
        <v>58</v>
      </c>
      <c r="M1945" s="13" t="s">
        <v>69</v>
      </c>
      <c r="N1945" s="6"/>
      <c r="O1945" s="6"/>
    </row>
    <row r="1946" ht="17.25" customHeight="1">
      <c r="A1946" s="7">
        <v>1945.0</v>
      </c>
      <c r="B1946" s="8">
        <v>42679.0</v>
      </c>
      <c r="C1946" s="9" t="s">
        <v>63</v>
      </c>
      <c r="D1946" s="10" t="s">
        <v>1978</v>
      </c>
      <c r="E1946" s="9" t="str">
        <f t="shared" si="1"/>
        <v>Surco,Lima,Lima</v>
      </c>
      <c r="F1946" s="9" t="s">
        <v>15</v>
      </c>
      <c r="G1946" s="9">
        <v>156.0</v>
      </c>
      <c r="H1946" s="9">
        <f>VENTAS!$I1946-(VENTAS!$I1946*0.4)</f>
        <v>17641.2</v>
      </c>
      <c r="I1946" s="9">
        <v>29402.0</v>
      </c>
      <c r="J1946" s="9">
        <f t="shared" si="2"/>
        <v>0.18</v>
      </c>
      <c r="K1946" s="9">
        <f t="shared" si="3"/>
        <v>34694.36</v>
      </c>
      <c r="L1946" s="11" t="s">
        <v>58</v>
      </c>
      <c r="M1946" s="9" t="s">
        <v>69</v>
      </c>
      <c r="N1946" s="6"/>
      <c r="O1946" s="6"/>
    </row>
    <row r="1947" ht="17.25" customHeight="1">
      <c r="A1947" s="7">
        <v>1946.0</v>
      </c>
      <c r="B1947" s="12">
        <v>42678.0</v>
      </c>
      <c r="C1947" s="13" t="s">
        <v>18</v>
      </c>
      <c r="D1947" s="14" t="s">
        <v>1979</v>
      </c>
      <c r="E1947" s="9" t="str">
        <f t="shared" si="1"/>
        <v>La Molina,Lima, Lima</v>
      </c>
      <c r="F1947" s="13" t="s">
        <v>15</v>
      </c>
      <c r="G1947" s="9">
        <v>47.0</v>
      </c>
      <c r="H1947" s="9">
        <f>VENTAS!$I1947-(VENTAS!$I1947*0.4)</f>
        <v>17067</v>
      </c>
      <c r="I1947" s="9">
        <v>28445.0</v>
      </c>
      <c r="J1947" s="9">
        <f t="shared" si="2"/>
        <v>0.18</v>
      </c>
      <c r="K1947" s="9">
        <f t="shared" si="3"/>
        <v>33565.1</v>
      </c>
      <c r="L1947" s="11" t="s">
        <v>27</v>
      </c>
      <c r="M1947" s="13" t="s">
        <v>28</v>
      </c>
      <c r="N1947" s="6"/>
      <c r="O1947" s="6"/>
    </row>
    <row r="1948" ht="17.25" customHeight="1">
      <c r="A1948" s="7">
        <v>1947.0</v>
      </c>
      <c r="B1948" s="8">
        <v>42678.0</v>
      </c>
      <c r="C1948" s="9" t="s">
        <v>18</v>
      </c>
      <c r="D1948" s="10" t="s">
        <v>1980</v>
      </c>
      <c r="E1948" s="9" t="str">
        <f t="shared" si="1"/>
        <v>La Molina,Lima, Lima</v>
      </c>
      <c r="F1948" s="9" t="s">
        <v>15</v>
      </c>
      <c r="G1948" s="9">
        <v>80.0</v>
      </c>
      <c r="H1948" s="9">
        <f>VENTAS!$I1948-(VENTAS!$I1948*0.4)</f>
        <v>14506.8</v>
      </c>
      <c r="I1948" s="9">
        <v>24178.0</v>
      </c>
      <c r="J1948" s="9">
        <f t="shared" si="2"/>
        <v>0.18</v>
      </c>
      <c r="K1948" s="9">
        <f t="shared" si="3"/>
        <v>28530.04</v>
      </c>
      <c r="L1948" s="11" t="s">
        <v>27</v>
      </c>
      <c r="M1948" s="9" t="s">
        <v>28</v>
      </c>
      <c r="N1948" s="6"/>
      <c r="O1948" s="6"/>
    </row>
    <row r="1949" ht="17.25" customHeight="1">
      <c r="A1949" s="7">
        <v>1948.0</v>
      </c>
      <c r="B1949" s="12">
        <v>42678.0</v>
      </c>
      <c r="C1949" s="13" t="s">
        <v>18</v>
      </c>
      <c r="D1949" s="14" t="s">
        <v>1981</v>
      </c>
      <c r="E1949" s="9" t="str">
        <f t="shared" si="1"/>
        <v>La Molina,Lima, Lima</v>
      </c>
      <c r="F1949" s="13" t="s">
        <v>15</v>
      </c>
      <c r="G1949" s="9">
        <v>54.0</v>
      </c>
      <c r="H1949" s="9">
        <f>VENTAS!$I1949-(VENTAS!$I1949*0.4)</f>
        <v>11760.6</v>
      </c>
      <c r="I1949" s="9">
        <v>19601.0</v>
      </c>
      <c r="J1949" s="9">
        <f t="shared" si="2"/>
        <v>0.18</v>
      </c>
      <c r="K1949" s="9">
        <f t="shared" si="3"/>
        <v>23129.18</v>
      </c>
      <c r="L1949" s="11" t="s">
        <v>27</v>
      </c>
      <c r="M1949" s="13" t="s">
        <v>28</v>
      </c>
      <c r="N1949" s="6"/>
      <c r="O1949" s="6"/>
    </row>
    <row r="1950" ht="17.25" customHeight="1">
      <c r="A1950" s="7">
        <v>1949.0</v>
      </c>
      <c r="B1950" s="8">
        <v>42678.0</v>
      </c>
      <c r="C1950" s="9" t="s">
        <v>18</v>
      </c>
      <c r="D1950" s="10" t="s">
        <v>1982</v>
      </c>
      <c r="E1950" s="9" t="str">
        <f t="shared" si="1"/>
        <v>La Molina,Lima, Lima</v>
      </c>
      <c r="F1950" s="9" t="s">
        <v>15</v>
      </c>
      <c r="G1950" s="9">
        <v>146.0</v>
      </c>
      <c r="H1950" s="9">
        <f>VENTAS!$I1950-(VENTAS!$I1950*0.4)</f>
        <v>21294</v>
      </c>
      <c r="I1950" s="9">
        <v>35490.0</v>
      </c>
      <c r="J1950" s="9">
        <f t="shared" si="2"/>
        <v>0.18</v>
      </c>
      <c r="K1950" s="9">
        <f t="shared" si="3"/>
        <v>41878.2</v>
      </c>
      <c r="L1950" s="11" t="s">
        <v>27</v>
      </c>
      <c r="M1950" s="9" t="s">
        <v>28</v>
      </c>
      <c r="N1950" s="6"/>
      <c r="O1950" s="6"/>
    </row>
    <row r="1951" ht="17.25" customHeight="1">
      <c r="A1951" s="7">
        <v>1950.0</v>
      </c>
      <c r="B1951" s="12">
        <v>42678.0</v>
      </c>
      <c r="C1951" s="13" t="s">
        <v>13</v>
      </c>
      <c r="D1951" s="14" t="s">
        <v>1983</v>
      </c>
      <c r="E1951" s="9" t="str">
        <f t="shared" si="1"/>
        <v>Surco,Lima,Lima</v>
      </c>
      <c r="F1951" s="13" t="s">
        <v>15</v>
      </c>
      <c r="G1951" s="9">
        <v>55.0</v>
      </c>
      <c r="H1951" s="9">
        <f>VENTAS!$I1951-(VENTAS!$I1951*0.4)</f>
        <v>13262.4</v>
      </c>
      <c r="I1951" s="9">
        <v>22104.0</v>
      </c>
      <c r="J1951" s="9">
        <f t="shared" si="2"/>
        <v>0.18</v>
      </c>
      <c r="K1951" s="9">
        <f t="shared" si="3"/>
        <v>26082.72</v>
      </c>
      <c r="L1951" s="11" t="s">
        <v>58</v>
      </c>
      <c r="M1951" s="13" t="s">
        <v>69</v>
      </c>
      <c r="N1951" s="6"/>
      <c r="O1951" s="6"/>
    </row>
    <row r="1952" ht="17.25" customHeight="1">
      <c r="A1952" s="7">
        <v>1951.0</v>
      </c>
      <c r="B1952" s="8">
        <v>42678.0</v>
      </c>
      <c r="C1952" s="9" t="s">
        <v>13</v>
      </c>
      <c r="D1952" s="10" t="s">
        <v>1984</v>
      </c>
      <c r="E1952" s="9" t="str">
        <f t="shared" si="1"/>
        <v>Surco,Lima,Lima</v>
      </c>
      <c r="F1952" s="9" t="s">
        <v>15</v>
      </c>
      <c r="G1952" s="9">
        <v>51.0</v>
      </c>
      <c r="H1952" s="9">
        <f>VENTAS!$I1952-(VENTAS!$I1952*0.4)</f>
        <v>21783.6</v>
      </c>
      <c r="I1952" s="9">
        <v>36306.0</v>
      </c>
      <c r="J1952" s="9">
        <f t="shared" si="2"/>
        <v>0.18</v>
      </c>
      <c r="K1952" s="9">
        <f t="shared" si="3"/>
        <v>42841.08</v>
      </c>
      <c r="L1952" s="11" t="s">
        <v>58</v>
      </c>
      <c r="M1952" s="9" t="s">
        <v>69</v>
      </c>
      <c r="N1952" s="6"/>
      <c r="O1952" s="6"/>
    </row>
    <row r="1953" ht="17.25" customHeight="1">
      <c r="A1953" s="7">
        <v>1952.0</v>
      </c>
      <c r="B1953" s="12">
        <v>42678.0</v>
      </c>
      <c r="C1953" s="13" t="s">
        <v>13</v>
      </c>
      <c r="D1953" s="14" t="s">
        <v>1985</v>
      </c>
      <c r="E1953" s="9" t="str">
        <f t="shared" si="1"/>
        <v>Surco,Lima,Lima</v>
      </c>
      <c r="F1953" s="13" t="s">
        <v>15</v>
      </c>
      <c r="G1953" s="9">
        <v>121.0</v>
      </c>
      <c r="H1953" s="9">
        <f>VENTAS!$I1953-(VENTAS!$I1953*0.4)</f>
        <v>18939.6</v>
      </c>
      <c r="I1953" s="9">
        <v>31566.0</v>
      </c>
      <c r="J1953" s="9">
        <f t="shared" si="2"/>
        <v>0.18</v>
      </c>
      <c r="K1953" s="9">
        <f t="shared" si="3"/>
        <v>37247.88</v>
      </c>
      <c r="L1953" s="11" t="s">
        <v>58</v>
      </c>
      <c r="M1953" s="13" t="s">
        <v>69</v>
      </c>
      <c r="N1953" s="6"/>
      <c r="O1953" s="6"/>
    </row>
    <row r="1954" ht="17.25" customHeight="1">
      <c r="A1954" s="7">
        <v>1953.0</v>
      </c>
      <c r="B1954" s="8">
        <v>42678.0</v>
      </c>
      <c r="C1954" s="9" t="s">
        <v>13</v>
      </c>
      <c r="D1954" s="10" t="s">
        <v>1986</v>
      </c>
      <c r="E1954" s="9" t="str">
        <f t="shared" si="1"/>
        <v>Surco,Lima,Lima</v>
      </c>
      <c r="F1954" s="9" t="s">
        <v>15</v>
      </c>
      <c r="G1954" s="9">
        <v>73.0</v>
      </c>
      <c r="H1954" s="9">
        <f>VENTAS!$I1954-(VENTAS!$I1954*0.4)</f>
        <v>20343.6</v>
      </c>
      <c r="I1954" s="9">
        <v>33906.0</v>
      </c>
      <c r="J1954" s="9">
        <f t="shared" si="2"/>
        <v>0.18</v>
      </c>
      <c r="K1954" s="9">
        <f t="shared" si="3"/>
        <v>40009.08</v>
      </c>
      <c r="L1954" s="11" t="s">
        <v>58</v>
      </c>
      <c r="M1954" s="9" t="s">
        <v>69</v>
      </c>
      <c r="N1954" s="6"/>
      <c r="O1954" s="6"/>
    </row>
    <row r="1955" ht="17.25" customHeight="1">
      <c r="A1955" s="7">
        <v>1954.0</v>
      </c>
      <c r="B1955" s="12">
        <v>42678.0</v>
      </c>
      <c r="C1955" s="13" t="s">
        <v>63</v>
      </c>
      <c r="D1955" s="14" t="s">
        <v>1987</v>
      </c>
      <c r="E1955" s="9" t="str">
        <f t="shared" si="1"/>
        <v>Ate,Lima,Lima</v>
      </c>
      <c r="F1955" s="13" t="s">
        <v>15</v>
      </c>
      <c r="G1955" s="9">
        <v>16.0</v>
      </c>
      <c r="H1955" s="9">
        <f>VENTAS!$I1955-(VENTAS!$I1955*0.4)</f>
        <v>18468</v>
      </c>
      <c r="I1955" s="9">
        <v>30780.0</v>
      </c>
      <c r="J1955" s="9">
        <f t="shared" si="2"/>
        <v>0.18</v>
      </c>
      <c r="K1955" s="9">
        <f t="shared" si="3"/>
        <v>36320.4</v>
      </c>
      <c r="L1955" s="11" t="s">
        <v>20</v>
      </c>
      <c r="M1955" s="13" t="s">
        <v>21</v>
      </c>
      <c r="N1955" s="6"/>
      <c r="O1955" s="6"/>
    </row>
    <row r="1956" ht="17.25" customHeight="1">
      <c r="A1956" s="7">
        <v>1955.0</v>
      </c>
      <c r="B1956" s="8">
        <v>42678.0</v>
      </c>
      <c r="C1956" s="9" t="s">
        <v>63</v>
      </c>
      <c r="D1956" s="10" t="s">
        <v>1988</v>
      </c>
      <c r="E1956" s="9" t="str">
        <f t="shared" si="1"/>
        <v>Ate,Lima,Lima</v>
      </c>
      <c r="F1956" s="9" t="s">
        <v>15</v>
      </c>
      <c r="G1956" s="9">
        <v>167.0</v>
      </c>
      <c r="H1956" s="9">
        <f>VENTAS!$I1956-(VENTAS!$I1956*0.4)</f>
        <v>16681.8</v>
      </c>
      <c r="I1956" s="9">
        <v>27803.0</v>
      </c>
      <c r="J1956" s="9">
        <f t="shared" si="2"/>
        <v>0.18</v>
      </c>
      <c r="K1956" s="9">
        <f t="shared" si="3"/>
        <v>32807.54</v>
      </c>
      <c r="L1956" s="11" t="s">
        <v>20</v>
      </c>
      <c r="M1956" s="9" t="s">
        <v>21</v>
      </c>
      <c r="N1956" s="6"/>
      <c r="O1956" s="6"/>
    </row>
    <row r="1957" ht="17.25" customHeight="1">
      <c r="A1957" s="7">
        <v>1956.0</v>
      </c>
      <c r="B1957" s="12">
        <v>42678.0</v>
      </c>
      <c r="C1957" s="13" t="s">
        <v>63</v>
      </c>
      <c r="D1957" s="14" t="s">
        <v>1989</v>
      </c>
      <c r="E1957" s="9" t="str">
        <f t="shared" si="1"/>
        <v>Ate,Lima,Lima</v>
      </c>
      <c r="F1957" s="13" t="s">
        <v>15</v>
      </c>
      <c r="G1957" s="9">
        <v>84.0</v>
      </c>
      <c r="H1957" s="9">
        <f>VENTAS!$I1957-(VENTAS!$I1957*0.4)</f>
        <v>12092.4</v>
      </c>
      <c r="I1957" s="9">
        <v>20154.0</v>
      </c>
      <c r="J1957" s="9">
        <f t="shared" si="2"/>
        <v>0.18</v>
      </c>
      <c r="K1957" s="9">
        <f t="shared" si="3"/>
        <v>23781.72</v>
      </c>
      <c r="L1957" s="11" t="s">
        <v>20</v>
      </c>
      <c r="M1957" s="13" t="s">
        <v>21</v>
      </c>
      <c r="N1957" s="6"/>
      <c r="O1957" s="6"/>
    </row>
    <row r="1958" ht="17.25" customHeight="1">
      <c r="A1958" s="7">
        <v>1957.0</v>
      </c>
      <c r="B1958" s="8">
        <v>42678.0</v>
      </c>
      <c r="C1958" s="9" t="s">
        <v>63</v>
      </c>
      <c r="D1958" s="10" t="s">
        <v>1990</v>
      </c>
      <c r="E1958" s="9" t="str">
        <f t="shared" si="1"/>
        <v>Ate,Lima,Lima</v>
      </c>
      <c r="F1958" s="9" t="s">
        <v>15</v>
      </c>
      <c r="G1958" s="9">
        <v>33.0</v>
      </c>
      <c r="H1958" s="9">
        <f>VENTAS!$I1958-(VENTAS!$I1958*0.4)</f>
        <v>10863</v>
      </c>
      <c r="I1958" s="9">
        <v>18105.0</v>
      </c>
      <c r="J1958" s="9">
        <f t="shared" si="2"/>
        <v>0.18</v>
      </c>
      <c r="K1958" s="9">
        <f t="shared" si="3"/>
        <v>21363.9</v>
      </c>
      <c r="L1958" s="11" t="s">
        <v>20</v>
      </c>
      <c r="M1958" s="9" t="s">
        <v>21</v>
      </c>
      <c r="N1958" s="6"/>
      <c r="O1958" s="6"/>
    </row>
    <row r="1959" ht="17.25" customHeight="1">
      <c r="A1959" s="7">
        <v>1958.0</v>
      </c>
      <c r="B1959" s="12">
        <v>42677.0</v>
      </c>
      <c r="C1959" s="13" t="s">
        <v>32</v>
      </c>
      <c r="D1959" s="14" t="s">
        <v>1991</v>
      </c>
      <c r="E1959" s="9" t="str">
        <f t="shared" si="1"/>
        <v>Surco,Lima,Lima</v>
      </c>
      <c r="F1959" s="13" t="s">
        <v>15</v>
      </c>
      <c r="G1959" s="9">
        <v>17.0</v>
      </c>
      <c r="H1959" s="9">
        <f>VENTAS!$I1959-(VENTAS!$I1959*0.4)</f>
        <v>17079</v>
      </c>
      <c r="I1959" s="9">
        <v>28465.0</v>
      </c>
      <c r="J1959" s="9">
        <f t="shared" si="2"/>
        <v>0.18</v>
      </c>
      <c r="K1959" s="9">
        <f t="shared" si="3"/>
        <v>33588.7</v>
      </c>
      <c r="L1959" s="11" t="s">
        <v>58</v>
      </c>
      <c r="M1959" s="13" t="s">
        <v>106</v>
      </c>
      <c r="N1959" s="6"/>
      <c r="O1959" s="6"/>
    </row>
    <row r="1960" ht="17.25" customHeight="1">
      <c r="A1960" s="7">
        <v>1959.0</v>
      </c>
      <c r="B1960" s="8">
        <v>42677.0</v>
      </c>
      <c r="C1960" s="9" t="s">
        <v>32</v>
      </c>
      <c r="D1960" s="10" t="s">
        <v>1992</v>
      </c>
      <c r="E1960" s="9" t="str">
        <f t="shared" si="1"/>
        <v>Surco,Lima,Lima</v>
      </c>
      <c r="F1960" s="9" t="s">
        <v>15</v>
      </c>
      <c r="G1960" s="9">
        <v>15.0</v>
      </c>
      <c r="H1960" s="9">
        <f>VENTAS!$I1960-(VENTAS!$I1960*0.4)</f>
        <v>22464.6</v>
      </c>
      <c r="I1960" s="9">
        <v>37441.0</v>
      </c>
      <c r="J1960" s="9">
        <f t="shared" si="2"/>
        <v>0.18</v>
      </c>
      <c r="K1960" s="9">
        <f t="shared" si="3"/>
        <v>44180.38</v>
      </c>
      <c r="L1960" s="11" t="s">
        <v>58</v>
      </c>
      <c r="M1960" s="9" t="s">
        <v>106</v>
      </c>
      <c r="N1960" s="6"/>
      <c r="O1960" s="6"/>
    </row>
    <row r="1961" ht="17.25" customHeight="1">
      <c r="A1961" s="7">
        <v>1960.0</v>
      </c>
      <c r="B1961" s="12">
        <v>42677.0</v>
      </c>
      <c r="C1961" s="13" t="s">
        <v>32</v>
      </c>
      <c r="D1961" s="14" t="s">
        <v>1993</v>
      </c>
      <c r="E1961" s="9" t="str">
        <f t="shared" si="1"/>
        <v>Surco,Lima,Lima</v>
      </c>
      <c r="F1961" s="13" t="s">
        <v>15</v>
      </c>
      <c r="G1961" s="9">
        <v>39.0</v>
      </c>
      <c r="H1961" s="9">
        <f>VENTAS!$I1961-(VENTAS!$I1961*0.4)</f>
        <v>15261</v>
      </c>
      <c r="I1961" s="9">
        <v>25435.0</v>
      </c>
      <c r="J1961" s="9">
        <f t="shared" si="2"/>
        <v>0.18</v>
      </c>
      <c r="K1961" s="9">
        <f t="shared" si="3"/>
        <v>30013.3</v>
      </c>
      <c r="L1961" s="11" t="s">
        <v>58</v>
      </c>
      <c r="M1961" s="13" t="s">
        <v>106</v>
      </c>
      <c r="N1961" s="6"/>
      <c r="O1961" s="6"/>
    </row>
    <row r="1962" ht="17.25" customHeight="1">
      <c r="A1962" s="7">
        <v>1961.0</v>
      </c>
      <c r="B1962" s="8">
        <v>42677.0</v>
      </c>
      <c r="C1962" s="9" t="s">
        <v>32</v>
      </c>
      <c r="D1962" s="10" t="s">
        <v>1994</v>
      </c>
      <c r="E1962" s="9" t="str">
        <f t="shared" si="1"/>
        <v>Surco,Lima,Lima</v>
      </c>
      <c r="F1962" s="9" t="s">
        <v>15</v>
      </c>
      <c r="G1962" s="9">
        <v>101.0</v>
      </c>
      <c r="H1962" s="9">
        <f>VENTAS!$I1962-(VENTAS!$I1962*0.4)</f>
        <v>17864.4</v>
      </c>
      <c r="I1962" s="9">
        <v>29774.0</v>
      </c>
      <c r="J1962" s="9">
        <f t="shared" si="2"/>
        <v>0.18</v>
      </c>
      <c r="K1962" s="9">
        <f t="shared" si="3"/>
        <v>35133.32</v>
      </c>
      <c r="L1962" s="11" t="s">
        <v>58</v>
      </c>
      <c r="M1962" s="9" t="s">
        <v>106</v>
      </c>
      <c r="N1962" s="6"/>
      <c r="O1962" s="6"/>
    </row>
    <row r="1963" ht="17.25" customHeight="1">
      <c r="A1963" s="7">
        <v>1962.0</v>
      </c>
      <c r="B1963" s="12">
        <v>42677.0</v>
      </c>
      <c r="C1963" s="13" t="s">
        <v>104</v>
      </c>
      <c r="D1963" s="14" t="s">
        <v>1995</v>
      </c>
      <c r="E1963" s="9" t="str">
        <f t="shared" si="1"/>
        <v>La Molina,Lima, Lima</v>
      </c>
      <c r="F1963" s="13" t="s">
        <v>15</v>
      </c>
      <c r="G1963" s="9">
        <v>149.0</v>
      </c>
      <c r="H1963" s="9">
        <f>VENTAS!$I1963-(VENTAS!$I1963*0.4)</f>
        <v>12163.8</v>
      </c>
      <c r="I1963" s="9">
        <v>20273.0</v>
      </c>
      <c r="J1963" s="9">
        <f t="shared" si="2"/>
        <v>0.18</v>
      </c>
      <c r="K1963" s="9">
        <f t="shared" si="3"/>
        <v>23922.14</v>
      </c>
      <c r="L1963" s="11" t="s">
        <v>27</v>
      </c>
      <c r="M1963" s="13" t="s">
        <v>28</v>
      </c>
      <c r="N1963" s="6"/>
      <c r="O1963" s="6"/>
    </row>
    <row r="1964" ht="17.25" customHeight="1">
      <c r="A1964" s="7">
        <v>1963.0</v>
      </c>
      <c r="B1964" s="8">
        <v>42677.0</v>
      </c>
      <c r="C1964" s="9" t="s">
        <v>104</v>
      </c>
      <c r="D1964" s="10" t="s">
        <v>1996</v>
      </c>
      <c r="E1964" s="9" t="str">
        <f t="shared" si="1"/>
        <v>La Molina,Lima, Lima</v>
      </c>
      <c r="F1964" s="9" t="s">
        <v>15</v>
      </c>
      <c r="G1964" s="9">
        <v>51.0</v>
      </c>
      <c r="H1964" s="9">
        <f>VENTAS!$I1964-(VENTAS!$I1964*0.4)</f>
        <v>17712</v>
      </c>
      <c r="I1964" s="9">
        <v>29520.0</v>
      </c>
      <c r="J1964" s="9">
        <f t="shared" si="2"/>
        <v>0.18</v>
      </c>
      <c r="K1964" s="9">
        <f t="shared" si="3"/>
        <v>34833.6</v>
      </c>
      <c r="L1964" s="11" t="s">
        <v>27</v>
      </c>
      <c r="M1964" s="9" t="s">
        <v>28</v>
      </c>
      <c r="N1964" s="6"/>
      <c r="O1964" s="6"/>
    </row>
    <row r="1965" ht="17.25" customHeight="1">
      <c r="A1965" s="7">
        <v>1964.0</v>
      </c>
      <c r="B1965" s="12">
        <v>42677.0</v>
      </c>
      <c r="C1965" s="13" t="s">
        <v>104</v>
      </c>
      <c r="D1965" s="14" t="s">
        <v>1997</v>
      </c>
      <c r="E1965" s="9" t="str">
        <f t="shared" si="1"/>
        <v>La Molina,Lima, Lima</v>
      </c>
      <c r="F1965" s="13" t="s">
        <v>15</v>
      </c>
      <c r="G1965" s="9">
        <v>135.0</v>
      </c>
      <c r="H1965" s="9">
        <f>VENTAS!$I1965-(VENTAS!$I1965*0.4)</f>
        <v>16669.2</v>
      </c>
      <c r="I1965" s="9">
        <v>27782.0</v>
      </c>
      <c r="J1965" s="9">
        <f t="shared" si="2"/>
        <v>0.18</v>
      </c>
      <c r="K1965" s="9">
        <f t="shared" si="3"/>
        <v>32782.76</v>
      </c>
      <c r="L1965" s="11" t="s">
        <v>27</v>
      </c>
      <c r="M1965" s="13" t="s">
        <v>28</v>
      </c>
      <c r="N1965" s="6"/>
      <c r="O1965" s="6"/>
    </row>
    <row r="1966" ht="17.25" customHeight="1">
      <c r="A1966" s="7">
        <v>1965.0</v>
      </c>
      <c r="B1966" s="8">
        <v>42677.0</v>
      </c>
      <c r="C1966" s="9" t="s">
        <v>104</v>
      </c>
      <c r="D1966" s="10" t="s">
        <v>1998</v>
      </c>
      <c r="E1966" s="9" t="str">
        <f t="shared" si="1"/>
        <v>San Miguel, Lima, Lima</v>
      </c>
      <c r="F1966" s="9" t="s">
        <v>15</v>
      </c>
      <c r="G1966" s="9">
        <v>44.0</v>
      </c>
      <c r="H1966" s="9">
        <f>VENTAS!$I1966-(VENTAS!$I1966*0.4)</f>
        <v>19692.6</v>
      </c>
      <c r="I1966" s="9">
        <v>32821.0</v>
      </c>
      <c r="J1966" s="9">
        <f t="shared" si="2"/>
        <v>0.18</v>
      </c>
      <c r="K1966" s="9">
        <f t="shared" si="3"/>
        <v>38728.78</v>
      </c>
      <c r="L1966" s="11" t="s">
        <v>16</v>
      </c>
      <c r="M1966" s="9" t="s">
        <v>39</v>
      </c>
      <c r="N1966" s="6"/>
      <c r="O1966" s="6"/>
    </row>
    <row r="1967" ht="17.25" customHeight="1">
      <c r="A1967" s="7">
        <v>1966.0</v>
      </c>
      <c r="B1967" s="12">
        <v>42677.0</v>
      </c>
      <c r="C1967" s="13" t="s">
        <v>104</v>
      </c>
      <c r="D1967" s="14" t="s">
        <v>1999</v>
      </c>
      <c r="E1967" s="9" t="str">
        <f t="shared" si="1"/>
        <v>San Miguel, Lima, Lima</v>
      </c>
      <c r="F1967" s="13" t="s">
        <v>15</v>
      </c>
      <c r="G1967" s="9">
        <v>124.0</v>
      </c>
      <c r="H1967" s="9">
        <f>VENTAS!$I1967-(VENTAS!$I1967*0.4)</f>
        <v>11697.6</v>
      </c>
      <c r="I1967" s="9">
        <v>19496.0</v>
      </c>
      <c r="J1967" s="9">
        <f t="shared" si="2"/>
        <v>0.18</v>
      </c>
      <c r="K1967" s="9">
        <f t="shared" si="3"/>
        <v>23005.28</v>
      </c>
      <c r="L1967" s="11" t="s">
        <v>16</v>
      </c>
      <c r="M1967" s="13" t="s">
        <v>39</v>
      </c>
      <c r="N1967" s="6"/>
      <c r="O1967" s="6"/>
    </row>
    <row r="1968" ht="17.25" customHeight="1">
      <c r="A1968" s="7">
        <v>1967.0</v>
      </c>
      <c r="B1968" s="8">
        <v>42677.0</v>
      </c>
      <c r="C1968" s="9" t="s">
        <v>104</v>
      </c>
      <c r="D1968" s="10" t="s">
        <v>2000</v>
      </c>
      <c r="E1968" s="9" t="str">
        <f t="shared" si="1"/>
        <v>San Miguel, Lima, Lima</v>
      </c>
      <c r="F1968" s="9" t="s">
        <v>15</v>
      </c>
      <c r="G1968" s="9">
        <v>107.0</v>
      </c>
      <c r="H1968" s="9">
        <f>VENTAS!$I1968-(VENTAS!$I1968*0.4)</f>
        <v>12969.6</v>
      </c>
      <c r="I1968" s="9">
        <v>21616.0</v>
      </c>
      <c r="J1968" s="9">
        <f t="shared" si="2"/>
        <v>0.18</v>
      </c>
      <c r="K1968" s="9">
        <f t="shared" si="3"/>
        <v>25506.88</v>
      </c>
      <c r="L1968" s="11" t="s">
        <v>16</v>
      </c>
      <c r="M1968" s="9" t="s">
        <v>39</v>
      </c>
      <c r="N1968" s="6"/>
      <c r="O1968" s="6"/>
    </row>
    <row r="1969" ht="17.25" customHeight="1">
      <c r="A1969" s="7">
        <v>1968.0</v>
      </c>
      <c r="B1969" s="12">
        <v>42677.0</v>
      </c>
      <c r="C1969" s="13" t="s">
        <v>104</v>
      </c>
      <c r="D1969" s="14" t="s">
        <v>2001</v>
      </c>
      <c r="E1969" s="9" t="str">
        <f t="shared" si="1"/>
        <v>San Miguel, Lima, Lima</v>
      </c>
      <c r="F1969" s="13" t="s">
        <v>15</v>
      </c>
      <c r="G1969" s="9">
        <v>28.0</v>
      </c>
      <c r="H1969" s="9">
        <f>VENTAS!$I1969-(VENTAS!$I1969*0.4)</f>
        <v>22567.8</v>
      </c>
      <c r="I1969" s="9">
        <v>37613.0</v>
      </c>
      <c r="J1969" s="9">
        <f t="shared" si="2"/>
        <v>0.18</v>
      </c>
      <c r="K1969" s="9">
        <f t="shared" si="3"/>
        <v>44383.34</v>
      </c>
      <c r="L1969" s="11" t="s">
        <v>16</v>
      </c>
      <c r="M1969" s="13" t="s">
        <v>39</v>
      </c>
      <c r="N1969" s="6"/>
      <c r="O1969" s="6"/>
    </row>
    <row r="1970" ht="17.25" customHeight="1">
      <c r="A1970" s="7">
        <v>1969.0</v>
      </c>
      <c r="B1970" s="8">
        <v>42677.0</v>
      </c>
      <c r="C1970" s="9" t="s">
        <v>104</v>
      </c>
      <c r="D1970" s="10" t="s">
        <v>2002</v>
      </c>
      <c r="E1970" s="9" t="str">
        <f t="shared" si="1"/>
        <v>San Miguel, Lima, Lima</v>
      </c>
      <c r="F1970" s="9" t="s">
        <v>15</v>
      </c>
      <c r="G1970" s="9">
        <v>142.0</v>
      </c>
      <c r="H1970" s="9">
        <f>VENTAS!$I1970-(VENTAS!$I1970*0.4)</f>
        <v>11532</v>
      </c>
      <c r="I1970" s="9">
        <v>19220.0</v>
      </c>
      <c r="J1970" s="9">
        <f t="shared" si="2"/>
        <v>0.18</v>
      </c>
      <c r="K1970" s="9">
        <f t="shared" si="3"/>
        <v>22679.6</v>
      </c>
      <c r="L1970" s="11" t="s">
        <v>16</v>
      </c>
      <c r="M1970" s="9" t="s">
        <v>17</v>
      </c>
      <c r="N1970" s="6"/>
      <c r="O1970" s="6"/>
    </row>
    <row r="1971" ht="17.25" customHeight="1">
      <c r="A1971" s="7">
        <v>1970.0</v>
      </c>
      <c r="B1971" s="12">
        <v>42677.0</v>
      </c>
      <c r="C1971" s="13" t="s">
        <v>104</v>
      </c>
      <c r="D1971" s="14" t="s">
        <v>2003</v>
      </c>
      <c r="E1971" s="9" t="str">
        <f t="shared" si="1"/>
        <v>San Miguel, Lima, Lima</v>
      </c>
      <c r="F1971" s="13" t="s">
        <v>15</v>
      </c>
      <c r="G1971" s="9">
        <v>136.0</v>
      </c>
      <c r="H1971" s="9">
        <f>VENTAS!$I1971-(VENTAS!$I1971*0.4)</f>
        <v>12592.8</v>
      </c>
      <c r="I1971" s="9">
        <v>20988.0</v>
      </c>
      <c r="J1971" s="9">
        <f t="shared" si="2"/>
        <v>0.18</v>
      </c>
      <c r="K1971" s="9">
        <f t="shared" si="3"/>
        <v>24765.84</v>
      </c>
      <c r="L1971" s="11" t="s">
        <v>16</v>
      </c>
      <c r="M1971" s="13" t="s">
        <v>17</v>
      </c>
      <c r="N1971" s="6"/>
      <c r="O1971" s="6"/>
    </row>
    <row r="1972" ht="17.25" customHeight="1">
      <c r="A1972" s="7">
        <v>1971.0</v>
      </c>
      <c r="B1972" s="8">
        <v>42677.0</v>
      </c>
      <c r="C1972" s="9" t="s">
        <v>104</v>
      </c>
      <c r="D1972" s="10" t="s">
        <v>2004</v>
      </c>
      <c r="E1972" s="9" t="str">
        <f t="shared" si="1"/>
        <v>San Miguel, Lima, Lima</v>
      </c>
      <c r="F1972" s="9" t="s">
        <v>15</v>
      </c>
      <c r="G1972" s="9">
        <v>142.0</v>
      </c>
      <c r="H1972" s="9">
        <f>VENTAS!$I1972-(VENTAS!$I1972*0.4)</f>
        <v>17474.4</v>
      </c>
      <c r="I1972" s="9">
        <v>29124.0</v>
      </c>
      <c r="J1972" s="9">
        <f t="shared" si="2"/>
        <v>0.18</v>
      </c>
      <c r="K1972" s="9">
        <f t="shared" si="3"/>
        <v>34366.32</v>
      </c>
      <c r="L1972" s="11" t="s">
        <v>16</v>
      </c>
      <c r="M1972" s="9" t="s">
        <v>17</v>
      </c>
      <c r="N1972" s="6"/>
      <c r="O1972" s="6"/>
    </row>
    <row r="1973" ht="17.25" customHeight="1">
      <c r="A1973" s="7">
        <v>1972.0</v>
      </c>
      <c r="B1973" s="12">
        <v>42677.0</v>
      </c>
      <c r="C1973" s="13" t="s">
        <v>104</v>
      </c>
      <c r="D1973" s="14" t="s">
        <v>2005</v>
      </c>
      <c r="E1973" s="9" t="str">
        <f t="shared" si="1"/>
        <v>San Miguel, Lima, Lima</v>
      </c>
      <c r="F1973" s="13" t="s">
        <v>15</v>
      </c>
      <c r="G1973" s="9">
        <v>67.0</v>
      </c>
      <c r="H1973" s="9">
        <f>VENTAS!$I1973-(VENTAS!$I1973*0.4)</f>
        <v>21100.8</v>
      </c>
      <c r="I1973" s="9">
        <v>35168.0</v>
      </c>
      <c r="J1973" s="9">
        <f t="shared" si="2"/>
        <v>0.18</v>
      </c>
      <c r="K1973" s="9">
        <f t="shared" si="3"/>
        <v>41498.24</v>
      </c>
      <c r="L1973" s="11" t="s">
        <v>16</v>
      </c>
      <c r="M1973" s="13" t="s">
        <v>17</v>
      </c>
      <c r="N1973" s="6"/>
      <c r="O1973" s="6"/>
    </row>
    <row r="1974" ht="17.25" customHeight="1">
      <c r="A1974" s="7">
        <v>1973.0</v>
      </c>
      <c r="B1974" s="8">
        <v>42677.0</v>
      </c>
      <c r="C1974" s="9" t="s">
        <v>18</v>
      </c>
      <c r="D1974" s="10" t="s">
        <v>2006</v>
      </c>
      <c r="E1974" s="9" t="str">
        <f t="shared" si="1"/>
        <v>Surco,Lima,Lima</v>
      </c>
      <c r="F1974" s="9" t="s">
        <v>15</v>
      </c>
      <c r="G1974" s="9">
        <v>111.0</v>
      </c>
      <c r="H1974" s="9">
        <f>VENTAS!$I1974-(VENTAS!$I1974*0.4)</f>
        <v>22882.2</v>
      </c>
      <c r="I1974" s="9">
        <v>38137.0</v>
      </c>
      <c r="J1974" s="9">
        <f t="shared" si="2"/>
        <v>0.18</v>
      </c>
      <c r="K1974" s="9">
        <f t="shared" si="3"/>
        <v>45001.66</v>
      </c>
      <c r="L1974" s="11" t="s">
        <v>58</v>
      </c>
      <c r="M1974" s="9" t="s">
        <v>106</v>
      </c>
      <c r="N1974" s="6"/>
      <c r="O1974" s="6"/>
    </row>
    <row r="1975" ht="17.25" customHeight="1">
      <c r="A1975" s="7">
        <v>1974.0</v>
      </c>
      <c r="B1975" s="12">
        <v>42677.0</v>
      </c>
      <c r="C1975" s="13" t="s">
        <v>18</v>
      </c>
      <c r="D1975" s="14" t="s">
        <v>2007</v>
      </c>
      <c r="E1975" s="9" t="str">
        <f t="shared" si="1"/>
        <v>Surco,Lima,Lima</v>
      </c>
      <c r="F1975" s="13" t="s">
        <v>15</v>
      </c>
      <c r="G1975" s="9">
        <v>37.0</v>
      </c>
      <c r="H1975" s="9">
        <f>VENTAS!$I1975-(VENTAS!$I1975*0.4)</f>
        <v>15506.4</v>
      </c>
      <c r="I1975" s="9">
        <v>25844.0</v>
      </c>
      <c r="J1975" s="9">
        <f t="shared" si="2"/>
        <v>0.18</v>
      </c>
      <c r="K1975" s="9">
        <f t="shared" si="3"/>
        <v>30495.92</v>
      </c>
      <c r="L1975" s="11" t="s">
        <v>58</v>
      </c>
      <c r="M1975" s="13" t="s">
        <v>106</v>
      </c>
      <c r="N1975" s="6"/>
      <c r="O1975" s="6"/>
    </row>
    <row r="1976" ht="17.25" customHeight="1">
      <c r="A1976" s="7">
        <v>1975.0</v>
      </c>
      <c r="B1976" s="8">
        <v>42677.0</v>
      </c>
      <c r="C1976" s="9" t="s">
        <v>18</v>
      </c>
      <c r="D1976" s="10" t="s">
        <v>2008</v>
      </c>
      <c r="E1976" s="9" t="str">
        <f t="shared" si="1"/>
        <v>Surco,Lima,Lima</v>
      </c>
      <c r="F1976" s="9" t="s">
        <v>15</v>
      </c>
      <c r="G1976" s="9">
        <v>12.0</v>
      </c>
      <c r="H1976" s="9">
        <f>VENTAS!$I1976-(VENTAS!$I1976*0.4)</f>
        <v>16195.8</v>
      </c>
      <c r="I1976" s="9">
        <v>26993.0</v>
      </c>
      <c r="J1976" s="9">
        <f t="shared" si="2"/>
        <v>0.18</v>
      </c>
      <c r="K1976" s="9">
        <f t="shared" si="3"/>
        <v>31851.74</v>
      </c>
      <c r="L1976" s="11" t="s">
        <v>58</v>
      </c>
      <c r="M1976" s="9" t="s">
        <v>106</v>
      </c>
      <c r="N1976" s="6"/>
      <c r="O1976" s="6"/>
    </row>
    <row r="1977" ht="17.25" customHeight="1">
      <c r="A1977" s="7">
        <v>1976.0</v>
      </c>
      <c r="B1977" s="12">
        <v>42677.0</v>
      </c>
      <c r="C1977" s="13" t="s">
        <v>18</v>
      </c>
      <c r="D1977" s="14" t="s">
        <v>2009</v>
      </c>
      <c r="E1977" s="9" t="str">
        <f t="shared" si="1"/>
        <v>Surco,Lima,Lima</v>
      </c>
      <c r="F1977" s="13" t="s">
        <v>15</v>
      </c>
      <c r="G1977" s="9">
        <v>162.0</v>
      </c>
      <c r="H1977" s="9">
        <f>VENTAS!$I1977-(VENTAS!$I1977*0.4)</f>
        <v>12741</v>
      </c>
      <c r="I1977" s="9">
        <v>21235.0</v>
      </c>
      <c r="J1977" s="9">
        <f t="shared" si="2"/>
        <v>0.18</v>
      </c>
      <c r="K1977" s="9">
        <f t="shared" si="3"/>
        <v>25057.3</v>
      </c>
      <c r="L1977" s="11" t="s">
        <v>58</v>
      </c>
      <c r="M1977" s="13" t="s">
        <v>106</v>
      </c>
      <c r="N1977" s="6"/>
      <c r="O1977" s="6"/>
    </row>
    <row r="1978" ht="17.25" customHeight="1">
      <c r="A1978" s="7">
        <v>1977.0</v>
      </c>
      <c r="B1978" s="8">
        <v>42677.0</v>
      </c>
      <c r="C1978" s="9" t="s">
        <v>63</v>
      </c>
      <c r="D1978" s="10" t="s">
        <v>2010</v>
      </c>
      <c r="E1978" s="9" t="str">
        <f t="shared" si="1"/>
        <v>Surco,Lima,Lima</v>
      </c>
      <c r="F1978" s="9" t="s">
        <v>15</v>
      </c>
      <c r="G1978" s="9">
        <v>24.0</v>
      </c>
      <c r="H1978" s="9">
        <f>VENTAS!$I1978-(VENTAS!$I1978*0.4)</f>
        <v>18603</v>
      </c>
      <c r="I1978" s="9">
        <v>31005.0</v>
      </c>
      <c r="J1978" s="9">
        <f t="shared" si="2"/>
        <v>0.18</v>
      </c>
      <c r="K1978" s="9">
        <f t="shared" si="3"/>
        <v>36585.9</v>
      </c>
      <c r="L1978" s="11" t="s">
        <v>58</v>
      </c>
      <c r="M1978" s="9" t="s">
        <v>106</v>
      </c>
      <c r="N1978" s="6"/>
      <c r="O1978" s="6"/>
    </row>
    <row r="1979" ht="17.25" customHeight="1">
      <c r="A1979" s="7">
        <v>1978.0</v>
      </c>
      <c r="B1979" s="12">
        <v>42677.0</v>
      </c>
      <c r="C1979" s="13" t="s">
        <v>63</v>
      </c>
      <c r="D1979" s="14" t="s">
        <v>2011</v>
      </c>
      <c r="E1979" s="9" t="str">
        <f t="shared" si="1"/>
        <v>Surco,Lima,Lima</v>
      </c>
      <c r="F1979" s="13" t="s">
        <v>15</v>
      </c>
      <c r="G1979" s="9">
        <v>36.0</v>
      </c>
      <c r="H1979" s="9">
        <f>VENTAS!$I1979-(VENTAS!$I1979*0.4)</f>
        <v>14135.4</v>
      </c>
      <c r="I1979" s="9">
        <v>23559.0</v>
      </c>
      <c r="J1979" s="9">
        <f t="shared" si="2"/>
        <v>0.18</v>
      </c>
      <c r="K1979" s="9">
        <f t="shared" si="3"/>
        <v>27799.62</v>
      </c>
      <c r="L1979" s="11" t="s">
        <v>58</v>
      </c>
      <c r="M1979" s="13" t="s">
        <v>106</v>
      </c>
      <c r="N1979" s="6"/>
      <c r="O1979" s="6"/>
    </row>
    <row r="1980" ht="17.25" customHeight="1">
      <c r="A1980" s="7">
        <v>1979.0</v>
      </c>
      <c r="B1980" s="8">
        <v>42677.0</v>
      </c>
      <c r="C1980" s="9" t="s">
        <v>63</v>
      </c>
      <c r="D1980" s="10" t="s">
        <v>2012</v>
      </c>
      <c r="E1980" s="9" t="str">
        <f t="shared" si="1"/>
        <v>Surco,Lima,Lima</v>
      </c>
      <c r="F1980" s="9" t="s">
        <v>15</v>
      </c>
      <c r="G1980" s="9">
        <v>50.0</v>
      </c>
      <c r="H1980" s="9">
        <f>VENTAS!$I1980-(VENTAS!$I1980*0.4)</f>
        <v>11503.8</v>
      </c>
      <c r="I1980" s="9">
        <v>19173.0</v>
      </c>
      <c r="J1980" s="9">
        <f t="shared" si="2"/>
        <v>0.18</v>
      </c>
      <c r="K1980" s="9">
        <f t="shared" si="3"/>
        <v>22624.14</v>
      </c>
      <c r="L1980" s="11" t="s">
        <v>58</v>
      </c>
      <c r="M1980" s="9" t="s">
        <v>106</v>
      </c>
      <c r="N1980" s="6"/>
      <c r="O1980" s="6"/>
    </row>
    <row r="1981" ht="17.25" customHeight="1">
      <c r="A1981" s="7">
        <v>1980.0</v>
      </c>
      <c r="B1981" s="12">
        <v>42677.0</v>
      </c>
      <c r="C1981" s="13" t="s">
        <v>63</v>
      </c>
      <c r="D1981" s="14" t="s">
        <v>2013</v>
      </c>
      <c r="E1981" s="9" t="str">
        <f t="shared" si="1"/>
        <v>Surco,Lima,Lima</v>
      </c>
      <c r="F1981" s="13" t="s">
        <v>15</v>
      </c>
      <c r="G1981" s="9">
        <v>117.0</v>
      </c>
      <c r="H1981" s="9">
        <f>VENTAS!$I1981-(VENTAS!$I1981*0.4)</f>
        <v>16418.4</v>
      </c>
      <c r="I1981" s="9">
        <v>27364.0</v>
      </c>
      <c r="J1981" s="9">
        <f t="shared" si="2"/>
        <v>0.18</v>
      </c>
      <c r="K1981" s="9">
        <f t="shared" si="3"/>
        <v>32289.52</v>
      </c>
      <c r="L1981" s="11" t="s">
        <v>58</v>
      </c>
      <c r="M1981" s="13" t="s">
        <v>106</v>
      </c>
      <c r="N1981" s="6"/>
      <c r="O1981" s="6"/>
    </row>
    <row r="1982" ht="17.25" customHeight="1">
      <c r="A1982" s="7">
        <v>1981.0</v>
      </c>
      <c r="B1982" s="8">
        <v>42676.0</v>
      </c>
      <c r="C1982" s="9" t="s">
        <v>80</v>
      </c>
      <c r="D1982" s="10" t="s">
        <v>2014</v>
      </c>
      <c r="E1982" s="9" t="str">
        <f t="shared" si="1"/>
        <v>San Miguel, Lima, Lima</v>
      </c>
      <c r="F1982" s="9" t="s">
        <v>15</v>
      </c>
      <c r="G1982" s="9">
        <v>60.0</v>
      </c>
      <c r="H1982" s="9">
        <f>VENTAS!$I1982-(VENTAS!$I1982*0.4)</f>
        <v>19260.6</v>
      </c>
      <c r="I1982" s="9">
        <v>32101.0</v>
      </c>
      <c r="J1982" s="9">
        <f t="shared" si="2"/>
        <v>0.18</v>
      </c>
      <c r="K1982" s="9">
        <f t="shared" si="3"/>
        <v>37879.18</v>
      </c>
      <c r="L1982" s="11" t="s">
        <v>16</v>
      </c>
      <c r="M1982" s="9" t="s">
        <v>39</v>
      </c>
      <c r="N1982" s="6"/>
      <c r="O1982" s="6"/>
    </row>
    <row r="1983" ht="17.25" customHeight="1">
      <c r="A1983" s="7">
        <v>1982.0</v>
      </c>
      <c r="B1983" s="12">
        <v>42676.0</v>
      </c>
      <c r="C1983" s="13" t="s">
        <v>80</v>
      </c>
      <c r="D1983" s="14" t="s">
        <v>2015</v>
      </c>
      <c r="E1983" s="9" t="str">
        <f t="shared" si="1"/>
        <v>San Miguel, Lima, Lima</v>
      </c>
      <c r="F1983" s="13" t="s">
        <v>15</v>
      </c>
      <c r="G1983" s="9">
        <v>60.0</v>
      </c>
      <c r="H1983" s="9">
        <f>VENTAS!$I1983-(VENTAS!$I1983*0.4)</f>
        <v>15988.2</v>
      </c>
      <c r="I1983" s="9">
        <v>26647.0</v>
      </c>
      <c r="J1983" s="9">
        <f t="shared" si="2"/>
        <v>0.18</v>
      </c>
      <c r="K1983" s="9">
        <f t="shared" si="3"/>
        <v>31443.46</v>
      </c>
      <c r="L1983" s="11" t="s">
        <v>16</v>
      </c>
      <c r="M1983" s="13" t="s">
        <v>39</v>
      </c>
      <c r="N1983" s="6"/>
      <c r="O1983" s="6"/>
    </row>
    <row r="1984" ht="17.25" customHeight="1">
      <c r="A1984" s="7">
        <v>1983.0</v>
      </c>
      <c r="B1984" s="8">
        <v>42676.0</v>
      </c>
      <c r="C1984" s="9" t="s">
        <v>80</v>
      </c>
      <c r="D1984" s="10" t="s">
        <v>2016</v>
      </c>
      <c r="E1984" s="9" t="str">
        <f t="shared" si="1"/>
        <v>San Miguel, Lima, Lima</v>
      </c>
      <c r="F1984" s="9" t="s">
        <v>15</v>
      </c>
      <c r="G1984" s="9">
        <v>110.0</v>
      </c>
      <c r="H1984" s="9">
        <f>VENTAS!$I1984-(VENTAS!$I1984*0.4)</f>
        <v>19175.4</v>
      </c>
      <c r="I1984" s="9">
        <v>31959.0</v>
      </c>
      <c r="J1984" s="9">
        <f t="shared" si="2"/>
        <v>0.18</v>
      </c>
      <c r="K1984" s="9">
        <f t="shared" si="3"/>
        <v>37711.62</v>
      </c>
      <c r="L1984" s="11" t="s">
        <v>16</v>
      </c>
      <c r="M1984" s="9" t="s">
        <v>39</v>
      </c>
      <c r="N1984" s="6"/>
      <c r="O1984" s="6"/>
    </row>
    <row r="1985" ht="17.25" customHeight="1">
      <c r="A1985" s="7">
        <v>1984.0</v>
      </c>
      <c r="B1985" s="12">
        <v>42676.0</v>
      </c>
      <c r="C1985" s="13" t="s">
        <v>80</v>
      </c>
      <c r="D1985" s="14" t="s">
        <v>2017</v>
      </c>
      <c r="E1985" s="9" t="str">
        <f t="shared" si="1"/>
        <v>San Miguel, Lima, Lima</v>
      </c>
      <c r="F1985" s="13" t="s">
        <v>15</v>
      </c>
      <c r="G1985" s="9">
        <v>141.0</v>
      </c>
      <c r="H1985" s="9">
        <f>VENTAS!$I1985-(VENTAS!$I1985*0.4)</f>
        <v>16650</v>
      </c>
      <c r="I1985" s="9">
        <v>27750.0</v>
      </c>
      <c r="J1985" s="9">
        <f t="shared" si="2"/>
        <v>0.18</v>
      </c>
      <c r="K1985" s="9">
        <f t="shared" si="3"/>
        <v>32745</v>
      </c>
      <c r="L1985" s="11" t="s">
        <v>16</v>
      </c>
      <c r="M1985" s="13" t="s">
        <v>39</v>
      </c>
      <c r="N1985" s="6"/>
      <c r="O1985" s="6"/>
    </row>
    <row r="1986" ht="17.25" customHeight="1">
      <c r="A1986" s="7">
        <v>1985.0</v>
      </c>
      <c r="B1986" s="8">
        <v>42676.0</v>
      </c>
      <c r="C1986" s="9" t="s">
        <v>56</v>
      </c>
      <c r="D1986" s="10" t="s">
        <v>2018</v>
      </c>
      <c r="E1986" s="9" t="str">
        <f t="shared" si="1"/>
        <v>San Miguel, Lima, Lima</v>
      </c>
      <c r="F1986" s="9" t="s">
        <v>15</v>
      </c>
      <c r="G1986" s="9">
        <v>153.0</v>
      </c>
      <c r="H1986" s="9">
        <f>VENTAS!$I1986-(VENTAS!$I1986*0.4)</f>
        <v>13405.8</v>
      </c>
      <c r="I1986" s="9">
        <v>22343.0</v>
      </c>
      <c r="J1986" s="9">
        <f t="shared" si="2"/>
        <v>0.18</v>
      </c>
      <c r="K1986" s="9">
        <f t="shared" si="3"/>
        <v>26364.74</v>
      </c>
      <c r="L1986" s="11" t="s">
        <v>16</v>
      </c>
      <c r="M1986" s="9" t="s">
        <v>39</v>
      </c>
      <c r="N1986" s="6"/>
      <c r="O1986" s="6"/>
    </row>
    <row r="1987" ht="17.25" customHeight="1">
      <c r="A1987" s="7">
        <v>1986.0</v>
      </c>
      <c r="B1987" s="12">
        <v>42676.0</v>
      </c>
      <c r="C1987" s="13" t="s">
        <v>56</v>
      </c>
      <c r="D1987" s="14" t="s">
        <v>2019</v>
      </c>
      <c r="E1987" s="9" t="str">
        <f t="shared" si="1"/>
        <v>San Miguel, Lima, Lima</v>
      </c>
      <c r="F1987" s="13" t="s">
        <v>15</v>
      </c>
      <c r="G1987" s="9">
        <v>103.0</v>
      </c>
      <c r="H1987" s="9">
        <f>VENTAS!$I1987-(VENTAS!$I1987*0.4)</f>
        <v>14758.2</v>
      </c>
      <c r="I1987" s="9">
        <v>24597.0</v>
      </c>
      <c r="J1987" s="9">
        <f t="shared" si="2"/>
        <v>0.18</v>
      </c>
      <c r="K1987" s="9">
        <f t="shared" si="3"/>
        <v>29024.46</v>
      </c>
      <c r="L1987" s="11" t="s">
        <v>16</v>
      </c>
      <c r="M1987" s="13" t="s">
        <v>39</v>
      </c>
      <c r="N1987" s="6"/>
      <c r="O1987" s="6"/>
    </row>
    <row r="1988" ht="17.25" customHeight="1">
      <c r="A1988" s="7">
        <v>1987.0</v>
      </c>
      <c r="B1988" s="8">
        <v>42676.0</v>
      </c>
      <c r="C1988" s="9" t="s">
        <v>56</v>
      </c>
      <c r="D1988" s="10" t="s">
        <v>2020</v>
      </c>
      <c r="E1988" s="9" t="str">
        <f t="shared" si="1"/>
        <v>San Miguel, Lima, Lima</v>
      </c>
      <c r="F1988" s="9" t="s">
        <v>15</v>
      </c>
      <c r="G1988" s="9">
        <v>29.0</v>
      </c>
      <c r="H1988" s="9">
        <f>VENTAS!$I1988-(VENTAS!$I1988*0.4)</f>
        <v>19920</v>
      </c>
      <c r="I1988" s="9">
        <v>33200.0</v>
      </c>
      <c r="J1988" s="9">
        <f t="shared" si="2"/>
        <v>0.18</v>
      </c>
      <c r="K1988" s="9">
        <f t="shared" si="3"/>
        <v>39176</v>
      </c>
      <c r="L1988" s="11" t="s">
        <v>16</v>
      </c>
      <c r="M1988" s="9" t="s">
        <v>39</v>
      </c>
      <c r="N1988" s="6"/>
      <c r="O1988" s="6"/>
    </row>
    <row r="1989" ht="17.25" customHeight="1">
      <c r="A1989" s="7">
        <v>1988.0</v>
      </c>
      <c r="B1989" s="12">
        <v>42676.0</v>
      </c>
      <c r="C1989" s="13" t="s">
        <v>56</v>
      </c>
      <c r="D1989" s="14" t="s">
        <v>2021</v>
      </c>
      <c r="E1989" s="9" t="str">
        <f t="shared" si="1"/>
        <v>San Miguel, Lima, Lima</v>
      </c>
      <c r="F1989" s="13" t="s">
        <v>15</v>
      </c>
      <c r="G1989" s="9">
        <v>117.0</v>
      </c>
      <c r="H1989" s="9">
        <f>VENTAS!$I1989-(VENTAS!$I1989*0.4)</f>
        <v>11848.8</v>
      </c>
      <c r="I1989" s="9">
        <v>19748.0</v>
      </c>
      <c r="J1989" s="9">
        <f t="shared" si="2"/>
        <v>0.18</v>
      </c>
      <c r="K1989" s="9">
        <f t="shared" si="3"/>
        <v>23302.64</v>
      </c>
      <c r="L1989" s="11" t="s">
        <v>16</v>
      </c>
      <c r="M1989" s="13" t="s">
        <v>39</v>
      </c>
      <c r="N1989" s="6"/>
      <c r="O1989" s="6"/>
    </row>
    <row r="1990" ht="17.25" customHeight="1">
      <c r="A1990" s="7">
        <v>1989.0</v>
      </c>
      <c r="B1990" s="8">
        <v>42676.0</v>
      </c>
      <c r="C1990" s="9" t="s">
        <v>52</v>
      </c>
      <c r="D1990" s="10" t="s">
        <v>2022</v>
      </c>
      <c r="E1990" s="9" t="str">
        <f t="shared" si="1"/>
        <v>Surco,Lima,Lima</v>
      </c>
      <c r="F1990" s="9" t="s">
        <v>15</v>
      </c>
      <c r="G1990" s="9">
        <v>133.0</v>
      </c>
      <c r="H1990" s="9">
        <f>VENTAS!$I1990-(VENTAS!$I1990*0.4)</f>
        <v>11773.2</v>
      </c>
      <c r="I1990" s="9">
        <v>19622.0</v>
      </c>
      <c r="J1990" s="9">
        <f t="shared" si="2"/>
        <v>0.18</v>
      </c>
      <c r="K1990" s="9">
        <f t="shared" si="3"/>
        <v>23153.96</v>
      </c>
      <c r="L1990" s="11" t="s">
        <v>58</v>
      </c>
      <c r="M1990" s="9" t="s">
        <v>130</v>
      </c>
      <c r="N1990" s="6"/>
      <c r="O1990" s="6"/>
    </row>
    <row r="1991" ht="17.25" customHeight="1">
      <c r="A1991" s="7">
        <v>1990.0</v>
      </c>
      <c r="B1991" s="12">
        <v>42676.0</v>
      </c>
      <c r="C1991" s="13" t="s">
        <v>52</v>
      </c>
      <c r="D1991" s="14" t="s">
        <v>2023</v>
      </c>
      <c r="E1991" s="9" t="str">
        <f t="shared" si="1"/>
        <v>Surco,Lima,Lima</v>
      </c>
      <c r="F1991" s="13" t="s">
        <v>15</v>
      </c>
      <c r="G1991" s="9">
        <v>113.0</v>
      </c>
      <c r="H1991" s="9">
        <f>VENTAS!$I1991-(VENTAS!$I1991*0.4)</f>
        <v>18607.8</v>
      </c>
      <c r="I1991" s="9">
        <v>31013.0</v>
      </c>
      <c r="J1991" s="9">
        <f t="shared" si="2"/>
        <v>0.18</v>
      </c>
      <c r="K1991" s="9">
        <f t="shared" si="3"/>
        <v>36595.34</v>
      </c>
      <c r="L1991" s="11" t="s">
        <v>58</v>
      </c>
      <c r="M1991" s="13" t="s">
        <v>130</v>
      </c>
      <c r="N1991" s="6"/>
      <c r="O1991" s="6"/>
    </row>
    <row r="1992" ht="17.25" customHeight="1">
      <c r="A1992" s="7">
        <v>1991.0</v>
      </c>
      <c r="B1992" s="8">
        <v>42676.0</v>
      </c>
      <c r="C1992" s="9" t="s">
        <v>52</v>
      </c>
      <c r="D1992" s="10" t="s">
        <v>2024</v>
      </c>
      <c r="E1992" s="9" t="str">
        <f t="shared" si="1"/>
        <v>Surco,Lima,Lima</v>
      </c>
      <c r="F1992" s="9" t="s">
        <v>15</v>
      </c>
      <c r="G1992" s="9">
        <v>38.0</v>
      </c>
      <c r="H1992" s="9">
        <f>VENTAS!$I1992-(VENTAS!$I1992*0.4)</f>
        <v>15409.2</v>
      </c>
      <c r="I1992" s="9">
        <v>25682.0</v>
      </c>
      <c r="J1992" s="9">
        <f t="shared" si="2"/>
        <v>0.18</v>
      </c>
      <c r="K1992" s="9">
        <f t="shared" si="3"/>
        <v>30304.76</v>
      </c>
      <c r="L1992" s="11" t="s">
        <v>58</v>
      </c>
      <c r="M1992" s="9" t="s">
        <v>130</v>
      </c>
      <c r="N1992" s="6"/>
      <c r="O1992" s="6"/>
    </row>
    <row r="1993" ht="17.25" customHeight="1">
      <c r="A1993" s="7">
        <v>1992.0</v>
      </c>
      <c r="B1993" s="12">
        <v>42676.0</v>
      </c>
      <c r="C1993" s="13" t="s">
        <v>63</v>
      </c>
      <c r="D1993" s="14" t="s">
        <v>2025</v>
      </c>
      <c r="E1993" s="9" t="str">
        <f t="shared" si="1"/>
        <v>La Molina,Lima, Lima</v>
      </c>
      <c r="F1993" s="13" t="s">
        <v>15</v>
      </c>
      <c r="G1993" s="9">
        <v>94.0</v>
      </c>
      <c r="H1993" s="9">
        <f>VENTAS!$I1993-(VENTAS!$I1993*0.4)</f>
        <v>12412.2</v>
      </c>
      <c r="I1993" s="9">
        <v>20687.0</v>
      </c>
      <c r="J1993" s="9">
        <f t="shared" si="2"/>
        <v>0.18</v>
      </c>
      <c r="K1993" s="9">
        <f t="shared" si="3"/>
        <v>24410.66</v>
      </c>
      <c r="L1993" s="11" t="s">
        <v>27</v>
      </c>
      <c r="M1993" s="13" t="s">
        <v>28</v>
      </c>
      <c r="N1993" s="6"/>
      <c r="O1993" s="6"/>
    </row>
    <row r="1994" ht="17.25" customHeight="1">
      <c r="A1994" s="7">
        <v>1993.0</v>
      </c>
      <c r="B1994" s="8">
        <v>42676.0</v>
      </c>
      <c r="C1994" s="9" t="s">
        <v>63</v>
      </c>
      <c r="D1994" s="10" t="s">
        <v>2026</v>
      </c>
      <c r="E1994" s="9" t="str">
        <f t="shared" si="1"/>
        <v>La Molina,Lima, Lima</v>
      </c>
      <c r="F1994" s="9" t="s">
        <v>15</v>
      </c>
      <c r="G1994" s="9">
        <v>72.0</v>
      </c>
      <c r="H1994" s="9">
        <f>VENTAS!$I1994-(VENTAS!$I1994*0.4)</f>
        <v>13835.4</v>
      </c>
      <c r="I1994" s="9">
        <v>23059.0</v>
      </c>
      <c r="J1994" s="9">
        <f t="shared" si="2"/>
        <v>0.18</v>
      </c>
      <c r="K1994" s="9">
        <f t="shared" si="3"/>
        <v>27209.62</v>
      </c>
      <c r="L1994" s="11" t="s">
        <v>27</v>
      </c>
      <c r="M1994" s="9" t="s">
        <v>28</v>
      </c>
      <c r="N1994" s="6"/>
      <c r="O1994" s="6"/>
    </row>
    <row r="1995" ht="17.25" customHeight="1">
      <c r="A1995" s="7">
        <v>1994.0</v>
      </c>
      <c r="B1995" s="12">
        <v>42676.0</v>
      </c>
      <c r="C1995" s="13" t="s">
        <v>63</v>
      </c>
      <c r="D1995" s="14" t="s">
        <v>2027</v>
      </c>
      <c r="E1995" s="9" t="str">
        <f t="shared" si="1"/>
        <v>La Molina,Lima, Lima</v>
      </c>
      <c r="F1995" s="13" t="s">
        <v>15</v>
      </c>
      <c r="G1995" s="9">
        <v>8.0</v>
      </c>
      <c r="H1995" s="9">
        <f>VENTAS!$I1995-(VENTAS!$I1995*0.4)</f>
        <v>23310.6</v>
      </c>
      <c r="I1995" s="9">
        <v>38851.0</v>
      </c>
      <c r="J1995" s="9">
        <f t="shared" si="2"/>
        <v>0.18</v>
      </c>
      <c r="K1995" s="9">
        <f t="shared" si="3"/>
        <v>45844.18</v>
      </c>
      <c r="L1995" s="11" t="s">
        <v>27</v>
      </c>
      <c r="M1995" s="13" t="s">
        <v>28</v>
      </c>
      <c r="N1995" s="6"/>
      <c r="O1995" s="6"/>
    </row>
    <row r="1996" ht="17.25" customHeight="1">
      <c r="A1996" s="7">
        <v>1995.0</v>
      </c>
      <c r="B1996" s="8">
        <v>42676.0</v>
      </c>
      <c r="C1996" s="9" t="s">
        <v>63</v>
      </c>
      <c r="D1996" s="10" t="s">
        <v>2028</v>
      </c>
      <c r="E1996" s="9" t="str">
        <f t="shared" si="1"/>
        <v>La Molina,Lima, Lima</v>
      </c>
      <c r="F1996" s="9" t="s">
        <v>15</v>
      </c>
      <c r="G1996" s="9">
        <v>170.0</v>
      </c>
      <c r="H1996" s="9">
        <f>VENTAS!$I1996-(VENTAS!$I1996*0.4)</f>
        <v>21049.2</v>
      </c>
      <c r="I1996" s="9">
        <v>35082.0</v>
      </c>
      <c r="J1996" s="9">
        <f t="shared" si="2"/>
        <v>0.18</v>
      </c>
      <c r="K1996" s="9">
        <f t="shared" si="3"/>
        <v>41396.76</v>
      </c>
      <c r="L1996" s="11" t="s">
        <v>27</v>
      </c>
      <c r="M1996" s="9" t="s">
        <v>28</v>
      </c>
      <c r="N1996" s="6"/>
      <c r="O1996" s="6"/>
    </row>
    <row r="1997" ht="17.25" customHeight="1">
      <c r="A1997" s="7">
        <v>1996.0</v>
      </c>
      <c r="B1997" s="12">
        <v>42675.0</v>
      </c>
      <c r="C1997" s="13" t="s">
        <v>25</v>
      </c>
      <c r="D1997" s="14" t="s">
        <v>2029</v>
      </c>
      <c r="E1997" s="9" t="str">
        <f t="shared" si="1"/>
        <v>San Miguel, Lima, Lima</v>
      </c>
      <c r="F1997" s="13" t="s">
        <v>15</v>
      </c>
      <c r="G1997" s="9">
        <v>141.0</v>
      </c>
      <c r="H1997" s="9">
        <f>VENTAS!$I1997-(VENTAS!$I1997*0.4)</f>
        <v>21386.4</v>
      </c>
      <c r="I1997" s="9">
        <v>35644.0</v>
      </c>
      <c r="J1997" s="9">
        <f t="shared" si="2"/>
        <v>0.18</v>
      </c>
      <c r="K1997" s="9">
        <f t="shared" si="3"/>
        <v>42059.92</v>
      </c>
      <c r="L1997" s="11" t="s">
        <v>16</v>
      </c>
      <c r="M1997" s="13" t="s">
        <v>17</v>
      </c>
      <c r="N1997" s="6"/>
      <c r="O1997" s="6"/>
    </row>
    <row r="1998" ht="17.25" customHeight="1">
      <c r="A1998" s="7">
        <v>1997.0</v>
      </c>
      <c r="B1998" s="8">
        <v>42675.0</v>
      </c>
      <c r="C1998" s="9" t="s">
        <v>25</v>
      </c>
      <c r="D1998" s="10" t="s">
        <v>2030</v>
      </c>
      <c r="E1998" s="9" t="str">
        <f t="shared" si="1"/>
        <v>San Miguel, Lima, Lima</v>
      </c>
      <c r="F1998" s="9" t="s">
        <v>15</v>
      </c>
      <c r="G1998" s="9">
        <v>179.0</v>
      </c>
      <c r="H1998" s="9">
        <f>VENTAS!$I1998-(VENTAS!$I1998*0.4)</f>
        <v>14104.8</v>
      </c>
      <c r="I1998" s="9">
        <v>23508.0</v>
      </c>
      <c r="J1998" s="9">
        <f t="shared" si="2"/>
        <v>0.18</v>
      </c>
      <c r="K1998" s="9">
        <f t="shared" si="3"/>
        <v>27739.44</v>
      </c>
      <c r="L1998" s="11" t="s">
        <v>16</v>
      </c>
      <c r="M1998" s="9" t="s">
        <v>17</v>
      </c>
      <c r="N1998" s="6"/>
      <c r="O1998" s="6"/>
    </row>
    <row r="1999" ht="17.25" customHeight="1">
      <c r="A1999" s="7">
        <v>1998.0</v>
      </c>
      <c r="B1999" s="12">
        <v>42675.0</v>
      </c>
      <c r="C1999" s="13" t="s">
        <v>25</v>
      </c>
      <c r="D1999" s="14" t="s">
        <v>2031</v>
      </c>
      <c r="E1999" s="9" t="str">
        <f t="shared" si="1"/>
        <v>San Miguel, Lima, Lima</v>
      </c>
      <c r="F1999" s="13" t="s">
        <v>15</v>
      </c>
      <c r="G1999" s="9">
        <v>12.0</v>
      </c>
      <c r="H1999" s="9">
        <f>VENTAS!$I1999-(VENTAS!$I1999*0.4)</f>
        <v>12398.4</v>
      </c>
      <c r="I1999" s="9">
        <v>20664.0</v>
      </c>
      <c r="J1999" s="9">
        <f t="shared" si="2"/>
        <v>0.18</v>
      </c>
      <c r="K1999" s="9">
        <f t="shared" si="3"/>
        <v>24383.52</v>
      </c>
      <c r="L1999" s="11" t="s">
        <v>16</v>
      </c>
      <c r="M1999" s="13" t="s">
        <v>17</v>
      </c>
      <c r="N1999" s="6"/>
      <c r="O1999" s="6"/>
    </row>
    <row r="2000" ht="17.25" customHeight="1">
      <c r="A2000" s="7">
        <v>1999.0</v>
      </c>
      <c r="B2000" s="8">
        <v>42675.0</v>
      </c>
      <c r="C2000" s="9" t="s">
        <v>25</v>
      </c>
      <c r="D2000" s="10" t="s">
        <v>2032</v>
      </c>
      <c r="E2000" s="9" t="str">
        <f t="shared" si="1"/>
        <v>San Miguel, Lima, Lima</v>
      </c>
      <c r="F2000" s="9" t="s">
        <v>15</v>
      </c>
      <c r="G2000" s="9">
        <v>60.0</v>
      </c>
      <c r="H2000" s="9">
        <f>VENTAS!$I2000-(VENTAS!$I2000*0.4)</f>
        <v>23280.6</v>
      </c>
      <c r="I2000" s="9">
        <v>38801.0</v>
      </c>
      <c r="J2000" s="9">
        <f t="shared" si="2"/>
        <v>0.18</v>
      </c>
      <c r="K2000" s="9">
        <f t="shared" si="3"/>
        <v>45785.18</v>
      </c>
      <c r="L2000" s="11" t="s">
        <v>16</v>
      </c>
      <c r="M2000" s="9" t="s">
        <v>17</v>
      </c>
      <c r="N2000" s="6"/>
      <c r="O2000" s="6"/>
    </row>
    <row r="2001" ht="17.25" customHeight="1">
      <c r="A2001" s="7">
        <v>2000.0</v>
      </c>
      <c r="B2001" s="12">
        <v>42674.0</v>
      </c>
      <c r="C2001" s="13" t="s">
        <v>32</v>
      </c>
      <c r="D2001" s="14" t="s">
        <v>2033</v>
      </c>
      <c r="E2001" s="9" t="str">
        <f t="shared" si="1"/>
        <v>Surco,Lima,Lima</v>
      </c>
      <c r="F2001" s="13" t="s">
        <v>34</v>
      </c>
      <c r="G2001" s="9">
        <v>7.0</v>
      </c>
      <c r="H2001" s="9">
        <f>VENTAS!$I2001-(VENTAS!$I2001*0.4)</f>
        <v>12144.6</v>
      </c>
      <c r="I2001" s="9">
        <v>20241.0</v>
      </c>
      <c r="J2001" s="9">
        <f t="shared" si="2"/>
        <v>0.18</v>
      </c>
      <c r="K2001" s="9">
        <f t="shared" si="3"/>
        <v>23884.38</v>
      </c>
      <c r="L2001" s="11" t="s">
        <v>58</v>
      </c>
      <c r="M2001" s="13" t="s">
        <v>106</v>
      </c>
      <c r="N2001" s="6"/>
      <c r="O2001" s="6"/>
    </row>
    <row r="2002" ht="17.25" customHeight="1">
      <c r="A2002" s="7">
        <v>2001.0</v>
      </c>
      <c r="B2002" s="8">
        <v>42674.0</v>
      </c>
      <c r="C2002" s="9" t="s">
        <v>32</v>
      </c>
      <c r="D2002" s="10" t="s">
        <v>2034</v>
      </c>
      <c r="E2002" s="9" t="str">
        <f t="shared" si="1"/>
        <v>Surco,Lima,Lima</v>
      </c>
      <c r="F2002" s="9" t="s">
        <v>34</v>
      </c>
      <c r="G2002" s="9">
        <v>145.0</v>
      </c>
      <c r="H2002" s="9">
        <f>VENTAS!$I2002-(VENTAS!$I2002*0.4)</f>
        <v>19326</v>
      </c>
      <c r="I2002" s="9">
        <v>32210.0</v>
      </c>
      <c r="J2002" s="9">
        <f t="shared" si="2"/>
        <v>0.18</v>
      </c>
      <c r="K2002" s="9">
        <f t="shared" si="3"/>
        <v>38007.8</v>
      </c>
      <c r="L2002" s="11" t="s">
        <v>58</v>
      </c>
      <c r="M2002" s="9" t="s">
        <v>106</v>
      </c>
      <c r="N2002" s="6"/>
      <c r="O2002" s="6"/>
    </row>
    <row r="2003" ht="17.25" customHeight="1">
      <c r="A2003" s="7">
        <v>2002.0</v>
      </c>
      <c r="B2003" s="12">
        <v>42674.0</v>
      </c>
      <c r="C2003" s="13" t="s">
        <v>32</v>
      </c>
      <c r="D2003" s="14" t="s">
        <v>2035</v>
      </c>
      <c r="E2003" s="9" t="str">
        <f t="shared" si="1"/>
        <v>Surco,Lima,Lima</v>
      </c>
      <c r="F2003" s="13" t="s">
        <v>34</v>
      </c>
      <c r="G2003" s="9">
        <v>161.0</v>
      </c>
      <c r="H2003" s="9">
        <f>VENTAS!$I2003-(VENTAS!$I2003*0.4)</f>
        <v>23149.8</v>
      </c>
      <c r="I2003" s="9">
        <v>38583.0</v>
      </c>
      <c r="J2003" s="9">
        <f t="shared" si="2"/>
        <v>0.18</v>
      </c>
      <c r="K2003" s="9">
        <f t="shared" si="3"/>
        <v>45527.94</v>
      </c>
      <c r="L2003" s="11" t="s">
        <v>58</v>
      </c>
      <c r="M2003" s="13" t="s">
        <v>106</v>
      </c>
      <c r="N2003" s="6"/>
      <c r="O2003" s="6"/>
    </row>
    <row r="2004" ht="17.25" customHeight="1">
      <c r="A2004" s="7">
        <v>2003.0</v>
      </c>
      <c r="B2004" s="8">
        <v>42674.0</v>
      </c>
      <c r="C2004" s="9" t="s">
        <v>32</v>
      </c>
      <c r="D2004" s="10" t="s">
        <v>2036</v>
      </c>
      <c r="E2004" s="9" t="str">
        <f t="shared" si="1"/>
        <v>Surco,Lima,Lima</v>
      </c>
      <c r="F2004" s="9" t="s">
        <v>34</v>
      </c>
      <c r="G2004" s="9">
        <v>150.0</v>
      </c>
      <c r="H2004" s="9">
        <f>VENTAS!$I2004-(VENTAS!$I2004*0.4)</f>
        <v>15614.4</v>
      </c>
      <c r="I2004" s="9">
        <v>26024.0</v>
      </c>
      <c r="J2004" s="9">
        <f t="shared" si="2"/>
        <v>0.18</v>
      </c>
      <c r="K2004" s="9">
        <f t="shared" si="3"/>
        <v>30708.32</v>
      </c>
      <c r="L2004" s="11" t="s">
        <v>58</v>
      </c>
      <c r="M2004" s="9" t="s">
        <v>106</v>
      </c>
      <c r="N2004" s="6"/>
      <c r="O2004" s="6"/>
    </row>
    <row r="2005" ht="17.25" customHeight="1">
      <c r="A2005" s="7">
        <v>2004.0</v>
      </c>
      <c r="B2005" s="12">
        <v>42674.0</v>
      </c>
      <c r="C2005" s="13" t="s">
        <v>32</v>
      </c>
      <c r="D2005" s="14" t="s">
        <v>2037</v>
      </c>
      <c r="E2005" s="9" t="str">
        <f t="shared" si="1"/>
        <v>San Miguel, Lima, Lima</v>
      </c>
      <c r="F2005" s="13" t="s">
        <v>15</v>
      </c>
      <c r="G2005" s="9">
        <v>54.0</v>
      </c>
      <c r="H2005" s="9">
        <f>VENTAS!$I2005-(VENTAS!$I2005*0.4)</f>
        <v>18481.2</v>
      </c>
      <c r="I2005" s="9">
        <v>30802.0</v>
      </c>
      <c r="J2005" s="9">
        <f t="shared" si="2"/>
        <v>0.18</v>
      </c>
      <c r="K2005" s="9">
        <f t="shared" si="3"/>
        <v>36346.36</v>
      </c>
      <c r="L2005" s="11" t="s">
        <v>16</v>
      </c>
      <c r="M2005" s="13" t="s">
        <v>17</v>
      </c>
      <c r="N2005" s="6"/>
      <c r="O2005" s="6"/>
    </row>
    <row r="2006" ht="17.25" customHeight="1">
      <c r="A2006" s="7">
        <v>2005.0</v>
      </c>
      <c r="B2006" s="8">
        <v>42674.0</v>
      </c>
      <c r="C2006" s="9" t="s">
        <v>32</v>
      </c>
      <c r="D2006" s="10" t="s">
        <v>2038</v>
      </c>
      <c r="E2006" s="9" t="str">
        <f t="shared" si="1"/>
        <v>San Miguel, Lima, Lima</v>
      </c>
      <c r="F2006" s="9" t="s">
        <v>15</v>
      </c>
      <c r="G2006" s="9">
        <v>5.0</v>
      </c>
      <c r="H2006" s="9">
        <f>VENTAS!$I2006-(VENTAS!$I2006*0.4)</f>
        <v>22926</v>
      </c>
      <c r="I2006" s="9">
        <v>38210.0</v>
      </c>
      <c r="J2006" s="9">
        <f t="shared" si="2"/>
        <v>0.18</v>
      </c>
      <c r="K2006" s="9">
        <f t="shared" si="3"/>
        <v>45087.8</v>
      </c>
      <c r="L2006" s="11" t="s">
        <v>16</v>
      </c>
      <c r="M2006" s="9" t="s">
        <v>17</v>
      </c>
      <c r="N2006" s="6"/>
      <c r="O2006" s="6"/>
    </row>
    <row r="2007" ht="17.25" customHeight="1">
      <c r="A2007" s="7">
        <v>2006.0</v>
      </c>
      <c r="B2007" s="12">
        <v>42674.0</v>
      </c>
      <c r="C2007" s="13" t="s">
        <v>32</v>
      </c>
      <c r="D2007" s="14" t="s">
        <v>2039</v>
      </c>
      <c r="E2007" s="9" t="str">
        <f t="shared" si="1"/>
        <v>San Miguel, Lima, Lima</v>
      </c>
      <c r="F2007" s="13" t="s">
        <v>15</v>
      </c>
      <c r="G2007" s="9">
        <v>45.0</v>
      </c>
      <c r="H2007" s="9">
        <f>VENTAS!$I2007-(VENTAS!$I2007*0.4)</f>
        <v>20489.4</v>
      </c>
      <c r="I2007" s="9">
        <v>34149.0</v>
      </c>
      <c r="J2007" s="9">
        <f t="shared" si="2"/>
        <v>0.18</v>
      </c>
      <c r="K2007" s="9">
        <f t="shared" si="3"/>
        <v>40295.82</v>
      </c>
      <c r="L2007" s="11" t="s">
        <v>16</v>
      </c>
      <c r="M2007" s="13" t="s">
        <v>17</v>
      </c>
      <c r="N2007" s="6"/>
      <c r="O2007" s="6"/>
    </row>
    <row r="2008" ht="17.25" customHeight="1">
      <c r="A2008" s="7">
        <v>2007.0</v>
      </c>
      <c r="B2008" s="8">
        <v>42674.0</v>
      </c>
      <c r="C2008" s="9" t="s">
        <v>32</v>
      </c>
      <c r="D2008" s="10" t="s">
        <v>2040</v>
      </c>
      <c r="E2008" s="9" t="str">
        <f t="shared" si="1"/>
        <v>San Miguel, Lima, Lima</v>
      </c>
      <c r="F2008" s="9" t="s">
        <v>15</v>
      </c>
      <c r="G2008" s="9">
        <v>174.0</v>
      </c>
      <c r="H2008" s="9">
        <f>VENTAS!$I2008-(VENTAS!$I2008*0.4)</f>
        <v>19143</v>
      </c>
      <c r="I2008" s="9">
        <v>31905.0</v>
      </c>
      <c r="J2008" s="9">
        <f t="shared" si="2"/>
        <v>0.18</v>
      </c>
      <c r="K2008" s="9">
        <f t="shared" si="3"/>
        <v>37647.9</v>
      </c>
      <c r="L2008" s="11" t="s">
        <v>16</v>
      </c>
      <c r="M2008" s="9" t="s">
        <v>17</v>
      </c>
      <c r="N2008" s="6"/>
      <c r="O2008" s="6"/>
    </row>
    <row r="2009" ht="17.25" customHeight="1">
      <c r="A2009" s="7">
        <v>2008.0</v>
      </c>
      <c r="B2009" s="12">
        <v>42674.0</v>
      </c>
      <c r="C2009" s="13" t="s">
        <v>32</v>
      </c>
      <c r="D2009" s="14" t="s">
        <v>2041</v>
      </c>
      <c r="E2009" s="9" t="str">
        <f t="shared" si="1"/>
        <v>San Miguel, Lima, Lima</v>
      </c>
      <c r="F2009" s="13" t="s">
        <v>15</v>
      </c>
      <c r="G2009" s="9">
        <v>153.0</v>
      </c>
      <c r="H2009" s="9">
        <f>VENTAS!$I2009-(VENTAS!$I2009*0.4)</f>
        <v>22702.8</v>
      </c>
      <c r="I2009" s="9">
        <v>37838.0</v>
      </c>
      <c r="J2009" s="9">
        <f t="shared" si="2"/>
        <v>0.18</v>
      </c>
      <c r="K2009" s="9">
        <f t="shared" si="3"/>
        <v>44648.84</v>
      </c>
      <c r="L2009" s="11" t="s">
        <v>16</v>
      </c>
      <c r="M2009" s="13" t="s">
        <v>39</v>
      </c>
      <c r="N2009" s="6"/>
      <c r="O2009" s="6"/>
    </row>
    <row r="2010" ht="17.25" customHeight="1">
      <c r="A2010" s="7">
        <v>2009.0</v>
      </c>
      <c r="B2010" s="8">
        <v>42674.0</v>
      </c>
      <c r="C2010" s="9" t="s">
        <v>32</v>
      </c>
      <c r="D2010" s="10" t="s">
        <v>2042</v>
      </c>
      <c r="E2010" s="9" t="str">
        <f t="shared" si="1"/>
        <v>San Miguel, Lima, Lima</v>
      </c>
      <c r="F2010" s="9" t="s">
        <v>15</v>
      </c>
      <c r="G2010" s="9">
        <v>68.0</v>
      </c>
      <c r="H2010" s="9">
        <f>VENTAS!$I2010-(VENTAS!$I2010*0.4)</f>
        <v>23254.2</v>
      </c>
      <c r="I2010" s="9">
        <v>38757.0</v>
      </c>
      <c r="J2010" s="9">
        <f t="shared" si="2"/>
        <v>0.18</v>
      </c>
      <c r="K2010" s="9">
        <f t="shared" si="3"/>
        <v>45733.26</v>
      </c>
      <c r="L2010" s="11" t="s">
        <v>16</v>
      </c>
      <c r="M2010" s="9" t="s">
        <v>39</v>
      </c>
      <c r="N2010" s="6"/>
      <c r="O2010" s="6"/>
    </row>
    <row r="2011" ht="17.25" customHeight="1">
      <c r="A2011" s="7">
        <v>2010.0</v>
      </c>
      <c r="B2011" s="12">
        <v>42674.0</v>
      </c>
      <c r="C2011" s="13" t="s">
        <v>32</v>
      </c>
      <c r="D2011" s="14" t="s">
        <v>2043</v>
      </c>
      <c r="E2011" s="9" t="str">
        <f t="shared" si="1"/>
        <v>San Miguel, Lima, Lima</v>
      </c>
      <c r="F2011" s="13" t="s">
        <v>15</v>
      </c>
      <c r="G2011" s="9">
        <v>111.0</v>
      </c>
      <c r="H2011" s="9">
        <f>VENTAS!$I2011-(VENTAS!$I2011*0.4)</f>
        <v>22614</v>
      </c>
      <c r="I2011" s="9">
        <v>37690.0</v>
      </c>
      <c r="J2011" s="9">
        <f t="shared" si="2"/>
        <v>0.18</v>
      </c>
      <c r="K2011" s="9">
        <f t="shared" si="3"/>
        <v>44474.2</v>
      </c>
      <c r="L2011" s="11" t="s">
        <v>16</v>
      </c>
      <c r="M2011" s="13" t="s">
        <v>39</v>
      </c>
      <c r="N2011" s="6"/>
      <c r="O2011" s="6"/>
    </row>
    <row r="2012" ht="17.25" customHeight="1">
      <c r="A2012" s="7">
        <v>2011.0</v>
      </c>
      <c r="B2012" s="8">
        <v>42674.0</v>
      </c>
      <c r="C2012" s="9" t="s">
        <v>32</v>
      </c>
      <c r="D2012" s="10" t="s">
        <v>2044</v>
      </c>
      <c r="E2012" s="9" t="str">
        <f t="shared" si="1"/>
        <v>San Miguel, Lima, Lima</v>
      </c>
      <c r="F2012" s="9" t="s">
        <v>15</v>
      </c>
      <c r="G2012" s="9">
        <v>102.0</v>
      </c>
      <c r="H2012" s="9">
        <f>VENTAS!$I2012-(VENTAS!$I2012*0.4)</f>
        <v>15812.4</v>
      </c>
      <c r="I2012" s="9">
        <v>26354.0</v>
      </c>
      <c r="J2012" s="9">
        <f t="shared" si="2"/>
        <v>0.18</v>
      </c>
      <c r="K2012" s="9">
        <f t="shared" si="3"/>
        <v>31097.72</v>
      </c>
      <c r="L2012" s="11" t="s">
        <v>16</v>
      </c>
      <c r="M2012" s="9" t="s">
        <v>39</v>
      </c>
      <c r="N2012" s="6"/>
      <c r="O2012" s="6"/>
    </row>
    <row r="2013" ht="17.25" customHeight="1">
      <c r="A2013" s="7">
        <v>2012.0</v>
      </c>
      <c r="B2013" s="12">
        <v>42674.0</v>
      </c>
      <c r="C2013" s="13" t="s">
        <v>104</v>
      </c>
      <c r="D2013" s="14" t="s">
        <v>2045</v>
      </c>
      <c r="E2013" s="9" t="str">
        <f t="shared" si="1"/>
        <v>Ate,Lima,Lima</v>
      </c>
      <c r="F2013" s="13" t="s">
        <v>15</v>
      </c>
      <c r="G2013" s="9">
        <v>67.0</v>
      </c>
      <c r="H2013" s="9">
        <f>VENTAS!$I2013-(VENTAS!$I2013*0.4)</f>
        <v>15747.6</v>
      </c>
      <c r="I2013" s="9">
        <v>26246.0</v>
      </c>
      <c r="J2013" s="9">
        <f t="shared" si="2"/>
        <v>0.18</v>
      </c>
      <c r="K2013" s="9">
        <f t="shared" si="3"/>
        <v>30970.28</v>
      </c>
      <c r="L2013" s="11" t="s">
        <v>20</v>
      </c>
      <c r="M2013" s="13" t="s">
        <v>44</v>
      </c>
      <c r="N2013" s="6"/>
      <c r="O2013" s="6"/>
    </row>
    <row r="2014" ht="17.25" customHeight="1">
      <c r="A2014" s="7">
        <v>2013.0</v>
      </c>
      <c r="B2014" s="8">
        <v>42674.0</v>
      </c>
      <c r="C2014" s="9" t="s">
        <v>104</v>
      </c>
      <c r="D2014" s="10" t="s">
        <v>2046</v>
      </c>
      <c r="E2014" s="9" t="str">
        <f t="shared" si="1"/>
        <v>Ate,Lima,Lima</v>
      </c>
      <c r="F2014" s="9" t="s">
        <v>15</v>
      </c>
      <c r="G2014" s="9">
        <v>45.0</v>
      </c>
      <c r="H2014" s="9">
        <f>VENTAS!$I2014-(VENTAS!$I2014*0.4)</f>
        <v>23680.2</v>
      </c>
      <c r="I2014" s="9">
        <v>39467.0</v>
      </c>
      <c r="J2014" s="9">
        <f t="shared" si="2"/>
        <v>0.18</v>
      </c>
      <c r="K2014" s="9">
        <f t="shared" si="3"/>
        <v>46571.06</v>
      </c>
      <c r="L2014" s="11" t="s">
        <v>20</v>
      </c>
      <c r="M2014" s="9" t="s">
        <v>44</v>
      </c>
      <c r="N2014" s="6"/>
      <c r="O2014" s="6"/>
    </row>
    <row r="2015" ht="17.25" customHeight="1">
      <c r="A2015" s="7">
        <v>2014.0</v>
      </c>
      <c r="B2015" s="12">
        <v>42674.0</v>
      </c>
      <c r="C2015" s="13" t="s">
        <v>104</v>
      </c>
      <c r="D2015" s="14" t="s">
        <v>2047</v>
      </c>
      <c r="E2015" s="9" t="str">
        <f t="shared" si="1"/>
        <v>Ate,Lima,Lima</v>
      </c>
      <c r="F2015" s="13" t="s">
        <v>15</v>
      </c>
      <c r="G2015" s="9">
        <v>99.0</v>
      </c>
      <c r="H2015" s="9">
        <f>VENTAS!$I2015-(VENTAS!$I2015*0.4)</f>
        <v>14395.2</v>
      </c>
      <c r="I2015" s="9">
        <v>23992.0</v>
      </c>
      <c r="J2015" s="9">
        <f t="shared" si="2"/>
        <v>0.18</v>
      </c>
      <c r="K2015" s="9">
        <f t="shared" si="3"/>
        <v>28310.56</v>
      </c>
      <c r="L2015" s="11" t="s">
        <v>20</v>
      </c>
      <c r="M2015" s="13" t="s">
        <v>44</v>
      </c>
      <c r="N2015" s="6"/>
      <c r="O2015" s="6"/>
    </row>
    <row r="2016" ht="17.25" customHeight="1">
      <c r="A2016" s="7">
        <v>2015.0</v>
      </c>
      <c r="B2016" s="8">
        <v>42674.0</v>
      </c>
      <c r="C2016" s="9" t="s">
        <v>104</v>
      </c>
      <c r="D2016" s="10" t="s">
        <v>2048</v>
      </c>
      <c r="E2016" s="9" t="str">
        <f t="shared" si="1"/>
        <v>Ate,Lima,Lima</v>
      </c>
      <c r="F2016" s="9" t="s">
        <v>15</v>
      </c>
      <c r="G2016" s="9">
        <v>9.0</v>
      </c>
      <c r="H2016" s="9">
        <f>VENTAS!$I2016-(VENTAS!$I2016*0.4)</f>
        <v>23329.2</v>
      </c>
      <c r="I2016" s="9">
        <v>38882.0</v>
      </c>
      <c r="J2016" s="9">
        <f t="shared" si="2"/>
        <v>0.18</v>
      </c>
      <c r="K2016" s="9">
        <f t="shared" si="3"/>
        <v>45880.76</v>
      </c>
      <c r="L2016" s="11" t="s">
        <v>20</v>
      </c>
      <c r="M2016" s="9" t="s">
        <v>44</v>
      </c>
      <c r="N2016" s="6"/>
      <c r="O2016" s="6"/>
    </row>
    <row r="2017" ht="17.25" customHeight="1">
      <c r="A2017" s="7">
        <v>2016.0</v>
      </c>
      <c r="B2017" s="12">
        <v>42674.0</v>
      </c>
      <c r="C2017" s="13" t="s">
        <v>25</v>
      </c>
      <c r="D2017" s="14" t="s">
        <v>2049</v>
      </c>
      <c r="E2017" s="9" t="str">
        <f t="shared" si="1"/>
        <v>Surco,Lima,Lima</v>
      </c>
      <c r="F2017" s="13" t="s">
        <v>15</v>
      </c>
      <c r="G2017" s="9">
        <v>170.0</v>
      </c>
      <c r="H2017" s="9">
        <f>VENTAS!$I2017-(VENTAS!$I2017*0.4)</f>
        <v>18300.6</v>
      </c>
      <c r="I2017" s="9">
        <v>30501.0</v>
      </c>
      <c r="J2017" s="9">
        <f t="shared" si="2"/>
        <v>0.18</v>
      </c>
      <c r="K2017" s="9">
        <f t="shared" si="3"/>
        <v>35991.18</v>
      </c>
      <c r="L2017" s="11" t="s">
        <v>58</v>
      </c>
      <c r="M2017" s="13" t="s">
        <v>69</v>
      </c>
      <c r="N2017" s="6"/>
      <c r="O2017" s="6"/>
    </row>
    <row r="2018" ht="17.25" customHeight="1">
      <c r="A2018" s="7">
        <v>2017.0</v>
      </c>
      <c r="B2018" s="8">
        <v>42674.0</v>
      </c>
      <c r="C2018" s="9" t="s">
        <v>25</v>
      </c>
      <c r="D2018" s="10" t="s">
        <v>2050</v>
      </c>
      <c r="E2018" s="9" t="str">
        <f t="shared" si="1"/>
        <v>Surco,Lima,Lima</v>
      </c>
      <c r="F2018" s="9" t="s">
        <v>15</v>
      </c>
      <c r="G2018" s="9">
        <v>143.0</v>
      </c>
      <c r="H2018" s="9">
        <f>VENTAS!$I2018-(VENTAS!$I2018*0.4)</f>
        <v>17214.6</v>
      </c>
      <c r="I2018" s="9">
        <v>28691.0</v>
      </c>
      <c r="J2018" s="9">
        <f t="shared" si="2"/>
        <v>0.18</v>
      </c>
      <c r="K2018" s="9">
        <f t="shared" si="3"/>
        <v>33855.38</v>
      </c>
      <c r="L2018" s="11" t="s">
        <v>58</v>
      </c>
      <c r="M2018" s="9" t="s">
        <v>69</v>
      </c>
      <c r="N2018" s="6"/>
      <c r="O2018" s="6"/>
    </row>
    <row r="2019" ht="17.25" customHeight="1">
      <c r="A2019" s="7">
        <v>2018.0</v>
      </c>
      <c r="B2019" s="12">
        <v>42674.0</v>
      </c>
      <c r="C2019" s="13" t="s">
        <v>25</v>
      </c>
      <c r="D2019" s="14" t="s">
        <v>2051</v>
      </c>
      <c r="E2019" s="9" t="str">
        <f t="shared" si="1"/>
        <v>Surco,Lima,Lima</v>
      </c>
      <c r="F2019" s="13" t="s">
        <v>15</v>
      </c>
      <c r="G2019" s="9">
        <v>152.0</v>
      </c>
      <c r="H2019" s="9">
        <f>VENTAS!$I2019-(VENTAS!$I2019*0.4)</f>
        <v>19858.8</v>
      </c>
      <c r="I2019" s="9">
        <v>33098.0</v>
      </c>
      <c r="J2019" s="9">
        <f t="shared" si="2"/>
        <v>0.18</v>
      </c>
      <c r="K2019" s="9">
        <f t="shared" si="3"/>
        <v>39055.64</v>
      </c>
      <c r="L2019" s="11" t="s">
        <v>58</v>
      </c>
      <c r="M2019" s="13" t="s">
        <v>69</v>
      </c>
      <c r="N2019" s="6"/>
      <c r="O2019" s="6"/>
    </row>
    <row r="2020" ht="17.25" customHeight="1">
      <c r="A2020" s="7">
        <v>2019.0</v>
      </c>
      <c r="B2020" s="8">
        <v>42674.0</v>
      </c>
      <c r="C2020" s="9" t="s">
        <v>25</v>
      </c>
      <c r="D2020" s="10" t="s">
        <v>2052</v>
      </c>
      <c r="E2020" s="9" t="str">
        <f t="shared" si="1"/>
        <v>Surco,Lima,Lima</v>
      </c>
      <c r="F2020" s="9" t="s">
        <v>15</v>
      </c>
      <c r="G2020" s="9">
        <v>171.0</v>
      </c>
      <c r="H2020" s="9">
        <f>VENTAS!$I2020-(VENTAS!$I2020*0.4)</f>
        <v>18960.6</v>
      </c>
      <c r="I2020" s="9">
        <v>31601.0</v>
      </c>
      <c r="J2020" s="9">
        <f t="shared" si="2"/>
        <v>0.18</v>
      </c>
      <c r="K2020" s="9">
        <f t="shared" si="3"/>
        <v>37289.18</v>
      </c>
      <c r="L2020" s="11" t="s">
        <v>58</v>
      </c>
      <c r="M2020" s="9" t="s">
        <v>69</v>
      </c>
      <c r="N2020" s="6"/>
      <c r="O2020" s="6"/>
    </row>
    <row r="2021" ht="17.25" customHeight="1">
      <c r="A2021" s="7">
        <v>2020.0</v>
      </c>
      <c r="B2021" s="12">
        <v>42673.0</v>
      </c>
      <c r="C2021" s="13" t="s">
        <v>25</v>
      </c>
      <c r="D2021" s="14" t="s">
        <v>2053</v>
      </c>
      <c r="E2021" s="9" t="str">
        <f t="shared" si="1"/>
        <v>San Miguel, Lima, Lima</v>
      </c>
      <c r="F2021" s="13" t="s">
        <v>34</v>
      </c>
      <c r="G2021" s="9">
        <v>179.0</v>
      </c>
      <c r="H2021" s="9">
        <f>VENTAS!$I2021-(VENTAS!$I2021*0.4)</f>
        <v>19840.2</v>
      </c>
      <c r="I2021" s="9">
        <v>33067.0</v>
      </c>
      <c r="J2021" s="9">
        <f t="shared" si="2"/>
        <v>0.18</v>
      </c>
      <c r="K2021" s="9">
        <f t="shared" si="3"/>
        <v>39019.06</v>
      </c>
      <c r="L2021" s="11" t="s">
        <v>16</v>
      </c>
      <c r="M2021" s="13" t="s">
        <v>17</v>
      </c>
      <c r="N2021" s="6"/>
      <c r="O2021" s="6"/>
    </row>
    <row r="2022" ht="17.25" customHeight="1">
      <c r="A2022" s="7">
        <v>2021.0</v>
      </c>
      <c r="B2022" s="8">
        <v>42673.0</v>
      </c>
      <c r="C2022" s="9" t="s">
        <v>25</v>
      </c>
      <c r="D2022" s="10" t="s">
        <v>2054</v>
      </c>
      <c r="E2022" s="9" t="str">
        <f t="shared" si="1"/>
        <v>San Miguel, Lima, Lima</v>
      </c>
      <c r="F2022" s="9" t="s">
        <v>34</v>
      </c>
      <c r="G2022" s="9">
        <v>136.0</v>
      </c>
      <c r="H2022" s="9">
        <f>VENTAS!$I2022-(VENTAS!$I2022*0.4)</f>
        <v>11686.2</v>
      </c>
      <c r="I2022" s="9">
        <v>19477.0</v>
      </c>
      <c r="J2022" s="9">
        <f t="shared" si="2"/>
        <v>0.18</v>
      </c>
      <c r="K2022" s="9">
        <f t="shared" si="3"/>
        <v>22982.86</v>
      </c>
      <c r="L2022" s="11" t="s">
        <v>16</v>
      </c>
      <c r="M2022" s="9" t="s">
        <v>17</v>
      </c>
      <c r="N2022" s="6"/>
      <c r="O2022" s="6"/>
    </row>
    <row r="2023" ht="17.25" customHeight="1">
      <c r="A2023" s="7">
        <v>2022.0</v>
      </c>
      <c r="B2023" s="12">
        <v>42673.0</v>
      </c>
      <c r="C2023" s="13" t="s">
        <v>25</v>
      </c>
      <c r="D2023" s="14" t="s">
        <v>2055</v>
      </c>
      <c r="E2023" s="9" t="str">
        <f t="shared" si="1"/>
        <v>San Miguel, Lima, Lima</v>
      </c>
      <c r="F2023" s="13" t="s">
        <v>34</v>
      </c>
      <c r="G2023" s="9">
        <v>68.0</v>
      </c>
      <c r="H2023" s="9">
        <f>VENTAS!$I2023-(VENTAS!$I2023*0.4)</f>
        <v>12715.2</v>
      </c>
      <c r="I2023" s="9">
        <v>21192.0</v>
      </c>
      <c r="J2023" s="9">
        <f t="shared" si="2"/>
        <v>0.18</v>
      </c>
      <c r="K2023" s="9">
        <f t="shared" si="3"/>
        <v>25006.56</v>
      </c>
      <c r="L2023" s="11" t="s">
        <v>16</v>
      </c>
      <c r="M2023" s="13" t="s">
        <v>17</v>
      </c>
      <c r="N2023" s="6"/>
      <c r="O2023" s="6"/>
    </row>
    <row r="2024" ht="17.25" customHeight="1">
      <c r="A2024" s="7">
        <v>2023.0</v>
      </c>
      <c r="B2024" s="8">
        <v>42673.0</v>
      </c>
      <c r="C2024" s="9" t="s">
        <v>25</v>
      </c>
      <c r="D2024" s="10" t="s">
        <v>2056</v>
      </c>
      <c r="E2024" s="9" t="str">
        <f t="shared" si="1"/>
        <v>San Miguel, Lima, Lima</v>
      </c>
      <c r="F2024" s="9" t="s">
        <v>34</v>
      </c>
      <c r="G2024" s="9">
        <v>21.0</v>
      </c>
      <c r="H2024" s="9">
        <f>VENTAS!$I2024-(VENTAS!$I2024*0.4)</f>
        <v>19660.2</v>
      </c>
      <c r="I2024" s="9">
        <v>32767.0</v>
      </c>
      <c r="J2024" s="9">
        <f t="shared" si="2"/>
        <v>0.18</v>
      </c>
      <c r="K2024" s="9">
        <f t="shared" si="3"/>
        <v>38665.06</v>
      </c>
      <c r="L2024" s="11" t="s">
        <v>16</v>
      </c>
      <c r="M2024" s="9" t="s">
        <v>17</v>
      </c>
      <c r="N2024" s="6"/>
      <c r="O2024" s="6"/>
    </row>
    <row r="2025" ht="17.25" customHeight="1">
      <c r="A2025" s="7">
        <v>2024.0</v>
      </c>
      <c r="B2025" s="12">
        <v>42673.0</v>
      </c>
      <c r="C2025" s="13" t="s">
        <v>18</v>
      </c>
      <c r="D2025" s="14" t="s">
        <v>2057</v>
      </c>
      <c r="E2025" s="9" t="str">
        <f t="shared" si="1"/>
        <v>Surco,Lima,Lima</v>
      </c>
      <c r="F2025" s="13" t="s">
        <v>15</v>
      </c>
      <c r="G2025" s="9">
        <v>62.0</v>
      </c>
      <c r="H2025" s="9">
        <f>VENTAS!$I2025-(VENTAS!$I2025*0.4)</f>
        <v>18713.4</v>
      </c>
      <c r="I2025" s="9">
        <v>31189.0</v>
      </c>
      <c r="J2025" s="9">
        <f t="shared" si="2"/>
        <v>0.18</v>
      </c>
      <c r="K2025" s="9">
        <f t="shared" si="3"/>
        <v>36803.02</v>
      </c>
      <c r="L2025" s="11" t="s">
        <v>58</v>
      </c>
      <c r="M2025" s="13" t="s">
        <v>130</v>
      </c>
      <c r="N2025" s="6"/>
      <c r="O2025" s="6"/>
    </row>
    <row r="2026" ht="17.25" customHeight="1">
      <c r="A2026" s="7">
        <v>2025.0</v>
      </c>
      <c r="B2026" s="8">
        <v>42673.0</v>
      </c>
      <c r="C2026" s="9" t="s">
        <v>18</v>
      </c>
      <c r="D2026" s="10" t="s">
        <v>2058</v>
      </c>
      <c r="E2026" s="9" t="str">
        <f t="shared" si="1"/>
        <v>Surco,Lima,Lima</v>
      </c>
      <c r="F2026" s="9" t="s">
        <v>15</v>
      </c>
      <c r="G2026" s="9">
        <v>106.0</v>
      </c>
      <c r="H2026" s="9">
        <f>VENTAS!$I2026-(VENTAS!$I2026*0.4)</f>
        <v>10825.8</v>
      </c>
      <c r="I2026" s="9">
        <v>18043.0</v>
      </c>
      <c r="J2026" s="9">
        <f t="shared" si="2"/>
        <v>0.18</v>
      </c>
      <c r="K2026" s="9">
        <f t="shared" si="3"/>
        <v>21290.74</v>
      </c>
      <c r="L2026" s="11" t="s">
        <v>58</v>
      </c>
      <c r="M2026" s="9" t="s">
        <v>130</v>
      </c>
      <c r="N2026" s="6"/>
      <c r="O2026" s="6"/>
    </row>
    <row r="2027" ht="17.25" customHeight="1">
      <c r="A2027" s="7">
        <v>2026.0</v>
      </c>
      <c r="B2027" s="12">
        <v>42673.0</v>
      </c>
      <c r="C2027" s="13" t="s">
        <v>18</v>
      </c>
      <c r="D2027" s="14" t="s">
        <v>2059</v>
      </c>
      <c r="E2027" s="9" t="str">
        <f t="shared" si="1"/>
        <v>Surco,Lima,Lima</v>
      </c>
      <c r="F2027" s="13" t="s">
        <v>15</v>
      </c>
      <c r="G2027" s="9">
        <v>81.0</v>
      </c>
      <c r="H2027" s="9">
        <f>VENTAS!$I2027-(VENTAS!$I2027*0.4)</f>
        <v>18169.8</v>
      </c>
      <c r="I2027" s="9">
        <v>30283.0</v>
      </c>
      <c r="J2027" s="9">
        <f t="shared" si="2"/>
        <v>0.18</v>
      </c>
      <c r="K2027" s="9">
        <f t="shared" si="3"/>
        <v>35733.94</v>
      </c>
      <c r="L2027" s="11" t="s">
        <v>58</v>
      </c>
      <c r="M2027" s="13" t="s">
        <v>130</v>
      </c>
      <c r="N2027" s="6"/>
      <c r="O2027" s="6"/>
    </row>
    <row r="2028" ht="17.25" customHeight="1">
      <c r="A2028" s="7">
        <v>2027.0</v>
      </c>
      <c r="B2028" s="8">
        <v>42673.0</v>
      </c>
      <c r="C2028" s="9" t="s">
        <v>18</v>
      </c>
      <c r="D2028" s="10" t="s">
        <v>2060</v>
      </c>
      <c r="E2028" s="9" t="str">
        <f t="shared" si="1"/>
        <v>Surco,Lima,Lima</v>
      </c>
      <c r="F2028" s="9" t="s">
        <v>15</v>
      </c>
      <c r="G2028" s="9">
        <v>24.0</v>
      </c>
      <c r="H2028" s="9">
        <f>VENTAS!$I2028-(VENTAS!$I2028*0.4)</f>
        <v>11299.8</v>
      </c>
      <c r="I2028" s="9">
        <v>18833.0</v>
      </c>
      <c r="J2028" s="9">
        <f t="shared" si="2"/>
        <v>0.18</v>
      </c>
      <c r="K2028" s="9">
        <f t="shared" si="3"/>
        <v>22222.94</v>
      </c>
      <c r="L2028" s="11" t="s">
        <v>58</v>
      </c>
      <c r="M2028" s="9" t="s">
        <v>130</v>
      </c>
      <c r="N2028" s="6"/>
      <c r="O2028" s="6"/>
    </row>
    <row r="2029" ht="17.25" customHeight="1">
      <c r="A2029" s="7">
        <v>2028.0</v>
      </c>
      <c r="B2029" s="12">
        <v>42672.0</v>
      </c>
      <c r="C2029" s="13" t="s">
        <v>80</v>
      </c>
      <c r="D2029" s="14" t="s">
        <v>2061</v>
      </c>
      <c r="E2029" s="9" t="str">
        <f t="shared" si="1"/>
        <v>Surco,Lima,Lima</v>
      </c>
      <c r="F2029" s="13" t="s">
        <v>15</v>
      </c>
      <c r="G2029" s="9">
        <v>18.0</v>
      </c>
      <c r="H2029" s="9">
        <f>VENTAS!$I2029-(VENTAS!$I2029*0.4)</f>
        <v>15362.4</v>
      </c>
      <c r="I2029" s="9">
        <v>25604.0</v>
      </c>
      <c r="J2029" s="9">
        <f t="shared" si="2"/>
        <v>0.18</v>
      </c>
      <c r="K2029" s="9">
        <f t="shared" si="3"/>
        <v>30212.72</v>
      </c>
      <c r="L2029" s="11" t="s">
        <v>58</v>
      </c>
      <c r="M2029" s="13" t="s">
        <v>59</v>
      </c>
      <c r="N2029" s="6"/>
      <c r="O2029" s="6"/>
    </row>
    <row r="2030" ht="17.25" customHeight="1">
      <c r="A2030" s="7">
        <v>2029.0</v>
      </c>
      <c r="B2030" s="8">
        <v>42672.0</v>
      </c>
      <c r="C2030" s="9" t="s">
        <v>80</v>
      </c>
      <c r="D2030" s="10" t="s">
        <v>2062</v>
      </c>
      <c r="E2030" s="9" t="str">
        <f t="shared" si="1"/>
        <v>Surco,Lima,Lima</v>
      </c>
      <c r="F2030" s="9" t="s">
        <v>15</v>
      </c>
      <c r="G2030" s="9">
        <v>152.0</v>
      </c>
      <c r="H2030" s="9">
        <f>VENTAS!$I2030-(VENTAS!$I2030*0.4)</f>
        <v>17041.8</v>
      </c>
      <c r="I2030" s="9">
        <v>28403.0</v>
      </c>
      <c r="J2030" s="9">
        <f t="shared" si="2"/>
        <v>0.18</v>
      </c>
      <c r="K2030" s="9">
        <f t="shared" si="3"/>
        <v>33515.54</v>
      </c>
      <c r="L2030" s="11" t="s">
        <v>58</v>
      </c>
      <c r="M2030" s="9" t="s">
        <v>59</v>
      </c>
      <c r="N2030" s="6"/>
      <c r="O2030" s="6"/>
    </row>
    <row r="2031" ht="17.25" customHeight="1">
      <c r="A2031" s="7">
        <v>2030.0</v>
      </c>
      <c r="B2031" s="12">
        <v>42672.0</v>
      </c>
      <c r="C2031" s="13" t="s">
        <v>80</v>
      </c>
      <c r="D2031" s="14" t="s">
        <v>2063</v>
      </c>
      <c r="E2031" s="9" t="str">
        <f t="shared" si="1"/>
        <v>Surco,Lima,Lima</v>
      </c>
      <c r="F2031" s="13" t="s">
        <v>15</v>
      </c>
      <c r="G2031" s="9">
        <v>4.0</v>
      </c>
      <c r="H2031" s="9">
        <f>VENTAS!$I2031-(VENTAS!$I2031*0.4)</f>
        <v>23325</v>
      </c>
      <c r="I2031" s="9">
        <v>38875.0</v>
      </c>
      <c r="J2031" s="9">
        <f t="shared" si="2"/>
        <v>0.18</v>
      </c>
      <c r="K2031" s="9">
        <f t="shared" si="3"/>
        <v>45872.5</v>
      </c>
      <c r="L2031" s="11" t="s">
        <v>58</v>
      </c>
      <c r="M2031" s="13" t="s">
        <v>59</v>
      </c>
      <c r="N2031" s="6"/>
      <c r="O2031" s="6"/>
    </row>
    <row r="2032" ht="17.25" customHeight="1">
      <c r="A2032" s="7">
        <v>2031.0</v>
      </c>
      <c r="B2032" s="8">
        <v>42672.0</v>
      </c>
      <c r="C2032" s="9" t="s">
        <v>52</v>
      </c>
      <c r="D2032" s="10" t="s">
        <v>2064</v>
      </c>
      <c r="E2032" s="9" t="str">
        <f t="shared" si="1"/>
        <v>Surco,Lima,Lima</v>
      </c>
      <c r="F2032" s="9" t="s">
        <v>15</v>
      </c>
      <c r="G2032" s="9">
        <v>64.0</v>
      </c>
      <c r="H2032" s="9">
        <f>VENTAS!$I2032-(VENTAS!$I2032*0.4)</f>
        <v>15358.8</v>
      </c>
      <c r="I2032" s="9">
        <v>25598.0</v>
      </c>
      <c r="J2032" s="9">
        <f t="shared" si="2"/>
        <v>0.18</v>
      </c>
      <c r="K2032" s="9">
        <f t="shared" si="3"/>
        <v>30205.64</v>
      </c>
      <c r="L2032" s="11" t="s">
        <v>58</v>
      </c>
      <c r="M2032" s="9" t="s">
        <v>106</v>
      </c>
      <c r="N2032" s="6"/>
      <c r="O2032" s="6"/>
    </row>
    <row r="2033" ht="17.25" customHeight="1">
      <c r="A2033" s="7">
        <v>2032.0</v>
      </c>
      <c r="B2033" s="12">
        <v>42672.0</v>
      </c>
      <c r="C2033" s="13" t="s">
        <v>52</v>
      </c>
      <c r="D2033" s="14" t="s">
        <v>2065</v>
      </c>
      <c r="E2033" s="9" t="str">
        <f t="shared" si="1"/>
        <v>Surco,Lima,Lima</v>
      </c>
      <c r="F2033" s="13" t="s">
        <v>15</v>
      </c>
      <c r="G2033" s="9">
        <v>125.0</v>
      </c>
      <c r="H2033" s="9">
        <f>VENTAS!$I2033-(VENTAS!$I2033*0.4)</f>
        <v>11404.8</v>
      </c>
      <c r="I2033" s="9">
        <v>19008.0</v>
      </c>
      <c r="J2033" s="9">
        <f t="shared" si="2"/>
        <v>0.18</v>
      </c>
      <c r="K2033" s="9">
        <f t="shared" si="3"/>
        <v>22429.44</v>
      </c>
      <c r="L2033" s="11" t="s">
        <v>58</v>
      </c>
      <c r="M2033" s="13" t="s">
        <v>106</v>
      </c>
      <c r="N2033" s="6"/>
      <c r="O2033" s="6"/>
    </row>
    <row r="2034" ht="17.25" customHeight="1">
      <c r="A2034" s="7">
        <v>2033.0</v>
      </c>
      <c r="B2034" s="8">
        <v>42672.0</v>
      </c>
      <c r="C2034" s="9" t="s">
        <v>52</v>
      </c>
      <c r="D2034" s="10" t="s">
        <v>2066</v>
      </c>
      <c r="E2034" s="9" t="str">
        <f t="shared" si="1"/>
        <v>Surco,Lima,Lima</v>
      </c>
      <c r="F2034" s="9" t="s">
        <v>15</v>
      </c>
      <c r="G2034" s="9">
        <v>163.0</v>
      </c>
      <c r="H2034" s="9">
        <f>VENTAS!$I2034-(VENTAS!$I2034*0.4)</f>
        <v>23707.8</v>
      </c>
      <c r="I2034" s="9">
        <v>39513.0</v>
      </c>
      <c r="J2034" s="9">
        <f t="shared" si="2"/>
        <v>0.18</v>
      </c>
      <c r="K2034" s="9">
        <f t="shared" si="3"/>
        <v>46625.34</v>
      </c>
      <c r="L2034" s="11" t="s">
        <v>58</v>
      </c>
      <c r="M2034" s="9" t="s">
        <v>106</v>
      </c>
      <c r="N2034" s="6"/>
      <c r="O2034" s="6"/>
    </row>
    <row r="2035" ht="17.25" customHeight="1">
      <c r="A2035" s="7">
        <v>2034.0</v>
      </c>
      <c r="B2035" s="12">
        <v>42672.0</v>
      </c>
      <c r="C2035" s="13" t="s">
        <v>52</v>
      </c>
      <c r="D2035" s="14" t="s">
        <v>2067</v>
      </c>
      <c r="E2035" s="9" t="str">
        <f t="shared" si="1"/>
        <v>Surco,Lima,Lima</v>
      </c>
      <c r="F2035" s="13" t="s">
        <v>15</v>
      </c>
      <c r="G2035" s="9">
        <v>73.0</v>
      </c>
      <c r="H2035" s="9">
        <f>VENTAS!$I2035-(VENTAS!$I2035*0.4)</f>
        <v>17186.4</v>
      </c>
      <c r="I2035" s="9">
        <v>28644.0</v>
      </c>
      <c r="J2035" s="9">
        <f t="shared" si="2"/>
        <v>0.18</v>
      </c>
      <c r="K2035" s="9">
        <f t="shared" si="3"/>
        <v>33799.92</v>
      </c>
      <c r="L2035" s="11" t="s">
        <v>58</v>
      </c>
      <c r="M2035" s="13" t="s">
        <v>106</v>
      </c>
      <c r="N2035" s="6"/>
      <c r="O2035" s="6"/>
    </row>
    <row r="2036" ht="17.25" customHeight="1">
      <c r="A2036" s="7">
        <v>2035.0</v>
      </c>
      <c r="B2036" s="8">
        <v>42672.0</v>
      </c>
      <c r="C2036" s="9" t="s">
        <v>13</v>
      </c>
      <c r="D2036" s="10" t="s">
        <v>2068</v>
      </c>
      <c r="E2036" s="9" t="str">
        <f t="shared" si="1"/>
        <v>Surco,Lima,Lima</v>
      </c>
      <c r="F2036" s="9" t="s">
        <v>15</v>
      </c>
      <c r="G2036" s="9">
        <v>20.0</v>
      </c>
      <c r="H2036" s="9">
        <f>VENTAS!$I2036-(VENTAS!$I2036*0.4)</f>
        <v>23887.2</v>
      </c>
      <c r="I2036" s="9">
        <v>39812.0</v>
      </c>
      <c r="J2036" s="9">
        <f t="shared" si="2"/>
        <v>0.18</v>
      </c>
      <c r="K2036" s="9">
        <f t="shared" si="3"/>
        <v>46978.16</v>
      </c>
      <c r="L2036" s="11" t="s">
        <v>58</v>
      </c>
      <c r="M2036" s="9" t="s">
        <v>96</v>
      </c>
      <c r="N2036" s="6"/>
      <c r="O2036" s="6"/>
    </row>
    <row r="2037" ht="17.25" customHeight="1">
      <c r="A2037" s="7">
        <v>2036.0</v>
      </c>
      <c r="B2037" s="12">
        <v>42672.0</v>
      </c>
      <c r="C2037" s="13" t="s">
        <v>13</v>
      </c>
      <c r="D2037" s="14" t="s">
        <v>2069</v>
      </c>
      <c r="E2037" s="9" t="str">
        <f t="shared" si="1"/>
        <v>Surco,Lima,Lima</v>
      </c>
      <c r="F2037" s="13" t="s">
        <v>15</v>
      </c>
      <c r="G2037" s="9">
        <v>1.0</v>
      </c>
      <c r="H2037" s="9">
        <f>VENTAS!$I2037-(VENTAS!$I2037*0.4)</f>
        <v>11800.8</v>
      </c>
      <c r="I2037" s="9">
        <v>19668.0</v>
      </c>
      <c r="J2037" s="9">
        <f t="shared" si="2"/>
        <v>0.18</v>
      </c>
      <c r="K2037" s="9">
        <f t="shared" si="3"/>
        <v>23208.24</v>
      </c>
      <c r="L2037" s="11" t="s">
        <v>58</v>
      </c>
      <c r="M2037" s="13" t="s">
        <v>96</v>
      </c>
      <c r="N2037" s="6"/>
      <c r="O2037" s="6"/>
    </row>
    <row r="2038" ht="17.25" customHeight="1">
      <c r="A2038" s="7">
        <v>2037.0</v>
      </c>
      <c r="B2038" s="8">
        <v>42672.0</v>
      </c>
      <c r="C2038" s="9" t="s">
        <v>13</v>
      </c>
      <c r="D2038" s="10" t="s">
        <v>2070</v>
      </c>
      <c r="E2038" s="9" t="str">
        <f t="shared" si="1"/>
        <v>Surco,Lima,Lima</v>
      </c>
      <c r="F2038" s="9" t="s">
        <v>15</v>
      </c>
      <c r="G2038" s="9">
        <v>60.0</v>
      </c>
      <c r="H2038" s="9">
        <f>VENTAS!$I2038-(VENTAS!$I2038*0.4)</f>
        <v>17401.8</v>
      </c>
      <c r="I2038" s="9">
        <v>29003.0</v>
      </c>
      <c r="J2038" s="9">
        <f t="shared" si="2"/>
        <v>0.18</v>
      </c>
      <c r="K2038" s="9">
        <f t="shared" si="3"/>
        <v>34223.54</v>
      </c>
      <c r="L2038" s="11" t="s">
        <v>58</v>
      </c>
      <c r="M2038" s="9" t="s">
        <v>96</v>
      </c>
      <c r="N2038" s="6"/>
      <c r="O2038" s="6"/>
    </row>
    <row r="2039" ht="17.25" customHeight="1">
      <c r="A2039" s="7">
        <v>2038.0</v>
      </c>
      <c r="B2039" s="12">
        <v>42672.0</v>
      </c>
      <c r="C2039" s="13" t="s">
        <v>13</v>
      </c>
      <c r="D2039" s="14" t="s">
        <v>2071</v>
      </c>
      <c r="E2039" s="9" t="str">
        <f t="shared" si="1"/>
        <v>Surco,Lima,Lima</v>
      </c>
      <c r="F2039" s="13" t="s">
        <v>15</v>
      </c>
      <c r="G2039" s="9">
        <v>175.0</v>
      </c>
      <c r="H2039" s="9">
        <f>VENTAS!$I2039-(VENTAS!$I2039*0.4)</f>
        <v>12520.2</v>
      </c>
      <c r="I2039" s="9">
        <v>20867.0</v>
      </c>
      <c r="J2039" s="9">
        <f t="shared" si="2"/>
        <v>0.18</v>
      </c>
      <c r="K2039" s="9">
        <f t="shared" si="3"/>
        <v>24623.06</v>
      </c>
      <c r="L2039" s="11" t="s">
        <v>58</v>
      </c>
      <c r="M2039" s="13" t="s">
        <v>96</v>
      </c>
      <c r="N2039" s="6"/>
      <c r="O2039" s="6"/>
    </row>
    <row r="2040" ht="17.25" customHeight="1">
      <c r="A2040" s="7">
        <v>2039.0</v>
      </c>
      <c r="B2040" s="8">
        <v>42672.0</v>
      </c>
      <c r="C2040" s="9" t="s">
        <v>63</v>
      </c>
      <c r="D2040" s="10" t="s">
        <v>2072</v>
      </c>
      <c r="E2040" s="9" t="str">
        <f t="shared" si="1"/>
        <v>Surco,Lima,Lima</v>
      </c>
      <c r="F2040" s="9" t="s">
        <v>15</v>
      </c>
      <c r="G2040" s="9">
        <v>72.0</v>
      </c>
      <c r="H2040" s="9">
        <f>VENTAS!$I2040-(VENTAS!$I2040*0.4)</f>
        <v>22608.6</v>
      </c>
      <c r="I2040" s="9">
        <v>37681.0</v>
      </c>
      <c r="J2040" s="9">
        <f t="shared" si="2"/>
        <v>0.18</v>
      </c>
      <c r="K2040" s="9">
        <f t="shared" si="3"/>
        <v>44463.58</v>
      </c>
      <c r="L2040" s="11" t="s">
        <v>58</v>
      </c>
      <c r="M2040" s="9" t="s">
        <v>91</v>
      </c>
      <c r="N2040" s="6"/>
      <c r="O2040" s="6"/>
    </row>
    <row r="2041" ht="17.25" customHeight="1">
      <c r="A2041" s="7">
        <v>2040.0</v>
      </c>
      <c r="B2041" s="12">
        <v>42672.0</v>
      </c>
      <c r="C2041" s="13" t="s">
        <v>63</v>
      </c>
      <c r="D2041" s="14" t="s">
        <v>2073</v>
      </c>
      <c r="E2041" s="9" t="str">
        <f t="shared" si="1"/>
        <v>Surco,Lima,Lima</v>
      </c>
      <c r="F2041" s="13" t="s">
        <v>15</v>
      </c>
      <c r="G2041" s="9">
        <v>118.0</v>
      </c>
      <c r="H2041" s="9">
        <f>VENTAS!$I2041-(VENTAS!$I2041*0.4)</f>
        <v>22565.4</v>
      </c>
      <c r="I2041" s="9">
        <v>37609.0</v>
      </c>
      <c r="J2041" s="9">
        <f t="shared" si="2"/>
        <v>0.18</v>
      </c>
      <c r="K2041" s="9">
        <f t="shared" si="3"/>
        <v>44378.62</v>
      </c>
      <c r="L2041" s="11" t="s">
        <v>58</v>
      </c>
      <c r="M2041" s="13" t="s">
        <v>91</v>
      </c>
      <c r="N2041" s="6"/>
      <c r="O2041" s="6"/>
    </row>
    <row r="2042" ht="17.25" customHeight="1">
      <c r="A2042" s="7">
        <v>2041.0</v>
      </c>
      <c r="B2042" s="8">
        <v>42672.0</v>
      </c>
      <c r="C2042" s="9" t="s">
        <v>63</v>
      </c>
      <c r="D2042" s="10" t="s">
        <v>2074</v>
      </c>
      <c r="E2042" s="9" t="str">
        <f t="shared" si="1"/>
        <v>Surco,Lima,Lima</v>
      </c>
      <c r="F2042" s="9" t="s">
        <v>15</v>
      </c>
      <c r="G2042" s="9">
        <v>18.0</v>
      </c>
      <c r="H2042" s="9">
        <f>VENTAS!$I2042-(VENTAS!$I2042*0.4)</f>
        <v>12844.8</v>
      </c>
      <c r="I2042" s="9">
        <v>21408.0</v>
      </c>
      <c r="J2042" s="9">
        <f t="shared" si="2"/>
        <v>0.18</v>
      </c>
      <c r="K2042" s="9">
        <f t="shared" si="3"/>
        <v>25261.44</v>
      </c>
      <c r="L2042" s="11" t="s">
        <v>58</v>
      </c>
      <c r="M2042" s="9" t="s">
        <v>91</v>
      </c>
      <c r="N2042" s="6"/>
      <c r="O2042" s="6"/>
    </row>
    <row r="2043" ht="17.25" customHeight="1">
      <c r="A2043" s="7">
        <v>2042.0</v>
      </c>
      <c r="B2043" s="12">
        <v>42672.0</v>
      </c>
      <c r="C2043" s="13" t="s">
        <v>63</v>
      </c>
      <c r="D2043" s="14" t="s">
        <v>2075</v>
      </c>
      <c r="E2043" s="9" t="str">
        <f t="shared" si="1"/>
        <v>Surco,Lima,Lima</v>
      </c>
      <c r="F2043" s="13" t="s">
        <v>15</v>
      </c>
      <c r="G2043" s="9">
        <v>52.0</v>
      </c>
      <c r="H2043" s="9">
        <f>VENTAS!$I2043-(VENTAS!$I2043*0.4)</f>
        <v>14698.8</v>
      </c>
      <c r="I2043" s="9">
        <v>24498.0</v>
      </c>
      <c r="J2043" s="9">
        <f t="shared" si="2"/>
        <v>0.18</v>
      </c>
      <c r="K2043" s="9">
        <f t="shared" si="3"/>
        <v>28907.64</v>
      </c>
      <c r="L2043" s="11" t="s">
        <v>58</v>
      </c>
      <c r="M2043" s="13" t="s">
        <v>91</v>
      </c>
      <c r="N2043" s="6"/>
      <c r="O2043" s="6"/>
    </row>
    <row r="2044" ht="17.25" customHeight="1">
      <c r="A2044" s="7">
        <v>2043.0</v>
      </c>
      <c r="B2044" s="8">
        <v>42671.0</v>
      </c>
      <c r="C2044" s="9" t="s">
        <v>80</v>
      </c>
      <c r="D2044" s="10" t="s">
        <v>2076</v>
      </c>
      <c r="E2044" s="9" t="str">
        <f t="shared" si="1"/>
        <v>Surco,Lima,Lima</v>
      </c>
      <c r="F2044" s="9" t="s">
        <v>34</v>
      </c>
      <c r="G2044" s="9">
        <v>43.0</v>
      </c>
      <c r="H2044" s="9">
        <f>VENTAS!$I2044-(VENTAS!$I2044*0.4)</f>
        <v>14667.6</v>
      </c>
      <c r="I2044" s="9">
        <v>24446.0</v>
      </c>
      <c r="J2044" s="9">
        <f t="shared" si="2"/>
        <v>0.18</v>
      </c>
      <c r="K2044" s="9">
        <f t="shared" si="3"/>
        <v>28846.28</v>
      </c>
      <c r="L2044" s="11" t="s">
        <v>58</v>
      </c>
      <c r="M2044" s="9" t="s">
        <v>96</v>
      </c>
      <c r="N2044" s="6"/>
      <c r="O2044" s="6"/>
    </row>
    <row r="2045" ht="17.25" customHeight="1">
      <c r="A2045" s="7">
        <v>2044.0</v>
      </c>
      <c r="B2045" s="12">
        <v>42671.0</v>
      </c>
      <c r="C2045" s="13" t="s">
        <v>80</v>
      </c>
      <c r="D2045" s="14" t="s">
        <v>2077</v>
      </c>
      <c r="E2045" s="9" t="str">
        <f t="shared" si="1"/>
        <v>Surco,Lima,Lima</v>
      </c>
      <c r="F2045" s="13" t="s">
        <v>34</v>
      </c>
      <c r="G2045" s="9">
        <v>13.0</v>
      </c>
      <c r="H2045" s="9">
        <f>VENTAS!$I2045-(VENTAS!$I2045*0.4)</f>
        <v>13035.6</v>
      </c>
      <c r="I2045" s="9">
        <v>21726.0</v>
      </c>
      <c r="J2045" s="9">
        <f t="shared" si="2"/>
        <v>0.18</v>
      </c>
      <c r="K2045" s="9">
        <f t="shared" si="3"/>
        <v>25636.68</v>
      </c>
      <c r="L2045" s="11" t="s">
        <v>58</v>
      </c>
      <c r="M2045" s="13" t="s">
        <v>96</v>
      </c>
      <c r="N2045" s="6"/>
      <c r="O2045" s="6"/>
    </row>
    <row r="2046" ht="17.25" customHeight="1">
      <c r="A2046" s="7">
        <v>2045.0</v>
      </c>
      <c r="B2046" s="8">
        <v>42671.0</v>
      </c>
      <c r="C2046" s="9" t="s">
        <v>80</v>
      </c>
      <c r="D2046" s="10" t="s">
        <v>2078</v>
      </c>
      <c r="E2046" s="9" t="str">
        <f t="shared" si="1"/>
        <v>Surco,Lima,Lima</v>
      </c>
      <c r="F2046" s="9" t="s">
        <v>34</v>
      </c>
      <c r="G2046" s="9">
        <v>46.0</v>
      </c>
      <c r="H2046" s="9">
        <f>VENTAS!$I2046-(VENTAS!$I2046*0.4)</f>
        <v>19813.8</v>
      </c>
      <c r="I2046" s="9">
        <v>33023.0</v>
      </c>
      <c r="J2046" s="9">
        <f t="shared" si="2"/>
        <v>0.18</v>
      </c>
      <c r="K2046" s="9">
        <f t="shared" si="3"/>
        <v>38967.14</v>
      </c>
      <c r="L2046" s="11" t="s">
        <v>58</v>
      </c>
      <c r="M2046" s="9" t="s">
        <v>96</v>
      </c>
      <c r="N2046" s="6"/>
      <c r="O2046" s="6"/>
    </row>
    <row r="2047" ht="17.25" customHeight="1">
      <c r="A2047" s="7">
        <v>2046.0</v>
      </c>
      <c r="B2047" s="12">
        <v>42671.0</v>
      </c>
      <c r="C2047" s="13" t="s">
        <v>80</v>
      </c>
      <c r="D2047" s="14" t="s">
        <v>2079</v>
      </c>
      <c r="E2047" s="9" t="str">
        <f t="shared" si="1"/>
        <v>Surco,Lima,Lima</v>
      </c>
      <c r="F2047" s="13" t="s">
        <v>34</v>
      </c>
      <c r="G2047" s="9">
        <v>166.0</v>
      </c>
      <c r="H2047" s="9">
        <f>VENTAS!$I2047-(VENTAS!$I2047*0.4)</f>
        <v>13330.8</v>
      </c>
      <c r="I2047" s="9">
        <v>22218.0</v>
      </c>
      <c r="J2047" s="9">
        <f t="shared" si="2"/>
        <v>0.18</v>
      </c>
      <c r="K2047" s="9">
        <f t="shared" si="3"/>
        <v>26217.24</v>
      </c>
      <c r="L2047" s="11" t="s">
        <v>58</v>
      </c>
      <c r="M2047" s="13" t="s">
        <v>96</v>
      </c>
      <c r="N2047" s="6"/>
      <c r="O2047" s="6"/>
    </row>
    <row r="2048" ht="17.25" customHeight="1">
      <c r="A2048" s="7">
        <v>2047.0</v>
      </c>
      <c r="B2048" s="8">
        <v>42671.0</v>
      </c>
      <c r="C2048" s="9" t="s">
        <v>56</v>
      </c>
      <c r="D2048" s="10" t="s">
        <v>2080</v>
      </c>
      <c r="E2048" s="9" t="str">
        <f t="shared" si="1"/>
        <v>Surco,Lima,Lima</v>
      </c>
      <c r="F2048" s="9" t="s">
        <v>15</v>
      </c>
      <c r="G2048" s="9">
        <v>14.0</v>
      </c>
      <c r="H2048" s="9">
        <f>VENTAS!$I2048-(VENTAS!$I2048*0.4)</f>
        <v>18043.8</v>
      </c>
      <c r="I2048" s="9">
        <v>30073.0</v>
      </c>
      <c r="J2048" s="9">
        <f t="shared" si="2"/>
        <v>0.18</v>
      </c>
      <c r="K2048" s="9">
        <f t="shared" si="3"/>
        <v>35486.14</v>
      </c>
      <c r="L2048" s="11" t="s">
        <v>58</v>
      </c>
      <c r="M2048" s="9" t="s">
        <v>86</v>
      </c>
      <c r="N2048" s="6"/>
      <c r="O2048" s="6"/>
    </row>
    <row r="2049" ht="17.25" customHeight="1">
      <c r="A2049" s="7">
        <v>2048.0</v>
      </c>
      <c r="B2049" s="12">
        <v>42671.0</v>
      </c>
      <c r="C2049" s="13" t="s">
        <v>56</v>
      </c>
      <c r="D2049" s="14" t="s">
        <v>2081</v>
      </c>
      <c r="E2049" s="9" t="str">
        <f t="shared" si="1"/>
        <v>Surco,Lima,Lima</v>
      </c>
      <c r="F2049" s="13" t="s">
        <v>15</v>
      </c>
      <c r="G2049" s="9">
        <v>51.0</v>
      </c>
      <c r="H2049" s="9">
        <f>VENTAS!$I2049-(VENTAS!$I2049*0.4)</f>
        <v>21987</v>
      </c>
      <c r="I2049" s="9">
        <v>36645.0</v>
      </c>
      <c r="J2049" s="9">
        <f t="shared" si="2"/>
        <v>0.18</v>
      </c>
      <c r="K2049" s="9">
        <f t="shared" si="3"/>
        <v>43241.1</v>
      </c>
      <c r="L2049" s="11" t="s">
        <v>58</v>
      </c>
      <c r="M2049" s="13" t="s">
        <v>86</v>
      </c>
      <c r="N2049" s="6"/>
      <c r="O2049" s="6"/>
    </row>
    <row r="2050" ht="17.25" customHeight="1">
      <c r="A2050" s="7">
        <v>2049.0</v>
      </c>
      <c r="B2050" s="8">
        <v>42671.0</v>
      </c>
      <c r="C2050" s="9" t="s">
        <v>56</v>
      </c>
      <c r="D2050" s="10" t="s">
        <v>2082</v>
      </c>
      <c r="E2050" s="9" t="str">
        <f t="shared" si="1"/>
        <v>Surco,Lima,Lima</v>
      </c>
      <c r="F2050" s="9" t="s">
        <v>15</v>
      </c>
      <c r="G2050" s="9">
        <v>74.0</v>
      </c>
      <c r="H2050" s="9">
        <f>VENTAS!$I2050-(VENTAS!$I2050*0.4)</f>
        <v>21314.4</v>
      </c>
      <c r="I2050" s="9">
        <v>35524.0</v>
      </c>
      <c r="J2050" s="9">
        <f t="shared" si="2"/>
        <v>0.18</v>
      </c>
      <c r="K2050" s="9">
        <f t="shared" si="3"/>
        <v>41918.32</v>
      </c>
      <c r="L2050" s="11" t="s">
        <v>58</v>
      </c>
      <c r="M2050" s="9" t="s">
        <v>86</v>
      </c>
      <c r="N2050" s="6"/>
      <c r="O2050" s="6"/>
    </row>
    <row r="2051" ht="17.25" customHeight="1">
      <c r="A2051" s="7">
        <v>2050.0</v>
      </c>
      <c r="B2051" s="12">
        <v>42671.0</v>
      </c>
      <c r="C2051" s="13" t="s">
        <v>56</v>
      </c>
      <c r="D2051" s="14" t="s">
        <v>2083</v>
      </c>
      <c r="E2051" s="9" t="str">
        <f t="shared" si="1"/>
        <v>Surco,Lima,Lima</v>
      </c>
      <c r="F2051" s="13" t="s">
        <v>15</v>
      </c>
      <c r="G2051" s="9">
        <v>39.0</v>
      </c>
      <c r="H2051" s="9">
        <f>VENTAS!$I2051-(VENTAS!$I2051*0.4)</f>
        <v>15041.4</v>
      </c>
      <c r="I2051" s="9">
        <v>25069.0</v>
      </c>
      <c r="J2051" s="9">
        <f t="shared" si="2"/>
        <v>0.18</v>
      </c>
      <c r="K2051" s="9">
        <f t="shared" si="3"/>
        <v>29581.42</v>
      </c>
      <c r="L2051" s="11" t="s">
        <v>58</v>
      </c>
      <c r="M2051" s="13" t="s">
        <v>86</v>
      </c>
      <c r="N2051" s="6"/>
      <c r="O2051" s="6"/>
    </row>
    <row r="2052" ht="17.25" customHeight="1">
      <c r="A2052" s="7">
        <v>2051.0</v>
      </c>
      <c r="B2052" s="8">
        <v>42671.0</v>
      </c>
      <c r="C2052" s="9" t="s">
        <v>25</v>
      </c>
      <c r="D2052" s="10" t="s">
        <v>2084</v>
      </c>
      <c r="E2052" s="9" t="str">
        <f t="shared" si="1"/>
        <v>San Miguel, Lima, Lima</v>
      </c>
      <c r="F2052" s="9" t="s">
        <v>15</v>
      </c>
      <c r="G2052" s="9">
        <v>126.0</v>
      </c>
      <c r="H2052" s="9">
        <f>VENTAS!$I2052-(VENTAS!$I2052*0.4)</f>
        <v>20517.6</v>
      </c>
      <c r="I2052" s="9">
        <v>34196.0</v>
      </c>
      <c r="J2052" s="9">
        <f t="shared" si="2"/>
        <v>0.18</v>
      </c>
      <c r="K2052" s="9">
        <f t="shared" si="3"/>
        <v>40351.28</v>
      </c>
      <c r="L2052" s="11" t="s">
        <v>16</v>
      </c>
      <c r="M2052" s="9" t="s">
        <v>17</v>
      </c>
      <c r="N2052" s="6"/>
      <c r="O2052" s="6"/>
    </row>
    <row r="2053" ht="17.25" customHeight="1">
      <c r="A2053" s="7">
        <v>2052.0</v>
      </c>
      <c r="B2053" s="12">
        <v>42671.0</v>
      </c>
      <c r="C2053" s="13" t="s">
        <v>25</v>
      </c>
      <c r="D2053" s="14" t="s">
        <v>2085</v>
      </c>
      <c r="E2053" s="9" t="str">
        <f t="shared" si="1"/>
        <v>San Miguel, Lima, Lima</v>
      </c>
      <c r="F2053" s="13" t="s">
        <v>15</v>
      </c>
      <c r="G2053" s="9">
        <v>173.0</v>
      </c>
      <c r="H2053" s="9">
        <f>VENTAS!$I2053-(VENTAS!$I2053*0.4)</f>
        <v>14386.8</v>
      </c>
      <c r="I2053" s="9">
        <v>23978.0</v>
      </c>
      <c r="J2053" s="9">
        <f t="shared" si="2"/>
        <v>0.18</v>
      </c>
      <c r="K2053" s="9">
        <f t="shared" si="3"/>
        <v>28294.04</v>
      </c>
      <c r="L2053" s="11" t="s">
        <v>16</v>
      </c>
      <c r="M2053" s="13" t="s">
        <v>17</v>
      </c>
      <c r="N2053" s="6"/>
      <c r="O2053" s="6"/>
    </row>
    <row r="2054" ht="17.25" customHeight="1">
      <c r="A2054" s="7">
        <v>2053.0</v>
      </c>
      <c r="B2054" s="8">
        <v>42671.0</v>
      </c>
      <c r="C2054" s="9" t="s">
        <v>25</v>
      </c>
      <c r="D2054" s="10" t="s">
        <v>2086</v>
      </c>
      <c r="E2054" s="9" t="str">
        <f t="shared" si="1"/>
        <v>San Miguel, Lima, Lima</v>
      </c>
      <c r="F2054" s="9" t="s">
        <v>15</v>
      </c>
      <c r="G2054" s="9">
        <v>156.0</v>
      </c>
      <c r="H2054" s="9">
        <f>VENTAS!$I2054-(VENTAS!$I2054*0.4)</f>
        <v>21690</v>
      </c>
      <c r="I2054" s="9">
        <v>36150.0</v>
      </c>
      <c r="J2054" s="9">
        <f t="shared" si="2"/>
        <v>0.18</v>
      </c>
      <c r="K2054" s="9">
        <f t="shared" si="3"/>
        <v>42657</v>
      </c>
      <c r="L2054" s="11" t="s">
        <v>16</v>
      </c>
      <c r="M2054" s="9" t="s">
        <v>17</v>
      </c>
      <c r="N2054" s="6"/>
      <c r="O2054" s="6"/>
    </row>
    <row r="2055" ht="17.25" customHeight="1">
      <c r="A2055" s="7">
        <v>2054.0</v>
      </c>
      <c r="B2055" s="12">
        <v>42671.0</v>
      </c>
      <c r="C2055" s="13" t="s">
        <v>25</v>
      </c>
      <c r="D2055" s="14" t="s">
        <v>2087</v>
      </c>
      <c r="E2055" s="9" t="str">
        <f t="shared" si="1"/>
        <v>San Miguel, Lima, Lima</v>
      </c>
      <c r="F2055" s="13" t="s">
        <v>15</v>
      </c>
      <c r="G2055" s="9">
        <v>167.0</v>
      </c>
      <c r="H2055" s="9">
        <f>VENTAS!$I2055-(VENTAS!$I2055*0.4)</f>
        <v>12080.4</v>
      </c>
      <c r="I2055" s="9">
        <v>20134.0</v>
      </c>
      <c r="J2055" s="9">
        <f t="shared" si="2"/>
        <v>0.18</v>
      </c>
      <c r="K2055" s="9">
        <f t="shared" si="3"/>
        <v>23758.12</v>
      </c>
      <c r="L2055" s="11" t="s">
        <v>16</v>
      </c>
      <c r="M2055" s="13" t="s">
        <v>17</v>
      </c>
      <c r="N2055" s="6"/>
      <c r="O2055" s="6"/>
    </row>
    <row r="2056" ht="17.25" customHeight="1">
      <c r="A2056" s="7">
        <v>2055.0</v>
      </c>
      <c r="B2056" s="8">
        <v>42671.0</v>
      </c>
      <c r="C2056" s="9" t="s">
        <v>52</v>
      </c>
      <c r="D2056" s="10" t="s">
        <v>2088</v>
      </c>
      <c r="E2056" s="9" t="str">
        <f t="shared" si="1"/>
        <v>Surco,Lima,Lima</v>
      </c>
      <c r="F2056" s="9" t="s">
        <v>15</v>
      </c>
      <c r="G2056" s="9">
        <v>155.0</v>
      </c>
      <c r="H2056" s="9">
        <f>VENTAS!$I2056-(VENTAS!$I2056*0.4)</f>
        <v>15912.6</v>
      </c>
      <c r="I2056" s="9">
        <v>26521.0</v>
      </c>
      <c r="J2056" s="9">
        <f t="shared" si="2"/>
        <v>0.18</v>
      </c>
      <c r="K2056" s="9">
        <f t="shared" si="3"/>
        <v>31294.78</v>
      </c>
      <c r="L2056" s="11" t="s">
        <v>58</v>
      </c>
      <c r="M2056" s="9" t="s">
        <v>130</v>
      </c>
      <c r="N2056" s="6"/>
      <c r="O2056" s="6"/>
    </row>
    <row r="2057" ht="17.25" customHeight="1">
      <c r="A2057" s="7">
        <v>2056.0</v>
      </c>
      <c r="B2057" s="12">
        <v>42671.0</v>
      </c>
      <c r="C2057" s="13" t="s">
        <v>52</v>
      </c>
      <c r="D2057" s="14" t="s">
        <v>2089</v>
      </c>
      <c r="E2057" s="9" t="str">
        <f t="shared" si="1"/>
        <v>Surco,Lima,Lima</v>
      </c>
      <c r="F2057" s="13" t="s">
        <v>15</v>
      </c>
      <c r="G2057" s="9">
        <v>171.0</v>
      </c>
      <c r="H2057" s="9">
        <f>VENTAS!$I2057-(VENTAS!$I2057*0.4)</f>
        <v>10932</v>
      </c>
      <c r="I2057" s="9">
        <v>18220.0</v>
      </c>
      <c r="J2057" s="9">
        <f t="shared" si="2"/>
        <v>0.18</v>
      </c>
      <c r="K2057" s="9">
        <f t="shared" si="3"/>
        <v>21499.6</v>
      </c>
      <c r="L2057" s="11" t="s">
        <v>58</v>
      </c>
      <c r="M2057" s="13" t="s">
        <v>130</v>
      </c>
      <c r="N2057" s="6"/>
      <c r="O2057" s="6"/>
    </row>
    <row r="2058" ht="17.25" customHeight="1">
      <c r="A2058" s="7">
        <v>2057.0</v>
      </c>
      <c r="B2058" s="8">
        <v>42671.0</v>
      </c>
      <c r="C2058" s="9" t="s">
        <v>52</v>
      </c>
      <c r="D2058" s="10" t="s">
        <v>2090</v>
      </c>
      <c r="E2058" s="9" t="str">
        <f t="shared" si="1"/>
        <v>Surco,Lima,Lima</v>
      </c>
      <c r="F2058" s="9" t="s">
        <v>15</v>
      </c>
      <c r="G2058" s="9">
        <v>60.0</v>
      </c>
      <c r="H2058" s="9">
        <f>VENTAS!$I2058-(VENTAS!$I2058*0.4)</f>
        <v>21188.4</v>
      </c>
      <c r="I2058" s="9">
        <v>35314.0</v>
      </c>
      <c r="J2058" s="9">
        <f t="shared" si="2"/>
        <v>0.18</v>
      </c>
      <c r="K2058" s="9">
        <f t="shared" si="3"/>
        <v>41670.52</v>
      </c>
      <c r="L2058" s="11" t="s">
        <v>58</v>
      </c>
      <c r="M2058" s="9" t="s">
        <v>130</v>
      </c>
      <c r="N2058" s="6"/>
      <c r="O2058" s="6"/>
    </row>
    <row r="2059" ht="17.25" customHeight="1">
      <c r="A2059" s="7">
        <v>2058.0</v>
      </c>
      <c r="B2059" s="12">
        <v>42671.0</v>
      </c>
      <c r="C2059" s="13" t="s">
        <v>52</v>
      </c>
      <c r="D2059" s="14" t="s">
        <v>2091</v>
      </c>
      <c r="E2059" s="9" t="str">
        <f t="shared" si="1"/>
        <v>Surco,Lima,Lima</v>
      </c>
      <c r="F2059" s="13" t="s">
        <v>15</v>
      </c>
      <c r="G2059" s="9">
        <v>143.0</v>
      </c>
      <c r="H2059" s="9">
        <f>VENTAS!$I2059-(VENTAS!$I2059*0.4)</f>
        <v>21464.4</v>
      </c>
      <c r="I2059" s="9">
        <v>35774.0</v>
      </c>
      <c r="J2059" s="9">
        <f t="shared" si="2"/>
        <v>0.18</v>
      </c>
      <c r="K2059" s="9">
        <f t="shared" si="3"/>
        <v>42213.32</v>
      </c>
      <c r="L2059" s="11" t="s">
        <v>58</v>
      </c>
      <c r="M2059" s="13" t="s">
        <v>130</v>
      </c>
      <c r="N2059" s="6"/>
      <c r="O2059" s="6"/>
    </row>
    <row r="2060" ht="17.25" customHeight="1">
      <c r="A2060" s="7">
        <v>2059.0</v>
      </c>
      <c r="B2060" s="8">
        <v>42671.0</v>
      </c>
      <c r="C2060" s="9" t="s">
        <v>13</v>
      </c>
      <c r="D2060" s="10" t="s">
        <v>2092</v>
      </c>
      <c r="E2060" s="9" t="str">
        <f t="shared" si="1"/>
        <v>San Miguel, Lima, Lima</v>
      </c>
      <c r="F2060" s="9" t="s">
        <v>15</v>
      </c>
      <c r="G2060" s="9">
        <v>54.0</v>
      </c>
      <c r="H2060" s="9">
        <f>VENTAS!$I2060-(VENTAS!$I2060*0.4)</f>
        <v>20872.8</v>
      </c>
      <c r="I2060" s="9">
        <v>34788.0</v>
      </c>
      <c r="J2060" s="9">
        <f t="shared" si="2"/>
        <v>0.18</v>
      </c>
      <c r="K2060" s="9">
        <f t="shared" si="3"/>
        <v>41049.84</v>
      </c>
      <c r="L2060" s="11" t="s">
        <v>16</v>
      </c>
      <c r="M2060" s="9" t="s">
        <v>39</v>
      </c>
      <c r="N2060" s="6"/>
      <c r="O2060" s="6"/>
    </row>
    <row r="2061" ht="17.25" customHeight="1">
      <c r="A2061" s="7">
        <v>2060.0</v>
      </c>
      <c r="B2061" s="12">
        <v>42671.0</v>
      </c>
      <c r="C2061" s="13" t="s">
        <v>13</v>
      </c>
      <c r="D2061" s="14" t="s">
        <v>2093</v>
      </c>
      <c r="E2061" s="9" t="str">
        <f t="shared" si="1"/>
        <v>San Miguel, Lima, Lima</v>
      </c>
      <c r="F2061" s="13" t="s">
        <v>15</v>
      </c>
      <c r="G2061" s="9">
        <v>176.0</v>
      </c>
      <c r="H2061" s="9">
        <f>VENTAS!$I2061-(VENTAS!$I2061*0.4)</f>
        <v>23037.6</v>
      </c>
      <c r="I2061" s="9">
        <v>38396.0</v>
      </c>
      <c r="J2061" s="9">
        <f t="shared" si="2"/>
        <v>0.18</v>
      </c>
      <c r="K2061" s="9">
        <f t="shared" si="3"/>
        <v>45307.28</v>
      </c>
      <c r="L2061" s="11" t="s">
        <v>16</v>
      </c>
      <c r="M2061" s="13" t="s">
        <v>39</v>
      </c>
      <c r="N2061" s="6"/>
      <c r="O2061" s="6"/>
    </row>
    <row r="2062" ht="17.25" customHeight="1">
      <c r="A2062" s="7">
        <v>2061.0</v>
      </c>
      <c r="B2062" s="8">
        <v>42671.0</v>
      </c>
      <c r="C2062" s="9" t="s">
        <v>13</v>
      </c>
      <c r="D2062" s="10" t="s">
        <v>2094</v>
      </c>
      <c r="E2062" s="9" t="str">
        <f t="shared" si="1"/>
        <v>San Miguel, Lima, Lima</v>
      </c>
      <c r="F2062" s="9" t="s">
        <v>15</v>
      </c>
      <c r="G2062" s="9">
        <v>168.0</v>
      </c>
      <c r="H2062" s="9">
        <f>VENTAS!$I2062-(VENTAS!$I2062*0.4)</f>
        <v>20365.2</v>
      </c>
      <c r="I2062" s="9">
        <v>33942.0</v>
      </c>
      <c r="J2062" s="9">
        <f t="shared" si="2"/>
        <v>0.18</v>
      </c>
      <c r="K2062" s="9">
        <f t="shared" si="3"/>
        <v>40051.56</v>
      </c>
      <c r="L2062" s="11" t="s">
        <v>16</v>
      </c>
      <c r="M2062" s="9" t="s">
        <v>39</v>
      </c>
      <c r="N2062" s="6"/>
      <c r="O2062" s="6"/>
    </row>
    <row r="2063" ht="17.25" customHeight="1">
      <c r="A2063" s="7">
        <v>2062.0</v>
      </c>
      <c r="B2063" s="12">
        <v>42671.0</v>
      </c>
      <c r="C2063" s="13" t="s">
        <v>13</v>
      </c>
      <c r="D2063" s="14" t="s">
        <v>2095</v>
      </c>
      <c r="E2063" s="9" t="str">
        <f t="shared" si="1"/>
        <v>San Miguel, Lima, Lima</v>
      </c>
      <c r="F2063" s="13" t="s">
        <v>15</v>
      </c>
      <c r="G2063" s="9">
        <v>88.0</v>
      </c>
      <c r="H2063" s="9">
        <f>VENTAS!$I2063-(VENTAS!$I2063*0.4)</f>
        <v>21412.2</v>
      </c>
      <c r="I2063" s="9">
        <v>35687.0</v>
      </c>
      <c r="J2063" s="9">
        <f t="shared" si="2"/>
        <v>0.18</v>
      </c>
      <c r="K2063" s="9">
        <f t="shared" si="3"/>
        <v>42110.66</v>
      </c>
      <c r="L2063" s="11" t="s">
        <v>16</v>
      </c>
      <c r="M2063" s="13" t="s">
        <v>39</v>
      </c>
      <c r="N2063" s="6"/>
      <c r="O2063" s="6"/>
    </row>
    <row r="2064" ht="17.25" customHeight="1">
      <c r="A2064" s="7">
        <v>2063.0</v>
      </c>
      <c r="B2064" s="8">
        <v>42671.0</v>
      </c>
      <c r="C2064" s="9" t="s">
        <v>63</v>
      </c>
      <c r="D2064" s="10" t="s">
        <v>2096</v>
      </c>
      <c r="E2064" s="9" t="str">
        <f t="shared" si="1"/>
        <v>Ate,Lima,Lima</v>
      </c>
      <c r="F2064" s="9" t="s">
        <v>15</v>
      </c>
      <c r="G2064" s="9">
        <v>108.0</v>
      </c>
      <c r="H2064" s="9">
        <f>VENTAS!$I2064-(VENTAS!$I2064*0.4)</f>
        <v>14485.2</v>
      </c>
      <c r="I2064" s="9">
        <v>24142.0</v>
      </c>
      <c r="J2064" s="9">
        <f t="shared" si="2"/>
        <v>0.18</v>
      </c>
      <c r="K2064" s="9">
        <f t="shared" si="3"/>
        <v>28487.56</v>
      </c>
      <c r="L2064" s="11" t="s">
        <v>20</v>
      </c>
      <c r="M2064" s="9" t="s">
        <v>21</v>
      </c>
      <c r="N2064" s="6"/>
      <c r="O2064" s="6"/>
    </row>
    <row r="2065" ht="17.25" customHeight="1">
      <c r="A2065" s="7">
        <v>2064.0</v>
      </c>
      <c r="B2065" s="12">
        <v>42671.0</v>
      </c>
      <c r="C2065" s="13" t="s">
        <v>63</v>
      </c>
      <c r="D2065" s="14" t="s">
        <v>2097</v>
      </c>
      <c r="E2065" s="9" t="str">
        <f t="shared" si="1"/>
        <v>Ate,Lima,Lima</v>
      </c>
      <c r="F2065" s="13" t="s">
        <v>15</v>
      </c>
      <c r="G2065" s="9">
        <v>72.0</v>
      </c>
      <c r="H2065" s="9">
        <f>VENTAS!$I2065-(VENTAS!$I2065*0.4)</f>
        <v>13740.6</v>
      </c>
      <c r="I2065" s="9">
        <v>22901.0</v>
      </c>
      <c r="J2065" s="9">
        <f t="shared" si="2"/>
        <v>0.18</v>
      </c>
      <c r="K2065" s="9">
        <f t="shared" si="3"/>
        <v>27023.18</v>
      </c>
      <c r="L2065" s="11" t="s">
        <v>20</v>
      </c>
      <c r="M2065" s="13" t="s">
        <v>21</v>
      </c>
      <c r="N2065" s="6"/>
      <c r="O2065" s="6"/>
    </row>
    <row r="2066" ht="17.25" customHeight="1">
      <c r="A2066" s="7">
        <v>2065.0</v>
      </c>
      <c r="B2066" s="8">
        <v>42671.0</v>
      </c>
      <c r="C2066" s="9" t="s">
        <v>63</v>
      </c>
      <c r="D2066" s="10" t="s">
        <v>2098</v>
      </c>
      <c r="E2066" s="9" t="str">
        <f t="shared" si="1"/>
        <v>Ate,Lima,Lima</v>
      </c>
      <c r="F2066" s="9" t="s">
        <v>15</v>
      </c>
      <c r="G2066" s="9">
        <v>77.0</v>
      </c>
      <c r="H2066" s="9">
        <f>VENTAS!$I2066-(VENTAS!$I2066*0.4)</f>
        <v>17866.8</v>
      </c>
      <c r="I2066" s="9">
        <v>29778.0</v>
      </c>
      <c r="J2066" s="9">
        <f t="shared" si="2"/>
        <v>0.18</v>
      </c>
      <c r="K2066" s="9">
        <f t="shared" si="3"/>
        <v>35138.04</v>
      </c>
      <c r="L2066" s="11" t="s">
        <v>20</v>
      </c>
      <c r="M2066" s="9" t="s">
        <v>21</v>
      </c>
      <c r="N2066" s="6"/>
      <c r="O2066" s="6"/>
    </row>
    <row r="2067" ht="17.25" customHeight="1">
      <c r="A2067" s="7">
        <v>2066.0</v>
      </c>
      <c r="B2067" s="12">
        <v>42670.0</v>
      </c>
      <c r="C2067" s="13" t="s">
        <v>52</v>
      </c>
      <c r="D2067" s="14" t="s">
        <v>2099</v>
      </c>
      <c r="E2067" s="9" t="str">
        <f t="shared" si="1"/>
        <v>Surco,Lima,Lima</v>
      </c>
      <c r="F2067" s="13" t="s">
        <v>15</v>
      </c>
      <c r="G2067" s="9">
        <v>130.0</v>
      </c>
      <c r="H2067" s="9">
        <f>VENTAS!$I2067-(VENTAS!$I2067*0.4)</f>
        <v>21439.2</v>
      </c>
      <c r="I2067" s="9">
        <v>35732.0</v>
      </c>
      <c r="J2067" s="9">
        <f t="shared" si="2"/>
        <v>0.18</v>
      </c>
      <c r="K2067" s="9">
        <f t="shared" si="3"/>
        <v>42163.76</v>
      </c>
      <c r="L2067" s="11" t="s">
        <v>58</v>
      </c>
      <c r="M2067" s="13" t="s">
        <v>86</v>
      </c>
      <c r="N2067" s="6"/>
      <c r="O2067" s="6"/>
    </row>
    <row r="2068" ht="17.25" customHeight="1">
      <c r="A2068" s="7">
        <v>2067.0</v>
      </c>
      <c r="B2068" s="8">
        <v>42670.0</v>
      </c>
      <c r="C2068" s="9" t="s">
        <v>52</v>
      </c>
      <c r="D2068" s="10" t="s">
        <v>2100</v>
      </c>
      <c r="E2068" s="9" t="str">
        <f t="shared" si="1"/>
        <v>Surco,Lima,Lima</v>
      </c>
      <c r="F2068" s="9" t="s">
        <v>15</v>
      </c>
      <c r="G2068" s="9">
        <v>128.0</v>
      </c>
      <c r="H2068" s="9">
        <f>VENTAS!$I2068-(VENTAS!$I2068*0.4)</f>
        <v>17332.8</v>
      </c>
      <c r="I2068" s="9">
        <v>28888.0</v>
      </c>
      <c r="J2068" s="9">
        <f t="shared" si="2"/>
        <v>0.18</v>
      </c>
      <c r="K2068" s="9">
        <f t="shared" si="3"/>
        <v>34087.84</v>
      </c>
      <c r="L2068" s="11" t="s">
        <v>58</v>
      </c>
      <c r="M2068" s="9" t="s">
        <v>86</v>
      </c>
      <c r="N2068" s="6"/>
      <c r="O2068" s="6"/>
    </row>
    <row r="2069" ht="17.25" customHeight="1">
      <c r="A2069" s="7">
        <v>2068.0</v>
      </c>
      <c r="B2069" s="12">
        <v>42670.0</v>
      </c>
      <c r="C2069" s="13" t="s">
        <v>52</v>
      </c>
      <c r="D2069" s="14" t="s">
        <v>2101</v>
      </c>
      <c r="E2069" s="9" t="str">
        <f t="shared" si="1"/>
        <v>Surco,Lima,Lima</v>
      </c>
      <c r="F2069" s="13" t="s">
        <v>15</v>
      </c>
      <c r="G2069" s="9">
        <v>147.0</v>
      </c>
      <c r="H2069" s="9">
        <f>VENTAS!$I2069-(VENTAS!$I2069*0.4)</f>
        <v>21057</v>
      </c>
      <c r="I2069" s="9">
        <v>35095.0</v>
      </c>
      <c r="J2069" s="9">
        <f t="shared" si="2"/>
        <v>0.18</v>
      </c>
      <c r="K2069" s="9">
        <f t="shared" si="3"/>
        <v>41412.1</v>
      </c>
      <c r="L2069" s="11" t="s">
        <v>58</v>
      </c>
      <c r="M2069" s="13" t="s">
        <v>86</v>
      </c>
      <c r="N2069" s="6"/>
      <c r="O2069" s="6"/>
    </row>
    <row r="2070" ht="17.25" customHeight="1">
      <c r="A2070" s="7">
        <v>2069.0</v>
      </c>
      <c r="B2070" s="8">
        <v>42670.0</v>
      </c>
      <c r="C2070" s="9" t="s">
        <v>52</v>
      </c>
      <c r="D2070" s="10" t="s">
        <v>2102</v>
      </c>
      <c r="E2070" s="9" t="str">
        <f t="shared" si="1"/>
        <v>Surco,Lima,Lima</v>
      </c>
      <c r="F2070" s="9" t="s">
        <v>15</v>
      </c>
      <c r="G2070" s="9">
        <v>39.0</v>
      </c>
      <c r="H2070" s="9">
        <f>VENTAS!$I2070-(VENTAS!$I2070*0.4)</f>
        <v>16648.2</v>
      </c>
      <c r="I2070" s="9">
        <v>27747.0</v>
      </c>
      <c r="J2070" s="9">
        <f t="shared" si="2"/>
        <v>0.18</v>
      </c>
      <c r="K2070" s="9">
        <f t="shared" si="3"/>
        <v>32741.46</v>
      </c>
      <c r="L2070" s="11" t="s">
        <v>58</v>
      </c>
      <c r="M2070" s="9" t="s">
        <v>86</v>
      </c>
      <c r="N2070" s="6"/>
      <c r="O2070" s="6"/>
    </row>
    <row r="2071" ht="17.25" customHeight="1">
      <c r="A2071" s="7">
        <v>2070.0</v>
      </c>
      <c r="B2071" s="12">
        <v>42670.0</v>
      </c>
      <c r="C2071" s="13" t="s">
        <v>18</v>
      </c>
      <c r="D2071" s="14" t="s">
        <v>2103</v>
      </c>
      <c r="E2071" s="9" t="str">
        <f t="shared" si="1"/>
        <v>Ate,Lima,Lima</v>
      </c>
      <c r="F2071" s="13" t="s">
        <v>15</v>
      </c>
      <c r="G2071" s="9">
        <v>120.0</v>
      </c>
      <c r="H2071" s="9">
        <f>VENTAS!$I2071-(VENTAS!$I2071*0.4)</f>
        <v>12147</v>
      </c>
      <c r="I2071" s="9">
        <v>20245.0</v>
      </c>
      <c r="J2071" s="9">
        <f t="shared" si="2"/>
        <v>0.18</v>
      </c>
      <c r="K2071" s="9">
        <f t="shared" si="3"/>
        <v>23889.1</v>
      </c>
      <c r="L2071" s="11" t="s">
        <v>20</v>
      </c>
      <c r="M2071" s="13" t="s">
        <v>21</v>
      </c>
      <c r="N2071" s="6"/>
      <c r="O2071" s="6"/>
    </row>
    <row r="2072" ht="17.25" customHeight="1">
      <c r="A2072" s="7">
        <v>2071.0</v>
      </c>
      <c r="B2072" s="8">
        <v>42670.0</v>
      </c>
      <c r="C2072" s="9" t="s">
        <v>18</v>
      </c>
      <c r="D2072" s="10" t="s">
        <v>2104</v>
      </c>
      <c r="E2072" s="9" t="str">
        <f t="shared" si="1"/>
        <v>Ate,Lima,Lima</v>
      </c>
      <c r="F2072" s="9" t="s">
        <v>15</v>
      </c>
      <c r="G2072" s="9">
        <v>179.0</v>
      </c>
      <c r="H2072" s="9">
        <f>VENTAS!$I2072-(VENTAS!$I2072*0.4)</f>
        <v>12620.4</v>
      </c>
      <c r="I2072" s="9">
        <v>21034.0</v>
      </c>
      <c r="J2072" s="9">
        <f t="shared" si="2"/>
        <v>0.18</v>
      </c>
      <c r="K2072" s="9">
        <f t="shared" si="3"/>
        <v>24820.12</v>
      </c>
      <c r="L2072" s="11" t="s">
        <v>20</v>
      </c>
      <c r="M2072" s="9" t="s">
        <v>21</v>
      </c>
      <c r="N2072" s="6"/>
      <c r="O2072" s="6"/>
    </row>
    <row r="2073" ht="17.25" customHeight="1">
      <c r="A2073" s="7">
        <v>2072.0</v>
      </c>
      <c r="B2073" s="12">
        <v>42670.0</v>
      </c>
      <c r="C2073" s="13" t="s">
        <v>18</v>
      </c>
      <c r="D2073" s="14" t="s">
        <v>2105</v>
      </c>
      <c r="E2073" s="9" t="str">
        <f t="shared" si="1"/>
        <v>Ate,Lima,Lima</v>
      </c>
      <c r="F2073" s="13" t="s">
        <v>15</v>
      </c>
      <c r="G2073" s="9">
        <v>18.0</v>
      </c>
      <c r="H2073" s="9">
        <f>VENTAS!$I2073-(VENTAS!$I2073*0.4)</f>
        <v>13056</v>
      </c>
      <c r="I2073" s="9">
        <v>21760.0</v>
      </c>
      <c r="J2073" s="9">
        <f t="shared" si="2"/>
        <v>0.18</v>
      </c>
      <c r="K2073" s="9">
        <f t="shared" si="3"/>
        <v>25676.8</v>
      </c>
      <c r="L2073" s="11" t="s">
        <v>20</v>
      </c>
      <c r="M2073" s="13" t="s">
        <v>21</v>
      </c>
      <c r="N2073" s="6"/>
      <c r="O2073" s="6"/>
    </row>
    <row r="2074" ht="17.25" customHeight="1">
      <c r="A2074" s="7">
        <v>2073.0</v>
      </c>
      <c r="B2074" s="8">
        <v>42670.0</v>
      </c>
      <c r="C2074" s="9" t="s">
        <v>18</v>
      </c>
      <c r="D2074" s="10" t="s">
        <v>2106</v>
      </c>
      <c r="E2074" s="9" t="str">
        <f t="shared" si="1"/>
        <v>Ate,Lima,Lima</v>
      </c>
      <c r="F2074" s="9" t="s">
        <v>15</v>
      </c>
      <c r="G2074" s="9">
        <v>94.0</v>
      </c>
      <c r="H2074" s="9">
        <f>VENTAS!$I2074-(VENTAS!$I2074*0.4)</f>
        <v>11386.2</v>
      </c>
      <c r="I2074" s="9">
        <v>18977.0</v>
      </c>
      <c r="J2074" s="9">
        <f t="shared" si="2"/>
        <v>0.18</v>
      </c>
      <c r="K2074" s="9">
        <f t="shared" si="3"/>
        <v>22392.86</v>
      </c>
      <c r="L2074" s="11" t="s">
        <v>20</v>
      </c>
      <c r="M2074" s="9" t="s">
        <v>21</v>
      </c>
      <c r="N2074" s="6"/>
      <c r="O2074" s="6"/>
    </row>
    <row r="2075" ht="17.25" customHeight="1">
      <c r="A2075" s="7">
        <v>2074.0</v>
      </c>
      <c r="B2075" s="12">
        <v>42669.0</v>
      </c>
      <c r="C2075" s="13" t="s">
        <v>104</v>
      </c>
      <c r="D2075" s="14" t="s">
        <v>2107</v>
      </c>
      <c r="E2075" s="9" t="str">
        <f t="shared" si="1"/>
        <v>San Miguel, Lima, Lima</v>
      </c>
      <c r="F2075" s="13" t="s">
        <v>15</v>
      </c>
      <c r="G2075" s="9">
        <v>42.0</v>
      </c>
      <c r="H2075" s="9">
        <f>VENTAS!$I2075-(VENTAS!$I2075*0.4)</f>
        <v>16374</v>
      </c>
      <c r="I2075" s="9">
        <v>27290.0</v>
      </c>
      <c r="J2075" s="9">
        <f t="shared" si="2"/>
        <v>0.18</v>
      </c>
      <c r="K2075" s="9">
        <f t="shared" si="3"/>
        <v>32202.2</v>
      </c>
      <c r="L2075" s="11" t="s">
        <v>16</v>
      </c>
      <c r="M2075" s="13" t="s">
        <v>39</v>
      </c>
      <c r="N2075" s="6"/>
      <c r="O2075" s="6"/>
    </row>
    <row r="2076" ht="17.25" customHeight="1">
      <c r="A2076" s="7">
        <v>2075.0</v>
      </c>
      <c r="B2076" s="8">
        <v>42669.0</v>
      </c>
      <c r="C2076" s="9" t="s">
        <v>104</v>
      </c>
      <c r="D2076" s="10" t="s">
        <v>2108</v>
      </c>
      <c r="E2076" s="9" t="str">
        <f t="shared" si="1"/>
        <v>San Miguel, Lima, Lima</v>
      </c>
      <c r="F2076" s="9" t="s">
        <v>15</v>
      </c>
      <c r="G2076" s="9">
        <v>112.0</v>
      </c>
      <c r="H2076" s="9">
        <f>VENTAS!$I2076-(VENTAS!$I2076*0.4)</f>
        <v>11682.6</v>
      </c>
      <c r="I2076" s="9">
        <v>19471.0</v>
      </c>
      <c r="J2076" s="9">
        <f t="shared" si="2"/>
        <v>0.18</v>
      </c>
      <c r="K2076" s="9">
        <f t="shared" si="3"/>
        <v>22975.78</v>
      </c>
      <c r="L2076" s="11" t="s">
        <v>16</v>
      </c>
      <c r="M2076" s="9" t="s">
        <v>39</v>
      </c>
      <c r="N2076" s="6"/>
      <c r="O2076" s="6"/>
    </row>
    <row r="2077" ht="17.25" customHeight="1">
      <c r="A2077" s="7">
        <v>2076.0</v>
      </c>
      <c r="B2077" s="12">
        <v>42669.0</v>
      </c>
      <c r="C2077" s="13" t="s">
        <v>104</v>
      </c>
      <c r="D2077" s="14" t="s">
        <v>2109</v>
      </c>
      <c r="E2077" s="9" t="str">
        <f t="shared" si="1"/>
        <v>San Miguel, Lima, Lima</v>
      </c>
      <c r="F2077" s="13" t="s">
        <v>15</v>
      </c>
      <c r="G2077" s="9">
        <v>9.0</v>
      </c>
      <c r="H2077" s="9">
        <f>VENTAS!$I2077-(VENTAS!$I2077*0.4)</f>
        <v>22935</v>
      </c>
      <c r="I2077" s="9">
        <v>38225.0</v>
      </c>
      <c r="J2077" s="9">
        <f t="shared" si="2"/>
        <v>0.18</v>
      </c>
      <c r="K2077" s="9">
        <f t="shared" si="3"/>
        <v>45105.5</v>
      </c>
      <c r="L2077" s="11" t="s">
        <v>16</v>
      </c>
      <c r="M2077" s="13" t="s">
        <v>39</v>
      </c>
      <c r="N2077" s="6"/>
      <c r="O2077" s="6"/>
    </row>
    <row r="2078" ht="17.25" customHeight="1">
      <c r="A2078" s="7">
        <v>2077.0</v>
      </c>
      <c r="B2078" s="8">
        <v>42669.0</v>
      </c>
      <c r="C2078" s="9" t="s">
        <v>104</v>
      </c>
      <c r="D2078" s="10" t="s">
        <v>2110</v>
      </c>
      <c r="E2078" s="9" t="str">
        <f t="shared" si="1"/>
        <v>San Miguel, Lima, Lima</v>
      </c>
      <c r="F2078" s="9" t="s">
        <v>15</v>
      </c>
      <c r="G2078" s="9">
        <v>100.0</v>
      </c>
      <c r="H2078" s="9">
        <f>VENTAS!$I2078-(VENTAS!$I2078*0.4)</f>
        <v>20468.4</v>
      </c>
      <c r="I2078" s="9">
        <v>34114.0</v>
      </c>
      <c r="J2078" s="9">
        <f t="shared" si="2"/>
        <v>0.18</v>
      </c>
      <c r="K2078" s="9">
        <f t="shared" si="3"/>
        <v>40254.52</v>
      </c>
      <c r="L2078" s="11" t="s">
        <v>16</v>
      </c>
      <c r="M2078" s="9" t="s">
        <v>39</v>
      </c>
      <c r="N2078" s="6"/>
      <c r="O2078" s="6"/>
    </row>
    <row r="2079" ht="17.25" customHeight="1">
      <c r="A2079" s="7">
        <v>2078.0</v>
      </c>
      <c r="B2079" s="12">
        <v>42669.0</v>
      </c>
      <c r="C2079" s="13" t="s">
        <v>25</v>
      </c>
      <c r="D2079" s="14" t="s">
        <v>2111</v>
      </c>
      <c r="E2079" s="9" t="str">
        <f t="shared" si="1"/>
        <v>La Molina,Lima, Lima</v>
      </c>
      <c r="F2079" s="13" t="s">
        <v>15</v>
      </c>
      <c r="G2079" s="9">
        <v>14.0</v>
      </c>
      <c r="H2079" s="9">
        <f>VENTAS!$I2079-(VENTAS!$I2079*0.4)</f>
        <v>12070.2</v>
      </c>
      <c r="I2079" s="9">
        <v>20117.0</v>
      </c>
      <c r="J2079" s="9">
        <f t="shared" si="2"/>
        <v>0.18</v>
      </c>
      <c r="K2079" s="9">
        <f t="shared" si="3"/>
        <v>23738.06</v>
      </c>
      <c r="L2079" s="11" t="s">
        <v>27</v>
      </c>
      <c r="M2079" s="13" t="s">
        <v>28</v>
      </c>
      <c r="N2079" s="6"/>
      <c r="O2079" s="6"/>
    </row>
    <row r="2080" ht="17.25" customHeight="1">
      <c r="A2080" s="7">
        <v>2079.0</v>
      </c>
      <c r="B2080" s="8">
        <v>42669.0</v>
      </c>
      <c r="C2080" s="9" t="s">
        <v>25</v>
      </c>
      <c r="D2080" s="10" t="s">
        <v>2112</v>
      </c>
      <c r="E2080" s="9" t="str">
        <f t="shared" si="1"/>
        <v>La Molina,Lima, Lima</v>
      </c>
      <c r="F2080" s="9" t="s">
        <v>15</v>
      </c>
      <c r="G2080" s="9">
        <v>41.0</v>
      </c>
      <c r="H2080" s="9">
        <f>VENTAS!$I2080-(VENTAS!$I2080*0.4)</f>
        <v>12438</v>
      </c>
      <c r="I2080" s="9">
        <v>20730.0</v>
      </c>
      <c r="J2080" s="9">
        <f t="shared" si="2"/>
        <v>0.18</v>
      </c>
      <c r="K2080" s="9">
        <f t="shared" si="3"/>
        <v>24461.4</v>
      </c>
      <c r="L2080" s="11" t="s">
        <v>27</v>
      </c>
      <c r="M2080" s="9" t="s">
        <v>28</v>
      </c>
      <c r="N2080" s="6"/>
      <c r="O2080" s="6"/>
    </row>
    <row r="2081" ht="17.25" customHeight="1">
      <c r="A2081" s="7">
        <v>2080.0</v>
      </c>
      <c r="B2081" s="12">
        <v>42669.0</v>
      </c>
      <c r="C2081" s="13" t="s">
        <v>25</v>
      </c>
      <c r="D2081" s="14" t="s">
        <v>2113</v>
      </c>
      <c r="E2081" s="9" t="str">
        <f t="shared" si="1"/>
        <v>La Molina,Lima, Lima</v>
      </c>
      <c r="F2081" s="13" t="s">
        <v>15</v>
      </c>
      <c r="G2081" s="9">
        <v>174.0</v>
      </c>
      <c r="H2081" s="9">
        <f>VENTAS!$I2081-(VENTAS!$I2081*0.4)</f>
        <v>23668.8</v>
      </c>
      <c r="I2081" s="9">
        <v>39448.0</v>
      </c>
      <c r="J2081" s="9">
        <f t="shared" si="2"/>
        <v>0.18</v>
      </c>
      <c r="K2081" s="9">
        <f t="shared" si="3"/>
        <v>46548.64</v>
      </c>
      <c r="L2081" s="11" t="s">
        <v>27</v>
      </c>
      <c r="M2081" s="13" t="s">
        <v>28</v>
      </c>
      <c r="N2081" s="6"/>
      <c r="O2081" s="6"/>
    </row>
    <row r="2082" ht="17.25" customHeight="1">
      <c r="A2082" s="7">
        <v>2081.0</v>
      </c>
      <c r="B2082" s="8">
        <v>42669.0</v>
      </c>
      <c r="C2082" s="9" t="s">
        <v>25</v>
      </c>
      <c r="D2082" s="10" t="s">
        <v>2114</v>
      </c>
      <c r="E2082" s="9" t="str">
        <f t="shared" si="1"/>
        <v>La Molina,Lima, Lima</v>
      </c>
      <c r="F2082" s="9" t="s">
        <v>15</v>
      </c>
      <c r="G2082" s="9">
        <v>126.0</v>
      </c>
      <c r="H2082" s="9">
        <f>VENTAS!$I2082-(VENTAS!$I2082*0.4)</f>
        <v>20256</v>
      </c>
      <c r="I2082" s="9">
        <v>33760.0</v>
      </c>
      <c r="J2082" s="9">
        <f t="shared" si="2"/>
        <v>0.18</v>
      </c>
      <c r="K2082" s="9">
        <f t="shared" si="3"/>
        <v>39836.8</v>
      </c>
      <c r="L2082" s="11" t="s">
        <v>27</v>
      </c>
      <c r="M2082" s="9" t="s">
        <v>28</v>
      </c>
      <c r="N2082" s="6"/>
      <c r="O2082" s="6"/>
    </row>
    <row r="2083" ht="17.25" customHeight="1">
      <c r="A2083" s="7">
        <v>2082.0</v>
      </c>
      <c r="B2083" s="12">
        <v>42669.0</v>
      </c>
      <c r="C2083" s="13" t="s">
        <v>25</v>
      </c>
      <c r="D2083" s="14" t="s">
        <v>2115</v>
      </c>
      <c r="E2083" s="9" t="str">
        <f t="shared" si="1"/>
        <v>Ate,Lima,Lima</v>
      </c>
      <c r="F2083" s="13" t="s">
        <v>15</v>
      </c>
      <c r="G2083" s="9">
        <v>140.0</v>
      </c>
      <c r="H2083" s="9">
        <f>VENTAS!$I2083-(VENTAS!$I2083*0.4)</f>
        <v>17726.4</v>
      </c>
      <c r="I2083" s="9">
        <v>29544.0</v>
      </c>
      <c r="J2083" s="9">
        <f t="shared" si="2"/>
        <v>0.18</v>
      </c>
      <c r="K2083" s="9">
        <f t="shared" si="3"/>
        <v>34861.92</v>
      </c>
      <c r="L2083" s="11" t="s">
        <v>20</v>
      </c>
      <c r="M2083" s="13" t="s">
        <v>44</v>
      </c>
      <c r="N2083" s="6"/>
      <c r="O2083" s="6"/>
    </row>
    <row r="2084" ht="17.25" customHeight="1">
      <c r="A2084" s="7">
        <v>2083.0</v>
      </c>
      <c r="B2084" s="8">
        <v>42669.0</v>
      </c>
      <c r="C2084" s="9" t="s">
        <v>25</v>
      </c>
      <c r="D2084" s="10" t="s">
        <v>2116</v>
      </c>
      <c r="E2084" s="9" t="str">
        <f t="shared" si="1"/>
        <v>Ate,Lima,Lima</v>
      </c>
      <c r="F2084" s="9" t="s">
        <v>15</v>
      </c>
      <c r="G2084" s="9">
        <v>45.0</v>
      </c>
      <c r="H2084" s="9">
        <f>VENTAS!$I2084-(VENTAS!$I2084*0.4)</f>
        <v>23857.2</v>
      </c>
      <c r="I2084" s="9">
        <v>39762.0</v>
      </c>
      <c r="J2084" s="9">
        <f t="shared" si="2"/>
        <v>0.18</v>
      </c>
      <c r="K2084" s="9">
        <f t="shared" si="3"/>
        <v>46919.16</v>
      </c>
      <c r="L2084" s="11" t="s">
        <v>20</v>
      </c>
      <c r="M2084" s="9" t="s">
        <v>44</v>
      </c>
      <c r="N2084" s="6"/>
      <c r="O2084" s="6"/>
    </row>
    <row r="2085" ht="17.25" customHeight="1">
      <c r="A2085" s="7">
        <v>2084.0</v>
      </c>
      <c r="B2085" s="12">
        <v>42669.0</v>
      </c>
      <c r="C2085" s="13" t="s">
        <v>25</v>
      </c>
      <c r="D2085" s="14" t="s">
        <v>2117</v>
      </c>
      <c r="E2085" s="9" t="str">
        <f t="shared" si="1"/>
        <v>Ate,Lima,Lima</v>
      </c>
      <c r="F2085" s="13" t="s">
        <v>15</v>
      </c>
      <c r="G2085" s="9">
        <v>38.0</v>
      </c>
      <c r="H2085" s="9">
        <f>VENTAS!$I2085-(VENTAS!$I2085*0.4)</f>
        <v>18835.2</v>
      </c>
      <c r="I2085" s="9">
        <v>31392.0</v>
      </c>
      <c r="J2085" s="9">
        <f t="shared" si="2"/>
        <v>0.18</v>
      </c>
      <c r="K2085" s="9">
        <f t="shared" si="3"/>
        <v>37042.56</v>
      </c>
      <c r="L2085" s="11" t="s">
        <v>20</v>
      </c>
      <c r="M2085" s="13" t="s">
        <v>44</v>
      </c>
      <c r="N2085" s="6"/>
      <c r="O2085" s="6"/>
    </row>
    <row r="2086" ht="17.25" customHeight="1">
      <c r="A2086" s="7">
        <v>2085.0</v>
      </c>
      <c r="B2086" s="8">
        <v>42669.0</v>
      </c>
      <c r="C2086" s="9" t="s">
        <v>25</v>
      </c>
      <c r="D2086" s="10" t="s">
        <v>2118</v>
      </c>
      <c r="E2086" s="9" t="str">
        <f t="shared" si="1"/>
        <v>Ate,Lima,Lima</v>
      </c>
      <c r="F2086" s="9" t="s">
        <v>15</v>
      </c>
      <c r="G2086" s="9">
        <v>175.0</v>
      </c>
      <c r="H2086" s="9">
        <f>VENTAS!$I2086-(VENTAS!$I2086*0.4)</f>
        <v>20448</v>
      </c>
      <c r="I2086" s="9">
        <v>34080.0</v>
      </c>
      <c r="J2086" s="9">
        <f t="shared" si="2"/>
        <v>0.18</v>
      </c>
      <c r="K2086" s="9">
        <f t="shared" si="3"/>
        <v>40214.4</v>
      </c>
      <c r="L2086" s="11" t="s">
        <v>20</v>
      </c>
      <c r="M2086" s="9" t="s">
        <v>44</v>
      </c>
      <c r="N2086" s="6"/>
      <c r="O2086" s="6"/>
    </row>
    <row r="2087" ht="17.25" customHeight="1">
      <c r="A2087" s="7">
        <v>2086.0</v>
      </c>
      <c r="B2087" s="12">
        <v>42669.0</v>
      </c>
      <c r="C2087" s="13" t="s">
        <v>18</v>
      </c>
      <c r="D2087" s="14" t="s">
        <v>2119</v>
      </c>
      <c r="E2087" s="9" t="str">
        <f t="shared" si="1"/>
        <v>Surco,Lima,Lima</v>
      </c>
      <c r="F2087" s="13" t="s">
        <v>34</v>
      </c>
      <c r="G2087" s="9">
        <v>41.0</v>
      </c>
      <c r="H2087" s="9">
        <f>VENTAS!$I2087-(VENTAS!$I2087*0.4)</f>
        <v>13578.6</v>
      </c>
      <c r="I2087" s="9">
        <v>22631.0</v>
      </c>
      <c r="J2087" s="9">
        <f t="shared" si="2"/>
        <v>0.18</v>
      </c>
      <c r="K2087" s="9">
        <f t="shared" si="3"/>
        <v>26704.58</v>
      </c>
      <c r="L2087" s="11" t="s">
        <v>58</v>
      </c>
      <c r="M2087" s="13" t="s">
        <v>106</v>
      </c>
      <c r="N2087" s="6"/>
      <c r="O2087" s="6"/>
    </row>
    <row r="2088" ht="17.25" customHeight="1">
      <c r="A2088" s="7">
        <v>2087.0</v>
      </c>
      <c r="B2088" s="8">
        <v>42669.0</v>
      </c>
      <c r="C2088" s="9" t="s">
        <v>18</v>
      </c>
      <c r="D2088" s="10" t="s">
        <v>2120</v>
      </c>
      <c r="E2088" s="9" t="str">
        <f t="shared" si="1"/>
        <v>Surco,Lima,Lima</v>
      </c>
      <c r="F2088" s="9" t="s">
        <v>34</v>
      </c>
      <c r="G2088" s="9">
        <v>156.0</v>
      </c>
      <c r="H2088" s="9">
        <f>VENTAS!$I2088-(VENTAS!$I2088*0.4)</f>
        <v>19665.6</v>
      </c>
      <c r="I2088" s="9">
        <v>32776.0</v>
      </c>
      <c r="J2088" s="9">
        <f t="shared" si="2"/>
        <v>0.18</v>
      </c>
      <c r="K2088" s="9">
        <f t="shared" si="3"/>
        <v>38675.68</v>
      </c>
      <c r="L2088" s="11" t="s">
        <v>58</v>
      </c>
      <c r="M2088" s="9" t="s">
        <v>106</v>
      </c>
      <c r="N2088" s="6"/>
      <c r="O2088" s="6"/>
    </row>
    <row r="2089" ht="17.25" customHeight="1">
      <c r="A2089" s="7">
        <v>2088.0</v>
      </c>
      <c r="B2089" s="12">
        <v>42669.0</v>
      </c>
      <c r="C2089" s="13" t="s">
        <v>18</v>
      </c>
      <c r="D2089" s="14" t="s">
        <v>2121</v>
      </c>
      <c r="E2089" s="9" t="str">
        <f t="shared" si="1"/>
        <v>Surco,Lima,Lima</v>
      </c>
      <c r="F2089" s="13" t="s">
        <v>34</v>
      </c>
      <c r="G2089" s="9">
        <v>51.0</v>
      </c>
      <c r="H2089" s="9">
        <f>VENTAS!$I2089-(VENTAS!$I2089*0.4)</f>
        <v>21942</v>
      </c>
      <c r="I2089" s="9">
        <v>36570.0</v>
      </c>
      <c r="J2089" s="9">
        <f t="shared" si="2"/>
        <v>0.18</v>
      </c>
      <c r="K2089" s="9">
        <f t="shared" si="3"/>
        <v>43152.6</v>
      </c>
      <c r="L2089" s="11" t="s">
        <v>58</v>
      </c>
      <c r="M2089" s="13" t="s">
        <v>106</v>
      </c>
      <c r="N2089" s="6"/>
      <c r="O2089" s="6"/>
    </row>
    <row r="2090" ht="17.25" customHeight="1">
      <c r="A2090" s="7">
        <v>2089.0</v>
      </c>
      <c r="B2090" s="8">
        <v>42669.0</v>
      </c>
      <c r="C2090" s="9" t="s">
        <v>18</v>
      </c>
      <c r="D2090" s="10" t="s">
        <v>2122</v>
      </c>
      <c r="E2090" s="9" t="str">
        <f t="shared" si="1"/>
        <v>Surco,Lima,Lima</v>
      </c>
      <c r="F2090" s="9" t="s">
        <v>34</v>
      </c>
      <c r="G2090" s="9">
        <v>43.0</v>
      </c>
      <c r="H2090" s="9">
        <f>VENTAS!$I2090-(VENTAS!$I2090*0.4)</f>
        <v>23949</v>
      </c>
      <c r="I2090" s="9">
        <v>39915.0</v>
      </c>
      <c r="J2090" s="9">
        <f t="shared" si="2"/>
        <v>0.18</v>
      </c>
      <c r="K2090" s="9">
        <f t="shared" si="3"/>
        <v>47099.7</v>
      </c>
      <c r="L2090" s="11" t="s">
        <v>58</v>
      </c>
      <c r="M2090" s="9" t="s">
        <v>106</v>
      </c>
      <c r="N2090" s="6"/>
      <c r="O2090" s="6"/>
    </row>
    <row r="2091" ht="17.25" customHeight="1">
      <c r="A2091" s="7">
        <v>2090.0</v>
      </c>
      <c r="B2091" s="12">
        <v>42669.0</v>
      </c>
      <c r="C2091" s="13" t="s">
        <v>13</v>
      </c>
      <c r="D2091" s="14" t="s">
        <v>2123</v>
      </c>
      <c r="E2091" s="9" t="str">
        <f t="shared" si="1"/>
        <v>La Molina,Lima, Lima</v>
      </c>
      <c r="F2091" s="13" t="s">
        <v>15</v>
      </c>
      <c r="G2091" s="9">
        <v>158.0</v>
      </c>
      <c r="H2091" s="9">
        <f>VENTAS!$I2091-(VENTAS!$I2091*0.4)</f>
        <v>18786.6</v>
      </c>
      <c r="I2091" s="9">
        <v>31311.0</v>
      </c>
      <c r="J2091" s="9">
        <f t="shared" si="2"/>
        <v>0.18</v>
      </c>
      <c r="K2091" s="9">
        <f t="shared" si="3"/>
        <v>36946.98</v>
      </c>
      <c r="L2091" s="11" t="s">
        <v>27</v>
      </c>
      <c r="M2091" s="13" t="s">
        <v>28</v>
      </c>
      <c r="N2091" s="6"/>
      <c r="O2091" s="6"/>
    </row>
    <row r="2092" ht="17.25" customHeight="1">
      <c r="A2092" s="7">
        <v>2091.0</v>
      </c>
      <c r="B2092" s="8">
        <v>42669.0</v>
      </c>
      <c r="C2092" s="9" t="s">
        <v>13</v>
      </c>
      <c r="D2092" s="10" t="s">
        <v>2124</v>
      </c>
      <c r="E2092" s="9" t="str">
        <f t="shared" si="1"/>
        <v>La Molina,Lima, Lima</v>
      </c>
      <c r="F2092" s="9" t="s">
        <v>15</v>
      </c>
      <c r="G2092" s="9">
        <v>90.0</v>
      </c>
      <c r="H2092" s="9">
        <f>VENTAS!$I2092-(VENTAS!$I2092*0.4)</f>
        <v>20718.6</v>
      </c>
      <c r="I2092" s="9">
        <v>34531.0</v>
      </c>
      <c r="J2092" s="9">
        <f t="shared" si="2"/>
        <v>0.18</v>
      </c>
      <c r="K2092" s="9">
        <f t="shared" si="3"/>
        <v>40746.58</v>
      </c>
      <c r="L2092" s="11" t="s">
        <v>27</v>
      </c>
      <c r="M2092" s="9" t="s">
        <v>28</v>
      </c>
      <c r="N2092" s="6"/>
      <c r="O2092" s="6"/>
    </row>
    <row r="2093" ht="17.25" customHeight="1">
      <c r="A2093" s="7">
        <v>2092.0</v>
      </c>
      <c r="B2093" s="12">
        <v>42669.0</v>
      </c>
      <c r="C2093" s="13" t="s">
        <v>13</v>
      </c>
      <c r="D2093" s="14" t="s">
        <v>2125</v>
      </c>
      <c r="E2093" s="9" t="str">
        <f t="shared" si="1"/>
        <v>La Molina,Lima, Lima</v>
      </c>
      <c r="F2093" s="13" t="s">
        <v>15</v>
      </c>
      <c r="G2093" s="9">
        <v>20.0</v>
      </c>
      <c r="H2093" s="9">
        <f>VENTAS!$I2093-(VENTAS!$I2093*0.4)</f>
        <v>13022.4</v>
      </c>
      <c r="I2093" s="9">
        <v>21704.0</v>
      </c>
      <c r="J2093" s="9">
        <f t="shared" si="2"/>
        <v>0.18</v>
      </c>
      <c r="K2093" s="9">
        <f t="shared" si="3"/>
        <v>25610.72</v>
      </c>
      <c r="L2093" s="11" t="s">
        <v>27</v>
      </c>
      <c r="M2093" s="13" t="s">
        <v>28</v>
      </c>
      <c r="N2093" s="6"/>
      <c r="O2093" s="6"/>
    </row>
    <row r="2094" ht="17.25" customHeight="1">
      <c r="A2094" s="7">
        <v>2093.0</v>
      </c>
      <c r="B2094" s="8">
        <v>42669.0</v>
      </c>
      <c r="C2094" s="9" t="s">
        <v>13</v>
      </c>
      <c r="D2094" s="10" t="s">
        <v>2126</v>
      </c>
      <c r="E2094" s="9" t="str">
        <f t="shared" si="1"/>
        <v>La Molina,Lima, Lima</v>
      </c>
      <c r="F2094" s="9" t="s">
        <v>15</v>
      </c>
      <c r="G2094" s="9">
        <v>129.0</v>
      </c>
      <c r="H2094" s="9">
        <f>VENTAS!$I2094-(VENTAS!$I2094*0.4)</f>
        <v>21267.6</v>
      </c>
      <c r="I2094" s="9">
        <v>35446.0</v>
      </c>
      <c r="J2094" s="9">
        <f t="shared" si="2"/>
        <v>0.18</v>
      </c>
      <c r="K2094" s="9">
        <f t="shared" si="3"/>
        <v>41826.28</v>
      </c>
      <c r="L2094" s="11" t="s">
        <v>27</v>
      </c>
      <c r="M2094" s="9" t="s">
        <v>28</v>
      </c>
      <c r="N2094" s="6"/>
      <c r="O2094" s="6"/>
    </row>
    <row r="2095" ht="17.25" customHeight="1">
      <c r="A2095" s="7">
        <v>2094.0</v>
      </c>
      <c r="B2095" s="12">
        <v>42668.0</v>
      </c>
      <c r="C2095" s="13" t="s">
        <v>80</v>
      </c>
      <c r="D2095" s="14" t="s">
        <v>2127</v>
      </c>
      <c r="E2095" s="9" t="str">
        <f t="shared" si="1"/>
        <v>San Miguel, Lima, Lima</v>
      </c>
      <c r="F2095" s="13" t="s">
        <v>15</v>
      </c>
      <c r="G2095" s="9">
        <v>135.0</v>
      </c>
      <c r="H2095" s="9">
        <f>VENTAS!$I2095-(VENTAS!$I2095*0.4)</f>
        <v>18265.8</v>
      </c>
      <c r="I2095" s="9">
        <v>30443.0</v>
      </c>
      <c r="J2095" s="9">
        <f t="shared" si="2"/>
        <v>0.18</v>
      </c>
      <c r="K2095" s="9">
        <f t="shared" si="3"/>
        <v>35922.74</v>
      </c>
      <c r="L2095" s="11" t="s">
        <v>16</v>
      </c>
      <c r="M2095" s="13" t="s">
        <v>17</v>
      </c>
      <c r="N2095" s="6"/>
      <c r="O2095" s="6"/>
    </row>
    <row r="2096" ht="17.25" customHeight="1">
      <c r="A2096" s="7">
        <v>2095.0</v>
      </c>
      <c r="B2096" s="8">
        <v>42668.0</v>
      </c>
      <c r="C2096" s="9" t="s">
        <v>80</v>
      </c>
      <c r="D2096" s="10" t="s">
        <v>2128</v>
      </c>
      <c r="E2096" s="9" t="str">
        <f t="shared" si="1"/>
        <v>San Miguel, Lima, Lima</v>
      </c>
      <c r="F2096" s="9" t="s">
        <v>15</v>
      </c>
      <c r="G2096" s="9">
        <v>75.0</v>
      </c>
      <c r="H2096" s="9">
        <f>VENTAS!$I2096-(VENTAS!$I2096*0.4)</f>
        <v>10971.6</v>
      </c>
      <c r="I2096" s="9">
        <v>18286.0</v>
      </c>
      <c r="J2096" s="9">
        <f t="shared" si="2"/>
        <v>0.18</v>
      </c>
      <c r="K2096" s="9">
        <f t="shared" si="3"/>
        <v>21577.48</v>
      </c>
      <c r="L2096" s="11" t="s">
        <v>16</v>
      </c>
      <c r="M2096" s="9" t="s">
        <v>17</v>
      </c>
      <c r="N2096" s="6"/>
      <c r="O2096" s="6"/>
    </row>
    <row r="2097" ht="17.25" customHeight="1">
      <c r="A2097" s="7">
        <v>2096.0</v>
      </c>
      <c r="B2097" s="12">
        <v>42668.0</v>
      </c>
      <c r="C2097" s="13" t="s">
        <v>80</v>
      </c>
      <c r="D2097" s="14" t="s">
        <v>2129</v>
      </c>
      <c r="E2097" s="9" t="str">
        <f t="shared" si="1"/>
        <v>San Miguel, Lima, Lima</v>
      </c>
      <c r="F2097" s="13" t="s">
        <v>15</v>
      </c>
      <c r="G2097" s="9">
        <v>25.0</v>
      </c>
      <c r="H2097" s="9">
        <f>VENTAS!$I2097-(VENTAS!$I2097*0.4)</f>
        <v>12428.4</v>
      </c>
      <c r="I2097" s="9">
        <v>20714.0</v>
      </c>
      <c r="J2097" s="9">
        <f t="shared" si="2"/>
        <v>0.18</v>
      </c>
      <c r="K2097" s="9">
        <f t="shared" si="3"/>
        <v>24442.52</v>
      </c>
      <c r="L2097" s="11" t="s">
        <v>16</v>
      </c>
      <c r="M2097" s="13" t="s">
        <v>17</v>
      </c>
      <c r="N2097" s="6"/>
      <c r="O2097" s="6"/>
    </row>
    <row r="2098" ht="17.25" customHeight="1">
      <c r="A2098" s="7">
        <v>2097.0</v>
      </c>
      <c r="B2098" s="8">
        <v>42668.0</v>
      </c>
      <c r="C2098" s="9" t="s">
        <v>80</v>
      </c>
      <c r="D2098" s="10" t="s">
        <v>2130</v>
      </c>
      <c r="E2098" s="9" t="str">
        <f t="shared" si="1"/>
        <v>San Miguel, Lima, Lima</v>
      </c>
      <c r="F2098" s="9" t="s">
        <v>15</v>
      </c>
      <c r="G2098" s="9">
        <v>32.0</v>
      </c>
      <c r="H2098" s="9">
        <f>VENTAS!$I2098-(VENTAS!$I2098*0.4)</f>
        <v>19415.4</v>
      </c>
      <c r="I2098" s="9">
        <v>32359.0</v>
      </c>
      <c r="J2098" s="9">
        <f t="shared" si="2"/>
        <v>0.18</v>
      </c>
      <c r="K2098" s="9">
        <f t="shared" si="3"/>
        <v>38183.62</v>
      </c>
      <c r="L2098" s="11" t="s">
        <v>16</v>
      </c>
      <c r="M2098" s="9" t="s">
        <v>17</v>
      </c>
      <c r="N2098" s="6"/>
      <c r="O2098" s="6"/>
    </row>
    <row r="2099" ht="17.25" customHeight="1">
      <c r="A2099" s="7">
        <v>2098.0</v>
      </c>
      <c r="B2099" s="12">
        <v>42668.0</v>
      </c>
      <c r="C2099" s="13" t="s">
        <v>56</v>
      </c>
      <c r="D2099" s="14" t="s">
        <v>2131</v>
      </c>
      <c r="E2099" s="9" t="str">
        <f t="shared" si="1"/>
        <v>La Molina,Lima, Lima</v>
      </c>
      <c r="F2099" s="13" t="s">
        <v>15</v>
      </c>
      <c r="G2099" s="9">
        <v>31.0</v>
      </c>
      <c r="H2099" s="9">
        <f>VENTAS!$I2099-(VENTAS!$I2099*0.4)</f>
        <v>20416.2</v>
      </c>
      <c r="I2099" s="9">
        <v>34027.0</v>
      </c>
      <c r="J2099" s="9">
        <f t="shared" si="2"/>
        <v>0.18</v>
      </c>
      <c r="K2099" s="9">
        <f t="shared" si="3"/>
        <v>40151.86</v>
      </c>
      <c r="L2099" s="11" t="s">
        <v>27</v>
      </c>
      <c r="M2099" s="13" t="s">
        <v>28</v>
      </c>
      <c r="N2099" s="6"/>
      <c r="O2099" s="6"/>
    </row>
    <row r="2100" ht="17.25" customHeight="1">
      <c r="A2100" s="7">
        <v>2099.0</v>
      </c>
      <c r="B2100" s="8">
        <v>42668.0</v>
      </c>
      <c r="C2100" s="9" t="s">
        <v>56</v>
      </c>
      <c r="D2100" s="10" t="s">
        <v>2132</v>
      </c>
      <c r="E2100" s="9" t="str">
        <f t="shared" si="1"/>
        <v>La Molina,Lima, Lima</v>
      </c>
      <c r="F2100" s="9" t="s">
        <v>15</v>
      </c>
      <c r="G2100" s="9">
        <v>8.0</v>
      </c>
      <c r="H2100" s="9">
        <f>VENTAS!$I2100-(VENTAS!$I2100*0.4)</f>
        <v>20978.4</v>
      </c>
      <c r="I2100" s="9">
        <v>34964.0</v>
      </c>
      <c r="J2100" s="9">
        <f t="shared" si="2"/>
        <v>0.18</v>
      </c>
      <c r="K2100" s="9">
        <f t="shared" si="3"/>
        <v>41257.52</v>
      </c>
      <c r="L2100" s="11" t="s">
        <v>27</v>
      </c>
      <c r="M2100" s="9" t="s">
        <v>28</v>
      </c>
      <c r="N2100" s="6"/>
      <c r="O2100" s="6"/>
    </row>
    <row r="2101" ht="17.25" customHeight="1">
      <c r="A2101" s="7">
        <v>2100.0</v>
      </c>
      <c r="B2101" s="12">
        <v>42668.0</v>
      </c>
      <c r="C2101" s="13" t="s">
        <v>56</v>
      </c>
      <c r="D2101" s="14" t="s">
        <v>2133</v>
      </c>
      <c r="E2101" s="9" t="str">
        <f t="shared" si="1"/>
        <v>La Molina,Lima, Lima</v>
      </c>
      <c r="F2101" s="13" t="s">
        <v>15</v>
      </c>
      <c r="G2101" s="9">
        <v>102.0</v>
      </c>
      <c r="H2101" s="9">
        <f>VENTAS!$I2101-(VENTAS!$I2101*0.4)</f>
        <v>13410.6</v>
      </c>
      <c r="I2101" s="9">
        <v>22351.0</v>
      </c>
      <c r="J2101" s="9">
        <f t="shared" si="2"/>
        <v>0.18</v>
      </c>
      <c r="K2101" s="9">
        <f t="shared" si="3"/>
        <v>26374.18</v>
      </c>
      <c r="L2101" s="11" t="s">
        <v>27</v>
      </c>
      <c r="M2101" s="13" t="s">
        <v>28</v>
      </c>
      <c r="N2101" s="6"/>
      <c r="O2101" s="6"/>
    </row>
    <row r="2102" ht="17.25" customHeight="1">
      <c r="A2102" s="7">
        <v>2101.0</v>
      </c>
      <c r="B2102" s="8">
        <v>42668.0</v>
      </c>
      <c r="C2102" s="9" t="s">
        <v>56</v>
      </c>
      <c r="D2102" s="10" t="s">
        <v>2134</v>
      </c>
      <c r="E2102" s="9" t="str">
        <f t="shared" si="1"/>
        <v>La Molina,Lima, Lima</v>
      </c>
      <c r="F2102" s="9" t="s">
        <v>15</v>
      </c>
      <c r="G2102" s="9">
        <v>131.0</v>
      </c>
      <c r="H2102" s="9">
        <f>VENTAS!$I2102-(VENTAS!$I2102*0.4)</f>
        <v>17714.4</v>
      </c>
      <c r="I2102" s="9">
        <v>29524.0</v>
      </c>
      <c r="J2102" s="9">
        <f t="shared" si="2"/>
        <v>0.18</v>
      </c>
      <c r="K2102" s="9">
        <f t="shared" si="3"/>
        <v>34838.32</v>
      </c>
      <c r="L2102" s="11" t="s">
        <v>27</v>
      </c>
      <c r="M2102" s="9" t="s">
        <v>28</v>
      </c>
      <c r="N2102" s="6"/>
      <c r="O2102" s="6"/>
    </row>
    <row r="2103" ht="17.25" customHeight="1">
      <c r="A2103" s="7">
        <v>2102.0</v>
      </c>
      <c r="B2103" s="12">
        <v>42668.0</v>
      </c>
      <c r="C2103" s="13" t="s">
        <v>104</v>
      </c>
      <c r="D2103" s="14" t="s">
        <v>2135</v>
      </c>
      <c r="E2103" s="9" t="str">
        <f t="shared" si="1"/>
        <v>San Miguel, Lima, Lima</v>
      </c>
      <c r="F2103" s="13" t="s">
        <v>15</v>
      </c>
      <c r="G2103" s="9">
        <v>167.0</v>
      </c>
      <c r="H2103" s="9">
        <f>VENTAS!$I2103-(VENTAS!$I2103*0.4)</f>
        <v>15166.8</v>
      </c>
      <c r="I2103" s="9">
        <v>25278.0</v>
      </c>
      <c r="J2103" s="9">
        <f t="shared" si="2"/>
        <v>0.18</v>
      </c>
      <c r="K2103" s="9">
        <f t="shared" si="3"/>
        <v>29828.04</v>
      </c>
      <c r="L2103" s="11" t="s">
        <v>16</v>
      </c>
      <c r="M2103" s="13" t="s">
        <v>17</v>
      </c>
      <c r="N2103" s="6"/>
      <c r="O2103" s="6"/>
    </row>
    <row r="2104" ht="17.25" customHeight="1">
      <c r="A2104" s="7">
        <v>2103.0</v>
      </c>
      <c r="B2104" s="8">
        <v>42668.0</v>
      </c>
      <c r="C2104" s="9" t="s">
        <v>104</v>
      </c>
      <c r="D2104" s="10" t="s">
        <v>2136</v>
      </c>
      <c r="E2104" s="9" t="str">
        <f t="shared" si="1"/>
        <v>San Miguel, Lima, Lima</v>
      </c>
      <c r="F2104" s="9" t="s">
        <v>15</v>
      </c>
      <c r="G2104" s="9">
        <v>10.0</v>
      </c>
      <c r="H2104" s="9">
        <f>VENTAS!$I2104-(VENTAS!$I2104*0.4)</f>
        <v>19474.2</v>
      </c>
      <c r="I2104" s="9">
        <v>32457.0</v>
      </c>
      <c r="J2104" s="9">
        <f t="shared" si="2"/>
        <v>0.18</v>
      </c>
      <c r="K2104" s="9">
        <f t="shared" si="3"/>
        <v>38299.26</v>
      </c>
      <c r="L2104" s="11" t="s">
        <v>16</v>
      </c>
      <c r="M2104" s="9" t="s">
        <v>17</v>
      </c>
      <c r="N2104" s="6"/>
      <c r="O2104" s="6"/>
    </row>
    <row r="2105" ht="17.25" customHeight="1">
      <c r="A2105" s="7">
        <v>2104.0</v>
      </c>
      <c r="B2105" s="12">
        <v>42668.0</v>
      </c>
      <c r="C2105" s="13" t="s">
        <v>104</v>
      </c>
      <c r="D2105" s="14" t="s">
        <v>2137</v>
      </c>
      <c r="E2105" s="9" t="str">
        <f t="shared" si="1"/>
        <v>San Miguel, Lima, Lima</v>
      </c>
      <c r="F2105" s="13" t="s">
        <v>15</v>
      </c>
      <c r="G2105" s="9">
        <v>116.0</v>
      </c>
      <c r="H2105" s="9">
        <f>VENTAS!$I2105-(VENTAS!$I2105*0.4)</f>
        <v>23213.4</v>
      </c>
      <c r="I2105" s="9">
        <v>38689.0</v>
      </c>
      <c r="J2105" s="9">
        <f t="shared" si="2"/>
        <v>0.18</v>
      </c>
      <c r="K2105" s="9">
        <f t="shared" si="3"/>
        <v>45653.02</v>
      </c>
      <c r="L2105" s="11" t="s">
        <v>16</v>
      </c>
      <c r="M2105" s="13" t="s">
        <v>17</v>
      </c>
      <c r="N2105" s="6"/>
      <c r="O2105" s="6"/>
    </row>
    <row r="2106" ht="17.25" customHeight="1">
      <c r="A2106" s="7">
        <v>2105.0</v>
      </c>
      <c r="B2106" s="8">
        <v>42668.0</v>
      </c>
      <c r="C2106" s="9" t="s">
        <v>104</v>
      </c>
      <c r="D2106" s="10" t="s">
        <v>2138</v>
      </c>
      <c r="E2106" s="9" t="str">
        <f t="shared" si="1"/>
        <v>San Miguel, Lima, Lima</v>
      </c>
      <c r="F2106" s="9" t="s">
        <v>15</v>
      </c>
      <c r="G2106" s="9">
        <v>48.0</v>
      </c>
      <c r="H2106" s="9">
        <f>VENTAS!$I2106-(VENTAS!$I2106*0.4)</f>
        <v>16441.2</v>
      </c>
      <c r="I2106" s="9">
        <v>27402.0</v>
      </c>
      <c r="J2106" s="9">
        <f t="shared" si="2"/>
        <v>0.18</v>
      </c>
      <c r="K2106" s="9">
        <f t="shared" si="3"/>
        <v>32334.36</v>
      </c>
      <c r="L2106" s="11" t="s">
        <v>16</v>
      </c>
      <c r="M2106" s="9" t="s">
        <v>17</v>
      </c>
      <c r="N2106" s="6"/>
      <c r="O2106" s="6"/>
    </row>
    <row r="2107" ht="17.25" customHeight="1">
      <c r="A2107" s="7">
        <v>2106.0</v>
      </c>
      <c r="B2107" s="12">
        <v>42668.0</v>
      </c>
      <c r="C2107" s="13" t="s">
        <v>104</v>
      </c>
      <c r="D2107" s="14" t="s">
        <v>2139</v>
      </c>
      <c r="E2107" s="9" t="str">
        <f t="shared" si="1"/>
        <v>Surco,Lima,Lima</v>
      </c>
      <c r="F2107" s="13" t="s">
        <v>15</v>
      </c>
      <c r="G2107" s="9">
        <v>178.0</v>
      </c>
      <c r="H2107" s="9">
        <f>VENTAS!$I2107-(VENTAS!$I2107*0.4)</f>
        <v>14851.8</v>
      </c>
      <c r="I2107" s="9">
        <v>24753.0</v>
      </c>
      <c r="J2107" s="9">
        <f t="shared" si="2"/>
        <v>0.18</v>
      </c>
      <c r="K2107" s="9">
        <f t="shared" si="3"/>
        <v>29208.54</v>
      </c>
      <c r="L2107" s="11" t="s">
        <v>58</v>
      </c>
      <c r="M2107" s="13" t="s">
        <v>91</v>
      </c>
      <c r="N2107" s="6"/>
      <c r="O2107" s="6"/>
    </row>
    <row r="2108" ht="17.25" customHeight="1">
      <c r="A2108" s="7">
        <v>2107.0</v>
      </c>
      <c r="B2108" s="8">
        <v>42668.0</v>
      </c>
      <c r="C2108" s="9" t="s">
        <v>104</v>
      </c>
      <c r="D2108" s="10" t="s">
        <v>2140</v>
      </c>
      <c r="E2108" s="9" t="str">
        <f t="shared" si="1"/>
        <v>Surco,Lima,Lima</v>
      </c>
      <c r="F2108" s="9" t="s">
        <v>15</v>
      </c>
      <c r="G2108" s="9">
        <v>155.0</v>
      </c>
      <c r="H2108" s="9">
        <f>VENTAS!$I2108-(VENTAS!$I2108*0.4)</f>
        <v>11246.4</v>
      </c>
      <c r="I2108" s="9">
        <v>18744.0</v>
      </c>
      <c r="J2108" s="9">
        <f t="shared" si="2"/>
        <v>0.18</v>
      </c>
      <c r="K2108" s="9">
        <f t="shared" si="3"/>
        <v>22117.92</v>
      </c>
      <c r="L2108" s="11" t="s">
        <v>58</v>
      </c>
      <c r="M2108" s="9" t="s">
        <v>91</v>
      </c>
      <c r="N2108" s="6"/>
      <c r="O2108" s="6"/>
    </row>
    <row r="2109" ht="17.25" customHeight="1">
      <c r="A2109" s="7">
        <v>2108.0</v>
      </c>
      <c r="B2109" s="12">
        <v>42668.0</v>
      </c>
      <c r="C2109" s="13" t="s">
        <v>104</v>
      </c>
      <c r="D2109" s="14" t="s">
        <v>2141</v>
      </c>
      <c r="E2109" s="9" t="str">
        <f t="shared" si="1"/>
        <v>Surco,Lima,Lima</v>
      </c>
      <c r="F2109" s="13" t="s">
        <v>15</v>
      </c>
      <c r="G2109" s="9">
        <v>41.0</v>
      </c>
      <c r="H2109" s="9">
        <f>VENTAS!$I2109-(VENTAS!$I2109*0.4)</f>
        <v>14350.2</v>
      </c>
      <c r="I2109" s="9">
        <v>23917.0</v>
      </c>
      <c r="J2109" s="9">
        <f t="shared" si="2"/>
        <v>0.18</v>
      </c>
      <c r="K2109" s="9">
        <f t="shared" si="3"/>
        <v>28222.06</v>
      </c>
      <c r="L2109" s="11" t="s">
        <v>58</v>
      </c>
      <c r="M2109" s="13" t="s">
        <v>91</v>
      </c>
      <c r="N2109" s="6"/>
      <c r="O2109" s="6"/>
    </row>
    <row r="2110" ht="17.25" customHeight="1">
      <c r="A2110" s="7">
        <v>2109.0</v>
      </c>
      <c r="B2110" s="8">
        <v>42668.0</v>
      </c>
      <c r="C2110" s="9" t="s">
        <v>104</v>
      </c>
      <c r="D2110" s="10" t="s">
        <v>2142</v>
      </c>
      <c r="E2110" s="9" t="str">
        <f t="shared" si="1"/>
        <v>Surco,Lima,Lima</v>
      </c>
      <c r="F2110" s="9" t="s">
        <v>15</v>
      </c>
      <c r="G2110" s="9">
        <v>56.0</v>
      </c>
      <c r="H2110" s="9">
        <f>VENTAS!$I2110-(VENTAS!$I2110*0.4)</f>
        <v>12372</v>
      </c>
      <c r="I2110" s="9">
        <v>20620.0</v>
      </c>
      <c r="J2110" s="9">
        <f t="shared" si="2"/>
        <v>0.18</v>
      </c>
      <c r="K2110" s="9">
        <f t="shared" si="3"/>
        <v>24331.6</v>
      </c>
      <c r="L2110" s="11" t="s">
        <v>58</v>
      </c>
      <c r="M2110" s="9" t="s">
        <v>91</v>
      </c>
      <c r="N2110" s="6"/>
      <c r="O2110" s="6"/>
    </row>
    <row r="2111" ht="17.25" customHeight="1">
      <c r="A2111" s="7">
        <v>2110.0</v>
      </c>
      <c r="B2111" s="12">
        <v>42668.0</v>
      </c>
      <c r="C2111" s="13" t="s">
        <v>104</v>
      </c>
      <c r="D2111" s="14" t="s">
        <v>2143</v>
      </c>
      <c r="E2111" s="9" t="str">
        <f t="shared" si="1"/>
        <v>Surco,Lima,Lima</v>
      </c>
      <c r="F2111" s="13" t="s">
        <v>15</v>
      </c>
      <c r="G2111" s="9">
        <v>32.0</v>
      </c>
      <c r="H2111" s="9">
        <f>VENTAS!$I2111-(VENTAS!$I2111*0.4)</f>
        <v>12061.2</v>
      </c>
      <c r="I2111" s="9">
        <v>20102.0</v>
      </c>
      <c r="J2111" s="9">
        <f t="shared" si="2"/>
        <v>0.18</v>
      </c>
      <c r="K2111" s="9">
        <f t="shared" si="3"/>
        <v>23720.36</v>
      </c>
      <c r="L2111" s="11" t="s">
        <v>58</v>
      </c>
      <c r="M2111" s="13" t="s">
        <v>96</v>
      </c>
      <c r="N2111" s="6"/>
      <c r="O2111" s="6"/>
    </row>
    <row r="2112" ht="17.25" customHeight="1">
      <c r="A2112" s="7">
        <v>2111.0</v>
      </c>
      <c r="B2112" s="8">
        <v>42668.0</v>
      </c>
      <c r="C2112" s="9" t="s">
        <v>104</v>
      </c>
      <c r="D2112" s="10" t="s">
        <v>2144</v>
      </c>
      <c r="E2112" s="9" t="str">
        <f t="shared" si="1"/>
        <v>Surco,Lima,Lima</v>
      </c>
      <c r="F2112" s="9" t="s">
        <v>15</v>
      </c>
      <c r="G2112" s="9">
        <v>36.0</v>
      </c>
      <c r="H2112" s="9">
        <f>VENTAS!$I2112-(VENTAS!$I2112*0.4)</f>
        <v>17295</v>
      </c>
      <c r="I2112" s="9">
        <v>28825.0</v>
      </c>
      <c r="J2112" s="9">
        <f t="shared" si="2"/>
        <v>0.18</v>
      </c>
      <c r="K2112" s="9">
        <f t="shared" si="3"/>
        <v>34013.5</v>
      </c>
      <c r="L2112" s="11" t="s">
        <v>58</v>
      </c>
      <c r="M2112" s="9" t="s">
        <v>96</v>
      </c>
      <c r="N2112" s="6"/>
      <c r="O2112" s="6"/>
    </row>
    <row r="2113" ht="17.25" customHeight="1">
      <c r="A2113" s="7">
        <v>2112.0</v>
      </c>
      <c r="B2113" s="12">
        <v>42668.0</v>
      </c>
      <c r="C2113" s="13" t="s">
        <v>104</v>
      </c>
      <c r="D2113" s="14" t="s">
        <v>2145</v>
      </c>
      <c r="E2113" s="9" t="str">
        <f t="shared" si="1"/>
        <v>Surco,Lima,Lima</v>
      </c>
      <c r="F2113" s="13" t="s">
        <v>15</v>
      </c>
      <c r="G2113" s="9">
        <v>164.0</v>
      </c>
      <c r="H2113" s="9">
        <f>VENTAS!$I2113-(VENTAS!$I2113*0.4)</f>
        <v>15036</v>
      </c>
      <c r="I2113" s="9">
        <v>25060.0</v>
      </c>
      <c r="J2113" s="9">
        <f t="shared" si="2"/>
        <v>0.18</v>
      </c>
      <c r="K2113" s="9">
        <f t="shared" si="3"/>
        <v>29570.8</v>
      </c>
      <c r="L2113" s="11" t="s">
        <v>58</v>
      </c>
      <c r="M2113" s="13" t="s">
        <v>96</v>
      </c>
      <c r="N2113" s="6"/>
      <c r="O2113" s="6"/>
    </row>
    <row r="2114" ht="17.25" customHeight="1">
      <c r="A2114" s="7">
        <v>2113.0</v>
      </c>
      <c r="B2114" s="8">
        <v>42668.0</v>
      </c>
      <c r="C2114" s="9" t="s">
        <v>104</v>
      </c>
      <c r="D2114" s="10" t="s">
        <v>2146</v>
      </c>
      <c r="E2114" s="9" t="str">
        <f t="shared" si="1"/>
        <v>Surco,Lima,Lima</v>
      </c>
      <c r="F2114" s="9" t="s">
        <v>15</v>
      </c>
      <c r="G2114" s="9">
        <v>7.0</v>
      </c>
      <c r="H2114" s="9">
        <f>VENTAS!$I2114-(VENTAS!$I2114*0.4)</f>
        <v>11273.4</v>
      </c>
      <c r="I2114" s="9">
        <v>18789.0</v>
      </c>
      <c r="J2114" s="9">
        <f t="shared" si="2"/>
        <v>0.18</v>
      </c>
      <c r="K2114" s="9">
        <f t="shared" si="3"/>
        <v>22171.02</v>
      </c>
      <c r="L2114" s="11" t="s">
        <v>58</v>
      </c>
      <c r="M2114" s="9" t="s">
        <v>96</v>
      </c>
      <c r="N2114" s="6"/>
      <c r="O2114" s="6"/>
    </row>
    <row r="2115" ht="17.25" customHeight="1">
      <c r="A2115" s="7">
        <v>2114.0</v>
      </c>
      <c r="B2115" s="12">
        <v>42668.0</v>
      </c>
      <c r="C2115" s="13" t="s">
        <v>104</v>
      </c>
      <c r="D2115" s="14" t="s">
        <v>2147</v>
      </c>
      <c r="E2115" s="9" t="str">
        <f t="shared" si="1"/>
        <v>Ate,Lima,Lima</v>
      </c>
      <c r="F2115" s="13" t="s">
        <v>15</v>
      </c>
      <c r="G2115" s="9">
        <v>103.0</v>
      </c>
      <c r="H2115" s="9">
        <f>VENTAS!$I2115-(VENTAS!$I2115*0.4)</f>
        <v>23395.8</v>
      </c>
      <c r="I2115" s="9">
        <v>38993.0</v>
      </c>
      <c r="J2115" s="9">
        <f t="shared" si="2"/>
        <v>0.18</v>
      </c>
      <c r="K2115" s="9">
        <f t="shared" si="3"/>
        <v>46011.74</v>
      </c>
      <c r="L2115" s="11" t="s">
        <v>20</v>
      </c>
      <c r="M2115" s="13" t="s">
        <v>44</v>
      </c>
      <c r="N2115" s="6"/>
      <c r="O2115" s="6"/>
    </row>
    <row r="2116" ht="17.25" customHeight="1">
      <c r="A2116" s="7">
        <v>2115.0</v>
      </c>
      <c r="B2116" s="8">
        <v>42668.0</v>
      </c>
      <c r="C2116" s="9" t="s">
        <v>104</v>
      </c>
      <c r="D2116" s="10" t="s">
        <v>2148</v>
      </c>
      <c r="E2116" s="9" t="str">
        <f t="shared" si="1"/>
        <v>Ate,Lima,Lima</v>
      </c>
      <c r="F2116" s="9" t="s">
        <v>15</v>
      </c>
      <c r="G2116" s="9">
        <v>57.0</v>
      </c>
      <c r="H2116" s="9">
        <f>VENTAS!$I2116-(VENTAS!$I2116*0.4)</f>
        <v>13945.2</v>
      </c>
      <c r="I2116" s="9">
        <v>23242.0</v>
      </c>
      <c r="J2116" s="9">
        <f t="shared" si="2"/>
        <v>0.18</v>
      </c>
      <c r="K2116" s="9">
        <f t="shared" si="3"/>
        <v>27425.56</v>
      </c>
      <c r="L2116" s="11" t="s">
        <v>20</v>
      </c>
      <c r="M2116" s="9" t="s">
        <v>44</v>
      </c>
      <c r="N2116" s="6"/>
      <c r="O2116" s="6"/>
    </row>
    <row r="2117" ht="17.25" customHeight="1">
      <c r="A2117" s="7">
        <v>2116.0</v>
      </c>
      <c r="B2117" s="12">
        <v>42668.0</v>
      </c>
      <c r="C2117" s="13" t="s">
        <v>104</v>
      </c>
      <c r="D2117" s="14" t="s">
        <v>2149</v>
      </c>
      <c r="E2117" s="9" t="str">
        <f t="shared" si="1"/>
        <v>Ate,Lima,Lima</v>
      </c>
      <c r="F2117" s="13" t="s">
        <v>15</v>
      </c>
      <c r="G2117" s="9">
        <v>40.0</v>
      </c>
      <c r="H2117" s="9">
        <f>VENTAS!$I2117-(VENTAS!$I2117*0.4)</f>
        <v>16825.2</v>
      </c>
      <c r="I2117" s="9">
        <v>28042.0</v>
      </c>
      <c r="J2117" s="9">
        <f t="shared" si="2"/>
        <v>0.18</v>
      </c>
      <c r="K2117" s="9">
        <f t="shared" si="3"/>
        <v>33089.56</v>
      </c>
      <c r="L2117" s="11" t="s">
        <v>20</v>
      </c>
      <c r="M2117" s="13" t="s">
        <v>44</v>
      </c>
      <c r="N2117" s="6"/>
      <c r="O2117" s="6"/>
    </row>
    <row r="2118" ht="17.25" customHeight="1">
      <c r="A2118" s="7">
        <v>2117.0</v>
      </c>
      <c r="B2118" s="8">
        <v>42668.0</v>
      </c>
      <c r="C2118" s="9" t="s">
        <v>104</v>
      </c>
      <c r="D2118" s="10" t="s">
        <v>2150</v>
      </c>
      <c r="E2118" s="9" t="str">
        <f t="shared" si="1"/>
        <v>Ate,Lima,Lima</v>
      </c>
      <c r="F2118" s="9" t="s">
        <v>15</v>
      </c>
      <c r="G2118" s="9">
        <v>69.0</v>
      </c>
      <c r="H2118" s="9">
        <f>VENTAS!$I2118-(VENTAS!$I2118*0.4)</f>
        <v>21276</v>
      </c>
      <c r="I2118" s="9">
        <v>35460.0</v>
      </c>
      <c r="J2118" s="9">
        <f t="shared" si="2"/>
        <v>0.18</v>
      </c>
      <c r="K2118" s="9">
        <f t="shared" si="3"/>
        <v>41842.8</v>
      </c>
      <c r="L2118" s="11" t="s">
        <v>20</v>
      </c>
      <c r="M2118" s="9" t="s">
        <v>44</v>
      </c>
      <c r="N2118" s="6"/>
      <c r="O2118" s="6"/>
    </row>
    <row r="2119" ht="17.25" customHeight="1">
      <c r="A2119" s="7">
        <v>2118.0</v>
      </c>
      <c r="B2119" s="12">
        <v>42668.0</v>
      </c>
      <c r="C2119" s="13" t="s">
        <v>18</v>
      </c>
      <c r="D2119" s="14" t="s">
        <v>2151</v>
      </c>
      <c r="E2119" s="9" t="str">
        <f t="shared" si="1"/>
        <v>Surco,Lima,Lima</v>
      </c>
      <c r="F2119" s="13" t="s">
        <v>15</v>
      </c>
      <c r="G2119" s="9">
        <v>60.0</v>
      </c>
      <c r="H2119" s="9">
        <f>VENTAS!$I2119-(VENTAS!$I2119*0.4)</f>
        <v>19365</v>
      </c>
      <c r="I2119" s="9">
        <v>32275.0</v>
      </c>
      <c r="J2119" s="9">
        <f t="shared" si="2"/>
        <v>0.18</v>
      </c>
      <c r="K2119" s="9">
        <f t="shared" si="3"/>
        <v>38084.5</v>
      </c>
      <c r="L2119" s="11" t="s">
        <v>58</v>
      </c>
      <c r="M2119" s="13" t="s">
        <v>69</v>
      </c>
      <c r="N2119" s="6"/>
      <c r="O2119" s="6"/>
    </row>
    <row r="2120" ht="17.25" customHeight="1">
      <c r="A2120" s="7">
        <v>2119.0</v>
      </c>
      <c r="B2120" s="8">
        <v>42668.0</v>
      </c>
      <c r="C2120" s="9" t="s">
        <v>18</v>
      </c>
      <c r="D2120" s="10" t="s">
        <v>2152</v>
      </c>
      <c r="E2120" s="9" t="str">
        <f t="shared" si="1"/>
        <v>Surco,Lima,Lima</v>
      </c>
      <c r="F2120" s="9" t="s">
        <v>15</v>
      </c>
      <c r="G2120" s="9">
        <v>136.0</v>
      </c>
      <c r="H2120" s="9">
        <f>VENTAS!$I2120-(VENTAS!$I2120*0.4)</f>
        <v>13694.4</v>
      </c>
      <c r="I2120" s="9">
        <v>22824.0</v>
      </c>
      <c r="J2120" s="9">
        <f t="shared" si="2"/>
        <v>0.18</v>
      </c>
      <c r="K2120" s="9">
        <f t="shared" si="3"/>
        <v>26932.32</v>
      </c>
      <c r="L2120" s="11" t="s">
        <v>58</v>
      </c>
      <c r="M2120" s="9" t="s">
        <v>69</v>
      </c>
      <c r="N2120" s="6"/>
      <c r="O2120" s="6"/>
    </row>
    <row r="2121" ht="17.25" customHeight="1">
      <c r="A2121" s="7">
        <v>2120.0</v>
      </c>
      <c r="B2121" s="12">
        <v>42668.0</v>
      </c>
      <c r="C2121" s="13" t="s">
        <v>18</v>
      </c>
      <c r="D2121" s="14" t="s">
        <v>2153</v>
      </c>
      <c r="E2121" s="9" t="str">
        <f t="shared" si="1"/>
        <v>Surco,Lima,Lima</v>
      </c>
      <c r="F2121" s="13" t="s">
        <v>15</v>
      </c>
      <c r="G2121" s="9">
        <v>155.0</v>
      </c>
      <c r="H2121" s="9">
        <f>VENTAS!$I2121-(VENTAS!$I2121*0.4)</f>
        <v>15152.4</v>
      </c>
      <c r="I2121" s="9">
        <v>25254.0</v>
      </c>
      <c r="J2121" s="9">
        <f t="shared" si="2"/>
        <v>0.18</v>
      </c>
      <c r="K2121" s="9">
        <f t="shared" si="3"/>
        <v>29799.72</v>
      </c>
      <c r="L2121" s="11" t="s">
        <v>58</v>
      </c>
      <c r="M2121" s="13" t="s">
        <v>69</v>
      </c>
      <c r="N2121" s="6"/>
      <c r="O2121" s="6"/>
    </row>
    <row r="2122" ht="17.25" customHeight="1">
      <c r="A2122" s="7">
        <v>2121.0</v>
      </c>
      <c r="B2122" s="8">
        <v>42668.0</v>
      </c>
      <c r="C2122" s="9" t="s">
        <v>18</v>
      </c>
      <c r="D2122" s="10" t="s">
        <v>2154</v>
      </c>
      <c r="E2122" s="9" t="str">
        <f t="shared" si="1"/>
        <v>Surco,Lima,Lima</v>
      </c>
      <c r="F2122" s="9" t="s">
        <v>15</v>
      </c>
      <c r="G2122" s="9">
        <v>8.0</v>
      </c>
      <c r="H2122" s="9">
        <f>VENTAS!$I2122-(VENTAS!$I2122*0.4)</f>
        <v>16264.8</v>
      </c>
      <c r="I2122" s="9">
        <v>27108.0</v>
      </c>
      <c r="J2122" s="9">
        <f t="shared" si="2"/>
        <v>0.18</v>
      </c>
      <c r="K2122" s="9">
        <f t="shared" si="3"/>
        <v>31987.44</v>
      </c>
      <c r="L2122" s="11" t="s">
        <v>58</v>
      </c>
      <c r="M2122" s="9" t="s">
        <v>69</v>
      </c>
      <c r="N2122" s="6"/>
      <c r="O2122" s="6"/>
    </row>
    <row r="2123" ht="17.25" customHeight="1">
      <c r="A2123" s="7">
        <v>2122.0</v>
      </c>
      <c r="B2123" s="12">
        <v>42668.0</v>
      </c>
      <c r="C2123" s="13" t="s">
        <v>63</v>
      </c>
      <c r="D2123" s="14" t="s">
        <v>2155</v>
      </c>
      <c r="E2123" s="9" t="str">
        <f t="shared" si="1"/>
        <v>Surco,Lima,Lima</v>
      </c>
      <c r="F2123" s="13" t="s">
        <v>15</v>
      </c>
      <c r="G2123" s="9">
        <v>148.0</v>
      </c>
      <c r="H2123" s="9">
        <f>VENTAS!$I2123-(VENTAS!$I2123*0.4)</f>
        <v>11420.4</v>
      </c>
      <c r="I2123" s="9">
        <v>19034.0</v>
      </c>
      <c r="J2123" s="9">
        <f t="shared" si="2"/>
        <v>0.18</v>
      </c>
      <c r="K2123" s="9">
        <f t="shared" si="3"/>
        <v>22460.12</v>
      </c>
      <c r="L2123" s="11" t="s">
        <v>58</v>
      </c>
      <c r="M2123" s="13" t="s">
        <v>106</v>
      </c>
      <c r="N2123" s="6"/>
      <c r="O2123" s="6"/>
    </row>
    <row r="2124" ht="17.25" customHeight="1">
      <c r="A2124" s="7">
        <v>2123.0</v>
      </c>
      <c r="B2124" s="8">
        <v>42668.0</v>
      </c>
      <c r="C2124" s="9" t="s">
        <v>63</v>
      </c>
      <c r="D2124" s="10" t="s">
        <v>2156</v>
      </c>
      <c r="E2124" s="9" t="str">
        <f t="shared" si="1"/>
        <v>Surco,Lima,Lima</v>
      </c>
      <c r="F2124" s="9" t="s">
        <v>15</v>
      </c>
      <c r="G2124" s="9">
        <v>145.0</v>
      </c>
      <c r="H2124" s="9">
        <f>VENTAS!$I2124-(VENTAS!$I2124*0.4)</f>
        <v>21159.6</v>
      </c>
      <c r="I2124" s="9">
        <v>35266.0</v>
      </c>
      <c r="J2124" s="9">
        <f t="shared" si="2"/>
        <v>0.18</v>
      </c>
      <c r="K2124" s="9">
        <f t="shared" si="3"/>
        <v>41613.88</v>
      </c>
      <c r="L2124" s="11" t="s">
        <v>58</v>
      </c>
      <c r="M2124" s="9" t="s">
        <v>106</v>
      </c>
      <c r="N2124" s="6"/>
      <c r="O2124" s="6"/>
    </row>
    <row r="2125" ht="17.25" customHeight="1">
      <c r="A2125" s="7">
        <v>2124.0</v>
      </c>
      <c r="B2125" s="12">
        <v>42668.0</v>
      </c>
      <c r="C2125" s="13" t="s">
        <v>63</v>
      </c>
      <c r="D2125" s="14" t="s">
        <v>2157</v>
      </c>
      <c r="E2125" s="9" t="str">
        <f t="shared" si="1"/>
        <v>Surco,Lima,Lima</v>
      </c>
      <c r="F2125" s="13" t="s">
        <v>15</v>
      </c>
      <c r="G2125" s="9">
        <v>157.0</v>
      </c>
      <c r="H2125" s="9">
        <f>VENTAS!$I2125-(VENTAS!$I2125*0.4)</f>
        <v>23371.2</v>
      </c>
      <c r="I2125" s="9">
        <v>38952.0</v>
      </c>
      <c r="J2125" s="9">
        <f t="shared" si="2"/>
        <v>0.18</v>
      </c>
      <c r="K2125" s="9">
        <f t="shared" si="3"/>
        <v>45963.36</v>
      </c>
      <c r="L2125" s="11" t="s">
        <v>58</v>
      </c>
      <c r="M2125" s="13" t="s">
        <v>106</v>
      </c>
      <c r="N2125" s="6"/>
      <c r="O2125" s="6"/>
    </row>
    <row r="2126" ht="17.25" customHeight="1">
      <c r="A2126" s="7">
        <v>2125.0</v>
      </c>
      <c r="B2126" s="8">
        <v>42667.0</v>
      </c>
      <c r="C2126" s="9" t="s">
        <v>80</v>
      </c>
      <c r="D2126" s="10" t="s">
        <v>2158</v>
      </c>
      <c r="E2126" s="9" t="str">
        <f t="shared" si="1"/>
        <v>Ate,Lima,Lima</v>
      </c>
      <c r="F2126" s="9" t="s">
        <v>15</v>
      </c>
      <c r="G2126" s="9">
        <v>61.0</v>
      </c>
      <c r="H2126" s="9">
        <f>VENTAS!$I2126-(VENTAS!$I2126*0.4)</f>
        <v>22758</v>
      </c>
      <c r="I2126" s="9">
        <v>37930.0</v>
      </c>
      <c r="J2126" s="9">
        <f t="shared" si="2"/>
        <v>0.18</v>
      </c>
      <c r="K2126" s="9">
        <f t="shared" si="3"/>
        <v>44757.4</v>
      </c>
      <c r="L2126" s="11" t="s">
        <v>20</v>
      </c>
      <c r="M2126" s="9" t="s">
        <v>21</v>
      </c>
      <c r="N2126" s="6"/>
      <c r="O2126" s="6"/>
    </row>
    <row r="2127" ht="17.25" customHeight="1">
      <c r="A2127" s="7">
        <v>2126.0</v>
      </c>
      <c r="B2127" s="12">
        <v>42667.0</v>
      </c>
      <c r="C2127" s="13" t="s">
        <v>80</v>
      </c>
      <c r="D2127" s="14" t="s">
        <v>2159</v>
      </c>
      <c r="E2127" s="9" t="str">
        <f t="shared" si="1"/>
        <v>Ate,Lima,Lima</v>
      </c>
      <c r="F2127" s="13" t="s">
        <v>15</v>
      </c>
      <c r="G2127" s="9">
        <v>128.0</v>
      </c>
      <c r="H2127" s="9">
        <f>VENTAS!$I2127-(VENTAS!$I2127*0.4)</f>
        <v>19381.8</v>
      </c>
      <c r="I2127" s="9">
        <v>32303.0</v>
      </c>
      <c r="J2127" s="9">
        <f t="shared" si="2"/>
        <v>0.18</v>
      </c>
      <c r="K2127" s="9">
        <f t="shared" si="3"/>
        <v>38117.54</v>
      </c>
      <c r="L2127" s="11" t="s">
        <v>20</v>
      </c>
      <c r="M2127" s="13" t="s">
        <v>21</v>
      </c>
      <c r="N2127" s="6"/>
      <c r="O2127" s="6"/>
    </row>
    <row r="2128" ht="17.25" customHeight="1">
      <c r="A2128" s="7">
        <v>2127.0</v>
      </c>
      <c r="B2128" s="8">
        <v>42667.0</v>
      </c>
      <c r="C2128" s="9" t="s">
        <v>80</v>
      </c>
      <c r="D2128" s="10" t="s">
        <v>2160</v>
      </c>
      <c r="E2128" s="9" t="str">
        <f t="shared" si="1"/>
        <v>Ate,Lima,Lima</v>
      </c>
      <c r="F2128" s="9" t="s">
        <v>15</v>
      </c>
      <c r="G2128" s="9">
        <v>110.0</v>
      </c>
      <c r="H2128" s="9">
        <f>VENTAS!$I2128-(VENTAS!$I2128*0.4)</f>
        <v>12997.2</v>
      </c>
      <c r="I2128" s="9">
        <v>21662.0</v>
      </c>
      <c r="J2128" s="9">
        <f t="shared" si="2"/>
        <v>0.18</v>
      </c>
      <c r="K2128" s="9">
        <f t="shared" si="3"/>
        <v>25561.16</v>
      </c>
      <c r="L2128" s="11" t="s">
        <v>20</v>
      </c>
      <c r="M2128" s="9" t="s">
        <v>21</v>
      </c>
      <c r="N2128" s="6"/>
      <c r="O2128" s="6"/>
    </row>
    <row r="2129" ht="17.25" customHeight="1">
      <c r="A2129" s="7">
        <v>2128.0</v>
      </c>
      <c r="B2129" s="12">
        <v>42667.0</v>
      </c>
      <c r="C2129" s="13" t="s">
        <v>80</v>
      </c>
      <c r="D2129" s="14" t="s">
        <v>2161</v>
      </c>
      <c r="E2129" s="9" t="str">
        <f t="shared" si="1"/>
        <v>Ate,Lima,Lima</v>
      </c>
      <c r="F2129" s="13" t="s">
        <v>15</v>
      </c>
      <c r="G2129" s="9">
        <v>133.0</v>
      </c>
      <c r="H2129" s="9">
        <f>VENTAS!$I2129-(VENTAS!$I2129*0.4)</f>
        <v>14666.4</v>
      </c>
      <c r="I2129" s="9">
        <v>24444.0</v>
      </c>
      <c r="J2129" s="9">
        <f t="shared" si="2"/>
        <v>0.18</v>
      </c>
      <c r="K2129" s="9">
        <f t="shared" si="3"/>
        <v>28843.92</v>
      </c>
      <c r="L2129" s="11" t="s">
        <v>20</v>
      </c>
      <c r="M2129" s="13" t="s">
        <v>21</v>
      </c>
      <c r="N2129" s="6"/>
      <c r="O2129" s="6"/>
    </row>
    <row r="2130" ht="17.25" customHeight="1">
      <c r="A2130" s="7">
        <v>2129.0</v>
      </c>
      <c r="B2130" s="8">
        <v>42667.0</v>
      </c>
      <c r="C2130" s="9" t="s">
        <v>32</v>
      </c>
      <c r="D2130" s="10" t="s">
        <v>2162</v>
      </c>
      <c r="E2130" s="9" t="str">
        <f t="shared" si="1"/>
        <v>Surco,Lima,Lima</v>
      </c>
      <c r="F2130" s="9" t="s">
        <v>15</v>
      </c>
      <c r="G2130" s="9">
        <v>48.0</v>
      </c>
      <c r="H2130" s="9">
        <f>VENTAS!$I2130-(VENTAS!$I2130*0.4)</f>
        <v>12867</v>
      </c>
      <c r="I2130" s="9">
        <v>21445.0</v>
      </c>
      <c r="J2130" s="9">
        <f t="shared" si="2"/>
        <v>0.18</v>
      </c>
      <c r="K2130" s="9">
        <f t="shared" si="3"/>
        <v>25305.1</v>
      </c>
      <c r="L2130" s="11" t="s">
        <v>58</v>
      </c>
      <c r="M2130" s="9" t="s">
        <v>86</v>
      </c>
      <c r="N2130" s="6"/>
      <c r="O2130" s="6"/>
    </row>
    <row r="2131" ht="17.25" customHeight="1">
      <c r="A2131" s="7">
        <v>2130.0</v>
      </c>
      <c r="B2131" s="12">
        <v>42667.0</v>
      </c>
      <c r="C2131" s="13" t="s">
        <v>32</v>
      </c>
      <c r="D2131" s="14" t="s">
        <v>2163</v>
      </c>
      <c r="E2131" s="9" t="str">
        <f t="shared" si="1"/>
        <v>Surco,Lima,Lima</v>
      </c>
      <c r="F2131" s="13" t="s">
        <v>15</v>
      </c>
      <c r="G2131" s="9">
        <v>173.0</v>
      </c>
      <c r="H2131" s="9">
        <f>VENTAS!$I2131-(VENTAS!$I2131*0.4)</f>
        <v>23966.4</v>
      </c>
      <c r="I2131" s="9">
        <v>39944.0</v>
      </c>
      <c r="J2131" s="9">
        <f t="shared" si="2"/>
        <v>0.18</v>
      </c>
      <c r="K2131" s="9">
        <f t="shared" si="3"/>
        <v>47133.92</v>
      </c>
      <c r="L2131" s="11" t="s">
        <v>58</v>
      </c>
      <c r="M2131" s="13" t="s">
        <v>86</v>
      </c>
      <c r="N2131" s="6"/>
      <c r="O2131" s="6"/>
    </row>
    <row r="2132" ht="17.25" customHeight="1">
      <c r="A2132" s="7">
        <v>2131.0</v>
      </c>
      <c r="B2132" s="8">
        <v>42667.0</v>
      </c>
      <c r="C2132" s="9" t="s">
        <v>32</v>
      </c>
      <c r="D2132" s="10" t="s">
        <v>2164</v>
      </c>
      <c r="E2132" s="9" t="str">
        <f t="shared" si="1"/>
        <v>Surco,Lima,Lima</v>
      </c>
      <c r="F2132" s="9" t="s">
        <v>15</v>
      </c>
      <c r="G2132" s="9">
        <v>173.0</v>
      </c>
      <c r="H2132" s="9">
        <f>VENTAS!$I2132-(VENTAS!$I2132*0.4)</f>
        <v>13205.4</v>
      </c>
      <c r="I2132" s="9">
        <v>22009.0</v>
      </c>
      <c r="J2132" s="9">
        <f t="shared" si="2"/>
        <v>0.18</v>
      </c>
      <c r="K2132" s="9">
        <f t="shared" si="3"/>
        <v>25970.62</v>
      </c>
      <c r="L2132" s="11" t="s">
        <v>58</v>
      </c>
      <c r="M2132" s="9" t="s">
        <v>86</v>
      </c>
      <c r="N2132" s="6"/>
      <c r="O2132" s="6"/>
    </row>
    <row r="2133" ht="17.25" customHeight="1">
      <c r="A2133" s="7">
        <v>2132.0</v>
      </c>
      <c r="B2133" s="12">
        <v>42667.0</v>
      </c>
      <c r="C2133" s="13" t="s">
        <v>32</v>
      </c>
      <c r="D2133" s="14" t="s">
        <v>2165</v>
      </c>
      <c r="E2133" s="9" t="str">
        <f t="shared" si="1"/>
        <v>Surco,Lima,Lima</v>
      </c>
      <c r="F2133" s="13" t="s">
        <v>15</v>
      </c>
      <c r="G2133" s="9">
        <v>140.0</v>
      </c>
      <c r="H2133" s="9">
        <f>VENTAS!$I2133-(VENTAS!$I2133*0.4)</f>
        <v>11661.6</v>
      </c>
      <c r="I2133" s="9">
        <v>19436.0</v>
      </c>
      <c r="J2133" s="9">
        <f t="shared" si="2"/>
        <v>0.18</v>
      </c>
      <c r="K2133" s="9">
        <f t="shared" si="3"/>
        <v>22934.48</v>
      </c>
      <c r="L2133" s="11" t="s">
        <v>58</v>
      </c>
      <c r="M2133" s="13" t="s">
        <v>86</v>
      </c>
      <c r="N2133" s="6"/>
      <c r="O2133" s="6"/>
    </row>
    <row r="2134" ht="17.25" customHeight="1">
      <c r="A2134" s="7">
        <v>2133.0</v>
      </c>
      <c r="B2134" s="8">
        <v>42667.0</v>
      </c>
      <c r="C2134" s="9" t="s">
        <v>32</v>
      </c>
      <c r="D2134" s="10" t="s">
        <v>2166</v>
      </c>
      <c r="E2134" s="9" t="str">
        <f t="shared" si="1"/>
        <v>Surco,Lima,Lima</v>
      </c>
      <c r="F2134" s="9" t="s">
        <v>15</v>
      </c>
      <c r="G2134" s="9">
        <v>43.0</v>
      </c>
      <c r="H2134" s="9">
        <f>VENTAS!$I2134-(VENTAS!$I2134*0.4)</f>
        <v>11362.8</v>
      </c>
      <c r="I2134" s="9">
        <v>18938.0</v>
      </c>
      <c r="J2134" s="9">
        <f t="shared" si="2"/>
        <v>0.18</v>
      </c>
      <c r="K2134" s="9">
        <f t="shared" si="3"/>
        <v>22346.84</v>
      </c>
      <c r="L2134" s="11" t="s">
        <v>58</v>
      </c>
      <c r="M2134" s="9" t="s">
        <v>86</v>
      </c>
      <c r="N2134" s="6"/>
      <c r="O2134" s="6"/>
    </row>
    <row r="2135" ht="17.25" customHeight="1">
      <c r="A2135" s="7">
        <v>2134.0</v>
      </c>
      <c r="B2135" s="12">
        <v>42667.0</v>
      </c>
      <c r="C2135" s="13" t="s">
        <v>32</v>
      </c>
      <c r="D2135" s="14" t="s">
        <v>2167</v>
      </c>
      <c r="E2135" s="9" t="str">
        <f t="shared" si="1"/>
        <v>Surco,Lima,Lima</v>
      </c>
      <c r="F2135" s="13" t="s">
        <v>15</v>
      </c>
      <c r="G2135" s="9">
        <v>11.0</v>
      </c>
      <c r="H2135" s="9">
        <f>VENTAS!$I2135-(VENTAS!$I2135*0.4)</f>
        <v>14616</v>
      </c>
      <c r="I2135" s="9">
        <v>24360.0</v>
      </c>
      <c r="J2135" s="9">
        <f t="shared" si="2"/>
        <v>0.18</v>
      </c>
      <c r="K2135" s="9">
        <f t="shared" si="3"/>
        <v>28744.8</v>
      </c>
      <c r="L2135" s="11" t="s">
        <v>58</v>
      </c>
      <c r="M2135" s="13" t="s">
        <v>86</v>
      </c>
      <c r="N2135" s="6"/>
      <c r="O2135" s="6"/>
    </row>
    <row r="2136" ht="17.25" customHeight="1">
      <c r="A2136" s="7">
        <v>2135.0</v>
      </c>
      <c r="B2136" s="8">
        <v>42667.0</v>
      </c>
      <c r="C2136" s="9" t="s">
        <v>32</v>
      </c>
      <c r="D2136" s="10" t="s">
        <v>2168</v>
      </c>
      <c r="E2136" s="9" t="str">
        <f t="shared" si="1"/>
        <v>Surco,Lima,Lima</v>
      </c>
      <c r="F2136" s="9" t="s">
        <v>15</v>
      </c>
      <c r="G2136" s="9">
        <v>139.0</v>
      </c>
      <c r="H2136" s="9">
        <f>VENTAS!$I2136-(VENTAS!$I2136*0.4)</f>
        <v>23625.6</v>
      </c>
      <c r="I2136" s="9">
        <v>39376.0</v>
      </c>
      <c r="J2136" s="9">
        <f t="shared" si="2"/>
        <v>0.18</v>
      </c>
      <c r="K2136" s="9">
        <f t="shared" si="3"/>
        <v>46463.68</v>
      </c>
      <c r="L2136" s="11" t="s">
        <v>58</v>
      </c>
      <c r="M2136" s="9" t="s">
        <v>86</v>
      </c>
      <c r="N2136" s="6"/>
      <c r="O2136" s="6"/>
    </row>
    <row r="2137" ht="17.25" customHeight="1">
      <c r="A2137" s="7">
        <v>2136.0</v>
      </c>
      <c r="B2137" s="12">
        <v>42667.0</v>
      </c>
      <c r="C2137" s="13" t="s">
        <v>104</v>
      </c>
      <c r="D2137" s="14" t="s">
        <v>2169</v>
      </c>
      <c r="E2137" s="9" t="str">
        <f t="shared" si="1"/>
        <v>Surco,Lima,Lima</v>
      </c>
      <c r="F2137" s="13" t="s">
        <v>15</v>
      </c>
      <c r="G2137" s="9">
        <v>42.0</v>
      </c>
      <c r="H2137" s="9">
        <f>VENTAS!$I2137-(VENTAS!$I2137*0.4)</f>
        <v>22344</v>
      </c>
      <c r="I2137" s="9">
        <v>37240.0</v>
      </c>
      <c r="J2137" s="9">
        <f t="shared" si="2"/>
        <v>0.18</v>
      </c>
      <c r="K2137" s="9">
        <f t="shared" si="3"/>
        <v>43943.2</v>
      </c>
      <c r="L2137" s="11" t="s">
        <v>58</v>
      </c>
      <c r="M2137" s="13" t="s">
        <v>130</v>
      </c>
      <c r="N2137" s="6"/>
      <c r="O2137" s="6"/>
    </row>
    <row r="2138" ht="17.25" customHeight="1">
      <c r="A2138" s="7">
        <v>2137.0</v>
      </c>
      <c r="B2138" s="8">
        <v>42667.0</v>
      </c>
      <c r="C2138" s="9" t="s">
        <v>104</v>
      </c>
      <c r="D2138" s="10" t="s">
        <v>2170</v>
      </c>
      <c r="E2138" s="9" t="str">
        <f t="shared" si="1"/>
        <v>Surco,Lima,Lima</v>
      </c>
      <c r="F2138" s="9" t="s">
        <v>15</v>
      </c>
      <c r="G2138" s="9">
        <v>112.0</v>
      </c>
      <c r="H2138" s="9">
        <f>VENTAS!$I2138-(VENTAS!$I2138*0.4)</f>
        <v>13034.4</v>
      </c>
      <c r="I2138" s="9">
        <v>21724.0</v>
      </c>
      <c r="J2138" s="9">
        <f t="shared" si="2"/>
        <v>0.18</v>
      </c>
      <c r="K2138" s="9">
        <f t="shared" si="3"/>
        <v>25634.32</v>
      </c>
      <c r="L2138" s="11" t="s">
        <v>58</v>
      </c>
      <c r="M2138" s="9" t="s">
        <v>130</v>
      </c>
      <c r="N2138" s="6"/>
      <c r="O2138" s="6"/>
    </row>
    <row r="2139" ht="17.25" customHeight="1">
      <c r="A2139" s="7">
        <v>2138.0</v>
      </c>
      <c r="B2139" s="12">
        <v>42667.0</v>
      </c>
      <c r="C2139" s="13" t="s">
        <v>104</v>
      </c>
      <c r="D2139" s="14" t="s">
        <v>2171</v>
      </c>
      <c r="E2139" s="9" t="str">
        <f t="shared" si="1"/>
        <v>Surco,Lima,Lima</v>
      </c>
      <c r="F2139" s="13" t="s">
        <v>15</v>
      </c>
      <c r="G2139" s="9">
        <v>7.0</v>
      </c>
      <c r="H2139" s="9">
        <f>VENTAS!$I2139-(VENTAS!$I2139*0.4)</f>
        <v>22327.8</v>
      </c>
      <c r="I2139" s="9">
        <v>37213.0</v>
      </c>
      <c r="J2139" s="9">
        <f t="shared" si="2"/>
        <v>0.18</v>
      </c>
      <c r="K2139" s="9">
        <f t="shared" si="3"/>
        <v>43911.34</v>
      </c>
      <c r="L2139" s="11" t="s">
        <v>58</v>
      </c>
      <c r="M2139" s="13" t="s">
        <v>130</v>
      </c>
      <c r="N2139" s="6"/>
      <c r="O2139" s="6"/>
    </row>
    <row r="2140" ht="17.25" customHeight="1">
      <c r="A2140" s="7">
        <v>2139.0</v>
      </c>
      <c r="B2140" s="8">
        <v>42667.0</v>
      </c>
      <c r="C2140" s="9" t="s">
        <v>104</v>
      </c>
      <c r="D2140" s="10" t="s">
        <v>2172</v>
      </c>
      <c r="E2140" s="9" t="str">
        <f t="shared" si="1"/>
        <v>Surco,Lima,Lima</v>
      </c>
      <c r="F2140" s="9" t="s">
        <v>15</v>
      </c>
      <c r="G2140" s="9">
        <v>172.0</v>
      </c>
      <c r="H2140" s="9">
        <f>VENTAS!$I2140-(VENTAS!$I2140*0.4)</f>
        <v>22264.8</v>
      </c>
      <c r="I2140" s="9">
        <v>37108.0</v>
      </c>
      <c r="J2140" s="9">
        <f t="shared" si="2"/>
        <v>0.18</v>
      </c>
      <c r="K2140" s="9">
        <f t="shared" si="3"/>
        <v>43787.44</v>
      </c>
      <c r="L2140" s="11" t="s">
        <v>58</v>
      </c>
      <c r="M2140" s="9" t="s">
        <v>130</v>
      </c>
      <c r="N2140" s="6"/>
      <c r="O2140" s="6"/>
    </row>
    <row r="2141" ht="17.25" customHeight="1">
      <c r="A2141" s="7">
        <v>2140.0</v>
      </c>
      <c r="B2141" s="12">
        <v>42667.0</v>
      </c>
      <c r="C2141" s="13" t="s">
        <v>25</v>
      </c>
      <c r="D2141" s="14" t="s">
        <v>2173</v>
      </c>
      <c r="E2141" s="9" t="str">
        <f t="shared" si="1"/>
        <v>Surco,Lima,Lima</v>
      </c>
      <c r="F2141" s="13" t="s">
        <v>15</v>
      </c>
      <c r="G2141" s="9">
        <v>124.0</v>
      </c>
      <c r="H2141" s="9">
        <f>VENTAS!$I2141-(VENTAS!$I2141*0.4)</f>
        <v>18711</v>
      </c>
      <c r="I2141" s="9">
        <v>31185.0</v>
      </c>
      <c r="J2141" s="9">
        <f t="shared" si="2"/>
        <v>0.18</v>
      </c>
      <c r="K2141" s="9">
        <f t="shared" si="3"/>
        <v>36798.3</v>
      </c>
      <c r="L2141" s="11" t="s">
        <v>58</v>
      </c>
      <c r="M2141" s="13" t="s">
        <v>86</v>
      </c>
      <c r="N2141" s="6"/>
      <c r="O2141" s="6"/>
    </row>
    <row r="2142" ht="17.25" customHeight="1">
      <c r="A2142" s="7">
        <v>2141.0</v>
      </c>
      <c r="B2142" s="8">
        <v>42667.0</v>
      </c>
      <c r="C2142" s="9" t="s">
        <v>25</v>
      </c>
      <c r="D2142" s="10" t="s">
        <v>2174</v>
      </c>
      <c r="E2142" s="9" t="str">
        <f t="shared" si="1"/>
        <v>Surco,Lima,Lima</v>
      </c>
      <c r="F2142" s="9" t="s">
        <v>15</v>
      </c>
      <c r="G2142" s="9">
        <v>131.0</v>
      </c>
      <c r="H2142" s="9">
        <f>VENTAS!$I2142-(VENTAS!$I2142*0.4)</f>
        <v>17473.8</v>
      </c>
      <c r="I2142" s="9">
        <v>29123.0</v>
      </c>
      <c r="J2142" s="9">
        <f t="shared" si="2"/>
        <v>0.18</v>
      </c>
      <c r="K2142" s="9">
        <f t="shared" si="3"/>
        <v>34365.14</v>
      </c>
      <c r="L2142" s="11" t="s">
        <v>58</v>
      </c>
      <c r="M2142" s="9" t="s">
        <v>86</v>
      </c>
      <c r="N2142" s="6"/>
      <c r="O2142" s="6"/>
    </row>
    <row r="2143" ht="17.25" customHeight="1">
      <c r="A2143" s="7">
        <v>2142.0</v>
      </c>
      <c r="B2143" s="12">
        <v>42667.0</v>
      </c>
      <c r="C2143" s="13" t="s">
        <v>25</v>
      </c>
      <c r="D2143" s="14" t="s">
        <v>2175</v>
      </c>
      <c r="E2143" s="9" t="str">
        <f t="shared" si="1"/>
        <v>Surco,Lima,Lima</v>
      </c>
      <c r="F2143" s="13" t="s">
        <v>15</v>
      </c>
      <c r="G2143" s="9">
        <v>83.0</v>
      </c>
      <c r="H2143" s="9">
        <f>VENTAS!$I2143-(VENTAS!$I2143*0.4)</f>
        <v>15367.2</v>
      </c>
      <c r="I2143" s="9">
        <v>25612.0</v>
      </c>
      <c r="J2143" s="9">
        <f t="shared" si="2"/>
        <v>0.18</v>
      </c>
      <c r="K2143" s="9">
        <f t="shared" si="3"/>
        <v>30222.16</v>
      </c>
      <c r="L2143" s="11" t="s">
        <v>58</v>
      </c>
      <c r="M2143" s="13" t="s">
        <v>86</v>
      </c>
      <c r="N2143" s="6"/>
      <c r="O2143" s="6"/>
    </row>
    <row r="2144" ht="17.25" customHeight="1">
      <c r="A2144" s="7">
        <v>2143.0</v>
      </c>
      <c r="B2144" s="8">
        <v>42667.0</v>
      </c>
      <c r="C2144" s="9" t="s">
        <v>25</v>
      </c>
      <c r="D2144" s="10" t="s">
        <v>2176</v>
      </c>
      <c r="E2144" s="9" t="str">
        <f t="shared" si="1"/>
        <v>Surco,Lima,Lima</v>
      </c>
      <c r="F2144" s="9" t="s">
        <v>15</v>
      </c>
      <c r="G2144" s="9">
        <v>92.0</v>
      </c>
      <c r="H2144" s="9">
        <f>VENTAS!$I2144-(VENTAS!$I2144*0.4)</f>
        <v>20875.2</v>
      </c>
      <c r="I2144" s="9">
        <v>34792.0</v>
      </c>
      <c r="J2144" s="9">
        <f t="shared" si="2"/>
        <v>0.18</v>
      </c>
      <c r="K2144" s="9">
        <f t="shared" si="3"/>
        <v>41054.56</v>
      </c>
      <c r="L2144" s="11" t="s">
        <v>58</v>
      </c>
      <c r="M2144" s="9" t="s">
        <v>86</v>
      </c>
      <c r="N2144" s="6"/>
      <c r="O2144" s="6"/>
    </row>
    <row r="2145" ht="17.25" customHeight="1">
      <c r="A2145" s="7">
        <v>2144.0</v>
      </c>
      <c r="B2145" s="12">
        <v>42667.0</v>
      </c>
      <c r="C2145" s="13" t="s">
        <v>52</v>
      </c>
      <c r="D2145" s="14" t="s">
        <v>2177</v>
      </c>
      <c r="E2145" s="9" t="str">
        <f t="shared" si="1"/>
        <v>Surco,Lima,Lima</v>
      </c>
      <c r="F2145" s="13" t="s">
        <v>15</v>
      </c>
      <c r="G2145" s="9">
        <v>31.0</v>
      </c>
      <c r="H2145" s="9">
        <f>VENTAS!$I2145-(VENTAS!$I2145*0.4)</f>
        <v>21686.4</v>
      </c>
      <c r="I2145" s="9">
        <v>36144.0</v>
      </c>
      <c r="J2145" s="9">
        <f t="shared" si="2"/>
        <v>0.18</v>
      </c>
      <c r="K2145" s="9">
        <f t="shared" si="3"/>
        <v>42649.92</v>
      </c>
      <c r="L2145" s="11" t="s">
        <v>58</v>
      </c>
      <c r="M2145" s="13" t="s">
        <v>91</v>
      </c>
      <c r="N2145" s="6"/>
      <c r="O2145" s="6"/>
    </row>
    <row r="2146" ht="17.25" customHeight="1">
      <c r="A2146" s="7">
        <v>2145.0</v>
      </c>
      <c r="B2146" s="8">
        <v>42667.0</v>
      </c>
      <c r="C2146" s="9" t="s">
        <v>52</v>
      </c>
      <c r="D2146" s="10" t="s">
        <v>2178</v>
      </c>
      <c r="E2146" s="9" t="str">
        <f t="shared" si="1"/>
        <v>Surco,Lima,Lima</v>
      </c>
      <c r="F2146" s="9" t="s">
        <v>15</v>
      </c>
      <c r="G2146" s="9">
        <v>159.0</v>
      </c>
      <c r="H2146" s="9">
        <f>VENTAS!$I2146-(VENTAS!$I2146*0.4)</f>
        <v>16635.6</v>
      </c>
      <c r="I2146" s="9">
        <v>27726.0</v>
      </c>
      <c r="J2146" s="9">
        <f t="shared" si="2"/>
        <v>0.18</v>
      </c>
      <c r="K2146" s="9">
        <f t="shared" si="3"/>
        <v>32716.68</v>
      </c>
      <c r="L2146" s="11" t="s">
        <v>58</v>
      </c>
      <c r="M2146" s="9" t="s">
        <v>91</v>
      </c>
      <c r="N2146" s="6"/>
      <c r="O2146" s="6"/>
    </row>
    <row r="2147" ht="17.25" customHeight="1">
      <c r="A2147" s="7">
        <v>2146.0</v>
      </c>
      <c r="B2147" s="12">
        <v>42667.0</v>
      </c>
      <c r="C2147" s="13" t="s">
        <v>52</v>
      </c>
      <c r="D2147" s="14" t="s">
        <v>2179</v>
      </c>
      <c r="E2147" s="9" t="str">
        <f t="shared" si="1"/>
        <v>Surco,Lima,Lima</v>
      </c>
      <c r="F2147" s="13" t="s">
        <v>15</v>
      </c>
      <c r="G2147" s="9">
        <v>154.0</v>
      </c>
      <c r="H2147" s="9">
        <f>VENTAS!$I2147-(VENTAS!$I2147*0.4)</f>
        <v>11497.2</v>
      </c>
      <c r="I2147" s="9">
        <v>19162.0</v>
      </c>
      <c r="J2147" s="9">
        <f t="shared" si="2"/>
        <v>0.18</v>
      </c>
      <c r="K2147" s="9">
        <f t="shared" si="3"/>
        <v>22611.16</v>
      </c>
      <c r="L2147" s="11" t="s">
        <v>58</v>
      </c>
      <c r="M2147" s="13" t="s">
        <v>91</v>
      </c>
      <c r="N2147" s="6"/>
      <c r="O2147" s="6"/>
    </row>
    <row r="2148" ht="17.25" customHeight="1">
      <c r="A2148" s="7">
        <v>2147.0</v>
      </c>
      <c r="B2148" s="8">
        <v>42667.0</v>
      </c>
      <c r="C2148" s="9" t="s">
        <v>52</v>
      </c>
      <c r="D2148" s="10" t="s">
        <v>2180</v>
      </c>
      <c r="E2148" s="9" t="str">
        <f t="shared" si="1"/>
        <v>Surco,Lima,Lima</v>
      </c>
      <c r="F2148" s="9" t="s">
        <v>15</v>
      </c>
      <c r="G2148" s="9">
        <v>59.0</v>
      </c>
      <c r="H2148" s="9">
        <f>VENTAS!$I2148-(VENTAS!$I2148*0.4)</f>
        <v>18611.4</v>
      </c>
      <c r="I2148" s="9">
        <v>31019.0</v>
      </c>
      <c r="J2148" s="9">
        <f t="shared" si="2"/>
        <v>0.18</v>
      </c>
      <c r="K2148" s="9">
        <f t="shared" si="3"/>
        <v>36602.42</v>
      </c>
      <c r="L2148" s="11" t="s">
        <v>58</v>
      </c>
      <c r="M2148" s="9" t="s">
        <v>130</v>
      </c>
      <c r="N2148" s="6"/>
      <c r="O2148" s="6"/>
    </row>
    <row r="2149" ht="17.25" customHeight="1">
      <c r="A2149" s="7">
        <v>2148.0</v>
      </c>
      <c r="B2149" s="12">
        <v>42667.0</v>
      </c>
      <c r="C2149" s="13" t="s">
        <v>52</v>
      </c>
      <c r="D2149" s="14" t="s">
        <v>2181</v>
      </c>
      <c r="E2149" s="9" t="str">
        <f t="shared" si="1"/>
        <v>Surco,Lima,Lima</v>
      </c>
      <c r="F2149" s="13" t="s">
        <v>15</v>
      </c>
      <c r="G2149" s="9">
        <v>107.0</v>
      </c>
      <c r="H2149" s="9">
        <f>VENTAS!$I2149-(VENTAS!$I2149*0.4)</f>
        <v>16669.8</v>
      </c>
      <c r="I2149" s="9">
        <v>27783.0</v>
      </c>
      <c r="J2149" s="9">
        <f t="shared" si="2"/>
        <v>0.18</v>
      </c>
      <c r="K2149" s="9">
        <f t="shared" si="3"/>
        <v>32783.94</v>
      </c>
      <c r="L2149" s="11" t="s">
        <v>58</v>
      </c>
      <c r="M2149" s="13" t="s">
        <v>130</v>
      </c>
      <c r="N2149" s="6"/>
      <c r="O2149" s="6"/>
    </row>
    <row r="2150" ht="17.25" customHeight="1">
      <c r="A2150" s="7">
        <v>2149.0</v>
      </c>
      <c r="B2150" s="8">
        <v>42667.0</v>
      </c>
      <c r="C2150" s="9" t="s">
        <v>52</v>
      </c>
      <c r="D2150" s="10" t="s">
        <v>2182</v>
      </c>
      <c r="E2150" s="9" t="str">
        <f t="shared" si="1"/>
        <v>Surco,Lima,Lima</v>
      </c>
      <c r="F2150" s="9" t="s">
        <v>15</v>
      </c>
      <c r="G2150" s="9">
        <v>139.0</v>
      </c>
      <c r="H2150" s="9">
        <f>VENTAS!$I2150-(VENTAS!$I2150*0.4)</f>
        <v>23755.8</v>
      </c>
      <c r="I2150" s="9">
        <v>39593.0</v>
      </c>
      <c r="J2150" s="9">
        <f t="shared" si="2"/>
        <v>0.18</v>
      </c>
      <c r="K2150" s="9">
        <f t="shared" si="3"/>
        <v>46719.74</v>
      </c>
      <c r="L2150" s="11" t="s">
        <v>58</v>
      </c>
      <c r="M2150" s="9" t="s">
        <v>130</v>
      </c>
      <c r="N2150" s="6"/>
      <c r="O2150" s="6"/>
    </row>
    <row r="2151" ht="17.25" customHeight="1">
      <c r="A2151" s="7">
        <v>2150.0</v>
      </c>
      <c r="B2151" s="12">
        <v>42667.0</v>
      </c>
      <c r="C2151" s="13" t="s">
        <v>52</v>
      </c>
      <c r="D2151" s="14" t="s">
        <v>2183</v>
      </c>
      <c r="E2151" s="9" t="str">
        <f t="shared" si="1"/>
        <v>Surco,Lima,Lima</v>
      </c>
      <c r="F2151" s="13" t="s">
        <v>15</v>
      </c>
      <c r="G2151" s="9">
        <v>44.0</v>
      </c>
      <c r="H2151" s="9">
        <f>VENTAS!$I2151-(VENTAS!$I2151*0.4)</f>
        <v>23927.4</v>
      </c>
      <c r="I2151" s="9">
        <v>39879.0</v>
      </c>
      <c r="J2151" s="9">
        <f t="shared" si="2"/>
        <v>0.18</v>
      </c>
      <c r="K2151" s="9">
        <f t="shared" si="3"/>
        <v>47057.22</v>
      </c>
      <c r="L2151" s="11" t="s">
        <v>58</v>
      </c>
      <c r="M2151" s="13" t="s">
        <v>130</v>
      </c>
      <c r="N2151" s="6"/>
      <c r="O2151" s="6"/>
    </row>
    <row r="2152" ht="17.25" customHeight="1">
      <c r="A2152" s="7">
        <v>2151.0</v>
      </c>
      <c r="B2152" s="8">
        <v>42667.0</v>
      </c>
      <c r="C2152" s="9" t="s">
        <v>52</v>
      </c>
      <c r="D2152" s="10" t="s">
        <v>2184</v>
      </c>
      <c r="E2152" s="9" t="str">
        <f t="shared" si="1"/>
        <v>Ate,Lima,Lima</v>
      </c>
      <c r="F2152" s="9" t="s">
        <v>15</v>
      </c>
      <c r="G2152" s="9">
        <v>81.0</v>
      </c>
      <c r="H2152" s="9">
        <f>VENTAS!$I2152-(VENTAS!$I2152*0.4)</f>
        <v>16944.6</v>
      </c>
      <c r="I2152" s="9">
        <v>28241.0</v>
      </c>
      <c r="J2152" s="9">
        <f t="shared" si="2"/>
        <v>0.18</v>
      </c>
      <c r="K2152" s="9">
        <f t="shared" si="3"/>
        <v>33324.38</v>
      </c>
      <c r="L2152" s="11" t="s">
        <v>20</v>
      </c>
      <c r="M2152" s="9" t="s">
        <v>21</v>
      </c>
      <c r="N2152" s="6"/>
      <c r="O2152" s="6"/>
    </row>
    <row r="2153" ht="17.25" customHeight="1">
      <c r="A2153" s="7">
        <v>2152.0</v>
      </c>
      <c r="B2153" s="12">
        <v>42667.0</v>
      </c>
      <c r="C2153" s="13" t="s">
        <v>52</v>
      </c>
      <c r="D2153" s="14" t="s">
        <v>2185</v>
      </c>
      <c r="E2153" s="9" t="str">
        <f t="shared" si="1"/>
        <v>Ate,Lima,Lima</v>
      </c>
      <c r="F2153" s="13" t="s">
        <v>15</v>
      </c>
      <c r="G2153" s="9">
        <v>26.0</v>
      </c>
      <c r="H2153" s="9">
        <f>VENTAS!$I2153-(VENTAS!$I2153*0.4)</f>
        <v>23530.2</v>
      </c>
      <c r="I2153" s="9">
        <v>39217.0</v>
      </c>
      <c r="J2153" s="9">
        <f t="shared" si="2"/>
        <v>0.18</v>
      </c>
      <c r="K2153" s="9">
        <f t="shared" si="3"/>
        <v>46276.06</v>
      </c>
      <c r="L2153" s="11" t="s">
        <v>20</v>
      </c>
      <c r="M2153" s="13" t="s">
        <v>21</v>
      </c>
      <c r="N2153" s="6"/>
      <c r="O2153" s="6"/>
    </row>
    <row r="2154" ht="17.25" customHeight="1">
      <c r="A2154" s="7">
        <v>2153.0</v>
      </c>
      <c r="B2154" s="8">
        <v>42667.0</v>
      </c>
      <c r="C2154" s="9" t="s">
        <v>52</v>
      </c>
      <c r="D2154" s="10" t="s">
        <v>2186</v>
      </c>
      <c r="E2154" s="9" t="str">
        <f t="shared" si="1"/>
        <v>Ate,Lima,Lima</v>
      </c>
      <c r="F2154" s="9" t="s">
        <v>15</v>
      </c>
      <c r="G2154" s="9">
        <v>40.0</v>
      </c>
      <c r="H2154" s="9">
        <f>VENTAS!$I2154-(VENTAS!$I2154*0.4)</f>
        <v>23633.4</v>
      </c>
      <c r="I2154" s="9">
        <v>39389.0</v>
      </c>
      <c r="J2154" s="9">
        <f t="shared" si="2"/>
        <v>0.18</v>
      </c>
      <c r="K2154" s="9">
        <f t="shared" si="3"/>
        <v>46479.02</v>
      </c>
      <c r="L2154" s="11" t="s">
        <v>20</v>
      </c>
      <c r="M2154" s="9" t="s">
        <v>21</v>
      </c>
      <c r="N2154" s="6"/>
      <c r="O2154" s="6"/>
    </row>
    <row r="2155" ht="17.25" customHeight="1">
      <c r="A2155" s="7">
        <v>2154.0</v>
      </c>
      <c r="B2155" s="12">
        <v>42667.0</v>
      </c>
      <c r="C2155" s="13" t="s">
        <v>13</v>
      </c>
      <c r="D2155" s="14" t="s">
        <v>2187</v>
      </c>
      <c r="E2155" s="9" t="str">
        <f t="shared" si="1"/>
        <v>Surco,Lima,Lima</v>
      </c>
      <c r="F2155" s="13" t="s">
        <v>15</v>
      </c>
      <c r="G2155" s="9">
        <v>142.0</v>
      </c>
      <c r="H2155" s="9">
        <f>VENTAS!$I2155-(VENTAS!$I2155*0.4)</f>
        <v>23401.8</v>
      </c>
      <c r="I2155" s="9">
        <v>39003.0</v>
      </c>
      <c r="J2155" s="9">
        <f t="shared" si="2"/>
        <v>0.18</v>
      </c>
      <c r="K2155" s="9">
        <f t="shared" si="3"/>
        <v>46023.54</v>
      </c>
      <c r="L2155" s="11" t="s">
        <v>58</v>
      </c>
      <c r="M2155" s="13" t="s">
        <v>130</v>
      </c>
      <c r="N2155" s="6"/>
      <c r="O2155" s="6"/>
    </row>
    <row r="2156" ht="17.25" customHeight="1">
      <c r="A2156" s="7">
        <v>2155.0</v>
      </c>
      <c r="B2156" s="8">
        <v>42667.0</v>
      </c>
      <c r="C2156" s="9" t="s">
        <v>13</v>
      </c>
      <c r="D2156" s="10" t="s">
        <v>2188</v>
      </c>
      <c r="E2156" s="9" t="str">
        <f t="shared" si="1"/>
        <v>Surco,Lima,Lima</v>
      </c>
      <c r="F2156" s="9" t="s">
        <v>15</v>
      </c>
      <c r="G2156" s="9">
        <v>115.0</v>
      </c>
      <c r="H2156" s="9">
        <f>VENTAS!$I2156-(VENTAS!$I2156*0.4)</f>
        <v>20982</v>
      </c>
      <c r="I2156" s="9">
        <v>34970.0</v>
      </c>
      <c r="J2156" s="9">
        <f t="shared" si="2"/>
        <v>0.18</v>
      </c>
      <c r="K2156" s="9">
        <f t="shared" si="3"/>
        <v>41264.6</v>
      </c>
      <c r="L2156" s="11" t="s">
        <v>58</v>
      </c>
      <c r="M2156" s="9" t="s">
        <v>130</v>
      </c>
      <c r="N2156" s="6"/>
      <c r="O2156" s="6"/>
    </row>
    <row r="2157" ht="17.25" customHeight="1">
      <c r="A2157" s="7">
        <v>2156.0</v>
      </c>
      <c r="B2157" s="12">
        <v>42666.0</v>
      </c>
      <c r="C2157" s="13" t="s">
        <v>25</v>
      </c>
      <c r="D2157" s="14" t="s">
        <v>2189</v>
      </c>
      <c r="E2157" s="9" t="str">
        <f t="shared" si="1"/>
        <v>Surco,Lima,Lima</v>
      </c>
      <c r="F2157" s="13" t="s">
        <v>15</v>
      </c>
      <c r="G2157" s="9">
        <v>59.0</v>
      </c>
      <c r="H2157" s="9">
        <f>VENTAS!$I2157-(VENTAS!$I2157*0.4)</f>
        <v>14736.6</v>
      </c>
      <c r="I2157" s="9">
        <v>24561.0</v>
      </c>
      <c r="J2157" s="9">
        <f t="shared" si="2"/>
        <v>0.18</v>
      </c>
      <c r="K2157" s="9">
        <f t="shared" si="3"/>
        <v>28981.98</v>
      </c>
      <c r="L2157" s="11" t="s">
        <v>58</v>
      </c>
      <c r="M2157" s="13" t="s">
        <v>59</v>
      </c>
      <c r="N2157" s="6"/>
      <c r="O2157" s="6"/>
    </row>
    <row r="2158" ht="17.25" customHeight="1">
      <c r="A2158" s="7">
        <v>2157.0</v>
      </c>
      <c r="B2158" s="8">
        <v>42666.0</v>
      </c>
      <c r="C2158" s="9" t="s">
        <v>25</v>
      </c>
      <c r="D2158" s="10" t="s">
        <v>2190</v>
      </c>
      <c r="E2158" s="9" t="str">
        <f t="shared" si="1"/>
        <v>Surco,Lima,Lima</v>
      </c>
      <c r="F2158" s="9" t="s">
        <v>15</v>
      </c>
      <c r="G2158" s="9">
        <v>157.0</v>
      </c>
      <c r="H2158" s="9">
        <f>VENTAS!$I2158-(VENTAS!$I2158*0.4)</f>
        <v>20799</v>
      </c>
      <c r="I2158" s="9">
        <v>34665.0</v>
      </c>
      <c r="J2158" s="9">
        <f t="shared" si="2"/>
        <v>0.18</v>
      </c>
      <c r="K2158" s="9">
        <f t="shared" si="3"/>
        <v>40904.7</v>
      </c>
      <c r="L2158" s="11" t="s">
        <v>58</v>
      </c>
      <c r="M2158" s="9" t="s">
        <v>59</v>
      </c>
      <c r="N2158" s="6"/>
      <c r="O2158" s="6"/>
    </row>
    <row r="2159" ht="17.25" customHeight="1">
      <c r="A2159" s="7">
        <v>2158.0</v>
      </c>
      <c r="B2159" s="12">
        <v>42666.0</v>
      </c>
      <c r="C2159" s="13" t="s">
        <v>25</v>
      </c>
      <c r="D2159" s="14" t="s">
        <v>2191</v>
      </c>
      <c r="E2159" s="9" t="str">
        <f t="shared" si="1"/>
        <v>Surco,Lima,Lima</v>
      </c>
      <c r="F2159" s="13" t="s">
        <v>15</v>
      </c>
      <c r="G2159" s="9">
        <v>71.0</v>
      </c>
      <c r="H2159" s="9">
        <f>VENTAS!$I2159-(VENTAS!$I2159*0.4)</f>
        <v>14805</v>
      </c>
      <c r="I2159" s="9">
        <v>24675.0</v>
      </c>
      <c r="J2159" s="9">
        <f t="shared" si="2"/>
        <v>0.18</v>
      </c>
      <c r="K2159" s="9">
        <f t="shared" si="3"/>
        <v>29116.5</v>
      </c>
      <c r="L2159" s="11" t="s">
        <v>58</v>
      </c>
      <c r="M2159" s="13" t="s">
        <v>59</v>
      </c>
      <c r="N2159" s="6"/>
      <c r="O2159" s="6"/>
    </row>
    <row r="2160" ht="17.25" customHeight="1">
      <c r="A2160" s="7">
        <v>2159.0</v>
      </c>
      <c r="B2160" s="8">
        <v>42666.0</v>
      </c>
      <c r="C2160" s="9" t="s">
        <v>25</v>
      </c>
      <c r="D2160" s="10" t="s">
        <v>2192</v>
      </c>
      <c r="E2160" s="9" t="str">
        <f t="shared" si="1"/>
        <v>Surco,Lima,Lima</v>
      </c>
      <c r="F2160" s="9" t="s">
        <v>15</v>
      </c>
      <c r="G2160" s="9">
        <v>107.0</v>
      </c>
      <c r="H2160" s="9">
        <f>VENTAS!$I2160-(VENTAS!$I2160*0.4)</f>
        <v>19002</v>
      </c>
      <c r="I2160" s="9">
        <v>31670.0</v>
      </c>
      <c r="J2160" s="9">
        <f t="shared" si="2"/>
        <v>0.18</v>
      </c>
      <c r="K2160" s="9">
        <f t="shared" si="3"/>
        <v>37370.6</v>
      </c>
      <c r="L2160" s="11" t="s">
        <v>58</v>
      </c>
      <c r="M2160" s="9" t="s">
        <v>59</v>
      </c>
      <c r="N2160" s="6"/>
      <c r="O2160" s="6"/>
    </row>
    <row r="2161" ht="17.25" customHeight="1">
      <c r="A2161" s="7">
        <v>2160.0</v>
      </c>
      <c r="B2161" s="12">
        <v>42666.0</v>
      </c>
      <c r="C2161" s="13" t="s">
        <v>52</v>
      </c>
      <c r="D2161" s="14" t="s">
        <v>2193</v>
      </c>
      <c r="E2161" s="9" t="str">
        <f t="shared" si="1"/>
        <v>Surco,Lima,Lima</v>
      </c>
      <c r="F2161" s="13" t="s">
        <v>15</v>
      </c>
      <c r="G2161" s="9">
        <v>6.0</v>
      </c>
      <c r="H2161" s="9">
        <f>VENTAS!$I2161-(VENTAS!$I2161*0.4)</f>
        <v>19637.4</v>
      </c>
      <c r="I2161" s="9">
        <v>32729.0</v>
      </c>
      <c r="J2161" s="9">
        <f t="shared" si="2"/>
        <v>0.18</v>
      </c>
      <c r="K2161" s="9">
        <f t="shared" si="3"/>
        <v>38620.22</v>
      </c>
      <c r="L2161" s="11" t="s">
        <v>58</v>
      </c>
      <c r="M2161" s="13" t="s">
        <v>130</v>
      </c>
      <c r="N2161" s="6"/>
      <c r="O2161" s="6"/>
    </row>
    <row r="2162" ht="17.25" customHeight="1">
      <c r="A2162" s="7">
        <v>2161.0</v>
      </c>
      <c r="B2162" s="8">
        <v>42666.0</v>
      </c>
      <c r="C2162" s="9" t="s">
        <v>52</v>
      </c>
      <c r="D2162" s="10" t="s">
        <v>2194</v>
      </c>
      <c r="E2162" s="9" t="str">
        <f t="shared" si="1"/>
        <v>Surco,Lima,Lima</v>
      </c>
      <c r="F2162" s="9" t="s">
        <v>15</v>
      </c>
      <c r="G2162" s="9">
        <v>40.0</v>
      </c>
      <c r="H2162" s="9">
        <f>VENTAS!$I2162-(VENTAS!$I2162*0.4)</f>
        <v>12570</v>
      </c>
      <c r="I2162" s="9">
        <v>20950.0</v>
      </c>
      <c r="J2162" s="9">
        <f t="shared" si="2"/>
        <v>0.18</v>
      </c>
      <c r="K2162" s="9">
        <f t="shared" si="3"/>
        <v>24721</v>
      </c>
      <c r="L2162" s="11" t="s">
        <v>58</v>
      </c>
      <c r="M2162" s="9" t="s">
        <v>130</v>
      </c>
      <c r="N2162" s="6"/>
      <c r="O2162" s="6"/>
    </row>
    <row r="2163" ht="17.25" customHeight="1">
      <c r="A2163" s="7">
        <v>2162.0</v>
      </c>
      <c r="B2163" s="12">
        <v>42666.0</v>
      </c>
      <c r="C2163" s="13" t="s">
        <v>52</v>
      </c>
      <c r="D2163" s="14" t="s">
        <v>2195</v>
      </c>
      <c r="E2163" s="9" t="str">
        <f t="shared" si="1"/>
        <v>Surco,Lima,Lima</v>
      </c>
      <c r="F2163" s="13" t="s">
        <v>15</v>
      </c>
      <c r="G2163" s="9">
        <v>132.0</v>
      </c>
      <c r="H2163" s="9">
        <f>VENTAS!$I2163-(VENTAS!$I2163*0.4)</f>
        <v>17271</v>
      </c>
      <c r="I2163" s="9">
        <v>28785.0</v>
      </c>
      <c r="J2163" s="9">
        <f t="shared" si="2"/>
        <v>0.18</v>
      </c>
      <c r="K2163" s="9">
        <f t="shared" si="3"/>
        <v>33966.3</v>
      </c>
      <c r="L2163" s="11" t="s">
        <v>58</v>
      </c>
      <c r="M2163" s="13" t="s">
        <v>130</v>
      </c>
      <c r="N2163" s="6"/>
      <c r="O2163" s="6"/>
    </row>
    <row r="2164" ht="17.25" customHeight="1">
      <c r="A2164" s="7">
        <v>2163.0</v>
      </c>
      <c r="B2164" s="8">
        <v>42666.0</v>
      </c>
      <c r="C2164" s="9" t="s">
        <v>52</v>
      </c>
      <c r="D2164" s="10" t="s">
        <v>2196</v>
      </c>
      <c r="E2164" s="9" t="str">
        <f t="shared" si="1"/>
        <v>Surco,Lima,Lima</v>
      </c>
      <c r="F2164" s="9" t="s">
        <v>15</v>
      </c>
      <c r="G2164" s="9">
        <v>172.0</v>
      </c>
      <c r="H2164" s="9">
        <f>VENTAS!$I2164-(VENTAS!$I2164*0.4)</f>
        <v>18600</v>
      </c>
      <c r="I2164" s="9">
        <v>31000.0</v>
      </c>
      <c r="J2164" s="9">
        <f t="shared" si="2"/>
        <v>0.18</v>
      </c>
      <c r="K2164" s="9">
        <f t="shared" si="3"/>
        <v>36580</v>
      </c>
      <c r="L2164" s="11" t="s">
        <v>58</v>
      </c>
      <c r="M2164" s="9" t="s">
        <v>130</v>
      </c>
      <c r="N2164" s="6"/>
      <c r="O2164" s="6"/>
    </row>
    <row r="2165" ht="17.25" customHeight="1">
      <c r="A2165" s="7">
        <v>2164.0</v>
      </c>
      <c r="B2165" s="12">
        <v>42666.0</v>
      </c>
      <c r="C2165" s="13" t="s">
        <v>18</v>
      </c>
      <c r="D2165" s="14" t="s">
        <v>2197</v>
      </c>
      <c r="E2165" s="9" t="str">
        <f t="shared" si="1"/>
        <v>San Miguel, Lima, Lima</v>
      </c>
      <c r="F2165" s="13" t="s">
        <v>15</v>
      </c>
      <c r="G2165" s="9">
        <v>42.0</v>
      </c>
      <c r="H2165" s="9">
        <f>VENTAS!$I2165-(VENTAS!$I2165*0.4)</f>
        <v>23073</v>
      </c>
      <c r="I2165" s="9">
        <v>38455.0</v>
      </c>
      <c r="J2165" s="9">
        <f t="shared" si="2"/>
        <v>0.18</v>
      </c>
      <c r="K2165" s="9">
        <f t="shared" si="3"/>
        <v>45376.9</v>
      </c>
      <c r="L2165" s="11" t="s">
        <v>16</v>
      </c>
      <c r="M2165" s="13" t="s">
        <v>39</v>
      </c>
      <c r="N2165" s="6"/>
      <c r="O2165" s="6"/>
    </row>
    <row r="2166" ht="17.25" customHeight="1">
      <c r="A2166" s="7">
        <v>2165.0</v>
      </c>
      <c r="B2166" s="8">
        <v>42666.0</v>
      </c>
      <c r="C2166" s="9" t="s">
        <v>18</v>
      </c>
      <c r="D2166" s="10" t="s">
        <v>2198</v>
      </c>
      <c r="E2166" s="9" t="str">
        <f t="shared" si="1"/>
        <v>San Miguel, Lima, Lima</v>
      </c>
      <c r="F2166" s="9" t="s">
        <v>15</v>
      </c>
      <c r="G2166" s="9">
        <v>120.0</v>
      </c>
      <c r="H2166" s="9">
        <f>VENTAS!$I2166-(VENTAS!$I2166*0.4)</f>
        <v>22748.4</v>
      </c>
      <c r="I2166" s="9">
        <v>37914.0</v>
      </c>
      <c r="J2166" s="9">
        <f t="shared" si="2"/>
        <v>0.18</v>
      </c>
      <c r="K2166" s="9">
        <f t="shared" si="3"/>
        <v>44738.52</v>
      </c>
      <c r="L2166" s="11" t="s">
        <v>16</v>
      </c>
      <c r="M2166" s="9" t="s">
        <v>39</v>
      </c>
      <c r="N2166" s="6"/>
      <c r="O2166" s="6"/>
    </row>
    <row r="2167" ht="17.25" customHeight="1">
      <c r="A2167" s="7">
        <v>2166.0</v>
      </c>
      <c r="B2167" s="12">
        <v>42666.0</v>
      </c>
      <c r="C2167" s="13" t="s">
        <v>18</v>
      </c>
      <c r="D2167" s="14" t="s">
        <v>2199</v>
      </c>
      <c r="E2167" s="9" t="str">
        <f t="shared" si="1"/>
        <v>San Miguel, Lima, Lima</v>
      </c>
      <c r="F2167" s="13" t="s">
        <v>15</v>
      </c>
      <c r="G2167" s="9">
        <v>84.0</v>
      </c>
      <c r="H2167" s="9">
        <f>VENTAS!$I2167-(VENTAS!$I2167*0.4)</f>
        <v>15553.8</v>
      </c>
      <c r="I2167" s="9">
        <v>25923.0</v>
      </c>
      <c r="J2167" s="9">
        <f t="shared" si="2"/>
        <v>0.18</v>
      </c>
      <c r="K2167" s="9">
        <f t="shared" si="3"/>
        <v>30589.14</v>
      </c>
      <c r="L2167" s="11" t="s">
        <v>16</v>
      </c>
      <c r="M2167" s="13" t="s">
        <v>39</v>
      </c>
      <c r="N2167" s="6"/>
      <c r="O2167" s="6"/>
    </row>
    <row r="2168" ht="17.25" customHeight="1">
      <c r="A2168" s="7">
        <v>2167.0</v>
      </c>
      <c r="B2168" s="8">
        <v>42666.0</v>
      </c>
      <c r="C2168" s="9" t="s">
        <v>18</v>
      </c>
      <c r="D2168" s="10" t="s">
        <v>2200</v>
      </c>
      <c r="E2168" s="9" t="str">
        <f t="shared" si="1"/>
        <v>San Miguel, Lima, Lima</v>
      </c>
      <c r="F2168" s="9" t="s">
        <v>15</v>
      </c>
      <c r="G2168" s="9">
        <v>2.0</v>
      </c>
      <c r="H2168" s="9">
        <f>VENTAS!$I2168-(VENTAS!$I2168*0.4)</f>
        <v>12537</v>
      </c>
      <c r="I2168" s="9">
        <v>20895.0</v>
      </c>
      <c r="J2168" s="9">
        <f t="shared" si="2"/>
        <v>0.18</v>
      </c>
      <c r="K2168" s="9">
        <f t="shared" si="3"/>
        <v>24656.1</v>
      </c>
      <c r="L2168" s="11" t="s">
        <v>16</v>
      </c>
      <c r="M2168" s="9" t="s">
        <v>39</v>
      </c>
      <c r="N2168" s="6"/>
      <c r="O2168" s="6"/>
    </row>
    <row r="2169" ht="17.25" customHeight="1">
      <c r="A2169" s="7">
        <v>2168.0</v>
      </c>
      <c r="B2169" s="12">
        <v>42666.0</v>
      </c>
      <c r="C2169" s="13" t="s">
        <v>63</v>
      </c>
      <c r="D2169" s="14" t="s">
        <v>2201</v>
      </c>
      <c r="E2169" s="9" t="str">
        <f t="shared" si="1"/>
        <v>Surco,Lima,Lima</v>
      </c>
      <c r="F2169" s="13" t="s">
        <v>15</v>
      </c>
      <c r="G2169" s="9">
        <v>153.0</v>
      </c>
      <c r="H2169" s="9">
        <f>VENTAS!$I2169-(VENTAS!$I2169*0.4)</f>
        <v>17241</v>
      </c>
      <c r="I2169" s="9">
        <v>28735.0</v>
      </c>
      <c r="J2169" s="9">
        <f t="shared" si="2"/>
        <v>0.18</v>
      </c>
      <c r="K2169" s="9">
        <f t="shared" si="3"/>
        <v>33907.3</v>
      </c>
      <c r="L2169" s="11" t="s">
        <v>58</v>
      </c>
      <c r="M2169" s="13" t="s">
        <v>59</v>
      </c>
      <c r="N2169" s="6"/>
      <c r="O2169" s="6"/>
    </row>
    <row r="2170" ht="17.25" customHeight="1">
      <c r="A2170" s="7">
        <v>2169.0</v>
      </c>
      <c r="B2170" s="8">
        <v>42666.0</v>
      </c>
      <c r="C2170" s="9" t="s">
        <v>63</v>
      </c>
      <c r="D2170" s="10" t="s">
        <v>2202</v>
      </c>
      <c r="E2170" s="9" t="str">
        <f t="shared" si="1"/>
        <v>Surco,Lima,Lima</v>
      </c>
      <c r="F2170" s="9" t="s">
        <v>15</v>
      </c>
      <c r="G2170" s="9">
        <v>58.0</v>
      </c>
      <c r="H2170" s="9">
        <f>VENTAS!$I2170-(VENTAS!$I2170*0.4)</f>
        <v>21268.8</v>
      </c>
      <c r="I2170" s="9">
        <v>35448.0</v>
      </c>
      <c r="J2170" s="9">
        <f t="shared" si="2"/>
        <v>0.18</v>
      </c>
      <c r="K2170" s="9">
        <f t="shared" si="3"/>
        <v>41828.64</v>
      </c>
      <c r="L2170" s="11" t="s">
        <v>58</v>
      </c>
      <c r="M2170" s="9" t="s">
        <v>59</v>
      </c>
      <c r="N2170" s="6"/>
      <c r="O2170" s="6"/>
    </row>
    <row r="2171" ht="17.25" customHeight="1">
      <c r="A2171" s="7">
        <v>2170.0</v>
      </c>
      <c r="B2171" s="12">
        <v>42666.0</v>
      </c>
      <c r="C2171" s="13" t="s">
        <v>63</v>
      </c>
      <c r="D2171" s="14" t="s">
        <v>2203</v>
      </c>
      <c r="E2171" s="9" t="str">
        <f t="shared" si="1"/>
        <v>Surco,Lima,Lima</v>
      </c>
      <c r="F2171" s="13" t="s">
        <v>15</v>
      </c>
      <c r="G2171" s="9">
        <v>108.0</v>
      </c>
      <c r="H2171" s="9">
        <f>VENTAS!$I2171-(VENTAS!$I2171*0.4)</f>
        <v>21516.6</v>
      </c>
      <c r="I2171" s="9">
        <v>35861.0</v>
      </c>
      <c r="J2171" s="9">
        <f t="shared" si="2"/>
        <v>0.18</v>
      </c>
      <c r="K2171" s="9">
        <f t="shared" si="3"/>
        <v>42315.98</v>
      </c>
      <c r="L2171" s="11" t="s">
        <v>58</v>
      </c>
      <c r="M2171" s="13" t="s">
        <v>59</v>
      </c>
      <c r="N2171" s="6"/>
      <c r="O2171" s="6"/>
    </row>
    <row r="2172" ht="17.25" customHeight="1">
      <c r="A2172" s="7">
        <v>2171.0</v>
      </c>
      <c r="B2172" s="8">
        <v>42666.0</v>
      </c>
      <c r="C2172" s="9" t="s">
        <v>63</v>
      </c>
      <c r="D2172" s="10" t="s">
        <v>2204</v>
      </c>
      <c r="E2172" s="9" t="str">
        <f t="shared" si="1"/>
        <v>Surco,Lima,Lima</v>
      </c>
      <c r="F2172" s="9" t="s">
        <v>15</v>
      </c>
      <c r="G2172" s="9">
        <v>179.0</v>
      </c>
      <c r="H2172" s="9">
        <f>VENTAS!$I2172-(VENTAS!$I2172*0.4)</f>
        <v>22420.2</v>
      </c>
      <c r="I2172" s="9">
        <v>37367.0</v>
      </c>
      <c r="J2172" s="9">
        <f t="shared" si="2"/>
        <v>0.18</v>
      </c>
      <c r="K2172" s="9">
        <f t="shared" si="3"/>
        <v>44093.06</v>
      </c>
      <c r="L2172" s="11" t="s">
        <v>58</v>
      </c>
      <c r="M2172" s="9" t="s">
        <v>59</v>
      </c>
      <c r="N2172" s="6"/>
      <c r="O2172" s="6"/>
    </row>
    <row r="2173" ht="17.25" customHeight="1">
      <c r="A2173" s="7">
        <v>2172.0</v>
      </c>
      <c r="B2173" s="12">
        <v>42665.0</v>
      </c>
      <c r="C2173" s="13" t="s">
        <v>80</v>
      </c>
      <c r="D2173" s="14" t="s">
        <v>2205</v>
      </c>
      <c r="E2173" s="9" t="str">
        <f t="shared" si="1"/>
        <v>San Miguel, Lima, Lima</v>
      </c>
      <c r="F2173" s="13" t="s">
        <v>15</v>
      </c>
      <c r="G2173" s="9">
        <v>74.0</v>
      </c>
      <c r="H2173" s="9">
        <f>VENTAS!$I2173-(VENTAS!$I2173*0.4)</f>
        <v>19468.2</v>
      </c>
      <c r="I2173" s="9">
        <v>32447.0</v>
      </c>
      <c r="J2173" s="9">
        <f t="shared" si="2"/>
        <v>0.18</v>
      </c>
      <c r="K2173" s="9">
        <f t="shared" si="3"/>
        <v>38287.46</v>
      </c>
      <c r="L2173" s="11" t="s">
        <v>16</v>
      </c>
      <c r="M2173" s="13" t="s">
        <v>17</v>
      </c>
      <c r="N2173" s="6"/>
      <c r="O2173" s="6"/>
    </row>
    <row r="2174" ht="17.25" customHeight="1">
      <c r="A2174" s="7">
        <v>2173.0</v>
      </c>
      <c r="B2174" s="8">
        <v>42665.0</v>
      </c>
      <c r="C2174" s="9" t="s">
        <v>80</v>
      </c>
      <c r="D2174" s="10" t="s">
        <v>2206</v>
      </c>
      <c r="E2174" s="9" t="str">
        <f t="shared" si="1"/>
        <v>San Miguel, Lima, Lima</v>
      </c>
      <c r="F2174" s="9" t="s">
        <v>15</v>
      </c>
      <c r="G2174" s="9">
        <v>63.0</v>
      </c>
      <c r="H2174" s="9">
        <f>VENTAS!$I2174-(VENTAS!$I2174*0.4)</f>
        <v>23916.6</v>
      </c>
      <c r="I2174" s="9">
        <v>39861.0</v>
      </c>
      <c r="J2174" s="9">
        <f t="shared" si="2"/>
        <v>0.18</v>
      </c>
      <c r="K2174" s="9">
        <f t="shared" si="3"/>
        <v>47035.98</v>
      </c>
      <c r="L2174" s="11" t="s">
        <v>16</v>
      </c>
      <c r="M2174" s="9" t="s">
        <v>17</v>
      </c>
      <c r="N2174" s="6"/>
      <c r="O2174" s="6"/>
    </row>
    <row r="2175" ht="17.25" customHeight="1">
      <c r="A2175" s="7">
        <v>2174.0</v>
      </c>
      <c r="B2175" s="12">
        <v>42665.0</v>
      </c>
      <c r="C2175" s="13" t="s">
        <v>80</v>
      </c>
      <c r="D2175" s="14" t="s">
        <v>2207</v>
      </c>
      <c r="E2175" s="9" t="str">
        <f t="shared" si="1"/>
        <v>San Miguel, Lima, Lima</v>
      </c>
      <c r="F2175" s="13" t="s">
        <v>15</v>
      </c>
      <c r="G2175" s="9">
        <v>91.0</v>
      </c>
      <c r="H2175" s="9">
        <f>VENTAS!$I2175-(VENTAS!$I2175*0.4)</f>
        <v>18105</v>
      </c>
      <c r="I2175" s="9">
        <v>30175.0</v>
      </c>
      <c r="J2175" s="9">
        <f t="shared" si="2"/>
        <v>0.18</v>
      </c>
      <c r="K2175" s="9">
        <f t="shared" si="3"/>
        <v>35606.5</v>
      </c>
      <c r="L2175" s="11" t="s">
        <v>16</v>
      </c>
      <c r="M2175" s="13" t="s">
        <v>17</v>
      </c>
      <c r="N2175" s="6"/>
      <c r="O2175" s="6"/>
    </row>
    <row r="2176" ht="17.25" customHeight="1">
      <c r="A2176" s="7">
        <v>2175.0</v>
      </c>
      <c r="B2176" s="8">
        <v>42665.0</v>
      </c>
      <c r="C2176" s="9" t="s">
        <v>80</v>
      </c>
      <c r="D2176" s="10" t="s">
        <v>2208</v>
      </c>
      <c r="E2176" s="9" t="str">
        <f t="shared" si="1"/>
        <v>San Miguel, Lima, Lima</v>
      </c>
      <c r="F2176" s="9" t="s">
        <v>15</v>
      </c>
      <c r="G2176" s="9">
        <v>142.0</v>
      </c>
      <c r="H2176" s="9">
        <f>VENTAS!$I2176-(VENTAS!$I2176*0.4)</f>
        <v>19459.2</v>
      </c>
      <c r="I2176" s="9">
        <v>32432.0</v>
      </c>
      <c r="J2176" s="9">
        <f t="shared" si="2"/>
        <v>0.18</v>
      </c>
      <c r="K2176" s="9">
        <f t="shared" si="3"/>
        <v>38269.76</v>
      </c>
      <c r="L2176" s="11" t="s">
        <v>16</v>
      </c>
      <c r="M2176" s="9" t="s">
        <v>17</v>
      </c>
      <c r="N2176" s="6"/>
      <c r="O2176" s="6"/>
    </row>
    <row r="2177" ht="17.25" customHeight="1">
      <c r="A2177" s="7">
        <v>2176.0</v>
      </c>
      <c r="B2177" s="12">
        <v>42665.0</v>
      </c>
      <c r="C2177" s="13" t="s">
        <v>32</v>
      </c>
      <c r="D2177" s="14" t="s">
        <v>2209</v>
      </c>
      <c r="E2177" s="9" t="str">
        <f t="shared" si="1"/>
        <v>Surco,Lima,Lima</v>
      </c>
      <c r="F2177" s="13" t="s">
        <v>15</v>
      </c>
      <c r="G2177" s="9">
        <v>89.0</v>
      </c>
      <c r="H2177" s="9">
        <f>VENTAS!$I2177-(VENTAS!$I2177*0.4)</f>
        <v>21930.6</v>
      </c>
      <c r="I2177" s="9">
        <v>36551.0</v>
      </c>
      <c r="J2177" s="9">
        <f t="shared" si="2"/>
        <v>0.18</v>
      </c>
      <c r="K2177" s="9">
        <f t="shared" si="3"/>
        <v>43130.18</v>
      </c>
      <c r="L2177" s="11" t="s">
        <v>58</v>
      </c>
      <c r="M2177" s="13" t="s">
        <v>69</v>
      </c>
      <c r="N2177" s="6"/>
      <c r="O2177" s="6"/>
    </row>
    <row r="2178" ht="17.25" customHeight="1">
      <c r="A2178" s="7">
        <v>2177.0</v>
      </c>
      <c r="B2178" s="8">
        <v>42665.0</v>
      </c>
      <c r="C2178" s="9" t="s">
        <v>32</v>
      </c>
      <c r="D2178" s="10" t="s">
        <v>2210</v>
      </c>
      <c r="E2178" s="9" t="str">
        <f t="shared" si="1"/>
        <v>Surco,Lima,Lima</v>
      </c>
      <c r="F2178" s="9" t="s">
        <v>15</v>
      </c>
      <c r="G2178" s="9">
        <v>109.0</v>
      </c>
      <c r="H2178" s="9">
        <f>VENTAS!$I2178-(VENTAS!$I2178*0.4)</f>
        <v>23414.4</v>
      </c>
      <c r="I2178" s="9">
        <v>39024.0</v>
      </c>
      <c r="J2178" s="9">
        <f t="shared" si="2"/>
        <v>0.18</v>
      </c>
      <c r="K2178" s="9">
        <f t="shared" si="3"/>
        <v>46048.32</v>
      </c>
      <c r="L2178" s="11" t="s">
        <v>58</v>
      </c>
      <c r="M2178" s="9" t="s">
        <v>69</v>
      </c>
      <c r="N2178" s="6"/>
      <c r="O2178" s="6"/>
    </row>
    <row r="2179" ht="17.25" customHeight="1">
      <c r="A2179" s="7">
        <v>2178.0</v>
      </c>
      <c r="B2179" s="12">
        <v>42665.0</v>
      </c>
      <c r="C2179" s="13" t="s">
        <v>32</v>
      </c>
      <c r="D2179" s="14" t="s">
        <v>2211</v>
      </c>
      <c r="E2179" s="9" t="str">
        <f t="shared" si="1"/>
        <v>Surco,Lima,Lima</v>
      </c>
      <c r="F2179" s="13" t="s">
        <v>15</v>
      </c>
      <c r="G2179" s="9">
        <v>25.0</v>
      </c>
      <c r="H2179" s="9">
        <f>VENTAS!$I2179-(VENTAS!$I2179*0.4)</f>
        <v>21226.8</v>
      </c>
      <c r="I2179" s="9">
        <v>35378.0</v>
      </c>
      <c r="J2179" s="9">
        <f t="shared" si="2"/>
        <v>0.18</v>
      </c>
      <c r="K2179" s="9">
        <f t="shared" si="3"/>
        <v>41746.04</v>
      </c>
      <c r="L2179" s="11" t="s">
        <v>58</v>
      </c>
      <c r="M2179" s="13" t="s">
        <v>69</v>
      </c>
      <c r="N2179" s="6"/>
      <c r="O2179" s="6"/>
    </row>
    <row r="2180" ht="17.25" customHeight="1">
      <c r="A2180" s="7">
        <v>2179.0</v>
      </c>
      <c r="B2180" s="8">
        <v>42665.0</v>
      </c>
      <c r="C2180" s="9" t="s">
        <v>32</v>
      </c>
      <c r="D2180" s="10" t="s">
        <v>2212</v>
      </c>
      <c r="E2180" s="9" t="str">
        <f t="shared" si="1"/>
        <v>Surco,Lima,Lima</v>
      </c>
      <c r="F2180" s="9" t="s">
        <v>15</v>
      </c>
      <c r="G2180" s="9">
        <v>18.0</v>
      </c>
      <c r="H2180" s="9">
        <f>VENTAS!$I2180-(VENTAS!$I2180*0.4)</f>
        <v>23435.4</v>
      </c>
      <c r="I2180" s="9">
        <v>39059.0</v>
      </c>
      <c r="J2180" s="9">
        <f t="shared" si="2"/>
        <v>0.18</v>
      </c>
      <c r="K2180" s="9">
        <f t="shared" si="3"/>
        <v>46089.62</v>
      </c>
      <c r="L2180" s="11" t="s">
        <v>58</v>
      </c>
      <c r="M2180" s="9" t="s">
        <v>69</v>
      </c>
      <c r="N2180" s="6"/>
      <c r="O2180" s="6"/>
    </row>
    <row r="2181" ht="17.25" customHeight="1">
      <c r="A2181" s="7">
        <v>2180.0</v>
      </c>
      <c r="B2181" s="12">
        <v>42665.0</v>
      </c>
      <c r="C2181" s="13" t="s">
        <v>32</v>
      </c>
      <c r="D2181" s="14" t="s">
        <v>2213</v>
      </c>
      <c r="E2181" s="9" t="str">
        <f t="shared" si="1"/>
        <v>Ate,Lima,Lima</v>
      </c>
      <c r="F2181" s="13" t="s">
        <v>15</v>
      </c>
      <c r="G2181" s="9">
        <v>45.0</v>
      </c>
      <c r="H2181" s="9">
        <f>VENTAS!$I2181-(VENTAS!$I2181*0.4)</f>
        <v>22345.8</v>
      </c>
      <c r="I2181" s="9">
        <v>37243.0</v>
      </c>
      <c r="J2181" s="9">
        <f t="shared" si="2"/>
        <v>0.18</v>
      </c>
      <c r="K2181" s="9">
        <f t="shared" si="3"/>
        <v>43946.74</v>
      </c>
      <c r="L2181" s="11" t="s">
        <v>20</v>
      </c>
      <c r="M2181" s="13" t="s">
        <v>21</v>
      </c>
      <c r="N2181" s="6"/>
      <c r="O2181" s="6"/>
    </row>
    <row r="2182" ht="17.25" customHeight="1">
      <c r="A2182" s="7">
        <v>2181.0</v>
      </c>
      <c r="B2182" s="8">
        <v>42665.0</v>
      </c>
      <c r="C2182" s="9" t="s">
        <v>32</v>
      </c>
      <c r="D2182" s="10" t="s">
        <v>2214</v>
      </c>
      <c r="E2182" s="9" t="str">
        <f t="shared" si="1"/>
        <v>Ate,Lima,Lima</v>
      </c>
      <c r="F2182" s="9" t="s">
        <v>15</v>
      </c>
      <c r="G2182" s="9">
        <v>26.0</v>
      </c>
      <c r="H2182" s="9">
        <f>VENTAS!$I2182-(VENTAS!$I2182*0.4)</f>
        <v>15465.6</v>
      </c>
      <c r="I2182" s="9">
        <v>25776.0</v>
      </c>
      <c r="J2182" s="9">
        <f t="shared" si="2"/>
        <v>0.18</v>
      </c>
      <c r="K2182" s="9">
        <f t="shared" si="3"/>
        <v>30415.68</v>
      </c>
      <c r="L2182" s="11" t="s">
        <v>20</v>
      </c>
      <c r="M2182" s="9" t="s">
        <v>21</v>
      </c>
      <c r="N2182" s="6"/>
      <c r="O2182" s="6"/>
    </row>
    <row r="2183" ht="17.25" customHeight="1">
      <c r="A2183" s="7">
        <v>2182.0</v>
      </c>
      <c r="B2183" s="12">
        <v>42665.0</v>
      </c>
      <c r="C2183" s="13" t="s">
        <v>32</v>
      </c>
      <c r="D2183" s="14" t="s">
        <v>2215</v>
      </c>
      <c r="E2183" s="9" t="str">
        <f t="shared" si="1"/>
        <v>Ate,Lima,Lima</v>
      </c>
      <c r="F2183" s="13" t="s">
        <v>15</v>
      </c>
      <c r="G2183" s="9">
        <v>62.0</v>
      </c>
      <c r="H2183" s="9">
        <f>VENTAS!$I2183-(VENTAS!$I2183*0.4)</f>
        <v>21590.4</v>
      </c>
      <c r="I2183" s="9">
        <v>35984.0</v>
      </c>
      <c r="J2183" s="9">
        <f t="shared" si="2"/>
        <v>0.18</v>
      </c>
      <c r="K2183" s="9">
        <f t="shared" si="3"/>
        <v>42461.12</v>
      </c>
      <c r="L2183" s="11" t="s">
        <v>20</v>
      </c>
      <c r="M2183" s="13" t="s">
        <v>21</v>
      </c>
      <c r="N2183" s="6"/>
      <c r="O2183" s="6"/>
    </row>
    <row r="2184" ht="17.25" customHeight="1">
      <c r="A2184" s="7">
        <v>2183.0</v>
      </c>
      <c r="B2184" s="8">
        <v>42665.0</v>
      </c>
      <c r="C2184" s="9" t="s">
        <v>32</v>
      </c>
      <c r="D2184" s="10" t="s">
        <v>2216</v>
      </c>
      <c r="E2184" s="9" t="str">
        <f t="shared" si="1"/>
        <v>Ate,Lima,Lima</v>
      </c>
      <c r="F2184" s="9" t="s">
        <v>15</v>
      </c>
      <c r="G2184" s="9">
        <v>102.0</v>
      </c>
      <c r="H2184" s="9">
        <f>VENTAS!$I2184-(VENTAS!$I2184*0.4)</f>
        <v>18231.6</v>
      </c>
      <c r="I2184" s="9">
        <v>30386.0</v>
      </c>
      <c r="J2184" s="9">
        <f t="shared" si="2"/>
        <v>0.18</v>
      </c>
      <c r="K2184" s="9">
        <f t="shared" si="3"/>
        <v>35855.48</v>
      </c>
      <c r="L2184" s="11" t="s">
        <v>20</v>
      </c>
      <c r="M2184" s="9" t="s">
        <v>21</v>
      </c>
      <c r="N2184" s="6"/>
      <c r="O2184" s="6"/>
    </row>
    <row r="2185" ht="17.25" customHeight="1">
      <c r="A2185" s="7">
        <v>2184.0</v>
      </c>
      <c r="B2185" s="12">
        <v>42665.0</v>
      </c>
      <c r="C2185" s="13" t="s">
        <v>32</v>
      </c>
      <c r="D2185" s="14" t="s">
        <v>2217</v>
      </c>
      <c r="E2185" s="9" t="str">
        <f t="shared" si="1"/>
        <v>Ate,Lima,Lima</v>
      </c>
      <c r="F2185" s="13" t="s">
        <v>15</v>
      </c>
      <c r="G2185" s="9">
        <v>128.0</v>
      </c>
      <c r="H2185" s="9">
        <f>VENTAS!$I2185-(VENTAS!$I2185*0.4)</f>
        <v>14616.6</v>
      </c>
      <c r="I2185" s="9">
        <v>24361.0</v>
      </c>
      <c r="J2185" s="9">
        <f t="shared" si="2"/>
        <v>0.18</v>
      </c>
      <c r="K2185" s="9">
        <f t="shared" si="3"/>
        <v>28745.98</v>
      </c>
      <c r="L2185" s="11" t="s">
        <v>20</v>
      </c>
      <c r="M2185" s="13" t="s">
        <v>44</v>
      </c>
      <c r="N2185" s="6"/>
      <c r="O2185" s="6"/>
    </row>
    <row r="2186" ht="17.25" customHeight="1">
      <c r="A2186" s="7">
        <v>2185.0</v>
      </c>
      <c r="B2186" s="8">
        <v>42665.0</v>
      </c>
      <c r="C2186" s="9" t="s">
        <v>32</v>
      </c>
      <c r="D2186" s="10" t="s">
        <v>2218</v>
      </c>
      <c r="E2186" s="9" t="str">
        <f t="shared" si="1"/>
        <v>Ate,Lima,Lima</v>
      </c>
      <c r="F2186" s="9" t="s">
        <v>15</v>
      </c>
      <c r="G2186" s="9">
        <v>128.0</v>
      </c>
      <c r="H2186" s="9">
        <f>VENTAS!$I2186-(VENTAS!$I2186*0.4)</f>
        <v>14862</v>
      </c>
      <c r="I2186" s="9">
        <v>24770.0</v>
      </c>
      <c r="J2186" s="9">
        <f t="shared" si="2"/>
        <v>0.18</v>
      </c>
      <c r="K2186" s="9">
        <f t="shared" si="3"/>
        <v>29228.6</v>
      </c>
      <c r="L2186" s="11" t="s">
        <v>20</v>
      </c>
      <c r="M2186" s="9" t="s">
        <v>44</v>
      </c>
      <c r="N2186" s="6"/>
      <c r="O2186" s="6"/>
    </row>
    <row r="2187" ht="17.25" customHeight="1">
      <c r="A2187" s="7">
        <v>2186.0</v>
      </c>
      <c r="B2187" s="12">
        <v>42665.0</v>
      </c>
      <c r="C2187" s="13" t="s">
        <v>32</v>
      </c>
      <c r="D2187" s="14" t="s">
        <v>2219</v>
      </c>
      <c r="E2187" s="9" t="str">
        <f t="shared" si="1"/>
        <v>Ate,Lima,Lima</v>
      </c>
      <c r="F2187" s="13" t="s">
        <v>15</v>
      </c>
      <c r="G2187" s="9">
        <v>65.0</v>
      </c>
      <c r="H2187" s="9">
        <f>VENTAS!$I2187-(VENTAS!$I2187*0.4)</f>
        <v>16429.2</v>
      </c>
      <c r="I2187" s="9">
        <v>27382.0</v>
      </c>
      <c r="J2187" s="9">
        <f t="shared" si="2"/>
        <v>0.18</v>
      </c>
      <c r="K2187" s="9">
        <f t="shared" si="3"/>
        <v>32310.76</v>
      </c>
      <c r="L2187" s="11" t="s">
        <v>20</v>
      </c>
      <c r="M2187" s="13" t="s">
        <v>44</v>
      </c>
      <c r="N2187" s="6"/>
      <c r="O2187" s="6"/>
    </row>
    <row r="2188" ht="17.25" customHeight="1">
      <c r="A2188" s="7">
        <v>2187.0</v>
      </c>
      <c r="B2188" s="8">
        <v>42665.0</v>
      </c>
      <c r="C2188" s="9" t="s">
        <v>32</v>
      </c>
      <c r="D2188" s="10" t="s">
        <v>2220</v>
      </c>
      <c r="E2188" s="9" t="str">
        <f t="shared" si="1"/>
        <v>Ate,Lima,Lima</v>
      </c>
      <c r="F2188" s="9" t="s">
        <v>15</v>
      </c>
      <c r="G2188" s="9">
        <v>153.0</v>
      </c>
      <c r="H2188" s="9">
        <f>VENTAS!$I2188-(VENTAS!$I2188*0.4)</f>
        <v>14233.8</v>
      </c>
      <c r="I2188" s="9">
        <v>23723.0</v>
      </c>
      <c r="J2188" s="9">
        <f t="shared" si="2"/>
        <v>0.18</v>
      </c>
      <c r="K2188" s="9">
        <f t="shared" si="3"/>
        <v>27993.14</v>
      </c>
      <c r="L2188" s="11" t="s">
        <v>20</v>
      </c>
      <c r="M2188" s="9" t="s">
        <v>44</v>
      </c>
      <c r="N2188" s="6"/>
      <c r="O2188" s="6"/>
    </row>
    <row r="2189" ht="17.25" customHeight="1">
      <c r="A2189" s="7">
        <v>2188.0</v>
      </c>
      <c r="B2189" s="12">
        <v>42665.0</v>
      </c>
      <c r="C2189" s="13" t="s">
        <v>32</v>
      </c>
      <c r="D2189" s="14" t="s">
        <v>2221</v>
      </c>
      <c r="E2189" s="9" t="str">
        <f t="shared" si="1"/>
        <v>Surco,Lima,Lima</v>
      </c>
      <c r="F2189" s="13" t="s">
        <v>15</v>
      </c>
      <c r="G2189" s="9">
        <v>128.0</v>
      </c>
      <c r="H2189" s="9">
        <f>VENTAS!$I2189-(VENTAS!$I2189*0.4)</f>
        <v>15763.2</v>
      </c>
      <c r="I2189" s="9">
        <v>26272.0</v>
      </c>
      <c r="J2189" s="9">
        <f t="shared" si="2"/>
        <v>0.18</v>
      </c>
      <c r="K2189" s="9">
        <f t="shared" si="3"/>
        <v>31000.96</v>
      </c>
      <c r="L2189" s="11" t="s">
        <v>58</v>
      </c>
      <c r="M2189" s="13" t="s">
        <v>59</v>
      </c>
      <c r="N2189" s="6"/>
      <c r="O2189" s="6"/>
    </row>
    <row r="2190" ht="17.25" customHeight="1">
      <c r="A2190" s="7">
        <v>2189.0</v>
      </c>
      <c r="B2190" s="8">
        <v>42665.0</v>
      </c>
      <c r="C2190" s="9" t="s">
        <v>32</v>
      </c>
      <c r="D2190" s="10" t="s">
        <v>2222</v>
      </c>
      <c r="E2190" s="9" t="str">
        <f t="shared" si="1"/>
        <v>Surco,Lima,Lima</v>
      </c>
      <c r="F2190" s="9" t="s">
        <v>15</v>
      </c>
      <c r="G2190" s="9">
        <v>150.0</v>
      </c>
      <c r="H2190" s="9">
        <f>VENTAS!$I2190-(VENTAS!$I2190*0.4)</f>
        <v>14751</v>
      </c>
      <c r="I2190" s="9">
        <v>24585.0</v>
      </c>
      <c r="J2190" s="9">
        <f t="shared" si="2"/>
        <v>0.18</v>
      </c>
      <c r="K2190" s="9">
        <f t="shared" si="3"/>
        <v>29010.3</v>
      </c>
      <c r="L2190" s="11" t="s">
        <v>58</v>
      </c>
      <c r="M2190" s="9" t="s">
        <v>59</v>
      </c>
      <c r="N2190" s="6"/>
      <c r="O2190" s="6"/>
    </row>
    <row r="2191" ht="17.25" customHeight="1">
      <c r="A2191" s="7">
        <v>2190.0</v>
      </c>
      <c r="B2191" s="12">
        <v>42665.0</v>
      </c>
      <c r="C2191" s="13" t="s">
        <v>32</v>
      </c>
      <c r="D2191" s="14" t="s">
        <v>2223</v>
      </c>
      <c r="E2191" s="9" t="str">
        <f t="shared" si="1"/>
        <v>Surco,Lima,Lima</v>
      </c>
      <c r="F2191" s="13" t="s">
        <v>15</v>
      </c>
      <c r="G2191" s="9">
        <v>169.0</v>
      </c>
      <c r="H2191" s="9">
        <f>VENTAS!$I2191-(VENTAS!$I2191*0.4)</f>
        <v>19487.4</v>
      </c>
      <c r="I2191" s="9">
        <v>32479.0</v>
      </c>
      <c r="J2191" s="9">
        <f t="shared" si="2"/>
        <v>0.18</v>
      </c>
      <c r="K2191" s="9">
        <f t="shared" si="3"/>
        <v>38325.22</v>
      </c>
      <c r="L2191" s="11" t="s">
        <v>58</v>
      </c>
      <c r="M2191" s="13" t="s">
        <v>59</v>
      </c>
      <c r="N2191" s="6"/>
      <c r="O2191" s="6"/>
    </row>
    <row r="2192" ht="17.25" customHeight="1">
      <c r="A2192" s="7">
        <v>2191.0</v>
      </c>
      <c r="B2192" s="8">
        <v>42665.0</v>
      </c>
      <c r="C2192" s="9" t="s">
        <v>32</v>
      </c>
      <c r="D2192" s="10" t="s">
        <v>2224</v>
      </c>
      <c r="E2192" s="9" t="str">
        <f t="shared" si="1"/>
        <v>Surco,Lima,Lima</v>
      </c>
      <c r="F2192" s="9" t="s">
        <v>15</v>
      </c>
      <c r="G2192" s="9">
        <v>94.0</v>
      </c>
      <c r="H2192" s="9">
        <f>VENTAS!$I2192-(VENTAS!$I2192*0.4)</f>
        <v>11869.2</v>
      </c>
      <c r="I2192" s="9">
        <v>19782.0</v>
      </c>
      <c r="J2192" s="9">
        <f t="shared" si="2"/>
        <v>0.18</v>
      </c>
      <c r="K2192" s="9">
        <f t="shared" si="3"/>
        <v>23342.76</v>
      </c>
      <c r="L2192" s="11" t="s">
        <v>58</v>
      </c>
      <c r="M2192" s="9" t="s">
        <v>59</v>
      </c>
      <c r="N2192" s="6"/>
      <c r="O2192" s="6"/>
    </row>
    <row r="2193" ht="17.25" customHeight="1">
      <c r="A2193" s="7">
        <v>2192.0</v>
      </c>
      <c r="B2193" s="12">
        <v>42665.0</v>
      </c>
      <c r="C2193" s="13" t="s">
        <v>25</v>
      </c>
      <c r="D2193" s="14" t="s">
        <v>2225</v>
      </c>
      <c r="E2193" s="9" t="str">
        <f t="shared" si="1"/>
        <v>Surco,Lima,Lima</v>
      </c>
      <c r="F2193" s="13" t="s">
        <v>34</v>
      </c>
      <c r="G2193" s="9">
        <v>176.0</v>
      </c>
      <c r="H2193" s="9">
        <f>VENTAS!$I2193-(VENTAS!$I2193*0.4)</f>
        <v>15629.4</v>
      </c>
      <c r="I2193" s="9">
        <v>26049.0</v>
      </c>
      <c r="J2193" s="9">
        <f t="shared" si="2"/>
        <v>0.18</v>
      </c>
      <c r="K2193" s="9">
        <f t="shared" si="3"/>
        <v>30737.82</v>
      </c>
      <c r="L2193" s="11" t="s">
        <v>58</v>
      </c>
      <c r="M2193" s="13" t="s">
        <v>86</v>
      </c>
      <c r="N2193" s="6"/>
      <c r="O2193" s="6"/>
    </row>
    <row r="2194" ht="17.25" customHeight="1">
      <c r="A2194" s="7">
        <v>2193.0</v>
      </c>
      <c r="B2194" s="8">
        <v>42665.0</v>
      </c>
      <c r="C2194" s="9" t="s">
        <v>25</v>
      </c>
      <c r="D2194" s="10" t="s">
        <v>2226</v>
      </c>
      <c r="E2194" s="9" t="str">
        <f t="shared" si="1"/>
        <v>Surco,Lima,Lima</v>
      </c>
      <c r="F2194" s="9" t="s">
        <v>34</v>
      </c>
      <c r="G2194" s="9">
        <v>91.0</v>
      </c>
      <c r="H2194" s="9">
        <f>VENTAS!$I2194-(VENTAS!$I2194*0.4)</f>
        <v>21787.8</v>
      </c>
      <c r="I2194" s="9">
        <v>36313.0</v>
      </c>
      <c r="J2194" s="9">
        <f t="shared" si="2"/>
        <v>0.18</v>
      </c>
      <c r="K2194" s="9">
        <f t="shared" si="3"/>
        <v>42849.34</v>
      </c>
      <c r="L2194" s="11" t="s">
        <v>58</v>
      </c>
      <c r="M2194" s="9" t="s">
        <v>86</v>
      </c>
      <c r="N2194" s="6"/>
      <c r="O2194" s="6"/>
    </row>
    <row r="2195" ht="17.25" customHeight="1">
      <c r="A2195" s="7">
        <v>2194.0</v>
      </c>
      <c r="B2195" s="12">
        <v>42665.0</v>
      </c>
      <c r="C2195" s="13" t="s">
        <v>25</v>
      </c>
      <c r="D2195" s="14" t="s">
        <v>2227</v>
      </c>
      <c r="E2195" s="9" t="str">
        <f t="shared" si="1"/>
        <v>Surco,Lima,Lima</v>
      </c>
      <c r="F2195" s="13" t="s">
        <v>34</v>
      </c>
      <c r="G2195" s="9">
        <v>96.0</v>
      </c>
      <c r="H2195" s="9">
        <f>VENTAS!$I2195-(VENTAS!$I2195*0.4)</f>
        <v>20329.2</v>
      </c>
      <c r="I2195" s="9">
        <v>33882.0</v>
      </c>
      <c r="J2195" s="9">
        <f t="shared" si="2"/>
        <v>0.18</v>
      </c>
      <c r="K2195" s="9">
        <f t="shared" si="3"/>
        <v>39980.76</v>
      </c>
      <c r="L2195" s="11" t="s">
        <v>58</v>
      </c>
      <c r="M2195" s="13" t="s">
        <v>86</v>
      </c>
      <c r="N2195" s="6"/>
      <c r="O2195" s="6"/>
    </row>
    <row r="2196" ht="17.25" customHeight="1">
      <c r="A2196" s="7">
        <v>2195.0</v>
      </c>
      <c r="B2196" s="8">
        <v>42665.0</v>
      </c>
      <c r="C2196" s="9" t="s">
        <v>25</v>
      </c>
      <c r="D2196" s="10" t="s">
        <v>2228</v>
      </c>
      <c r="E2196" s="9" t="str">
        <f t="shared" si="1"/>
        <v>Surco,Lima,Lima</v>
      </c>
      <c r="F2196" s="9" t="s">
        <v>34</v>
      </c>
      <c r="G2196" s="9">
        <v>140.0</v>
      </c>
      <c r="H2196" s="9">
        <f>VENTAS!$I2196-(VENTAS!$I2196*0.4)</f>
        <v>16317</v>
      </c>
      <c r="I2196" s="9">
        <v>27195.0</v>
      </c>
      <c r="J2196" s="9">
        <f t="shared" si="2"/>
        <v>0.18</v>
      </c>
      <c r="K2196" s="9">
        <f t="shared" si="3"/>
        <v>32090.1</v>
      </c>
      <c r="L2196" s="11" t="s">
        <v>58</v>
      </c>
      <c r="M2196" s="9" t="s">
        <v>86</v>
      </c>
      <c r="N2196" s="6"/>
      <c r="O2196" s="6"/>
    </row>
    <row r="2197" ht="17.25" customHeight="1">
      <c r="A2197" s="7">
        <v>2196.0</v>
      </c>
      <c r="B2197" s="12">
        <v>42665.0</v>
      </c>
      <c r="C2197" s="13" t="s">
        <v>52</v>
      </c>
      <c r="D2197" s="14" t="s">
        <v>2229</v>
      </c>
      <c r="E2197" s="9" t="str">
        <f t="shared" si="1"/>
        <v>Surco,Lima,Lima</v>
      </c>
      <c r="F2197" s="13" t="s">
        <v>15</v>
      </c>
      <c r="G2197" s="9">
        <v>18.0</v>
      </c>
      <c r="H2197" s="9">
        <f>VENTAS!$I2197-(VENTAS!$I2197*0.4)</f>
        <v>21033.6</v>
      </c>
      <c r="I2197" s="9">
        <v>35056.0</v>
      </c>
      <c r="J2197" s="9">
        <f t="shared" si="2"/>
        <v>0.18</v>
      </c>
      <c r="K2197" s="9">
        <f t="shared" si="3"/>
        <v>41366.08</v>
      </c>
      <c r="L2197" s="11" t="s">
        <v>58</v>
      </c>
      <c r="M2197" s="13" t="s">
        <v>96</v>
      </c>
      <c r="N2197" s="6"/>
      <c r="O2197" s="6"/>
    </row>
    <row r="2198" ht="17.25" customHeight="1">
      <c r="A2198" s="7">
        <v>2197.0</v>
      </c>
      <c r="B2198" s="8">
        <v>42665.0</v>
      </c>
      <c r="C2198" s="9" t="s">
        <v>52</v>
      </c>
      <c r="D2198" s="10" t="s">
        <v>2230</v>
      </c>
      <c r="E2198" s="9" t="str">
        <f t="shared" si="1"/>
        <v>Surco,Lima,Lima</v>
      </c>
      <c r="F2198" s="9" t="s">
        <v>15</v>
      </c>
      <c r="G2198" s="9">
        <v>179.0</v>
      </c>
      <c r="H2198" s="9">
        <f>VENTAS!$I2198-(VENTAS!$I2198*0.4)</f>
        <v>19723.2</v>
      </c>
      <c r="I2198" s="9">
        <v>32872.0</v>
      </c>
      <c r="J2198" s="9">
        <f t="shared" si="2"/>
        <v>0.18</v>
      </c>
      <c r="K2198" s="9">
        <f t="shared" si="3"/>
        <v>38788.96</v>
      </c>
      <c r="L2198" s="11" t="s">
        <v>58</v>
      </c>
      <c r="M2198" s="9" t="s">
        <v>96</v>
      </c>
      <c r="N2198" s="6"/>
      <c r="O2198" s="6"/>
    </row>
    <row r="2199" ht="17.25" customHeight="1">
      <c r="A2199" s="7">
        <v>2198.0</v>
      </c>
      <c r="B2199" s="12">
        <v>42665.0</v>
      </c>
      <c r="C2199" s="13" t="s">
        <v>52</v>
      </c>
      <c r="D2199" s="14" t="s">
        <v>2231</v>
      </c>
      <c r="E2199" s="9" t="str">
        <f t="shared" si="1"/>
        <v>Surco,Lima,Lima</v>
      </c>
      <c r="F2199" s="13" t="s">
        <v>15</v>
      </c>
      <c r="G2199" s="9">
        <v>149.0</v>
      </c>
      <c r="H2199" s="9">
        <f>VENTAS!$I2199-(VENTAS!$I2199*0.4)</f>
        <v>15488.4</v>
      </c>
      <c r="I2199" s="9">
        <v>25814.0</v>
      </c>
      <c r="J2199" s="9">
        <f t="shared" si="2"/>
        <v>0.18</v>
      </c>
      <c r="K2199" s="9">
        <f t="shared" si="3"/>
        <v>30460.52</v>
      </c>
      <c r="L2199" s="11" t="s">
        <v>58</v>
      </c>
      <c r="M2199" s="13" t="s">
        <v>96</v>
      </c>
      <c r="N2199" s="6"/>
      <c r="O2199" s="6"/>
    </row>
    <row r="2200" ht="17.25" customHeight="1">
      <c r="A2200" s="7">
        <v>2199.0</v>
      </c>
      <c r="B2200" s="8">
        <v>42665.0</v>
      </c>
      <c r="C2200" s="9" t="s">
        <v>18</v>
      </c>
      <c r="D2200" s="10" t="s">
        <v>2232</v>
      </c>
      <c r="E2200" s="9" t="str">
        <f t="shared" si="1"/>
        <v>Surco,Lima,Lima</v>
      </c>
      <c r="F2200" s="9" t="s">
        <v>15</v>
      </c>
      <c r="G2200" s="9">
        <v>8.0</v>
      </c>
      <c r="H2200" s="9">
        <f>VENTAS!$I2200-(VENTAS!$I2200*0.4)</f>
        <v>23439.6</v>
      </c>
      <c r="I2200" s="9">
        <v>39066.0</v>
      </c>
      <c r="J2200" s="9">
        <f t="shared" si="2"/>
        <v>0.18</v>
      </c>
      <c r="K2200" s="9">
        <f t="shared" si="3"/>
        <v>46097.88</v>
      </c>
      <c r="L2200" s="11" t="s">
        <v>58</v>
      </c>
      <c r="M2200" s="9" t="s">
        <v>130</v>
      </c>
      <c r="N2200" s="6"/>
      <c r="O2200" s="6"/>
    </row>
    <row r="2201" ht="17.25" customHeight="1">
      <c r="A2201" s="7">
        <v>2200.0</v>
      </c>
      <c r="B2201" s="12">
        <v>42665.0</v>
      </c>
      <c r="C2201" s="13" t="s">
        <v>18</v>
      </c>
      <c r="D2201" s="14" t="s">
        <v>2233</v>
      </c>
      <c r="E2201" s="9" t="str">
        <f t="shared" si="1"/>
        <v>Surco,Lima,Lima</v>
      </c>
      <c r="F2201" s="13" t="s">
        <v>15</v>
      </c>
      <c r="G2201" s="9">
        <v>135.0</v>
      </c>
      <c r="H2201" s="9">
        <f>VENTAS!$I2201-(VENTAS!$I2201*0.4)</f>
        <v>15790.2</v>
      </c>
      <c r="I2201" s="9">
        <v>26317.0</v>
      </c>
      <c r="J2201" s="9">
        <f t="shared" si="2"/>
        <v>0.18</v>
      </c>
      <c r="K2201" s="9">
        <f t="shared" si="3"/>
        <v>31054.06</v>
      </c>
      <c r="L2201" s="11" t="s">
        <v>58</v>
      </c>
      <c r="M2201" s="13" t="s">
        <v>130</v>
      </c>
      <c r="N2201" s="6"/>
      <c r="O2201" s="6"/>
    </row>
    <row r="2202" ht="17.25" customHeight="1">
      <c r="A2202" s="7">
        <v>2201.0</v>
      </c>
      <c r="B2202" s="8">
        <v>42665.0</v>
      </c>
      <c r="C2202" s="9" t="s">
        <v>18</v>
      </c>
      <c r="D2202" s="10" t="s">
        <v>2234</v>
      </c>
      <c r="E2202" s="9" t="str">
        <f t="shared" si="1"/>
        <v>Surco,Lima,Lima</v>
      </c>
      <c r="F2202" s="9" t="s">
        <v>15</v>
      </c>
      <c r="G2202" s="9">
        <v>31.0</v>
      </c>
      <c r="H2202" s="9">
        <f>VENTAS!$I2202-(VENTAS!$I2202*0.4)</f>
        <v>13566.6</v>
      </c>
      <c r="I2202" s="9">
        <v>22611.0</v>
      </c>
      <c r="J2202" s="9">
        <f t="shared" si="2"/>
        <v>0.18</v>
      </c>
      <c r="K2202" s="9">
        <f t="shared" si="3"/>
        <v>26680.98</v>
      </c>
      <c r="L2202" s="11" t="s">
        <v>58</v>
      </c>
      <c r="M2202" s="9" t="s">
        <v>130</v>
      </c>
      <c r="N2202" s="6"/>
      <c r="O2202" s="6"/>
    </row>
    <row r="2203" ht="17.25" customHeight="1">
      <c r="A2203" s="7">
        <v>2202.0</v>
      </c>
      <c r="B2203" s="12">
        <v>42665.0</v>
      </c>
      <c r="C2203" s="13" t="s">
        <v>63</v>
      </c>
      <c r="D2203" s="14" t="s">
        <v>2235</v>
      </c>
      <c r="E2203" s="9" t="str">
        <f t="shared" si="1"/>
        <v>Surco,Lima,Lima</v>
      </c>
      <c r="F2203" s="13" t="s">
        <v>15</v>
      </c>
      <c r="G2203" s="9">
        <v>52.0</v>
      </c>
      <c r="H2203" s="9">
        <f>VENTAS!$I2203-(VENTAS!$I2203*0.4)</f>
        <v>14124</v>
      </c>
      <c r="I2203" s="9">
        <v>23540.0</v>
      </c>
      <c r="J2203" s="9">
        <f t="shared" si="2"/>
        <v>0.18</v>
      </c>
      <c r="K2203" s="9">
        <f t="shared" si="3"/>
        <v>27777.2</v>
      </c>
      <c r="L2203" s="11" t="s">
        <v>58</v>
      </c>
      <c r="M2203" s="13" t="s">
        <v>106</v>
      </c>
      <c r="N2203" s="6"/>
      <c r="O2203" s="6"/>
    </row>
    <row r="2204" ht="17.25" customHeight="1">
      <c r="A2204" s="7">
        <v>2203.0</v>
      </c>
      <c r="B2204" s="8">
        <v>42665.0</v>
      </c>
      <c r="C2204" s="9" t="s">
        <v>63</v>
      </c>
      <c r="D2204" s="10" t="s">
        <v>2236</v>
      </c>
      <c r="E2204" s="9" t="str">
        <f t="shared" si="1"/>
        <v>Surco,Lima,Lima</v>
      </c>
      <c r="F2204" s="9" t="s">
        <v>15</v>
      </c>
      <c r="G2204" s="9">
        <v>140.0</v>
      </c>
      <c r="H2204" s="9">
        <f>VENTAS!$I2204-(VENTAS!$I2204*0.4)</f>
        <v>17056.2</v>
      </c>
      <c r="I2204" s="9">
        <v>28427.0</v>
      </c>
      <c r="J2204" s="9">
        <f t="shared" si="2"/>
        <v>0.18</v>
      </c>
      <c r="K2204" s="9">
        <f t="shared" si="3"/>
        <v>33543.86</v>
      </c>
      <c r="L2204" s="11" t="s">
        <v>58</v>
      </c>
      <c r="M2204" s="9" t="s">
        <v>106</v>
      </c>
      <c r="N2204" s="6"/>
      <c r="O2204" s="6"/>
    </row>
    <row r="2205" ht="17.25" customHeight="1">
      <c r="A2205" s="7">
        <v>2204.0</v>
      </c>
      <c r="B2205" s="12">
        <v>42665.0</v>
      </c>
      <c r="C2205" s="13" t="s">
        <v>63</v>
      </c>
      <c r="D2205" s="14" t="s">
        <v>2237</v>
      </c>
      <c r="E2205" s="9" t="str">
        <f t="shared" si="1"/>
        <v>Surco,Lima,Lima</v>
      </c>
      <c r="F2205" s="13" t="s">
        <v>15</v>
      </c>
      <c r="G2205" s="9">
        <v>60.0</v>
      </c>
      <c r="H2205" s="9">
        <f>VENTAS!$I2205-(VENTAS!$I2205*0.4)</f>
        <v>17542.2</v>
      </c>
      <c r="I2205" s="9">
        <v>29237.0</v>
      </c>
      <c r="J2205" s="9">
        <f t="shared" si="2"/>
        <v>0.18</v>
      </c>
      <c r="K2205" s="9">
        <f t="shared" si="3"/>
        <v>34499.66</v>
      </c>
      <c r="L2205" s="11" t="s">
        <v>58</v>
      </c>
      <c r="M2205" s="13" t="s">
        <v>106</v>
      </c>
      <c r="N2205" s="6"/>
      <c r="O2205" s="6"/>
    </row>
    <row r="2206" ht="17.25" customHeight="1">
      <c r="A2206" s="7">
        <v>2205.0</v>
      </c>
      <c r="B2206" s="8">
        <v>42664.0</v>
      </c>
      <c r="C2206" s="9" t="s">
        <v>80</v>
      </c>
      <c r="D2206" s="10" t="s">
        <v>2238</v>
      </c>
      <c r="E2206" s="9" t="str">
        <f t="shared" si="1"/>
        <v>Surco,Lima,Lima</v>
      </c>
      <c r="F2206" s="9" t="s">
        <v>15</v>
      </c>
      <c r="G2206" s="9">
        <v>107.0</v>
      </c>
      <c r="H2206" s="9">
        <f>VENTAS!$I2206-(VENTAS!$I2206*0.4)</f>
        <v>22633.2</v>
      </c>
      <c r="I2206" s="9">
        <v>37722.0</v>
      </c>
      <c r="J2206" s="9">
        <f t="shared" si="2"/>
        <v>0.18</v>
      </c>
      <c r="K2206" s="9">
        <f t="shared" si="3"/>
        <v>44511.96</v>
      </c>
      <c r="L2206" s="11" t="s">
        <v>58</v>
      </c>
      <c r="M2206" s="9" t="s">
        <v>130</v>
      </c>
      <c r="N2206" s="6"/>
      <c r="O2206" s="6"/>
    </row>
    <row r="2207" ht="17.25" customHeight="1">
      <c r="A2207" s="7">
        <v>2206.0</v>
      </c>
      <c r="B2207" s="12">
        <v>42664.0</v>
      </c>
      <c r="C2207" s="13" t="s">
        <v>80</v>
      </c>
      <c r="D2207" s="14" t="s">
        <v>2239</v>
      </c>
      <c r="E2207" s="9" t="str">
        <f t="shared" si="1"/>
        <v>Surco,Lima,Lima</v>
      </c>
      <c r="F2207" s="13" t="s">
        <v>15</v>
      </c>
      <c r="G2207" s="9">
        <v>62.0</v>
      </c>
      <c r="H2207" s="9">
        <f>VENTAS!$I2207-(VENTAS!$I2207*0.4)</f>
        <v>13084.8</v>
      </c>
      <c r="I2207" s="9">
        <v>21808.0</v>
      </c>
      <c r="J2207" s="9">
        <f t="shared" si="2"/>
        <v>0.18</v>
      </c>
      <c r="K2207" s="9">
        <f t="shared" si="3"/>
        <v>25733.44</v>
      </c>
      <c r="L2207" s="11" t="s">
        <v>58</v>
      </c>
      <c r="M2207" s="13" t="s">
        <v>130</v>
      </c>
      <c r="N2207" s="6"/>
      <c r="O2207" s="6"/>
    </row>
    <row r="2208" ht="17.25" customHeight="1">
      <c r="A2208" s="7">
        <v>2207.0</v>
      </c>
      <c r="B2208" s="8">
        <v>42664.0</v>
      </c>
      <c r="C2208" s="9" t="s">
        <v>80</v>
      </c>
      <c r="D2208" s="10" t="s">
        <v>2240</v>
      </c>
      <c r="E2208" s="9" t="str">
        <f t="shared" si="1"/>
        <v>Surco,Lima,Lima</v>
      </c>
      <c r="F2208" s="9" t="s">
        <v>15</v>
      </c>
      <c r="G2208" s="9">
        <v>173.0</v>
      </c>
      <c r="H2208" s="9">
        <f>VENTAS!$I2208-(VENTAS!$I2208*0.4)</f>
        <v>12215.4</v>
      </c>
      <c r="I2208" s="9">
        <v>20359.0</v>
      </c>
      <c r="J2208" s="9">
        <f t="shared" si="2"/>
        <v>0.18</v>
      </c>
      <c r="K2208" s="9">
        <f t="shared" si="3"/>
        <v>24023.62</v>
      </c>
      <c r="L2208" s="11" t="s">
        <v>58</v>
      </c>
      <c r="M2208" s="9" t="s">
        <v>130</v>
      </c>
      <c r="N2208" s="6"/>
      <c r="O2208" s="6"/>
    </row>
    <row r="2209" ht="17.25" customHeight="1">
      <c r="A2209" s="7">
        <v>2208.0</v>
      </c>
      <c r="B2209" s="12">
        <v>42664.0</v>
      </c>
      <c r="C2209" s="13" t="s">
        <v>80</v>
      </c>
      <c r="D2209" s="14" t="s">
        <v>2241</v>
      </c>
      <c r="E2209" s="9" t="str">
        <f t="shared" si="1"/>
        <v>Surco,Lima,Lima</v>
      </c>
      <c r="F2209" s="13" t="s">
        <v>15</v>
      </c>
      <c r="G2209" s="9">
        <v>126.0</v>
      </c>
      <c r="H2209" s="9">
        <f>VENTAS!$I2209-(VENTAS!$I2209*0.4)</f>
        <v>22831.2</v>
      </c>
      <c r="I2209" s="9">
        <v>38052.0</v>
      </c>
      <c r="J2209" s="9">
        <f t="shared" si="2"/>
        <v>0.18</v>
      </c>
      <c r="K2209" s="9">
        <f t="shared" si="3"/>
        <v>44901.36</v>
      </c>
      <c r="L2209" s="11" t="s">
        <v>58</v>
      </c>
      <c r="M2209" s="13" t="s">
        <v>130</v>
      </c>
      <c r="N2209" s="6"/>
      <c r="O2209" s="6"/>
    </row>
    <row r="2210" ht="17.25" customHeight="1">
      <c r="A2210" s="7">
        <v>2209.0</v>
      </c>
      <c r="B2210" s="8">
        <v>42664.0</v>
      </c>
      <c r="C2210" s="9" t="s">
        <v>56</v>
      </c>
      <c r="D2210" s="10" t="s">
        <v>2242</v>
      </c>
      <c r="E2210" s="9" t="str">
        <f t="shared" si="1"/>
        <v>Surco,Lima,Lima</v>
      </c>
      <c r="F2210" s="9" t="s">
        <v>15</v>
      </c>
      <c r="G2210" s="9">
        <v>3.0</v>
      </c>
      <c r="H2210" s="9">
        <f>VENTAS!$I2210-(VENTAS!$I2210*0.4)</f>
        <v>10965.6</v>
      </c>
      <c r="I2210" s="9">
        <v>18276.0</v>
      </c>
      <c r="J2210" s="9">
        <f t="shared" si="2"/>
        <v>0.18</v>
      </c>
      <c r="K2210" s="9">
        <f t="shared" si="3"/>
        <v>21565.68</v>
      </c>
      <c r="L2210" s="11" t="s">
        <v>58</v>
      </c>
      <c r="M2210" s="9" t="s">
        <v>69</v>
      </c>
      <c r="N2210" s="6"/>
      <c r="O2210" s="6"/>
    </row>
    <row r="2211" ht="17.25" customHeight="1">
      <c r="A2211" s="7">
        <v>2210.0</v>
      </c>
      <c r="B2211" s="12">
        <v>42664.0</v>
      </c>
      <c r="C2211" s="13" t="s">
        <v>56</v>
      </c>
      <c r="D2211" s="14" t="s">
        <v>2243</v>
      </c>
      <c r="E2211" s="9" t="str">
        <f t="shared" si="1"/>
        <v>Surco,Lima,Lima</v>
      </c>
      <c r="F2211" s="13" t="s">
        <v>15</v>
      </c>
      <c r="G2211" s="9">
        <v>16.0</v>
      </c>
      <c r="H2211" s="9">
        <f>VENTAS!$I2211-(VENTAS!$I2211*0.4)</f>
        <v>18316.8</v>
      </c>
      <c r="I2211" s="9">
        <v>30528.0</v>
      </c>
      <c r="J2211" s="9">
        <f t="shared" si="2"/>
        <v>0.18</v>
      </c>
      <c r="K2211" s="9">
        <f t="shared" si="3"/>
        <v>36023.04</v>
      </c>
      <c r="L2211" s="11" t="s">
        <v>58</v>
      </c>
      <c r="M2211" s="13" t="s">
        <v>69</v>
      </c>
      <c r="N2211" s="6"/>
      <c r="O2211" s="6"/>
    </row>
    <row r="2212" ht="17.25" customHeight="1">
      <c r="A2212" s="7">
        <v>2211.0</v>
      </c>
      <c r="B2212" s="8">
        <v>42664.0</v>
      </c>
      <c r="C2212" s="9" t="s">
        <v>56</v>
      </c>
      <c r="D2212" s="10" t="s">
        <v>2244</v>
      </c>
      <c r="E2212" s="9" t="str">
        <f t="shared" si="1"/>
        <v>Surco,Lima,Lima</v>
      </c>
      <c r="F2212" s="9" t="s">
        <v>15</v>
      </c>
      <c r="G2212" s="9">
        <v>54.0</v>
      </c>
      <c r="H2212" s="9">
        <f>VENTAS!$I2212-(VENTAS!$I2212*0.4)</f>
        <v>22854</v>
      </c>
      <c r="I2212" s="9">
        <v>38090.0</v>
      </c>
      <c r="J2212" s="9">
        <f t="shared" si="2"/>
        <v>0.18</v>
      </c>
      <c r="K2212" s="9">
        <f t="shared" si="3"/>
        <v>44946.2</v>
      </c>
      <c r="L2212" s="11" t="s">
        <v>58</v>
      </c>
      <c r="M2212" s="9" t="s">
        <v>69</v>
      </c>
      <c r="N2212" s="6"/>
      <c r="O2212" s="6"/>
    </row>
    <row r="2213" ht="17.25" customHeight="1">
      <c r="A2213" s="7">
        <v>2212.0</v>
      </c>
      <c r="B2213" s="12">
        <v>42664.0</v>
      </c>
      <c r="C2213" s="13" t="s">
        <v>56</v>
      </c>
      <c r="D2213" s="14" t="s">
        <v>2245</v>
      </c>
      <c r="E2213" s="9" t="str">
        <f t="shared" si="1"/>
        <v>Surco,Lima,Lima</v>
      </c>
      <c r="F2213" s="13" t="s">
        <v>15</v>
      </c>
      <c r="G2213" s="9">
        <v>80.0</v>
      </c>
      <c r="H2213" s="9">
        <f>VENTAS!$I2213-(VENTAS!$I2213*0.4)</f>
        <v>14583.6</v>
      </c>
      <c r="I2213" s="9">
        <v>24306.0</v>
      </c>
      <c r="J2213" s="9">
        <f t="shared" si="2"/>
        <v>0.18</v>
      </c>
      <c r="K2213" s="9">
        <f t="shared" si="3"/>
        <v>28681.08</v>
      </c>
      <c r="L2213" s="11" t="s">
        <v>58</v>
      </c>
      <c r="M2213" s="13" t="s">
        <v>69</v>
      </c>
      <c r="N2213" s="6"/>
      <c r="O2213" s="6"/>
    </row>
    <row r="2214" ht="17.25" customHeight="1">
      <c r="A2214" s="7">
        <v>2213.0</v>
      </c>
      <c r="B2214" s="8">
        <v>42664.0</v>
      </c>
      <c r="C2214" s="9" t="s">
        <v>32</v>
      </c>
      <c r="D2214" s="10" t="s">
        <v>2246</v>
      </c>
      <c r="E2214" s="9" t="str">
        <f t="shared" si="1"/>
        <v>La Molina,Lima, Lima</v>
      </c>
      <c r="F2214" s="9" t="s">
        <v>34</v>
      </c>
      <c r="G2214" s="9">
        <v>25.0</v>
      </c>
      <c r="H2214" s="9">
        <f>VENTAS!$I2214-(VENTAS!$I2214*0.4)</f>
        <v>13896</v>
      </c>
      <c r="I2214" s="9">
        <v>23160.0</v>
      </c>
      <c r="J2214" s="9">
        <f t="shared" si="2"/>
        <v>0.18</v>
      </c>
      <c r="K2214" s="9">
        <f t="shared" si="3"/>
        <v>27328.8</v>
      </c>
      <c r="L2214" s="11" t="s">
        <v>27</v>
      </c>
      <c r="M2214" s="9" t="s">
        <v>28</v>
      </c>
      <c r="N2214" s="6"/>
      <c r="O2214" s="6"/>
    </row>
    <row r="2215" ht="17.25" customHeight="1">
      <c r="A2215" s="7">
        <v>2214.0</v>
      </c>
      <c r="B2215" s="12">
        <v>42664.0</v>
      </c>
      <c r="C2215" s="13" t="s">
        <v>32</v>
      </c>
      <c r="D2215" s="14" t="s">
        <v>2247</v>
      </c>
      <c r="E2215" s="9" t="str">
        <f t="shared" si="1"/>
        <v>La Molina,Lima, Lima</v>
      </c>
      <c r="F2215" s="13" t="s">
        <v>34</v>
      </c>
      <c r="G2215" s="9">
        <v>7.0</v>
      </c>
      <c r="H2215" s="9">
        <f>VENTAS!$I2215-(VENTAS!$I2215*0.4)</f>
        <v>14986.8</v>
      </c>
      <c r="I2215" s="9">
        <v>24978.0</v>
      </c>
      <c r="J2215" s="9">
        <f t="shared" si="2"/>
        <v>0.18</v>
      </c>
      <c r="K2215" s="9">
        <f t="shared" si="3"/>
        <v>29474.04</v>
      </c>
      <c r="L2215" s="11" t="s">
        <v>27</v>
      </c>
      <c r="M2215" s="13" t="s">
        <v>28</v>
      </c>
      <c r="N2215" s="6"/>
      <c r="O2215" s="6"/>
    </row>
    <row r="2216" ht="17.25" customHeight="1">
      <c r="A2216" s="7">
        <v>2215.0</v>
      </c>
      <c r="B2216" s="8">
        <v>42664.0</v>
      </c>
      <c r="C2216" s="9" t="s">
        <v>32</v>
      </c>
      <c r="D2216" s="10" t="s">
        <v>2248</v>
      </c>
      <c r="E2216" s="9" t="str">
        <f t="shared" si="1"/>
        <v>La Molina,Lima, Lima</v>
      </c>
      <c r="F2216" s="9" t="s">
        <v>34</v>
      </c>
      <c r="G2216" s="9">
        <v>123.0</v>
      </c>
      <c r="H2216" s="9">
        <f>VENTAS!$I2216-(VENTAS!$I2216*0.4)</f>
        <v>18120.6</v>
      </c>
      <c r="I2216" s="9">
        <v>30201.0</v>
      </c>
      <c r="J2216" s="9">
        <f t="shared" si="2"/>
        <v>0.18</v>
      </c>
      <c r="K2216" s="9">
        <f t="shared" si="3"/>
        <v>35637.18</v>
      </c>
      <c r="L2216" s="11" t="s">
        <v>27</v>
      </c>
      <c r="M2216" s="9" t="s">
        <v>28</v>
      </c>
      <c r="N2216" s="6"/>
      <c r="O2216" s="6"/>
    </row>
    <row r="2217" ht="17.25" customHeight="1">
      <c r="A2217" s="7">
        <v>2216.0</v>
      </c>
      <c r="B2217" s="12">
        <v>42664.0</v>
      </c>
      <c r="C2217" s="13" t="s">
        <v>32</v>
      </c>
      <c r="D2217" s="14" t="s">
        <v>2249</v>
      </c>
      <c r="E2217" s="9" t="str">
        <f t="shared" si="1"/>
        <v>La Molina,Lima, Lima</v>
      </c>
      <c r="F2217" s="13" t="s">
        <v>34</v>
      </c>
      <c r="G2217" s="9">
        <v>85.0</v>
      </c>
      <c r="H2217" s="9">
        <f>VENTAS!$I2217-(VENTAS!$I2217*0.4)</f>
        <v>12824.4</v>
      </c>
      <c r="I2217" s="9">
        <v>21374.0</v>
      </c>
      <c r="J2217" s="9">
        <f t="shared" si="2"/>
        <v>0.18</v>
      </c>
      <c r="K2217" s="9">
        <f t="shared" si="3"/>
        <v>25221.32</v>
      </c>
      <c r="L2217" s="11" t="s">
        <v>27</v>
      </c>
      <c r="M2217" s="13" t="s">
        <v>28</v>
      </c>
      <c r="N2217" s="6"/>
      <c r="O2217" s="6"/>
    </row>
    <row r="2218" ht="17.25" customHeight="1">
      <c r="A2218" s="7">
        <v>2217.0</v>
      </c>
      <c r="B2218" s="8">
        <v>42664.0</v>
      </c>
      <c r="C2218" s="9" t="s">
        <v>25</v>
      </c>
      <c r="D2218" s="10" t="s">
        <v>2250</v>
      </c>
      <c r="E2218" s="9" t="str">
        <f t="shared" si="1"/>
        <v>Surco,Lima,Lima</v>
      </c>
      <c r="F2218" s="9" t="s">
        <v>15</v>
      </c>
      <c r="G2218" s="9">
        <v>90.0</v>
      </c>
      <c r="H2218" s="9">
        <f>VENTAS!$I2218-(VENTAS!$I2218*0.4)</f>
        <v>19038</v>
      </c>
      <c r="I2218" s="9">
        <v>31730.0</v>
      </c>
      <c r="J2218" s="9">
        <f t="shared" si="2"/>
        <v>0.18</v>
      </c>
      <c r="K2218" s="9">
        <f t="shared" si="3"/>
        <v>37441.4</v>
      </c>
      <c r="L2218" s="11" t="s">
        <v>58</v>
      </c>
      <c r="M2218" s="9" t="s">
        <v>69</v>
      </c>
      <c r="N2218" s="6"/>
      <c r="O2218" s="6"/>
    </row>
    <row r="2219" ht="17.25" customHeight="1">
      <c r="A2219" s="7">
        <v>2218.0</v>
      </c>
      <c r="B2219" s="12">
        <v>42664.0</v>
      </c>
      <c r="C2219" s="13" t="s">
        <v>25</v>
      </c>
      <c r="D2219" s="14" t="s">
        <v>2251</v>
      </c>
      <c r="E2219" s="9" t="str">
        <f t="shared" si="1"/>
        <v>Surco,Lima,Lima</v>
      </c>
      <c r="F2219" s="13" t="s">
        <v>15</v>
      </c>
      <c r="G2219" s="9">
        <v>86.0</v>
      </c>
      <c r="H2219" s="9">
        <f>VENTAS!$I2219-(VENTAS!$I2219*0.4)</f>
        <v>13654.8</v>
      </c>
      <c r="I2219" s="9">
        <v>22758.0</v>
      </c>
      <c r="J2219" s="9">
        <f t="shared" si="2"/>
        <v>0.18</v>
      </c>
      <c r="K2219" s="9">
        <f t="shared" si="3"/>
        <v>26854.44</v>
      </c>
      <c r="L2219" s="11" t="s">
        <v>58</v>
      </c>
      <c r="M2219" s="13" t="s">
        <v>69</v>
      </c>
      <c r="N2219" s="6"/>
      <c r="O2219" s="6"/>
    </row>
    <row r="2220" ht="17.25" customHeight="1">
      <c r="A2220" s="7">
        <v>2219.0</v>
      </c>
      <c r="B2220" s="8">
        <v>42664.0</v>
      </c>
      <c r="C2220" s="9" t="s">
        <v>25</v>
      </c>
      <c r="D2220" s="10" t="s">
        <v>2252</v>
      </c>
      <c r="E2220" s="9" t="str">
        <f t="shared" si="1"/>
        <v>Surco,Lima,Lima</v>
      </c>
      <c r="F2220" s="9" t="s">
        <v>15</v>
      </c>
      <c r="G2220" s="9">
        <v>25.0</v>
      </c>
      <c r="H2220" s="9">
        <f>VENTAS!$I2220-(VENTAS!$I2220*0.4)</f>
        <v>11805</v>
      </c>
      <c r="I2220" s="9">
        <v>19675.0</v>
      </c>
      <c r="J2220" s="9">
        <f t="shared" si="2"/>
        <v>0.18</v>
      </c>
      <c r="K2220" s="9">
        <f t="shared" si="3"/>
        <v>23216.5</v>
      </c>
      <c r="L2220" s="11" t="s">
        <v>58</v>
      </c>
      <c r="M2220" s="9" t="s">
        <v>69</v>
      </c>
      <c r="N2220" s="6"/>
      <c r="O2220" s="6"/>
    </row>
    <row r="2221" ht="17.25" customHeight="1">
      <c r="A2221" s="7">
        <v>2220.0</v>
      </c>
      <c r="B2221" s="12">
        <v>42664.0</v>
      </c>
      <c r="C2221" s="13" t="s">
        <v>25</v>
      </c>
      <c r="D2221" s="14" t="s">
        <v>2253</v>
      </c>
      <c r="E2221" s="9" t="str">
        <f t="shared" si="1"/>
        <v>Surco,Lima,Lima</v>
      </c>
      <c r="F2221" s="13" t="s">
        <v>15</v>
      </c>
      <c r="G2221" s="9">
        <v>140.0</v>
      </c>
      <c r="H2221" s="9">
        <f>VENTAS!$I2221-(VENTAS!$I2221*0.4)</f>
        <v>23159.4</v>
      </c>
      <c r="I2221" s="9">
        <v>38599.0</v>
      </c>
      <c r="J2221" s="9">
        <f t="shared" si="2"/>
        <v>0.18</v>
      </c>
      <c r="K2221" s="9">
        <f t="shared" si="3"/>
        <v>45546.82</v>
      </c>
      <c r="L2221" s="11" t="s">
        <v>58</v>
      </c>
      <c r="M2221" s="13" t="s">
        <v>69</v>
      </c>
      <c r="N2221" s="6"/>
      <c r="O2221" s="6"/>
    </row>
    <row r="2222" ht="17.25" customHeight="1">
      <c r="A2222" s="7">
        <v>2221.0</v>
      </c>
      <c r="B2222" s="8">
        <v>42664.0</v>
      </c>
      <c r="C2222" s="9" t="s">
        <v>25</v>
      </c>
      <c r="D2222" s="10" t="s">
        <v>2254</v>
      </c>
      <c r="E2222" s="9" t="str">
        <f t="shared" si="1"/>
        <v>Ate,Lima,Lima</v>
      </c>
      <c r="F2222" s="9" t="s">
        <v>34</v>
      </c>
      <c r="G2222" s="9">
        <v>35.0</v>
      </c>
      <c r="H2222" s="9">
        <f>VENTAS!$I2222-(VENTAS!$I2222*0.4)</f>
        <v>21573.6</v>
      </c>
      <c r="I2222" s="9">
        <v>35956.0</v>
      </c>
      <c r="J2222" s="9">
        <f t="shared" si="2"/>
        <v>0.18</v>
      </c>
      <c r="K2222" s="9">
        <f t="shared" si="3"/>
        <v>42428.08</v>
      </c>
      <c r="L2222" s="11" t="s">
        <v>20</v>
      </c>
      <c r="M2222" s="9" t="s">
        <v>44</v>
      </c>
      <c r="N2222" s="6"/>
      <c r="O2222" s="6"/>
    </row>
    <row r="2223" ht="17.25" customHeight="1">
      <c r="A2223" s="7">
        <v>2222.0</v>
      </c>
      <c r="B2223" s="12">
        <v>42664.0</v>
      </c>
      <c r="C2223" s="13" t="s">
        <v>25</v>
      </c>
      <c r="D2223" s="14" t="s">
        <v>2255</v>
      </c>
      <c r="E2223" s="9" t="str">
        <f t="shared" si="1"/>
        <v>Ate,Lima,Lima</v>
      </c>
      <c r="F2223" s="13" t="s">
        <v>34</v>
      </c>
      <c r="G2223" s="9">
        <v>175.0</v>
      </c>
      <c r="H2223" s="9">
        <f>VENTAS!$I2223-(VENTAS!$I2223*0.4)</f>
        <v>15835.8</v>
      </c>
      <c r="I2223" s="9">
        <v>26393.0</v>
      </c>
      <c r="J2223" s="9">
        <f t="shared" si="2"/>
        <v>0.18</v>
      </c>
      <c r="K2223" s="9">
        <f t="shared" si="3"/>
        <v>31143.74</v>
      </c>
      <c r="L2223" s="11" t="s">
        <v>20</v>
      </c>
      <c r="M2223" s="13" t="s">
        <v>44</v>
      </c>
      <c r="N2223" s="6"/>
      <c r="O2223" s="6"/>
    </row>
    <row r="2224" ht="17.25" customHeight="1">
      <c r="A2224" s="7">
        <v>2223.0</v>
      </c>
      <c r="B2224" s="8">
        <v>42664.0</v>
      </c>
      <c r="C2224" s="9" t="s">
        <v>25</v>
      </c>
      <c r="D2224" s="10" t="s">
        <v>2256</v>
      </c>
      <c r="E2224" s="9" t="str">
        <f t="shared" si="1"/>
        <v>Ate,Lima,Lima</v>
      </c>
      <c r="F2224" s="9" t="s">
        <v>34</v>
      </c>
      <c r="G2224" s="9">
        <v>98.0</v>
      </c>
      <c r="H2224" s="9">
        <f>VENTAS!$I2224-(VENTAS!$I2224*0.4)</f>
        <v>23404.2</v>
      </c>
      <c r="I2224" s="9">
        <v>39007.0</v>
      </c>
      <c r="J2224" s="9">
        <f t="shared" si="2"/>
        <v>0.18</v>
      </c>
      <c r="K2224" s="9">
        <f t="shared" si="3"/>
        <v>46028.26</v>
      </c>
      <c r="L2224" s="11" t="s">
        <v>20</v>
      </c>
      <c r="M2224" s="9" t="s">
        <v>44</v>
      </c>
      <c r="N2224" s="6"/>
      <c r="O2224" s="6"/>
    </row>
    <row r="2225" ht="17.25" customHeight="1">
      <c r="A2225" s="7">
        <v>2224.0</v>
      </c>
      <c r="B2225" s="12">
        <v>42664.0</v>
      </c>
      <c r="C2225" s="13" t="s">
        <v>25</v>
      </c>
      <c r="D2225" s="14" t="s">
        <v>2257</v>
      </c>
      <c r="E2225" s="9" t="str">
        <f t="shared" si="1"/>
        <v>Ate,Lima,Lima</v>
      </c>
      <c r="F2225" s="13" t="s">
        <v>34</v>
      </c>
      <c r="G2225" s="9">
        <v>58.0</v>
      </c>
      <c r="H2225" s="9">
        <f>VENTAS!$I2225-(VENTAS!$I2225*0.4)</f>
        <v>10902</v>
      </c>
      <c r="I2225" s="9">
        <v>18170.0</v>
      </c>
      <c r="J2225" s="9">
        <f t="shared" si="2"/>
        <v>0.18</v>
      </c>
      <c r="K2225" s="9">
        <f t="shared" si="3"/>
        <v>21440.6</v>
      </c>
      <c r="L2225" s="11" t="s">
        <v>20</v>
      </c>
      <c r="M2225" s="13" t="s">
        <v>44</v>
      </c>
      <c r="N2225" s="6"/>
      <c r="O2225" s="6"/>
    </row>
    <row r="2226" ht="17.25" customHeight="1">
      <c r="A2226" s="7">
        <v>2225.0</v>
      </c>
      <c r="B2226" s="8">
        <v>42664.0</v>
      </c>
      <c r="C2226" s="9" t="s">
        <v>52</v>
      </c>
      <c r="D2226" s="10" t="s">
        <v>2258</v>
      </c>
      <c r="E2226" s="9" t="str">
        <f t="shared" si="1"/>
        <v>La Molina,Lima, Lima</v>
      </c>
      <c r="F2226" s="9" t="s">
        <v>15</v>
      </c>
      <c r="G2226" s="9">
        <v>38.0</v>
      </c>
      <c r="H2226" s="9">
        <f>VENTAS!$I2226-(VENTAS!$I2226*0.4)</f>
        <v>19066.2</v>
      </c>
      <c r="I2226" s="9">
        <v>31777.0</v>
      </c>
      <c r="J2226" s="9">
        <f t="shared" si="2"/>
        <v>0.18</v>
      </c>
      <c r="K2226" s="9">
        <f t="shared" si="3"/>
        <v>37496.86</v>
      </c>
      <c r="L2226" s="11" t="s">
        <v>27</v>
      </c>
      <c r="M2226" s="9" t="s">
        <v>28</v>
      </c>
      <c r="N2226" s="6"/>
      <c r="O2226" s="6"/>
    </row>
    <row r="2227" ht="17.25" customHeight="1">
      <c r="A2227" s="7">
        <v>2226.0</v>
      </c>
      <c r="B2227" s="12">
        <v>42664.0</v>
      </c>
      <c r="C2227" s="13" t="s">
        <v>52</v>
      </c>
      <c r="D2227" s="14" t="s">
        <v>2259</v>
      </c>
      <c r="E2227" s="9" t="str">
        <f t="shared" si="1"/>
        <v>La Molina,Lima, Lima</v>
      </c>
      <c r="F2227" s="13" t="s">
        <v>15</v>
      </c>
      <c r="G2227" s="9">
        <v>118.0</v>
      </c>
      <c r="H2227" s="9">
        <f>VENTAS!$I2227-(VENTAS!$I2227*0.4)</f>
        <v>15017.4</v>
      </c>
      <c r="I2227" s="9">
        <v>25029.0</v>
      </c>
      <c r="J2227" s="9">
        <f t="shared" si="2"/>
        <v>0.18</v>
      </c>
      <c r="K2227" s="9">
        <f t="shared" si="3"/>
        <v>29534.22</v>
      </c>
      <c r="L2227" s="11" t="s">
        <v>27</v>
      </c>
      <c r="M2227" s="13" t="s">
        <v>28</v>
      </c>
      <c r="N2227" s="6"/>
      <c r="O2227" s="6"/>
    </row>
    <row r="2228" ht="17.25" customHeight="1">
      <c r="A2228" s="7">
        <v>2227.0</v>
      </c>
      <c r="B2228" s="8">
        <v>42664.0</v>
      </c>
      <c r="C2228" s="9" t="s">
        <v>52</v>
      </c>
      <c r="D2228" s="10" t="s">
        <v>2260</v>
      </c>
      <c r="E2228" s="9" t="str">
        <f t="shared" si="1"/>
        <v>La Molina,Lima, Lima</v>
      </c>
      <c r="F2228" s="9" t="s">
        <v>15</v>
      </c>
      <c r="G2228" s="9">
        <v>13.0</v>
      </c>
      <c r="H2228" s="9">
        <f>VENTAS!$I2228-(VENTAS!$I2228*0.4)</f>
        <v>14062.2</v>
      </c>
      <c r="I2228" s="9">
        <v>23437.0</v>
      </c>
      <c r="J2228" s="9">
        <f t="shared" si="2"/>
        <v>0.18</v>
      </c>
      <c r="K2228" s="9">
        <f t="shared" si="3"/>
        <v>27655.66</v>
      </c>
      <c r="L2228" s="11" t="s">
        <v>27</v>
      </c>
      <c r="M2228" s="9" t="s">
        <v>28</v>
      </c>
      <c r="N2228" s="6"/>
      <c r="O2228" s="6"/>
    </row>
    <row r="2229" ht="17.25" customHeight="1">
      <c r="A2229" s="7">
        <v>2228.0</v>
      </c>
      <c r="B2229" s="12">
        <v>42664.0</v>
      </c>
      <c r="C2229" s="13" t="s">
        <v>52</v>
      </c>
      <c r="D2229" s="14" t="s">
        <v>2261</v>
      </c>
      <c r="E2229" s="9" t="str">
        <f t="shared" si="1"/>
        <v>La Molina,Lima, Lima</v>
      </c>
      <c r="F2229" s="13" t="s">
        <v>15</v>
      </c>
      <c r="G2229" s="9">
        <v>7.0</v>
      </c>
      <c r="H2229" s="9">
        <f>VENTAS!$I2229-(VENTAS!$I2229*0.4)</f>
        <v>18426</v>
      </c>
      <c r="I2229" s="9">
        <v>30710.0</v>
      </c>
      <c r="J2229" s="9">
        <f t="shared" si="2"/>
        <v>0.18</v>
      </c>
      <c r="K2229" s="9">
        <f t="shared" si="3"/>
        <v>36237.8</v>
      </c>
      <c r="L2229" s="11" t="s">
        <v>27</v>
      </c>
      <c r="M2229" s="13" t="s">
        <v>28</v>
      </c>
      <c r="N2229" s="6"/>
      <c r="O2229" s="6"/>
    </row>
    <row r="2230" ht="17.25" customHeight="1">
      <c r="A2230" s="7">
        <v>2229.0</v>
      </c>
      <c r="B2230" s="8">
        <v>42664.0</v>
      </c>
      <c r="C2230" s="9" t="s">
        <v>13</v>
      </c>
      <c r="D2230" s="10" t="s">
        <v>2262</v>
      </c>
      <c r="E2230" s="9" t="str">
        <f t="shared" si="1"/>
        <v>Surco,Lima,Lima</v>
      </c>
      <c r="F2230" s="9" t="s">
        <v>15</v>
      </c>
      <c r="G2230" s="9">
        <v>145.0</v>
      </c>
      <c r="H2230" s="9">
        <f>VENTAS!$I2230-(VENTAS!$I2230*0.4)</f>
        <v>16628.4</v>
      </c>
      <c r="I2230" s="9">
        <v>27714.0</v>
      </c>
      <c r="J2230" s="9">
        <f t="shared" si="2"/>
        <v>0.18</v>
      </c>
      <c r="K2230" s="9">
        <f t="shared" si="3"/>
        <v>32702.52</v>
      </c>
      <c r="L2230" s="11" t="s">
        <v>58</v>
      </c>
      <c r="M2230" s="9" t="s">
        <v>106</v>
      </c>
      <c r="N2230" s="6"/>
      <c r="O2230" s="6"/>
    </row>
    <row r="2231" ht="17.25" customHeight="1">
      <c r="A2231" s="7">
        <v>2230.0</v>
      </c>
      <c r="B2231" s="12">
        <v>42664.0</v>
      </c>
      <c r="C2231" s="13" t="s">
        <v>13</v>
      </c>
      <c r="D2231" s="14" t="s">
        <v>2263</v>
      </c>
      <c r="E2231" s="9" t="str">
        <f t="shared" si="1"/>
        <v>Surco,Lima,Lima</v>
      </c>
      <c r="F2231" s="13" t="s">
        <v>15</v>
      </c>
      <c r="G2231" s="9">
        <v>90.0</v>
      </c>
      <c r="H2231" s="9">
        <f>VENTAS!$I2231-(VENTAS!$I2231*0.4)</f>
        <v>21076.8</v>
      </c>
      <c r="I2231" s="9">
        <v>35128.0</v>
      </c>
      <c r="J2231" s="9">
        <f t="shared" si="2"/>
        <v>0.18</v>
      </c>
      <c r="K2231" s="9">
        <f t="shared" si="3"/>
        <v>41451.04</v>
      </c>
      <c r="L2231" s="11" t="s">
        <v>58</v>
      </c>
      <c r="M2231" s="13" t="s">
        <v>106</v>
      </c>
      <c r="N2231" s="6"/>
      <c r="O2231" s="6"/>
    </row>
    <row r="2232" ht="17.25" customHeight="1">
      <c r="A2232" s="7">
        <v>2231.0</v>
      </c>
      <c r="B2232" s="8">
        <v>42664.0</v>
      </c>
      <c r="C2232" s="9" t="s">
        <v>13</v>
      </c>
      <c r="D2232" s="10" t="s">
        <v>2264</v>
      </c>
      <c r="E2232" s="9" t="str">
        <f t="shared" si="1"/>
        <v>Surco,Lima,Lima</v>
      </c>
      <c r="F2232" s="9" t="s">
        <v>15</v>
      </c>
      <c r="G2232" s="9">
        <v>81.0</v>
      </c>
      <c r="H2232" s="9">
        <f>VENTAS!$I2232-(VENTAS!$I2232*0.4)</f>
        <v>11176.8</v>
      </c>
      <c r="I2232" s="9">
        <v>18628.0</v>
      </c>
      <c r="J2232" s="9">
        <f t="shared" si="2"/>
        <v>0.18</v>
      </c>
      <c r="K2232" s="9">
        <f t="shared" si="3"/>
        <v>21981.04</v>
      </c>
      <c r="L2232" s="11" t="s">
        <v>58</v>
      </c>
      <c r="M2232" s="9" t="s">
        <v>106</v>
      </c>
      <c r="N2232" s="6"/>
      <c r="O2232" s="6"/>
    </row>
    <row r="2233" ht="17.25" customHeight="1">
      <c r="A2233" s="7">
        <v>2232.0</v>
      </c>
      <c r="B2233" s="12">
        <v>42664.0</v>
      </c>
      <c r="C2233" s="13" t="s">
        <v>13</v>
      </c>
      <c r="D2233" s="14" t="s">
        <v>2265</v>
      </c>
      <c r="E2233" s="9" t="str">
        <f t="shared" si="1"/>
        <v>Surco,Lima,Lima</v>
      </c>
      <c r="F2233" s="13" t="s">
        <v>15</v>
      </c>
      <c r="G2233" s="9">
        <v>71.0</v>
      </c>
      <c r="H2233" s="9">
        <f>VENTAS!$I2233-(VENTAS!$I2233*0.4)</f>
        <v>22034.4</v>
      </c>
      <c r="I2233" s="9">
        <v>36724.0</v>
      </c>
      <c r="J2233" s="9">
        <f t="shared" si="2"/>
        <v>0.18</v>
      </c>
      <c r="K2233" s="9">
        <f t="shared" si="3"/>
        <v>43334.32</v>
      </c>
      <c r="L2233" s="11" t="s">
        <v>58</v>
      </c>
      <c r="M2233" s="13" t="s">
        <v>106</v>
      </c>
      <c r="N2233" s="6"/>
      <c r="O2233" s="6"/>
    </row>
    <row r="2234" ht="17.25" customHeight="1">
      <c r="A2234" s="7">
        <v>2233.0</v>
      </c>
      <c r="B2234" s="8">
        <v>42663.0</v>
      </c>
      <c r="C2234" s="9" t="s">
        <v>32</v>
      </c>
      <c r="D2234" s="10" t="s">
        <v>2266</v>
      </c>
      <c r="E2234" s="9" t="str">
        <f t="shared" si="1"/>
        <v>Surco,Lima,Lima</v>
      </c>
      <c r="F2234" s="9" t="s">
        <v>15</v>
      </c>
      <c r="G2234" s="9">
        <v>51.0</v>
      </c>
      <c r="H2234" s="9">
        <f>VENTAS!$I2234-(VENTAS!$I2234*0.4)</f>
        <v>11458.8</v>
      </c>
      <c r="I2234" s="9">
        <v>19098.0</v>
      </c>
      <c r="J2234" s="9">
        <f t="shared" si="2"/>
        <v>0.18</v>
      </c>
      <c r="K2234" s="9">
        <f t="shared" si="3"/>
        <v>22535.64</v>
      </c>
      <c r="L2234" s="11" t="s">
        <v>58</v>
      </c>
      <c r="M2234" s="9" t="s">
        <v>130</v>
      </c>
      <c r="N2234" s="6"/>
      <c r="O2234" s="6"/>
    </row>
    <row r="2235" ht="17.25" customHeight="1">
      <c r="A2235" s="7">
        <v>2234.0</v>
      </c>
      <c r="B2235" s="12">
        <v>42663.0</v>
      </c>
      <c r="C2235" s="13" t="s">
        <v>32</v>
      </c>
      <c r="D2235" s="14" t="s">
        <v>2267</v>
      </c>
      <c r="E2235" s="9" t="str">
        <f t="shared" si="1"/>
        <v>Surco,Lima,Lima</v>
      </c>
      <c r="F2235" s="13" t="s">
        <v>15</v>
      </c>
      <c r="G2235" s="9">
        <v>144.0</v>
      </c>
      <c r="H2235" s="9">
        <f>VENTAS!$I2235-(VENTAS!$I2235*0.4)</f>
        <v>10829.4</v>
      </c>
      <c r="I2235" s="9">
        <v>18049.0</v>
      </c>
      <c r="J2235" s="9">
        <f t="shared" si="2"/>
        <v>0.18</v>
      </c>
      <c r="K2235" s="9">
        <f t="shared" si="3"/>
        <v>21297.82</v>
      </c>
      <c r="L2235" s="11" t="s">
        <v>58</v>
      </c>
      <c r="M2235" s="13" t="s">
        <v>130</v>
      </c>
      <c r="N2235" s="6"/>
      <c r="O2235" s="6"/>
    </row>
    <row r="2236" ht="17.25" customHeight="1">
      <c r="A2236" s="7">
        <v>2235.0</v>
      </c>
      <c r="B2236" s="8">
        <v>42663.0</v>
      </c>
      <c r="C2236" s="9" t="s">
        <v>32</v>
      </c>
      <c r="D2236" s="10" t="s">
        <v>2268</v>
      </c>
      <c r="E2236" s="9" t="str">
        <f t="shared" si="1"/>
        <v>Surco,Lima,Lima</v>
      </c>
      <c r="F2236" s="9" t="s">
        <v>15</v>
      </c>
      <c r="G2236" s="9">
        <v>12.0</v>
      </c>
      <c r="H2236" s="9">
        <f>VENTAS!$I2236-(VENTAS!$I2236*0.4)</f>
        <v>19248</v>
      </c>
      <c r="I2236" s="9">
        <v>32080.0</v>
      </c>
      <c r="J2236" s="9">
        <f t="shared" si="2"/>
        <v>0.18</v>
      </c>
      <c r="K2236" s="9">
        <f t="shared" si="3"/>
        <v>37854.4</v>
      </c>
      <c r="L2236" s="11" t="s">
        <v>58</v>
      </c>
      <c r="M2236" s="9" t="s">
        <v>130</v>
      </c>
      <c r="N2236" s="6"/>
      <c r="O2236" s="6"/>
    </row>
    <row r="2237" ht="17.25" customHeight="1">
      <c r="A2237" s="7">
        <v>2236.0</v>
      </c>
      <c r="B2237" s="12">
        <v>42662.0</v>
      </c>
      <c r="C2237" s="13" t="s">
        <v>25</v>
      </c>
      <c r="D2237" s="14" t="s">
        <v>2269</v>
      </c>
      <c r="E2237" s="9" t="str">
        <f t="shared" si="1"/>
        <v>Surco,Lima,Lima</v>
      </c>
      <c r="F2237" s="13" t="s">
        <v>15</v>
      </c>
      <c r="G2237" s="9">
        <v>155.0</v>
      </c>
      <c r="H2237" s="9">
        <f>VENTAS!$I2237-(VENTAS!$I2237*0.4)</f>
        <v>20077.2</v>
      </c>
      <c r="I2237" s="9">
        <v>33462.0</v>
      </c>
      <c r="J2237" s="9">
        <f t="shared" si="2"/>
        <v>0.18</v>
      </c>
      <c r="K2237" s="9">
        <f t="shared" si="3"/>
        <v>39485.16</v>
      </c>
      <c r="L2237" s="11" t="s">
        <v>58</v>
      </c>
      <c r="M2237" s="13" t="s">
        <v>69</v>
      </c>
      <c r="N2237" s="6"/>
      <c r="O2237" s="6"/>
    </row>
    <row r="2238" ht="17.25" customHeight="1">
      <c r="A2238" s="7">
        <v>2237.0</v>
      </c>
      <c r="B2238" s="8">
        <v>42662.0</v>
      </c>
      <c r="C2238" s="9" t="s">
        <v>25</v>
      </c>
      <c r="D2238" s="10" t="s">
        <v>2270</v>
      </c>
      <c r="E2238" s="9" t="str">
        <f t="shared" si="1"/>
        <v>Surco,Lima,Lima</v>
      </c>
      <c r="F2238" s="9" t="s">
        <v>15</v>
      </c>
      <c r="G2238" s="9">
        <v>113.0</v>
      </c>
      <c r="H2238" s="9">
        <f>VENTAS!$I2238-(VENTAS!$I2238*0.4)</f>
        <v>23790</v>
      </c>
      <c r="I2238" s="9">
        <v>39650.0</v>
      </c>
      <c r="J2238" s="9">
        <f t="shared" si="2"/>
        <v>0.18</v>
      </c>
      <c r="K2238" s="9">
        <f t="shared" si="3"/>
        <v>46787</v>
      </c>
      <c r="L2238" s="11" t="s">
        <v>58</v>
      </c>
      <c r="M2238" s="9" t="s">
        <v>69</v>
      </c>
      <c r="N2238" s="6"/>
      <c r="O2238" s="6"/>
    </row>
    <row r="2239" ht="17.25" customHeight="1">
      <c r="A2239" s="7">
        <v>2238.0</v>
      </c>
      <c r="B2239" s="12">
        <v>42662.0</v>
      </c>
      <c r="C2239" s="13" t="s">
        <v>25</v>
      </c>
      <c r="D2239" s="14" t="s">
        <v>2271</v>
      </c>
      <c r="E2239" s="9" t="str">
        <f t="shared" si="1"/>
        <v>Surco,Lima,Lima</v>
      </c>
      <c r="F2239" s="13" t="s">
        <v>15</v>
      </c>
      <c r="G2239" s="9">
        <v>81.0</v>
      </c>
      <c r="H2239" s="9">
        <f>VENTAS!$I2239-(VENTAS!$I2239*0.4)</f>
        <v>11002.2</v>
      </c>
      <c r="I2239" s="9">
        <v>18337.0</v>
      </c>
      <c r="J2239" s="9">
        <f t="shared" si="2"/>
        <v>0.18</v>
      </c>
      <c r="K2239" s="9">
        <f t="shared" si="3"/>
        <v>21637.66</v>
      </c>
      <c r="L2239" s="11" t="s">
        <v>58</v>
      </c>
      <c r="M2239" s="13" t="s">
        <v>69</v>
      </c>
      <c r="N2239" s="6"/>
      <c r="O2239" s="6"/>
    </row>
    <row r="2240" ht="17.25" customHeight="1">
      <c r="A2240" s="7">
        <v>2239.0</v>
      </c>
      <c r="B2240" s="8">
        <v>42662.0</v>
      </c>
      <c r="C2240" s="9" t="s">
        <v>25</v>
      </c>
      <c r="D2240" s="10" t="s">
        <v>2272</v>
      </c>
      <c r="E2240" s="9" t="str">
        <f t="shared" si="1"/>
        <v>Surco,Lima,Lima</v>
      </c>
      <c r="F2240" s="9" t="s">
        <v>15</v>
      </c>
      <c r="G2240" s="9">
        <v>96.0</v>
      </c>
      <c r="H2240" s="9">
        <f>VENTAS!$I2240-(VENTAS!$I2240*0.4)</f>
        <v>12052.8</v>
      </c>
      <c r="I2240" s="9">
        <v>20088.0</v>
      </c>
      <c r="J2240" s="9">
        <f t="shared" si="2"/>
        <v>0.18</v>
      </c>
      <c r="K2240" s="9">
        <f t="shared" si="3"/>
        <v>23703.84</v>
      </c>
      <c r="L2240" s="11" t="s">
        <v>58</v>
      </c>
      <c r="M2240" s="9" t="s">
        <v>69</v>
      </c>
      <c r="N2240" s="6"/>
      <c r="O2240" s="6"/>
    </row>
    <row r="2241" ht="17.25" customHeight="1">
      <c r="A2241" s="7">
        <v>2240.0</v>
      </c>
      <c r="B2241" s="12">
        <v>42662.0</v>
      </c>
      <c r="C2241" s="13" t="s">
        <v>52</v>
      </c>
      <c r="D2241" s="14" t="s">
        <v>2273</v>
      </c>
      <c r="E2241" s="9" t="str">
        <f t="shared" si="1"/>
        <v>San Miguel, Lima, Lima</v>
      </c>
      <c r="F2241" s="13" t="s">
        <v>15</v>
      </c>
      <c r="G2241" s="9">
        <v>104.0</v>
      </c>
      <c r="H2241" s="9">
        <f>VENTAS!$I2241-(VENTAS!$I2241*0.4)</f>
        <v>19024.2</v>
      </c>
      <c r="I2241" s="9">
        <v>31707.0</v>
      </c>
      <c r="J2241" s="9">
        <f t="shared" si="2"/>
        <v>0.18</v>
      </c>
      <c r="K2241" s="9">
        <f t="shared" si="3"/>
        <v>37414.26</v>
      </c>
      <c r="L2241" s="11" t="s">
        <v>16</v>
      </c>
      <c r="M2241" s="13" t="s">
        <v>17</v>
      </c>
      <c r="N2241" s="6"/>
      <c r="O2241" s="6"/>
    </row>
    <row r="2242" ht="17.25" customHeight="1">
      <c r="A2242" s="7">
        <v>2241.0</v>
      </c>
      <c r="B2242" s="8">
        <v>42662.0</v>
      </c>
      <c r="C2242" s="9" t="s">
        <v>52</v>
      </c>
      <c r="D2242" s="10" t="s">
        <v>2274</v>
      </c>
      <c r="E2242" s="9" t="str">
        <f t="shared" si="1"/>
        <v>San Miguel, Lima, Lima</v>
      </c>
      <c r="F2242" s="9" t="s">
        <v>15</v>
      </c>
      <c r="G2242" s="9">
        <v>132.0</v>
      </c>
      <c r="H2242" s="9">
        <f>VENTAS!$I2242-(VENTAS!$I2242*0.4)</f>
        <v>15013.2</v>
      </c>
      <c r="I2242" s="9">
        <v>25022.0</v>
      </c>
      <c r="J2242" s="9">
        <f t="shared" si="2"/>
        <v>0.18</v>
      </c>
      <c r="K2242" s="9">
        <f t="shared" si="3"/>
        <v>29525.96</v>
      </c>
      <c r="L2242" s="11" t="s">
        <v>16</v>
      </c>
      <c r="M2242" s="9" t="s">
        <v>17</v>
      </c>
      <c r="N2242" s="6"/>
      <c r="O2242" s="6"/>
    </row>
    <row r="2243" ht="17.25" customHeight="1">
      <c r="A2243" s="7">
        <v>2242.0</v>
      </c>
      <c r="B2243" s="12">
        <v>42662.0</v>
      </c>
      <c r="C2243" s="13" t="s">
        <v>52</v>
      </c>
      <c r="D2243" s="14" t="s">
        <v>2275</v>
      </c>
      <c r="E2243" s="9" t="str">
        <f t="shared" si="1"/>
        <v>San Miguel, Lima, Lima</v>
      </c>
      <c r="F2243" s="13" t="s">
        <v>15</v>
      </c>
      <c r="G2243" s="9">
        <v>133.0</v>
      </c>
      <c r="H2243" s="9">
        <f>VENTAS!$I2243-(VENTAS!$I2243*0.4)</f>
        <v>23778</v>
      </c>
      <c r="I2243" s="9">
        <v>39630.0</v>
      </c>
      <c r="J2243" s="9">
        <f t="shared" si="2"/>
        <v>0.18</v>
      </c>
      <c r="K2243" s="9">
        <f t="shared" si="3"/>
        <v>46763.4</v>
      </c>
      <c r="L2243" s="11" t="s">
        <v>16</v>
      </c>
      <c r="M2243" s="13" t="s">
        <v>17</v>
      </c>
      <c r="N2243" s="6"/>
      <c r="O2243" s="6"/>
    </row>
    <row r="2244" ht="17.25" customHeight="1">
      <c r="A2244" s="7">
        <v>2243.0</v>
      </c>
      <c r="B2244" s="8">
        <v>42662.0</v>
      </c>
      <c r="C2244" s="9" t="s">
        <v>52</v>
      </c>
      <c r="D2244" s="10" t="s">
        <v>2276</v>
      </c>
      <c r="E2244" s="9" t="str">
        <f t="shared" si="1"/>
        <v>San Miguel, Lima, Lima</v>
      </c>
      <c r="F2244" s="9" t="s">
        <v>15</v>
      </c>
      <c r="G2244" s="9">
        <v>75.0</v>
      </c>
      <c r="H2244" s="9">
        <f>VENTAS!$I2244-(VENTAS!$I2244*0.4)</f>
        <v>19940.4</v>
      </c>
      <c r="I2244" s="9">
        <v>33234.0</v>
      </c>
      <c r="J2244" s="9">
        <f t="shared" si="2"/>
        <v>0.18</v>
      </c>
      <c r="K2244" s="9">
        <f t="shared" si="3"/>
        <v>39216.12</v>
      </c>
      <c r="L2244" s="11" t="s">
        <v>16</v>
      </c>
      <c r="M2244" s="9" t="s">
        <v>17</v>
      </c>
      <c r="N2244" s="6"/>
      <c r="O2244" s="6"/>
    </row>
    <row r="2245" ht="17.25" customHeight="1">
      <c r="A2245" s="7">
        <v>2244.0</v>
      </c>
      <c r="B2245" s="12">
        <v>42662.0</v>
      </c>
      <c r="C2245" s="13" t="s">
        <v>63</v>
      </c>
      <c r="D2245" s="14" t="s">
        <v>2277</v>
      </c>
      <c r="E2245" s="9" t="str">
        <f t="shared" si="1"/>
        <v>Surco,Lima,Lima</v>
      </c>
      <c r="F2245" s="13" t="s">
        <v>15</v>
      </c>
      <c r="G2245" s="9">
        <v>117.0</v>
      </c>
      <c r="H2245" s="9">
        <f>VENTAS!$I2245-(VENTAS!$I2245*0.4)</f>
        <v>21902.4</v>
      </c>
      <c r="I2245" s="9">
        <v>36504.0</v>
      </c>
      <c r="J2245" s="9">
        <f t="shared" si="2"/>
        <v>0.18</v>
      </c>
      <c r="K2245" s="9">
        <f t="shared" si="3"/>
        <v>43074.72</v>
      </c>
      <c r="L2245" s="11" t="s">
        <v>58</v>
      </c>
      <c r="M2245" s="13" t="s">
        <v>86</v>
      </c>
      <c r="N2245" s="6"/>
      <c r="O2245" s="6"/>
    </row>
    <row r="2246" ht="17.25" customHeight="1">
      <c r="A2246" s="7">
        <v>2245.0</v>
      </c>
      <c r="B2246" s="8">
        <v>42662.0</v>
      </c>
      <c r="C2246" s="9" t="s">
        <v>63</v>
      </c>
      <c r="D2246" s="10" t="s">
        <v>2278</v>
      </c>
      <c r="E2246" s="9" t="str">
        <f t="shared" si="1"/>
        <v>Surco,Lima,Lima</v>
      </c>
      <c r="F2246" s="9" t="s">
        <v>15</v>
      </c>
      <c r="G2246" s="9">
        <v>105.0</v>
      </c>
      <c r="H2246" s="9">
        <f>VENTAS!$I2246-(VENTAS!$I2246*0.4)</f>
        <v>16604.4</v>
      </c>
      <c r="I2246" s="9">
        <v>27674.0</v>
      </c>
      <c r="J2246" s="9">
        <f t="shared" si="2"/>
        <v>0.18</v>
      </c>
      <c r="K2246" s="9">
        <f t="shared" si="3"/>
        <v>32655.32</v>
      </c>
      <c r="L2246" s="11" t="s">
        <v>58</v>
      </c>
      <c r="M2246" s="9" t="s">
        <v>86</v>
      </c>
      <c r="N2246" s="6"/>
      <c r="O2246" s="6"/>
    </row>
    <row r="2247" ht="17.25" customHeight="1">
      <c r="A2247" s="7">
        <v>2246.0</v>
      </c>
      <c r="B2247" s="12">
        <v>42662.0</v>
      </c>
      <c r="C2247" s="13" t="s">
        <v>63</v>
      </c>
      <c r="D2247" s="14" t="s">
        <v>2279</v>
      </c>
      <c r="E2247" s="9" t="str">
        <f t="shared" si="1"/>
        <v>Surco,Lima,Lima</v>
      </c>
      <c r="F2247" s="13" t="s">
        <v>15</v>
      </c>
      <c r="G2247" s="9">
        <v>79.0</v>
      </c>
      <c r="H2247" s="9">
        <f>VENTAS!$I2247-(VENTAS!$I2247*0.4)</f>
        <v>12773.4</v>
      </c>
      <c r="I2247" s="9">
        <v>21289.0</v>
      </c>
      <c r="J2247" s="9">
        <f t="shared" si="2"/>
        <v>0.18</v>
      </c>
      <c r="K2247" s="9">
        <f t="shared" si="3"/>
        <v>25121.02</v>
      </c>
      <c r="L2247" s="11" t="s">
        <v>58</v>
      </c>
      <c r="M2247" s="13" t="s">
        <v>86</v>
      </c>
      <c r="N2247" s="6"/>
      <c r="O2247" s="6"/>
    </row>
    <row r="2248" ht="17.25" customHeight="1">
      <c r="A2248" s="7">
        <v>2247.0</v>
      </c>
      <c r="B2248" s="8">
        <v>42662.0</v>
      </c>
      <c r="C2248" s="9" t="s">
        <v>63</v>
      </c>
      <c r="D2248" s="10" t="s">
        <v>2280</v>
      </c>
      <c r="E2248" s="9" t="str">
        <f t="shared" si="1"/>
        <v>Surco,Lima,Lima</v>
      </c>
      <c r="F2248" s="9" t="s">
        <v>15</v>
      </c>
      <c r="G2248" s="9">
        <v>97.0</v>
      </c>
      <c r="H2248" s="9">
        <f>VENTAS!$I2248-(VENTAS!$I2248*0.4)</f>
        <v>22983</v>
      </c>
      <c r="I2248" s="9">
        <v>38305.0</v>
      </c>
      <c r="J2248" s="9">
        <f t="shared" si="2"/>
        <v>0.18</v>
      </c>
      <c r="K2248" s="9">
        <f t="shared" si="3"/>
        <v>45199.9</v>
      </c>
      <c r="L2248" s="11" t="s">
        <v>58</v>
      </c>
      <c r="M2248" s="9" t="s">
        <v>86</v>
      </c>
      <c r="N2248" s="6"/>
      <c r="O2248" s="6"/>
    </row>
    <row r="2249" ht="17.25" customHeight="1">
      <c r="A2249" s="7">
        <v>2248.0</v>
      </c>
      <c r="B2249" s="12">
        <v>42661.0</v>
      </c>
      <c r="C2249" s="13" t="s">
        <v>80</v>
      </c>
      <c r="D2249" s="14" t="s">
        <v>2281</v>
      </c>
      <c r="E2249" s="9" t="str">
        <f t="shared" si="1"/>
        <v>Ate,Lima,Lima</v>
      </c>
      <c r="F2249" s="13" t="s">
        <v>15</v>
      </c>
      <c r="G2249" s="9">
        <v>100.0</v>
      </c>
      <c r="H2249" s="9">
        <f>VENTAS!$I2249-(VENTAS!$I2249*0.4)</f>
        <v>18917.4</v>
      </c>
      <c r="I2249" s="9">
        <v>31529.0</v>
      </c>
      <c r="J2249" s="9">
        <f t="shared" si="2"/>
        <v>0.18</v>
      </c>
      <c r="K2249" s="9">
        <f t="shared" si="3"/>
        <v>37204.22</v>
      </c>
      <c r="L2249" s="11" t="s">
        <v>20</v>
      </c>
      <c r="M2249" s="13" t="s">
        <v>44</v>
      </c>
      <c r="N2249" s="6"/>
      <c r="O2249" s="6"/>
    </row>
    <row r="2250" ht="17.25" customHeight="1">
      <c r="A2250" s="7">
        <v>2249.0</v>
      </c>
      <c r="B2250" s="8">
        <v>42661.0</v>
      </c>
      <c r="C2250" s="9" t="s">
        <v>80</v>
      </c>
      <c r="D2250" s="10" t="s">
        <v>2282</v>
      </c>
      <c r="E2250" s="9" t="str">
        <f t="shared" si="1"/>
        <v>Ate,Lima,Lima</v>
      </c>
      <c r="F2250" s="9" t="s">
        <v>15</v>
      </c>
      <c r="G2250" s="9">
        <v>141.0</v>
      </c>
      <c r="H2250" s="9">
        <f>VENTAS!$I2250-(VENTAS!$I2250*0.4)</f>
        <v>22834.2</v>
      </c>
      <c r="I2250" s="9">
        <v>38057.0</v>
      </c>
      <c r="J2250" s="9">
        <f t="shared" si="2"/>
        <v>0.18</v>
      </c>
      <c r="K2250" s="9">
        <f t="shared" si="3"/>
        <v>44907.26</v>
      </c>
      <c r="L2250" s="11" t="s">
        <v>20</v>
      </c>
      <c r="M2250" s="9" t="s">
        <v>44</v>
      </c>
      <c r="N2250" s="6"/>
      <c r="O2250" s="6"/>
    </row>
    <row r="2251" ht="17.25" customHeight="1">
      <c r="A2251" s="7">
        <v>2250.0</v>
      </c>
      <c r="B2251" s="12">
        <v>42661.0</v>
      </c>
      <c r="C2251" s="13" t="s">
        <v>80</v>
      </c>
      <c r="D2251" s="14" t="s">
        <v>2283</v>
      </c>
      <c r="E2251" s="9" t="str">
        <f t="shared" si="1"/>
        <v>Ate,Lima,Lima</v>
      </c>
      <c r="F2251" s="13" t="s">
        <v>15</v>
      </c>
      <c r="G2251" s="9">
        <v>62.0</v>
      </c>
      <c r="H2251" s="9">
        <f>VENTAS!$I2251-(VENTAS!$I2251*0.4)</f>
        <v>14553.6</v>
      </c>
      <c r="I2251" s="9">
        <v>24256.0</v>
      </c>
      <c r="J2251" s="9">
        <f t="shared" si="2"/>
        <v>0.18</v>
      </c>
      <c r="K2251" s="9">
        <f t="shared" si="3"/>
        <v>28622.08</v>
      </c>
      <c r="L2251" s="11" t="s">
        <v>20</v>
      </c>
      <c r="M2251" s="13" t="s">
        <v>44</v>
      </c>
      <c r="N2251" s="6"/>
      <c r="O2251" s="6"/>
    </row>
    <row r="2252" ht="17.25" customHeight="1">
      <c r="A2252" s="7">
        <v>2251.0</v>
      </c>
      <c r="B2252" s="8">
        <v>42661.0</v>
      </c>
      <c r="C2252" s="9" t="s">
        <v>80</v>
      </c>
      <c r="D2252" s="10" t="s">
        <v>2284</v>
      </c>
      <c r="E2252" s="9" t="str">
        <f t="shared" si="1"/>
        <v>Ate,Lima,Lima</v>
      </c>
      <c r="F2252" s="9" t="s">
        <v>15</v>
      </c>
      <c r="G2252" s="9">
        <v>42.0</v>
      </c>
      <c r="H2252" s="9">
        <f>VENTAS!$I2252-(VENTAS!$I2252*0.4)</f>
        <v>14418</v>
      </c>
      <c r="I2252" s="9">
        <v>24030.0</v>
      </c>
      <c r="J2252" s="9">
        <f t="shared" si="2"/>
        <v>0.18</v>
      </c>
      <c r="K2252" s="9">
        <f t="shared" si="3"/>
        <v>28355.4</v>
      </c>
      <c r="L2252" s="11" t="s">
        <v>20</v>
      </c>
      <c r="M2252" s="9" t="s">
        <v>44</v>
      </c>
      <c r="N2252" s="6"/>
      <c r="O2252" s="6"/>
    </row>
    <row r="2253" ht="17.25" customHeight="1">
      <c r="A2253" s="7">
        <v>2252.0</v>
      </c>
      <c r="B2253" s="12">
        <v>42661.0</v>
      </c>
      <c r="C2253" s="13" t="s">
        <v>32</v>
      </c>
      <c r="D2253" s="14" t="s">
        <v>2285</v>
      </c>
      <c r="E2253" s="9" t="str">
        <f t="shared" si="1"/>
        <v>Surco,Lima,Lima</v>
      </c>
      <c r="F2253" s="13" t="s">
        <v>15</v>
      </c>
      <c r="G2253" s="9">
        <v>119.0</v>
      </c>
      <c r="H2253" s="9">
        <f>VENTAS!$I2253-(VENTAS!$I2253*0.4)</f>
        <v>17517.6</v>
      </c>
      <c r="I2253" s="9">
        <v>29196.0</v>
      </c>
      <c r="J2253" s="9">
        <f t="shared" si="2"/>
        <v>0.18</v>
      </c>
      <c r="K2253" s="9">
        <f t="shared" si="3"/>
        <v>34451.28</v>
      </c>
      <c r="L2253" s="11" t="s">
        <v>58</v>
      </c>
      <c r="M2253" s="13" t="s">
        <v>96</v>
      </c>
      <c r="N2253" s="6"/>
      <c r="O2253" s="6"/>
    </row>
    <row r="2254" ht="17.25" customHeight="1">
      <c r="A2254" s="7">
        <v>2253.0</v>
      </c>
      <c r="B2254" s="8">
        <v>42661.0</v>
      </c>
      <c r="C2254" s="9" t="s">
        <v>32</v>
      </c>
      <c r="D2254" s="10" t="s">
        <v>2286</v>
      </c>
      <c r="E2254" s="9" t="str">
        <f t="shared" si="1"/>
        <v>Surco,Lima,Lima</v>
      </c>
      <c r="F2254" s="9" t="s">
        <v>15</v>
      </c>
      <c r="G2254" s="9">
        <v>69.0</v>
      </c>
      <c r="H2254" s="9">
        <f>VENTAS!$I2254-(VENTAS!$I2254*0.4)</f>
        <v>12768</v>
      </c>
      <c r="I2254" s="9">
        <v>21280.0</v>
      </c>
      <c r="J2254" s="9">
        <f t="shared" si="2"/>
        <v>0.18</v>
      </c>
      <c r="K2254" s="9">
        <f t="shared" si="3"/>
        <v>25110.4</v>
      </c>
      <c r="L2254" s="11" t="s">
        <v>58</v>
      </c>
      <c r="M2254" s="9" t="s">
        <v>96</v>
      </c>
      <c r="N2254" s="6"/>
      <c r="O2254" s="6"/>
    </row>
    <row r="2255" ht="17.25" customHeight="1">
      <c r="A2255" s="7">
        <v>2254.0</v>
      </c>
      <c r="B2255" s="12">
        <v>42661.0</v>
      </c>
      <c r="C2255" s="13" t="s">
        <v>32</v>
      </c>
      <c r="D2255" s="14" t="s">
        <v>2287</v>
      </c>
      <c r="E2255" s="9" t="str">
        <f t="shared" si="1"/>
        <v>Surco,Lima,Lima</v>
      </c>
      <c r="F2255" s="13" t="s">
        <v>15</v>
      </c>
      <c r="G2255" s="9">
        <v>174.0</v>
      </c>
      <c r="H2255" s="9">
        <f>VENTAS!$I2255-(VENTAS!$I2255*0.4)</f>
        <v>14817.6</v>
      </c>
      <c r="I2255" s="9">
        <v>24696.0</v>
      </c>
      <c r="J2255" s="9">
        <f t="shared" si="2"/>
        <v>0.18</v>
      </c>
      <c r="K2255" s="9">
        <f t="shared" si="3"/>
        <v>29141.28</v>
      </c>
      <c r="L2255" s="11" t="s">
        <v>58</v>
      </c>
      <c r="M2255" s="13" t="s">
        <v>96</v>
      </c>
      <c r="N2255" s="6"/>
      <c r="O2255" s="6"/>
    </row>
    <row r="2256" ht="17.25" customHeight="1">
      <c r="A2256" s="7">
        <v>2255.0</v>
      </c>
      <c r="B2256" s="8">
        <v>42661.0</v>
      </c>
      <c r="C2256" s="9" t="s">
        <v>32</v>
      </c>
      <c r="D2256" s="10" t="s">
        <v>2288</v>
      </c>
      <c r="E2256" s="9" t="str">
        <f t="shared" si="1"/>
        <v>Surco,Lima,Lima</v>
      </c>
      <c r="F2256" s="9" t="s">
        <v>15</v>
      </c>
      <c r="G2256" s="9">
        <v>127.0</v>
      </c>
      <c r="H2256" s="9">
        <f>VENTAS!$I2256-(VENTAS!$I2256*0.4)</f>
        <v>17318.4</v>
      </c>
      <c r="I2256" s="9">
        <v>28864.0</v>
      </c>
      <c r="J2256" s="9">
        <f t="shared" si="2"/>
        <v>0.18</v>
      </c>
      <c r="K2256" s="9">
        <f t="shared" si="3"/>
        <v>34059.52</v>
      </c>
      <c r="L2256" s="11" t="s">
        <v>58</v>
      </c>
      <c r="M2256" s="9" t="s">
        <v>96</v>
      </c>
      <c r="N2256" s="6"/>
      <c r="O2256" s="6"/>
    </row>
    <row r="2257" ht="17.25" customHeight="1">
      <c r="A2257" s="7">
        <v>2256.0</v>
      </c>
      <c r="B2257" s="12">
        <v>42661.0</v>
      </c>
      <c r="C2257" s="13" t="s">
        <v>104</v>
      </c>
      <c r="D2257" s="14" t="s">
        <v>2289</v>
      </c>
      <c r="E2257" s="9" t="str">
        <f t="shared" si="1"/>
        <v>Surco,Lima,Lima</v>
      </c>
      <c r="F2257" s="13" t="s">
        <v>34</v>
      </c>
      <c r="G2257" s="9">
        <v>89.0</v>
      </c>
      <c r="H2257" s="9">
        <f>VENTAS!$I2257-(VENTAS!$I2257*0.4)</f>
        <v>15025.2</v>
      </c>
      <c r="I2257" s="9">
        <v>25042.0</v>
      </c>
      <c r="J2257" s="9">
        <f t="shared" si="2"/>
        <v>0.18</v>
      </c>
      <c r="K2257" s="9">
        <f t="shared" si="3"/>
        <v>29549.56</v>
      </c>
      <c r="L2257" s="11" t="s">
        <v>58</v>
      </c>
      <c r="M2257" s="13" t="s">
        <v>59</v>
      </c>
      <c r="N2257" s="6"/>
      <c r="O2257" s="6"/>
    </row>
    <row r="2258" ht="17.25" customHeight="1">
      <c r="A2258" s="7">
        <v>2257.0</v>
      </c>
      <c r="B2258" s="8">
        <v>42661.0</v>
      </c>
      <c r="C2258" s="9" t="s">
        <v>104</v>
      </c>
      <c r="D2258" s="10" t="s">
        <v>2290</v>
      </c>
      <c r="E2258" s="9" t="str">
        <f t="shared" si="1"/>
        <v>Surco,Lima,Lima</v>
      </c>
      <c r="F2258" s="9" t="s">
        <v>34</v>
      </c>
      <c r="G2258" s="9">
        <v>65.0</v>
      </c>
      <c r="H2258" s="9">
        <f>VENTAS!$I2258-(VENTAS!$I2258*0.4)</f>
        <v>22767</v>
      </c>
      <c r="I2258" s="9">
        <v>37945.0</v>
      </c>
      <c r="J2258" s="9">
        <f t="shared" si="2"/>
        <v>0.18</v>
      </c>
      <c r="K2258" s="9">
        <f t="shared" si="3"/>
        <v>44775.1</v>
      </c>
      <c r="L2258" s="11" t="s">
        <v>58</v>
      </c>
      <c r="M2258" s="9" t="s">
        <v>59</v>
      </c>
      <c r="N2258" s="6"/>
      <c r="O2258" s="6"/>
    </row>
    <row r="2259" ht="17.25" customHeight="1">
      <c r="A2259" s="7">
        <v>2258.0</v>
      </c>
      <c r="B2259" s="12">
        <v>42661.0</v>
      </c>
      <c r="C2259" s="13" t="s">
        <v>104</v>
      </c>
      <c r="D2259" s="14" t="s">
        <v>2291</v>
      </c>
      <c r="E2259" s="9" t="str">
        <f t="shared" si="1"/>
        <v>Surco,Lima,Lima</v>
      </c>
      <c r="F2259" s="13" t="s">
        <v>34</v>
      </c>
      <c r="G2259" s="9">
        <v>11.0</v>
      </c>
      <c r="H2259" s="9">
        <f>VENTAS!$I2259-(VENTAS!$I2259*0.4)</f>
        <v>22660.8</v>
      </c>
      <c r="I2259" s="9">
        <v>37768.0</v>
      </c>
      <c r="J2259" s="9">
        <f t="shared" si="2"/>
        <v>0.18</v>
      </c>
      <c r="K2259" s="9">
        <f t="shared" si="3"/>
        <v>44566.24</v>
      </c>
      <c r="L2259" s="11" t="s">
        <v>58</v>
      </c>
      <c r="M2259" s="13" t="s">
        <v>59</v>
      </c>
      <c r="N2259" s="6"/>
      <c r="O2259" s="6"/>
    </row>
    <row r="2260" ht="17.25" customHeight="1">
      <c r="A2260" s="7">
        <v>2259.0</v>
      </c>
      <c r="B2260" s="8">
        <v>42661.0</v>
      </c>
      <c r="C2260" s="9" t="s">
        <v>104</v>
      </c>
      <c r="D2260" s="10" t="s">
        <v>2292</v>
      </c>
      <c r="E2260" s="9" t="str">
        <f t="shared" si="1"/>
        <v>Surco,Lima,Lima</v>
      </c>
      <c r="F2260" s="9" t="s">
        <v>34</v>
      </c>
      <c r="G2260" s="9">
        <v>33.0</v>
      </c>
      <c r="H2260" s="9">
        <f>VENTAS!$I2260-(VENTAS!$I2260*0.4)</f>
        <v>16836</v>
      </c>
      <c r="I2260" s="9">
        <v>28060.0</v>
      </c>
      <c r="J2260" s="9">
        <f t="shared" si="2"/>
        <v>0.18</v>
      </c>
      <c r="K2260" s="9">
        <f t="shared" si="3"/>
        <v>33110.8</v>
      </c>
      <c r="L2260" s="11" t="s">
        <v>58</v>
      </c>
      <c r="M2260" s="9" t="s">
        <v>59</v>
      </c>
      <c r="N2260" s="6"/>
      <c r="O2260" s="6"/>
    </row>
    <row r="2261" ht="17.25" customHeight="1">
      <c r="A2261" s="7">
        <v>2260.0</v>
      </c>
      <c r="B2261" s="12">
        <v>42661.0</v>
      </c>
      <c r="C2261" s="13" t="s">
        <v>52</v>
      </c>
      <c r="D2261" s="14" t="s">
        <v>2293</v>
      </c>
      <c r="E2261" s="9" t="str">
        <f t="shared" si="1"/>
        <v>Surco,Lima,Lima</v>
      </c>
      <c r="F2261" s="13" t="s">
        <v>15</v>
      </c>
      <c r="G2261" s="9">
        <v>69.0</v>
      </c>
      <c r="H2261" s="9">
        <f>VENTAS!$I2261-(VENTAS!$I2261*0.4)</f>
        <v>23065.2</v>
      </c>
      <c r="I2261" s="9">
        <v>38442.0</v>
      </c>
      <c r="J2261" s="9">
        <f t="shared" si="2"/>
        <v>0.18</v>
      </c>
      <c r="K2261" s="9">
        <f t="shared" si="3"/>
        <v>45361.56</v>
      </c>
      <c r="L2261" s="11" t="s">
        <v>58</v>
      </c>
      <c r="M2261" s="13" t="s">
        <v>91</v>
      </c>
      <c r="N2261" s="6"/>
      <c r="O2261" s="6"/>
    </row>
    <row r="2262" ht="17.25" customHeight="1">
      <c r="A2262" s="7">
        <v>2261.0</v>
      </c>
      <c r="B2262" s="8">
        <v>42661.0</v>
      </c>
      <c r="C2262" s="9" t="s">
        <v>52</v>
      </c>
      <c r="D2262" s="10" t="s">
        <v>2294</v>
      </c>
      <c r="E2262" s="9" t="str">
        <f t="shared" si="1"/>
        <v>Surco,Lima,Lima</v>
      </c>
      <c r="F2262" s="9" t="s">
        <v>15</v>
      </c>
      <c r="G2262" s="9">
        <v>56.0</v>
      </c>
      <c r="H2262" s="9">
        <f>VENTAS!$I2262-(VENTAS!$I2262*0.4)</f>
        <v>12840.6</v>
      </c>
      <c r="I2262" s="9">
        <v>21401.0</v>
      </c>
      <c r="J2262" s="9">
        <f t="shared" si="2"/>
        <v>0.18</v>
      </c>
      <c r="K2262" s="9">
        <f t="shared" si="3"/>
        <v>25253.18</v>
      </c>
      <c r="L2262" s="11" t="s">
        <v>58</v>
      </c>
      <c r="M2262" s="9" t="s">
        <v>91</v>
      </c>
      <c r="N2262" s="6"/>
      <c r="O2262" s="6"/>
    </row>
    <row r="2263" ht="17.25" customHeight="1">
      <c r="A2263" s="7">
        <v>2262.0</v>
      </c>
      <c r="B2263" s="12">
        <v>42661.0</v>
      </c>
      <c r="C2263" s="13" t="s">
        <v>52</v>
      </c>
      <c r="D2263" s="14" t="s">
        <v>2295</v>
      </c>
      <c r="E2263" s="9" t="str">
        <f t="shared" si="1"/>
        <v>Surco,Lima,Lima</v>
      </c>
      <c r="F2263" s="13" t="s">
        <v>15</v>
      </c>
      <c r="G2263" s="9">
        <v>111.0</v>
      </c>
      <c r="H2263" s="9">
        <f>VENTAS!$I2263-(VENTAS!$I2263*0.4)</f>
        <v>17202.6</v>
      </c>
      <c r="I2263" s="9">
        <v>28671.0</v>
      </c>
      <c r="J2263" s="9">
        <f t="shared" si="2"/>
        <v>0.18</v>
      </c>
      <c r="K2263" s="9">
        <f t="shared" si="3"/>
        <v>33831.78</v>
      </c>
      <c r="L2263" s="11" t="s">
        <v>58</v>
      </c>
      <c r="M2263" s="13" t="s">
        <v>91</v>
      </c>
      <c r="N2263" s="6"/>
      <c r="O2263" s="6"/>
    </row>
    <row r="2264" ht="17.25" customHeight="1">
      <c r="A2264" s="7">
        <v>2263.0</v>
      </c>
      <c r="B2264" s="8">
        <v>42661.0</v>
      </c>
      <c r="C2264" s="9" t="s">
        <v>52</v>
      </c>
      <c r="D2264" s="10" t="s">
        <v>2296</v>
      </c>
      <c r="E2264" s="9" t="str">
        <f t="shared" si="1"/>
        <v>Surco,Lima,Lima</v>
      </c>
      <c r="F2264" s="9" t="s">
        <v>15</v>
      </c>
      <c r="G2264" s="9">
        <v>171.0</v>
      </c>
      <c r="H2264" s="9">
        <f>VENTAS!$I2264-(VENTAS!$I2264*0.4)</f>
        <v>14413.2</v>
      </c>
      <c r="I2264" s="9">
        <v>24022.0</v>
      </c>
      <c r="J2264" s="9">
        <f t="shared" si="2"/>
        <v>0.18</v>
      </c>
      <c r="K2264" s="9">
        <f t="shared" si="3"/>
        <v>28345.96</v>
      </c>
      <c r="L2264" s="11" t="s">
        <v>58</v>
      </c>
      <c r="M2264" s="9" t="s">
        <v>91</v>
      </c>
      <c r="N2264" s="6"/>
      <c r="O2264" s="6"/>
    </row>
    <row r="2265" ht="17.25" customHeight="1">
      <c r="A2265" s="7">
        <v>2264.0</v>
      </c>
      <c r="B2265" s="12">
        <v>42661.0</v>
      </c>
      <c r="C2265" s="13" t="s">
        <v>52</v>
      </c>
      <c r="D2265" s="14" t="s">
        <v>2297</v>
      </c>
      <c r="E2265" s="9" t="str">
        <f t="shared" si="1"/>
        <v>San Miguel, Lima, Lima</v>
      </c>
      <c r="F2265" s="13" t="s">
        <v>34</v>
      </c>
      <c r="G2265" s="9">
        <v>167.0</v>
      </c>
      <c r="H2265" s="9">
        <f>VENTAS!$I2265-(VENTAS!$I2265*0.4)</f>
        <v>19186.2</v>
      </c>
      <c r="I2265" s="9">
        <v>31977.0</v>
      </c>
      <c r="J2265" s="9">
        <f t="shared" si="2"/>
        <v>0.18</v>
      </c>
      <c r="K2265" s="9">
        <f t="shared" si="3"/>
        <v>37732.86</v>
      </c>
      <c r="L2265" s="11" t="s">
        <v>16</v>
      </c>
      <c r="M2265" s="13" t="s">
        <v>17</v>
      </c>
      <c r="N2265" s="6"/>
      <c r="O2265" s="6"/>
    </row>
    <row r="2266" ht="17.25" customHeight="1">
      <c r="A2266" s="7">
        <v>2265.0</v>
      </c>
      <c r="B2266" s="8">
        <v>42661.0</v>
      </c>
      <c r="C2266" s="9" t="s">
        <v>52</v>
      </c>
      <c r="D2266" s="10" t="s">
        <v>2298</v>
      </c>
      <c r="E2266" s="9" t="str">
        <f t="shared" si="1"/>
        <v>San Miguel, Lima, Lima</v>
      </c>
      <c r="F2266" s="9" t="s">
        <v>34</v>
      </c>
      <c r="G2266" s="9">
        <v>167.0</v>
      </c>
      <c r="H2266" s="9">
        <f>VENTAS!$I2266-(VENTAS!$I2266*0.4)</f>
        <v>14668.2</v>
      </c>
      <c r="I2266" s="9">
        <v>24447.0</v>
      </c>
      <c r="J2266" s="9">
        <f t="shared" si="2"/>
        <v>0.18</v>
      </c>
      <c r="K2266" s="9">
        <f t="shared" si="3"/>
        <v>28847.46</v>
      </c>
      <c r="L2266" s="11" t="s">
        <v>16</v>
      </c>
      <c r="M2266" s="9" t="s">
        <v>17</v>
      </c>
      <c r="N2266" s="6"/>
      <c r="O2266" s="6"/>
    </row>
    <row r="2267" ht="17.25" customHeight="1">
      <c r="A2267" s="7">
        <v>2266.0</v>
      </c>
      <c r="B2267" s="12">
        <v>42661.0</v>
      </c>
      <c r="C2267" s="13" t="s">
        <v>52</v>
      </c>
      <c r="D2267" s="14" t="s">
        <v>2299</v>
      </c>
      <c r="E2267" s="9" t="str">
        <f t="shared" si="1"/>
        <v>San Miguel, Lima, Lima</v>
      </c>
      <c r="F2267" s="13" t="s">
        <v>34</v>
      </c>
      <c r="G2267" s="9">
        <v>85.0</v>
      </c>
      <c r="H2267" s="9">
        <f>VENTAS!$I2267-(VENTAS!$I2267*0.4)</f>
        <v>15205.8</v>
      </c>
      <c r="I2267" s="9">
        <v>25343.0</v>
      </c>
      <c r="J2267" s="9">
        <f t="shared" si="2"/>
        <v>0.18</v>
      </c>
      <c r="K2267" s="9">
        <f t="shared" si="3"/>
        <v>29904.74</v>
      </c>
      <c r="L2267" s="11" t="s">
        <v>16</v>
      </c>
      <c r="M2267" s="13" t="s">
        <v>17</v>
      </c>
      <c r="N2267" s="6"/>
      <c r="O2267" s="6"/>
    </row>
    <row r="2268" ht="17.25" customHeight="1">
      <c r="A2268" s="7">
        <v>2267.0</v>
      </c>
      <c r="B2268" s="8">
        <v>42661.0</v>
      </c>
      <c r="C2268" s="9" t="s">
        <v>52</v>
      </c>
      <c r="D2268" s="10" t="s">
        <v>2300</v>
      </c>
      <c r="E2268" s="9" t="str">
        <f t="shared" si="1"/>
        <v>San Miguel, Lima, Lima</v>
      </c>
      <c r="F2268" s="9" t="s">
        <v>34</v>
      </c>
      <c r="G2268" s="9">
        <v>14.0</v>
      </c>
      <c r="H2268" s="9">
        <f>VENTAS!$I2268-(VENTAS!$I2268*0.4)</f>
        <v>16483.8</v>
      </c>
      <c r="I2268" s="9">
        <v>27473.0</v>
      </c>
      <c r="J2268" s="9">
        <f t="shared" si="2"/>
        <v>0.18</v>
      </c>
      <c r="K2268" s="9">
        <f t="shared" si="3"/>
        <v>32418.14</v>
      </c>
      <c r="L2268" s="11" t="s">
        <v>16</v>
      </c>
      <c r="M2268" s="9" t="s">
        <v>17</v>
      </c>
      <c r="N2268" s="6"/>
      <c r="O2268" s="6"/>
    </row>
    <row r="2269" ht="17.25" customHeight="1">
      <c r="A2269" s="7">
        <v>2268.0</v>
      </c>
      <c r="B2269" s="12">
        <v>42661.0</v>
      </c>
      <c r="C2269" s="13" t="s">
        <v>13</v>
      </c>
      <c r="D2269" s="14" t="s">
        <v>2301</v>
      </c>
      <c r="E2269" s="9" t="str">
        <f t="shared" si="1"/>
        <v>San Miguel, Lima, Lima</v>
      </c>
      <c r="F2269" s="13" t="s">
        <v>15</v>
      </c>
      <c r="G2269" s="9">
        <v>166.0</v>
      </c>
      <c r="H2269" s="9">
        <f>VENTAS!$I2269-(VENTAS!$I2269*0.4)</f>
        <v>17902.8</v>
      </c>
      <c r="I2269" s="9">
        <v>29838.0</v>
      </c>
      <c r="J2269" s="9">
        <f t="shared" si="2"/>
        <v>0.18</v>
      </c>
      <c r="K2269" s="9">
        <f t="shared" si="3"/>
        <v>35208.84</v>
      </c>
      <c r="L2269" s="11" t="s">
        <v>16</v>
      </c>
      <c r="M2269" s="13" t="s">
        <v>17</v>
      </c>
      <c r="N2269" s="6"/>
      <c r="O2269" s="6"/>
    </row>
    <row r="2270" ht="17.25" customHeight="1">
      <c r="A2270" s="7">
        <v>2269.0</v>
      </c>
      <c r="B2270" s="8">
        <v>42661.0</v>
      </c>
      <c r="C2270" s="9" t="s">
        <v>13</v>
      </c>
      <c r="D2270" s="10" t="s">
        <v>2302</v>
      </c>
      <c r="E2270" s="9" t="str">
        <f t="shared" si="1"/>
        <v>San Miguel, Lima, Lima</v>
      </c>
      <c r="F2270" s="9" t="s">
        <v>15</v>
      </c>
      <c r="G2270" s="9">
        <v>116.0</v>
      </c>
      <c r="H2270" s="9">
        <f>VENTAS!$I2270-(VENTAS!$I2270*0.4)</f>
        <v>17293.2</v>
      </c>
      <c r="I2270" s="9">
        <v>28822.0</v>
      </c>
      <c r="J2270" s="9">
        <f t="shared" si="2"/>
        <v>0.18</v>
      </c>
      <c r="K2270" s="9">
        <f t="shared" si="3"/>
        <v>34009.96</v>
      </c>
      <c r="L2270" s="11" t="s">
        <v>16</v>
      </c>
      <c r="M2270" s="9" t="s">
        <v>17</v>
      </c>
      <c r="N2270" s="6"/>
      <c r="O2270" s="6"/>
    </row>
    <row r="2271" ht="17.25" customHeight="1">
      <c r="A2271" s="7">
        <v>2270.0</v>
      </c>
      <c r="B2271" s="12">
        <v>42661.0</v>
      </c>
      <c r="C2271" s="13" t="s">
        <v>13</v>
      </c>
      <c r="D2271" s="14" t="s">
        <v>2303</v>
      </c>
      <c r="E2271" s="9" t="str">
        <f t="shared" si="1"/>
        <v>San Miguel, Lima, Lima</v>
      </c>
      <c r="F2271" s="13" t="s">
        <v>15</v>
      </c>
      <c r="G2271" s="9">
        <v>58.0</v>
      </c>
      <c r="H2271" s="9">
        <f>VENTAS!$I2271-(VENTAS!$I2271*0.4)</f>
        <v>13849.2</v>
      </c>
      <c r="I2271" s="9">
        <v>23082.0</v>
      </c>
      <c r="J2271" s="9">
        <f t="shared" si="2"/>
        <v>0.18</v>
      </c>
      <c r="K2271" s="9">
        <f t="shared" si="3"/>
        <v>27236.76</v>
      </c>
      <c r="L2271" s="11" t="s">
        <v>16</v>
      </c>
      <c r="M2271" s="13" t="s">
        <v>17</v>
      </c>
      <c r="N2271" s="6"/>
      <c r="O2271" s="6"/>
    </row>
    <row r="2272" ht="17.25" customHeight="1">
      <c r="A2272" s="7">
        <v>2271.0</v>
      </c>
      <c r="B2272" s="8">
        <v>42661.0</v>
      </c>
      <c r="C2272" s="9" t="s">
        <v>13</v>
      </c>
      <c r="D2272" s="10" t="s">
        <v>2304</v>
      </c>
      <c r="E2272" s="9" t="str">
        <f t="shared" si="1"/>
        <v>San Miguel, Lima, Lima</v>
      </c>
      <c r="F2272" s="9" t="s">
        <v>15</v>
      </c>
      <c r="G2272" s="9">
        <v>53.0</v>
      </c>
      <c r="H2272" s="9">
        <f>VENTAS!$I2272-(VENTAS!$I2272*0.4)</f>
        <v>13334.4</v>
      </c>
      <c r="I2272" s="9">
        <v>22224.0</v>
      </c>
      <c r="J2272" s="9">
        <f t="shared" si="2"/>
        <v>0.18</v>
      </c>
      <c r="K2272" s="9">
        <f t="shared" si="3"/>
        <v>26224.32</v>
      </c>
      <c r="L2272" s="11" t="s">
        <v>16</v>
      </c>
      <c r="M2272" s="9" t="s">
        <v>17</v>
      </c>
      <c r="N2272" s="6"/>
      <c r="O2272" s="6"/>
    </row>
    <row r="2273" ht="17.25" customHeight="1">
      <c r="A2273" s="7">
        <v>2272.0</v>
      </c>
      <c r="B2273" s="12">
        <v>42661.0</v>
      </c>
      <c r="C2273" s="13" t="s">
        <v>13</v>
      </c>
      <c r="D2273" s="14" t="s">
        <v>2305</v>
      </c>
      <c r="E2273" s="9" t="str">
        <f t="shared" si="1"/>
        <v>Surco,Lima,Lima</v>
      </c>
      <c r="F2273" s="13" t="s">
        <v>15</v>
      </c>
      <c r="G2273" s="9">
        <v>23.0</v>
      </c>
      <c r="H2273" s="9">
        <f>VENTAS!$I2273-(VENTAS!$I2273*0.4)</f>
        <v>16608</v>
      </c>
      <c r="I2273" s="9">
        <v>27680.0</v>
      </c>
      <c r="J2273" s="9">
        <f t="shared" si="2"/>
        <v>0.18</v>
      </c>
      <c r="K2273" s="9">
        <f t="shared" si="3"/>
        <v>32662.4</v>
      </c>
      <c r="L2273" s="11" t="s">
        <v>58</v>
      </c>
      <c r="M2273" s="13" t="s">
        <v>59</v>
      </c>
      <c r="N2273" s="6"/>
      <c r="O2273" s="6"/>
    </row>
    <row r="2274" ht="17.25" customHeight="1">
      <c r="A2274" s="7">
        <v>2273.0</v>
      </c>
      <c r="B2274" s="8">
        <v>42661.0</v>
      </c>
      <c r="C2274" s="9" t="s">
        <v>13</v>
      </c>
      <c r="D2274" s="10" t="s">
        <v>2306</v>
      </c>
      <c r="E2274" s="9" t="str">
        <f t="shared" si="1"/>
        <v>Surco,Lima,Lima</v>
      </c>
      <c r="F2274" s="9" t="s">
        <v>15</v>
      </c>
      <c r="G2274" s="9">
        <v>170.0</v>
      </c>
      <c r="H2274" s="9">
        <f>VENTAS!$I2274-(VENTAS!$I2274*0.4)</f>
        <v>15921</v>
      </c>
      <c r="I2274" s="9">
        <v>26535.0</v>
      </c>
      <c r="J2274" s="9">
        <f t="shared" si="2"/>
        <v>0.18</v>
      </c>
      <c r="K2274" s="9">
        <f t="shared" si="3"/>
        <v>31311.3</v>
      </c>
      <c r="L2274" s="11" t="s">
        <v>58</v>
      </c>
      <c r="M2274" s="9" t="s">
        <v>59</v>
      </c>
      <c r="N2274" s="6"/>
      <c r="O2274" s="6"/>
    </row>
    <row r="2275" ht="17.25" customHeight="1">
      <c r="A2275" s="7">
        <v>2274.0</v>
      </c>
      <c r="B2275" s="12">
        <v>42661.0</v>
      </c>
      <c r="C2275" s="13" t="s">
        <v>13</v>
      </c>
      <c r="D2275" s="14" t="s">
        <v>2307</v>
      </c>
      <c r="E2275" s="9" t="str">
        <f t="shared" si="1"/>
        <v>Surco,Lima,Lima</v>
      </c>
      <c r="F2275" s="13" t="s">
        <v>15</v>
      </c>
      <c r="G2275" s="9">
        <v>96.0</v>
      </c>
      <c r="H2275" s="9">
        <f>VENTAS!$I2275-(VENTAS!$I2275*0.4)</f>
        <v>12906.6</v>
      </c>
      <c r="I2275" s="9">
        <v>21511.0</v>
      </c>
      <c r="J2275" s="9">
        <f t="shared" si="2"/>
        <v>0.18</v>
      </c>
      <c r="K2275" s="9">
        <f t="shared" si="3"/>
        <v>25382.98</v>
      </c>
      <c r="L2275" s="11" t="s">
        <v>58</v>
      </c>
      <c r="M2275" s="13" t="s">
        <v>59</v>
      </c>
      <c r="N2275" s="6"/>
      <c r="O2275" s="6"/>
    </row>
    <row r="2276" ht="17.25" customHeight="1">
      <c r="A2276" s="7">
        <v>2275.0</v>
      </c>
      <c r="B2276" s="8">
        <v>42660.0</v>
      </c>
      <c r="C2276" s="9" t="s">
        <v>104</v>
      </c>
      <c r="D2276" s="10" t="s">
        <v>2308</v>
      </c>
      <c r="E2276" s="9" t="str">
        <f t="shared" si="1"/>
        <v>Surco,Lima,Lima</v>
      </c>
      <c r="F2276" s="9" t="s">
        <v>15</v>
      </c>
      <c r="G2276" s="9">
        <v>42.0</v>
      </c>
      <c r="H2276" s="9">
        <f>VENTAS!$I2276-(VENTAS!$I2276*0.4)</f>
        <v>14336.4</v>
      </c>
      <c r="I2276" s="9">
        <v>23894.0</v>
      </c>
      <c r="J2276" s="9">
        <f t="shared" si="2"/>
        <v>0.18</v>
      </c>
      <c r="K2276" s="9">
        <f t="shared" si="3"/>
        <v>28194.92</v>
      </c>
      <c r="L2276" s="11" t="s">
        <v>58</v>
      </c>
      <c r="M2276" s="9" t="s">
        <v>96</v>
      </c>
      <c r="N2276" s="6"/>
      <c r="O2276" s="6"/>
    </row>
    <row r="2277" ht="17.25" customHeight="1">
      <c r="A2277" s="7">
        <v>2276.0</v>
      </c>
      <c r="B2277" s="12">
        <v>42660.0</v>
      </c>
      <c r="C2277" s="13" t="s">
        <v>104</v>
      </c>
      <c r="D2277" s="14" t="s">
        <v>2309</v>
      </c>
      <c r="E2277" s="9" t="str">
        <f t="shared" si="1"/>
        <v>Surco,Lima,Lima</v>
      </c>
      <c r="F2277" s="13" t="s">
        <v>15</v>
      </c>
      <c r="G2277" s="9">
        <v>109.0</v>
      </c>
      <c r="H2277" s="9">
        <f>VENTAS!$I2277-(VENTAS!$I2277*0.4)</f>
        <v>11128.8</v>
      </c>
      <c r="I2277" s="9">
        <v>18548.0</v>
      </c>
      <c r="J2277" s="9">
        <f t="shared" si="2"/>
        <v>0.18</v>
      </c>
      <c r="K2277" s="9">
        <f t="shared" si="3"/>
        <v>21886.64</v>
      </c>
      <c r="L2277" s="11" t="s">
        <v>58</v>
      </c>
      <c r="M2277" s="13" t="s">
        <v>96</v>
      </c>
      <c r="N2277" s="6"/>
      <c r="O2277" s="6"/>
    </row>
    <row r="2278" ht="17.25" customHeight="1">
      <c r="A2278" s="7">
        <v>2277.0</v>
      </c>
      <c r="B2278" s="8">
        <v>42660.0</v>
      </c>
      <c r="C2278" s="9" t="s">
        <v>104</v>
      </c>
      <c r="D2278" s="10" t="s">
        <v>2310</v>
      </c>
      <c r="E2278" s="9" t="str">
        <f t="shared" si="1"/>
        <v>Surco,Lima,Lima</v>
      </c>
      <c r="F2278" s="9" t="s">
        <v>15</v>
      </c>
      <c r="G2278" s="9">
        <v>87.0</v>
      </c>
      <c r="H2278" s="9">
        <f>VENTAS!$I2278-(VENTAS!$I2278*0.4)</f>
        <v>11246.4</v>
      </c>
      <c r="I2278" s="9">
        <v>18744.0</v>
      </c>
      <c r="J2278" s="9">
        <f t="shared" si="2"/>
        <v>0.18</v>
      </c>
      <c r="K2278" s="9">
        <f t="shared" si="3"/>
        <v>22117.92</v>
      </c>
      <c r="L2278" s="11" t="s">
        <v>58</v>
      </c>
      <c r="M2278" s="9" t="s">
        <v>96</v>
      </c>
      <c r="N2278" s="6"/>
      <c r="O2278" s="6"/>
    </row>
    <row r="2279" ht="17.25" customHeight="1">
      <c r="A2279" s="7">
        <v>2278.0</v>
      </c>
      <c r="B2279" s="12">
        <v>42660.0</v>
      </c>
      <c r="C2279" s="13" t="s">
        <v>104</v>
      </c>
      <c r="D2279" s="14" t="s">
        <v>2311</v>
      </c>
      <c r="E2279" s="9" t="str">
        <f t="shared" si="1"/>
        <v>Surco,Lima,Lima</v>
      </c>
      <c r="F2279" s="13" t="s">
        <v>15</v>
      </c>
      <c r="G2279" s="9">
        <v>76.0</v>
      </c>
      <c r="H2279" s="9">
        <f>VENTAS!$I2279-(VENTAS!$I2279*0.4)</f>
        <v>20309.4</v>
      </c>
      <c r="I2279" s="9">
        <v>33849.0</v>
      </c>
      <c r="J2279" s="9">
        <f t="shared" si="2"/>
        <v>0.18</v>
      </c>
      <c r="K2279" s="9">
        <f t="shared" si="3"/>
        <v>39941.82</v>
      </c>
      <c r="L2279" s="11" t="s">
        <v>58</v>
      </c>
      <c r="M2279" s="13" t="s">
        <v>96</v>
      </c>
      <c r="N2279" s="6"/>
      <c r="O2279" s="6"/>
    </row>
    <row r="2280" ht="17.25" customHeight="1">
      <c r="A2280" s="7">
        <v>2279.0</v>
      </c>
      <c r="B2280" s="8">
        <v>42660.0</v>
      </c>
      <c r="C2280" s="9" t="s">
        <v>104</v>
      </c>
      <c r="D2280" s="10" t="s">
        <v>2311</v>
      </c>
      <c r="E2280" s="9" t="str">
        <f t="shared" si="1"/>
        <v>Surco,Lima,Lima</v>
      </c>
      <c r="F2280" s="9" t="s">
        <v>15</v>
      </c>
      <c r="G2280" s="9">
        <v>31.0</v>
      </c>
      <c r="H2280" s="9">
        <f>VENTAS!$I2280-(VENTAS!$I2280*0.4)</f>
        <v>14248.8</v>
      </c>
      <c r="I2280" s="9">
        <v>23748.0</v>
      </c>
      <c r="J2280" s="9">
        <f t="shared" si="2"/>
        <v>0.18</v>
      </c>
      <c r="K2280" s="9">
        <f t="shared" si="3"/>
        <v>28022.64</v>
      </c>
      <c r="L2280" s="11" t="s">
        <v>58</v>
      </c>
      <c r="M2280" s="9" t="s">
        <v>69</v>
      </c>
      <c r="N2280" s="6"/>
      <c r="O2280" s="6"/>
    </row>
    <row r="2281" ht="17.25" customHeight="1">
      <c r="A2281" s="7">
        <v>2280.0</v>
      </c>
      <c r="B2281" s="12">
        <v>42660.0</v>
      </c>
      <c r="C2281" s="13" t="s">
        <v>104</v>
      </c>
      <c r="D2281" s="14" t="s">
        <v>2312</v>
      </c>
      <c r="E2281" s="9" t="str">
        <f t="shared" si="1"/>
        <v>Surco,Lima,Lima</v>
      </c>
      <c r="F2281" s="13" t="s">
        <v>15</v>
      </c>
      <c r="G2281" s="9">
        <v>74.0</v>
      </c>
      <c r="H2281" s="9">
        <f>VENTAS!$I2281-(VENTAS!$I2281*0.4)</f>
        <v>17479.2</v>
      </c>
      <c r="I2281" s="9">
        <v>29132.0</v>
      </c>
      <c r="J2281" s="9">
        <f t="shared" si="2"/>
        <v>0.18</v>
      </c>
      <c r="K2281" s="9">
        <f t="shared" si="3"/>
        <v>34375.76</v>
      </c>
      <c r="L2281" s="11" t="s">
        <v>58</v>
      </c>
      <c r="M2281" s="13" t="s">
        <v>69</v>
      </c>
      <c r="N2281" s="6"/>
      <c r="O2281" s="6"/>
    </row>
    <row r="2282" ht="17.25" customHeight="1">
      <c r="A2282" s="7">
        <v>2281.0</v>
      </c>
      <c r="B2282" s="8">
        <v>42660.0</v>
      </c>
      <c r="C2282" s="9" t="s">
        <v>104</v>
      </c>
      <c r="D2282" s="10" t="s">
        <v>2313</v>
      </c>
      <c r="E2282" s="9" t="str">
        <f t="shared" si="1"/>
        <v>Surco,Lima,Lima</v>
      </c>
      <c r="F2282" s="9" t="s">
        <v>15</v>
      </c>
      <c r="G2282" s="9">
        <v>44.0</v>
      </c>
      <c r="H2282" s="9">
        <f>VENTAS!$I2282-(VENTAS!$I2282*0.4)</f>
        <v>20587.8</v>
      </c>
      <c r="I2282" s="9">
        <v>34313.0</v>
      </c>
      <c r="J2282" s="9">
        <f t="shared" si="2"/>
        <v>0.18</v>
      </c>
      <c r="K2282" s="9">
        <f t="shared" si="3"/>
        <v>40489.34</v>
      </c>
      <c r="L2282" s="11" t="s">
        <v>58</v>
      </c>
      <c r="M2282" s="9" t="s">
        <v>69</v>
      </c>
      <c r="N2282" s="6"/>
      <c r="O2282" s="6"/>
    </row>
    <row r="2283" ht="17.25" customHeight="1">
      <c r="A2283" s="7">
        <v>2282.0</v>
      </c>
      <c r="B2283" s="12">
        <v>42660.0</v>
      </c>
      <c r="C2283" s="13" t="s">
        <v>104</v>
      </c>
      <c r="D2283" s="14" t="s">
        <v>2314</v>
      </c>
      <c r="E2283" s="9" t="str">
        <f t="shared" si="1"/>
        <v>Surco,Lima,Lima</v>
      </c>
      <c r="F2283" s="13" t="s">
        <v>15</v>
      </c>
      <c r="G2283" s="9">
        <v>96.0</v>
      </c>
      <c r="H2283" s="9">
        <f>VENTAS!$I2283-(VENTAS!$I2283*0.4)</f>
        <v>17014.2</v>
      </c>
      <c r="I2283" s="9">
        <v>28357.0</v>
      </c>
      <c r="J2283" s="9">
        <f t="shared" si="2"/>
        <v>0.18</v>
      </c>
      <c r="K2283" s="9">
        <f t="shared" si="3"/>
        <v>33461.26</v>
      </c>
      <c r="L2283" s="11" t="s">
        <v>58</v>
      </c>
      <c r="M2283" s="13" t="s">
        <v>69</v>
      </c>
      <c r="N2283" s="6"/>
      <c r="O2283" s="6"/>
    </row>
    <row r="2284" ht="17.25" customHeight="1">
      <c r="A2284" s="7">
        <v>2283.0</v>
      </c>
      <c r="B2284" s="8">
        <v>42660.0</v>
      </c>
      <c r="C2284" s="9" t="s">
        <v>25</v>
      </c>
      <c r="D2284" s="10" t="s">
        <v>2315</v>
      </c>
      <c r="E2284" s="9" t="str">
        <f t="shared" si="1"/>
        <v>Surco,Lima,Lima</v>
      </c>
      <c r="F2284" s="9" t="s">
        <v>15</v>
      </c>
      <c r="G2284" s="9">
        <v>175.0</v>
      </c>
      <c r="H2284" s="9">
        <f>VENTAS!$I2284-(VENTAS!$I2284*0.4)</f>
        <v>11994</v>
      </c>
      <c r="I2284" s="9">
        <v>19990.0</v>
      </c>
      <c r="J2284" s="9">
        <f t="shared" si="2"/>
        <v>0.18</v>
      </c>
      <c r="K2284" s="9">
        <f t="shared" si="3"/>
        <v>23588.2</v>
      </c>
      <c r="L2284" s="11" t="s">
        <v>58</v>
      </c>
      <c r="M2284" s="9" t="s">
        <v>91</v>
      </c>
      <c r="N2284" s="6"/>
      <c r="O2284" s="6"/>
    </row>
    <row r="2285" ht="17.25" customHeight="1">
      <c r="A2285" s="7">
        <v>2284.0</v>
      </c>
      <c r="B2285" s="12">
        <v>42660.0</v>
      </c>
      <c r="C2285" s="13" t="s">
        <v>25</v>
      </c>
      <c r="D2285" s="14" t="s">
        <v>2316</v>
      </c>
      <c r="E2285" s="9" t="str">
        <f t="shared" si="1"/>
        <v>Surco,Lima,Lima</v>
      </c>
      <c r="F2285" s="13" t="s">
        <v>15</v>
      </c>
      <c r="G2285" s="9">
        <v>46.0</v>
      </c>
      <c r="H2285" s="9">
        <f>VENTAS!$I2285-(VENTAS!$I2285*0.4)</f>
        <v>17650.2</v>
      </c>
      <c r="I2285" s="9">
        <v>29417.0</v>
      </c>
      <c r="J2285" s="9">
        <f t="shared" si="2"/>
        <v>0.18</v>
      </c>
      <c r="K2285" s="9">
        <f t="shared" si="3"/>
        <v>34712.06</v>
      </c>
      <c r="L2285" s="11" t="s">
        <v>58</v>
      </c>
      <c r="M2285" s="13" t="s">
        <v>91</v>
      </c>
      <c r="N2285" s="6"/>
      <c r="O2285" s="6"/>
    </row>
    <row r="2286" ht="17.25" customHeight="1">
      <c r="A2286" s="7">
        <v>2285.0</v>
      </c>
      <c r="B2286" s="8">
        <v>42660.0</v>
      </c>
      <c r="C2286" s="9" t="s">
        <v>25</v>
      </c>
      <c r="D2286" s="10" t="s">
        <v>2317</v>
      </c>
      <c r="E2286" s="9" t="str">
        <f t="shared" si="1"/>
        <v>Surco,Lima,Lima</v>
      </c>
      <c r="F2286" s="9" t="s">
        <v>15</v>
      </c>
      <c r="G2286" s="9">
        <v>175.0</v>
      </c>
      <c r="H2286" s="9">
        <f>VENTAS!$I2286-(VENTAS!$I2286*0.4)</f>
        <v>13138.2</v>
      </c>
      <c r="I2286" s="9">
        <v>21897.0</v>
      </c>
      <c r="J2286" s="9">
        <f t="shared" si="2"/>
        <v>0.18</v>
      </c>
      <c r="K2286" s="9">
        <f t="shared" si="3"/>
        <v>25838.46</v>
      </c>
      <c r="L2286" s="11" t="s">
        <v>58</v>
      </c>
      <c r="M2286" s="9" t="s">
        <v>91</v>
      </c>
      <c r="N2286" s="6"/>
      <c r="O2286" s="6"/>
    </row>
    <row r="2287" ht="17.25" customHeight="1">
      <c r="A2287" s="7">
        <v>2286.0</v>
      </c>
      <c r="B2287" s="12">
        <v>42660.0</v>
      </c>
      <c r="C2287" s="13" t="s">
        <v>25</v>
      </c>
      <c r="D2287" s="14" t="s">
        <v>2318</v>
      </c>
      <c r="E2287" s="9" t="str">
        <f t="shared" si="1"/>
        <v>Surco,Lima,Lima</v>
      </c>
      <c r="F2287" s="13" t="s">
        <v>15</v>
      </c>
      <c r="G2287" s="9">
        <v>34.0</v>
      </c>
      <c r="H2287" s="9">
        <f>VENTAS!$I2287-(VENTAS!$I2287*0.4)</f>
        <v>20733.6</v>
      </c>
      <c r="I2287" s="9">
        <v>34556.0</v>
      </c>
      <c r="J2287" s="9">
        <f t="shared" si="2"/>
        <v>0.18</v>
      </c>
      <c r="K2287" s="9">
        <f t="shared" si="3"/>
        <v>40776.08</v>
      </c>
      <c r="L2287" s="11" t="s">
        <v>58</v>
      </c>
      <c r="M2287" s="13" t="s">
        <v>91</v>
      </c>
      <c r="N2287" s="6"/>
      <c r="O2287" s="6"/>
    </row>
    <row r="2288" ht="17.25" customHeight="1">
      <c r="A2288" s="7">
        <v>2287.0</v>
      </c>
      <c r="B2288" s="8">
        <v>42660.0</v>
      </c>
      <c r="C2288" s="9" t="s">
        <v>52</v>
      </c>
      <c r="D2288" s="10" t="s">
        <v>2319</v>
      </c>
      <c r="E2288" s="9" t="str">
        <f t="shared" si="1"/>
        <v>Surco,Lima,Lima</v>
      </c>
      <c r="F2288" s="9" t="s">
        <v>15</v>
      </c>
      <c r="G2288" s="9">
        <v>83.0</v>
      </c>
      <c r="H2288" s="9">
        <f>VENTAS!$I2288-(VENTAS!$I2288*0.4)</f>
        <v>17058</v>
      </c>
      <c r="I2288" s="9">
        <v>28430.0</v>
      </c>
      <c r="J2288" s="9">
        <f t="shared" si="2"/>
        <v>0.18</v>
      </c>
      <c r="K2288" s="9">
        <f t="shared" si="3"/>
        <v>33547.4</v>
      </c>
      <c r="L2288" s="11" t="s">
        <v>58</v>
      </c>
      <c r="M2288" s="9" t="s">
        <v>59</v>
      </c>
      <c r="N2288" s="6"/>
      <c r="O2288" s="6"/>
    </row>
    <row r="2289" ht="17.25" customHeight="1">
      <c r="A2289" s="7">
        <v>2288.0</v>
      </c>
      <c r="B2289" s="12">
        <v>42660.0</v>
      </c>
      <c r="C2289" s="13" t="s">
        <v>52</v>
      </c>
      <c r="D2289" s="14" t="s">
        <v>2320</v>
      </c>
      <c r="E2289" s="9" t="str">
        <f t="shared" si="1"/>
        <v>Surco,Lima,Lima</v>
      </c>
      <c r="F2289" s="13" t="s">
        <v>15</v>
      </c>
      <c r="G2289" s="9">
        <v>109.0</v>
      </c>
      <c r="H2289" s="9">
        <f>VENTAS!$I2289-(VENTAS!$I2289*0.4)</f>
        <v>11627.4</v>
      </c>
      <c r="I2289" s="9">
        <v>19379.0</v>
      </c>
      <c r="J2289" s="9">
        <f t="shared" si="2"/>
        <v>0.18</v>
      </c>
      <c r="K2289" s="9">
        <f t="shared" si="3"/>
        <v>22867.22</v>
      </c>
      <c r="L2289" s="11" t="s">
        <v>58</v>
      </c>
      <c r="M2289" s="13" t="s">
        <v>59</v>
      </c>
      <c r="N2289" s="6"/>
      <c r="O2289" s="6"/>
    </row>
    <row r="2290" ht="17.25" customHeight="1">
      <c r="A2290" s="7">
        <v>2289.0</v>
      </c>
      <c r="B2290" s="8">
        <v>42660.0</v>
      </c>
      <c r="C2290" s="9" t="s">
        <v>52</v>
      </c>
      <c r="D2290" s="10" t="s">
        <v>2321</v>
      </c>
      <c r="E2290" s="9" t="str">
        <f t="shared" si="1"/>
        <v>Surco,Lima,Lima</v>
      </c>
      <c r="F2290" s="9" t="s">
        <v>15</v>
      </c>
      <c r="G2290" s="9">
        <v>153.0</v>
      </c>
      <c r="H2290" s="9">
        <f>VENTAS!$I2290-(VENTAS!$I2290*0.4)</f>
        <v>13868.4</v>
      </c>
      <c r="I2290" s="9">
        <v>23114.0</v>
      </c>
      <c r="J2290" s="9">
        <f t="shared" si="2"/>
        <v>0.18</v>
      </c>
      <c r="K2290" s="9">
        <f t="shared" si="3"/>
        <v>27274.52</v>
      </c>
      <c r="L2290" s="11" t="s">
        <v>58</v>
      </c>
      <c r="M2290" s="9" t="s">
        <v>59</v>
      </c>
      <c r="N2290" s="6"/>
      <c r="O2290" s="6"/>
    </row>
    <row r="2291" ht="17.25" customHeight="1">
      <c r="A2291" s="7">
        <v>2290.0</v>
      </c>
      <c r="B2291" s="12">
        <v>42659.0</v>
      </c>
      <c r="C2291" s="13" t="s">
        <v>18</v>
      </c>
      <c r="D2291" s="14" t="s">
        <v>2322</v>
      </c>
      <c r="E2291" s="9" t="str">
        <f t="shared" si="1"/>
        <v>Surco,Lima,Lima</v>
      </c>
      <c r="F2291" s="13" t="s">
        <v>15</v>
      </c>
      <c r="G2291" s="9">
        <v>65.0</v>
      </c>
      <c r="H2291" s="9">
        <f>VENTAS!$I2291-(VENTAS!$I2291*0.4)</f>
        <v>21733.8</v>
      </c>
      <c r="I2291" s="9">
        <v>36223.0</v>
      </c>
      <c r="J2291" s="9">
        <f t="shared" si="2"/>
        <v>0.18</v>
      </c>
      <c r="K2291" s="9">
        <f t="shared" si="3"/>
        <v>42743.14</v>
      </c>
      <c r="L2291" s="11" t="s">
        <v>58</v>
      </c>
      <c r="M2291" s="13" t="s">
        <v>96</v>
      </c>
      <c r="N2291" s="6"/>
      <c r="O2291" s="6"/>
    </row>
    <row r="2292" ht="17.25" customHeight="1">
      <c r="A2292" s="7">
        <v>2291.0</v>
      </c>
      <c r="B2292" s="8">
        <v>42659.0</v>
      </c>
      <c r="C2292" s="9" t="s">
        <v>18</v>
      </c>
      <c r="D2292" s="10" t="s">
        <v>2323</v>
      </c>
      <c r="E2292" s="9" t="str">
        <f t="shared" si="1"/>
        <v>Surco,Lima,Lima</v>
      </c>
      <c r="F2292" s="9" t="s">
        <v>15</v>
      </c>
      <c r="G2292" s="9">
        <v>167.0</v>
      </c>
      <c r="H2292" s="9">
        <f>VENTAS!$I2292-(VENTAS!$I2292*0.4)</f>
        <v>21771.6</v>
      </c>
      <c r="I2292" s="9">
        <v>36286.0</v>
      </c>
      <c r="J2292" s="9">
        <f t="shared" si="2"/>
        <v>0.18</v>
      </c>
      <c r="K2292" s="9">
        <f t="shared" si="3"/>
        <v>42817.48</v>
      </c>
      <c r="L2292" s="11" t="s">
        <v>58</v>
      </c>
      <c r="M2292" s="9" t="s">
        <v>96</v>
      </c>
      <c r="N2292" s="6"/>
      <c r="O2292" s="6"/>
    </row>
    <row r="2293" ht="17.25" customHeight="1">
      <c r="A2293" s="7">
        <v>2292.0</v>
      </c>
      <c r="B2293" s="12">
        <v>42659.0</v>
      </c>
      <c r="C2293" s="13" t="s">
        <v>18</v>
      </c>
      <c r="D2293" s="14" t="s">
        <v>2324</v>
      </c>
      <c r="E2293" s="9" t="str">
        <f t="shared" si="1"/>
        <v>Surco,Lima,Lima</v>
      </c>
      <c r="F2293" s="13" t="s">
        <v>15</v>
      </c>
      <c r="G2293" s="9">
        <v>156.0</v>
      </c>
      <c r="H2293" s="9">
        <f>VENTAS!$I2293-(VENTAS!$I2293*0.4)</f>
        <v>16344.6</v>
      </c>
      <c r="I2293" s="9">
        <v>27241.0</v>
      </c>
      <c r="J2293" s="9">
        <f t="shared" si="2"/>
        <v>0.18</v>
      </c>
      <c r="K2293" s="9">
        <f t="shared" si="3"/>
        <v>32144.38</v>
      </c>
      <c r="L2293" s="11" t="s">
        <v>58</v>
      </c>
      <c r="M2293" s="13" t="s">
        <v>96</v>
      </c>
      <c r="N2293" s="6"/>
      <c r="O2293" s="6"/>
    </row>
    <row r="2294" ht="17.25" customHeight="1">
      <c r="A2294" s="7">
        <v>2293.0</v>
      </c>
      <c r="B2294" s="8">
        <v>42659.0</v>
      </c>
      <c r="C2294" s="9" t="s">
        <v>18</v>
      </c>
      <c r="D2294" s="10" t="s">
        <v>2325</v>
      </c>
      <c r="E2294" s="9" t="str">
        <f t="shared" si="1"/>
        <v>Surco,Lima,Lima</v>
      </c>
      <c r="F2294" s="9" t="s">
        <v>15</v>
      </c>
      <c r="G2294" s="9">
        <v>139.0</v>
      </c>
      <c r="H2294" s="9">
        <f>VENTAS!$I2294-(VENTAS!$I2294*0.4)</f>
        <v>23067</v>
      </c>
      <c r="I2294" s="9">
        <v>38445.0</v>
      </c>
      <c r="J2294" s="9">
        <f t="shared" si="2"/>
        <v>0.18</v>
      </c>
      <c r="K2294" s="9">
        <f t="shared" si="3"/>
        <v>45365.1</v>
      </c>
      <c r="L2294" s="11" t="s">
        <v>58</v>
      </c>
      <c r="M2294" s="9" t="s">
        <v>96</v>
      </c>
      <c r="N2294" s="6"/>
      <c r="O2294" s="6"/>
    </row>
    <row r="2295" ht="17.25" customHeight="1">
      <c r="A2295" s="7">
        <v>2294.0</v>
      </c>
      <c r="B2295" s="12">
        <v>42659.0</v>
      </c>
      <c r="C2295" s="13" t="s">
        <v>13</v>
      </c>
      <c r="D2295" s="14" t="s">
        <v>2326</v>
      </c>
      <c r="E2295" s="9" t="str">
        <f t="shared" si="1"/>
        <v>Ate,Lima,Lima</v>
      </c>
      <c r="F2295" s="13" t="s">
        <v>15</v>
      </c>
      <c r="G2295" s="9">
        <v>64.0</v>
      </c>
      <c r="H2295" s="9">
        <f>VENTAS!$I2295-(VENTAS!$I2295*0.4)</f>
        <v>15348</v>
      </c>
      <c r="I2295" s="9">
        <v>25580.0</v>
      </c>
      <c r="J2295" s="9">
        <f t="shared" si="2"/>
        <v>0.18</v>
      </c>
      <c r="K2295" s="9">
        <f t="shared" si="3"/>
        <v>30184.4</v>
      </c>
      <c r="L2295" s="11" t="s">
        <v>20</v>
      </c>
      <c r="M2295" s="13" t="s">
        <v>44</v>
      </c>
      <c r="N2295" s="6"/>
      <c r="O2295" s="6"/>
    </row>
    <row r="2296" ht="17.25" customHeight="1">
      <c r="A2296" s="7">
        <v>2295.0</v>
      </c>
      <c r="B2296" s="8">
        <v>42659.0</v>
      </c>
      <c r="C2296" s="9" t="s">
        <v>13</v>
      </c>
      <c r="D2296" s="10" t="s">
        <v>2327</v>
      </c>
      <c r="E2296" s="9" t="str">
        <f t="shared" si="1"/>
        <v>Ate,Lima,Lima</v>
      </c>
      <c r="F2296" s="9" t="s">
        <v>15</v>
      </c>
      <c r="G2296" s="9">
        <v>146.0</v>
      </c>
      <c r="H2296" s="9">
        <f>VENTAS!$I2296-(VENTAS!$I2296*0.4)</f>
        <v>18570.6</v>
      </c>
      <c r="I2296" s="9">
        <v>30951.0</v>
      </c>
      <c r="J2296" s="9">
        <f t="shared" si="2"/>
        <v>0.18</v>
      </c>
      <c r="K2296" s="9">
        <f t="shared" si="3"/>
        <v>36522.18</v>
      </c>
      <c r="L2296" s="11" t="s">
        <v>20</v>
      </c>
      <c r="M2296" s="9" t="s">
        <v>44</v>
      </c>
      <c r="N2296" s="6"/>
      <c r="O2296" s="6"/>
    </row>
    <row r="2297" ht="17.25" customHeight="1">
      <c r="A2297" s="7">
        <v>2296.0</v>
      </c>
      <c r="B2297" s="12">
        <v>42659.0</v>
      </c>
      <c r="C2297" s="13" t="s">
        <v>13</v>
      </c>
      <c r="D2297" s="14" t="s">
        <v>2328</v>
      </c>
      <c r="E2297" s="9" t="str">
        <f t="shared" si="1"/>
        <v>Ate,Lima,Lima</v>
      </c>
      <c r="F2297" s="13" t="s">
        <v>15</v>
      </c>
      <c r="G2297" s="9">
        <v>174.0</v>
      </c>
      <c r="H2297" s="9">
        <f>VENTAS!$I2297-(VENTAS!$I2297*0.4)</f>
        <v>17030.4</v>
      </c>
      <c r="I2297" s="9">
        <v>28384.0</v>
      </c>
      <c r="J2297" s="9">
        <f t="shared" si="2"/>
        <v>0.18</v>
      </c>
      <c r="K2297" s="9">
        <f t="shared" si="3"/>
        <v>33493.12</v>
      </c>
      <c r="L2297" s="11" t="s">
        <v>20</v>
      </c>
      <c r="M2297" s="13" t="s">
        <v>44</v>
      </c>
      <c r="N2297" s="6"/>
      <c r="O2297" s="6"/>
    </row>
    <row r="2298" ht="17.25" customHeight="1">
      <c r="A2298" s="7">
        <v>2297.0</v>
      </c>
      <c r="B2298" s="8">
        <v>42659.0</v>
      </c>
      <c r="C2298" s="9" t="s">
        <v>13</v>
      </c>
      <c r="D2298" s="10" t="s">
        <v>2329</v>
      </c>
      <c r="E2298" s="9" t="str">
        <f t="shared" si="1"/>
        <v>Ate,Lima,Lima</v>
      </c>
      <c r="F2298" s="9" t="s">
        <v>15</v>
      </c>
      <c r="G2298" s="9">
        <v>60.0</v>
      </c>
      <c r="H2298" s="9">
        <f>VENTAS!$I2298-(VENTAS!$I2298*0.4)</f>
        <v>19096.8</v>
      </c>
      <c r="I2298" s="9">
        <v>31828.0</v>
      </c>
      <c r="J2298" s="9">
        <f t="shared" si="2"/>
        <v>0.18</v>
      </c>
      <c r="K2298" s="9">
        <f t="shared" si="3"/>
        <v>37557.04</v>
      </c>
      <c r="L2298" s="11" t="s">
        <v>20</v>
      </c>
      <c r="M2298" s="9" t="s">
        <v>44</v>
      </c>
      <c r="N2298" s="6"/>
      <c r="O2298" s="6"/>
    </row>
    <row r="2299" ht="17.25" customHeight="1">
      <c r="A2299" s="7">
        <v>2298.0</v>
      </c>
      <c r="B2299" s="12">
        <v>42659.0</v>
      </c>
      <c r="C2299" s="13" t="s">
        <v>63</v>
      </c>
      <c r="D2299" s="14" t="s">
        <v>2330</v>
      </c>
      <c r="E2299" s="9" t="str">
        <f t="shared" si="1"/>
        <v>Surco,Lima,Lima</v>
      </c>
      <c r="F2299" s="13" t="s">
        <v>15</v>
      </c>
      <c r="G2299" s="9">
        <v>20.0</v>
      </c>
      <c r="H2299" s="9">
        <f>VENTAS!$I2299-(VENTAS!$I2299*0.4)</f>
        <v>23154.6</v>
      </c>
      <c r="I2299" s="9">
        <v>38591.0</v>
      </c>
      <c r="J2299" s="9">
        <f t="shared" si="2"/>
        <v>0.18</v>
      </c>
      <c r="K2299" s="9">
        <f t="shared" si="3"/>
        <v>45537.38</v>
      </c>
      <c r="L2299" s="11" t="s">
        <v>58</v>
      </c>
      <c r="M2299" s="13" t="s">
        <v>91</v>
      </c>
      <c r="N2299" s="6"/>
      <c r="O2299" s="6"/>
    </row>
    <row r="2300" ht="17.25" customHeight="1">
      <c r="A2300" s="7">
        <v>2299.0</v>
      </c>
      <c r="B2300" s="8">
        <v>42659.0</v>
      </c>
      <c r="C2300" s="9" t="s">
        <v>63</v>
      </c>
      <c r="D2300" s="10" t="s">
        <v>2331</v>
      </c>
      <c r="E2300" s="9" t="str">
        <f t="shared" si="1"/>
        <v>Surco,Lima,Lima</v>
      </c>
      <c r="F2300" s="9" t="s">
        <v>15</v>
      </c>
      <c r="G2300" s="9">
        <v>81.0</v>
      </c>
      <c r="H2300" s="9">
        <f>VENTAS!$I2300-(VENTAS!$I2300*0.4)</f>
        <v>17235</v>
      </c>
      <c r="I2300" s="9">
        <v>28725.0</v>
      </c>
      <c r="J2300" s="9">
        <f t="shared" si="2"/>
        <v>0.18</v>
      </c>
      <c r="K2300" s="9">
        <f t="shared" si="3"/>
        <v>33895.5</v>
      </c>
      <c r="L2300" s="11" t="s">
        <v>58</v>
      </c>
      <c r="M2300" s="9" t="s">
        <v>91</v>
      </c>
      <c r="N2300" s="6"/>
      <c r="O2300" s="6"/>
    </row>
    <row r="2301" ht="17.25" customHeight="1">
      <c r="A2301" s="7">
        <v>2300.0</v>
      </c>
      <c r="B2301" s="12">
        <v>42659.0</v>
      </c>
      <c r="C2301" s="13" t="s">
        <v>63</v>
      </c>
      <c r="D2301" s="14" t="s">
        <v>2332</v>
      </c>
      <c r="E2301" s="9" t="str">
        <f t="shared" si="1"/>
        <v>Surco,Lima,Lima</v>
      </c>
      <c r="F2301" s="13" t="s">
        <v>15</v>
      </c>
      <c r="G2301" s="9">
        <v>123.0</v>
      </c>
      <c r="H2301" s="9">
        <f>VENTAS!$I2301-(VENTAS!$I2301*0.4)</f>
        <v>19510.8</v>
      </c>
      <c r="I2301" s="9">
        <v>32518.0</v>
      </c>
      <c r="J2301" s="9">
        <f t="shared" si="2"/>
        <v>0.18</v>
      </c>
      <c r="K2301" s="9">
        <f t="shared" si="3"/>
        <v>38371.24</v>
      </c>
      <c r="L2301" s="11" t="s">
        <v>58</v>
      </c>
      <c r="M2301" s="13" t="s">
        <v>91</v>
      </c>
      <c r="N2301" s="6"/>
      <c r="O2301" s="6"/>
    </row>
    <row r="2302" ht="17.25" customHeight="1">
      <c r="A2302" s="7">
        <v>2301.0</v>
      </c>
      <c r="B2302" s="8">
        <v>42659.0</v>
      </c>
      <c r="C2302" s="9" t="s">
        <v>63</v>
      </c>
      <c r="D2302" s="10" t="s">
        <v>2333</v>
      </c>
      <c r="E2302" s="9" t="str">
        <f t="shared" si="1"/>
        <v>Surco,Lima,Lima</v>
      </c>
      <c r="F2302" s="9" t="s">
        <v>15</v>
      </c>
      <c r="G2302" s="9">
        <v>96.0</v>
      </c>
      <c r="H2302" s="9">
        <f>VENTAS!$I2302-(VENTAS!$I2302*0.4)</f>
        <v>22923.6</v>
      </c>
      <c r="I2302" s="9">
        <v>38206.0</v>
      </c>
      <c r="J2302" s="9">
        <f t="shared" si="2"/>
        <v>0.18</v>
      </c>
      <c r="K2302" s="9">
        <f t="shared" si="3"/>
        <v>45083.08</v>
      </c>
      <c r="L2302" s="11" t="s">
        <v>58</v>
      </c>
      <c r="M2302" s="9" t="s">
        <v>91</v>
      </c>
      <c r="N2302" s="6"/>
      <c r="O2302" s="6"/>
    </row>
    <row r="2303" ht="17.25" customHeight="1">
      <c r="A2303" s="7">
        <v>2302.0</v>
      </c>
      <c r="B2303" s="12">
        <v>42658.0</v>
      </c>
      <c r="C2303" s="13" t="s">
        <v>80</v>
      </c>
      <c r="D2303" s="14" t="s">
        <v>2334</v>
      </c>
      <c r="E2303" s="9" t="str">
        <f t="shared" si="1"/>
        <v>Surco,Lima,Lima</v>
      </c>
      <c r="F2303" s="13" t="s">
        <v>15</v>
      </c>
      <c r="G2303" s="9">
        <v>123.0</v>
      </c>
      <c r="H2303" s="9">
        <f>VENTAS!$I2303-(VENTAS!$I2303*0.4)</f>
        <v>12922.2</v>
      </c>
      <c r="I2303" s="9">
        <v>21537.0</v>
      </c>
      <c r="J2303" s="9">
        <f t="shared" si="2"/>
        <v>0.18</v>
      </c>
      <c r="K2303" s="9">
        <f t="shared" si="3"/>
        <v>25413.66</v>
      </c>
      <c r="L2303" s="11" t="s">
        <v>58</v>
      </c>
      <c r="M2303" s="13" t="s">
        <v>96</v>
      </c>
      <c r="N2303" s="6"/>
      <c r="O2303" s="6"/>
    </row>
    <row r="2304" ht="17.25" customHeight="1">
      <c r="A2304" s="7">
        <v>2303.0</v>
      </c>
      <c r="B2304" s="8">
        <v>42658.0</v>
      </c>
      <c r="C2304" s="9" t="s">
        <v>80</v>
      </c>
      <c r="D2304" s="10" t="s">
        <v>2335</v>
      </c>
      <c r="E2304" s="9" t="str">
        <f t="shared" si="1"/>
        <v>Surco,Lima,Lima</v>
      </c>
      <c r="F2304" s="9" t="s">
        <v>15</v>
      </c>
      <c r="G2304" s="9">
        <v>95.0</v>
      </c>
      <c r="H2304" s="9">
        <f>VENTAS!$I2304-(VENTAS!$I2304*0.4)</f>
        <v>18369</v>
      </c>
      <c r="I2304" s="9">
        <v>30615.0</v>
      </c>
      <c r="J2304" s="9">
        <f t="shared" si="2"/>
        <v>0.18</v>
      </c>
      <c r="K2304" s="9">
        <f t="shared" si="3"/>
        <v>36125.7</v>
      </c>
      <c r="L2304" s="11" t="s">
        <v>58</v>
      </c>
      <c r="M2304" s="9" t="s">
        <v>96</v>
      </c>
      <c r="N2304" s="6"/>
      <c r="O2304" s="6"/>
    </row>
    <row r="2305" ht="17.25" customHeight="1">
      <c r="A2305" s="7">
        <v>2304.0</v>
      </c>
      <c r="B2305" s="12">
        <v>42658.0</v>
      </c>
      <c r="C2305" s="13" t="s">
        <v>80</v>
      </c>
      <c r="D2305" s="14" t="s">
        <v>2336</v>
      </c>
      <c r="E2305" s="9" t="str">
        <f t="shared" si="1"/>
        <v>Surco,Lima,Lima</v>
      </c>
      <c r="F2305" s="13" t="s">
        <v>15</v>
      </c>
      <c r="G2305" s="9">
        <v>149.0</v>
      </c>
      <c r="H2305" s="9">
        <f>VENTAS!$I2305-(VENTAS!$I2305*0.4)</f>
        <v>14639.4</v>
      </c>
      <c r="I2305" s="9">
        <v>24399.0</v>
      </c>
      <c r="J2305" s="9">
        <f t="shared" si="2"/>
        <v>0.18</v>
      </c>
      <c r="K2305" s="9">
        <f t="shared" si="3"/>
        <v>28790.82</v>
      </c>
      <c r="L2305" s="11" t="s">
        <v>58</v>
      </c>
      <c r="M2305" s="13" t="s">
        <v>96</v>
      </c>
      <c r="N2305" s="6"/>
      <c r="O2305" s="6"/>
    </row>
    <row r="2306" ht="17.25" customHeight="1">
      <c r="A2306" s="7">
        <v>2305.0</v>
      </c>
      <c r="B2306" s="8">
        <v>42658.0</v>
      </c>
      <c r="C2306" s="9" t="s">
        <v>80</v>
      </c>
      <c r="D2306" s="10" t="s">
        <v>2337</v>
      </c>
      <c r="E2306" s="9" t="str">
        <f t="shared" si="1"/>
        <v>Surco,Lima,Lima</v>
      </c>
      <c r="F2306" s="9" t="s">
        <v>15</v>
      </c>
      <c r="G2306" s="9">
        <v>74.0</v>
      </c>
      <c r="H2306" s="9">
        <f>VENTAS!$I2306-(VENTAS!$I2306*0.4)</f>
        <v>22975.2</v>
      </c>
      <c r="I2306" s="9">
        <v>38292.0</v>
      </c>
      <c r="J2306" s="9">
        <f t="shared" si="2"/>
        <v>0.18</v>
      </c>
      <c r="K2306" s="9">
        <f t="shared" si="3"/>
        <v>45184.56</v>
      </c>
      <c r="L2306" s="11" t="s">
        <v>58</v>
      </c>
      <c r="M2306" s="9" t="s">
        <v>96</v>
      </c>
      <c r="N2306" s="6"/>
      <c r="O2306" s="6"/>
    </row>
    <row r="2307" ht="17.25" customHeight="1">
      <c r="A2307" s="7">
        <v>2306.0</v>
      </c>
      <c r="B2307" s="12">
        <v>42658.0</v>
      </c>
      <c r="C2307" s="13" t="s">
        <v>56</v>
      </c>
      <c r="D2307" s="14" t="s">
        <v>2338</v>
      </c>
      <c r="E2307" s="9" t="str">
        <f t="shared" si="1"/>
        <v>Surco,Lima,Lima</v>
      </c>
      <c r="F2307" s="13" t="s">
        <v>15</v>
      </c>
      <c r="G2307" s="9">
        <v>134.0</v>
      </c>
      <c r="H2307" s="9">
        <f>VENTAS!$I2307-(VENTAS!$I2307*0.4)</f>
        <v>22434</v>
      </c>
      <c r="I2307" s="9">
        <v>37390.0</v>
      </c>
      <c r="J2307" s="9">
        <f t="shared" si="2"/>
        <v>0.18</v>
      </c>
      <c r="K2307" s="9">
        <f t="shared" si="3"/>
        <v>44120.2</v>
      </c>
      <c r="L2307" s="11" t="s">
        <v>58</v>
      </c>
      <c r="M2307" s="13" t="s">
        <v>96</v>
      </c>
      <c r="N2307" s="6"/>
      <c r="O2307" s="6"/>
    </row>
    <row r="2308" ht="17.25" customHeight="1">
      <c r="A2308" s="7">
        <v>2307.0</v>
      </c>
      <c r="B2308" s="8">
        <v>42658.0</v>
      </c>
      <c r="C2308" s="9" t="s">
        <v>56</v>
      </c>
      <c r="D2308" s="10" t="s">
        <v>2339</v>
      </c>
      <c r="E2308" s="9" t="str">
        <f t="shared" si="1"/>
        <v>Surco,Lima,Lima</v>
      </c>
      <c r="F2308" s="9" t="s">
        <v>15</v>
      </c>
      <c r="G2308" s="9">
        <v>11.0</v>
      </c>
      <c r="H2308" s="9">
        <f>VENTAS!$I2308-(VENTAS!$I2308*0.4)</f>
        <v>22414.2</v>
      </c>
      <c r="I2308" s="9">
        <v>37357.0</v>
      </c>
      <c r="J2308" s="9">
        <f t="shared" si="2"/>
        <v>0.18</v>
      </c>
      <c r="K2308" s="9">
        <f t="shared" si="3"/>
        <v>44081.26</v>
      </c>
      <c r="L2308" s="11" t="s">
        <v>58</v>
      </c>
      <c r="M2308" s="9" t="s">
        <v>96</v>
      </c>
      <c r="N2308" s="6"/>
      <c r="O2308" s="6"/>
    </row>
    <row r="2309" ht="17.25" customHeight="1">
      <c r="A2309" s="7">
        <v>2308.0</v>
      </c>
      <c r="B2309" s="12">
        <v>42658.0</v>
      </c>
      <c r="C2309" s="13" t="s">
        <v>56</v>
      </c>
      <c r="D2309" s="14" t="s">
        <v>2340</v>
      </c>
      <c r="E2309" s="9" t="str">
        <f t="shared" si="1"/>
        <v>Surco,Lima,Lima</v>
      </c>
      <c r="F2309" s="13" t="s">
        <v>15</v>
      </c>
      <c r="G2309" s="9">
        <v>56.0</v>
      </c>
      <c r="H2309" s="9">
        <f>VENTAS!$I2309-(VENTAS!$I2309*0.4)</f>
        <v>18054</v>
      </c>
      <c r="I2309" s="9">
        <v>30090.0</v>
      </c>
      <c r="J2309" s="9">
        <f t="shared" si="2"/>
        <v>0.18</v>
      </c>
      <c r="K2309" s="9">
        <f t="shared" si="3"/>
        <v>35506.2</v>
      </c>
      <c r="L2309" s="11" t="s">
        <v>58</v>
      </c>
      <c r="M2309" s="13" t="s">
        <v>96</v>
      </c>
      <c r="N2309" s="6"/>
      <c r="O2309" s="6"/>
    </row>
    <row r="2310" ht="17.25" customHeight="1">
      <c r="A2310" s="7">
        <v>2309.0</v>
      </c>
      <c r="B2310" s="8">
        <v>42658.0</v>
      </c>
      <c r="C2310" s="9" t="s">
        <v>56</v>
      </c>
      <c r="D2310" s="10" t="s">
        <v>2341</v>
      </c>
      <c r="E2310" s="9" t="str">
        <f t="shared" si="1"/>
        <v>Surco,Lima,Lima</v>
      </c>
      <c r="F2310" s="9" t="s">
        <v>15</v>
      </c>
      <c r="G2310" s="9">
        <v>136.0</v>
      </c>
      <c r="H2310" s="9">
        <f>VENTAS!$I2310-(VENTAS!$I2310*0.4)</f>
        <v>22160.4</v>
      </c>
      <c r="I2310" s="9">
        <v>36934.0</v>
      </c>
      <c r="J2310" s="9">
        <f t="shared" si="2"/>
        <v>0.18</v>
      </c>
      <c r="K2310" s="9">
        <f t="shared" si="3"/>
        <v>43582.12</v>
      </c>
      <c r="L2310" s="11" t="s">
        <v>58</v>
      </c>
      <c r="M2310" s="9" t="s">
        <v>96</v>
      </c>
      <c r="N2310" s="6"/>
      <c r="O2310" s="6"/>
    </row>
    <row r="2311" ht="17.25" customHeight="1">
      <c r="A2311" s="7">
        <v>2310.0</v>
      </c>
      <c r="B2311" s="12">
        <v>42658.0</v>
      </c>
      <c r="C2311" s="13" t="s">
        <v>52</v>
      </c>
      <c r="D2311" s="14" t="s">
        <v>2342</v>
      </c>
      <c r="E2311" s="9" t="str">
        <f t="shared" si="1"/>
        <v>Surco,Lima,Lima</v>
      </c>
      <c r="F2311" s="13" t="s">
        <v>15</v>
      </c>
      <c r="G2311" s="9">
        <v>129.0</v>
      </c>
      <c r="H2311" s="9">
        <f>VENTAS!$I2311-(VENTAS!$I2311*0.4)</f>
        <v>12415.8</v>
      </c>
      <c r="I2311" s="9">
        <v>20693.0</v>
      </c>
      <c r="J2311" s="9">
        <f t="shared" si="2"/>
        <v>0.18</v>
      </c>
      <c r="K2311" s="9">
        <f t="shared" si="3"/>
        <v>24417.74</v>
      </c>
      <c r="L2311" s="11" t="s">
        <v>58</v>
      </c>
      <c r="M2311" s="13" t="s">
        <v>59</v>
      </c>
      <c r="N2311" s="6"/>
      <c r="O2311" s="6"/>
    </row>
    <row r="2312" ht="17.25" customHeight="1">
      <c r="A2312" s="7">
        <v>2311.0</v>
      </c>
      <c r="B2312" s="8">
        <v>42658.0</v>
      </c>
      <c r="C2312" s="9" t="s">
        <v>52</v>
      </c>
      <c r="D2312" s="10" t="s">
        <v>2343</v>
      </c>
      <c r="E2312" s="9" t="str">
        <f t="shared" si="1"/>
        <v>Surco,Lima,Lima</v>
      </c>
      <c r="F2312" s="9" t="s">
        <v>15</v>
      </c>
      <c r="G2312" s="9">
        <v>157.0</v>
      </c>
      <c r="H2312" s="9">
        <f>VENTAS!$I2312-(VENTAS!$I2312*0.4)</f>
        <v>23461.2</v>
      </c>
      <c r="I2312" s="9">
        <v>39102.0</v>
      </c>
      <c r="J2312" s="9">
        <f t="shared" si="2"/>
        <v>0.18</v>
      </c>
      <c r="K2312" s="9">
        <f t="shared" si="3"/>
        <v>46140.36</v>
      </c>
      <c r="L2312" s="11" t="s">
        <v>58</v>
      </c>
      <c r="M2312" s="9" t="s">
        <v>59</v>
      </c>
      <c r="N2312" s="6"/>
      <c r="O2312" s="6"/>
    </row>
    <row r="2313" ht="17.25" customHeight="1">
      <c r="A2313" s="7">
        <v>2312.0</v>
      </c>
      <c r="B2313" s="12">
        <v>42658.0</v>
      </c>
      <c r="C2313" s="13" t="s">
        <v>52</v>
      </c>
      <c r="D2313" s="14" t="s">
        <v>2344</v>
      </c>
      <c r="E2313" s="9" t="str">
        <f t="shared" si="1"/>
        <v>Surco,Lima,Lima</v>
      </c>
      <c r="F2313" s="13" t="s">
        <v>15</v>
      </c>
      <c r="G2313" s="9">
        <v>164.0</v>
      </c>
      <c r="H2313" s="9">
        <f>VENTAS!$I2313-(VENTAS!$I2313*0.4)</f>
        <v>14632.2</v>
      </c>
      <c r="I2313" s="9">
        <v>24387.0</v>
      </c>
      <c r="J2313" s="9">
        <f t="shared" si="2"/>
        <v>0.18</v>
      </c>
      <c r="K2313" s="9">
        <f t="shared" si="3"/>
        <v>28776.66</v>
      </c>
      <c r="L2313" s="11" t="s">
        <v>58</v>
      </c>
      <c r="M2313" s="13" t="s">
        <v>59</v>
      </c>
      <c r="N2313" s="6"/>
      <c r="O2313" s="6"/>
    </row>
    <row r="2314" ht="17.25" customHeight="1">
      <c r="A2314" s="7">
        <v>2313.0</v>
      </c>
      <c r="B2314" s="8">
        <v>42658.0</v>
      </c>
      <c r="C2314" s="9" t="s">
        <v>52</v>
      </c>
      <c r="D2314" s="10" t="s">
        <v>2345</v>
      </c>
      <c r="E2314" s="9" t="str">
        <f t="shared" si="1"/>
        <v>Surco,Lima,Lima</v>
      </c>
      <c r="F2314" s="9" t="s">
        <v>15</v>
      </c>
      <c r="G2314" s="9">
        <v>158.0</v>
      </c>
      <c r="H2314" s="9">
        <f>VENTAS!$I2314-(VENTAS!$I2314*0.4)</f>
        <v>12846.6</v>
      </c>
      <c r="I2314" s="9">
        <v>21411.0</v>
      </c>
      <c r="J2314" s="9">
        <f t="shared" si="2"/>
        <v>0.18</v>
      </c>
      <c r="K2314" s="9">
        <f t="shared" si="3"/>
        <v>25264.98</v>
      </c>
      <c r="L2314" s="11" t="s">
        <v>58</v>
      </c>
      <c r="M2314" s="9" t="s">
        <v>59</v>
      </c>
      <c r="N2314" s="6"/>
      <c r="O2314" s="6"/>
    </row>
    <row r="2315" ht="17.25" customHeight="1">
      <c r="A2315" s="7">
        <v>2314.0</v>
      </c>
      <c r="B2315" s="12">
        <v>42658.0</v>
      </c>
      <c r="C2315" s="13" t="s">
        <v>63</v>
      </c>
      <c r="D2315" s="14" t="s">
        <v>2346</v>
      </c>
      <c r="E2315" s="9" t="str">
        <f t="shared" si="1"/>
        <v>Surco,Lima,Lima</v>
      </c>
      <c r="F2315" s="13" t="s">
        <v>15</v>
      </c>
      <c r="G2315" s="9">
        <v>34.0</v>
      </c>
      <c r="H2315" s="9">
        <f>VENTAS!$I2315-(VENTAS!$I2315*0.4)</f>
        <v>20778.6</v>
      </c>
      <c r="I2315" s="9">
        <v>34631.0</v>
      </c>
      <c r="J2315" s="9">
        <f t="shared" si="2"/>
        <v>0.18</v>
      </c>
      <c r="K2315" s="9">
        <f t="shared" si="3"/>
        <v>40864.58</v>
      </c>
      <c r="L2315" s="11" t="s">
        <v>58</v>
      </c>
      <c r="M2315" s="13" t="s">
        <v>91</v>
      </c>
      <c r="N2315" s="6"/>
      <c r="O2315" s="6"/>
    </row>
    <row r="2316" ht="17.25" customHeight="1">
      <c r="A2316" s="7">
        <v>2315.0</v>
      </c>
      <c r="B2316" s="8">
        <v>42658.0</v>
      </c>
      <c r="C2316" s="9" t="s">
        <v>63</v>
      </c>
      <c r="D2316" s="10" t="s">
        <v>2347</v>
      </c>
      <c r="E2316" s="9" t="str">
        <f t="shared" si="1"/>
        <v>Surco,Lima,Lima</v>
      </c>
      <c r="F2316" s="9" t="s">
        <v>15</v>
      </c>
      <c r="G2316" s="9">
        <v>53.0</v>
      </c>
      <c r="H2316" s="9">
        <f>VENTAS!$I2316-(VENTAS!$I2316*0.4)</f>
        <v>20799.6</v>
      </c>
      <c r="I2316" s="9">
        <v>34666.0</v>
      </c>
      <c r="J2316" s="9">
        <f t="shared" si="2"/>
        <v>0.18</v>
      </c>
      <c r="K2316" s="9">
        <f t="shared" si="3"/>
        <v>40905.88</v>
      </c>
      <c r="L2316" s="11" t="s">
        <v>58</v>
      </c>
      <c r="M2316" s="9" t="s">
        <v>91</v>
      </c>
      <c r="N2316" s="6"/>
      <c r="O2316" s="6"/>
    </row>
    <row r="2317" ht="17.25" customHeight="1">
      <c r="A2317" s="7">
        <v>2316.0</v>
      </c>
      <c r="B2317" s="12">
        <v>42658.0</v>
      </c>
      <c r="C2317" s="13" t="s">
        <v>63</v>
      </c>
      <c r="D2317" s="14" t="s">
        <v>2348</v>
      </c>
      <c r="E2317" s="9" t="str">
        <f t="shared" si="1"/>
        <v>Surco,Lima,Lima</v>
      </c>
      <c r="F2317" s="13" t="s">
        <v>15</v>
      </c>
      <c r="G2317" s="9">
        <v>8.0</v>
      </c>
      <c r="H2317" s="9">
        <f>VENTAS!$I2317-(VENTAS!$I2317*0.4)</f>
        <v>22818.6</v>
      </c>
      <c r="I2317" s="9">
        <v>38031.0</v>
      </c>
      <c r="J2317" s="9">
        <f t="shared" si="2"/>
        <v>0.18</v>
      </c>
      <c r="K2317" s="9">
        <f t="shared" si="3"/>
        <v>44876.58</v>
      </c>
      <c r="L2317" s="11" t="s">
        <v>58</v>
      </c>
      <c r="M2317" s="13" t="s">
        <v>91</v>
      </c>
      <c r="N2317" s="6"/>
      <c r="O2317" s="6"/>
    </row>
    <row r="2318" ht="17.25" customHeight="1">
      <c r="A2318" s="7">
        <v>2317.0</v>
      </c>
      <c r="B2318" s="8">
        <v>42658.0</v>
      </c>
      <c r="C2318" s="9" t="s">
        <v>63</v>
      </c>
      <c r="D2318" s="10" t="s">
        <v>2349</v>
      </c>
      <c r="E2318" s="9" t="str">
        <f t="shared" si="1"/>
        <v>Surco,Lima,Lima</v>
      </c>
      <c r="F2318" s="9" t="s">
        <v>15</v>
      </c>
      <c r="G2318" s="9">
        <v>39.0</v>
      </c>
      <c r="H2318" s="9">
        <f>VENTAS!$I2318-(VENTAS!$I2318*0.4)</f>
        <v>13401.6</v>
      </c>
      <c r="I2318" s="9">
        <v>22336.0</v>
      </c>
      <c r="J2318" s="9">
        <f t="shared" si="2"/>
        <v>0.18</v>
      </c>
      <c r="K2318" s="9">
        <f t="shared" si="3"/>
        <v>26356.48</v>
      </c>
      <c r="L2318" s="11" t="s">
        <v>58</v>
      </c>
      <c r="M2318" s="9" t="s">
        <v>91</v>
      </c>
      <c r="N2318" s="6"/>
      <c r="O2318" s="6"/>
    </row>
    <row r="2319" ht="17.25" customHeight="1">
      <c r="A2319" s="7">
        <v>2318.0</v>
      </c>
      <c r="B2319" s="12">
        <v>42657.0</v>
      </c>
      <c r="C2319" s="13" t="s">
        <v>25</v>
      </c>
      <c r="D2319" s="14" t="s">
        <v>2350</v>
      </c>
      <c r="E2319" s="9" t="str">
        <f t="shared" si="1"/>
        <v>San Miguel, Lima, Lima</v>
      </c>
      <c r="F2319" s="13" t="s">
        <v>15</v>
      </c>
      <c r="G2319" s="9">
        <v>54.0</v>
      </c>
      <c r="H2319" s="9">
        <f>VENTAS!$I2319-(VENTAS!$I2319*0.4)</f>
        <v>12010.2</v>
      </c>
      <c r="I2319" s="9">
        <v>20017.0</v>
      </c>
      <c r="J2319" s="9">
        <f t="shared" si="2"/>
        <v>0.18</v>
      </c>
      <c r="K2319" s="9">
        <f t="shared" si="3"/>
        <v>23620.06</v>
      </c>
      <c r="L2319" s="11" t="s">
        <v>16</v>
      </c>
      <c r="M2319" s="13" t="s">
        <v>39</v>
      </c>
      <c r="N2319" s="6"/>
      <c r="O2319" s="6"/>
    </row>
    <row r="2320" ht="17.25" customHeight="1">
      <c r="A2320" s="7">
        <v>2319.0</v>
      </c>
      <c r="B2320" s="8">
        <v>42657.0</v>
      </c>
      <c r="C2320" s="9" t="s">
        <v>25</v>
      </c>
      <c r="D2320" s="10" t="s">
        <v>2351</v>
      </c>
      <c r="E2320" s="9" t="str">
        <f t="shared" si="1"/>
        <v>San Miguel, Lima, Lima</v>
      </c>
      <c r="F2320" s="9" t="s">
        <v>15</v>
      </c>
      <c r="G2320" s="9">
        <v>179.0</v>
      </c>
      <c r="H2320" s="9">
        <f>VENTAS!$I2320-(VENTAS!$I2320*0.4)</f>
        <v>18685.2</v>
      </c>
      <c r="I2320" s="9">
        <v>31142.0</v>
      </c>
      <c r="J2320" s="9">
        <f t="shared" si="2"/>
        <v>0.18</v>
      </c>
      <c r="K2320" s="9">
        <f t="shared" si="3"/>
        <v>36747.56</v>
      </c>
      <c r="L2320" s="11" t="s">
        <v>16</v>
      </c>
      <c r="M2320" s="9" t="s">
        <v>39</v>
      </c>
      <c r="N2320" s="6"/>
      <c r="O2320" s="6"/>
    </row>
    <row r="2321" ht="17.25" customHeight="1">
      <c r="A2321" s="7">
        <v>2320.0</v>
      </c>
      <c r="B2321" s="12">
        <v>42657.0</v>
      </c>
      <c r="C2321" s="13" t="s">
        <v>25</v>
      </c>
      <c r="D2321" s="14" t="s">
        <v>2352</v>
      </c>
      <c r="E2321" s="9" t="str">
        <f t="shared" si="1"/>
        <v>San Miguel, Lima, Lima</v>
      </c>
      <c r="F2321" s="13" t="s">
        <v>15</v>
      </c>
      <c r="G2321" s="9">
        <v>89.0</v>
      </c>
      <c r="H2321" s="9">
        <f>VENTAS!$I2321-(VENTAS!$I2321*0.4)</f>
        <v>17076</v>
      </c>
      <c r="I2321" s="9">
        <v>28460.0</v>
      </c>
      <c r="J2321" s="9">
        <f t="shared" si="2"/>
        <v>0.18</v>
      </c>
      <c r="K2321" s="9">
        <f t="shared" si="3"/>
        <v>33582.8</v>
      </c>
      <c r="L2321" s="11" t="s">
        <v>16</v>
      </c>
      <c r="M2321" s="13" t="s">
        <v>39</v>
      </c>
      <c r="N2321" s="6"/>
      <c r="O2321" s="6"/>
    </row>
    <row r="2322" ht="17.25" customHeight="1">
      <c r="A2322" s="7">
        <v>2321.0</v>
      </c>
      <c r="B2322" s="8">
        <v>42657.0</v>
      </c>
      <c r="C2322" s="9" t="s">
        <v>25</v>
      </c>
      <c r="D2322" s="10" t="s">
        <v>2353</v>
      </c>
      <c r="E2322" s="9" t="str">
        <f t="shared" si="1"/>
        <v>San Miguel, Lima, Lima</v>
      </c>
      <c r="F2322" s="9" t="s">
        <v>15</v>
      </c>
      <c r="G2322" s="9">
        <v>10.0</v>
      </c>
      <c r="H2322" s="9">
        <f>VENTAS!$I2322-(VENTAS!$I2322*0.4)</f>
        <v>17631</v>
      </c>
      <c r="I2322" s="9">
        <v>29385.0</v>
      </c>
      <c r="J2322" s="9">
        <f t="shared" si="2"/>
        <v>0.18</v>
      </c>
      <c r="K2322" s="9">
        <f t="shared" si="3"/>
        <v>34674.3</v>
      </c>
      <c r="L2322" s="11" t="s">
        <v>16</v>
      </c>
      <c r="M2322" s="9" t="s">
        <v>39</v>
      </c>
      <c r="N2322" s="6"/>
      <c r="O2322" s="6"/>
    </row>
    <row r="2323" ht="17.25" customHeight="1">
      <c r="A2323" s="7">
        <v>2322.0</v>
      </c>
      <c r="B2323" s="12">
        <v>42657.0</v>
      </c>
      <c r="C2323" s="13" t="s">
        <v>52</v>
      </c>
      <c r="D2323" s="14" t="s">
        <v>2354</v>
      </c>
      <c r="E2323" s="9" t="str">
        <f t="shared" si="1"/>
        <v>Ate,Lima,Lima</v>
      </c>
      <c r="F2323" s="13" t="s">
        <v>15</v>
      </c>
      <c r="G2323" s="9">
        <v>83.0</v>
      </c>
      <c r="H2323" s="9">
        <f>VENTAS!$I2323-(VENTAS!$I2323*0.4)</f>
        <v>13598.4</v>
      </c>
      <c r="I2323" s="9">
        <v>22664.0</v>
      </c>
      <c r="J2323" s="9">
        <f t="shared" si="2"/>
        <v>0.18</v>
      </c>
      <c r="K2323" s="9">
        <f t="shared" si="3"/>
        <v>26743.52</v>
      </c>
      <c r="L2323" s="11" t="s">
        <v>20</v>
      </c>
      <c r="M2323" s="13" t="s">
        <v>44</v>
      </c>
      <c r="N2323" s="6"/>
      <c r="O2323" s="6"/>
    </row>
    <row r="2324" ht="17.25" customHeight="1">
      <c r="A2324" s="7">
        <v>2323.0</v>
      </c>
      <c r="B2324" s="8">
        <v>42657.0</v>
      </c>
      <c r="C2324" s="9" t="s">
        <v>52</v>
      </c>
      <c r="D2324" s="10" t="s">
        <v>2355</v>
      </c>
      <c r="E2324" s="9" t="str">
        <f t="shared" si="1"/>
        <v>Ate,Lima,Lima</v>
      </c>
      <c r="F2324" s="9" t="s">
        <v>15</v>
      </c>
      <c r="G2324" s="9">
        <v>106.0</v>
      </c>
      <c r="H2324" s="9">
        <f>VENTAS!$I2324-(VENTAS!$I2324*0.4)</f>
        <v>19894.8</v>
      </c>
      <c r="I2324" s="9">
        <v>33158.0</v>
      </c>
      <c r="J2324" s="9">
        <f t="shared" si="2"/>
        <v>0.18</v>
      </c>
      <c r="K2324" s="9">
        <f t="shared" si="3"/>
        <v>39126.44</v>
      </c>
      <c r="L2324" s="11" t="s">
        <v>20</v>
      </c>
      <c r="M2324" s="9" t="s">
        <v>44</v>
      </c>
      <c r="N2324" s="6"/>
      <c r="O2324" s="6"/>
    </row>
    <row r="2325" ht="17.25" customHeight="1">
      <c r="A2325" s="7">
        <v>2324.0</v>
      </c>
      <c r="B2325" s="12">
        <v>42657.0</v>
      </c>
      <c r="C2325" s="13" t="s">
        <v>52</v>
      </c>
      <c r="D2325" s="14" t="s">
        <v>2356</v>
      </c>
      <c r="E2325" s="9" t="str">
        <f t="shared" si="1"/>
        <v>Ate,Lima,Lima</v>
      </c>
      <c r="F2325" s="13" t="s">
        <v>15</v>
      </c>
      <c r="G2325" s="9">
        <v>6.0</v>
      </c>
      <c r="H2325" s="9">
        <f>VENTAS!$I2325-(VENTAS!$I2325*0.4)</f>
        <v>20228.4</v>
      </c>
      <c r="I2325" s="9">
        <v>33714.0</v>
      </c>
      <c r="J2325" s="9">
        <f t="shared" si="2"/>
        <v>0.18</v>
      </c>
      <c r="K2325" s="9">
        <f t="shared" si="3"/>
        <v>39782.52</v>
      </c>
      <c r="L2325" s="11" t="s">
        <v>20</v>
      </c>
      <c r="M2325" s="13" t="s">
        <v>44</v>
      </c>
      <c r="N2325" s="6"/>
      <c r="O2325" s="6"/>
    </row>
    <row r="2326" ht="17.25" customHeight="1">
      <c r="A2326" s="7">
        <v>2325.0</v>
      </c>
      <c r="B2326" s="8">
        <v>42657.0</v>
      </c>
      <c r="C2326" s="9" t="s">
        <v>52</v>
      </c>
      <c r="D2326" s="10" t="s">
        <v>2357</v>
      </c>
      <c r="E2326" s="9" t="str">
        <f t="shared" si="1"/>
        <v>Ate,Lima,Lima</v>
      </c>
      <c r="F2326" s="9" t="s">
        <v>15</v>
      </c>
      <c r="G2326" s="9">
        <v>87.0</v>
      </c>
      <c r="H2326" s="9">
        <f>VENTAS!$I2326-(VENTAS!$I2326*0.4)</f>
        <v>22072.8</v>
      </c>
      <c r="I2326" s="9">
        <v>36788.0</v>
      </c>
      <c r="J2326" s="9">
        <f t="shared" si="2"/>
        <v>0.18</v>
      </c>
      <c r="K2326" s="9">
        <f t="shared" si="3"/>
        <v>43409.84</v>
      </c>
      <c r="L2326" s="11" t="s">
        <v>20</v>
      </c>
      <c r="M2326" s="9" t="s">
        <v>44</v>
      </c>
      <c r="N2326" s="6"/>
      <c r="O2326" s="6"/>
    </row>
    <row r="2327" ht="17.25" customHeight="1">
      <c r="A2327" s="7">
        <v>2326.0</v>
      </c>
      <c r="B2327" s="12">
        <v>42656.0</v>
      </c>
      <c r="C2327" s="13" t="s">
        <v>80</v>
      </c>
      <c r="D2327" s="14" t="s">
        <v>2358</v>
      </c>
      <c r="E2327" s="9" t="str">
        <f t="shared" si="1"/>
        <v>San Miguel, Lima, Lima</v>
      </c>
      <c r="F2327" s="13" t="s">
        <v>15</v>
      </c>
      <c r="G2327" s="9">
        <v>37.0</v>
      </c>
      <c r="H2327" s="9">
        <f>VENTAS!$I2327-(VENTAS!$I2327*0.4)</f>
        <v>12726.6</v>
      </c>
      <c r="I2327" s="9">
        <v>21211.0</v>
      </c>
      <c r="J2327" s="9">
        <f t="shared" si="2"/>
        <v>0.18</v>
      </c>
      <c r="K2327" s="9">
        <f t="shared" si="3"/>
        <v>25028.98</v>
      </c>
      <c r="L2327" s="11" t="s">
        <v>16</v>
      </c>
      <c r="M2327" s="13" t="s">
        <v>39</v>
      </c>
      <c r="N2327" s="6"/>
      <c r="O2327" s="6"/>
    </row>
    <row r="2328" ht="17.25" customHeight="1">
      <c r="A2328" s="7">
        <v>2327.0</v>
      </c>
      <c r="B2328" s="8">
        <v>42656.0</v>
      </c>
      <c r="C2328" s="9" t="s">
        <v>80</v>
      </c>
      <c r="D2328" s="10" t="s">
        <v>2359</v>
      </c>
      <c r="E2328" s="9" t="str">
        <f t="shared" si="1"/>
        <v>San Miguel, Lima, Lima</v>
      </c>
      <c r="F2328" s="9" t="s">
        <v>15</v>
      </c>
      <c r="G2328" s="9">
        <v>35.0</v>
      </c>
      <c r="H2328" s="9">
        <f>VENTAS!$I2328-(VENTAS!$I2328*0.4)</f>
        <v>18772.8</v>
      </c>
      <c r="I2328" s="9">
        <v>31288.0</v>
      </c>
      <c r="J2328" s="9">
        <f t="shared" si="2"/>
        <v>0.18</v>
      </c>
      <c r="K2328" s="9">
        <f t="shared" si="3"/>
        <v>36919.84</v>
      </c>
      <c r="L2328" s="11" t="s">
        <v>16</v>
      </c>
      <c r="M2328" s="9" t="s">
        <v>39</v>
      </c>
      <c r="N2328" s="6"/>
      <c r="O2328" s="6"/>
    </row>
    <row r="2329" ht="17.25" customHeight="1">
      <c r="A2329" s="7">
        <v>2328.0</v>
      </c>
      <c r="B2329" s="12">
        <v>42656.0</v>
      </c>
      <c r="C2329" s="13" t="s">
        <v>80</v>
      </c>
      <c r="D2329" s="14" t="s">
        <v>2360</v>
      </c>
      <c r="E2329" s="9" t="str">
        <f t="shared" si="1"/>
        <v>San Miguel, Lima, Lima</v>
      </c>
      <c r="F2329" s="13" t="s">
        <v>15</v>
      </c>
      <c r="G2329" s="9">
        <v>92.0</v>
      </c>
      <c r="H2329" s="9">
        <f>VENTAS!$I2329-(VENTAS!$I2329*0.4)</f>
        <v>21667.8</v>
      </c>
      <c r="I2329" s="9">
        <v>36113.0</v>
      </c>
      <c r="J2329" s="9">
        <f t="shared" si="2"/>
        <v>0.18</v>
      </c>
      <c r="K2329" s="9">
        <f t="shared" si="3"/>
        <v>42613.34</v>
      </c>
      <c r="L2329" s="11" t="s">
        <v>16</v>
      </c>
      <c r="M2329" s="13" t="s">
        <v>39</v>
      </c>
      <c r="N2329" s="6"/>
      <c r="O2329" s="6"/>
    </row>
    <row r="2330" ht="17.25" customHeight="1">
      <c r="A2330" s="7">
        <v>2329.0</v>
      </c>
      <c r="B2330" s="8">
        <v>42656.0</v>
      </c>
      <c r="C2330" s="9" t="s">
        <v>80</v>
      </c>
      <c r="D2330" s="10" t="s">
        <v>2361</v>
      </c>
      <c r="E2330" s="9" t="str">
        <f t="shared" si="1"/>
        <v>San Miguel, Lima, Lima</v>
      </c>
      <c r="F2330" s="9" t="s">
        <v>15</v>
      </c>
      <c r="G2330" s="9">
        <v>170.0</v>
      </c>
      <c r="H2330" s="9">
        <f>VENTAS!$I2330-(VENTAS!$I2330*0.4)</f>
        <v>21272.4</v>
      </c>
      <c r="I2330" s="9">
        <v>35454.0</v>
      </c>
      <c r="J2330" s="9">
        <f t="shared" si="2"/>
        <v>0.18</v>
      </c>
      <c r="K2330" s="9">
        <f t="shared" si="3"/>
        <v>41835.72</v>
      </c>
      <c r="L2330" s="11" t="s">
        <v>16</v>
      </c>
      <c r="M2330" s="9" t="s">
        <v>39</v>
      </c>
      <c r="N2330" s="6"/>
      <c r="O2330" s="6"/>
    </row>
    <row r="2331" ht="17.25" customHeight="1">
      <c r="A2331" s="7">
        <v>2330.0</v>
      </c>
      <c r="B2331" s="12">
        <v>42656.0</v>
      </c>
      <c r="C2331" s="13" t="s">
        <v>80</v>
      </c>
      <c r="D2331" s="14" t="s">
        <v>2362</v>
      </c>
      <c r="E2331" s="9" t="str">
        <f t="shared" si="1"/>
        <v>Ate,Lima,Lima</v>
      </c>
      <c r="F2331" s="13" t="s">
        <v>15</v>
      </c>
      <c r="G2331" s="9">
        <v>177.0</v>
      </c>
      <c r="H2331" s="9">
        <f>VENTAS!$I2331-(VENTAS!$I2331*0.4)</f>
        <v>15949.8</v>
      </c>
      <c r="I2331" s="9">
        <v>26583.0</v>
      </c>
      <c r="J2331" s="9">
        <f t="shared" si="2"/>
        <v>0.18</v>
      </c>
      <c r="K2331" s="9">
        <f t="shared" si="3"/>
        <v>31367.94</v>
      </c>
      <c r="L2331" s="11" t="s">
        <v>20</v>
      </c>
      <c r="M2331" s="13" t="s">
        <v>21</v>
      </c>
      <c r="N2331" s="6"/>
      <c r="O2331" s="6"/>
    </row>
    <row r="2332" ht="17.25" customHeight="1">
      <c r="A2332" s="7">
        <v>2331.0</v>
      </c>
      <c r="B2332" s="8">
        <v>42656.0</v>
      </c>
      <c r="C2332" s="9" t="s">
        <v>80</v>
      </c>
      <c r="D2332" s="10" t="s">
        <v>2363</v>
      </c>
      <c r="E2332" s="9" t="str">
        <f t="shared" si="1"/>
        <v>Ate,Lima,Lima</v>
      </c>
      <c r="F2332" s="9" t="s">
        <v>15</v>
      </c>
      <c r="G2332" s="9">
        <v>69.0</v>
      </c>
      <c r="H2332" s="9">
        <f>VENTAS!$I2332-(VENTAS!$I2332*0.4)</f>
        <v>11791.8</v>
      </c>
      <c r="I2332" s="9">
        <v>19653.0</v>
      </c>
      <c r="J2332" s="9">
        <f t="shared" si="2"/>
        <v>0.18</v>
      </c>
      <c r="K2332" s="9">
        <f t="shared" si="3"/>
        <v>23190.54</v>
      </c>
      <c r="L2332" s="11" t="s">
        <v>20</v>
      </c>
      <c r="M2332" s="9" t="s">
        <v>21</v>
      </c>
      <c r="N2332" s="6"/>
      <c r="O2332" s="6"/>
    </row>
    <row r="2333" ht="17.25" customHeight="1">
      <c r="A2333" s="7">
        <v>2332.0</v>
      </c>
      <c r="B2333" s="12">
        <v>42656.0</v>
      </c>
      <c r="C2333" s="13" t="s">
        <v>80</v>
      </c>
      <c r="D2333" s="14" t="s">
        <v>2364</v>
      </c>
      <c r="E2333" s="9" t="str">
        <f t="shared" si="1"/>
        <v>Ate,Lima,Lima</v>
      </c>
      <c r="F2333" s="13" t="s">
        <v>15</v>
      </c>
      <c r="G2333" s="9">
        <v>140.0</v>
      </c>
      <c r="H2333" s="9">
        <f>VENTAS!$I2333-(VENTAS!$I2333*0.4)</f>
        <v>22785.6</v>
      </c>
      <c r="I2333" s="9">
        <v>37976.0</v>
      </c>
      <c r="J2333" s="9">
        <f t="shared" si="2"/>
        <v>0.18</v>
      </c>
      <c r="K2333" s="9">
        <f t="shared" si="3"/>
        <v>44811.68</v>
      </c>
      <c r="L2333" s="11" t="s">
        <v>20</v>
      </c>
      <c r="M2333" s="13" t="s">
        <v>21</v>
      </c>
      <c r="N2333" s="6"/>
      <c r="O2333" s="6"/>
    </row>
    <row r="2334" ht="17.25" customHeight="1">
      <c r="A2334" s="7">
        <v>2333.0</v>
      </c>
      <c r="B2334" s="8">
        <v>42656.0</v>
      </c>
      <c r="C2334" s="9" t="s">
        <v>80</v>
      </c>
      <c r="D2334" s="10" t="s">
        <v>2365</v>
      </c>
      <c r="E2334" s="9" t="str">
        <f t="shared" si="1"/>
        <v>Ate,Lima,Lima</v>
      </c>
      <c r="F2334" s="9" t="s">
        <v>15</v>
      </c>
      <c r="G2334" s="9">
        <v>15.0</v>
      </c>
      <c r="H2334" s="9">
        <f>VENTAS!$I2334-(VENTAS!$I2334*0.4)</f>
        <v>14454.6</v>
      </c>
      <c r="I2334" s="9">
        <v>24091.0</v>
      </c>
      <c r="J2334" s="9">
        <f t="shared" si="2"/>
        <v>0.18</v>
      </c>
      <c r="K2334" s="9">
        <f t="shared" si="3"/>
        <v>28427.38</v>
      </c>
      <c r="L2334" s="11" t="s">
        <v>20</v>
      </c>
      <c r="M2334" s="9" t="s">
        <v>21</v>
      </c>
      <c r="N2334" s="6"/>
      <c r="O2334" s="6"/>
    </row>
    <row r="2335" ht="17.25" customHeight="1">
      <c r="A2335" s="7">
        <v>2334.0</v>
      </c>
      <c r="B2335" s="12">
        <v>42656.0</v>
      </c>
      <c r="C2335" s="13" t="s">
        <v>80</v>
      </c>
      <c r="D2335" s="14" t="s">
        <v>2366</v>
      </c>
      <c r="E2335" s="9" t="str">
        <f t="shared" si="1"/>
        <v>Ate,Lima,Lima</v>
      </c>
      <c r="F2335" s="13" t="s">
        <v>15</v>
      </c>
      <c r="G2335" s="9">
        <v>75.0</v>
      </c>
      <c r="H2335" s="9">
        <f>VENTAS!$I2335-(VENTAS!$I2335*0.4)</f>
        <v>22473.6</v>
      </c>
      <c r="I2335" s="9">
        <v>37456.0</v>
      </c>
      <c r="J2335" s="9">
        <f t="shared" si="2"/>
        <v>0.18</v>
      </c>
      <c r="K2335" s="9">
        <f t="shared" si="3"/>
        <v>44198.08</v>
      </c>
      <c r="L2335" s="11" t="s">
        <v>20</v>
      </c>
      <c r="M2335" s="13" t="s">
        <v>21</v>
      </c>
      <c r="N2335" s="6"/>
      <c r="O2335" s="6"/>
    </row>
    <row r="2336" ht="17.25" customHeight="1">
      <c r="A2336" s="7">
        <v>2335.0</v>
      </c>
      <c r="B2336" s="8">
        <v>42656.0</v>
      </c>
      <c r="C2336" s="9" t="s">
        <v>80</v>
      </c>
      <c r="D2336" s="10" t="s">
        <v>2367</v>
      </c>
      <c r="E2336" s="9" t="str">
        <f t="shared" si="1"/>
        <v>Ate,Lima,Lima</v>
      </c>
      <c r="F2336" s="9" t="s">
        <v>15</v>
      </c>
      <c r="G2336" s="9">
        <v>3.0</v>
      </c>
      <c r="H2336" s="9">
        <f>VENTAS!$I2336-(VENTAS!$I2336*0.4)</f>
        <v>11943</v>
      </c>
      <c r="I2336" s="9">
        <v>19905.0</v>
      </c>
      <c r="J2336" s="9">
        <f t="shared" si="2"/>
        <v>0.18</v>
      </c>
      <c r="K2336" s="9">
        <f t="shared" si="3"/>
        <v>23487.9</v>
      </c>
      <c r="L2336" s="11" t="s">
        <v>20</v>
      </c>
      <c r="M2336" s="9" t="s">
        <v>21</v>
      </c>
      <c r="N2336" s="6"/>
      <c r="O2336" s="6"/>
    </row>
    <row r="2337" ht="17.25" customHeight="1">
      <c r="A2337" s="7">
        <v>2336.0</v>
      </c>
      <c r="B2337" s="12">
        <v>42656.0</v>
      </c>
      <c r="C2337" s="13" t="s">
        <v>80</v>
      </c>
      <c r="D2337" s="14" t="s">
        <v>2368</v>
      </c>
      <c r="E2337" s="9" t="str">
        <f t="shared" si="1"/>
        <v>Ate,Lima,Lima</v>
      </c>
      <c r="F2337" s="13" t="s">
        <v>15</v>
      </c>
      <c r="G2337" s="9">
        <v>167.0</v>
      </c>
      <c r="H2337" s="9">
        <f>VENTAS!$I2337-(VENTAS!$I2337*0.4)</f>
        <v>19918.2</v>
      </c>
      <c r="I2337" s="9">
        <v>33197.0</v>
      </c>
      <c r="J2337" s="9">
        <f t="shared" si="2"/>
        <v>0.18</v>
      </c>
      <c r="K2337" s="9">
        <f t="shared" si="3"/>
        <v>39172.46</v>
      </c>
      <c r="L2337" s="11" t="s">
        <v>20</v>
      </c>
      <c r="M2337" s="13" t="s">
        <v>21</v>
      </c>
      <c r="N2337" s="6"/>
      <c r="O2337" s="6"/>
    </row>
    <row r="2338" ht="17.25" customHeight="1">
      <c r="A2338" s="7">
        <v>2337.0</v>
      </c>
      <c r="B2338" s="8">
        <v>42656.0</v>
      </c>
      <c r="C2338" s="9" t="s">
        <v>80</v>
      </c>
      <c r="D2338" s="10" t="s">
        <v>2369</v>
      </c>
      <c r="E2338" s="9" t="str">
        <f t="shared" si="1"/>
        <v>Ate,Lima,Lima</v>
      </c>
      <c r="F2338" s="9" t="s">
        <v>15</v>
      </c>
      <c r="G2338" s="9">
        <v>43.0</v>
      </c>
      <c r="H2338" s="9">
        <f>VENTAS!$I2338-(VENTAS!$I2338*0.4)</f>
        <v>18304.8</v>
      </c>
      <c r="I2338" s="9">
        <v>30508.0</v>
      </c>
      <c r="J2338" s="9">
        <f t="shared" si="2"/>
        <v>0.18</v>
      </c>
      <c r="K2338" s="9">
        <f t="shared" si="3"/>
        <v>35999.44</v>
      </c>
      <c r="L2338" s="11" t="s">
        <v>20</v>
      </c>
      <c r="M2338" s="9" t="s">
        <v>21</v>
      </c>
      <c r="N2338" s="6"/>
      <c r="O2338" s="6"/>
    </row>
    <row r="2339" ht="17.25" customHeight="1">
      <c r="A2339" s="7">
        <v>2338.0</v>
      </c>
      <c r="B2339" s="12">
        <v>42656.0</v>
      </c>
      <c r="C2339" s="13" t="s">
        <v>25</v>
      </c>
      <c r="D2339" s="14" t="s">
        <v>2370</v>
      </c>
      <c r="E2339" s="9" t="str">
        <f t="shared" si="1"/>
        <v>Surco,Lima,Lima</v>
      </c>
      <c r="F2339" s="13" t="s">
        <v>15</v>
      </c>
      <c r="G2339" s="9">
        <v>69.0</v>
      </c>
      <c r="H2339" s="9">
        <f>VENTAS!$I2339-(VENTAS!$I2339*0.4)</f>
        <v>19798.8</v>
      </c>
      <c r="I2339" s="9">
        <v>32998.0</v>
      </c>
      <c r="J2339" s="9">
        <f t="shared" si="2"/>
        <v>0.18</v>
      </c>
      <c r="K2339" s="9">
        <f t="shared" si="3"/>
        <v>38937.64</v>
      </c>
      <c r="L2339" s="11" t="s">
        <v>58</v>
      </c>
      <c r="M2339" s="13" t="s">
        <v>106</v>
      </c>
      <c r="N2339" s="6"/>
      <c r="O2339" s="6"/>
    </row>
    <row r="2340" ht="17.25" customHeight="1">
      <c r="A2340" s="7">
        <v>2339.0</v>
      </c>
      <c r="B2340" s="8">
        <v>42656.0</v>
      </c>
      <c r="C2340" s="9" t="s">
        <v>25</v>
      </c>
      <c r="D2340" s="10" t="s">
        <v>2371</v>
      </c>
      <c r="E2340" s="9" t="str">
        <f t="shared" si="1"/>
        <v>Surco,Lima,Lima</v>
      </c>
      <c r="F2340" s="9" t="s">
        <v>15</v>
      </c>
      <c r="G2340" s="9">
        <v>124.0</v>
      </c>
      <c r="H2340" s="9">
        <f>VENTAS!$I2340-(VENTAS!$I2340*0.4)</f>
        <v>23810.4</v>
      </c>
      <c r="I2340" s="9">
        <v>39684.0</v>
      </c>
      <c r="J2340" s="9">
        <f t="shared" si="2"/>
        <v>0.18</v>
      </c>
      <c r="K2340" s="9">
        <f t="shared" si="3"/>
        <v>46827.12</v>
      </c>
      <c r="L2340" s="11" t="s">
        <v>58</v>
      </c>
      <c r="M2340" s="9" t="s">
        <v>106</v>
      </c>
      <c r="N2340" s="6"/>
      <c r="O2340" s="6"/>
    </row>
    <row r="2341" ht="17.25" customHeight="1">
      <c r="A2341" s="7">
        <v>2340.0</v>
      </c>
      <c r="B2341" s="12">
        <v>42656.0</v>
      </c>
      <c r="C2341" s="13" t="s">
        <v>25</v>
      </c>
      <c r="D2341" s="14" t="s">
        <v>2372</v>
      </c>
      <c r="E2341" s="9" t="str">
        <f t="shared" si="1"/>
        <v>Surco,Lima,Lima</v>
      </c>
      <c r="F2341" s="13" t="s">
        <v>15</v>
      </c>
      <c r="G2341" s="9">
        <v>55.0</v>
      </c>
      <c r="H2341" s="9">
        <f>VENTAS!$I2341-(VENTAS!$I2341*0.4)</f>
        <v>21943.8</v>
      </c>
      <c r="I2341" s="9">
        <v>36573.0</v>
      </c>
      <c r="J2341" s="9">
        <f t="shared" si="2"/>
        <v>0.18</v>
      </c>
      <c r="K2341" s="9">
        <f t="shared" si="3"/>
        <v>43156.14</v>
      </c>
      <c r="L2341" s="11" t="s">
        <v>58</v>
      </c>
      <c r="M2341" s="13" t="s">
        <v>106</v>
      </c>
      <c r="N2341" s="6"/>
      <c r="O2341" s="6"/>
    </row>
    <row r="2342" ht="17.25" customHeight="1">
      <c r="A2342" s="7">
        <v>2341.0</v>
      </c>
      <c r="B2342" s="8">
        <v>42656.0</v>
      </c>
      <c r="C2342" s="9" t="s">
        <v>25</v>
      </c>
      <c r="D2342" s="10" t="s">
        <v>2373</v>
      </c>
      <c r="E2342" s="9" t="str">
        <f t="shared" si="1"/>
        <v>Surco,Lima,Lima</v>
      </c>
      <c r="F2342" s="9" t="s">
        <v>15</v>
      </c>
      <c r="G2342" s="9">
        <v>42.0</v>
      </c>
      <c r="H2342" s="9">
        <f>VENTAS!$I2342-(VENTAS!$I2342*0.4)</f>
        <v>16904.4</v>
      </c>
      <c r="I2342" s="9">
        <v>28174.0</v>
      </c>
      <c r="J2342" s="9">
        <f t="shared" si="2"/>
        <v>0.18</v>
      </c>
      <c r="K2342" s="9">
        <f t="shared" si="3"/>
        <v>33245.32</v>
      </c>
      <c r="L2342" s="11" t="s">
        <v>58</v>
      </c>
      <c r="M2342" s="9" t="s">
        <v>59</v>
      </c>
      <c r="N2342" s="6"/>
      <c r="O2342" s="6"/>
    </row>
    <row r="2343" ht="17.25" customHeight="1">
      <c r="A2343" s="7">
        <v>2342.0</v>
      </c>
      <c r="B2343" s="12">
        <v>42656.0</v>
      </c>
      <c r="C2343" s="13" t="s">
        <v>25</v>
      </c>
      <c r="D2343" s="14" t="s">
        <v>2374</v>
      </c>
      <c r="E2343" s="9" t="str">
        <f t="shared" si="1"/>
        <v>Surco,Lima,Lima</v>
      </c>
      <c r="F2343" s="13" t="s">
        <v>15</v>
      </c>
      <c r="G2343" s="9">
        <v>167.0</v>
      </c>
      <c r="H2343" s="9">
        <f>VENTAS!$I2343-(VENTAS!$I2343*0.4)</f>
        <v>13793.4</v>
      </c>
      <c r="I2343" s="9">
        <v>22989.0</v>
      </c>
      <c r="J2343" s="9">
        <f t="shared" si="2"/>
        <v>0.18</v>
      </c>
      <c r="K2343" s="9">
        <f t="shared" si="3"/>
        <v>27127.02</v>
      </c>
      <c r="L2343" s="11" t="s">
        <v>58</v>
      </c>
      <c r="M2343" s="13" t="s">
        <v>59</v>
      </c>
      <c r="N2343" s="6"/>
      <c r="O2343" s="6"/>
    </row>
    <row r="2344" ht="17.25" customHeight="1">
      <c r="A2344" s="7">
        <v>2343.0</v>
      </c>
      <c r="B2344" s="8">
        <v>42656.0</v>
      </c>
      <c r="C2344" s="9" t="s">
        <v>25</v>
      </c>
      <c r="D2344" s="10" t="s">
        <v>2375</v>
      </c>
      <c r="E2344" s="9" t="str">
        <f t="shared" si="1"/>
        <v>Surco,Lima,Lima</v>
      </c>
      <c r="F2344" s="9" t="s">
        <v>15</v>
      </c>
      <c r="G2344" s="9">
        <v>56.0</v>
      </c>
      <c r="H2344" s="9">
        <f>VENTAS!$I2344-(VENTAS!$I2344*0.4)</f>
        <v>14253.6</v>
      </c>
      <c r="I2344" s="9">
        <v>23756.0</v>
      </c>
      <c r="J2344" s="9">
        <f t="shared" si="2"/>
        <v>0.18</v>
      </c>
      <c r="K2344" s="9">
        <f t="shared" si="3"/>
        <v>28032.08</v>
      </c>
      <c r="L2344" s="11" t="s">
        <v>58</v>
      </c>
      <c r="M2344" s="9" t="s">
        <v>59</v>
      </c>
      <c r="N2344" s="6"/>
      <c r="O2344" s="6"/>
    </row>
    <row r="2345" ht="17.25" customHeight="1">
      <c r="A2345" s="7">
        <v>2344.0</v>
      </c>
      <c r="B2345" s="12">
        <v>42656.0</v>
      </c>
      <c r="C2345" s="13" t="s">
        <v>25</v>
      </c>
      <c r="D2345" s="14" t="s">
        <v>2376</v>
      </c>
      <c r="E2345" s="9" t="str">
        <f t="shared" si="1"/>
        <v>Surco,Lima,Lima</v>
      </c>
      <c r="F2345" s="13" t="s">
        <v>15</v>
      </c>
      <c r="G2345" s="9">
        <v>116.0</v>
      </c>
      <c r="H2345" s="9">
        <f>VENTAS!$I2345-(VENTAS!$I2345*0.4)</f>
        <v>23485.8</v>
      </c>
      <c r="I2345" s="9">
        <v>39143.0</v>
      </c>
      <c r="J2345" s="9">
        <f t="shared" si="2"/>
        <v>0.18</v>
      </c>
      <c r="K2345" s="9">
        <f t="shared" si="3"/>
        <v>46188.74</v>
      </c>
      <c r="L2345" s="11" t="s">
        <v>58</v>
      </c>
      <c r="M2345" s="13" t="s">
        <v>59</v>
      </c>
      <c r="N2345" s="6"/>
      <c r="O2345" s="6"/>
    </row>
    <row r="2346" ht="17.25" customHeight="1">
      <c r="A2346" s="7">
        <v>2345.0</v>
      </c>
      <c r="B2346" s="8">
        <v>42656.0</v>
      </c>
      <c r="C2346" s="9" t="s">
        <v>52</v>
      </c>
      <c r="D2346" s="10" t="s">
        <v>2377</v>
      </c>
      <c r="E2346" s="9" t="str">
        <f t="shared" si="1"/>
        <v>Surco,Lima,Lima</v>
      </c>
      <c r="F2346" s="9" t="s">
        <v>15</v>
      </c>
      <c r="G2346" s="9">
        <v>18.0</v>
      </c>
      <c r="H2346" s="9">
        <f>VENTAS!$I2346-(VENTAS!$I2346*0.4)</f>
        <v>14463.6</v>
      </c>
      <c r="I2346" s="9">
        <v>24106.0</v>
      </c>
      <c r="J2346" s="9">
        <f t="shared" si="2"/>
        <v>0.18</v>
      </c>
      <c r="K2346" s="9">
        <f t="shared" si="3"/>
        <v>28445.08</v>
      </c>
      <c r="L2346" s="11" t="s">
        <v>58</v>
      </c>
      <c r="M2346" s="9" t="s">
        <v>96</v>
      </c>
      <c r="N2346" s="6"/>
      <c r="O2346" s="6"/>
    </row>
    <row r="2347" ht="17.25" customHeight="1">
      <c r="A2347" s="7">
        <v>2346.0</v>
      </c>
      <c r="B2347" s="12">
        <v>42656.0</v>
      </c>
      <c r="C2347" s="13" t="s">
        <v>52</v>
      </c>
      <c r="D2347" s="14" t="s">
        <v>2378</v>
      </c>
      <c r="E2347" s="9" t="str">
        <f t="shared" si="1"/>
        <v>Surco,Lima,Lima</v>
      </c>
      <c r="F2347" s="13" t="s">
        <v>15</v>
      </c>
      <c r="G2347" s="9">
        <v>60.0</v>
      </c>
      <c r="H2347" s="9">
        <f>VENTAS!$I2347-(VENTAS!$I2347*0.4)</f>
        <v>11608.8</v>
      </c>
      <c r="I2347" s="9">
        <v>19348.0</v>
      </c>
      <c r="J2347" s="9">
        <f t="shared" si="2"/>
        <v>0.18</v>
      </c>
      <c r="K2347" s="9">
        <f t="shared" si="3"/>
        <v>22830.64</v>
      </c>
      <c r="L2347" s="11" t="s">
        <v>58</v>
      </c>
      <c r="M2347" s="13" t="s">
        <v>96</v>
      </c>
      <c r="N2347" s="6"/>
      <c r="O2347" s="6"/>
    </row>
    <row r="2348" ht="17.25" customHeight="1">
      <c r="A2348" s="7">
        <v>2347.0</v>
      </c>
      <c r="B2348" s="8">
        <v>42656.0</v>
      </c>
      <c r="C2348" s="9" t="s">
        <v>52</v>
      </c>
      <c r="D2348" s="10" t="s">
        <v>2379</v>
      </c>
      <c r="E2348" s="9" t="str">
        <f t="shared" si="1"/>
        <v>Surco,Lima,Lima</v>
      </c>
      <c r="F2348" s="9" t="s">
        <v>15</v>
      </c>
      <c r="G2348" s="9">
        <v>165.0</v>
      </c>
      <c r="H2348" s="9">
        <f>VENTAS!$I2348-(VENTAS!$I2348*0.4)</f>
        <v>22726.2</v>
      </c>
      <c r="I2348" s="9">
        <v>37877.0</v>
      </c>
      <c r="J2348" s="9">
        <f t="shared" si="2"/>
        <v>0.18</v>
      </c>
      <c r="K2348" s="9">
        <f t="shared" si="3"/>
        <v>44694.86</v>
      </c>
      <c r="L2348" s="11" t="s">
        <v>58</v>
      </c>
      <c r="M2348" s="9" t="s">
        <v>96</v>
      </c>
      <c r="N2348" s="6"/>
      <c r="O2348" s="6"/>
    </row>
    <row r="2349" ht="17.25" customHeight="1">
      <c r="A2349" s="7">
        <v>2348.0</v>
      </c>
      <c r="B2349" s="12">
        <v>42656.0</v>
      </c>
      <c r="C2349" s="13" t="s">
        <v>52</v>
      </c>
      <c r="D2349" s="14" t="s">
        <v>2380</v>
      </c>
      <c r="E2349" s="9" t="str">
        <f t="shared" si="1"/>
        <v>Surco,Lima,Lima</v>
      </c>
      <c r="F2349" s="13" t="s">
        <v>15</v>
      </c>
      <c r="G2349" s="9">
        <v>24.0</v>
      </c>
      <c r="H2349" s="9">
        <f>VENTAS!$I2349-(VENTAS!$I2349*0.4)</f>
        <v>16320</v>
      </c>
      <c r="I2349" s="9">
        <v>27200.0</v>
      </c>
      <c r="J2349" s="9">
        <f t="shared" si="2"/>
        <v>0.18</v>
      </c>
      <c r="K2349" s="9">
        <f t="shared" si="3"/>
        <v>32096</v>
      </c>
      <c r="L2349" s="11" t="s">
        <v>58</v>
      </c>
      <c r="M2349" s="13" t="s">
        <v>96</v>
      </c>
      <c r="N2349" s="6"/>
      <c r="O2349" s="6"/>
    </row>
    <row r="2350" ht="17.25" customHeight="1">
      <c r="A2350" s="7">
        <v>2349.0</v>
      </c>
      <c r="B2350" s="8">
        <v>42656.0</v>
      </c>
      <c r="C2350" s="9" t="s">
        <v>13</v>
      </c>
      <c r="D2350" s="10" t="s">
        <v>2381</v>
      </c>
      <c r="E2350" s="9" t="str">
        <f t="shared" si="1"/>
        <v>Surco,Lima,Lima</v>
      </c>
      <c r="F2350" s="9" t="s">
        <v>15</v>
      </c>
      <c r="G2350" s="9">
        <v>166.0</v>
      </c>
      <c r="H2350" s="9">
        <f>VENTAS!$I2350-(VENTAS!$I2350*0.4)</f>
        <v>19212.6</v>
      </c>
      <c r="I2350" s="9">
        <v>32021.0</v>
      </c>
      <c r="J2350" s="9">
        <f t="shared" si="2"/>
        <v>0.18</v>
      </c>
      <c r="K2350" s="9">
        <f t="shared" si="3"/>
        <v>37784.78</v>
      </c>
      <c r="L2350" s="11" t="s">
        <v>58</v>
      </c>
      <c r="M2350" s="9" t="s">
        <v>96</v>
      </c>
      <c r="N2350" s="6"/>
      <c r="O2350" s="6"/>
    </row>
    <row r="2351" ht="17.25" customHeight="1">
      <c r="A2351" s="7">
        <v>2350.0</v>
      </c>
      <c r="B2351" s="12">
        <v>42656.0</v>
      </c>
      <c r="C2351" s="13" t="s">
        <v>13</v>
      </c>
      <c r="D2351" s="14" t="s">
        <v>2382</v>
      </c>
      <c r="E2351" s="9" t="str">
        <f t="shared" si="1"/>
        <v>Surco,Lima,Lima</v>
      </c>
      <c r="F2351" s="13" t="s">
        <v>15</v>
      </c>
      <c r="G2351" s="9">
        <v>116.0</v>
      </c>
      <c r="H2351" s="9">
        <f>VENTAS!$I2351-(VENTAS!$I2351*0.4)</f>
        <v>11637.6</v>
      </c>
      <c r="I2351" s="9">
        <v>19396.0</v>
      </c>
      <c r="J2351" s="9">
        <f t="shared" si="2"/>
        <v>0.18</v>
      </c>
      <c r="K2351" s="9">
        <f t="shared" si="3"/>
        <v>22887.28</v>
      </c>
      <c r="L2351" s="11" t="s">
        <v>58</v>
      </c>
      <c r="M2351" s="13" t="s">
        <v>96</v>
      </c>
      <c r="N2351" s="6"/>
      <c r="O2351" s="6"/>
    </row>
    <row r="2352" ht="17.25" customHeight="1">
      <c r="A2352" s="7">
        <v>2351.0</v>
      </c>
      <c r="B2352" s="8">
        <v>42656.0</v>
      </c>
      <c r="C2352" s="9" t="s">
        <v>13</v>
      </c>
      <c r="D2352" s="10" t="s">
        <v>2383</v>
      </c>
      <c r="E2352" s="9" t="str">
        <f t="shared" si="1"/>
        <v>Surco,Lima,Lima</v>
      </c>
      <c r="F2352" s="9" t="s">
        <v>15</v>
      </c>
      <c r="G2352" s="9">
        <v>20.0</v>
      </c>
      <c r="H2352" s="9">
        <f>VENTAS!$I2352-(VENTAS!$I2352*0.4)</f>
        <v>19740</v>
      </c>
      <c r="I2352" s="9">
        <v>32900.0</v>
      </c>
      <c r="J2352" s="9">
        <f t="shared" si="2"/>
        <v>0.18</v>
      </c>
      <c r="K2352" s="9">
        <f t="shared" si="3"/>
        <v>38822</v>
      </c>
      <c r="L2352" s="11" t="s">
        <v>58</v>
      </c>
      <c r="M2352" s="9" t="s">
        <v>96</v>
      </c>
      <c r="N2352" s="6"/>
      <c r="O2352" s="6"/>
    </row>
    <row r="2353" ht="17.25" customHeight="1">
      <c r="A2353" s="7">
        <v>2352.0</v>
      </c>
      <c r="B2353" s="12">
        <v>42656.0</v>
      </c>
      <c r="C2353" s="13" t="s">
        <v>13</v>
      </c>
      <c r="D2353" s="14" t="s">
        <v>2384</v>
      </c>
      <c r="E2353" s="9" t="str">
        <f t="shared" si="1"/>
        <v>Surco,Lima,Lima</v>
      </c>
      <c r="F2353" s="13" t="s">
        <v>15</v>
      </c>
      <c r="G2353" s="9">
        <v>110.0</v>
      </c>
      <c r="H2353" s="9">
        <f>VENTAS!$I2353-(VENTAS!$I2353*0.4)</f>
        <v>16898.4</v>
      </c>
      <c r="I2353" s="9">
        <v>28164.0</v>
      </c>
      <c r="J2353" s="9">
        <f t="shared" si="2"/>
        <v>0.18</v>
      </c>
      <c r="K2353" s="9">
        <f t="shared" si="3"/>
        <v>33233.52</v>
      </c>
      <c r="L2353" s="11" t="s">
        <v>58</v>
      </c>
      <c r="M2353" s="13" t="s">
        <v>96</v>
      </c>
      <c r="N2353" s="6"/>
      <c r="O2353" s="6"/>
    </row>
    <row r="2354" ht="17.25" customHeight="1">
      <c r="A2354" s="7">
        <v>2353.0</v>
      </c>
      <c r="B2354" s="8">
        <v>42655.0</v>
      </c>
      <c r="C2354" s="9" t="s">
        <v>56</v>
      </c>
      <c r="D2354" s="10" t="s">
        <v>2385</v>
      </c>
      <c r="E2354" s="9" t="str">
        <f t="shared" si="1"/>
        <v>Surco,Lima,Lima</v>
      </c>
      <c r="F2354" s="9" t="s">
        <v>15</v>
      </c>
      <c r="G2354" s="9">
        <v>176.0</v>
      </c>
      <c r="H2354" s="9">
        <f>VENTAS!$I2354-(VENTAS!$I2354*0.4)</f>
        <v>18997.2</v>
      </c>
      <c r="I2354" s="9">
        <v>31662.0</v>
      </c>
      <c r="J2354" s="9">
        <f t="shared" si="2"/>
        <v>0.18</v>
      </c>
      <c r="K2354" s="9">
        <f t="shared" si="3"/>
        <v>37361.16</v>
      </c>
      <c r="L2354" s="11" t="s">
        <v>58</v>
      </c>
      <c r="M2354" s="9" t="s">
        <v>91</v>
      </c>
      <c r="N2354" s="6"/>
      <c r="O2354" s="6"/>
    </row>
    <row r="2355" ht="17.25" customHeight="1">
      <c r="A2355" s="7">
        <v>2354.0</v>
      </c>
      <c r="B2355" s="12">
        <v>42655.0</v>
      </c>
      <c r="C2355" s="13" t="s">
        <v>56</v>
      </c>
      <c r="D2355" s="14" t="s">
        <v>2386</v>
      </c>
      <c r="E2355" s="9" t="str">
        <f t="shared" si="1"/>
        <v>Surco,Lima,Lima</v>
      </c>
      <c r="F2355" s="13" t="s">
        <v>15</v>
      </c>
      <c r="G2355" s="9">
        <v>21.0</v>
      </c>
      <c r="H2355" s="9">
        <f>VENTAS!$I2355-(VENTAS!$I2355*0.4)</f>
        <v>16042.8</v>
      </c>
      <c r="I2355" s="9">
        <v>26738.0</v>
      </c>
      <c r="J2355" s="9">
        <f t="shared" si="2"/>
        <v>0.18</v>
      </c>
      <c r="K2355" s="9">
        <f t="shared" si="3"/>
        <v>31550.84</v>
      </c>
      <c r="L2355" s="11" t="s">
        <v>58</v>
      </c>
      <c r="M2355" s="13" t="s">
        <v>91</v>
      </c>
      <c r="N2355" s="6"/>
      <c r="O2355" s="6"/>
    </row>
    <row r="2356" ht="17.25" customHeight="1">
      <c r="A2356" s="7">
        <v>2355.0</v>
      </c>
      <c r="B2356" s="8">
        <v>42655.0</v>
      </c>
      <c r="C2356" s="9" t="s">
        <v>56</v>
      </c>
      <c r="D2356" s="10" t="s">
        <v>2387</v>
      </c>
      <c r="E2356" s="9" t="str">
        <f t="shared" si="1"/>
        <v>Surco,Lima,Lima</v>
      </c>
      <c r="F2356" s="9" t="s">
        <v>15</v>
      </c>
      <c r="G2356" s="9">
        <v>20.0</v>
      </c>
      <c r="H2356" s="9">
        <f>VENTAS!$I2356-(VENTAS!$I2356*0.4)</f>
        <v>14125.8</v>
      </c>
      <c r="I2356" s="9">
        <v>23543.0</v>
      </c>
      <c r="J2356" s="9">
        <f t="shared" si="2"/>
        <v>0.18</v>
      </c>
      <c r="K2356" s="9">
        <f t="shared" si="3"/>
        <v>27780.74</v>
      </c>
      <c r="L2356" s="11" t="s">
        <v>58</v>
      </c>
      <c r="M2356" s="9" t="s">
        <v>91</v>
      </c>
      <c r="N2356" s="6"/>
      <c r="O2356" s="6"/>
    </row>
    <row r="2357" ht="17.25" customHeight="1">
      <c r="A2357" s="7">
        <v>2356.0</v>
      </c>
      <c r="B2357" s="12">
        <v>42655.0</v>
      </c>
      <c r="C2357" s="13" t="s">
        <v>56</v>
      </c>
      <c r="D2357" s="14" t="s">
        <v>2388</v>
      </c>
      <c r="E2357" s="9" t="str">
        <f t="shared" si="1"/>
        <v>Surco,Lima,Lima</v>
      </c>
      <c r="F2357" s="13" t="s">
        <v>15</v>
      </c>
      <c r="G2357" s="9">
        <v>36.0</v>
      </c>
      <c r="H2357" s="9">
        <f>VENTAS!$I2357-(VENTAS!$I2357*0.4)</f>
        <v>22876.8</v>
      </c>
      <c r="I2357" s="9">
        <v>38128.0</v>
      </c>
      <c r="J2357" s="9">
        <f t="shared" si="2"/>
        <v>0.18</v>
      </c>
      <c r="K2357" s="9">
        <f t="shared" si="3"/>
        <v>44991.04</v>
      </c>
      <c r="L2357" s="11" t="s">
        <v>58</v>
      </c>
      <c r="M2357" s="13" t="s">
        <v>91</v>
      </c>
      <c r="N2357" s="6"/>
      <c r="O2357" s="6"/>
    </row>
    <row r="2358" ht="17.25" customHeight="1">
      <c r="A2358" s="7">
        <v>2357.0</v>
      </c>
      <c r="B2358" s="8">
        <v>42655.0</v>
      </c>
      <c r="C2358" s="9" t="s">
        <v>56</v>
      </c>
      <c r="D2358" s="10" t="s">
        <v>2389</v>
      </c>
      <c r="E2358" s="9" t="str">
        <f t="shared" si="1"/>
        <v>San Miguel, Lima, Lima</v>
      </c>
      <c r="F2358" s="9" t="s">
        <v>15</v>
      </c>
      <c r="G2358" s="9">
        <v>54.0</v>
      </c>
      <c r="H2358" s="9">
        <f>VENTAS!$I2358-(VENTAS!$I2358*0.4)</f>
        <v>21329.4</v>
      </c>
      <c r="I2358" s="9">
        <v>35549.0</v>
      </c>
      <c r="J2358" s="9">
        <f t="shared" si="2"/>
        <v>0.18</v>
      </c>
      <c r="K2358" s="9">
        <f t="shared" si="3"/>
        <v>41947.82</v>
      </c>
      <c r="L2358" s="11" t="s">
        <v>16</v>
      </c>
      <c r="M2358" s="9" t="s">
        <v>17</v>
      </c>
      <c r="N2358" s="6"/>
      <c r="O2358" s="6"/>
    </row>
    <row r="2359" ht="17.25" customHeight="1">
      <c r="A2359" s="7">
        <v>2358.0</v>
      </c>
      <c r="B2359" s="12">
        <v>42655.0</v>
      </c>
      <c r="C2359" s="13" t="s">
        <v>56</v>
      </c>
      <c r="D2359" s="14" t="s">
        <v>2390</v>
      </c>
      <c r="E2359" s="9" t="str">
        <f t="shared" si="1"/>
        <v>San Miguel, Lima, Lima</v>
      </c>
      <c r="F2359" s="13" t="s">
        <v>15</v>
      </c>
      <c r="G2359" s="9">
        <v>111.0</v>
      </c>
      <c r="H2359" s="9">
        <f>VENTAS!$I2359-(VENTAS!$I2359*0.4)</f>
        <v>14716.2</v>
      </c>
      <c r="I2359" s="9">
        <v>24527.0</v>
      </c>
      <c r="J2359" s="9">
        <f t="shared" si="2"/>
        <v>0.18</v>
      </c>
      <c r="K2359" s="9">
        <f t="shared" si="3"/>
        <v>28941.86</v>
      </c>
      <c r="L2359" s="11" t="s">
        <v>16</v>
      </c>
      <c r="M2359" s="13" t="s">
        <v>17</v>
      </c>
      <c r="N2359" s="6"/>
      <c r="O2359" s="6"/>
    </row>
    <row r="2360" ht="17.25" customHeight="1">
      <c r="A2360" s="7">
        <v>2359.0</v>
      </c>
      <c r="B2360" s="8">
        <v>42655.0</v>
      </c>
      <c r="C2360" s="9" t="s">
        <v>56</v>
      </c>
      <c r="D2360" s="10" t="s">
        <v>2391</v>
      </c>
      <c r="E2360" s="9" t="str">
        <f t="shared" si="1"/>
        <v>San Miguel, Lima, Lima</v>
      </c>
      <c r="F2360" s="9" t="s">
        <v>15</v>
      </c>
      <c r="G2360" s="9">
        <v>137.0</v>
      </c>
      <c r="H2360" s="9">
        <f>VENTAS!$I2360-(VENTAS!$I2360*0.4)</f>
        <v>13225.8</v>
      </c>
      <c r="I2360" s="9">
        <v>22043.0</v>
      </c>
      <c r="J2360" s="9">
        <f t="shared" si="2"/>
        <v>0.18</v>
      </c>
      <c r="K2360" s="9">
        <f t="shared" si="3"/>
        <v>26010.74</v>
      </c>
      <c r="L2360" s="11" t="s">
        <v>16</v>
      </c>
      <c r="M2360" s="9" t="s">
        <v>17</v>
      </c>
      <c r="N2360" s="6"/>
      <c r="O2360" s="6"/>
    </row>
    <row r="2361" ht="17.25" customHeight="1">
      <c r="A2361" s="7">
        <v>2360.0</v>
      </c>
      <c r="B2361" s="12">
        <v>42655.0</v>
      </c>
      <c r="C2361" s="13" t="s">
        <v>56</v>
      </c>
      <c r="D2361" s="14" t="s">
        <v>2392</v>
      </c>
      <c r="E2361" s="9" t="str">
        <f t="shared" si="1"/>
        <v>San Miguel, Lima, Lima</v>
      </c>
      <c r="F2361" s="13" t="s">
        <v>15</v>
      </c>
      <c r="G2361" s="9">
        <v>177.0</v>
      </c>
      <c r="H2361" s="9">
        <f>VENTAS!$I2361-(VENTAS!$I2361*0.4)</f>
        <v>18972</v>
      </c>
      <c r="I2361" s="9">
        <v>31620.0</v>
      </c>
      <c r="J2361" s="9">
        <f t="shared" si="2"/>
        <v>0.18</v>
      </c>
      <c r="K2361" s="9">
        <f t="shared" si="3"/>
        <v>37311.6</v>
      </c>
      <c r="L2361" s="11" t="s">
        <v>16</v>
      </c>
      <c r="M2361" s="13" t="s">
        <v>17</v>
      </c>
      <c r="N2361" s="6"/>
      <c r="O2361" s="6"/>
    </row>
    <row r="2362" ht="17.25" customHeight="1">
      <c r="A2362" s="7">
        <v>2361.0</v>
      </c>
      <c r="B2362" s="8">
        <v>42655.0</v>
      </c>
      <c r="C2362" s="9" t="s">
        <v>32</v>
      </c>
      <c r="D2362" s="10" t="s">
        <v>2393</v>
      </c>
      <c r="E2362" s="9" t="str">
        <f t="shared" si="1"/>
        <v>Surco,Lima,Lima</v>
      </c>
      <c r="F2362" s="9" t="s">
        <v>15</v>
      </c>
      <c r="G2362" s="9">
        <v>123.0</v>
      </c>
      <c r="H2362" s="9">
        <f>VENTAS!$I2362-(VENTAS!$I2362*0.4)</f>
        <v>23596.8</v>
      </c>
      <c r="I2362" s="9">
        <v>39328.0</v>
      </c>
      <c r="J2362" s="9">
        <f t="shared" si="2"/>
        <v>0.18</v>
      </c>
      <c r="K2362" s="9">
        <f t="shared" si="3"/>
        <v>46407.04</v>
      </c>
      <c r="L2362" s="11" t="s">
        <v>58</v>
      </c>
      <c r="M2362" s="9" t="s">
        <v>91</v>
      </c>
      <c r="N2362" s="6"/>
      <c r="O2362" s="6"/>
    </row>
    <row r="2363" ht="17.25" customHeight="1">
      <c r="A2363" s="7">
        <v>2362.0</v>
      </c>
      <c r="B2363" s="12">
        <v>42655.0</v>
      </c>
      <c r="C2363" s="13" t="s">
        <v>32</v>
      </c>
      <c r="D2363" s="14" t="s">
        <v>2394</v>
      </c>
      <c r="E2363" s="9" t="str">
        <f t="shared" si="1"/>
        <v>Surco,Lima,Lima</v>
      </c>
      <c r="F2363" s="13" t="s">
        <v>15</v>
      </c>
      <c r="G2363" s="9">
        <v>106.0</v>
      </c>
      <c r="H2363" s="9">
        <f>VENTAS!$I2363-(VENTAS!$I2363*0.4)</f>
        <v>16863</v>
      </c>
      <c r="I2363" s="9">
        <v>28105.0</v>
      </c>
      <c r="J2363" s="9">
        <f t="shared" si="2"/>
        <v>0.18</v>
      </c>
      <c r="K2363" s="9">
        <f t="shared" si="3"/>
        <v>33163.9</v>
      </c>
      <c r="L2363" s="11" t="s">
        <v>58</v>
      </c>
      <c r="M2363" s="13" t="s">
        <v>91</v>
      </c>
      <c r="N2363" s="6"/>
      <c r="O2363" s="6"/>
    </row>
    <row r="2364" ht="17.25" customHeight="1">
      <c r="A2364" s="7">
        <v>2363.0</v>
      </c>
      <c r="B2364" s="8">
        <v>42655.0</v>
      </c>
      <c r="C2364" s="9" t="s">
        <v>32</v>
      </c>
      <c r="D2364" s="10" t="s">
        <v>2395</v>
      </c>
      <c r="E2364" s="9" t="str">
        <f t="shared" si="1"/>
        <v>Surco,Lima,Lima</v>
      </c>
      <c r="F2364" s="9" t="s">
        <v>15</v>
      </c>
      <c r="G2364" s="9">
        <v>46.0</v>
      </c>
      <c r="H2364" s="9">
        <f>VENTAS!$I2364-(VENTAS!$I2364*0.4)</f>
        <v>19296</v>
      </c>
      <c r="I2364" s="9">
        <v>32160.0</v>
      </c>
      <c r="J2364" s="9">
        <f t="shared" si="2"/>
        <v>0.18</v>
      </c>
      <c r="K2364" s="9">
        <f t="shared" si="3"/>
        <v>37948.8</v>
      </c>
      <c r="L2364" s="11" t="s">
        <v>58</v>
      </c>
      <c r="M2364" s="9" t="s">
        <v>91</v>
      </c>
      <c r="N2364" s="6"/>
      <c r="O2364" s="6"/>
    </row>
    <row r="2365" ht="17.25" customHeight="1">
      <c r="A2365" s="7">
        <v>2364.0</v>
      </c>
      <c r="B2365" s="12">
        <v>42655.0</v>
      </c>
      <c r="C2365" s="13" t="s">
        <v>32</v>
      </c>
      <c r="D2365" s="14" t="s">
        <v>2396</v>
      </c>
      <c r="E2365" s="9" t="str">
        <f t="shared" si="1"/>
        <v>Surco,Lima,Lima</v>
      </c>
      <c r="F2365" s="13" t="s">
        <v>15</v>
      </c>
      <c r="G2365" s="9">
        <v>60.0</v>
      </c>
      <c r="H2365" s="9">
        <f>VENTAS!$I2365-(VENTAS!$I2365*0.4)</f>
        <v>14965.2</v>
      </c>
      <c r="I2365" s="9">
        <v>24942.0</v>
      </c>
      <c r="J2365" s="9">
        <f t="shared" si="2"/>
        <v>0.18</v>
      </c>
      <c r="K2365" s="9">
        <f t="shared" si="3"/>
        <v>29431.56</v>
      </c>
      <c r="L2365" s="11" t="s">
        <v>58</v>
      </c>
      <c r="M2365" s="13" t="s">
        <v>91</v>
      </c>
      <c r="N2365" s="6"/>
      <c r="O2365" s="6"/>
    </row>
    <row r="2366" ht="17.25" customHeight="1">
      <c r="A2366" s="7">
        <v>2365.0</v>
      </c>
      <c r="B2366" s="8">
        <v>42655.0</v>
      </c>
      <c r="C2366" s="9" t="s">
        <v>104</v>
      </c>
      <c r="D2366" s="10" t="s">
        <v>2397</v>
      </c>
      <c r="E2366" s="9" t="str">
        <f t="shared" si="1"/>
        <v>Ate,Lima,Lima</v>
      </c>
      <c r="F2366" s="9" t="s">
        <v>15</v>
      </c>
      <c r="G2366" s="9">
        <v>165.0</v>
      </c>
      <c r="H2366" s="9">
        <f>VENTAS!$I2366-(VENTAS!$I2366*0.4)</f>
        <v>20043</v>
      </c>
      <c r="I2366" s="9">
        <v>33405.0</v>
      </c>
      <c r="J2366" s="9">
        <f t="shared" si="2"/>
        <v>0.18</v>
      </c>
      <c r="K2366" s="9">
        <f t="shared" si="3"/>
        <v>39417.9</v>
      </c>
      <c r="L2366" s="11" t="s">
        <v>20</v>
      </c>
      <c r="M2366" s="9" t="s">
        <v>44</v>
      </c>
      <c r="N2366" s="6"/>
      <c r="O2366" s="6"/>
    </row>
    <row r="2367" ht="17.25" customHeight="1">
      <c r="A2367" s="7">
        <v>2366.0</v>
      </c>
      <c r="B2367" s="12">
        <v>42655.0</v>
      </c>
      <c r="C2367" s="13" t="s">
        <v>104</v>
      </c>
      <c r="D2367" s="14" t="s">
        <v>2398</v>
      </c>
      <c r="E2367" s="9" t="str">
        <f t="shared" si="1"/>
        <v>Ate,Lima,Lima</v>
      </c>
      <c r="F2367" s="13" t="s">
        <v>15</v>
      </c>
      <c r="G2367" s="9">
        <v>135.0</v>
      </c>
      <c r="H2367" s="9">
        <f>VENTAS!$I2367-(VENTAS!$I2367*0.4)</f>
        <v>22238.4</v>
      </c>
      <c r="I2367" s="9">
        <v>37064.0</v>
      </c>
      <c r="J2367" s="9">
        <f t="shared" si="2"/>
        <v>0.18</v>
      </c>
      <c r="K2367" s="9">
        <f t="shared" si="3"/>
        <v>43735.52</v>
      </c>
      <c r="L2367" s="11" t="s">
        <v>20</v>
      </c>
      <c r="M2367" s="13" t="s">
        <v>44</v>
      </c>
      <c r="N2367" s="6"/>
      <c r="O2367" s="6"/>
    </row>
    <row r="2368" ht="17.25" customHeight="1">
      <c r="A2368" s="7">
        <v>2367.0</v>
      </c>
      <c r="B2368" s="8">
        <v>42655.0</v>
      </c>
      <c r="C2368" s="9" t="s">
        <v>104</v>
      </c>
      <c r="D2368" s="10" t="s">
        <v>2399</v>
      </c>
      <c r="E2368" s="9" t="str">
        <f t="shared" si="1"/>
        <v>Ate,Lima,Lima</v>
      </c>
      <c r="F2368" s="9" t="s">
        <v>15</v>
      </c>
      <c r="G2368" s="9">
        <v>165.0</v>
      </c>
      <c r="H2368" s="9">
        <f>VENTAS!$I2368-(VENTAS!$I2368*0.4)</f>
        <v>16026</v>
      </c>
      <c r="I2368" s="9">
        <v>26710.0</v>
      </c>
      <c r="J2368" s="9">
        <f t="shared" si="2"/>
        <v>0.18</v>
      </c>
      <c r="K2368" s="9">
        <f t="shared" si="3"/>
        <v>31517.8</v>
      </c>
      <c r="L2368" s="11" t="s">
        <v>20</v>
      </c>
      <c r="M2368" s="9" t="s">
        <v>44</v>
      </c>
      <c r="N2368" s="6"/>
      <c r="O2368" s="6"/>
    </row>
    <row r="2369" ht="17.25" customHeight="1">
      <c r="A2369" s="7">
        <v>2368.0</v>
      </c>
      <c r="B2369" s="12">
        <v>42655.0</v>
      </c>
      <c r="C2369" s="13" t="s">
        <v>104</v>
      </c>
      <c r="D2369" s="14" t="s">
        <v>2400</v>
      </c>
      <c r="E2369" s="9" t="str">
        <f t="shared" si="1"/>
        <v>Ate,Lima,Lima</v>
      </c>
      <c r="F2369" s="13" t="s">
        <v>15</v>
      </c>
      <c r="G2369" s="9">
        <v>87.0</v>
      </c>
      <c r="H2369" s="9">
        <f>VENTAS!$I2369-(VENTAS!$I2369*0.4)</f>
        <v>22979.4</v>
      </c>
      <c r="I2369" s="9">
        <v>38299.0</v>
      </c>
      <c r="J2369" s="9">
        <f t="shared" si="2"/>
        <v>0.18</v>
      </c>
      <c r="K2369" s="9">
        <f t="shared" si="3"/>
        <v>45192.82</v>
      </c>
      <c r="L2369" s="11" t="s">
        <v>20</v>
      </c>
      <c r="M2369" s="13" t="s">
        <v>44</v>
      </c>
      <c r="N2369" s="6"/>
      <c r="O2369" s="6"/>
    </row>
    <row r="2370" ht="17.25" customHeight="1">
      <c r="A2370" s="7">
        <v>2369.0</v>
      </c>
      <c r="B2370" s="8">
        <v>42655.0</v>
      </c>
      <c r="C2370" s="9" t="s">
        <v>25</v>
      </c>
      <c r="D2370" s="10" t="s">
        <v>2401</v>
      </c>
      <c r="E2370" s="9" t="str">
        <f t="shared" si="1"/>
        <v>San Miguel, Lima, Lima</v>
      </c>
      <c r="F2370" s="9" t="s">
        <v>15</v>
      </c>
      <c r="G2370" s="9">
        <v>171.0</v>
      </c>
      <c r="H2370" s="9">
        <f>VENTAS!$I2370-(VENTAS!$I2370*0.4)</f>
        <v>23478.6</v>
      </c>
      <c r="I2370" s="9">
        <v>39131.0</v>
      </c>
      <c r="J2370" s="9">
        <f t="shared" si="2"/>
        <v>0.18</v>
      </c>
      <c r="K2370" s="9">
        <f t="shared" si="3"/>
        <v>46174.58</v>
      </c>
      <c r="L2370" s="11" t="s">
        <v>16</v>
      </c>
      <c r="M2370" s="9" t="s">
        <v>39</v>
      </c>
      <c r="N2370" s="6"/>
      <c r="O2370" s="6"/>
    </row>
    <row r="2371" ht="17.25" customHeight="1">
      <c r="A2371" s="7">
        <v>2370.0</v>
      </c>
      <c r="B2371" s="12">
        <v>42655.0</v>
      </c>
      <c r="C2371" s="13" t="s">
        <v>25</v>
      </c>
      <c r="D2371" s="14" t="s">
        <v>2402</v>
      </c>
      <c r="E2371" s="9" t="str">
        <f t="shared" si="1"/>
        <v>San Miguel, Lima, Lima</v>
      </c>
      <c r="F2371" s="13" t="s">
        <v>15</v>
      </c>
      <c r="G2371" s="9">
        <v>145.0</v>
      </c>
      <c r="H2371" s="9">
        <f>VENTAS!$I2371-(VENTAS!$I2371*0.4)</f>
        <v>13725</v>
      </c>
      <c r="I2371" s="9">
        <v>22875.0</v>
      </c>
      <c r="J2371" s="9">
        <f t="shared" si="2"/>
        <v>0.18</v>
      </c>
      <c r="K2371" s="9">
        <f t="shared" si="3"/>
        <v>26992.5</v>
      </c>
      <c r="L2371" s="11" t="s">
        <v>16</v>
      </c>
      <c r="M2371" s="13" t="s">
        <v>39</v>
      </c>
      <c r="N2371" s="6"/>
      <c r="O2371" s="6"/>
    </row>
    <row r="2372" ht="17.25" customHeight="1">
      <c r="A2372" s="7">
        <v>2371.0</v>
      </c>
      <c r="B2372" s="8">
        <v>42655.0</v>
      </c>
      <c r="C2372" s="9" t="s">
        <v>25</v>
      </c>
      <c r="D2372" s="10" t="s">
        <v>2403</v>
      </c>
      <c r="E2372" s="9" t="str">
        <f t="shared" si="1"/>
        <v>San Miguel, Lima, Lima</v>
      </c>
      <c r="F2372" s="9" t="s">
        <v>15</v>
      </c>
      <c r="G2372" s="9">
        <v>172.0</v>
      </c>
      <c r="H2372" s="9">
        <f>VENTAS!$I2372-(VENTAS!$I2372*0.4)</f>
        <v>19525.2</v>
      </c>
      <c r="I2372" s="9">
        <v>32542.0</v>
      </c>
      <c r="J2372" s="9">
        <f t="shared" si="2"/>
        <v>0.18</v>
      </c>
      <c r="K2372" s="9">
        <f t="shared" si="3"/>
        <v>38399.56</v>
      </c>
      <c r="L2372" s="11" t="s">
        <v>16</v>
      </c>
      <c r="M2372" s="9" t="s">
        <v>39</v>
      </c>
      <c r="N2372" s="6"/>
      <c r="O2372" s="6"/>
    </row>
    <row r="2373" ht="17.25" customHeight="1">
      <c r="A2373" s="7">
        <v>2372.0</v>
      </c>
      <c r="B2373" s="12">
        <v>42655.0</v>
      </c>
      <c r="C2373" s="13" t="s">
        <v>18</v>
      </c>
      <c r="D2373" s="14" t="s">
        <v>2404</v>
      </c>
      <c r="E2373" s="9" t="str">
        <f t="shared" si="1"/>
        <v>San Miguel, Lima, Lima</v>
      </c>
      <c r="F2373" s="13" t="s">
        <v>34</v>
      </c>
      <c r="G2373" s="9">
        <v>127.0</v>
      </c>
      <c r="H2373" s="9">
        <f>VENTAS!$I2373-(VENTAS!$I2373*0.4)</f>
        <v>22050.6</v>
      </c>
      <c r="I2373" s="9">
        <v>36751.0</v>
      </c>
      <c r="J2373" s="9">
        <f t="shared" si="2"/>
        <v>0.18</v>
      </c>
      <c r="K2373" s="9">
        <f t="shared" si="3"/>
        <v>43366.18</v>
      </c>
      <c r="L2373" s="11" t="s">
        <v>16</v>
      </c>
      <c r="M2373" s="13" t="s">
        <v>17</v>
      </c>
      <c r="N2373" s="6"/>
      <c r="O2373" s="6"/>
    </row>
    <row r="2374" ht="17.25" customHeight="1">
      <c r="A2374" s="7">
        <v>2373.0</v>
      </c>
      <c r="B2374" s="8">
        <v>42655.0</v>
      </c>
      <c r="C2374" s="9" t="s">
        <v>18</v>
      </c>
      <c r="D2374" s="10" t="s">
        <v>2405</v>
      </c>
      <c r="E2374" s="9" t="str">
        <f t="shared" si="1"/>
        <v>San Miguel, Lima, Lima</v>
      </c>
      <c r="F2374" s="9" t="s">
        <v>34</v>
      </c>
      <c r="G2374" s="9">
        <v>143.0</v>
      </c>
      <c r="H2374" s="9">
        <f>VENTAS!$I2374-(VENTAS!$I2374*0.4)</f>
        <v>20445</v>
      </c>
      <c r="I2374" s="9">
        <v>34075.0</v>
      </c>
      <c r="J2374" s="9">
        <f t="shared" si="2"/>
        <v>0.18</v>
      </c>
      <c r="K2374" s="9">
        <f t="shared" si="3"/>
        <v>40208.5</v>
      </c>
      <c r="L2374" s="11" t="s">
        <v>16</v>
      </c>
      <c r="M2374" s="9" t="s">
        <v>17</v>
      </c>
      <c r="N2374" s="6"/>
      <c r="O2374" s="6"/>
    </row>
    <row r="2375" ht="17.25" customHeight="1">
      <c r="A2375" s="7">
        <v>2374.0</v>
      </c>
      <c r="B2375" s="12">
        <v>42655.0</v>
      </c>
      <c r="C2375" s="13" t="s">
        <v>18</v>
      </c>
      <c r="D2375" s="14" t="s">
        <v>2406</v>
      </c>
      <c r="E2375" s="9" t="str">
        <f t="shared" si="1"/>
        <v>San Miguel, Lima, Lima</v>
      </c>
      <c r="F2375" s="13" t="s">
        <v>34</v>
      </c>
      <c r="G2375" s="9">
        <v>100.0</v>
      </c>
      <c r="H2375" s="9">
        <f>VENTAS!$I2375-(VENTAS!$I2375*0.4)</f>
        <v>18313.2</v>
      </c>
      <c r="I2375" s="9">
        <v>30522.0</v>
      </c>
      <c r="J2375" s="9">
        <f t="shared" si="2"/>
        <v>0.18</v>
      </c>
      <c r="K2375" s="9">
        <f t="shared" si="3"/>
        <v>36015.96</v>
      </c>
      <c r="L2375" s="11" t="s">
        <v>16</v>
      </c>
      <c r="M2375" s="13" t="s">
        <v>17</v>
      </c>
      <c r="N2375" s="6"/>
      <c r="O2375" s="6"/>
    </row>
    <row r="2376" ht="17.25" customHeight="1">
      <c r="A2376" s="7">
        <v>2375.0</v>
      </c>
      <c r="B2376" s="8">
        <v>42655.0</v>
      </c>
      <c r="C2376" s="9" t="s">
        <v>18</v>
      </c>
      <c r="D2376" s="10" t="s">
        <v>2407</v>
      </c>
      <c r="E2376" s="9" t="str">
        <f t="shared" si="1"/>
        <v>San Miguel, Lima, Lima</v>
      </c>
      <c r="F2376" s="9" t="s">
        <v>34</v>
      </c>
      <c r="G2376" s="9">
        <v>50.0</v>
      </c>
      <c r="H2376" s="9">
        <f>VENTAS!$I2376-(VENTAS!$I2376*0.4)</f>
        <v>10924.8</v>
      </c>
      <c r="I2376" s="9">
        <v>18208.0</v>
      </c>
      <c r="J2376" s="9">
        <f t="shared" si="2"/>
        <v>0.18</v>
      </c>
      <c r="K2376" s="9">
        <f t="shared" si="3"/>
        <v>21485.44</v>
      </c>
      <c r="L2376" s="11" t="s">
        <v>16</v>
      </c>
      <c r="M2376" s="9" t="s">
        <v>17</v>
      </c>
      <c r="N2376" s="6"/>
      <c r="O2376" s="6"/>
    </row>
    <row r="2377" ht="17.25" customHeight="1">
      <c r="A2377" s="7">
        <v>2376.0</v>
      </c>
      <c r="B2377" s="12">
        <v>42655.0</v>
      </c>
      <c r="C2377" s="13" t="s">
        <v>63</v>
      </c>
      <c r="D2377" s="14" t="s">
        <v>2408</v>
      </c>
      <c r="E2377" s="9" t="str">
        <f t="shared" si="1"/>
        <v>San Miguel, Lima, Lima</v>
      </c>
      <c r="F2377" s="13" t="s">
        <v>15</v>
      </c>
      <c r="G2377" s="9">
        <v>2.0</v>
      </c>
      <c r="H2377" s="9">
        <f>VENTAS!$I2377-(VENTAS!$I2377*0.4)</f>
        <v>14868.6</v>
      </c>
      <c r="I2377" s="9">
        <v>24781.0</v>
      </c>
      <c r="J2377" s="9">
        <f t="shared" si="2"/>
        <v>0.18</v>
      </c>
      <c r="K2377" s="9">
        <f t="shared" si="3"/>
        <v>29241.58</v>
      </c>
      <c r="L2377" s="11" t="s">
        <v>16</v>
      </c>
      <c r="M2377" s="13" t="s">
        <v>39</v>
      </c>
      <c r="N2377" s="6"/>
      <c r="O2377" s="6"/>
    </row>
    <row r="2378" ht="17.25" customHeight="1">
      <c r="A2378" s="7">
        <v>2377.0</v>
      </c>
      <c r="B2378" s="8">
        <v>42655.0</v>
      </c>
      <c r="C2378" s="9" t="s">
        <v>63</v>
      </c>
      <c r="D2378" s="10" t="s">
        <v>2409</v>
      </c>
      <c r="E2378" s="9" t="str">
        <f t="shared" si="1"/>
        <v>San Miguel, Lima, Lima</v>
      </c>
      <c r="F2378" s="9" t="s">
        <v>15</v>
      </c>
      <c r="G2378" s="9">
        <v>4.0</v>
      </c>
      <c r="H2378" s="9">
        <f>VENTAS!$I2378-(VENTAS!$I2378*0.4)</f>
        <v>20688</v>
      </c>
      <c r="I2378" s="9">
        <v>34480.0</v>
      </c>
      <c r="J2378" s="9">
        <f t="shared" si="2"/>
        <v>0.18</v>
      </c>
      <c r="K2378" s="9">
        <f t="shared" si="3"/>
        <v>40686.4</v>
      </c>
      <c r="L2378" s="11" t="s">
        <v>16</v>
      </c>
      <c r="M2378" s="9" t="s">
        <v>39</v>
      </c>
      <c r="N2378" s="6"/>
      <c r="O2378" s="6"/>
    </row>
    <row r="2379" ht="17.25" customHeight="1">
      <c r="A2379" s="7">
        <v>2378.0</v>
      </c>
      <c r="B2379" s="12">
        <v>42655.0</v>
      </c>
      <c r="C2379" s="13" t="s">
        <v>63</v>
      </c>
      <c r="D2379" s="14" t="s">
        <v>2410</v>
      </c>
      <c r="E2379" s="9" t="str">
        <f t="shared" si="1"/>
        <v>San Miguel, Lima, Lima</v>
      </c>
      <c r="F2379" s="13" t="s">
        <v>15</v>
      </c>
      <c r="G2379" s="9">
        <v>96.0</v>
      </c>
      <c r="H2379" s="9">
        <f>VENTAS!$I2379-(VENTAS!$I2379*0.4)</f>
        <v>12479.4</v>
      </c>
      <c r="I2379" s="9">
        <v>20799.0</v>
      </c>
      <c r="J2379" s="9">
        <f t="shared" si="2"/>
        <v>0.18</v>
      </c>
      <c r="K2379" s="9">
        <f t="shared" si="3"/>
        <v>24542.82</v>
      </c>
      <c r="L2379" s="11" t="s">
        <v>16</v>
      </c>
      <c r="M2379" s="13" t="s">
        <v>39</v>
      </c>
      <c r="N2379" s="6"/>
      <c r="O2379" s="6"/>
    </row>
    <row r="2380" ht="17.25" customHeight="1">
      <c r="A2380" s="7">
        <v>2379.0</v>
      </c>
      <c r="B2380" s="8">
        <v>42655.0</v>
      </c>
      <c r="C2380" s="9" t="s">
        <v>63</v>
      </c>
      <c r="D2380" s="10" t="s">
        <v>2411</v>
      </c>
      <c r="E2380" s="9" t="str">
        <f t="shared" si="1"/>
        <v>San Miguel, Lima, Lima</v>
      </c>
      <c r="F2380" s="9" t="s">
        <v>15</v>
      </c>
      <c r="G2380" s="9">
        <v>93.0</v>
      </c>
      <c r="H2380" s="9">
        <f>VENTAS!$I2380-(VENTAS!$I2380*0.4)</f>
        <v>19484.4</v>
      </c>
      <c r="I2380" s="9">
        <v>32474.0</v>
      </c>
      <c r="J2380" s="9">
        <f t="shared" si="2"/>
        <v>0.18</v>
      </c>
      <c r="K2380" s="9">
        <f t="shared" si="3"/>
        <v>38319.32</v>
      </c>
      <c r="L2380" s="11" t="s">
        <v>16</v>
      </c>
      <c r="M2380" s="9" t="s">
        <v>39</v>
      </c>
      <c r="N2380" s="6"/>
      <c r="O2380" s="6"/>
    </row>
    <row r="2381" ht="17.25" customHeight="1">
      <c r="A2381" s="7">
        <v>2380.0</v>
      </c>
      <c r="B2381" s="12">
        <v>42654.0</v>
      </c>
      <c r="C2381" s="13" t="s">
        <v>52</v>
      </c>
      <c r="D2381" s="14" t="s">
        <v>2412</v>
      </c>
      <c r="E2381" s="9" t="str">
        <f t="shared" si="1"/>
        <v>Surco,Lima,Lima</v>
      </c>
      <c r="F2381" s="13" t="s">
        <v>15</v>
      </c>
      <c r="G2381" s="9">
        <v>171.0</v>
      </c>
      <c r="H2381" s="9">
        <f>VENTAS!$I2381-(VENTAS!$I2381*0.4)</f>
        <v>15591.6</v>
      </c>
      <c r="I2381" s="9">
        <v>25986.0</v>
      </c>
      <c r="J2381" s="9">
        <f t="shared" si="2"/>
        <v>0.18</v>
      </c>
      <c r="K2381" s="9">
        <f t="shared" si="3"/>
        <v>30663.48</v>
      </c>
      <c r="L2381" s="11" t="s">
        <v>58</v>
      </c>
      <c r="M2381" s="13" t="s">
        <v>59</v>
      </c>
      <c r="N2381" s="6"/>
      <c r="O2381" s="6"/>
    </row>
    <row r="2382" ht="17.25" customHeight="1">
      <c r="A2382" s="7">
        <v>2381.0</v>
      </c>
      <c r="B2382" s="8">
        <v>42654.0</v>
      </c>
      <c r="C2382" s="9" t="s">
        <v>52</v>
      </c>
      <c r="D2382" s="10" t="s">
        <v>2413</v>
      </c>
      <c r="E2382" s="9" t="str">
        <f t="shared" si="1"/>
        <v>Surco,Lima,Lima</v>
      </c>
      <c r="F2382" s="9" t="s">
        <v>15</v>
      </c>
      <c r="G2382" s="9">
        <v>3.0</v>
      </c>
      <c r="H2382" s="9">
        <f>VENTAS!$I2382-(VENTAS!$I2382*0.4)</f>
        <v>12681.6</v>
      </c>
      <c r="I2382" s="9">
        <v>21136.0</v>
      </c>
      <c r="J2382" s="9">
        <f t="shared" si="2"/>
        <v>0.18</v>
      </c>
      <c r="K2382" s="9">
        <f t="shared" si="3"/>
        <v>24940.48</v>
      </c>
      <c r="L2382" s="11" t="s">
        <v>58</v>
      </c>
      <c r="M2382" s="9" t="s">
        <v>59</v>
      </c>
      <c r="N2382" s="6"/>
      <c r="O2382" s="6"/>
    </row>
    <row r="2383" ht="17.25" customHeight="1">
      <c r="A2383" s="7">
        <v>2382.0</v>
      </c>
      <c r="B2383" s="12">
        <v>42654.0</v>
      </c>
      <c r="C2383" s="13" t="s">
        <v>52</v>
      </c>
      <c r="D2383" s="14" t="s">
        <v>2414</v>
      </c>
      <c r="E2383" s="9" t="str">
        <f t="shared" si="1"/>
        <v>Surco,Lima,Lima</v>
      </c>
      <c r="F2383" s="13" t="s">
        <v>15</v>
      </c>
      <c r="G2383" s="9">
        <v>125.0</v>
      </c>
      <c r="H2383" s="9">
        <f>VENTAS!$I2383-(VENTAS!$I2383*0.4)</f>
        <v>18343.2</v>
      </c>
      <c r="I2383" s="9">
        <v>30572.0</v>
      </c>
      <c r="J2383" s="9">
        <f t="shared" si="2"/>
        <v>0.18</v>
      </c>
      <c r="K2383" s="9">
        <f t="shared" si="3"/>
        <v>36074.96</v>
      </c>
      <c r="L2383" s="11" t="s">
        <v>58</v>
      </c>
      <c r="M2383" s="13" t="s">
        <v>59</v>
      </c>
      <c r="N2383" s="6"/>
      <c r="O2383" s="6"/>
    </row>
    <row r="2384" ht="17.25" customHeight="1">
      <c r="A2384" s="7">
        <v>2383.0</v>
      </c>
      <c r="B2384" s="8">
        <v>42654.0</v>
      </c>
      <c r="C2384" s="9" t="s">
        <v>52</v>
      </c>
      <c r="D2384" s="10" t="s">
        <v>2415</v>
      </c>
      <c r="E2384" s="9" t="str">
        <f t="shared" si="1"/>
        <v>Surco,Lima,Lima</v>
      </c>
      <c r="F2384" s="9" t="s">
        <v>15</v>
      </c>
      <c r="G2384" s="9">
        <v>158.0</v>
      </c>
      <c r="H2384" s="9">
        <f>VENTAS!$I2384-(VENTAS!$I2384*0.4)</f>
        <v>11765.4</v>
      </c>
      <c r="I2384" s="9">
        <v>19609.0</v>
      </c>
      <c r="J2384" s="9">
        <f t="shared" si="2"/>
        <v>0.18</v>
      </c>
      <c r="K2384" s="9">
        <f t="shared" si="3"/>
        <v>23138.62</v>
      </c>
      <c r="L2384" s="11" t="s">
        <v>58</v>
      </c>
      <c r="M2384" s="9" t="s">
        <v>59</v>
      </c>
      <c r="N2384" s="6"/>
      <c r="O2384" s="6"/>
    </row>
    <row r="2385" ht="17.25" customHeight="1">
      <c r="A2385" s="7">
        <v>2384.0</v>
      </c>
      <c r="B2385" s="12">
        <v>42654.0</v>
      </c>
      <c r="C2385" s="13" t="s">
        <v>18</v>
      </c>
      <c r="D2385" s="14" t="s">
        <v>2416</v>
      </c>
      <c r="E2385" s="9" t="str">
        <f t="shared" si="1"/>
        <v>Ate,Lima,Lima</v>
      </c>
      <c r="F2385" s="13" t="s">
        <v>34</v>
      </c>
      <c r="G2385" s="9">
        <v>134.0</v>
      </c>
      <c r="H2385" s="9">
        <f>VENTAS!$I2385-(VENTAS!$I2385*0.4)</f>
        <v>14875.2</v>
      </c>
      <c r="I2385" s="9">
        <v>24792.0</v>
      </c>
      <c r="J2385" s="9">
        <f t="shared" si="2"/>
        <v>0.18</v>
      </c>
      <c r="K2385" s="9">
        <f t="shared" si="3"/>
        <v>29254.56</v>
      </c>
      <c r="L2385" s="11" t="s">
        <v>20</v>
      </c>
      <c r="M2385" s="13" t="s">
        <v>44</v>
      </c>
      <c r="N2385" s="6"/>
      <c r="O2385" s="6"/>
    </row>
    <row r="2386" ht="17.25" customHeight="1">
      <c r="A2386" s="7">
        <v>2385.0</v>
      </c>
      <c r="B2386" s="8">
        <v>42654.0</v>
      </c>
      <c r="C2386" s="9" t="s">
        <v>18</v>
      </c>
      <c r="D2386" s="10" t="s">
        <v>2417</v>
      </c>
      <c r="E2386" s="9" t="str">
        <f t="shared" si="1"/>
        <v>Ate,Lima,Lima</v>
      </c>
      <c r="F2386" s="9" t="s">
        <v>34</v>
      </c>
      <c r="G2386" s="9">
        <v>90.0</v>
      </c>
      <c r="H2386" s="9">
        <f>VENTAS!$I2386-(VENTAS!$I2386*0.4)</f>
        <v>23774.4</v>
      </c>
      <c r="I2386" s="9">
        <v>39624.0</v>
      </c>
      <c r="J2386" s="9">
        <f t="shared" si="2"/>
        <v>0.18</v>
      </c>
      <c r="K2386" s="9">
        <f t="shared" si="3"/>
        <v>46756.32</v>
      </c>
      <c r="L2386" s="11" t="s">
        <v>20</v>
      </c>
      <c r="M2386" s="9" t="s">
        <v>44</v>
      </c>
      <c r="N2386" s="6"/>
      <c r="O2386" s="6"/>
    </row>
    <row r="2387" ht="17.25" customHeight="1">
      <c r="A2387" s="7">
        <v>2386.0</v>
      </c>
      <c r="B2387" s="12">
        <v>42654.0</v>
      </c>
      <c r="C2387" s="13" t="s">
        <v>18</v>
      </c>
      <c r="D2387" s="14" t="s">
        <v>2418</v>
      </c>
      <c r="E2387" s="9" t="str">
        <f t="shared" si="1"/>
        <v>Ate,Lima,Lima</v>
      </c>
      <c r="F2387" s="13" t="s">
        <v>34</v>
      </c>
      <c r="G2387" s="9">
        <v>170.0</v>
      </c>
      <c r="H2387" s="9">
        <f>VENTAS!$I2387-(VENTAS!$I2387*0.4)</f>
        <v>15125.4</v>
      </c>
      <c r="I2387" s="9">
        <v>25209.0</v>
      </c>
      <c r="J2387" s="9">
        <f t="shared" si="2"/>
        <v>0.18</v>
      </c>
      <c r="K2387" s="9">
        <f t="shared" si="3"/>
        <v>29746.62</v>
      </c>
      <c r="L2387" s="11" t="s">
        <v>20</v>
      </c>
      <c r="M2387" s="13" t="s">
        <v>44</v>
      </c>
      <c r="N2387" s="6"/>
      <c r="O2387" s="6"/>
    </row>
    <row r="2388" ht="17.25" customHeight="1">
      <c r="A2388" s="7">
        <v>2387.0</v>
      </c>
      <c r="B2388" s="8">
        <v>42654.0</v>
      </c>
      <c r="C2388" s="9" t="s">
        <v>18</v>
      </c>
      <c r="D2388" s="10" t="s">
        <v>2419</v>
      </c>
      <c r="E2388" s="9" t="str">
        <f t="shared" si="1"/>
        <v>Ate,Lima,Lima</v>
      </c>
      <c r="F2388" s="9" t="s">
        <v>34</v>
      </c>
      <c r="G2388" s="9">
        <v>41.0</v>
      </c>
      <c r="H2388" s="9">
        <f>VENTAS!$I2388-(VENTAS!$I2388*0.4)</f>
        <v>10867.2</v>
      </c>
      <c r="I2388" s="9">
        <v>18112.0</v>
      </c>
      <c r="J2388" s="9">
        <f t="shared" si="2"/>
        <v>0.18</v>
      </c>
      <c r="K2388" s="9">
        <f t="shared" si="3"/>
        <v>21372.16</v>
      </c>
      <c r="L2388" s="11" t="s">
        <v>20</v>
      </c>
      <c r="M2388" s="9" t="s">
        <v>44</v>
      </c>
      <c r="N2388" s="6"/>
      <c r="O2388" s="6"/>
    </row>
    <row r="2389" ht="17.25" customHeight="1">
      <c r="A2389" s="7">
        <v>2388.0</v>
      </c>
      <c r="B2389" s="12">
        <v>42653.0</v>
      </c>
      <c r="C2389" s="13" t="s">
        <v>80</v>
      </c>
      <c r="D2389" s="14" t="s">
        <v>2420</v>
      </c>
      <c r="E2389" s="9" t="str">
        <f t="shared" si="1"/>
        <v>San Miguel, Lima, Lima</v>
      </c>
      <c r="F2389" s="13" t="s">
        <v>15</v>
      </c>
      <c r="G2389" s="9">
        <v>9.0</v>
      </c>
      <c r="H2389" s="9">
        <f>VENTAS!$I2389-(VENTAS!$I2389*0.4)</f>
        <v>13438.8</v>
      </c>
      <c r="I2389" s="9">
        <v>22398.0</v>
      </c>
      <c r="J2389" s="9">
        <f t="shared" si="2"/>
        <v>0.18</v>
      </c>
      <c r="K2389" s="9">
        <f t="shared" si="3"/>
        <v>26429.64</v>
      </c>
      <c r="L2389" s="11" t="s">
        <v>16</v>
      </c>
      <c r="M2389" s="13" t="s">
        <v>17</v>
      </c>
      <c r="N2389" s="6"/>
      <c r="O2389" s="6"/>
    </row>
    <row r="2390" ht="17.25" customHeight="1">
      <c r="A2390" s="7">
        <v>2389.0</v>
      </c>
      <c r="B2390" s="8">
        <v>42653.0</v>
      </c>
      <c r="C2390" s="9" t="s">
        <v>80</v>
      </c>
      <c r="D2390" s="10" t="s">
        <v>2421</v>
      </c>
      <c r="E2390" s="9" t="str">
        <f t="shared" si="1"/>
        <v>San Miguel, Lima, Lima</v>
      </c>
      <c r="F2390" s="9" t="s">
        <v>15</v>
      </c>
      <c r="G2390" s="9">
        <v>176.0</v>
      </c>
      <c r="H2390" s="9">
        <f>VENTAS!$I2390-(VENTAS!$I2390*0.4)</f>
        <v>19404</v>
      </c>
      <c r="I2390" s="9">
        <v>32340.0</v>
      </c>
      <c r="J2390" s="9">
        <f t="shared" si="2"/>
        <v>0.18</v>
      </c>
      <c r="K2390" s="9">
        <f t="shared" si="3"/>
        <v>38161.2</v>
      </c>
      <c r="L2390" s="11" t="s">
        <v>16</v>
      </c>
      <c r="M2390" s="9" t="s">
        <v>17</v>
      </c>
      <c r="N2390" s="6"/>
      <c r="O2390" s="6"/>
    </row>
    <row r="2391" ht="17.25" customHeight="1">
      <c r="A2391" s="7">
        <v>2390.0</v>
      </c>
      <c r="B2391" s="12">
        <v>42653.0</v>
      </c>
      <c r="C2391" s="13" t="s">
        <v>80</v>
      </c>
      <c r="D2391" s="14" t="s">
        <v>2422</v>
      </c>
      <c r="E2391" s="9" t="str">
        <f t="shared" si="1"/>
        <v>San Miguel, Lima, Lima</v>
      </c>
      <c r="F2391" s="13" t="s">
        <v>15</v>
      </c>
      <c r="G2391" s="9">
        <v>95.0</v>
      </c>
      <c r="H2391" s="9">
        <f>VENTAS!$I2391-(VENTAS!$I2391*0.4)</f>
        <v>19102.8</v>
      </c>
      <c r="I2391" s="9">
        <v>31838.0</v>
      </c>
      <c r="J2391" s="9">
        <f t="shared" si="2"/>
        <v>0.18</v>
      </c>
      <c r="K2391" s="9">
        <f t="shared" si="3"/>
        <v>37568.84</v>
      </c>
      <c r="L2391" s="11" t="s">
        <v>16</v>
      </c>
      <c r="M2391" s="13" t="s">
        <v>17</v>
      </c>
      <c r="N2391" s="6"/>
      <c r="O2391" s="6"/>
    </row>
    <row r="2392" ht="17.25" customHeight="1">
      <c r="A2392" s="7">
        <v>2391.0</v>
      </c>
      <c r="B2392" s="8">
        <v>42653.0</v>
      </c>
      <c r="C2392" s="9" t="s">
        <v>80</v>
      </c>
      <c r="D2392" s="10" t="s">
        <v>2423</v>
      </c>
      <c r="E2392" s="9" t="str">
        <f t="shared" si="1"/>
        <v>San Miguel, Lima, Lima</v>
      </c>
      <c r="F2392" s="9" t="s">
        <v>15</v>
      </c>
      <c r="G2392" s="9">
        <v>36.0</v>
      </c>
      <c r="H2392" s="9">
        <f>VENTAS!$I2392-(VENTAS!$I2392*0.4)</f>
        <v>18224.4</v>
      </c>
      <c r="I2392" s="9">
        <v>30374.0</v>
      </c>
      <c r="J2392" s="9">
        <f t="shared" si="2"/>
        <v>0.18</v>
      </c>
      <c r="K2392" s="9">
        <f t="shared" si="3"/>
        <v>35841.32</v>
      </c>
      <c r="L2392" s="11" t="s">
        <v>16</v>
      </c>
      <c r="M2392" s="9" t="s">
        <v>17</v>
      </c>
      <c r="N2392" s="6"/>
      <c r="O2392" s="6"/>
    </row>
    <row r="2393" ht="17.25" customHeight="1">
      <c r="A2393" s="7">
        <v>2392.0</v>
      </c>
      <c r="B2393" s="12">
        <v>42653.0</v>
      </c>
      <c r="C2393" s="13" t="s">
        <v>104</v>
      </c>
      <c r="D2393" s="14" t="s">
        <v>2424</v>
      </c>
      <c r="E2393" s="9" t="str">
        <f t="shared" si="1"/>
        <v>Surco,Lima,Lima</v>
      </c>
      <c r="F2393" s="13" t="s">
        <v>34</v>
      </c>
      <c r="G2393" s="9">
        <v>168.0</v>
      </c>
      <c r="H2393" s="9">
        <f>VENTAS!$I2393-(VENTAS!$I2393*0.4)</f>
        <v>20042.4</v>
      </c>
      <c r="I2393" s="9">
        <v>33404.0</v>
      </c>
      <c r="J2393" s="9">
        <f t="shared" si="2"/>
        <v>0.18</v>
      </c>
      <c r="K2393" s="9">
        <f t="shared" si="3"/>
        <v>39416.72</v>
      </c>
      <c r="L2393" s="11" t="s">
        <v>58</v>
      </c>
      <c r="M2393" s="13" t="s">
        <v>96</v>
      </c>
      <c r="N2393" s="6"/>
      <c r="O2393" s="6"/>
    </row>
    <row r="2394" ht="17.25" customHeight="1">
      <c r="A2394" s="7">
        <v>2393.0</v>
      </c>
      <c r="B2394" s="8">
        <v>42653.0</v>
      </c>
      <c r="C2394" s="9" t="s">
        <v>104</v>
      </c>
      <c r="D2394" s="10" t="s">
        <v>2425</v>
      </c>
      <c r="E2394" s="9" t="str">
        <f t="shared" si="1"/>
        <v>Surco,Lima,Lima</v>
      </c>
      <c r="F2394" s="9" t="s">
        <v>34</v>
      </c>
      <c r="G2394" s="9">
        <v>4.0</v>
      </c>
      <c r="H2394" s="9">
        <f>VENTAS!$I2394-(VENTAS!$I2394*0.4)</f>
        <v>11748</v>
      </c>
      <c r="I2394" s="9">
        <v>19580.0</v>
      </c>
      <c r="J2394" s="9">
        <f t="shared" si="2"/>
        <v>0.18</v>
      </c>
      <c r="K2394" s="9">
        <f t="shared" si="3"/>
        <v>23104.4</v>
      </c>
      <c r="L2394" s="11" t="s">
        <v>58</v>
      </c>
      <c r="M2394" s="9" t="s">
        <v>96</v>
      </c>
      <c r="N2394" s="6"/>
      <c r="O2394" s="6"/>
    </row>
    <row r="2395" ht="17.25" customHeight="1">
      <c r="A2395" s="7">
        <v>2394.0</v>
      </c>
      <c r="B2395" s="12">
        <v>42653.0</v>
      </c>
      <c r="C2395" s="13" t="s">
        <v>104</v>
      </c>
      <c r="D2395" s="14" t="s">
        <v>2426</v>
      </c>
      <c r="E2395" s="9" t="str">
        <f t="shared" si="1"/>
        <v>Surco,Lima,Lima</v>
      </c>
      <c r="F2395" s="13" t="s">
        <v>34</v>
      </c>
      <c r="G2395" s="9">
        <v>110.0</v>
      </c>
      <c r="H2395" s="9">
        <f>VENTAS!$I2395-(VENTAS!$I2395*0.4)</f>
        <v>19246.2</v>
      </c>
      <c r="I2395" s="9">
        <v>32077.0</v>
      </c>
      <c r="J2395" s="9">
        <f t="shared" si="2"/>
        <v>0.18</v>
      </c>
      <c r="K2395" s="9">
        <f t="shared" si="3"/>
        <v>37850.86</v>
      </c>
      <c r="L2395" s="11" t="s">
        <v>58</v>
      </c>
      <c r="M2395" s="13" t="s">
        <v>96</v>
      </c>
      <c r="N2395" s="6"/>
      <c r="O2395" s="6"/>
    </row>
    <row r="2396" ht="17.25" customHeight="1">
      <c r="A2396" s="7">
        <v>2395.0</v>
      </c>
      <c r="B2396" s="8">
        <v>42653.0</v>
      </c>
      <c r="C2396" s="9" t="s">
        <v>104</v>
      </c>
      <c r="D2396" s="10" t="s">
        <v>2427</v>
      </c>
      <c r="E2396" s="9" t="str">
        <f t="shared" si="1"/>
        <v>Surco,Lima,Lima</v>
      </c>
      <c r="F2396" s="9" t="s">
        <v>34</v>
      </c>
      <c r="G2396" s="9">
        <v>149.0</v>
      </c>
      <c r="H2396" s="9">
        <f>VENTAS!$I2396-(VENTAS!$I2396*0.4)</f>
        <v>15522.6</v>
      </c>
      <c r="I2396" s="9">
        <v>25871.0</v>
      </c>
      <c r="J2396" s="9">
        <f t="shared" si="2"/>
        <v>0.18</v>
      </c>
      <c r="K2396" s="9">
        <f t="shared" si="3"/>
        <v>30527.78</v>
      </c>
      <c r="L2396" s="11" t="s">
        <v>58</v>
      </c>
      <c r="M2396" s="9" t="s">
        <v>96</v>
      </c>
      <c r="N2396" s="6"/>
      <c r="O2396" s="6"/>
    </row>
    <row r="2397" ht="17.25" customHeight="1">
      <c r="A2397" s="7">
        <v>2396.0</v>
      </c>
      <c r="B2397" s="12">
        <v>42653.0</v>
      </c>
      <c r="C2397" s="13" t="s">
        <v>52</v>
      </c>
      <c r="D2397" s="14" t="s">
        <v>2428</v>
      </c>
      <c r="E2397" s="9" t="str">
        <f t="shared" si="1"/>
        <v>Surco,Lima,Lima</v>
      </c>
      <c r="F2397" s="13" t="s">
        <v>15</v>
      </c>
      <c r="G2397" s="9">
        <v>39.0</v>
      </c>
      <c r="H2397" s="9">
        <f>VENTAS!$I2397-(VENTAS!$I2397*0.4)</f>
        <v>17595</v>
      </c>
      <c r="I2397" s="9">
        <v>29325.0</v>
      </c>
      <c r="J2397" s="9">
        <f t="shared" si="2"/>
        <v>0.18</v>
      </c>
      <c r="K2397" s="9">
        <f t="shared" si="3"/>
        <v>34603.5</v>
      </c>
      <c r="L2397" s="11" t="s">
        <v>58</v>
      </c>
      <c r="M2397" s="13" t="s">
        <v>86</v>
      </c>
      <c r="N2397" s="6"/>
      <c r="O2397" s="6"/>
    </row>
    <row r="2398" ht="17.25" customHeight="1">
      <c r="A2398" s="7">
        <v>2397.0</v>
      </c>
      <c r="B2398" s="8">
        <v>42653.0</v>
      </c>
      <c r="C2398" s="9" t="s">
        <v>52</v>
      </c>
      <c r="D2398" s="10" t="s">
        <v>2429</v>
      </c>
      <c r="E2398" s="9" t="str">
        <f t="shared" si="1"/>
        <v>Surco,Lima,Lima</v>
      </c>
      <c r="F2398" s="9" t="s">
        <v>15</v>
      </c>
      <c r="G2398" s="9">
        <v>139.0</v>
      </c>
      <c r="H2398" s="9">
        <f>VENTAS!$I2398-(VENTAS!$I2398*0.4)</f>
        <v>15666.6</v>
      </c>
      <c r="I2398" s="9">
        <v>26111.0</v>
      </c>
      <c r="J2398" s="9">
        <f t="shared" si="2"/>
        <v>0.18</v>
      </c>
      <c r="K2398" s="9">
        <f t="shared" si="3"/>
        <v>30810.98</v>
      </c>
      <c r="L2398" s="11" t="s">
        <v>58</v>
      </c>
      <c r="M2398" s="9" t="s">
        <v>86</v>
      </c>
      <c r="N2398" s="6"/>
      <c r="O2398" s="6"/>
    </row>
    <row r="2399" ht="17.25" customHeight="1">
      <c r="A2399" s="7">
        <v>2398.0</v>
      </c>
      <c r="B2399" s="12">
        <v>42653.0</v>
      </c>
      <c r="C2399" s="13" t="s">
        <v>52</v>
      </c>
      <c r="D2399" s="14" t="s">
        <v>2430</v>
      </c>
      <c r="E2399" s="9" t="str">
        <f t="shared" si="1"/>
        <v>Surco,Lima,Lima</v>
      </c>
      <c r="F2399" s="13" t="s">
        <v>15</v>
      </c>
      <c r="G2399" s="9">
        <v>149.0</v>
      </c>
      <c r="H2399" s="9">
        <f>VENTAS!$I2399-(VENTAS!$I2399*0.4)</f>
        <v>23775</v>
      </c>
      <c r="I2399" s="9">
        <v>39625.0</v>
      </c>
      <c r="J2399" s="9">
        <f t="shared" si="2"/>
        <v>0.18</v>
      </c>
      <c r="K2399" s="9">
        <f t="shared" si="3"/>
        <v>46757.5</v>
      </c>
      <c r="L2399" s="11" t="s">
        <v>58</v>
      </c>
      <c r="M2399" s="13" t="s">
        <v>86</v>
      </c>
      <c r="N2399" s="6"/>
      <c r="O2399" s="6"/>
    </row>
    <row r="2400" ht="17.25" customHeight="1">
      <c r="A2400" s="7">
        <v>2399.0</v>
      </c>
      <c r="B2400" s="8">
        <v>42653.0</v>
      </c>
      <c r="C2400" s="9" t="s">
        <v>52</v>
      </c>
      <c r="D2400" s="10" t="s">
        <v>2431</v>
      </c>
      <c r="E2400" s="9" t="str">
        <f t="shared" si="1"/>
        <v>Surco,Lima,Lima</v>
      </c>
      <c r="F2400" s="9" t="s">
        <v>15</v>
      </c>
      <c r="G2400" s="9">
        <v>149.0</v>
      </c>
      <c r="H2400" s="9">
        <f>VENTAS!$I2400-(VENTAS!$I2400*0.4)</f>
        <v>16376.4</v>
      </c>
      <c r="I2400" s="9">
        <v>27294.0</v>
      </c>
      <c r="J2400" s="9">
        <f t="shared" si="2"/>
        <v>0.18</v>
      </c>
      <c r="K2400" s="9">
        <f t="shared" si="3"/>
        <v>32206.92</v>
      </c>
      <c r="L2400" s="11" t="s">
        <v>58</v>
      </c>
      <c r="M2400" s="9" t="s">
        <v>86</v>
      </c>
      <c r="N2400" s="6"/>
      <c r="O2400" s="6"/>
    </row>
    <row r="2401" ht="17.25" customHeight="1">
      <c r="A2401" s="7">
        <v>2400.0</v>
      </c>
      <c r="B2401" s="12">
        <v>42653.0</v>
      </c>
      <c r="C2401" s="13" t="s">
        <v>18</v>
      </c>
      <c r="D2401" s="14" t="s">
        <v>2432</v>
      </c>
      <c r="E2401" s="9" t="str">
        <f t="shared" si="1"/>
        <v>Surco,Lima,Lima</v>
      </c>
      <c r="F2401" s="13" t="s">
        <v>15</v>
      </c>
      <c r="G2401" s="9">
        <v>171.0</v>
      </c>
      <c r="H2401" s="9">
        <f>VENTAS!$I2401-(VENTAS!$I2401*0.4)</f>
        <v>17691</v>
      </c>
      <c r="I2401" s="9">
        <v>29485.0</v>
      </c>
      <c r="J2401" s="9">
        <f t="shared" si="2"/>
        <v>0.18</v>
      </c>
      <c r="K2401" s="9">
        <f t="shared" si="3"/>
        <v>34792.3</v>
      </c>
      <c r="L2401" s="11" t="s">
        <v>58</v>
      </c>
      <c r="M2401" s="13" t="s">
        <v>69</v>
      </c>
      <c r="N2401" s="6"/>
      <c r="O2401" s="6"/>
    </row>
    <row r="2402" ht="17.25" customHeight="1">
      <c r="A2402" s="7">
        <v>2401.0</v>
      </c>
      <c r="B2402" s="8">
        <v>42653.0</v>
      </c>
      <c r="C2402" s="9" t="s">
        <v>18</v>
      </c>
      <c r="D2402" s="10" t="s">
        <v>2433</v>
      </c>
      <c r="E2402" s="9" t="str">
        <f t="shared" si="1"/>
        <v>Surco,Lima,Lima</v>
      </c>
      <c r="F2402" s="9" t="s">
        <v>15</v>
      </c>
      <c r="G2402" s="9">
        <v>112.0</v>
      </c>
      <c r="H2402" s="9">
        <f>VENTAS!$I2402-(VENTAS!$I2402*0.4)</f>
        <v>22787.4</v>
      </c>
      <c r="I2402" s="9">
        <v>37979.0</v>
      </c>
      <c r="J2402" s="9">
        <f t="shared" si="2"/>
        <v>0.18</v>
      </c>
      <c r="K2402" s="9">
        <f t="shared" si="3"/>
        <v>44815.22</v>
      </c>
      <c r="L2402" s="11" t="s">
        <v>58</v>
      </c>
      <c r="M2402" s="9" t="s">
        <v>69</v>
      </c>
      <c r="N2402" s="6"/>
      <c r="O2402" s="6"/>
    </row>
    <row r="2403" ht="17.25" customHeight="1">
      <c r="A2403" s="7">
        <v>2402.0</v>
      </c>
      <c r="B2403" s="12">
        <v>42653.0</v>
      </c>
      <c r="C2403" s="13" t="s">
        <v>18</v>
      </c>
      <c r="D2403" s="14" t="s">
        <v>2434</v>
      </c>
      <c r="E2403" s="9" t="str">
        <f t="shared" si="1"/>
        <v>Surco,Lima,Lima</v>
      </c>
      <c r="F2403" s="13" t="s">
        <v>15</v>
      </c>
      <c r="G2403" s="9">
        <v>7.0</v>
      </c>
      <c r="H2403" s="9">
        <f>VENTAS!$I2403-(VENTAS!$I2403*0.4)</f>
        <v>15115.2</v>
      </c>
      <c r="I2403" s="9">
        <v>25192.0</v>
      </c>
      <c r="J2403" s="9">
        <f t="shared" si="2"/>
        <v>0.18</v>
      </c>
      <c r="K2403" s="9">
        <f t="shared" si="3"/>
        <v>29726.56</v>
      </c>
      <c r="L2403" s="11" t="s">
        <v>58</v>
      </c>
      <c r="M2403" s="13" t="s">
        <v>69</v>
      </c>
      <c r="N2403" s="6"/>
      <c r="O2403" s="6"/>
    </row>
    <row r="2404" ht="17.25" customHeight="1">
      <c r="A2404" s="7">
        <v>2403.0</v>
      </c>
      <c r="B2404" s="8">
        <v>42653.0</v>
      </c>
      <c r="C2404" s="9" t="s">
        <v>18</v>
      </c>
      <c r="D2404" s="10" t="s">
        <v>2435</v>
      </c>
      <c r="E2404" s="9" t="str">
        <f t="shared" si="1"/>
        <v>Surco,Lima,Lima</v>
      </c>
      <c r="F2404" s="9" t="s">
        <v>15</v>
      </c>
      <c r="G2404" s="9">
        <v>5.0</v>
      </c>
      <c r="H2404" s="9">
        <f>VENTAS!$I2404-(VENTAS!$I2404*0.4)</f>
        <v>19851.6</v>
      </c>
      <c r="I2404" s="9">
        <v>33086.0</v>
      </c>
      <c r="J2404" s="9">
        <f t="shared" si="2"/>
        <v>0.18</v>
      </c>
      <c r="K2404" s="9">
        <f t="shared" si="3"/>
        <v>39041.48</v>
      </c>
      <c r="L2404" s="11" t="s">
        <v>58</v>
      </c>
      <c r="M2404" s="9" t="s">
        <v>69</v>
      </c>
      <c r="N2404" s="6"/>
      <c r="O2404" s="6"/>
    </row>
    <row r="2405" ht="17.25" customHeight="1">
      <c r="A2405" s="7">
        <v>2404.0</v>
      </c>
      <c r="B2405" s="12">
        <v>42653.0</v>
      </c>
      <c r="C2405" s="13" t="s">
        <v>13</v>
      </c>
      <c r="D2405" s="14" t="s">
        <v>2436</v>
      </c>
      <c r="E2405" s="9" t="str">
        <f t="shared" si="1"/>
        <v>Surco,Lima,Lima</v>
      </c>
      <c r="F2405" s="13" t="s">
        <v>15</v>
      </c>
      <c r="G2405" s="9">
        <v>55.0</v>
      </c>
      <c r="H2405" s="9">
        <f>VENTAS!$I2405-(VENTAS!$I2405*0.4)</f>
        <v>19321.2</v>
      </c>
      <c r="I2405" s="9">
        <v>32202.0</v>
      </c>
      <c r="J2405" s="9">
        <f t="shared" si="2"/>
        <v>0.18</v>
      </c>
      <c r="K2405" s="9">
        <f t="shared" si="3"/>
        <v>37998.36</v>
      </c>
      <c r="L2405" s="11" t="s">
        <v>58</v>
      </c>
      <c r="M2405" s="13" t="s">
        <v>130</v>
      </c>
      <c r="N2405" s="6"/>
      <c r="O2405" s="6"/>
    </row>
    <row r="2406" ht="17.25" customHeight="1">
      <c r="A2406" s="7">
        <v>2405.0</v>
      </c>
      <c r="B2406" s="8">
        <v>42653.0</v>
      </c>
      <c r="C2406" s="9" t="s">
        <v>13</v>
      </c>
      <c r="D2406" s="10" t="s">
        <v>2437</v>
      </c>
      <c r="E2406" s="9" t="str">
        <f t="shared" si="1"/>
        <v>Surco,Lima,Lima</v>
      </c>
      <c r="F2406" s="9" t="s">
        <v>15</v>
      </c>
      <c r="G2406" s="9">
        <v>56.0</v>
      </c>
      <c r="H2406" s="9">
        <f>VENTAS!$I2406-(VENTAS!$I2406*0.4)</f>
        <v>22989.6</v>
      </c>
      <c r="I2406" s="9">
        <v>38316.0</v>
      </c>
      <c r="J2406" s="9">
        <f t="shared" si="2"/>
        <v>0.18</v>
      </c>
      <c r="K2406" s="9">
        <f t="shared" si="3"/>
        <v>45212.88</v>
      </c>
      <c r="L2406" s="11" t="s">
        <v>58</v>
      </c>
      <c r="M2406" s="9" t="s">
        <v>130</v>
      </c>
      <c r="N2406" s="6"/>
      <c r="O2406" s="6"/>
    </row>
    <row r="2407" ht="17.25" customHeight="1">
      <c r="A2407" s="7">
        <v>2406.0</v>
      </c>
      <c r="B2407" s="12">
        <v>42653.0</v>
      </c>
      <c r="C2407" s="13" t="s">
        <v>13</v>
      </c>
      <c r="D2407" s="14" t="s">
        <v>2438</v>
      </c>
      <c r="E2407" s="9" t="str">
        <f t="shared" si="1"/>
        <v>Surco,Lima,Lima</v>
      </c>
      <c r="F2407" s="13" t="s">
        <v>15</v>
      </c>
      <c r="G2407" s="9">
        <v>33.0</v>
      </c>
      <c r="H2407" s="9">
        <f>VENTAS!$I2407-(VENTAS!$I2407*0.4)</f>
        <v>13856.4</v>
      </c>
      <c r="I2407" s="9">
        <v>23094.0</v>
      </c>
      <c r="J2407" s="9">
        <f t="shared" si="2"/>
        <v>0.18</v>
      </c>
      <c r="K2407" s="9">
        <f t="shared" si="3"/>
        <v>27250.92</v>
      </c>
      <c r="L2407" s="11" t="s">
        <v>58</v>
      </c>
      <c r="M2407" s="13" t="s">
        <v>130</v>
      </c>
      <c r="N2407" s="6"/>
      <c r="O2407" s="6"/>
    </row>
    <row r="2408" ht="17.25" customHeight="1">
      <c r="A2408" s="7">
        <v>2407.0</v>
      </c>
      <c r="B2408" s="8">
        <v>42653.0</v>
      </c>
      <c r="C2408" s="9" t="s">
        <v>13</v>
      </c>
      <c r="D2408" s="10" t="s">
        <v>2439</v>
      </c>
      <c r="E2408" s="9" t="str">
        <f t="shared" si="1"/>
        <v>Surco,Lima,Lima</v>
      </c>
      <c r="F2408" s="9" t="s">
        <v>15</v>
      </c>
      <c r="G2408" s="9">
        <v>32.0</v>
      </c>
      <c r="H2408" s="9">
        <f>VENTAS!$I2408-(VENTAS!$I2408*0.4)</f>
        <v>20196</v>
      </c>
      <c r="I2408" s="9">
        <v>33660.0</v>
      </c>
      <c r="J2408" s="9">
        <f t="shared" si="2"/>
        <v>0.18</v>
      </c>
      <c r="K2408" s="9">
        <f t="shared" si="3"/>
        <v>39718.8</v>
      </c>
      <c r="L2408" s="11" t="s">
        <v>58</v>
      </c>
      <c r="M2408" s="9" t="s">
        <v>130</v>
      </c>
      <c r="N2408" s="6"/>
      <c r="O2408" s="6"/>
    </row>
    <row r="2409" ht="17.25" customHeight="1">
      <c r="A2409" s="7">
        <v>2408.0</v>
      </c>
      <c r="B2409" s="12">
        <v>42652.0</v>
      </c>
      <c r="C2409" s="13" t="s">
        <v>56</v>
      </c>
      <c r="D2409" s="14" t="s">
        <v>2440</v>
      </c>
      <c r="E2409" s="9" t="str">
        <f t="shared" si="1"/>
        <v>Surco,Lima,Lima</v>
      </c>
      <c r="F2409" s="13" t="s">
        <v>34</v>
      </c>
      <c r="G2409" s="9">
        <v>142.0</v>
      </c>
      <c r="H2409" s="9">
        <f>VENTAS!$I2409-(VENTAS!$I2409*0.4)</f>
        <v>15604.8</v>
      </c>
      <c r="I2409" s="9">
        <v>26008.0</v>
      </c>
      <c r="J2409" s="9">
        <f t="shared" si="2"/>
        <v>0.18</v>
      </c>
      <c r="K2409" s="9">
        <f t="shared" si="3"/>
        <v>30689.44</v>
      </c>
      <c r="L2409" s="11" t="s">
        <v>58</v>
      </c>
      <c r="M2409" s="13" t="s">
        <v>59</v>
      </c>
      <c r="N2409" s="6"/>
      <c r="O2409" s="6"/>
    </row>
    <row r="2410" ht="17.25" customHeight="1">
      <c r="A2410" s="7">
        <v>2409.0</v>
      </c>
      <c r="B2410" s="8">
        <v>42652.0</v>
      </c>
      <c r="C2410" s="9" t="s">
        <v>56</v>
      </c>
      <c r="D2410" s="10" t="s">
        <v>2441</v>
      </c>
      <c r="E2410" s="9" t="str">
        <f t="shared" si="1"/>
        <v>Surco,Lima,Lima</v>
      </c>
      <c r="F2410" s="9" t="s">
        <v>34</v>
      </c>
      <c r="G2410" s="9">
        <v>155.0</v>
      </c>
      <c r="H2410" s="9">
        <f>VENTAS!$I2410-(VENTAS!$I2410*0.4)</f>
        <v>16475.4</v>
      </c>
      <c r="I2410" s="9">
        <v>27459.0</v>
      </c>
      <c r="J2410" s="9">
        <f t="shared" si="2"/>
        <v>0.18</v>
      </c>
      <c r="K2410" s="9">
        <f t="shared" si="3"/>
        <v>32401.62</v>
      </c>
      <c r="L2410" s="11" t="s">
        <v>58</v>
      </c>
      <c r="M2410" s="9" t="s">
        <v>59</v>
      </c>
      <c r="N2410" s="6"/>
      <c r="O2410" s="6"/>
    </row>
    <row r="2411" ht="17.25" customHeight="1">
      <c r="A2411" s="7">
        <v>2410.0</v>
      </c>
      <c r="B2411" s="12">
        <v>42652.0</v>
      </c>
      <c r="C2411" s="13" t="s">
        <v>56</v>
      </c>
      <c r="D2411" s="14" t="s">
        <v>2442</v>
      </c>
      <c r="E2411" s="9" t="str">
        <f t="shared" si="1"/>
        <v>Surco,Lima,Lima</v>
      </c>
      <c r="F2411" s="13" t="s">
        <v>34</v>
      </c>
      <c r="G2411" s="9">
        <v>153.0</v>
      </c>
      <c r="H2411" s="9">
        <f>VENTAS!$I2411-(VENTAS!$I2411*0.4)</f>
        <v>12370.2</v>
      </c>
      <c r="I2411" s="9">
        <v>20617.0</v>
      </c>
      <c r="J2411" s="9">
        <f t="shared" si="2"/>
        <v>0.18</v>
      </c>
      <c r="K2411" s="9">
        <f t="shared" si="3"/>
        <v>24328.06</v>
      </c>
      <c r="L2411" s="11" t="s">
        <v>58</v>
      </c>
      <c r="M2411" s="13" t="s">
        <v>59</v>
      </c>
      <c r="N2411" s="6"/>
      <c r="O2411" s="6"/>
    </row>
    <row r="2412" ht="17.25" customHeight="1">
      <c r="A2412" s="7">
        <v>2411.0</v>
      </c>
      <c r="B2412" s="8">
        <v>42652.0</v>
      </c>
      <c r="C2412" s="9" t="s">
        <v>56</v>
      </c>
      <c r="D2412" s="10" t="s">
        <v>2443</v>
      </c>
      <c r="E2412" s="9" t="str">
        <f t="shared" si="1"/>
        <v>Surco,Lima,Lima</v>
      </c>
      <c r="F2412" s="9" t="s">
        <v>34</v>
      </c>
      <c r="G2412" s="9">
        <v>126.0</v>
      </c>
      <c r="H2412" s="9">
        <f>VENTAS!$I2412-(VENTAS!$I2412*0.4)</f>
        <v>20778</v>
      </c>
      <c r="I2412" s="9">
        <v>34630.0</v>
      </c>
      <c r="J2412" s="9">
        <f t="shared" si="2"/>
        <v>0.18</v>
      </c>
      <c r="K2412" s="9">
        <f t="shared" si="3"/>
        <v>40863.4</v>
      </c>
      <c r="L2412" s="11" t="s">
        <v>58</v>
      </c>
      <c r="M2412" s="9" t="s">
        <v>59</v>
      </c>
      <c r="N2412" s="6"/>
      <c r="O2412" s="6"/>
    </row>
    <row r="2413" ht="17.25" customHeight="1">
      <c r="A2413" s="7">
        <v>2412.0</v>
      </c>
      <c r="B2413" s="12">
        <v>42652.0</v>
      </c>
      <c r="C2413" s="13" t="s">
        <v>56</v>
      </c>
      <c r="D2413" s="14" t="s">
        <v>2444</v>
      </c>
      <c r="E2413" s="9" t="str">
        <f t="shared" si="1"/>
        <v>Surco,Lima,Lima</v>
      </c>
      <c r="F2413" s="13" t="s">
        <v>15</v>
      </c>
      <c r="G2413" s="9">
        <v>5.0</v>
      </c>
      <c r="H2413" s="9">
        <f>VENTAS!$I2413-(VENTAS!$I2413*0.4)</f>
        <v>15064.8</v>
      </c>
      <c r="I2413" s="9">
        <v>25108.0</v>
      </c>
      <c r="J2413" s="9">
        <f t="shared" si="2"/>
        <v>0.18</v>
      </c>
      <c r="K2413" s="9">
        <f t="shared" si="3"/>
        <v>29627.44</v>
      </c>
      <c r="L2413" s="11" t="s">
        <v>58</v>
      </c>
      <c r="M2413" s="13" t="s">
        <v>86</v>
      </c>
      <c r="N2413" s="6"/>
      <c r="O2413" s="6"/>
    </row>
    <row r="2414" ht="17.25" customHeight="1">
      <c r="A2414" s="7">
        <v>2413.0</v>
      </c>
      <c r="B2414" s="8">
        <v>42652.0</v>
      </c>
      <c r="C2414" s="9" t="s">
        <v>56</v>
      </c>
      <c r="D2414" s="10" t="s">
        <v>2445</v>
      </c>
      <c r="E2414" s="9" t="str">
        <f t="shared" si="1"/>
        <v>Surco,Lima,Lima</v>
      </c>
      <c r="F2414" s="9" t="s">
        <v>15</v>
      </c>
      <c r="G2414" s="9">
        <v>87.0</v>
      </c>
      <c r="H2414" s="9">
        <f>VENTAS!$I2414-(VENTAS!$I2414*0.4)</f>
        <v>20097.6</v>
      </c>
      <c r="I2414" s="9">
        <v>33496.0</v>
      </c>
      <c r="J2414" s="9">
        <f t="shared" si="2"/>
        <v>0.18</v>
      </c>
      <c r="K2414" s="9">
        <f t="shared" si="3"/>
        <v>39525.28</v>
      </c>
      <c r="L2414" s="11" t="s">
        <v>58</v>
      </c>
      <c r="M2414" s="9" t="s">
        <v>86</v>
      </c>
      <c r="N2414" s="6"/>
      <c r="O2414" s="6"/>
    </row>
    <row r="2415" ht="17.25" customHeight="1">
      <c r="A2415" s="7">
        <v>2414.0</v>
      </c>
      <c r="B2415" s="12">
        <v>42652.0</v>
      </c>
      <c r="C2415" s="13" t="s">
        <v>56</v>
      </c>
      <c r="D2415" s="14" t="s">
        <v>2446</v>
      </c>
      <c r="E2415" s="9" t="str">
        <f t="shared" si="1"/>
        <v>Surco,Lima,Lima</v>
      </c>
      <c r="F2415" s="13" t="s">
        <v>15</v>
      </c>
      <c r="G2415" s="9">
        <v>155.0</v>
      </c>
      <c r="H2415" s="9">
        <f>VENTAS!$I2415-(VENTAS!$I2415*0.4)</f>
        <v>13819.8</v>
      </c>
      <c r="I2415" s="9">
        <v>23033.0</v>
      </c>
      <c r="J2415" s="9">
        <f t="shared" si="2"/>
        <v>0.18</v>
      </c>
      <c r="K2415" s="9">
        <f t="shared" si="3"/>
        <v>27178.94</v>
      </c>
      <c r="L2415" s="11" t="s">
        <v>58</v>
      </c>
      <c r="M2415" s="13" t="s">
        <v>86</v>
      </c>
      <c r="N2415" s="6"/>
      <c r="O2415" s="6"/>
    </row>
    <row r="2416" ht="17.25" customHeight="1">
      <c r="A2416" s="7">
        <v>2415.0</v>
      </c>
      <c r="B2416" s="8">
        <v>42652.0</v>
      </c>
      <c r="C2416" s="9" t="s">
        <v>56</v>
      </c>
      <c r="D2416" s="10" t="s">
        <v>2447</v>
      </c>
      <c r="E2416" s="9" t="str">
        <f t="shared" si="1"/>
        <v>Surco,Lima,Lima</v>
      </c>
      <c r="F2416" s="9" t="s">
        <v>15</v>
      </c>
      <c r="G2416" s="9">
        <v>88.0</v>
      </c>
      <c r="H2416" s="9">
        <f>VENTAS!$I2416-(VENTAS!$I2416*0.4)</f>
        <v>13097.4</v>
      </c>
      <c r="I2416" s="9">
        <v>21829.0</v>
      </c>
      <c r="J2416" s="9">
        <f t="shared" si="2"/>
        <v>0.18</v>
      </c>
      <c r="K2416" s="9">
        <f t="shared" si="3"/>
        <v>25758.22</v>
      </c>
      <c r="L2416" s="11" t="s">
        <v>58</v>
      </c>
      <c r="M2416" s="9" t="s">
        <v>86</v>
      </c>
      <c r="N2416" s="6"/>
      <c r="O2416" s="6"/>
    </row>
    <row r="2417" ht="17.25" customHeight="1">
      <c r="A2417" s="7">
        <v>2416.0</v>
      </c>
      <c r="B2417" s="12">
        <v>42652.0</v>
      </c>
      <c r="C2417" s="13" t="s">
        <v>13</v>
      </c>
      <c r="D2417" s="14" t="s">
        <v>2448</v>
      </c>
      <c r="E2417" s="9" t="str">
        <f t="shared" si="1"/>
        <v>San Miguel, Lima, Lima</v>
      </c>
      <c r="F2417" s="13" t="s">
        <v>15</v>
      </c>
      <c r="G2417" s="9">
        <v>118.0</v>
      </c>
      <c r="H2417" s="9">
        <f>VENTAS!$I2417-(VENTAS!$I2417*0.4)</f>
        <v>17198.4</v>
      </c>
      <c r="I2417" s="9">
        <v>28664.0</v>
      </c>
      <c r="J2417" s="9">
        <f t="shared" si="2"/>
        <v>0.18</v>
      </c>
      <c r="K2417" s="9">
        <f t="shared" si="3"/>
        <v>33823.52</v>
      </c>
      <c r="L2417" s="11" t="s">
        <v>16</v>
      </c>
      <c r="M2417" s="13" t="s">
        <v>17</v>
      </c>
      <c r="N2417" s="6"/>
      <c r="O2417" s="6"/>
    </row>
    <row r="2418" ht="17.25" customHeight="1">
      <c r="A2418" s="7">
        <v>2417.0</v>
      </c>
      <c r="B2418" s="8">
        <v>42652.0</v>
      </c>
      <c r="C2418" s="9" t="s">
        <v>13</v>
      </c>
      <c r="D2418" s="10" t="s">
        <v>2449</v>
      </c>
      <c r="E2418" s="9" t="str">
        <f t="shared" si="1"/>
        <v>San Miguel, Lima, Lima</v>
      </c>
      <c r="F2418" s="9" t="s">
        <v>15</v>
      </c>
      <c r="G2418" s="9">
        <v>34.0</v>
      </c>
      <c r="H2418" s="9">
        <f>VENTAS!$I2418-(VENTAS!$I2418*0.4)</f>
        <v>19239</v>
      </c>
      <c r="I2418" s="9">
        <v>32065.0</v>
      </c>
      <c r="J2418" s="9">
        <f t="shared" si="2"/>
        <v>0.18</v>
      </c>
      <c r="K2418" s="9">
        <f t="shared" si="3"/>
        <v>37836.7</v>
      </c>
      <c r="L2418" s="11" t="s">
        <v>16</v>
      </c>
      <c r="M2418" s="9" t="s">
        <v>17</v>
      </c>
      <c r="N2418" s="6"/>
      <c r="O2418" s="6"/>
    </row>
    <row r="2419" ht="17.25" customHeight="1">
      <c r="A2419" s="7">
        <v>2418.0</v>
      </c>
      <c r="B2419" s="12">
        <v>42652.0</v>
      </c>
      <c r="C2419" s="13" t="s">
        <v>13</v>
      </c>
      <c r="D2419" s="14" t="s">
        <v>2450</v>
      </c>
      <c r="E2419" s="9" t="str">
        <f t="shared" si="1"/>
        <v>San Miguel, Lima, Lima</v>
      </c>
      <c r="F2419" s="13" t="s">
        <v>15</v>
      </c>
      <c r="G2419" s="9">
        <v>170.0</v>
      </c>
      <c r="H2419" s="9">
        <f>VENTAS!$I2419-(VENTAS!$I2419*0.4)</f>
        <v>17614.8</v>
      </c>
      <c r="I2419" s="9">
        <v>29358.0</v>
      </c>
      <c r="J2419" s="9">
        <f t="shared" si="2"/>
        <v>0.18</v>
      </c>
      <c r="K2419" s="9">
        <f t="shared" si="3"/>
        <v>34642.44</v>
      </c>
      <c r="L2419" s="11" t="s">
        <v>16</v>
      </c>
      <c r="M2419" s="13" t="s">
        <v>17</v>
      </c>
      <c r="N2419" s="6"/>
      <c r="O2419" s="6"/>
    </row>
    <row r="2420" ht="17.25" customHeight="1">
      <c r="A2420" s="7">
        <v>2419.0</v>
      </c>
      <c r="B2420" s="8">
        <v>42652.0</v>
      </c>
      <c r="C2420" s="9" t="s">
        <v>13</v>
      </c>
      <c r="D2420" s="10" t="s">
        <v>2451</v>
      </c>
      <c r="E2420" s="9" t="str">
        <f t="shared" si="1"/>
        <v>San Miguel, Lima, Lima</v>
      </c>
      <c r="F2420" s="9" t="s">
        <v>15</v>
      </c>
      <c r="G2420" s="9">
        <v>140.0</v>
      </c>
      <c r="H2420" s="9">
        <f>VENTAS!$I2420-(VENTAS!$I2420*0.4)</f>
        <v>12276.6</v>
      </c>
      <c r="I2420" s="9">
        <v>20461.0</v>
      </c>
      <c r="J2420" s="9">
        <f t="shared" si="2"/>
        <v>0.18</v>
      </c>
      <c r="K2420" s="9">
        <f t="shared" si="3"/>
        <v>24143.98</v>
      </c>
      <c r="L2420" s="11" t="s">
        <v>16</v>
      </c>
      <c r="M2420" s="9" t="s">
        <v>17</v>
      </c>
      <c r="N2420" s="6"/>
      <c r="O2420" s="6"/>
    </row>
    <row r="2421" ht="17.25" customHeight="1">
      <c r="A2421" s="7">
        <v>2420.0</v>
      </c>
      <c r="B2421" s="12">
        <v>42652.0</v>
      </c>
      <c r="C2421" s="13" t="s">
        <v>63</v>
      </c>
      <c r="D2421" s="14" t="s">
        <v>2452</v>
      </c>
      <c r="E2421" s="9" t="str">
        <f t="shared" si="1"/>
        <v>San Miguel, Lima, Lima</v>
      </c>
      <c r="F2421" s="13" t="s">
        <v>15</v>
      </c>
      <c r="G2421" s="9">
        <v>105.0</v>
      </c>
      <c r="H2421" s="9">
        <f>VENTAS!$I2421-(VENTAS!$I2421*0.4)</f>
        <v>18477.6</v>
      </c>
      <c r="I2421" s="9">
        <v>30796.0</v>
      </c>
      <c r="J2421" s="9">
        <f t="shared" si="2"/>
        <v>0.18</v>
      </c>
      <c r="K2421" s="9">
        <f t="shared" si="3"/>
        <v>36339.28</v>
      </c>
      <c r="L2421" s="11" t="s">
        <v>16</v>
      </c>
      <c r="M2421" s="13" t="s">
        <v>17</v>
      </c>
      <c r="N2421" s="6"/>
      <c r="O2421" s="6"/>
    </row>
    <row r="2422" ht="17.25" customHeight="1">
      <c r="A2422" s="7">
        <v>2421.0</v>
      </c>
      <c r="B2422" s="8">
        <v>42652.0</v>
      </c>
      <c r="C2422" s="9" t="s">
        <v>63</v>
      </c>
      <c r="D2422" s="10" t="s">
        <v>2453</v>
      </c>
      <c r="E2422" s="9" t="str">
        <f t="shared" si="1"/>
        <v>San Miguel, Lima, Lima</v>
      </c>
      <c r="F2422" s="9" t="s">
        <v>15</v>
      </c>
      <c r="G2422" s="9">
        <v>174.0</v>
      </c>
      <c r="H2422" s="9">
        <f>VENTAS!$I2422-(VENTAS!$I2422*0.4)</f>
        <v>17854.8</v>
      </c>
      <c r="I2422" s="9">
        <v>29758.0</v>
      </c>
      <c r="J2422" s="9">
        <f t="shared" si="2"/>
        <v>0.18</v>
      </c>
      <c r="K2422" s="9">
        <f t="shared" si="3"/>
        <v>35114.44</v>
      </c>
      <c r="L2422" s="11" t="s">
        <v>16</v>
      </c>
      <c r="M2422" s="9" t="s">
        <v>17</v>
      </c>
      <c r="N2422" s="6"/>
      <c r="O2422" s="6"/>
    </row>
    <row r="2423" ht="17.25" customHeight="1">
      <c r="A2423" s="7">
        <v>2422.0</v>
      </c>
      <c r="B2423" s="12">
        <v>42652.0</v>
      </c>
      <c r="C2423" s="13" t="s">
        <v>63</v>
      </c>
      <c r="D2423" s="14" t="s">
        <v>2454</v>
      </c>
      <c r="E2423" s="9" t="str">
        <f t="shared" si="1"/>
        <v>San Miguel, Lima, Lima</v>
      </c>
      <c r="F2423" s="13" t="s">
        <v>15</v>
      </c>
      <c r="G2423" s="9">
        <v>112.0</v>
      </c>
      <c r="H2423" s="9">
        <f>VENTAS!$I2423-(VENTAS!$I2423*0.4)</f>
        <v>12235.8</v>
      </c>
      <c r="I2423" s="9">
        <v>20393.0</v>
      </c>
      <c r="J2423" s="9">
        <f t="shared" si="2"/>
        <v>0.18</v>
      </c>
      <c r="K2423" s="9">
        <f t="shared" si="3"/>
        <v>24063.74</v>
      </c>
      <c r="L2423" s="11" t="s">
        <v>16</v>
      </c>
      <c r="M2423" s="13" t="s">
        <v>17</v>
      </c>
      <c r="N2423" s="6"/>
      <c r="O2423" s="6"/>
    </row>
    <row r="2424" ht="17.25" customHeight="1">
      <c r="A2424" s="7">
        <v>2423.0</v>
      </c>
      <c r="B2424" s="8">
        <v>42652.0</v>
      </c>
      <c r="C2424" s="9" t="s">
        <v>63</v>
      </c>
      <c r="D2424" s="10" t="s">
        <v>2455</v>
      </c>
      <c r="E2424" s="9" t="str">
        <f t="shared" si="1"/>
        <v>San Miguel, Lima, Lima</v>
      </c>
      <c r="F2424" s="9" t="s">
        <v>15</v>
      </c>
      <c r="G2424" s="9">
        <v>79.0</v>
      </c>
      <c r="H2424" s="9">
        <f>VENTAS!$I2424-(VENTAS!$I2424*0.4)</f>
        <v>17928.6</v>
      </c>
      <c r="I2424" s="9">
        <v>29881.0</v>
      </c>
      <c r="J2424" s="9">
        <f t="shared" si="2"/>
        <v>0.18</v>
      </c>
      <c r="K2424" s="9">
        <f t="shared" si="3"/>
        <v>35259.58</v>
      </c>
      <c r="L2424" s="11" t="s">
        <v>16</v>
      </c>
      <c r="M2424" s="9" t="s">
        <v>17</v>
      </c>
      <c r="N2424" s="6"/>
      <c r="O2424" s="6"/>
    </row>
    <row r="2425" ht="17.25" customHeight="1">
      <c r="A2425" s="7">
        <v>2424.0</v>
      </c>
      <c r="B2425" s="12">
        <v>42651.0</v>
      </c>
      <c r="C2425" s="13" t="s">
        <v>80</v>
      </c>
      <c r="D2425" s="14" t="s">
        <v>2456</v>
      </c>
      <c r="E2425" s="9" t="str">
        <f t="shared" si="1"/>
        <v>Surco,Lima,Lima</v>
      </c>
      <c r="F2425" s="13" t="s">
        <v>15</v>
      </c>
      <c r="G2425" s="9">
        <v>100.0</v>
      </c>
      <c r="H2425" s="9">
        <f>VENTAS!$I2425-(VENTAS!$I2425*0.4)</f>
        <v>21331.2</v>
      </c>
      <c r="I2425" s="9">
        <v>35552.0</v>
      </c>
      <c r="J2425" s="9">
        <f t="shared" si="2"/>
        <v>0.18</v>
      </c>
      <c r="K2425" s="9">
        <f t="shared" si="3"/>
        <v>41951.36</v>
      </c>
      <c r="L2425" s="11" t="s">
        <v>58</v>
      </c>
      <c r="M2425" s="13" t="s">
        <v>106</v>
      </c>
      <c r="N2425" s="6"/>
      <c r="O2425" s="6"/>
    </row>
    <row r="2426" ht="17.25" customHeight="1">
      <c r="A2426" s="7">
        <v>2425.0</v>
      </c>
      <c r="B2426" s="8">
        <v>42651.0</v>
      </c>
      <c r="C2426" s="9" t="s">
        <v>80</v>
      </c>
      <c r="D2426" s="10" t="s">
        <v>2457</v>
      </c>
      <c r="E2426" s="9" t="str">
        <f t="shared" si="1"/>
        <v>Surco,Lima,Lima</v>
      </c>
      <c r="F2426" s="9" t="s">
        <v>15</v>
      </c>
      <c r="G2426" s="9">
        <v>38.0</v>
      </c>
      <c r="H2426" s="9">
        <f>VENTAS!$I2426-(VENTAS!$I2426*0.4)</f>
        <v>23499.6</v>
      </c>
      <c r="I2426" s="9">
        <v>39166.0</v>
      </c>
      <c r="J2426" s="9">
        <f t="shared" si="2"/>
        <v>0.18</v>
      </c>
      <c r="K2426" s="9">
        <f t="shared" si="3"/>
        <v>46215.88</v>
      </c>
      <c r="L2426" s="11" t="s">
        <v>58</v>
      </c>
      <c r="M2426" s="9" t="s">
        <v>106</v>
      </c>
      <c r="N2426" s="6"/>
      <c r="O2426" s="6"/>
    </row>
    <row r="2427" ht="17.25" customHeight="1">
      <c r="A2427" s="7">
        <v>2426.0</v>
      </c>
      <c r="B2427" s="12">
        <v>42651.0</v>
      </c>
      <c r="C2427" s="13" t="s">
        <v>80</v>
      </c>
      <c r="D2427" s="14" t="s">
        <v>2458</v>
      </c>
      <c r="E2427" s="9" t="str">
        <f t="shared" si="1"/>
        <v>Surco,Lima,Lima</v>
      </c>
      <c r="F2427" s="13" t="s">
        <v>15</v>
      </c>
      <c r="G2427" s="9">
        <v>53.0</v>
      </c>
      <c r="H2427" s="9">
        <f>VENTAS!$I2427-(VENTAS!$I2427*0.4)</f>
        <v>16122</v>
      </c>
      <c r="I2427" s="9">
        <v>26870.0</v>
      </c>
      <c r="J2427" s="9">
        <f t="shared" si="2"/>
        <v>0.18</v>
      </c>
      <c r="K2427" s="9">
        <f t="shared" si="3"/>
        <v>31706.6</v>
      </c>
      <c r="L2427" s="11" t="s">
        <v>58</v>
      </c>
      <c r="M2427" s="13" t="s">
        <v>106</v>
      </c>
      <c r="N2427" s="6"/>
      <c r="O2427" s="6"/>
    </row>
    <row r="2428" ht="17.25" customHeight="1">
      <c r="A2428" s="7">
        <v>2427.0</v>
      </c>
      <c r="B2428" s="8">
        <v>42651.0</v>
      </c>
      <c r="C2428" s="9" t="s">
        <v>80</v>
      </c>
      <c r="D2428" s="10" t="s">
        <v>2459</v>
      </c>
      <c r="E2428" s="9" t="str">
        <f t="shared" si="1"/>
        <v>Surco,Lima,Lima</v>
      </c>
      <c r="F2428" s="9" t="s">
        <v>15</v>
      </c>
      <c r="G2428" s="9">
        <v>61.0</v>
      </c>
      <c r="H2428" s="9">
        <f>VENTAS!$I2428-(VENTAS!$I2428*0.4)</f>
        <v>18894.6</v>
      </c>
      <c r="I2428" s="9">
        <v>31491.0</v>
      </c>
      <c r="J2428" s="9">
        <f t="shared" si="2"/>
        <v>0.18</v>
      </c>
      <c r="K2428" s="9">
        <f t="shared" si="3"/>
        <v>37159.38</v>
      </c>
      <c r="L2428" s="11" t="s">
        <v>58</v>
      </c>
      <c r="M2428" s="9" t="s">
        <v>106</v>
      </c>
      <c r="N2428" s="6"/>
      <c r="O2428" s="6"/>
    </row>
    <row r="2429" ht="17.25" customHeight="1">
      <c r="A2429" s="7">
        <v>2428.0</v>
      </c>
      <c r="B2429" s="12">
        <v>42651.0</v>
      </c>
      <c r="C2429" s="13" t="s">
        <v>104</v>
      </c>
      <c r="D2429" s="14" t="s">
        <v>2460</v>
      </c>
      <c r="E2429" s="9" t="str">
        <f t="shared" si="1"/>
        <v>Surco,Lima,Lima</v>
      </c>
      <c r="F2429" s="13" t="s">
        <v>34</v>
      </c>
      <c r="G2429" s="9">
        <v>85.0</v>
      </c>
      <c r="H2429" s="9">
        <f>VENTAS!$I2429-(VENTAS!$I2429*0.4)</f>
        <v>12288</v>
      </c>
      <c r="I2429" s="9">
        <v>20480.0</v>
      </c>
      <c r="J2429" s="9">
        <f t="shared" si="2"/>
        <v>0.18</v>
      </c>
      <c r="K2429" s="9">
        <f t="shared" si="3"/>
        <v>24166.4</v>
      </c>
      <c r="L2429" s="11" t="s">
        <v>58</v>
      </c>
      <c r="M2429" s="13" t="s">
        <v>130</v>
      </c>
      <c r="N2429" s="6"/>
      <c r="O2429" s="6"/>
    </row>
    <row r="2430" ht="17.25" customHeight="1">
      <c r="A2430" s="7">
        <v>2429.0</v>
      </c>
      <c r="B2430" s="8">
        <v>42651.0</v>
      </c>
      <c r="C2430" s="9" t="s">
        <v>104</v>
      </c>
      <c r="D2430" s="10" t="s">
        <v>2461</v>
      </c>
      <c r="E2430" s="9" t="str">
        <f t="shared" si="1"/>
        <v>Surco,Lima,Lima</v>
      </c>
      <c r="F2430" s="9" t="s">
        <v>34</v>
      </c>
      <c r="G2430" s="9">
        <v>148.0</v>
      </c>
      <c r="H2430" s="9">
        <f>VENTAS!$I2430-(VENTAS!$I2430*0.4)</f>
        <v>17147.4</v>
      </c>
      <c r="I2430" s="9">
        <v>28579.0</v>
      </c>
      <c r="J2430" s="9">
        <f t="shared" si="2"/>
        <v>0.18</v>
      </c>
      <c r="K2430" s="9">
        <f t="shared" si="3"/>
        <v>33723.22</v>
      </c>
      <c r="L2430" s="11" t="s">
        <v>58</v>
      </c>
      <c r="M2430" s="9" t="s">
        <v>130</v>
      </c>
      <c r="N2430" s="6"/>
      <c r="O2430" s="6"/>
    </row>
    <row r="2431" ht="17.25" customHeight="1">
      <c r="A2431" s="7">
        <v>2430.0</v>
      </c>
      <c r="B2431" s="12">
        <v>42651.0</v>
      </c>
      <c r="C2431" s="13" t="s">
        <v>104</v>
      </c>
      <c r="D2431" s="14" t="s">
        <v>2462</v>
      </c>
      <c r="E2431" s="9" t="str">
        <f t="shared" si="1"/>
        <v>Surco,Lima,Lima</v>
      </c>
      <c r="F2431" s="13" t="s">
        <v>34</v>
      </c>
      <c r="G2431" s="9">
        <v>31.0</v>
      </c>
      <c r="H2431" s="9">
        <f>VENTAS!$I2431-(VENTAS!$I2431*0.4)</f>
        <v>16677.6</v>
      </c>
      <c r="I2431" s="9">
        <v>27796.0</v>
      </c>
      <c r="J2431" s="9">
        <f t="shared" si="2"/>
        <v>0.18</v>
      </c>
      <c r="K2431" s="9">
        <f t="shared" si="3"/>
        <v>32799.28</v>
      </c>
      <c r="L2431" s="11" t="s">
        <v>58</v>
      </c>
      <c r="M2431" s="13" t="s">
        <v>130</v>
      </c>
      <c r="N2431" s="6"/>
      <c r="O2431" s="6"/>
    </row>
    <row r="2432" ht="17.25" customHeight="1">
      <c r="A2432" s="7">
        <v>2431.0</v>
      </c>
      <c r="B2432" s="8">
        <v>42651.0</v>
      </c>
      <c r="C2432" s="9" t="s">
        <v>104</v>
      </c>
      <c r="D2432" s="10" t="s">
        <v>2463</v>
      </c>
      <c r="E2432" s="9" t="str">
        <f t="shared" si="1"/>
        <v>Surco,Lima,Lima</v>
      </c>
      <c r="F2432" s="9" t="s">
        <v>34</v>
      </c>
      <c r="G2432" s="9">
        <v>65.0</v>
      </c>
      <c r="H2432" s="9">
        <f>VENTAS!$I2432-(VENTAS!$I2432*0.4)</f>
        <v>22323</v>
      </c>
      <c r="I2432" s="9">
        <v>37205.0</v>
      </c>
      <c r="J2432" s="9">
        <f t="shared" si="2"/>
        <v>0.18</v>
      </c>
      <c r="K2432" s="9">
        <f t="shared" si="3"/>
        <v>43901.9</v>
      </c>
      <c r="L2432" s="11" t="s">
        <v>58</v>
      </c>
      <c r="M2432" s="9" t="s">
        <v>130</v>
      </c>
      <c r="N2432" s="6"/>
      <c r="O2432" s="6"/>
    </row>
    <row r="2433" ht="17.25" customHeight="1">
      <c r="A2433" s="7">
        <v>2432.0</v>
      </c>
      <c r="B2433" s="12">
        <v>42651.0</v>
      </c>
      <c r="C2433" s="13" t="s">
        <v>25</v>
      </c>
      <c r="D2433" s="14" t="s">
        <v>2464</v>
      </c>
      <c r="E2433" s="9" t="str">
        <f t="shared" si="1"/>
        <v>Ate,Lima,Lima</v>
      </c>
      <c r="F2433" s="13" t="s">
        <v>15</v>
      </c>
      <c r="G2433" s="9">
        <v>111.0</v>
      </c>
      <c r="H2433" s="9">
        <f>VENTAS!$I2433-(VENTAS!$I2433*0.4)</f>
        <v>15628.8</v>
      </c>
      <c r="I2433" s="9">
        <v>26048.0</v>
      </c>
      <c r="J2433" s="9">
        <f t="shared" si="2"/>
        <v>0.18</v>
      </c>
      <c r="K2433" s="9">
        <f t="shared" si="3"/>
        <v>30736.64</v>
      </c>
      <c r="L2433" s="11" t="s">
        <v>20</v>
      </c>
      <c r="M2433" s="13" t="s">
        <v>44</v>
      </c>
      <c r="N2433" s="6"/>
      <c r="O2433" s="6"/>
    </row>
    <row r="2434" ht="17.25" customHeight="1">
      <c r="A2434" s="7">
        <v>2433.0</v>
      </c>
      <c r="B2434" s="8">
        <v>42651.0</v>
      </c>
      <c r="C2434" s="9" t="s">
        <v>25</v>
      </c>
      <c r="D2434" s="10" t="s">
        <v>2465</v>
      </c>
      <c r="E2434" s="9" t="str">
        <f t="shared" si="1"/>
        <v>Ate,Lima,Lima</v>
      </c>
      <c r="F2434" s="9" t="s">
        <v>15</v>
      </c>
      <c r="G2434" s="9">
        <v>123.0</v>
      </c>
      <c r="H2434" s="9">
        <f>VENTAS!$I2434-(VENTAS!$I2434*0.4)</f>
        <v>23088.6</v>
      </c>
      <c r="I2434" s="9">
        <v>38481.0</v>
      </c>
      <c r="J2434" s="9">
        <f t="shared" si="2"/>
        <v>0.18</v>
      </c>
      <c r="K2434" s="9">
        <f t="shared" si="3"/>
        <v>45407.58</v>
      </c>
      <c r="L2434" s="11" t="s">
        <v>20</v>
      </c>
      <c r="M2434" s="9" t="s">
        <v>44</v>
      </c>
      <c r="N2434" s="6"/>
      <c r="O2434" s="6"/>
    </row>
    <row r="2435" ht="17.25" customHeight="1">
      <c r="A2435" s="7">
        <v>2434.0</v>
      </c>
      <c r="B2435" s="12">
        <v>42651.0</v>
      </c>
      <c r="C2435" s="13" t="s">
        <v>25</v>
      </c>
      <c r="D2435" s="14" t="s">
        <v>2466</v>
      </c>
      <c r="E2435" s="9" t="str">
        <f t="shared" si="1"/>
        <v>Ate,Lima,Lima</v>
      </c>
      <c r="F2435" s="13" t="s">
        <v>15</v>
      </c>
      <c r="G2435" s="9">
        <v>34.0</v>
      </c>
      <c r="H2435" s="9">
        <f>VENTAS!$I2435-(VENTAS!$I2435*0.4)</f>
        <v>13940.4</v>
      </c>
      <c r="I2435" s="9">
        <v>23234.0</v>
      </c>
      <c r="J2435" s="9">
        <f t="shared" si="2"/>
        <v>0.18</v>
      </c>
      <c r="K2435" s="9">
        <f t="shared" si="3"/>
        <v>27416.12</v>
      </c>
      <c r="L2435" s="11" t="s">
        <v>20</v>
      </c>
      <c r="M2435" s="13" t="s">
        <v>44</v>
      </c>
      <c r="N2435" s="6"/>
      <c r="O2435" s="6"/>
    </row>
    <row r="2436" ht="17.25" customHeight="1">
      <c r="A2436" s="7">
        <v>2435.0</v>
      </c>
      <c r="B2436" s="8">
        <v>42651.0</v>
      </c>
      <c r="C2436" s="9" t="s">
        <v>25</v>
      </c>
      <c r="D2436" s="10" t="s">
        <v>2467</v>
      </c>
      <c r="E2436" s="9" t="str">
        <f t="shared" si="1"/>
        <v>Ate,Lima,Lima</v>
      </c>
      <c r="F2436" s="9" t="s">
        <v>15</v>
      </c>
      <c r="G2436" s="9">
        <v>126.0</v>
      </c>
      <c r="H2436" s="9">
        <f>VENTAS!$I2436-(VENTAS!$I2436*0.4)</f>
        <v>18561</v>
      </c>
      <c r="I2436" s="9">
        <v>30935.0</v>
      </c>
      <c r="J2436" s="9">
        <f t="shared" si="2"/>
        <v>0.18</v>
      </c>
      <c r="K2436" s="9">
        <f t="shared" si="3"/>
        <v>36503.3</v>
      </c>
      <c r="L2436" s="11" t="s">
        <v>20</v>
      </c>
      <c r="M2436" s="9" t="s">
        <v>44</v>
      </c>
      <c r="N2436" s="6"/>
      <c r="O2436" s="6"/>
    </row>
    <row r="2437" ht="17.25" customHeight="1">
      <c r="A2437" s="7">
        <v>2436.0</v>
      </c>
      <c r="B2437" s="12">
        <v>42651.0</v>
      </c>
      <c r="C2437" s="13" t="s">
        <v>52</v>
      </c>
      <c r="D2437" s="14" t="s">
        <v>2468</v>
      </c>
      <c r="E2437" s="9" t="str">
        <f t="shared" si="1"/>
        <v>Surco,Lima,Lima</v>
      </c>
      <c r="F2437" s="13" t="s">
        <v>15</v>
      </c>
      <c r="G2437" s="9">
        <v>143.0</v>
      </c>
      <c r="H2437" s="9">
        <f>VENTAS!$I2437-(VENTAS!$I2437*0.4)</f>
        <v>21679.2</v>
      </c>
      <c r="I2437" s="9">
        <v>36132.0</v>
      </c>
      <c r="J2437" s="9">
        <f t="shared" si="2"/>
        <v>0.18</v>
      </c>
      <c r="K2437" s="9">
        <f t="shared" si="3"/>
        <v>42635.76</v>
      </c>
      <c r="L2437" s="11" t="s">
        <v>58</v>
      </c>
      <c r="M2437" s="13" t="s">
        <v>59</v>
      </c>
      <c r="N2437" s="6"/>
      <c r="O2437" s="6"/>
    </row>
    <row r="2438" ht="17.25" customHeight="1">
      <c r="A2438" s="7">
        <v>2437.0</v>
      </c>
      <c r="B2438" s="8">
        <v>42651.0</v>
      </c>
      <c r="C2438" s="9" t="s">
        <v>52</v>
      </c>
      <c r="D2438" s="10" t="s">
        <v>2469</v>
      </c>
      <c r="E2438" s="9" t="str">
        <f t="shared" si="1"/>
        <v>Surco,Lima,Lima</v>
      </c>
      <c r="F2438" s="9" t="s">
        <v>15</v>
      </c>
      <c r="G2438" s="9">
        <v>136.0</v>
      </c>
      <c r="H2438" s="9">
        <f>VENTAS!$I2438-(VENTAS!$I2438*0.4)</f>
        <v>16243.2</v>
      </c>
      <c r="I2438" s="9">
        <v>27072.0</v>
      </c>
      <c r="J2438" s="9">
        <f t="shared" si="2"/>
        <v>0.18</v>
      </c>
      <c r="K2438" s="9">
        <f t="shared" si="3"/>
        <v>31944.96</v>
      </c>
      <c r="L2438" s="11" t="s">
        <v>58</v>
      </c>
      <c r="M2438" s="9" t="s">
        <v>59</v>
      </c>
      <c r="N2438" s="6"/>
      <c r="O2438" s="6"/>
    </row>
    <row r="2439" ht="17.25" customHeight="1">
      <c r="A2439" s="7">
        <v>2438.0</v>
      </c>
      <c r="B2439" s="12">
        <v>42651.0</v>
      </c>
      <c r="C2439" s="13" t="s">
        <v>52</v>
      </c>
      <c r="D2439" s="14" t="s">
        <v>2470</v>
      </c>
      <c r="E2439" s="9" t="str">
        <f t="shared" si="1"/>
        <v>Surco,Lima,Lima</v>
      </c>
      <c r="F2439" s="13" t="s">
        <v>15</v>
      </c>
      <c r="G2439" s="9">
        <v>167.0</v>
      </c>
      <c r="H2439" s="9">
        <f>VENTAS!$I2439-(VENTAS!$I2439*0.4)</f>
        <v>17922.6</v>
      </c>
      <c r="I2439" s="9">
        <v>29871.0</v>
      </c>
      <c r="J2439" s="9">
        <f t="shared" si="2"/>
        <v>0.18</v>
      </c>
      <c r="K2439" s="9">
        <f t="shared" si="3"/>
        <v>35247.78</v>
      </c>
      <c r="L2439" s="11" t="s">
        <v>58</v>
      </c>
      <c r="M2439" s="13" t="s">
        <v>59</v>
      </c>
      <c r="N2439" s="6"/>
      <c r="O2439" s="6"/>
    </row>
    <row r="2440" ht="17.25" customHeight="1">
      <c r="A2440" s="7">
        <v>2439.0</v>
      </c>
      <c r="B2440" s="8">
        <v>42651.0</v>
      </c>
      <c r="C2440" s="9" t="s">
        <v>52</v>
      </c>
      <c r="D2440" s="10" t="s">
        <v>2471</v>
      </c>
      <c r="E2440" s="9" t="str">
        <f t="shared" si="1"/>
        <v>Surco,Lima,Lima</v>
      </c>
      <c r="F2440" s="9" t="s">
        <v>15</v>
      </c>
      <c r="G2440" s="9">
        <v>155.0</v>
      </c>
      <c r="H2440" s="9">
        <f>VENTAS!$I2440-(VENTAS!$I2440*0.4)</f>
        <v>17928.6</v>
      </c>
      <c r="I2440" s="9">
        <v>29881.0</v>
      </c>
      <c r="J2440" s="9">
        <f t="shared" si="2"/>
        <v>0.18</v>
      </c>
      <c r="K2440" s="9">
        <f t="shared" si="3"/>
        <v>35259.58</v>
      </c>
      <c r="L2440" s="11" t="s">
        <v>58</v>
      </c>
      <c r="M2440" s="9" t="s">
        <v>59</v>
      </c>
      <c r="N2440" s="6"/>
      <c r="O2440" s="6"/>
    </row>
    <row r="2441" ht="17.25" customHeight="1">
      <c r="A2441" s="7">
        <v>2440.0</v>
      </c>
      <c r="B2441" s="12">
        <v>42651.0</v>
      </c>
      <c r="C2441" s="13" t="s">
        <v>18</v>
      </c>
      <c r="D2441" s="14" t="s">
        <v>2472</v>
      </c>
      <c r="E2441" s="9" t="str">
        <f t="shared" si="1"/>
        <v>Ate,Lima,Lima</v>
      </c>
      <c r="F2441" s="13" t="s">
        <v>15</v>
      </c>
      <c r="G2441" s="9">
        <v>101.0</v>
      </c>
      <c r="H2441" s="9">
        <f>VENTAS!$I2441-(VENTAS!$I2441*0.4)</f>
        <v>21454.8</v>
      </c>
      <c r="I2441" s="9">
        <v>35758.0</v>
      </c>
      <c r="J2441" s="9">
        <f t="shared" si="2"/>
        <v>0.18</v>
      </c>
      <c r="K2441" s="9">
        <f t="shared" si="3"/>
        <v>42194.44</v>
      </c>
      <c r="L2441" s="11" t="s">
        <v>20</v>
      </c>
      <c r="M2441" s="13" t="s">
        <v>44</v>
      </c>
      <c r="N2441" s="6"/>
      <c r="O2441" s="6"/>
    </row>
    <row r="2442" ht="17.25" customHeight="1">
      <c r="A2442" s="7">
        <v>2441.0</v>
      </c>
      <c r="B2442" s="8">
        <v>42651.0</v>
      </c>
      <c r="C2442" s="9" t="s">
        <v>18</v>
      </c>
      <c r="D2442" s="10" t="s">
        <v>2473</v>
      </c>
      <c r="E2442" s="9" t="str">
        <f t="shared" si="1"/>
        <v>Ate,Lima,Lima</v>
      </c>
      <c r="F2442" s="9" t="s">
        <v>15</v>
      </c>
      <c r="G2442" s="9">
        <v>115.0</v>
      </c>
      <c r="H2442" s="9">
        <f>VENTAS!$I2442-(VENTAS!$I2442*0.4)</f>
        <v>12871.8</v>
      </c>
      <c r="I2442" s="9">
        <v>21453.0</v>
      </c>
      <c r="J2442" s="9">
        <f t="shared" si="2"/>
        <v>0.18</v>
      </c>
      <c r="K2442" s="9">
        <f t="shared" si="3"/>
        <v>25314.54</v>
      </c>
      <c r="L2442" s="11" t="s">
        <v>20</v>
      </c>
      <c r="M2442" s="9" t="s">
        <v>44</v>
      </c>
      <c r="N2442" s="6"/>
      <c r="O2442" s="6"/>
    </row>
    <row r="2443" ht="17.25" customHeight="1">
      <c r="A2443" s="7">
        <v>2442.0</v>
      </c>
      <c r="B2443" s="12">
        <v>42651.0</v>
      </c>
      <c r="C2443" s="13" t="s">
        <v>18</v>
      </c>
      <c r="D2443" s="14" t="s">
        <v>2474</v>
      </c>
      <c r="E2443" s="9" t="str">
        <f t="shared" si="1"/>
        <v>Ate,Lima,Lima</v>
      </c>
      <c r="F2443" s="13" t="s">
        <v>15</v>
      </c>
      <c r="G2443" s="9">
        <v>63.0</v>
      </c>
      <c r="H2443" s="9">
        <f>VENTAS!$I2443-(VENTAS!$I2443*0.4)</f>
        <v>22582.2</v>
      </c>
      <c r="I2443" s="9">
        <v>37637.0</v>
      </c>
      <c r="J2443" s="9">
        <f t="shared" si="2"/>
        <v>0.18</v>
      </c>
      <c r="K2443" s="9">
        <f t="shared" si="3"/>
        <v>44411.66</v>
      </c>
      <c r="L2443" s="11" t="s">
        <v>20</v>
      </c>
      <c r="M2443" s="13" t="s">
        <v>44</v>
      </c>
      <c r="N2443" s="6"/>
      <c r="O2443" s="6"/>
    </row>
    <row r="2444" ht="17.25" customHeight="1">
      <c r="A2444" s="7">
        <v>2443.0</v>
      </c>
      <c r="B2444" s="8">
        <v>42651.0</v>
      </c>
      <c r="C2444" s="9" t="s">
        <v>18</v>
      </c>
      <c r="D2444" s="10" t="s">
        <v>2475</v>
      </c>
      <c r="E2444" s="9" t="str">
        <f t="shared" si="1"/>
        <v>Ate,Lima,Lima</v>
      </c>
      <c r="F2444" s="9" t="s">
        <v>15</v>
      </c>
      <c r="G2444" s="9">
        <v>100.0</v>
      </c>
      <c r="H2444" s="9">
        <f>VENTAS!$I2444-(VENTAS!$I2444*0.4)</f>
        <v>11121</v>
      </c>
      <c r="I2444" s="9">
        <v>18535.0</v>
      </c>
      <c r="J2444" s="9">
        <f t="shared" si="2"/>
        <v>0.18</v>
      </c>
      <c r="K2444" s="9">
        <f t="shared" si="3"/>
        <v>21871.3</v>
      </c>
      <c r="L2444" s="11" t="s">
        <v>20</v>
      </c>
      <c r="M2444" s="9" t="s">
        <v>44</v>
      </c>
      <c r="N2444" s="6"/>
      <c r="O2444" s="6"/>
    </row>
    <row r="2445" ht="17.25" customHeight="1">
      <c r="A2445" s="7">
        <v>2444.0</v>
      </c>
      <c r="B2445" s="12">
        <v>42650.0</v>
      </c>
      <c r="C2445" s="13" t="s">
        <v>80</v>
      </c>
      <c r="D2445" s="14" t="s">
        <v>2476</v>
      </c>
      <c r="E2445" s="9" t="str">
        <f t="shared" si="1"/>
        <v>Surco,Lima,Lima</v>
      </c>
      <c r="F2445" s="13" t="s">
        <v>15</v>
      </c>
      <c r="G2445" s="9">
        <v>179.0</v>
      </c>
      <c r="H2445" s="9">
        <f>VENTAS!$I2445-(VENTAS!$I2445*0.4)</f>
        <v>12016.8</v>
      </c>
      <c r="I2445" s="9">
        <v>20028.0</v>
      </c>
      <c r="J2445" s="9">
        <f t="shared" si="2"/>
        <v>0.18</v>
      </c>
      <c r="K2445" s="9">
        <f t="shared" si="3"/>
        <v>23633.04</v>
      </c>
      <c r="L2445" s="11" t="s">
        <v>58</v>
      </c>
      <c r="M2445" s="13" t="s">
        <v>59</v>
      </c>
      <c r="N2445" s="6"/>
      <c r="O2445" s="6"/>
    </row>
    <row r="2446" ht="17.25" customHeight="1">
      <c r="A2446" s="7">
        <v>2445.0</v>
      </c>
      <c r="B2446" s="8">
        <v>42650.0</v>
      </c>
      <c r="C2446" s="9" t="s">
        <v>80</v>
      </c>
      <c r="D2446" s="10" t="s">
        <v>2477</v>
      </c>
      <c r="E2446" s="9" t="str">
        <f t="shared" si="1"/>
        <v>Surco,Lima,Lima</v>
      </c>
      <c r="F2446" s="9" t="s">
        <v>15</v>
      </c>
      <c r="G2446" s="9">
        <v>87.0</v>
      </c>
      <c r="H2446" s="9">
        <f>VENTAS!$I2446-(VENTAS!$I2446*0.4)</f>
        <v>20380.8</v>
      </c>
      <c r="I2446" s="9">
        <v>33968.0</v>
      </c>
      <c r="J2446" s="9">
        <f t="shared" si="2"/>
        <v>0.18</v>
      </c>
      <c r="K2446" s="9">
        <f t="shared" si="3"/>
        <v>40082.24</v>
      </c>
      <c r="L2446" s="11" t="s">
        <v>58</v>
      </c>
      <c r="M2446" s="9" t="s">
        <v>59</v>
      </c>
      <c r="N2446" s="6"/>
      <c r="O2446" s="6"/>
    </row>
    <row r="2447" ht="17.25" customHeight="1">
      <c r="A2447" s="7">
        <v>2446.0</v>
      </c>
      <c r="B2447" s="12">
        <v>42650.0</v>
      </c>
      <c r="C2447" s="13" t="s">
        <v>80</v>
      </c>
      <c r="D2447" s="14" t="s">
        <v>2478</v>
      </c>
      <c r="E2447" s="9" t="str">
        <f t="shared" si="1"/>
        <v>Surco,Lima,Lima</v>
      </c>
      <c r="F2447" s="13" t="s">
        <v>15</v>
      </c>
      <c r="G2447" s="9">
        <v>171.0</v>
      </c>
      <c r="H2447" s="9">
        <f>VENTAS!$I2447-(VENTAS!$I2447*0.4)</f>
        <v>12837.6</v>
      </c>
      <c r="I2447" s="9">
        <v>21396.0</v>
      </c>
      <c r="J2447" s="9">
        <f t="shared" si="2"/>
        <v>0.18</v>
      </c>
      <c r="K2447" s="9">
        <f t="shared" si="3"/>
        <v>25247.28</v>
      </c>
      <c r="L2447" s="11" t="s">
        <v>58</v>
      </c>
      <c r="M2447" s="13" t="s">
        <v>59</v>
      </c>
      <c r="N2447" s="6"/>
      <c r="O2447" s="6"/>
    </row>
    <row r="2448" ht="17.25" customHeight="1">
      <c r="A2448" s="7">
        <v>2447.0</v>
      </c>
      <c r="B2448" s="8">
        <v>42650.0</v>
      </c>
      <c r="C2448" s="9" t="s">
        <v>80</v>
      </c>
      <c r="D2448" s="10" t="s">
        <v>2479</v>
      </c>
      <c r="E2448" s="9" t="str">
        <f t="shared" si="1"/>
        <v>Surco,Lima,Lima</v>
      </c>
      <c r="F2448" s="9" t="s">
        <v>15</v>
      </c>
      <c r="G2448" s="9">
        <v>103.0</v>
      </c>
      <c r="H2448" s="9">
        <f>VENTAS!$I2448-(VENTAS!$I2448*0.4)</f>
        <v>22969.2</v>
      </c>
      <c r="I2448" s="9">
        <v>38282.0</v>
      </c>
      <c r="J2448" s="9">
        <f t="shared" si="2"/>
        <v>0.18</v>
      </c>
      <c r="K2448" s="9">
        <f t="shared" si="3"/>
        <v>45172.76</v>
      </c>
      <c r="L2448" s="11" t="s">
        <v>58</v>
      </c>
      <c r="M2448" s="9" t="s">
        <v>59</v>
      </c>
      <c r="N2448" s="6"/>
      <c r="O2448" s="6"/>
    </row>
    <row r="2449" ht="17.25" customHeight="1">
      <c r="A2449" s="7">
        <v>2448.0</v>
      </c>
      <c r="B2449" s="12">
        <v>42650.0</v>
      </c>
      <c r="C2449" s="13" t="s">
        <v>52</v>
      </c>
      <c r="D2449" s="14" t="s">
        <v>2480</v>
      </c>
      <c r="E2449" s="9" t="str">
        <f t="shared" si="1"/>
        <v>Surco,Lima,Lima</v>
      </c>
      <c r="F2449" s="13" t="s">
        <v>15</v>
      </c>
      <c r="G2449" s="9">
        <v>166.0</v>
      </c>
      <c r="H2449" s="9">
        <f>VENTAS!$I2449-(VENTAS!$I2449*0.4)</f>
        <v>17598</v>
      </c>
      <c r="I2449" s="9">
        <v>29330.0</v>
      </c>
      <c r="J2449" s="9">
        <f t="shared" si="2"/>
        <v>0.18</v>
      </c>
      <c r="K2449" s="9">
        <f t="shared" si="3"/>
        <v>34609.4</v>
      </c>
      <c r="L2449" s="11" t="s">
        <v>58</v>
      </c>
      <c r="M2449" s="13" t="s">
        <v>91</v>
      </c>
      <c r="N2449" s="6"/>
      <c r="O2449" s="6"/>
    </row>
    <row r="2450" ht="17.25" customHeight="1">
      <c r="A2450" s="7">
        <v>2449.0</v>
      </c>
      <c r="B2450" s="8">
        <v>42650.0</v>
      </c>
      <c r="C2450" s="9" t="s">
        <v>52</v>
      </c>
      <c r="D2450" s="10" t="s">
        <v>2481</v>
      </c>
      <c r="E2450" s="9" t="str">
        <f t="shared" si="1"/>
        <v>Surco,Lima,Lima</v>
      </c>
      <c r="F2450" s="9" t="s">
        <v>15</v>
      </c>
      <c r="G2450" s="9">
        <v>145.0</v>
      </c>
      <c r="H2450" s="9">
        <f>VENTAS!$I2450-(VENTAS!$I2450*0.4)</f>
        <v>11603.4</v>
      </c>
      <c r="I2450" s="9">
        <v>19339.0</v>
      </c>
      <c r="J2450" s="9">
        <f t="shared" si="2"/>
        <v>0.18</v>
      </c>
      <c r="K2450" s="9">
        <f t="shared" si="3"/>
        <v>22820.02</v>
      </c>
      <c r="L2450" s="11" t="s">
        <v>58</v>
      </c>
      <c r="M2450" s="9" t="s">
        <v>91</v>
      </c>
      <c r="N2450" s="6"/>
      <c r="O2450" s="6"/>
    </row>
    <row r="2451" ht="17.25" customHeight="1">
      <c r="A2451" s="7">
        <v>2450.0</v>
      </c>
      <c r="B2451" s="12">
        <v>42650.0</v>
      </c>
      <c r="C2451" s="13" t="s">
        <v>52</v>
      </c>
      <c r="D2451" s="14" t="s">
        <v>2482</v>
      </c>
      <c r="E2451" s="9" t="str">
        <f t="shared" si="1"/>
        <v>Surco,Lima,Lima</v>
      </c>
      <c r="F2451" s="13" t="s">
        <v>15</v>
      </c>
      <c r="G2451" s="9">
        <v>96.0</v>
      </c>
      <c r="H2451" s="9">
        <f>VENTAS!$I2451-(VENTAS!$I2451*0.4)</f>
        <v>19816.8</v>
      </c>
      <c r="I2451" s="9">
        <v>33028.0</v>
      </c>
      <c r="J2451" s="9">
        <f t="shared" si="2"/>
        <v>0.18</v>
      </c>
      <c r="K2451" s="9">
        <f t="shared" si="3"/>
        <v>38973.04</v>
      </c>
      <c r="L2451" s="11" t="s">
        <v>58</v>
      </c>
      <c r="M2451" s="13" t="s">
        <v>91</v>
      </c>
      <c r="N2451" s="6"/>
      <c r="O2451" s="6"/>
    </row>
    <row r="2452" ht="17.25" customHeight="1">
      <c r="A2452" s="7">
        <v>2451.0</v>
      </c>
      <c r="B2452" s="8">
        <v>42650.0</v>
      </c>
      <c r="C2452" s="9" t="s">
        <v>52</v>
      </c>
      <c r="D2452" s="10" t="s">
        <v>2483</v>
      </c>
      <c r="E2452" s="9" t="str">
        <f t="shared" si="1"/>
        <v>Surco,Lima,Lima</v>
      </c>
      <c r="F2452" s="9" t="s">
        <v>15</v>
      </c>
      <c r="G2452" s="9">
        <v>168.0</v>
      </c>
      <c r="H2452" s="9">
        <f>VENTAS!$I2452-(VENTAS!$I2452*0.4)</f>
        <v>12673.2</v>
      </c>
      <c r="I2452" s="9">
        <v>21122.0</v>
      </c>
      <c r="J2452" s="9">
        <f t="shared" si="2"/>
        <v>0.18</v>
      </c>
      <c r="K2452" s="9">
        <f t="shared" si="3"/>
        <v>24923.96</v>
      </c>
      <c r="L2452" s="11" t="s">
        <v>58</v>
      </c>
      <c r="M2452" s="9" t="s">
        <v>69</v>
      </c>
      <c r="N2452" s="6"/>
      <c r="O2452" s="6"/>
    </row>
    <row r="2453" ht="17.25" customHeight="1">
      <c r="A2453" s="7">
        <v>2452.0</v>
      </c>
      <c r="B2453" s="12">
        <v>42650.0</v>
      </c>
      <c r="C2453" s="13" t="s">
        <v>52</v>
      </c>
      <c r="D2453" s="14" t="s">
        <v>2484</v>
      </c>
      <c r="E2453" s="9" t="str">
        <f t="shared" si="1"/>
        <v>Surco,Lima,Lima</v>
      </c>
      <c r="F2453" s="13" t="s">
        <v>15</v>
      </c>
      <c r="G2453" s="9">
        <v>118.0</v>
      </c>
      <c r="H2453" s="9">
        <f>VENTAS!$I2453-(VENTAS!$I2453*0.4)</f>
        <v>21048.6</v>
      </c>
      <c r="I2453" s="9">
        <v>35081.0</v>
      </c>
      <c r="J2453" s="9">
        <f t="shared" si="2"/>
        <v>0.18</v>
      </c>
      <c r="K2453" s="9">
        <f t="shared" si="3"/>
        <v>41395.58</v>
      </c>
      <c r="L2453" s="11" t="s">
        <v>58</v>
      </c>
      <c r="M2453" s="13" t="s">
        <v>69</v>
      </c>
      <c r="N2453" s="6"/>
      <c r="O2453" s="6"/>
    </row>
    <row r="2454" ht="17.25" customHeight="1">
      <c r="A2454" s="7">
        <v>2453.0</v>
      </c>
      <c r="B2454" s="8">
        <v>42650.0</v>
      </c>
      <c r="C2454" s="9" t="s">
        <v>52</v>
      </c>
      <c r="D2454" s="10" t="s">
        <v>2485</v>
      </c>
      <c r="E2454" s="9" t="str">
        <f t="shared" si="1"/>
        <v>Surco,Lima,Lima</v>
      </c>
      <c r="F2454" s="9" t="s">
        <v>15</v>
      </c>
      <c r="G2454" s="9">
        <v>84.0</v>
      </c>
      <c r="H2454" s="9">
        <f>VENTAS!$I2454-(VENTAS!$I2454*0.4)</f>
        <v>19067.4</v>
      </c>
      <c r="I2454" s="9">
        <v>31779.0</v>
      </c>
      <c r="J2454" s="9">
        <f t="shared" si="2"/>
        <v>0.18</v>
      </c>
      <c r="K2454" s="9">
        <f t="shared" si="3"/>
        <v>37499.22</v>
      </c>
      <c r="L2454" s="11" t="s">
        <v>58</v>
      </c>
      <c r="M2454" s="9" t="s">
        <v>69</v>
      </c>
      <c r="N2454" s="6"/>
      <c r="O2454" s="6"/>
    </row>
    <row r="2455" ht="17.25" customHeight="1">
      <c r="A2455" s="7">
        <v>2454.0</v>
      </c>
      <c r="B2455" s="12">
        <v>42650.0</v>
      </c>
      <c r="C2455" s="13" t="s">
        <v>52</v>
      </c>
      <c r="D2455" s="14" t="s">
        <v>2486</v>
      </c>
      <c r="E2455" s="9" t="str">
        <f t="shared" si="1"/>
        <v>Surco,Lima,Lima</v>
      </c>
      <c r="F2455" s="13" t="s">
        <v>15</v>
      </c>
      <c r="G2455" s="9">
        <v>10.0</v>
      </c>
      <c r="H2455" s="9">
        <f>VENTAS!$I2455-(VENTAS!$I2455*0.4)</f>
        <v>16030.8</v>
      </c>
      <c r="I2455" s="9">
        <v>26718.0</v>
      </c>
      <c r="J2455" s="9">
        <f t="shared" si="2"/>
        <v>0.18</v>
      </c>
      <c r="K2455" s="9">
        <f t="shared" si="3"/>
        <v>31527.24</v>
      </c>
      <c r="L2455" s="11" t="s">
        <v>58</v>
      </c>
      <c r="M2455" s="13" t="s">
        <v>69</v>
      </c>
      <c r="N2455" s="6"/>
      <c r="O2455" s="6"/>
    </row>
    <row r="2456" ht="17.25" customHeight="1">
      <c r="A2456" s="7">
        <v>2455.0</v>
      </c>
      <c r="B2456" s="8">
        <v>42650.0</v>
      </c>
      <c r="C2456" s="9" t="s">
        <v>18</v>
      </c>
      <c r="D2456" s="10" t="s">
        <v>2487</v>
      </c>
      <c r="E2456" s="9" t="str">
        <f t="shared" si="1"/>
        <v>La Molina,Lima, Lima</v>
      </c>
      <c r="F2456" s="9" t="s">
        <v>15</v>
      </c>
      <c r="G2456" s="9">
        <v>97.0</v>
      </c>
      <c r="H2456" s="9">
        <f>VENTAS!$I2456-(VENTAS!$I2456*0.4)</f>
        <v>23343.6</v>
      </c>
      <c r="I2456" s="9">
        <v>38906.0</v>
      </c>
      <c r="J2456" s="9">
        <f t="shared" si="2"/>
        <v>0.18</v>
      </c>
      <c r="K2456" s="9">
        <f t="shared" si="3"/>
        <v>45909.08</v>
      </c>
      <c r="L2456" s="11" t="s">
        <v>27</v>
      </c>
      <c r="M2456" s="9" t="s">
        <v>28</v>
      </c>
      <c r="N2456" s="6"/>
      <c r="O2456" s="6"/>
    </row>
    <row r="2457" ht="17.25" customHeight="1">
      <c r="A2457" s="7">
        <v>2456.0</v>
      </c>
      <c r="B2457" s="12">
        <v>42650.0</v>
      </c>
      <c r="C2457" s="13" t="s">
        <v>18</v>
      </c>
      <c r="D2457" s="14" t="s">
        <v>2488</v>
      </c>
      <c r="E2457" s="9" t="str">
        <f t="shared" si="1"/>
        <v>La Molina,Lima, Lima</v>
      </c>
      <c r="F2457" s="13" t="s">
        <v>15</v>
      </c>
      <c r="G2457" s="9">
        <v>96.0</v>
      </c>
      <c r="H2457" s="9">
        <f>VENTAS!$I2457-(VENTAS!$I2457*0.4)</f>
        <v>14931</v>
      </c>
      <c r="I2457" s="9">
        <v>24885.0</v>
      </c>
      <c r="J2457" s="9">
        <f t="shared" si="2"/>
        <v>0.18</v>
      </c>
      <c r="K2457" s="9">
        <f t="shared" si="3"/>
        <v>29364.3</v>
      </c>
      <c r="L2457" s="11" t="s">
        <v>27</v>
      </c>
      <c r="M2457" s="13" t="s">
        <v>28</v>
      </c>
      <c r="N2457" s="6"/>
      <c r="O2457" s="6"/>
    </row>
    <row r="2458" ht="17.25" customHeight="1">
      <c r="A2458" s="7">
        <v>2457.0</v>
      </c>
      <c r="B2458" s="8">
        <v>42650.0</v>
      </c>
      <c r="C2458" s="9" t="s">
        <v>18</v>
      </c>
      <c r="D2458" s="10" t="s">
        <v>2489</v>
      </c>
      <c r="E2458" s="9" t="str">
        <f t="shared" si="1"/>
        <v>La Molina,Lima, Lima</v>
      </c>
      <c r="F2458" s="9" t="s">
        <v>15</v>
      </c>
      <c r="G2458" s="9">
        <v>12.0</v>
      </c>
      <c r="H2458" s="9">
        <f>VENTAS!$I2458-(VENTAS!$I2458*0.4)</f>
        <v>11313.6</v>
      </c>
      <c r="I2458" s="9">
        <v>18856.0</v>
      </c>
      <c r="J2458" s="9">
        <f t="shared" si="2"/>
        <v>0.18</v>
      </c>
      <c r="K2458" s="9">
        <f t="shared" si="3"/>
        <v>22250.08</v>
      </c>
      <c r="L2458" s="11" t="s">
        <v>27</v>
      </c>
      <c r="M2458" s="9" t="s">
        <v>28</v>
      </c>
      <c r="N2458" s="6"/>
      <c r="O2458" s="6"/>
    </row>
    <row r="2459" ht="17.25" customHeight="1">
      <c r="A2459" s="7">
        <v>2458.0</v>
      </c>
      <c r="B2459" s="12">
        <v>42650.0</v>
      </c>
      <c r="C2459" s="13" t="s">
        <v>18</v>
      </c>
      <c r="D2459" s="14" t="s">
        <v>2490</v>
      </c>
      <c r="E2459" s="9" t="str">
        <f t="shared" si="1"/>
        <v>La Molina,Lima, Lima</v>
      </c>
      <c r="F2459" s="13" t="s">
        <v>15</v>
      </c>
      <c r="G2459" s="9">
        <v>66.0</v>
      </c>
      <c r="H2459" s="9">
        <f>VENTAS!$I2459-(VENTAS!$I2459*0.4)</f>
        <v>19489.2</v>
      </c>
      <c r="I2459" s="9">
        <v>32482.0</v>
      </c>
      <c r="J2459" s="9">
        <f t="shared" si="2"/>
        <v>0.18</v>
      </c>
      <c r="K2459" s="9">
        <f t="shared" si="3"/>
        <v>38328.76</v>
      </c>
      <c r="L2459" s="11" t="s">
        <v>27</v>
      </c>
      <c r="M2459" s="13" t="s">
        <v>28</v>
      </c>
      <c r="N2459" s="6"/>
      <c r="O2459" s="6"/>
    </row>
    <row r="2460" ht="17.25" customHeight="1">
      <c r="A2460" s="7">
        <v>2459.0</v>
      </c>
      <c r="B2460" s="8">
        <v>42650.0</v>
      </c>
      <c r="C2460" s="9" t="s">
        <v>13</v>
      </c>
      <c r="D2460" s="10" t="s">
        <v>2491</v>
      </c>
      <c r="E2460" s="9" t="str">
        <f t="shared" si="1"/>
        <v>La Molina,Lima, Lima</v>
      </c>
      <c r="F2460" s="9" t="s">
        <v>15</v>
      </c>
      <c r="G2460" s="9">
        <v>27.0</v>
      </c>
      <c r="H2460" s="9">
        <f>VENTAS!$I2460-(VENTAS!$I2460*0.4)</f>
        <v>15374.4</v>
      </c>
      <c r="I2460" s="9">
        <v>25624.0</v>
      </c>
      <c r="J2460" s="9">
        <f t="shared" si="2"/>
        <v>0.18</v>
      </c>
      <c r="K2460" s="9">
        <f t="shared" si="3"/>
        <v>30236.32</v>
      </c>
      <c r="L2460" s="11" t="s">
        <v>27</v>
      </c>
      <c r="M2460" s="9" t="s">
        <v>28</v>
      </c>
      <c r="N2460" s="6"/>
      <c r="O2460" s="6"/>
    </row>
    <row r="2461" ht="17.25" customHeight="1">
      <c r="A2461" s="7">
        <v>2460.0</v>
      </c>
      <c r="B2461" s="12">
        <v>42650.0</v>
      </c>
      <c r="C2461" s="13" t="s">
        <v>13</v>
      </c>
      <c r="D2461" s="14" t="s">
        <v>2492</v>
      </c>
      <c r="E2461" s="9" t="str">
        <f t="shared" si="1"/>
        <v>La Molina,Lima, Lima</v>
      </c>
      <c r="F2461" s="13" t="s">
        <v>15</v>
      </c>
      <c r="G2461" s="9">
        <v>34.0</v>
      </c>
      <c r="H2461" s="9">
        <f>VENTAS!$I2461-(VENTAS!$I2461*0.4)</f>
        <v>16344</v>
      </c>
      <c r="I2461" s="9">
        <v>27240.0</v>
      </c>
      <c r="J2461" s="9">
        <f t="shared" si="2"/>
        <v>0.18</v>
      </c>
      <c r="K2461" s="9">
        <f t="shared" si="3"/>
        <v>32143.2</v>
      </c>
      <c r="L2461" s="11" t="s">
        <v>27</v>
      </c>
      <c r="M2461" s="13" t="s">
        <v>28</v>
      </c>
      <c r="N2461" s="6"/>
      <c r="O2461" s="6"/>
    </row>
    <row r="2462" ht="17.25" customHeight="1">
      <c r="A2462" s="7">
        <v>2461.0</v>
      </c>
      <c r="B2462" s="8">
        <v>42650.0</v>
      </c>
      <c r="C2462" s="9" t="s">
        <v>13</v>
      </c>
      <c r="D2462" s="10" t="s">
        <v>2493</v>
      </c>
      <c r="E2462" s="9" t="str">
        <f t="shared" si="1"/>
        <v>La Molina,Lima, Lima</v>
      </c>
      <c r="F2462" s="9" t="s">
        <v>15</v>
      </c>
      <c r="G2462" s="9">
        <v>176.0</v>
      </c>
      <c r="H2462" s="9">
        <f>VENTAS!$I2462-(VENTAS!$I2462*0.4)</f>
        <v>23846.4</v>
      </c>
      <c r="I2462" s="9">
        <v>39744.0</v>
      </c>
      <c r="J2462" s="9">
        <f t="shared" si="2"/>
        <v>0.18</v>
      </c>
      <c r="K2462" s="9">
        <f t="shared" si="3"/>
        <v>46897.92</v>
      </c>
      <c r="L2462" s="11" t="s">
        <v>27</v>
      </c>
      <c r="M2462" s="9" t="s">
        <v>28</v>
      </c>
      <c r="N2462" s="6"/>
      <c r="O2462" s="6"/>
    </row>
    <row r="2463" ht="17.25" customHeight="1">
      <c r="A2463" s="7">
        <v>2462.0</v>
      </c>
      <c r="B2463" s="12">
        <v>42649.0</v>
      </c>
      <c r="C2463" s="13" t="s">
        <v>56</v>
      </c>
      <c r="D2463" s="14" t="s">
        <v>2494</v>
      </c>
      <c r="E2463" s="9" t="str">
        <f t="shared" si="1"/>
        <v>Surco,Lima,Lima</v>
      </c>
      <c r="F2463" s="13" t="s">
        <v>15</v>
      </c>
      <c r="G2463" s="9">
        <v>35.0</v>
      </c>
      <c r="H2463" s="9">
        <f>VENTAS!$I2463-(VENTAS!$I2463*0.4)</f>
        <v>21694.2</v>
      </c>
      <c r="I2463" s="9">
        <v>36157.0</v>
      </c>
      <c r="J2463" s="9">
        <f t="shared" si="2"/>
        <v>0.18</v>
      </c>
      <c r="K2463" s="9">
        <f t="shared" si="3"/>
        <v>42665.26</v>
      </c>
      <c r="L2463" s="11" t="s">
        <v>58</v>
      </c>
      <c r="M2463" s="13" t="s">
        <v>86</v>
      </c>
      <c r="N2463" s="6"/>
      <c r="O2463" s="6"/>
    </row>
    <row r="2464" ht="17.25" customHeight="1">
      <c r="A2464" s="7">
        <v>2463.0</v>
      </c>
      <c r="B2464" s="8">
        <v>42649.0</v>
      </c>
      <c r="C2464" s="9" t="s">
        <v>56</v>
      </c>
      <c r="D2464" s="10" t="s">
        <v>2495</v>
      </c>
      <c r="E2464" s="9" t="str">
        <f t="shared" si="1"/>
        <v>Surco,Lima,Lima</v>
      </c>
      <c r="F2464" s="9" t="s">
        <v>15</v>
      </c>
      <c r="G2464" s="9">
        <v>37.0</v>
      </c>
      <c r="H2464" s="9">
        <f>VENTAS!$I2464-(VENTAS!$I2464*0.4)</f>
        <v>19315.2</v>
      </c>
      <c r="I2464" s="9">
        <v>32192.0</v>
      </c>
      <c r="J2464" s="9">
        <f t="shared" si="2"/>
        <v>0.18</v>
      </c>
      <c r="K2464" s="9">
        <f t="shared" si="3"/>
        <v>37986.56</v>
      </c>
      <c r="L2464" s="11" t="s">
        <v>58</v>
      </c>
      <c r="M2464" s="9" t="s">
        <v>86</v>
      </c>
      <c r="N2464" s="6"/>
      <c r="O2464" s="6"/>
    </row>
    <row r="2465" ht="17.25" customHeight="1">
      <c r="A2465" s="7">
        <v>2464.0</v>
      </c>
      <c r="B2465" s="12">
        <v>42649.0</v>
      </c>
      <c r="C2465" s="13" t="s">
        <v>56</v>
      </c>
      <c r="D2465" s="14" t="s">
        <v>2496</v>
      </c>
      <c r="E2465" s="9" t="str">
        <f t="shared" si="1"/>
        <v>Surco,Lima,Lima</v>
      </c>
      <c r="F2465" s="13" t="s">
        <v>15</v>
      </c>
      <c r="G2465" s="9">
        <v>179.0</v>
      </c>
      <c r="H2465" s="9">
        <f>VENTAS!$I2465-(VENTAS!$I2465*0.4)</f>
        <v>19668.6</v>
      </c>
      <c r="I2465" s="9">
        <v>32781.0</v>
      </c>
      <c r="J2465" s="9">
        <f t="shared" si="2"/>
        <v>0.18</v>
      </c>
      <c r="K2465" s="9">
        <f t="shared" si="3"/>
        <v>38681.58</v>
      </c>
      <c r="L2465" s="11" t="s">
        <v>58</v>
      </c>
      <c r="M2465" s="13" t="s">
        <v>86</v>
      </c>
      <c r="N2465" s="6"/>
      <c r="O2465" s="6"/>
    </row>
    <row r="2466" ht="17.25" customHeight="1">
      <c r="A2466" s="7">
        <v>2465.0</v>
      </c>
      <c r="B2466" s="8">
        <v>42649.0</v>
      </c>
      <c r="C2466" s="9" t="s">
        <v>56</v>
      </c>
      <c r="D2466" s="10" t="s">
        <v>2497</v>
      </c>
      <c r="E2466" s="9" t="str">
        <f t="shared" si="1"/>
        <v>Surco,Lima,Lima</v>
      </c>
      <c r="F2466" s="9" t="s">
        <v>15</v>
      </c>
      <c r="G2466" s="9">
        <v>101.0</v>
      </c>
      <c r="H2466" s="9">
        <f>VENTAS!$I2466-(VENTAS!$I2466*0.4)</f>
        <v>18715.2</v>
      </c>
      <c r="I2466" s="9">
        <v>31192.0</v>
      </c>
      <c r="J2466" s="9">
        <f t="shared" si="2"/>
        <v>0.18</v>
      </c>
      <c r="K2466" s="9">
        <f t="shared" si="3"/>
        <v>36806.56</v>
      </c>
      <c r="L2466" s="11" t="s">
        <v>58</v>
      </c>
      <c r="M2466" s="9" t="s">
        <v>86</v>
      </c>
      <c r="N2466" s="6"/>
      <c r="O2466" s="6"/>
    </row>
    <row r="2467" ht="17.25" customHeight="1">
      <c r="A2467" s="7">
        <v>2466.0</v>
      </c>
      <c r="B2467" s="12">
        <v>42649.0</v>
      </c>
      <c r="C2467" s="13" t="s">
        <v>32</v>
      </c>
      <c r="D2467" s="14" t="s">
        <v>2498</v>
      </c>
      <c r="E2467" s="9" t="str">
        <f t="shared" si="1"/>
        <v>Ate,Lima,Lima</v>
      </c>
      <c r="F2467" s="13" t="s">
        <v>15</v>
      </c>
      <c r="G2467" s="9">
        <v>87.0</v>
      </c>
      <c r="H2467" s="9">
        <f>VENTAS!$I2467-(VENTAS!$I2467*0.4)</f>
        <v>21420</v>
      </c>
      <c r="I2467" s="9">
        <v>35700.0</v>
      </c>
      <c r="J2467" s="9">
        <f t="shared" si="2"/>
        <v>0.18</v>
      </c>
      <c r="K2467" s="9">
        <f t="shared" si="3"/>
        <v>42126</v>
      </c>
      <c r="L2467" s="11" t="s">
        <v>20</v>
      </c>
      <c r="M2467" s="13" t="s">
        <v>44</v>
      </c>
      <c r="N2467" s="6"/>
      <c r="O2467" s="6"/>
    </row>
    <row r="2468" ht="17.25" customHeight="1">
      <c r="A2468" s="7">
        <v>2467.0</v>
      </c>
      <c r="B2468" s="8">
        <v>42649.0</v>
      </c>
      <c r="C2468" s="9" t="s">
        <v>32</v>
      </c>
      <c r="D2468" s="10" t="s">
        <v>2499</v>
      </c>
      <c r="E2468" s="9" t="str">
        <f t="shared" si="1"/>
        <v>Ate,Lima,Lima</v>
      </c>
      <c r="F2468" s="9" t="s">
        <v>15</v>
      </c>
      <c r="G2468" s="9">
        <v>170.0</v>
      </c>
      <c r="H2468" s="9">
        <f>VENTAS!$I2468-(VENTAS!$I2468*0.4)</f>
        <v>11242.8</v>
      </c>
      <c r="I2468" s="9">
        <v>18738.0</v>
      </c>
      <c r="J2468" s="9">
        <f t="shared" si="2"/>
        <v>0.18</v>
      </c>
      <c r="K2468" s="9">
        <f t="shared" si="3"/>
        <v>22110.84</v>
      </c>
      <c r="L2468" s="11" t="s">
        <v>20</v>
      </c>
      <c r="M2468" s="9" t="s">
        <v>44</v>
      </c>
      <c r="N2468" s="6"/>
      <c r="O2468" s="6"/>
    </row>
    <row r="2469" ht="17.25" customHeight="1">
      <c r="A2469" s="7">
        <v>2468.0</v>
      </c>
      <c r="B2469" s="12">
        <v>42649.0</v>
      </c>
      <c r="C2469" s="13" t="s">
        <v>32</v>
      </c>
      <c r="D2469" s="14" t="s">
        <v>2500</v>
      </c>
      <c r="E2469" s="9" t="str">
        <f t="shared" si="1"/>
        <v>Ate,Lima,Lima</v>
      </c>
      <c r="F2469" s="13" t="s">
        <v>15</v>
      </c>
      <c r="G2469" s="9">
        <v>10.0</v>
      </c>
      <c r="H2469" s="9">
        <f>VENTAS!$I2469-(VENTAS!$I2469*0.4)</f>
        <v>11454</v>
      </c>
      <c r="I2469" s="9">
        <v>19090.0</v>
      </c>
      <c r="J2469" s="9">
        <f t="shared" si="2"/>
        <v>0.18</v>
      </c>
      <c r="K2469" s="9">
        <f t="shared" si="3"/>
        <v>22526.2</v>
      </c>
      <c r="L2469" s="11" t="s">
        <v>20</v>
      </c>
      <c r="M2469" s="13" t="s">
        <v>44</v>
      </c>
      <c r="N2469" s="6"/>
      <c r="O2469" s="6"/>
    </row>
    <row r="2470" ht="17.25" customHeight="1">
      <c r="A2470" s="7">
        <v>2469.0</v>
      </c>
      <c r="B2470" s="8">
        <v>42649.0</v>
      </c>
      <c r="C2470" s="9" t="s">
        <v>32</v>
      </c>
      <c r="D2470" s="10" t="s">
        <v>2501</v>
      </c>
      <c r="E2470" s="9" t="str">
        <f t="shared" si="1"/>
        <v>Ate,Lima,Lima</v>
      </c>
      <c r="F2470" s="9" t="s">
        <v>15</v>
      </c>
      <c r="G2470" s="9">
        <v>101.0</v>
      </c>
      <c r="H2470" s="9">
        <f>VENTAS!$I2470-(VENTAS!$I2470*0.4)</f>
        <v>16860.6</v>
      </c>
      <c r="I2470" s="9">
        <v>28101.0</v>
      </c>
      <c r="J2470" s="9">
        <f t="shared" si="2"/>
        <v>0.18</v>
      </c>
      <c r="K2470" s="9">
        <f t="shared" si="3"/>
        <v>33159.18</v>
      </c>
      <c r="L2470" s="11" t="s">
        <v>20</v>
      </c>
      <c r="M2470" s="9" t="s">
        <v>44</v>
      </c>
      <c r="N2470" s="6"/>
      <c r="O2470" s="6"/>
    </row>
    <row r="2471" ht="17.25" customHeight="1">
      <c r="A2471" s="7">
        <v>2470.0</v>
      </c>
      <c r="B2471" s="12">
        <v>42649.0</v>
      </c>
      <c r="C2471" s="13" t="s">
        <v>32</v>
      </c>
      <c r="D2471" s="14" t="s">
        <v>2502</v>
      </c>
      <c r="E2471" s="9" t="str">
        <f t="shared" si="1"/>
        <v>Surco,Lima,Lima</v>
      </c>
      <c r="F2471" s="13" t="s">
        <v>15</v>
      </c>
      <c r="G2471" s="9">
        <v>114.0</v>
      </c>
      <c r="H2471" s="9">
        <f>VENTAS!$I2471-(VENTAS!$I2471*0.4)</f>
        <v>23546.4</v>
      </c>
      <c r="I2471" s="9">
        <v>39244.0</v>
      </c>
      <c r="J2471" s="9">
        <f t="shared" si="2"/>
        <v>0.18</v>
      </c>
      <c r="K2471" s="9">
        <f t="shared" si="3"/>
        <v>46307.92</v>
      </c>
      <c r="L2471" s="11" t="s">
        <v>58</v>
      </c>
      <c r="M2471" s="13" t="s">
        <v>96</v>
      </c>
      <c r="N2471" s="6"/>
      <c r="O2471" s="6"/>
    </row>
    <row r="2472" ht="17.25" customHeight="1">
      <c r="A2472" s="7">
        <v>2471.0</v>
      </c>
      <c r="B2472" s="8">
        <v>42649.0</v>
      </c>
      <c r="C2472" s="9" t="s">
        <v>32</v>
      </c>
      <c r="D2472" s="10" t="s">
        <v>2503</v>
      </c>
      <c r="E2472" s="9" t="str">
        <f t="shared" si="1"/>
        <v>Surco,Lima,Lima</v>
      </c>
      <c r="F2472" s="9" t="s">
        <v>15</v>
      </c>
      <c r="G2472" s="9">
        <v>3.0</v>
      </c>
      <c r="H2472" s="9">
        <f>VENTAS!$I2472-(VENTAS!$I2472*0.4)</f>
        <v>12165</v>
      </c>
      <c r="I2472" s="9">
        <v>20275.0</v>
      </c>
      <c r="J2472" s="9">
        <f t="shared" si="2"/>
        <v>0.18</v>
      </c>
      <c r="K2472" s="9">
        <f t="shared" si="3"/>
        <v>23924.5</v>
      </c>
      <c r="L2472" s="11" t="s">
        <v>58</v>
      </c>
      <c r="M2472" s="9" t="s">
        <v>96</v>
      </c>
      <c r="N2472" s="6"/>
      <c r="O2472" s="6"/>
    </row>
    <row r="2473" ht="17.25" customHeight="1">
      <c r="A2473" s="7">
        <v>2472.0</v>
      </c>
      <c r="B2473" s="12">
        <v>42649.0</v>
      </c>
      <c r="C2473" s="13" t="s">
        <v>32</v>
      </c>
      <c r="D2473" s="14" t="s">
        <v>2504</v>
      </c>
      <c r="E2473" s="9" t="str">
        <f t="shared" si="1"/>
        <v>Surco,Lima,Lima</v>
      </c>
      <c r="F2473" s="13" t="s">
        <v>15</v>
      </c>
      <c r="G2473" s="9">
        <v>152.0</v>
      </c>
      <c r="H2473" s="9">
        <f>VENTAS!$I2473-(VENTAS!$I2473*0.4)</f>
        <v>18520.8</v>
      </c>
      <c r="I2473" s="9">
        <v>30868.0</v>
      </c>
      <c r="J2473" s="9">
        <f t="shared" si="2"/>
        <v>0.18</v>
      </c>
      <c r="K2473" s="9">
        <f t="shared" si="3"/>
        <v>36424.24</v>
      </c>
      <c r="L2473" s="11" t="s">
        <v>58</v>
      </c>
      <c r="M2473" s="13" t="s">
        <v>96</v>
      </c>
      <c r="N2473" s="6"/>
      <c r="O2473" s="6"/>
    </row>
    <row r="2474" ht="17.25" customHeight="1">
      <c r="A2474" s="7">
        <v>2473.0</v>
      </c>
      <c r="B2474" s="8">
        <v>42649.0</v>
      </c>
      <c r="C2474" s="9" t="s">
        <v>32</v>
      </c>
      <c r="D2474" s="10" t="s">
        <v>2505</v>
      </c>
      <c r="E2474" s="9" t="str">
        <f t="shared" si="1"/>
        <v>Surco,Lima,Lima</v>
      </c>
      <c r="F2474" s="9" t="s">
        <v>15</v>
      </c>
      <c r="G2474" s="9">
        <v>57.0</v>
      </c>
      <c r="H2474" s="9">
        <f>VENTAS!$I2474-(VENTAS!$I2474*0.4)</f>
        <v>19821.6</v>
      </c>
      <c r="I2474" s="9">
        <v>33036.0</v>
      </c>
      <c r="J2474" s="9">
        <f t="shared" si="2"/>
        <v>0.18</v>
      </c>
      <c r="K2474" s="9">
        <f t="shared" si="3"/>
        <v>38982.48</v>
      </c>
      <c r="L2474" s="11" t="s">
        <v>58</v>
      </c>
      <c r="M2474" s="9" t="s">
        <v>96</v>
      </c>
      <c r="N2474" s="6"/>
      <c r="O2474" s="6"/>
    </row>
    <row r="2475" ht="17.25" customHeight="1">
      <c r="A2475" s="7">
        <v>2474.0</v>
      </c>
      <c r="B2475" s="12">
        <v>42649.0</v>
      </c>
      <c r="C2475" s="13" t="s">
        <v>32</v>
      </c>
      <c r="D2475" s="14" t="s">
        <v>2506</v>
      </c>
      <c r="E2475" s="9" t="str">
        <f t="shared" si="1"/>
        <v>San Miguel, Lima, Lima</v>
      </c>
      <c r="F2475" s="13" t="s">
        <v>15</v>
      </c>
      <c r="G2475" s="9">
        <v>19.0</v>
      </c>
      <c r="H2475" s="9">
        <f>VENTAS!$I2475-(VENTAS!$I2475*0.4)</f>
        <v>13914</v>
      </c>
      <c r="I2475" s="9">
        <v>23190.0</v>
      </c>
      <c r="J2475" s="9">
        <f t="shared" si="2"/>
        <v>0.18</v>
      </c>
      <c r="K2475" s="9">
        <f t="shared" si="3"/>
        <v>27364.2</v>
      </c>
      <c r="L2475" s="11" t="s">
        <v>16</v>
      </c>
      <c r="M2475" s="13" t="s">
        <v>39</v>
      </c>
      <c r="N2475" s="6"/>
      <c r="O2475" s="6"/>
    </row>
    <row r="2476" ht="17.25" customHeight="1">
      <c r="A2476" s="7">
        <v>2475.0</v>
      </c>
      <c r="B2476" s="8">
        <v>42649.0</v>
      </c>
      <c r="C2476" s="9" t="s">
        <v>32</v>
      </c>
      <c r="D2476" s="10" t="s">
        <v>2507</v>
      </c>
      <c r="E2476" s="9" t="str">
        <f t="shared" si="1"/>
        <v>San Miguel, Lima, Lima</v>
      </c>
      <c r="F2476" s="9" t="s">
        <v>15</v>
      </c>
      <c r="G2476" s="9">
        <v>147.0</v>
      </c>
      <c r="H2476" s="9">
        <f>VENTAS!$I2476-(VENTAS!$I2476*0.4)</f>
        <v>23550</v>
      </c>
      <c r="I2476" s="9">
        <v>39250.0</v>
      </c>
      <c r="J2476" s="9">
        <f t="shared" si="2"/>
        <v>0.18</v>
      </c>
      <c r="K2476" s="9">
        <f t="shared" si="3"/>
        <v>46315</v>
      </c>
      <c r="L2476" s="11" t="s">
        <v>16</v>
      </c>
      <c r="M2476" s="9" t="s">
        <v>39</v>
      </c>
      <c r="N2476" s="6"/>
      <c r="O2476" s="6"/>
    </row>
    <row r="2477" ht="17.25" customHeight="1">
      <c r="A2477" s="7">
        <v>2476.0</v>
      </c>
      <c r="B2477" s="12">
        <v>42649.0</v>
      </c>
      <c r="C2477" s="13" t="s">
        <v>32</v>
      </c>
      <c r="D2477" s="14" t="s">
        <v>2508</v>
      </c>
      <c r="E2477" s="9" t="str">
        <f t="shared" si="1"/>
        <v>San Miguel, Lima, Lima</v>
      </c>
      <c r="F2477" s="13" t="s">
        <v>15</v>
      </c>
      <c r="G2477" s="9">
        <v>87.0</v>
      </c>
      <c r="H2477" s="9">
        <f>VENTAS!$I2477-(VENTAS!$I2477*0.4)</f>
        <v>19060.2</v>
      </c>
      <c r="I2477" s="9">
        <v>31767.0</v>
      </c>
      <c r="J2477" s="9">
        <f t="shared" si="2"/>
        <v>0.18</v>
      </c>
      <c r="K2477" s="9">
        <f t="shared" si="3"/>
        <v>37485.06</v>
      </c>
      <c r="L2477" s="11" t="s">
        <v>16</v>
      </c>
      <c r="M2477" s="13" t="s">
        <v>39</v>
      </c>
      <c r="N2477" s="6"/>
      <c r="O2477" s="6"/>
    </row>
    <row r="2478" ht="17.25" customHeight="1">
      <c r="A2478" s="7">
        <v>2477.0</v>
      </c>
      <c r="B2478" s="8">
        <v>42649.0</v>
      </c>
      <c r="C2478" s="9" t="s">
        <v>32</v>
      </c>
      <c r="D2478" s="10" t="s">
        <v>2509</v>
      </c>
      <c r="E2478" s="9" t="str">
        <f t="shared" si="1"/>
        <v>San Miguel, Lima, Lima</v>
      </c>
      <c r="F2478" s="9" t="s">
        <v>15</v>
      </c>
      <c r="G2478" s="9">
        <v>110.0</v>
      </c>
      <c r="H2478" s="9">
        <f>VENTAS!$I2478-(VENTAS!$I2478*0.4)</f>
        <v>11613.6</v>
      </c>
      <c r="I2478" s="9">
        <v>19356.0</v>
      </c>
      <c r="J2478" s="9">
        <f t="shared" si="2"/>
        <v>0.18</v>
      </c>
      <c r="K2478" s="9">
        <f t="shared" si="3"/>
        <v>22840.08</v>
      </c>
      <c r="L2478" s="11" t="s">
        <v>16</v>
      </c>
      <c r="M2478" s="9" t="s">
        <v>39</v>
      </c>
      <c r="N2478" s="6"/>
      <c r="O2478" s="6"/>
    </row>
    <row r="2479" ht="17.25" customHeight="1">
      <c r="A2479" s="7">
        <v>2478.0</v>
      </c>
      <c r="B2479" s="12">
        <v>42649.0</v>
      </c>
      <c r="C2479" s="13" t="s">
        <v>104</v>
      </c>
      <c r="D2479" s="14" t="s">
        <v>2510</v>
      </c>
      <c r="E2479" s="9" t="str">
        <f t="shared" si="1"/>
        <v>Ate,Lima,Lima</v>
      </c>
      <c r="F2479" s="13" t="s">
        <v>15</v>
      </c>
      <c r="G2479" s="9">
        <v>11.0</v>
      </c>
      <c r="H2479" s="9">
        <f>VENTAS!$I2479-(VENTAS!$I2479*0.4)</f>
        <v>19538.4</v>
      </c>
      <c r="I2479" s="9">
        <v>32564.0</v>
      </c>
      <c r="J2479" s="9">
        <f t="shared" si="2"/>
        <v>0.18</v>
      </c>
      <c r="K2479" s="9">
        <f t="shared" si="3"/>
        <v>38425.52</v>
      </c>
      <c r="L2479" s="11" t="s">
        <v>20</v>
      </c>
      <c r="M2479" s="13" t="s">
        <v>44</v>
      </c>
      <c r="N2479" s="6"/>
      <c r="O2479" s="6"/>
    </row>
    <row r="2480" ht="17.25" customHeight="1">
      <c r="A2480" s="7">
        <v>2479.0</v>
      </c>
      <c r="B2480" s="8">
        <v>42649.0</v>
      </c>
      <c r="C2480" s="9" t="s">
        <v>104</v>
      </c>
      <c r="D2480" s="10" t="s">
        <v>2511</v>
      </c>
      <c r="E2480" s="9" t="str">
        <f t="shared" si="1"/>
        <v>Ate,Lima,Lima</v>
      </c>
      <c r="F2480" s="9" t="s">
        <v>15</v>
      </c>
      <c r="G2480" s="9">
        <v>118.0</v>
      </c>
      <c r="H2480" s="9">
        <f>VENTAS!$I2480-(VENTAS!$I2480*0.4)</f>
        <v>11929.8</v>
      </c>
      <c r="I2480" s="9">
        <v>19883.0</v>
      </c>
      <c r="J2480" s="9">
        <f t="shared" si="2"/>
        <v>0.18</v>
      </c>
      <c r="K2480" s="9">
        <f t="shared" si="3"/>
        <v>23461.94</v>
      </c>
      <c r="L2480" s="11" t="s">
        <v>20</v>
      </c>
      <c r="M2480" s="9" t="s">
        <v>44</v>
      </c>
      <c r="N2480" s="6"/>
      <c r="O2480" s="6"/>
    </row>
    <row r="2481" ht="17.25" customHeight="1">
      <c r="A2481" s="7">
        <v>2480.0</v>
      </c>
      <c r="B2481" s="12">
        <v>42649.0</v>
      </c>
      <c r="C2481" s="13" t="s">
        <v>104</v>
      </c>
      <c r="D2481" s="14" t="s">
        <v>2512</v>
      </c>
      <c r="E2481" s="9" t="str">
        <f t="shared" si="1"/>
        <v>Ate,Lima,Lima</v>
      </c>
      <c r="F2481" s="13" t="s">
        <v>15</v>
      </c>
      <c r="G2481" s="9">
        <v>142.0</v>
      </c>
      <c r="H2481" s="9">
        <f>VENTAS!$I2481-(VENTAS!$I2481*0.4)</f>
        <v>16097.4</v>
      </c>
      <c r="I2481" s="9">
        <v>26829.0</v>
      </c>
      <c r="J2481" s="9">
        <f t="shared" si="2"/>
        <v>0.18</v>
      </c>
      <c r="K2481" s="9">
        <f t="shared" si="3"/>
        <v>31658.22</v>
      </c>
      <c r="L2481" s="11" t="s">
        <v>20</v>
      </c>
      <c r="M2481" s="13" t="s">
        <v>44</v>
      </c>
      <c r="N2481" s="6"/>
      <c r="O2481" s="6"/>
    </row>
    <row r="2482" ht="17.25" customHeight="1">
      <c r="A2482" s="7">
        <v>2481.0</v>
      </c>
      <c r="B2482" s="8">
        <v>42649.0</v>
      </c>
      <c r="C2482" s="9" t="s">
        <v>104</v>
      </c>
      <c r="D2482" s="10" t="s">
        <v>2513</v>
      </c>
      <c r="E2482" s="9" t="str">
        <f t="shared" si="1"/>
        <v>Ate,Lima,Lima</v>
      </c>
      <c r="F2482" s="9" t="s">
        <v>15</v>
      </c>
      <c r="G2482" s="9">
        <v>142.0</v>
      </c>
      <c r="H2482" s="9">
        <f>VENTAS!$I2482-(VENTAS!$I2482*0.4)</f>
        <v>11535</v>
      </c>
      <c r="I2482" s="9">
        <v>19225.0</v>
      </c>
      <c r="J2482" s="9">
        <f t="shared" si="2"/>
        <v>0.18</v>
      </c>
      <c r="K2482" s="9">
        <f t="shared" si="3"/>
        <v>22685.5</v>
      </c>
      <c r="L2482" s="11" t="s">
        <v>20</v>
      </c>
      <c r="M2482" s="9" t="s">
        <v>44</v>
      </c>
      <c r="N2482" s="6"/>
      <c r="O2482" s="6"/>
    </row>
    <row r="2483" ht="17.25" customHeight="1">
      <c r="A2483" s="7">
        <v>2482.0</v>
      </c>
      <c r="B2483" s="12">
        <v>42649.0</v>
      </c>
      <c r="C2483" s="13" t="s">
        <v>63</v>
      </c>
      <c r="D2483" s="14" t="s">
        <v>2514</v>
      </c>
      <c r="E2483" s="9" t="str">
        <f t="shared" si="1"/>
        <v>Ate,Lima,Lima</v>
      </c>
      <c r="F2483" s="13" t="s">
        <v>34</v>
      </c>
      <c r="G2483" s="9">
        <v>55.0</v>
      </c>
      <c r="H2483" s="9">
        <f>VENTAS!$I2483-(VENTAS!$I2483*0.4)</f>
        <v>11496.6</v>
      </c>
      <c r="I2483" s="9">
        <v>19161.0</v>
      </c>
      <c r="J2483" s="9">
        <f t="shared" si="2"/>
        <v>0.18</v>
      </c>
      <c r="K2483" s="9">
        <f t="shared" si="3"/>
        <v>22609.98</v>
      </c>
      <c r="L2483" s="11" t="s">
        <v>20</v>
      </c>
      <c r="M2483" s="13" t="s">
        <v>44</v>
      </c>
      <c r="N2483" s="6"/>
      <c r="O2483" s="6"/>
    </row>
    <row r="2484" ht="17.25" customHeight="1">
      <c r="A2484" s="7">
        <v>2483.0</v>
      </c>
      <c r="B2484" s="8">
        <v>42649.0</v>
      </c>
      <c r="C2484" s="9" t="s">
        <v>63</v>
      </c>
      <c r="D2484" s="10" t="s">
        <v>2515</v>
      </c>
      <c r="E2484" s="9" t="str">
        <f t="shared" si="1"/>
        <v>Ate,Lima,Lima</v>
      </c>
      <c r="F2484" s="9" t="s">
        <v>34</v>
      </c>
      <c r="G2484" s="9">
        <v>134.0</v>
      </c>
      <c r="H2484" s="9">
        <f>VENTAS!$I2484-(VENTAS!$I2484*0.4)</f>
        <v>21808.2</v>
      </c>
      <c r="I2484" s="9">
        <v>36347.0</v>
      </c>
      <c r="J2484" s="9">
        <f t="shared" si="2"/>
        <v>0.18</v>
      </c>
      <c r="K2484" s="9">
        <f t="shared" si="3"/>
        <v>42889.46</v>
      </c>
      <c r="L2484" s="11" t="s">
        <v>20</v>
      </c>
      <c r="M2484" s="9" t="s">
        <v>44</v>
      </c>
      <c r="N2484" s="6"/>
      <c r="O2484" s="6"/>
    </row>
    <row r="2485" ht="17.25" customHeight="1">
      <c r="A2485" s="7">
        <v>2484.0</v>
      </c>
      <c r="B2485" s="12">
        <v>42649.0</v>
      </c>
      <c r="C2485" s="13" t="s">
        <v>63</v>
      </c>
      <c r="D2485" s="14" t="s">
        <v>2516</v>
      </c>
      <c r="E2485" s="9" t="str">
        <f t="shared" si="1"/>
        <v>Ate,Lima,Lima</v>
      </c>
      <c r="F2485" s="13" t="s">
        <v>34</v>
      </c>
      <c r="G2485" s="9">
        <v>116.0</v>
      </c>
      <c r="H2485" s="9">
        <f>VENTAS!$I2485-(VENTAS!$I2485*0.4)</f>
        <v>14714.4</v>
      </c>
      <c r="I2485" s="9">
        <v>24524.0</v>
      </c>
      <c r="J2485" s="9">
        <f t="shared" si="2"/>
        <v>0.18</v>
      </c>
      <c r="K2485" s="9">
        <f t="shared" si="3"/>
        <v>28938.32</v>
      </c>
      <c r="L2485" s="11" t="s">
        <v>20</v>
      </c>
      <c r="M2485" s="13" t="s">
        <v>44</v>
      </c>
      <c r="N2485" s="6"/>
      <c r="O2485" s="6"/>
    </row>
    <row r="2486" ht="17.25" customHeight="1">
      <c r="A2486" s="7">
        <v>2485.0</v>
      </c>
      <c r="B2486" s="8">
        <v>42649.0</v>
      </c>
      <c r="C2486" s="9" t="s">
        <v>63</v>
      </c>
      <c r="D2486" s="10" t="s">
        <v>2517</v>
      </c>
      <c r="E2486" s="9" t="str">
        <f t="shared" si="1"/>
        <v>Ate,Lima,Lima</v>
      </c>
      <c r="F2486" s="9" t="s">
        <v>34</v>
      </c>
      <c r="G2486" s="9">
        <v>174.0</v>
      </c>
      <c r="H2486" s="9">
        <f>VENTAS!$I2486-(VENTAS!$I2486*0.4)</f>
        <v>23113.8</v>
      </c>
      <c r="I2486" s="9">
        <v>38523.0</v>
      </c>
      <c r="J2486" s="9">
        <f t="shared" si="2"/>
        <v>0.18</v>
      </c>
      <c r="K2486" s="9">
        <f t="shared" si="3"/>
        <v>45457.14</v>
      </c>
      <c r="L2486" s="11" t="s">
        <v>20</v>
      </c>
      <c r="M2486" s="9" t="s">
        <v>44</v>
      </c>
      <c r="N2486" s="6"/>
      <c r="O2486" s="6"/>
    </row>
    <row r="2487" ht="17.25" customHeight="1">
      <c r="A2487" s="7">
        <v>2486.0</v>
      </c>
      <c r="B2487" s="12">
        <v>42648.0</v>
      </c>
      <c r="C2487" s="13" t="s">
        <v>18</v>
      </c>
      <c r="D2487" s="14" t="s">
        <v>2518</v>
      </c>
      <c r="E2487" s="9" t="str">
        <f t="shared" si="1"/>
        <v>Surco,Lima,Lima</v>
      </c>
      <c r="F2487" s="13" t="s">
        <v>15</v>
      </c>
      <c r="G2487" s="9">
        <v>137.0</v>
      </c>
      <c r="H2487" s="9">
        <f>VENTAS!$I2487-(VENTAS!$I2487*0.4)</f>
        <v>20882.4</v>
      </c>
      <c r="I2487" s="9">
        <v>34804.0</v>
      </c>
      <c r="J2487" s="9">
        <f t="shared" si="2"/>
        <v>0.18</v>
      </c>
      <c r="K2487" s="9">
        <f t="shared" si="3"/>
        <v>41068.72</v>
      </c>
      <c r="L2487" s="11" t="s">
        <v>58</v>
      </c>
      <c r="M2487" s="13" t="s">
        <v>96</v>
      </c>
      <c r="N2487" s="6"/>
      <c r="O2487" s="6"/>
    </row>
    <row r="2488" ht="17.25" customHeight="1">
      <c r="A2488" s="7">
        <v>2487.0</v>
      </c>
      <c r="B2488" s="8">
        <v>42648.0</v>
      </c>
      <c r="C2488" s="9" t="s">
        <v>18</v>
      </c>
      <c r="D2488" s="10" t="s">
        <v>2519</v>
      </c>
      <c r="E2488" s="9" t="str">
        <f t="shared" si="1"/>
        <v>Surco,Lima,Lima</v>
      </c>
      <c r="F2488" s="9" t="s">
        <v>15</v>
      </c>
      <c r="G2488" s="9">
        <v>84.0</v>
      </c>
      <c r="H2488" s="9">
        <f>VENTAS!$I2488-(VENTAS!$I2488*0.4)</f>
        <v>21282.6</v>
      </c>
      <c r="I2488" s="9">
        <v>35471.0</v>
      </c>
      <c r="J2488" s="9">
        <f t="shared" si="2"/>
        <v>0.18</v>
      </c>
      <c r="K2488" s="9">
        <f t="shared" si="3"/>
        <v>41855.78</v>
      </c>
      <c r="L2488" s="11" t="s">
        <v>58</v>
      </c>
      <c r="M2488" s="9" t="s">
        <v>96</v>
      </c>
      <c r="N2488" s="6"/>
      <c r="O2488" s="6"/>
    </row>
    <row r="2489" ht="17.25" customHeight="1">
      <c r="A2489" s="7">
        <v>2488.0</v>
      </c>
      <c r="B2489" s="12">
        <v>42648.0</v>
      </c>
      <c r="C2489" s="13" t="s">
        <v>18</v>
      </c>
      <c r="D2489" s="14" t="s">
        <v>2520</v>
      </c>
      <c r="E2489" s="9" t="str">
        <f t="shared" si="1"/>
        <v>Surco,Lima,Lima</v>
      </c>
      <c r="F2489" s="13" t="s">
        <v>15</v>
      </c>
      <c r="G2489" s="9">
        <v>86.0</v>
      </c>
      <c r="H2489" s="9">
        <f>VENTAS!$I2489-(VENTAS!$I2489*0.4)</f>
        <v>12945.6</v>
      </c>
      <c r="I2489" s="9">
        <v>21576.0</v>
      </c>
      <c r="J2489" s="9">
        <f t="shared" si="2"/>
        <v>0.18</v>
      </c>
      <c r="K2489" s="9">
        <f t="shared" si="3"/>
        <v>25459.68</v>
      </c>
      <c r="L2489" s="11" t="s">
        <v>58</v>
      </c>
      <c r="M2489" s="13" t="s">
        <v>96</v>
      </c>
      <c r="N2489" s="6"/>
      <c r="O2489" s="6"/>
    </row>
    <row r="2490" ht="17.25" customHeight="1">
      <c r="A2490" s="7">
        <v>2489.0</v>
      </c>
      <c r="B2490" s="8">
        <v>42648.0</v>
      </c>
      <c r="C2490" s="9" t="s">
        <v>18</v>
      </c>
      <c r="D2490" s="10" t="s">
        <v>2521</v>
      </c>
      <c r="E2490" s="9" t="str">
        <f t="shared" si="1"/>
        <v>Surco,Lima,Lima</v>
      </c>
      <c r="F2490" s="9" t="s">
        <v>15</v>
      </c>
      <c r="G2490" s="9">
        <v>126.0</v>
      </c>
      <c r="H2490" s="9">
        <f>VENTAS!$I2490-(VENTAS!$I2490*0.4)</f>
        <v>19039.8</v>
      </c>
      <c r="I2490" s="9">
        <v>31733.0</v>
      </c>
      <c r="J2490" s="9">
        <f t="shared" si="2"/>
        <v>0.18</v>
      </c>
      <c r="K2490" s="9">
        <f t="shared" si="3"/>
        <v>37444.94</v>
      </c>
      <c r="L2490" s="11" t="s">
        <v>58</v>
      </c>
      <c r="M2490" s="9" t="s">
        <v>96</v>
      </c>
      <c r="N2490" s="6"/>
      <c r="O2490" s="6"/>
    </row>
    <row r="2491" ht="17.25" customHeight="1">
      <c r="A2491" s="7">
        <v>2490.0</v>
      </c>
      <c r="B2491" s="12">
        <v>42647.0</v>
      </c>
      <c r="C2491" s="13" t="s">
        <v>80</v>
      </c>
      <c r="D2491" s="14" t="s">
        <v>2522</v>
      </c>
      <c r="E2491" s="9" t="str">
        <f t="shared" si="1"/>
        <v>Ate,Lima,Lima</v>
      </c>
      <c r="F2491" s="13" t="s">
        <v>15</v>
      </c>
      <c r="G2491" s="9">
        <v>18.0</v>
      </c>
      <c r="H2491" s="9">
        <f>VENTAS!$I2491-(VENTAS!$I2491*0.4)</f>
        <v>13984.2</v>
      </c>
      <c r="I2491" s="9">
        <v>23307.0</v>
      </c>
      <c r="J2491" s="9">
        <f t="shared" si="2"/>
        <v>0.18</v>
      </c>
      <c r="K2491" s="9">
        <f t="shared" si="3"/>
        <v>27502.26</v>
      </c>
      <c r="L2491" s="11" t="s">
        <v>20</v>
      </c>
      <c r="M2491" s="13" t="s">
        <v>21</v>
      </c>
      <c r="N2491" s="6"/>
      <c r="O2491" s="6"/>
    </row>
    <row r="2492" ht="17.25" customHeight="1">
      <c r="A2492" s="7">
        <v>2491.0</v>
      </c>
      <c r="B2492" s="8">
        <v>42647.0</v>
      </c>
      <c r="C2492" s="9" t="s">
        <v>80</v>
      </c>
      <c r="D2492" s="10" t="s">
        <v>2523</v>
      </c>
      <c r="E2492" s="9" t="str">
        <f t="shared" si="1"/>
        <v>Ate,Lima,Lima</v>
      </c>
      <c r="F2492" s="9" t="s">
        <v>15</v>
      </c>
      <c r="G2492" s="9">
        <v>87.0</v>
      </c>
      <c r="H2492" s="9">
        <f>VENTAS!$I2492-(VENTAS!$I2492*0.4)</f>
        <v>19635.6</v>
      </c>
      <c r="I2492" s="9">
        <v>32726.0</v>
      </c>
      <c r="J2492" s="9">
        <f t="shared" si="2"/>
        <v>0.18</v>
      </c>
      <c r="K2492" s="9">
        <f t="shared" si="3"/>
        <v>38616.68</v>
      </c>
      <c r="L2492" s="11" t="s">
        <v>20</v>
      </c>
      <c r="M2492" s="9" t="s">
        <v>21</v>
      </c>
      <c r="N2492" s="6"/>
      <c r="O2492" s="6"/>
    </row>
    <row r="2493" ht="17.25" customHeight="1">
      <c r="A2493" s="7">
        <v>2492.0</v>
      </c>
      <c r="B2493" s="12">
        <v>42647.0</v>
      </c>
      <c r="C2493" s="13" t="s">
        <v>80</v>
      </c>
      <c r="D2493" s="14" t="s">
        <v>2524</v>
      </c>
      <c r="E2493" s="9" t="str">
        <f t="shared" si="1"/>
        <v>Ate,Lima,Lima</v>
      </c>
      <c r="F2493" s="13" t="s">
        <v>15</v>
      </c>
      <c r="G2493" s="9">
        <v>23.0</v>
      </c>
      <c r="H2493" s="9">
        <f>VENTAS!$I2493-(VENTAS!$I2493*0.4)</f>
        <v>19692</v>
      </c>
      <c r="I2493" s="9">
        <v>32820.0</v>
      </c>
      <c r="J2493" s="9">
        <f t="shared" si="2"/>
        <v>0.18</v>
      </c>
      <c r="K2493" s="9">
        <f t="shared" si="3"/>
        <v>38727.6</v>
      </c>
      <c r="L2493" s="11" t="s">
        <v>20</v>
      </c>
      <c r="M2493" s="13" t="s">
        <v>21</v>
      </c>
      <c r="N2493" s="6"/>
      <c r="O2493" s="6"/>
    </row>
    <row r="2494" ht="17.25" customHeight="1">
      <c r="A2494" s="7">
        <v>2493.0</v>
      </c>
      <c r="B2494" s="8">
        <v>42647.0</v>
      </c>
      <c r="C2494" s="9" t="s">
        <v>56</v>
      </c>
      <c r="D2494" s="10" t="s">
        <v>2525</v>
      </c>
      <c r="E2494" s="9" t="str">
        <f t="shared" si="1"/>
        <v>Surco,Lima,Lima</v>
      </c>
      <c r="F2494" s="9" t="s">
        <v>15</v>
      </c>
      <c r="G2494" s="9">
        <v>119.0</v>
      </c>
      <c r="H2494" s="9">
        <f>VENTAS!$I2494-(VENTAS!$I2494*0.4)</f>
        <v>23700</v>
      </c>
      <c r="I2494" s="9">
        <v>39500.0</v>
      </c>
      <c r="J2494" s="9">
        <f t="shared" si="2"/>
        <v>0.18</v>
      </c>
      <c r="K2494" s="9">
        <f t="shared" si="3"/>
        <v>46610</v>
      </c>
      <c r="L2494" s="11" t="s">
        <v>58</v>
      </c>
      <c r="M2494" s="9" t="s">
        <v>59</v>
      </c>
      <c r="N2494" s="6"/>
      <c r="O2494" s="6"/>
    </row>
    <row r="2495" ht="17.25" customHeight="1">
      <c r="A2495" s="7">
        <v>2494.0</v>
      </c>
      <c r="B2495" s="12">
        <v>42647.0</v>
      </c>
      <c r="C2495" s="13" t="s">
        <v>56</v>
      </c>
      <c r="D2495" s="14" t="s">
        <v>2526</v>
      </c>
      <c r="E2495" s="9" t="str">
        <f t="shared" si="1"/>
        <v>Surco,Lima,Lima</v>
      </c>
      <c r="F2495" s="13" t="s">
        <v>15</v>
      </c>
      <c r="G2495" s="9">
        <v>93.0</v>
      </c>
      <c r="H2495" s="9">
        <f>VENTAS!$I2495-(VENTAS!$I2495*0.4)</f>
        <v>12005.4</v>
      </c>
      <c r="I2495" s="9">
        <v>20009.0</v>
      </c>
      <c r="J2495" s="9">
        <f t="shared" si="2"/>
        <v>0.18</v>
      </c>
      <c r="K2495" s="9">
        <f t="shared" si="3"/>
        <v>23610.62</v>
      </c>
      <c r="L2495" s="11" t="s">
        <v>58</v>
      </c>
      <c r="M2495" s="13" t="s">
        <v>59</v>
      </c>
      <c r="N2495" s="6"/>
      <c r="O2495" s="6"/>
    </row>
    <row r="2496" ht="17.25" customHeight="1">
      <c r="A2496" s="7">
        <v>2495.0</v>
      </c>
      <c r="B2496" s="8">
        <v>42647.0</v>
      </c>
      <c r="C2496" s="9" t="s">
        <v>56</v>
      </c>
      <c r="D2496" s="10" t="s">
        <v>2527</v>
      </c>
      <c r="E2496" s="9" t="str">
        <f t="shared" si="1"/>
        <v>Surco,Lima,Lima</v>
      </c>
      <c r="F2496" s="9" t="s">
        <v>15</v>
      </c>
      <c r="G2496" s="9">
        <v>146.0</v>
      </c>
      <c r="H2496" s="9">
        <f>VENTAS!$I2496-(VENTAS!$I2496*0.4)</f>
        <v>23807.4</v>
      </c>
      <c r="I2496" s="9">
        <v>39679.0</v>
      </c>
      <c r="J2496" s="9">
        <f t="shared" si="2"/>
        <v>0.18</v>
      </c>
      <c r="K2496" s="9">
        <f t="shared" si="3"/>
        <v>46821.22</v>
      </c>
      <c r="L2496" s="11" t="s">
        <v>58</v>
      </c>
      <c r="M2496" s="9" t="s">
        <v>59</v>
      </c>
      <c r="N2496" s="6"/>
      <c r="O2496" s="6"/>
    </row>
    <row r="2497" ht="17.25" customHeight="1">
      <c r="A2497" s="7">
        <v>2496.0</v>
      </c>
      <c r="B2497" s="12">
        <v>42647.0</v>
      </c>
      <c r="C2497" s="13" t="s">
        <v>18</v>
      </c>
      <c r="D2497" s="14" t="s">
        <v>2528</v>
      </c>
      <c r="E2497" s="9" t="str">
        <f t="shared" si="1"/>
        <v>Surco,Lima,Lima</v>
      </c>
      <c r="F2497" s="13" t="s">
        <v>34</v>
      </c>
      <c r="G2497" s="9">
        <v>8.0</v>
      </c>
      <c r="H2497" s="9">
        <f>VENTAS!$I2497-(VENTAS!$I2497*0.4)</f>
        <v>16960.8</v>
      </c>
      <c r="I2497" s="9">
        <v>28268.0</v>
      </c>
      <c r="J2497" s="9">
        <f t="shared" si="2"/>
        <v>0.18</v>
      </c>
      <c r="K2497" s="9">
        <f t="shared" si="3"/>
        <v>33356.24</v>
      </c>
      <c r="L2497" s="11" t="s">
        <v>58</v>
      </c>
      <c r="M2497" s="13" t="s">
        <v>91</v>
      </c>
      <c r="N2497" s="6"/>
      <c r="O2497" s="6"/>
    </row>
    <row r="2498" ht="17.25" customHeight="1">
      <c r="A2498" s="7">
        <v>2497.0</v>
      </c>
      <c r="B2498" s="8">
        <v>42647.0</v>
      </c>
      <c r="C2498" s="9" t="s">
        <v>18</v>
      </c>
      <c r="D2498" s="10" t="s">
        <v>2529</v>
      </c>
      <c r="E2498" s="9" t="str">
        <f t="shared" si="1"/>
        <v>Surco,Lima,Lima</v>
      </c>
      <c r="F2498" s="9" t="s">
        <v>34</v>
      </c>
      <c r="G2498" s="9">
        <v>170.0</v>
      </c>
      <c r="H2498" s="9">
        <f>VENTAS!$I2498-(VENTAS!$I2498*0.4)</f>
        <v>14318.4</v>
      </c>
      <c r="I2498" s="9">
        <v>23864.0</v>
      </c>
      <c r="J2498" s="9">
        <f t="shared" si="2"/>
        <v>0.18</v>
      </c>
      <c r="K2498" s="9">
        <f t="shared" si="3"/>
        <v>28159.52</v>
      </c>
      <c r="L2498" s="11" t="s">
        <v>58</v>
      </c>
      <c r="M2498" s="9" t="s">
        <v>91</v>
      </c>
      <c r="N2498" s="6"/>
      <c r="O2498" s="6"/>
    </row>
    <row r="2499" ht="17.25" customHeight="1">
      <c r="A2499" s="7">
        <v>2498.0</v>
      </c>
      <c r="B2499" s="12">
        <v>42647.0</v>
      </c>
      <c r="C2499" s="13" t="s">
        <v>18</v>
      </c>
      <c r="D2499" s="14" t="s">
        <v>2530</v>
      </c>
      <c r="E2499" s="9" t="str">
        <f t="shared" si="1"/>
        <v>Surco,Lima,Lima</v>
      </c>
      <c r="F2499" s="13" t="s">
        <v>34</v>
      </c>
      <c r="G2499" s="9">
        <v>60.0</v>
      </c>
      <c r="H2499" s="9">
        <f>VENTAS!$I2499-(VENTAS!$I2499*0.4)</f>
        <v>12918</v>
      </c>
      <c r="I2499" s="9">
        <v>21530.0</v>
      </c>
      <c r="J2499" s="9">
        <f t="shared" si="2"/>
        <v>0.18</v>
      </c>
      <c r="K2499" s="9">
        <f t="shared" si="3"/>
        <v>25405.4</v>
      </c>
      <c r="L2499" s="11" t="s">
        <v>58</v>
      </c>
      <c r="M2499" s="13" t="s">
        <v>91</v>
      </c>
      <c r="N2499" s="6"/>
      <c r="O2499" s="6"/>
    </row>
    <row r="2500" ht="17.25" customHeight="1">
      <c r="A2500" s="7">
        <v>2499.0</v>
      </c>
      <c r="B2500" s="8">
        <v>42647.0</v>
      </c>
      <c r="C2500" s="9" t="s">
        <v>18</v>
      </c>
      <c r="D2500" s="10" t="s">
        <v>2531</v>
      </c>
      <c r="E2500" s="9" t="str">
        <f t="shared" si="1"/>
        <v>Surco,Lima,Lima</v>
      </c>
      <c r="F2500" s="9" t="s">
        <v>34</v>
      </c>
      <c r="G2500" s="9">
        <v>96.0</v>
      </c>
      <c r="H2500" s="9">
        <f>VENTAS!$I2500-(VENTAS!$I2500*0.4)</f>
        <v>12545.4</v>
      </c>
      <c r="I2500" s="9">
        <v>20909.0</v>
      </c>
      <c r="J2500" s="9">
        <f t="shared" si="2"/>
        <v>0.18</v>
      </c>
      <c r="K2500" s="9">
        <f t="shared" si="3"/>
        <v>24672.62</v>
      </c>
      <c r="L2500" s="11" t="s">
        <v>58</v>
      </c>
      <c r="M2500" s="9" t="s">
        <v>91</v>
      </c>
      <c r="N2500" s="6"/>
      <c r="O2500" s="6"/>
    </row>
    <row r="2501" ht="17.25" customHeight="1">
      <c r="A2501" s="7">
        <v>2500.0</v>
      </c>
      <c r="B2501" s="12">
        <v>42646.0</v>
      </c>
      <c r="C2501" s="13" t="s">
        <v>32</v>
      </c>
      <c r="D2501" s="14" t="s">
        <v>2532</v>
      </c>
      <c r="E2501" s="9" t="str">
        <f t="shared" si="1"/>
        <v>La Molina,Lima, Lima</v>
      </c>
      <c r="F2501" s="13" t="s">
        <v>34</v>
      </c>
      <c r="G2501" s="9">
        <v>132.0</v>
      </c>
      <c r="H2501" s="9">
        <f>VENTAS!$I2501-(VENTAS!$I2501*0.4)</f>
        <v>11307</v>
      </c>
      <c r="I2501" s="9">
        <v>18845.0</v>
      </c>
      <c r="J2501" s="9">
        <f t="shared" si="2"/>
        <v>0.18</v>
      </c>
      <c r="K2501" s="9">
        <f t="shared" si="3"/>
        <v>22237.1</v>
      </c>
      <c r="L2501" s="11" t="s">
        <v>27</v>
      </c>
      <c r="M2501" s="13" t="s">
        <v>28</v>
      </c>
      <c r="N2501" s="6"/>
      <c r="O2501" s="6"/>
    </row>
    <row r="2502" ht="17.25" customHeight="1">
      <c r="A2502" s="7">
        <v>2501.0</v>
      </c>
      <c r="B2502" s="8">
        <v>42646.0</v>
      </c>
      <c r="C2502" s="9" t="s">
        <v>32</v>
      </c>
      <c r="D2502" s="10" t="s">
        <v>2533</v>
      </c>
      <c r="E2502" s="9" t="str">
        <f t="shared" si="1"/>
        <v>La Molina,Lima, Lima</v>
      </c>
      <c r="F2502" s="9" t="s">
        <v>34</v>
      </c>
      <c r="G2502" s="9">
        <v>87.0</v>
      </c>
      <c r="H2502" s="9">
        <f>VENTAS!$I2502-(VENTAS!$I2502*0.4)</f>
        <v>15156</v>
      </c>
      <c r="I2502" s="9">
        <v>25260.0</v>
      </c>
      <c r="J2502" s="9">
        <f t="shared" si="2"/>
        <v>0.18</v>
      </c>
      <c r="K2502" s="9">
        <f t="shared" si="3"/>
        <v>29806.8</v>
      </c>
      <c r="L2502" s="11" t="s">
        <v>27</v>
      </c>
      <c r="M2502" s="9" t="s">
        <v>28</v>
      </c>
      <c r="N2502" s="6"/>
      <c r="O2502" s="6"/>
    </row>
    <row r="2503" ht="17.25" customHeight="1">
      <c r="A2503" s="7">
        <v>2502.0</v>
      </c>
      <c r="B2503" s="12">
        <v>42646.0</v>
      </c>
      <c r="C2503" s="13" t="s">
        <v>32</v>
      </c>
      <c r="D2503" s="14" t="s">
        <v>2534</v>
      </c>
      <c r="E2503" s="9" t="str">
        <f t="shared" si="1"/>
        <v>La Molina,Lima, Lima</v>
      </c>
      <c r="F2503" s="13" t="s">
        <v>34</v>
      </c>
      <c r="G2503" s="9">
        <v>78.0</v>
      </c>
      <c r="H2503" s="9">
        <f>VENTAS!$I2503-(VENTAS!$I2503*0.4)</f>
        <v>16360.2</v>
      </c>
      <c r="I2503" s="9">
        <v>27267.0</v>
      </c>
      <c r="J2503" s="9">
        <f t="shared" si="2"/>
        <v>0.18</v>
      </c>
      <c r="K2503" s="9">
        <f t="shared" si="3"/>
        <v>32175.06</v>
      </c>
      <c r="L2503" s="11" t="s">
        <v>27</v>
      </c>
      <c r="M2503" s="13" t="s">
        <v>28</v>
      </c>
      <c r="N2503" s="6"/>
      <c r="O2503" s="6"/>
    </row>
    <row r="2504" ht="17.25" customHeight="1">
      <c r="A2504" s="7">
        <v>2503.0</v>
      </c>
      <c r="B2504" s="8">
        <v>42646.0</v>
      </c>
      <c r="C2504" s="9" t="s">
        <v>32</v>
      </c>
      <c r="D2504" s="10" t="s">
        <v>2535</v>
      </c>
      <c r="E2504" s="9" t="str">
        <f t="shared" si="1"/>
        <v>La Molina,Lima, Lima</v>
      </c>
      <c r="F2504" s="9" t="s">
        <v>34</v>
      </c>
      <c r="G2504" s="9">
        <v>152.0</v>
      </c>
      <c r="H2504" s="9">
        <f>VENTAS!$I2504-(VENTAS!$I2504*0.4)</f>
        <v>10900.2</v>
      </c>
      <c r="I2504" s="9">
        <v>18167.0</v>
      </c>
      <c r="J2504" s="9">
        <f t="shared" si="2"/>
        <v>0.18</v>
      </c>
      <c r="K2504" s="9">
        <f t="shared" si="3"/>
        <v>21437.06</v>
      </c>
      <c r="L2504" s="11" t="s">
        <v>27</v>
      </c>
      <c r="M2504" s="9" t="s">
        <v>28</v>
      </c>
      <c r="N2504" s="6"/>
      <c r="O2504" s="6"/>
    </row>
    <row r="2505" ht="17.25" customHeight="1">
      <c r="A2505" s="7">
        <v>2504.0</v>
      </c>
      <c r="B2505" s="12">
        <v>42646.0</v>
      </c>
      <c r="C2505" s="13" t="s">
        <v>104</v>
      </c>
      <c r="D2505" s="14" t="s">
        <v>2536</v>
      </c>
      <c r="E2505" s="9" t="str">
        <f t="shared" si="1"/>
        <v>Ate,Lima,Lima</v>
      </c>
      <c r="F2505" s="13" t="s">
        <v>15</v>
      </c>
      <c r="G2505" s="9">
        <v>176.0</v>
      </c>
      <c r="H2505" s="9">
        <f>VENTAS!$I2505-(VENTAS!$I2505*0.4)</f>
        <v>23487.6</v>
      </c>
      <c r="I2505" s="9">
        <v>39146.0</v>
      </c>
      <c r="J2505" s="9">
        <f t="shared" si="2"/>
        <v>0.18</v>
      </c>
      <c r="K2505" s="9">
        <f t="shared" si="3"/>
        <v>46192.28</v>
      </c>
      <c r="L2505" s="11" t="s">
        <v>20</v>
      </c>
      <c r="M2505" s="13" t="s">
        <v>21</v>
      </c>
      <c r="N2505" s="6"/>
      <c r="O2505" s="6"/>
    </row>
    <row r="2506" ht="17.25" customHeight="1">
      <c r="A2506" s="7">
        <v>2505.0</v>
      </c>
      <c r="B2506" s="8">
        <v>42646.0</v>
      </c>
      <c r="C2506" s="9" t="s">
        <v>104</v>
      </c>
      <c r="D2506" s="10" t="s">
        <v>2537</v>
      </c>
      <c r="E2506" s="9" t="str">
        <f t="shared" si="1"/>
        <v>Ate,Lima,Lima</v>
      </c>
      <c r="F2506" s="9" t="s">
        <v>15</v>
      </c>
      <c r="G2506" s="9">
        <v>23.0</v>
      </c>
      <c r="H2506" s="9">
        <f>VENTAS!$I2506-(VENTAS!$I2506*0.4)</f>
        <v>12436.2</v>
      </c>
      <c r="I2506" s="9">
        <v>20727.0</v>
      </c>
      <c r="J2506" s="9">
        <f t="shared" si="2"/>
        <v>0.18</v>
      </c>
      <c r="K2506" s="9">
        <f t="shared" si="3"/>
        <v>24457.86</v>
      </c>
      <c r="L2506" s="11" t="s">
        <v>20</v>
      </c>
      <c r="M2506" s="9" t="s">
        <v>21</v>
      </c>
      <c r="N2506" s="6"/>
      <c r="O2506" s="6"/>
    </row>
    <row r="2507" ht="17.25" customHeight="1">
      <c r="A2507" s="7">
        <v>2506.0</v>
      </c>
      <c r="B2507" s="12">
        <v>42646.0</v>
      </c>
      <c r="C2507" s="13" t="s">
        <v>104</v>
      </c>
      <c r="D2507" s="14" t="s">
        <v>2538</v>
      </c>
      <c r="E2507" s="9" t="str">
        <f t="shared" si="1"/>
        <v>Ate,Lima,Lima</v>
      </c>
      <c r="F2507" s="13" t="s">
        <v>15</v>
      </c>
      <c r="G2507" s="9">
        <v>63.0</v>
      </c>
      <c r="H2507" s="9">
        <f>VENTAS!$I2507-(VENTAS!$I2507*0.4)</f>
        <v>22900.2</v>
      </c>
      <c r="I2507" s="9">
        <v>38167.0</v>
      </c>
      <c r="J2507" s="9">
        <f t="shared" si="2"/>
        <v>0.18</v>
      </c>
      <c r="K2507" s="9">
        <f t="shared" si="3"/>
        <v>45037.06</v>
      </c>
      <c r="L2507" s="11" t="s">
        <v>20</v>
      </c>
      <c r="M2507" s="13" t="s">
        <v>21</v>
      </c>
      <c r="N2507" s="6"/>
      <c r="O2507" s="6"/>
    </row>
    <row r="2508" ht="17.25" customHeight="1">
      <c r="A2508" s="7">
        <v>2507.0</v>
      </c>
      <c r="B2508" s="8">
        <v>42646.0</v>
      </c>
      <c r="C2508" s="9" t="s">
        <v>104</v>
      </c>
      <c r="D2508" s="10" t="s">
        <v>2539</v>
      </c>
      <c r="E2508" s="9" t="str">
        <f t="shared" si="1"/>
        <v>Ate,Lima,Lima</v>
      </c>
      <c r="F2508" s="9" t="s">
        <v>15</v>
      </c>
      <c r="G2508" s="9">
        <v>59.0</v>
      </c>
      <c r="H2508" s="9">
        <f>VENTAS!$I2508-(VENTAS!$I2508*0.4)</f>
        <v>21030.6</v>
      </c>
      <c r="I2508" s="9">
        <v>35051.0</v>
      </c>
      <c r="J2508" s="9">
        <f t="shared" si="2"/>
        <v>0.18</v>
      </c>
      <c r="K2508" s="9">
        <f t="shared" si="3"/>
        <v>41360.18</v>
      </c>
      <c r="L2508" s="11" t="s">
        <v>20</v>
      </c>
      <c r="M2508" s="9" t="s">
        <v>21</v>
      </c>
      <c r="N2508" s="6"/>
      <c r="O2508" s="6"/>
    </row>
    <row r="2509" ht="17.25" customHeight="1">
      <c r="A2509" s="7">
        <v>2508.0</v>
      </c>
      <c r="B2509" s="12">
        <v>42646.0</v>
      </c>
      <c r="C2509" s="13" t="s">
        <v>104</v>
      </c>
      <c r="D2509" s="14" t="s">
        <v>2540</v>
      </c>
      <c r="E2509" s="9" t="str">
        <f t="shared" si="1"/>
        <v>Ate,Lima,Lima</v>
      </c>
      <c r="F2509" s="13" t="s">
        <v>15</v>
      </c>
      <c r="G2509" s="9">
        <v>21.0</v>
      </c>
      <c r="H2509" s="9">
        <f>VENTAS!$I2509-(VENTAS!$I2509*0.4)</f>
        <v>12018.6</v>
      </c>
      <c r="I2509" s="9">
        <v>20031.0</v>
      </c>
      <c r="J2509" s="9">
        <f t="shared" si="2"/>
        <v>0.18</v>
      </c>
      <c r="K2509" s="9">
        <f t="shared" si="3"/>
        <v>23636.58</v>
      </c>
      <c r="L2509" s="11" t="s">
        <v>20</v>
      </c>
      <c r="M2509" s="13" t="s">
        <v>21</v>
      </c>
      <c r="N2509" s="6"/>
      <c r="O2509" s="6"/>
    </row>
    <row r="2510" ht="17.25" customHeight="1">
      <c r="A2510" s="7">
        <v>2509.0</v>
      </c>
      <c r="B2510" s="8">
        <v>42646.0</v>
      </c>
      <c r="C2510" s="9" t="s">
        <v>104</v>
      </c>
      <c r="D2510" s="10" t="s">
        <v>2541</v>
      </c>
      <c r="E2510" s="9" t="str">
        <f t="shared" si="1"/>
        <v>Ate,Lima,Lima</v>
      </c>
      <c r="F2510" s="9" t="s">
        <v>15</v>
      </c>
      <c r="G2510" s="9">
        <v>75.0</v>
      </c>
      <c r="H2510" s="9">
        <f>VENTAS!$I2510-(VENTAS!$I2510*0.4)</f>
        <v>12600.6</v>
      </c>
      <c r="I2510" s="9">
        <v>21001.0</v>
      </c>
      <c r="J2510" s="9">
        <f t="shared" si="2"/>
        <v>0.18</v>
      </c>
      <c r="K2510" s="9">
        <f t="shared" si="3"/>
        <v>24781.18</v>
      </c>
      <c r="L2510" s="11" t="s">
        <v>20</v>
      </c>
      <c r="M2510" s="9" t="s">
        <v>21</v>
      </c>
      <c r="N2510" s="6"/>
      <c r="O2510" s="6"/>
    </row>
    <row r="2511" ht="17.25" customHeight="1">
      <c r="A2511" s="7">
        <v>2510.0</v>
      </c>
      <c r="B2511" s="12">
        <v>42646.0</v>
      </c>
      <c r="C2511" s="13" t="s">
        <v>52</v>
      </c>
      <c r="D2511" s="14" t="s">
        <v>2542</v>
      </c>
      <c r="E2511" s="9" t="str">
        <f t="shared" si="1"/>
        <v>Ate,Lima,Lima</v>
      </c>
      <c r="F2511" s="13" t="s">
        <v>15</v>
      </c>
      <c r="G2511" s="9">
        <v>72.0</v>
      </c>
      <c r="H2511" s="9">
        <f>VENTAS!$I2511-(VENTAS!$I2511*0.4)</f>
        <v>19874.4</v>
      </c>
      <c r="I2511" s="9">
        <v>33124.0</v>
      </c>
      <c r="J2511" s="9">
        <f t="shared" si="2"/>
        <v>0.18</v>
      </c>
      <c r="K2511" s="9">
        <f t="shared" si="3"/>
        <v>39086.32</v>
      </c>
      <c r="L2511" s="11" t="s">
        <v>20</v>
      </c>
      <c r="M2511" s="13" t="s">
        <v>21</v>
      </c>
      <c r="N2511" s="6"/>
      <c r="O2511" s="6"/>
    </row>
    <row r="2512" ht="17.25" customHeight="1">
      <c r="A2512" s="7">
        <v>2511.0</v>
      </c>
      <c r="B2512" s="8">
        <v>42646.0</v>
      </c>
      <c r="C2512" s="9" t="s">
        <v>52</v>
      </c>
      <c r="D2512" s="10" t="s">
        <v>2543</v>
      </c>
      <c r="E2512" s="9" t="str">
        <f t="shared" si="1"/>
        <v>Ate,Lima,Lima</v>
      </c>
      <c r="F2512" s="9" t="s">
        <v>15</v>
      </c>
      <c r="G2512" s="9">
        <v>164.0</v>
      </c>
      <c r="H2512" s="9">
        <f>VENTAS!$I2512-(VENTAS!$I2512*0.4)</f>
        <v>13484.4</v>
      </c>
      <c r="I2512" s="9">
        <v>22474.0</v>
      </c>
      <c r="J2512" s="9">
        <f t="shared" si="2"/>
        <v>0.18</v>
      </c>
      <c r="K2512" s="9">
        <f t="shared" si="3"/>
        <v>26519.32</v>
      </c>
      <c r="L2512" s="11" t="s">
        <v>20</v>
      </c>
      <c r="M2512" s="9" t="s">
        <v>21</v>
      </c>
      <c r="N2512" s="6"/>
      <c r="O2512" s="6"/>
    </row>
    <row r="2513" ht="17.25" customHeight="1">
      <c r="A2513" s="7">
        <v>2512.0</v>
      </c>
      <c r="B2513" s="12">
        <v>42646.0</v>
      </c>
      <c r="C2513" s="13" t="s">
        <v>52</v>
      </c>
      <c r="D2513" s="14" t="s">
        <v>2544</v>
      </c>
      <c r="E2513" s="9" t="str">
        <f t="shared" si="1"/>
        <v>Ate,Lima,Lima</v>
      </c>
      <c r="F2513" s="13" t="s">
        <v>15</v>
      </c>
      <c r="G2513" s="9">
        <v>18.0</v>
      </c>
      <c r="H2513" s="9">
        <f>VENTAS!$I2513-(VENTAS!$I2513*0.4)</f>
        <v>12165</v>
      </c>
      <c r="I2513" s="9">
        <v>20275.0</v>
      </c>
      <c r="J2513" s="9">
        <f t="shared" si="2"/>
        <v>0.18</v>
      </c>
      <c r="K2513" s="9">
        <f t="shared" si="3"/>
        <v>23924.5</v>
      </c>
      <c r="L2513" s="11" t="s">
        <v>20</v>
      </c>
      <c r="M2513" s="13" t="s">
        <v>21</v>
      </c>
      <c r="N2513" s="6"/>
      <c r="O2513" s="6"/>
    </row>
    <row r="2514" ht="17.25" customHeight="1">
      <c r="A2514" s="7">
        <v>2513.0</v>
      </c>
      <c r="B2514" s="8">
        <v>42646.0</v>
      </c>
      <c r="C2514" s="9" t="s">
        <v>52</v>
      </c>
      <c r="D2514" s="10" t="s">
        <v>2545</v>
      </c>
      <c r="E2514" s="9" t="str">
        <f t="shared" si="1"/>
        <v>Ate,Lima,Lima</v>
      </c>
      <c r="F2514" s="9" t="s">
        <v>15</v>
      </c>
      <c r="G2514" s="9">
        <v>85.0</v>
      </c>
      <c r="H2514" s="9">
        <f>VENTAS!$I2514-(VENTAS!$I2514*0.4)</f>
        <v>15331.2</v>
      </c>
      <c r="I2514" s="9">
        <v>25552.0</v>
      </c>
      <c r="J2514" s="9">
        <f t="shared" si="2"/>
        <v>0.18</v>
      </c>
      <c r="K2514" s="9">
        <f t="shared" si="3"/>
        <v>30151.36</v>
      </c>
      <c r="L2514" s="11" t="s">
        <v>20</v>
      </c>
      <c r="M2514" s="9" t="s">
        <v>21</v>
      </c>
      <c r="N2514" s="6"/>
      <c r="O2514" s="6"/>
    </row>
    <row r="2515" ht="17.25" customHeight="1">
      <c r="A2515" s="7">
        <v>2514.0</v>
      </c>
      <c r="B2515" s="12">
        <v>42645.0</v>
      </c>
      <c r="C2515" s="13" t="s">
        <v>104</v>
      </c>
      <c r="D2515" s="14" t="s">
        <v>2546</v>
      </c>
      <c r="E2515" s="9" t="str">
        <f t="shared" si="1"/>
        <v>Surco,Lima,Lima</v>
      </c>
      <c r="F2515" s="13" t="s">
        <v>15</v>
      </c>
      <c r="G2515" s="9">
        <v>105.0</v>
      </c>
      <c r="H2515" s="9">
        <f>VENTAS!$I2515-(VENTAS!$I2515*0.4)</f>
        <v>21204</v>
      </c>
      <c r="I2515" s="9">
        <v>35340.0</v>
      </c>
      <c r="J2515" s="9">
        <f t="shared" si="2"/>
        <v>0.18</v>
      </c>
      <c r="K2515" s="9">
        <f t="shared" si="3"/>
        <v>41701.2</v>
      </c>
      <c r="L2515" s="11" t="s">
        <v>58</v>
      </c>
      <c r="M2515" s="13" t="s">
        <v>69</v>
      </c>
      <c r="N2515" s="6"/>
      <c r="O2515" s="6"/>
    </row>
    <row r="2516" ht="17.25" customHeight="1">
      <c r="A2516" s="7">
        <v>2515.0</v>
      </c>
      <c r="B2516" s="8">
        <v>42645.0</v>
      </c>
      <c r="C2516" s="9" t="s">
        <v>104</v>
      </c>
      <c r="D2516" s="10" t="s">
        <v>2547</v>
      </c>
      <c r="E2516" s="9" t="str">
        <f t="shared" si="1"/>
        <v>Surco,Lima,Lima</v>
      </c>
      <c r="F2516" s="9" t="s">
        <v>15</v>
      </c>
      <c r="G2516" s="9">
        <v>48.0</v>
      </c>
      <c r="H2516" s="9">
        <f>VENTAS!$I2516-(VENTAS!$I2516*0.4)</f>
        <v>13046.4</v>
      </c>
      <c r="I2516" s="9">
        <v>21744.0</v>
      </c>
      <c r="J2516" s="9">
        <f t="shared" si="2"/>
        <v>0.18</v>
      </c>
      <c r="K2516" s="9">
        <f t="shared" si="3"/>
        <v>25657.92</v>
      </c>
      <c r="L2516" s="11" t="s">
        <v>58</v>
      </c>
      <c r="M2516" s="9" t="s">
        <v>69</v>
      </c>
      <c r="N2516" s="6"/>
      <c r="O2516" s="6"/>
    </row>
    <row r="2517" ht="17.25" customHeight="1">
      <c r="A2517" s="7">
        <v>2516.0</v>
      </c>
      <c r="B2517" s="12">
        <v>42645.0</v>
      </c>
      <c r="C2517" s="13" t="s">
        <v>104</v>
      </c>
      <c r="D2517" s="14" t="s">
        <v>2548</v>
      </c>
      <c r="E2517" s="9" t="str">
        <f t="shared" si="1"/>
        <v>Surco,Lima,Lima</v>
      </c>
      <c r="F2517" s="13" t="s">
        <v>15</v>
      </c>
      <c r="G2517" s="9">
        <v>149.0</v>
      </c>
      <c r="H2517" s="9">
        <f>VENTAS!$I2517-(VENTAS!$I2517*0.4)</f>
        <v>21327</v>
      </c>
      <c r="I2517" s="9">
        <v>35545.0</v>
      </c>
      <c r="J2517" s="9">
        <f t="shared" si="2"/>
        <v>0.18</v>
      </c>
      <c r="K2517" s="9">
        <f t="shared" si="3"/>
        <v>41943.1</v>
      </c>
      <c r="L2517" s="11" t="s">
        <v>58</v>
      </c>
      <c r="M2517" s="13" t="s">
        <v>69</v>
      </c>
      <c r="N2517" s="6"/>
      <c r="O2517" s="6"/>
    </row>
    <row r="2518" ht="17.25" customHeight="1">
      <c r="A2518" s="7">
        <v>2517.0</v>
      </c>
      <c r="B2518" s="8">
        <v>42645.0</v>
      </c>
      <c r="C2518" s="9" t="s">
        <v>104</v>
      </c>
      <c r="D2518" s="10" t="s">
        <v>2549</v>
      </c>
      <c r="E2518" s="9" t="str">
        <f t="shared" si="1"/>
        <v>Surco,Lima,Lima</v>
      </c>
      <c r="F2518" s="9" t="s">
        <v>15</v>
      </c>
      <c r="G2518" s="9">
        <v>60.0</v>
      </c>
      <c r="H2518" s="9">
        <f>VENTAS!$I2518-(VENTAS!$I2518*0.4)</f>
        <v>15161.4</v>
      </c>
      <c r="I2518" s="9">
        <v>25269.0</v>
      </c>
      <c r="J2518" s="9">
        <f t="shared" si="2"/>
        <v>0.18</v>
      </c>
      <c r="K2518" s="9">
        <f t="shared" si="3"/>
        <v>29817.42</v>
      </c>
      <c r="L2518" s="11" t="s">
        <v>58</v>
      </c>
      <c r="M2518" s="9" t="s">
        <v>69</v>
      </c>
      <c r="N2518" s="6"/>
      <c r="O2518" s="6"/>
    </row>
    <row r="2519" ht="17.25" customHeight="1">
      <c r="A2519" s="7">
        <v>2518.0</v>
      </c>
      <c r="B2519" s="12">
        <v>42645.0</v>
      </c>
      <c r="C2519" s="13" t="s">
        <v>104</v>
      </c>
      <c r="D2519" s="14" t="s">
        <v>2550</v>
      </c>
      <c r="E2519" s="9" t="str">
        <f t="shared" si="1"/>
        <v>Surco,Lima,Lima</v>
      </c>
      <c r="F2519" s="13" t="s">
        <v>15</v>
      </c>
      <c r="G2519" s="9">
        <v>123.0</v>
      </c>
      <c r="H2519" s="9">
        <f>VENTAS!$I2519-(VENTAS!$I2519*0.4)</f>
        <v>16687.2</v>
      </c>
      <c r="I2519" s="9">
        <v>27812.0</v>
      </c>
      <c r="J2519" s="9">
        <f t="shared" si="2"/>
        <v>0.18</v>
      </c>
      <c r="K2519" s="9">
        <f t="shared" si="3"/>
        <v>32818.16</v>
      </c>
      <c r="L2519" s="11" t="s">
        <v>58</v>
      </c>
      <c r="M2519" s="13" t="s">
        <v>96</v>
      </c>
      <c r="N2519" s="6"/>
      <c r="O2519" s="6"/>
    </row>
    <row r="2520" ht="17.25" customHeight="1">
      <c r="A2520" s="7">
        <v>2519.0</v>
      </c>
      <c r="B2520" s="8">
        <v>42645.0</v>
      </c>
      <c r="C2520" s="9" t="s">
        <v>104</v>
      </c>
      <c r="D2520" s="10" t="s">
        <v>2551</v>
      </c>
      <c r="E2520" s="9" t="str">
        <f t="shared" si="1"/>
        <v>Surco,Lima,Lima</v>
      </c>
      <c r="F2520" s="9" t="s">
        <v>15</v>
      </c>
      <c r="G2520" s="9">
        <v>127.0</v>
      </c>
      <c r="H2520" s="9">
        <f>VENTAS!$I2520-(VENTAS!$I2520*0.4)</f>
        <v>17830.8</v>
      </c>
      <c r="I2520" s="9">
        <v>29718.0</v>
      </c>
      <c r="J2520" s="9">
        <f t="shared" si="2"/>
        <v>0.18</v>
      </c>
      <c r="K2520" s="9">
        <f t="shared" si="3"/>
        <v>35067.24</v>
      </c>
      <c r="L2520" s="11" t="s">
        <v>58</v>
      </c>
      <c r="M2520" s="9" t="s">
        <v>96</v>
      </c>
      <c r="N2520" s="6"/>
      <c r="O2520" s="6"/>
    </row>
    <row r="2521" ht="17.25" customHeight="1">
      <c r="A2521" s="7">
        <v>2520.0</v>
      </c>
      <c r="B2521" s="12">
        <v>42645.0</v>
      </c>
      <c r="C2521" s="13" t="s">
        <v>104</v>
      </c>
      <c r="D2521" s="14" t="s">
        <v>2552</v>
      </c>
      <c r="E2521" s="9" t="str">
        <f t="shared" si="1"/>
        <v>Surco,Lima,Lima</v>
      </c>
      <c r="F2521" s="13" t="s">
        <v>15</v>
      </c>
      <c r="G2521" s="9">
        <v>69.0</v>
      </c>
      <c r="H2521" s="9">
        <f>VENTAS!$I2521-(VENTAS!$I2521*0.4)</f>
        <v>13417.8</v>
      </c>
      <c r="I2521" s="9">
        <v>22363.0</v>
      </c>
      <c r="J2521" s="9">
        <f t="shared" si="2"/>
        <v>0.18</v>
      </c>
      <c r="K2521" s="9">
        <f t="shared" si="3"/>
        <v>26388.34</v>
      </c>
      <c r="L2521" s="11" t="s">
        <v>58</v>
      </c>
      <c r="M2521" s="13" t="s">
        <v>96</v>
      </c>
      <c r="N2521" s="6"/>
      <c r="O2521" s="6"/>
    </row>
    <row r="2522" ht="17.25" customHeight="1">
      <c r="A2522" s="7">
        <v>2521.0</v>
      </c>
      <c r="B2522" s="8">
        <v>42645.0</v>
      </c>
      <c r="C2522" s="9" t="s">
        <v>104</v>
      </c>
      <c r="D2522" s="10" t="s">
        <v>2553</v>
      </c>
      <c r="E2522" s="9" t="str">
        <f t="shared" si="1"/>
        <v>Surco,Lima,Lima</v>
      </c>
      <c r="F2522" s="9" t="s">
        <v>15</v>
      </c>
      <c r="G2522" s="9">
        <v>61.0</v>
      </c>
      <c r="H2522" s="9">
        <f>VENTAS!$I2522-(VENTAS!$I2522*0.4)</f>
        <v>21805.8</v>
      </c>
      <c r="I2522" s="9">
        <v>36343.0</v>
      </c>
      <c r="J2522" s="9">
        <f t="shared" si="2"/>
        <v>0.18</v>
      </c>
      <c r="K2522" s="9">
        <f t="shared" si="3"/>
        <v>42884.74</v>
      </c>
      <c r="L2522" s="11" t="s">
        <v>58</v>
      </c>
      <c r="M2522" s="9" t="s">
        <v>86</v>
      </c>
      <c r="N2522" s="6"/>
      <c r="O2522" s="6"/>
    </row>
    <row r="2523" ht="17.25" customHeight="1">
      <c r="A2523" s="7">
        <v>2522.0</v>
      </c>
      <c r="B2523" s="12">
        <v>42645.0</v>
      </c>
      <c r="C2523" s="13" t="s">
        <v>104</v>
      </c>
      <c r="D2523" s="14" t="s">
        <v>2554</v>
      </c>
      <c r="E2523" s="9" t="str">
        <f t="shared" si="1"/>
        <v>Surco,Lima,Lima</v>
      </c>
      <c r="F2523" s="13" t="s">
        <v>15</v>
      </c>
      <c r="G2523" s="9">
        <v>121.0</v>
      </c>
      <c r="H2523" s="9">
        <f>VENTAS!$I2523-(VENTAS!$I2523*0.4)</f>
        <v>22671.6</v>
      </c>
      <c r="I2523" s="9">
        <v>37786.0</v>
      </c>
      <c r="J2523" s="9">
        <f t="shared" si="2"/>
        <v>0.18</v>
      </c>
      <c r="K2523" s="9">
        <f t="shared" si="3"/>
        <v>44587.48</v>
      </c>
      <c r="L2523" s="11" t="s">
        <v>58</v>
      </c>
      <c r="M2523" s="13" t="s">
        <v>86</v>
      </c>
      <c r="N2523" s="6"/>
      <c r="O2523" s="6"/>
    </row>
    <row r="2524" ht="17.25" customHeight="1">
      <c r="A2524" s="7">
        <v>2523.0</v>
      </c>
      <c r="B2524" s="8">
        <v>42645.0</v>
      </c>
      <c r="C2524" s="9" t="s">
        <v>104</v>
      </c>
      <c r="D2524" s="10" t="s">
        <v>2555</v>
      </c>
      <c r="E2524" s="9" t="str">
        <f t="shared" si="1"/>
        <v>Surco,Lima,Lima</v>
      </c>
      <c r="F2524" s="9" t="s">
        <v>15</v>
      </c>
      <c r="G2524" s="9">
        <v>174.0</v>
      </c>
      <c r="H2524" s="9">
        <f>VENTAS!$I2524-(VENTAS!$I2524*0.4)</f>
        <v>22664.4</v>
      </c>
      <c r="I2524" s="9">
        <v>37774.0</v>
      </c>
      <c r="J2524" s="9">
        <f t="shared" si="2"/>
        <v>0.18</v>
      </c>
      <c r="K2524" s="9">
        <f t="shared" si="3"/>
        <v>44573.32</v>
      </c>
      <c r="L2524" s="11" t="s">
        <v>58</v>
      </c>
      <c r="M2524" s="9" t="s">
        <v>86</v>
      </c>
      <c r="N2524" s="6"/>
      <c r="O2524" s="6"/>
    </row>
    <row r="2525" ht="17.25" customHeight="1">
      <c r="A2525" s="7">
        <v>2524.0</v>
      </c>
      <c r="B2525" s="12">
        <v>42645.0</v>
      </c>
      <c r="C2525" s="13" t="s">
        <v>104</v>
      </c>
      <c r="D2525" s="14" t="s">
        <v>2556</v>
      </c>
      <c r="E2525" s="9" t="str">
        <f t="shared" si="1"/>
        <v>Surco,Lima,Lima</v>
      </c>
      <c r="F2525" s="13" t="s">
        <v>15</v>
      </c>
      <c r="G2525" s="9">
        <v>65.0</v>
      </c>
      <c r="H2525" s="9">
        <f>VENTAS!$I2525-(VENTAS!$I2525*0.4)</f>
        <v>11857.8</v>
      </c>
      <c r="I2525" s="9">
        <v>19763.0</v>
      </c>
      <c r="J2525" s="9">
        <f t="shared" si="2"/>
        <v>0.18</v>
      </c>
      <c r="K2525" s="9">
        <f t="shared" si="3"/>
        <v>23320.34</v>
      </c>
      <c r="L2525" s="11" t="s">
        <v>58</v>
      </c>
      <c r="M2525" s="13" t="s">
        <v>86</v>
      </c>
      <c r="N2525" s="6"/>
      <c r="O2525" s="6"/>
    </row>
    <row r="2526" ht="17.25" customHeight="1">
      <c r="A2526" s="7">
        <v>2525.0</v>
      </c>
      <c r="B2526" s="8">
        <v>42645.0</v>
      </c>
      <c r="C2526" s="9" t="s">
        <v>25</v>
      </c>
      <c r="D2526" s="10" t="s">
        <v>2557</v>
      </c>
      <c r="E2526" s="9" t="str">
        <f t="shared" si="1"/>
        <v>Surco,Lima,Lima</v>
      </c>
      <c r="F2526" s="9" t="s">
        <v>15</v>
      </c>
      <c r="G2526" s="9">
        <v>85.0</v>
      </c>
      <c r="H2526" s="9">
        <f>VENTAS!$I2526-(VENTAS!$I2526*0.4)</f>
        <v>18741.6</v>
      </c>
      <c r="I2526" s="9">
        <v>31236.0</v>
      </c>
      <c r="J2526" s="9">
        <f t="shared" si="2"/>
        <v>0.18</v>
      </c>
      <c r="K2526" s="9">
        <f t="shared" si="3"/>
        <v>36858.48</v>
      </c>
      <c r="L2526" s="11" t="s">
        <v>58</v>
      </c>
      <c r="M2526" s="9" t="s">
        <v>91</v>
      </c>
      <c r="N2526" s="6"/>
      <c r="O2526" s="6"/>
    </row>
    <row r="2527" ht="17.25" customHeight="1">
      <c r="A2527" s="7">
        <v>2526.0</v>
      </c>
      <c r="B2527" s="12">
        <v>42645.0</v>
      </c>
      <c r="C2527" s="13" t="s">
        <v>25</v>
      </c>
      <c r="D2527" s="14" t="s">
        <v>2558</v>
      </c>
      <c r="E2527" s="9" t="str">
        <f t="shared" si="1"/>
        <v>Surco,Lima,Lima</v>
      </c>
      <c r="F2527" s="13" t="s">
        <v>15</v>
      </c>
      <c r="G2527" s="9">
        <v>77.0</v>
      </c>
      <c r="H2527" s="9">
        <f>VENTAS!$I2527-(VENTAS!$I2527*0.4)</f>
        <v>19486.8</v>
      </c>
      <c r="I2527" s="9">
        <v>32478.0</v>
      </c>
      <c r="J2527" s="9">
        <f t="shared" si="2"/>
        <v>0.18</v>
      </c>
      <c r="K2527" s="9">
        <f t="shared" si="3"/>
        <v>38324.04</v>
      </c>
      <c r="L2527" s="11" t="s">
        <v>58</v>
      </c>
      <c r="M2527" s="13" t="s">
        <v>91</v>
      </c>
      <c r="N2527" s="6"/>
      <c r="O2527" s="6"/>
    </row>
    <row r="2528" ht="17.25" customHeight="1">
      <c r="A2528" s="7">
        <v>2527.0</v>
      </c>
      <c r="B2528" s="8">
        <v>42645.0</v>
      </c>
      <c r="C2528" s="9" t="s">
        <v>25</v>
      </c>
      <c r="D2528" s="10" t="s">
        <v>2559</v>
      </c>
      <c r="E2528" s="9" t="str">
        <f t="shared" si="1"/>
        <v>Surco,Lima,Lima</v>
      </c>
      <c r="F2528" s="9" t="s">
        <v>15</v>
      </c>
      <c r="G2528" s="9">
        <v>151.0</v>
      </c>
      <c r="H2528" s="9">
        <f>VENTAS!$I2528-(VENTAS!$I2528*0.4)</f>
        <v>12525.6</v>
      </c>
      <c r="I2528" s="9">
        <v>20876.0</v>
      </c>
      <c r="J2528" s="9">
        <f t="shared" si="2"/>
        <v>0.18</v>
      </c>
      <c r="K2528" s="9">
        <f t="shared" si="3"/>
        <v>24633.68</v>
      </c>
      <c r="L2528" s="11" t="s">
        <v>58</v>
      </c>
      <c r="M2528" s="9" t="s">
        <v>91</v>
      </c>
      <c r="N2528" s="6"/>
      <c r="O2528" s="6"/>
    </row>
    <row r="2529" ht="17.25" customHeight="1">
      <c r="A2529" s="7">
        <v>2528.0</v>
      </c>
      <c r="B2529" s="12">
        <v>42645.0</v>
      </c>
      <c r="C2529" s="13" t="s">
        <v>25</v>
      </c>
      <c r="D2529" s="14" t="s">
        <v>2560</v>
      </c>
      <c r="E2529" s="9" t="str">
        <f t="shared" si="1"/>
        <v>Surco,Lima,Lima</v>
      </c>
      <c r="F2529" s="13" t="s">
        <v>15</v>
      </c>
      <c r="G2529" s="9">
        <v>140.0</v>
      </c>
      <c r="H2529" s="9">
        <f>VENTAS!$I2529-(VENTAS!$I2529*0.4)</f>
        <v>18297</v>
      </c>
      <c r="I2529" s="9">
        <v>30495.0</v>
      </c>
      <c r="J2529" s="9">
        <f t="shared" si="2"/>
        <v>0.18</v>
      </c>
      <c r="K2529" s="9">
        <f t="shared" si="3"/>
        <v>35984.1</v>
      </c>
      <c r="L2529" s="11" t="s">
        <v>58</v>
      </c>
      <c r="M2529" s="13" t="s">
        <v>91</v>
      </c>
      <c r="N2529" s="6"/>
      <c r="O2529" s="6"/>
    </row>
    <row r="2530" ht="17.25" customHeight="1">
      <c r="A2530" s="7">
        <v>2529.0</v>
      </c>
      <c r="B2530" s="8">
        <v>42645.0</v>
      </c>
      <c r="C2530" s="9" t="s">
        <v>25</v>
      </c>
      <c r="D2530" s="10" t="s">
        <v>2561</v>
      </c>
      <c r="E2530" s="9" t="str">
        <f t="shared" si="1"/>
        <v>Surco,Lima,Lima</v>
      </c>
      <c r="F2530" s="9" t="s">
        <v>34</v>
      </c>
      <c r="G2530" s="9">
        <v>75.0</v>
      </c>
      <c r="H2530" s="9">
        <f>VENTAS!$I2530-(VENTAS!$I2530*0.4)</f>
        <v>19220.4</v>
      </c>
      <c r="I2530" s="9">
        <v>32034.0</v>
      </c>
      <c r="J2530" s="9">
        <f t="shared" si="2"/>
        <v>0.18</v>
      </c>
      <c r="K2530" s="9">
        <f t="shared" si="3"/>
        <v>37800.12</v>
      </c>
      <c r="L2530" s="11" t="s">
        <v>58</v>
      </c>
      <c r="M2530" s="9" t="s">
        <v>106</v>
      </c>
      <c r="N2530" s="6"/>
      <c r="O2530" s="6"/>
    </row>
    <row r="2531" ht="17.25" customHeight="1">
      <c r="A2531" s="7">
        <v>2530.0</v>
      </c>
      <c r="B2531" s="12">
        <v>42645.0</v>
      </c>
      <c r="C2531" s="13" t="s">
        <v>25</v>
      </c>
      <c r="D2531" s="14" t="s">
        <v>2562</v>
      </c>
      <c r="E2531" s="9" t="str">
        <f t="shared" si="1"/>
        <v>Surco,Lima,Lima</v>
      </c>
      <c r="F2531" s="13" t="s">
        <v>34</v>
      </c>
      <c r="G2531" s="9">
        <v>118.0</v>
      </c>
      <c r="H2531" s="9">
        <f>VENTAS!$I2531-(VENTAS!$I2531*0.4)</f>
        <v>17098.8</v>
      </c>
      <c r="I2531" s="9">
        <v>28498.0</v>
      </c>
      <c r="J2531" s="9">
        <f t="shared" si="2"/>
        <v>0.18</v>
      </c>
      <c r="K2531" s="9">
        <f t="shared" si="3"/>
        <v>33627.64</v>
      </c>
      <c r="L2531" s="11" t="s">
        <v>58</v>
      </c>
      <c r="M2531" s="13" t="s">
        <v>106</v>
      </c>
      <c r="N2531" s="6"/>
      <c r="O2531" s="6"/>
    </row>
    <row r="2532" ht="17.25" customHeight="1">
      <c r="A2532" s="7">
        <v>2531.0</v>
      </c>
      <c r="B2532" s="8">
        <v>42645.0</v>
      </c>
      <c r="C2532" s="9" t="s">
        <v>25</v>
      </c>
      <c r="D2532" s="10" t="s">
        <v>2563</v>
      </c>
      <c r="E2532" s="9" t="str">
        <f t="shared" si="1"/>
        <v>Surco,Lima,Lima</v>
      </c>
      <c r="F2532" s="9" t="s">
        <v>34</v>
      </c>
      <c r="G2532" s="9">
        <v>78.0</v>
      </c>
      <c r="H2532" s="9">
        <f>VENTAS!$I2532-(VENTAS!$I2532*0.4)</f>
        <v>16816.8</v>
      </c>
      <c r="I2532" s="9">
        <v>28028.0</v>
      </c>
      <c r="J2532" s="9">
        <f t="shared" si="2"/>
        <v>0.18</v>
      </c>
      <c r="K2532" s="9">
        <f t="shared" si="3"/>
        <v>33073.04</v>
      </c>
      <c r="L2532" s="11" t="s">
        <v>58</v>
      </c>
      <c r="M2532" s="9" t="s">
        <v>106</v>
      </c>
      <c r="N2532" s="6"/>
      <c r="O2532" s="6"/>
    </row>
    <row r="2533" ht="17.25" customHeight="1">
      <c r="A2533" s="7">
        <v>2532.0</v>
      </c>
      <c r="B2533" s="12">
        <v>42645.0</v>
      </c>
      <c r="C2533" s="13" t="s">
        <v>25</v>
      </c>
      <c r="D2533" s="14" t="s">
        <v>2564</v>
      </c>
      <c r="E2533" s="9" t="str">
        <f t="shared" si="1"/>
        <v>Surco,Lima,Lima</v>
      </c>
      <c r="F2533" s="13" t="s">
        <v>34</v>
      </c>
      <c r="G2533" s="9">
        <v>167.0</v>
      </c>
      <c r="H2533" s="9">
        <f>VENTAS!$I2533-(VENTAS!$I2533*0.4)</f>
        <v>19509.6</v>
      </c>
      <c r="I2533" s="9">
        <v>32516.0</v>
      </c>
      <c r="J2533" s="9">
        <f t="shared" si="2"/>
        <v>0.18</v>
      </c>
      <c r="K2533" s="9">
        <f t="shared" si="3"/>
        <v>38368.88</v>
      </c>
      <c r="L2533" s="11" t="s">
        <v>58</v>
      </c>
      <c r="M2533" s="13" t="s">
        <v>106</v>
      </c>
      <c r="N2533" s="6"/>
      <c r="O2533" s="6"/>
    </row>
    <row r="2534" ht="17.25" customHeight="1">
      <c r="A2534" s="7">
        <v>2533.0</v>
      </c>
      <c r="B2534" s="8">
        <v>42645.0</v>
      </c>
      <c r="C2534" s="9" t="s">
        <v>18</v>
      </c>
      <c r="D2534" s="10" t="s">
        <v>2565</v>
      </c>
      <c r="E2534" s="9" t="str">
        <f t="shared" si="1"/>
        <v>La Molina,Lima, Lima</v>
      </c>
      <c r="F2534" s="9" t="s">
        <v>15</v>
      </c>
      <c r="G2534" s="9">
        <v>103.0</v>
      </c>
      <c r="H2534" s="9">
        <f>VENTAS!$I2534-(VENTAS!$I2534*0.4)</f>
        <v>22456.8</v>
      </c>
      <c r="I2534" s="9">
        <v>37428.0</v>
      </c>
      <c r="J2534" s="9">
        <f t="shared" si="2"/>
        <v>0.18</v>
      </c>
      <c r="K2534" s="9">
        <f t="shared" si="3"/>
        <v>44165.04</v>
      </c>
      <c r="L2534" s="11" t="s">
        <v>27</v>
      </c>
      <c r="M2534" s="9" t="s">
        <v>28</v>
      </c>
      <c r="N2534" s="6"/>
      <c r="O2534" s="6"/>
    </row>
    <row r="2535" ht="17.25" customHeight="1">
      <c r="A2535" s="7">
        <v>2534.0</v>
      </c>
      <c r="B2535" s="12">
        <v>42645.0</v>
      </c>
      <c r="C2535" s="13" t="s">
        <v>18</v>
      </c>
      <c r="D2535" s="14" t="s">
        <v>2566</v>
      </c>
      <c r="E2535" s="9" t="str">
        <f t="shared" si="1"/>
        <v>La Molina,Lima, Lima</v>
      </c>
      <c r="F2535" s="13" t="s">
        <v>15</v>
      </c>
      <c r="G2535" s="9">
        <v>83.0</v>
      </c>
      <c r="H2535" s="9">
        <f>VENTAS!$I2535-(VENTAS!$I2535*0.4)</f>
        <v>16375.2</v>
      </c>
      <c r="I2535" s="9">
        <v>27292.0</v>
      </c>
      <c r="J2535" s="9">
        <f t="shared" si="2"/>
        <v>0.18</v>
      </c>
      <c r="K2535" s="9">
        <f t="shared" si="3"/>
        <v>32204.56</v>
      </c>
      <c r="L2535" s="11" t="s">
        <v>27</v>
      </c>
      <c r="M2535" s="13" t="s">
        <v>28</v>
      </c>
      <c r="N2535" s="6"/>
      <c r="O2535" s="6"/>
    </row>
    <row r="2536" ht="17.25" customHeight="1">
      <c r="A2536" s="7">
        <v>2535.0</v>
      </c>
      <c r="B2536" s="8">
        <v>42645.0</v>
      </c>
      <c r="C2536" s="9" t="s">
        <v>18</v>
      </c>
      <c r="D2536" s="10" t="s">
        <v>2567</v>
      </c>
      <c r="E2536" s="9" t="str">
        <f t="shared" si="1"/>
        <v>La Molina,Lima, Lima</v>
      </c>
      <c r="F2536" s="9" t="s">
        <v>15</v>
      </c>
      <c r="G2536" s="9">
        <v>142.0</v>
      </c>
      <c r="H2536" s="9">
        <f>VENTAS!$I2536-(VENTAS!$I2536*0.4)</f>
        <v>20943</v>
      </c>
      <c r="I2536" s="9">
        <v>34905.0</v>
      </c>
      <c r="J2536" s="9">
        <f t="shared" si="2"/>
        <v>0.18</v>
      </c>
      <c r="K2536" s="9">
        <f t="shared" si="3"/>
        <v>41187.9</v>
      </c>
      <c r="L2536" s="11" t="s">
        <v>27</v>
      </c>
      <c r="M2536" s="9" t="s">
        <v>28</v>
      </c>
      <c r="N2536" s="6"/>
      <c r="O2536" s="6"/>
    </row>
    <row r="2537" ht="17.25" customHeight="1">
      <c r="A2537" s="7">
        <v>2536.0</v>
      </c>
      <c r="B2537" s="12">
        <v>42645.0</v>
      </c>
      <c r="C2537" s="13" t="s">
        <v>18</v>
      </c>
      <c r="D2537" s="14" t="s">
        <v>2568</v>
      </c>
      <c r="E2537" s="9" t="str">
        <f t="shared" si="1"/>
        <v>La Molina,Lima, Lima</v>
      </c>
      <c r="F2537" s="13" t="s">
        <v>15</v>
      </c>
      <c r="G2537" s="9">
        <v>141.0</v>
      </c>
      <c r="H2537" s="9">
        <f>VENTAS!$I2537-(VENTAS!$I2537*0.4)</f>
        <v>16783.8</v>
      </c>
      <c r="I2537" s="9">
        <v>27973.0</v>
      </c>
      <c r="J2537" s="9">
        <f t="shared" si="2"/>
        <v>0.18</v>
      </c>
      <c r="K2537" s="9">
        <f t="shared" si="3"/>
        <v>33008.14</v>
      </c>
      <c r="L2537" s="11" t="s">
        <v>27</v>
      </c>
      <c r="M2537" s="13" t="s">
        <v>28</v>
      </c>
      <c r="N2537" s="6"/>
      <c r="O2537" s="6"/>
    </row>
    <row r="2538" ht="17.25" customHeight="1">
      <c r="A2538" s="7">
        <v>2537.0</v>
      </c>
      <c r="B2538" s="8">
        <v>42644.0</v>
      </c>
      <c r="C2538" s="9" t="s">
        <v>80</v>
      </c>
      <c r="D2538" s="10" t="s">
        <v>2569</v>
      </c>
      <c r="E2538" s="9" t="str">
        <f t="shared" si="1"/>
        <v>Ate,Lima,Lima</v>
      </c>
      <c r="F2538" s="9" t="s">
        <v>15</v>
      </c>
      <c r="G2538" s="9">
        <v>11.0</v>
      </c>
      <c r="H2538" s="9">
        <f>VENTAS!$I2538-(VENTAS!$I2538*0.4)</f>
        <v>20210.4</v>
      </c>
      <c r="I2538" s="9">
        <v>33684.0</v>
      </c>
      <c r="J2538" s="9">
        <f t="shared" si="2"/>
        <v>0.18</v>
      </c>
      <c r="K2538" s="9">
        <f t="shared" si="3"/>
        <v>39747.12</v>
      </c>
      <c r="L2538" s="11" t="s">
        <v>20</v>
      </c>
      <c r="M2538" s="9" t="s">
        <v>21</v>
      </c>
      <c r="N2538" s="6"/>
      <c r="O2538" s="6"/>
    </row>
    <row r="2539" ht="17.25" customHeight="1">
      <c r="A2539" s="7">
        <v>2538.0</v>
      </c>
      <c r="B2539" s="12">
        <v>42644.0</v>
      </c>
      <c r="C2539" s="13" t="s">
        <v>80</v>
      </c>
      <c r="D2539" s="14" t="s">
        <v>2570</v>
      </c>
      <c r="E2539" s="9" t="str">
        <f t="shared" si="1"/>
        <v>Ate,Lima,Lima</v>
      </c>
      <c r="F2539" s="13" t="s">
        <v>15</v>
      </c>
      <c r="G2539" s="9">
        <v>50.0</v>
      </c>
      <c r="H2539" s="9">
        <f>VENTAS!$I2539-(VENTAS!$I2539*0.4)</f>
        <v>19822.2</v>
      </c>
      <c r="I2539" s="9">
        <v>33037.0</v>
      </c>
      <c r="J2539" s="9">
        <f t="shared" si="2"/>
        <v>0.18</v>
      </c>
      <c r="K2539" s="9">
        <f t="shared" si="3"/>
        <v>38983.66</v>
      </c>
      <c r="L2539" s="11" t="s">
        <v>20</v>
      </c>
      <c r="M2539" s="13" t="s">
        <v>21</v>
      </c>
      <c r="N2539" s="6"/>
      <c r="O2539" s="6"/>
    </row>
    <row r="2540" ht="17.25" customHeight="1">
      <c r="A2540" s="7">
        <v>2539.0</v>
      </c>
      <c r="B2540" s="8">
        <v>42644.0</v>
      </c>
      <c r="C2540" s="9" t="s">
        <v>80</v>
      </c>
      <c r="D2540" s="10" t="s">
        <v>2571</v>
      </c>
      <c r="E2540" s="9" t="str">
        <f t="shared" si="1"/>
        <v>Ate,Lima,Lima</v>
      </c>
      <c r="F2540" s="9" t="s">
        <v>15</v>
      </c>
      <c r="G2540" s="9">
        <v>69.0</v>
      </c>
      <c r="H2540" s="9">
        <f>VENTAS!$I2540-(VENTAS!$I2540*0.4)</f>
        <v>20641.2</v>
      </c>
      <c r="I2540" s="9">
        <v>34402.0</v>
      </c>
      <c r="J2540" s="9">
        <f t="shared" si="2"/>
        <v>0.18</v>
      </c>
      <c r="K2540" s="9">
        <f t="shared" si="3"/>
        <v>40594.36</v>
      </c>
      <c r="L2540" s="11" t="s">
        <v>20</v>
      </c>
      <c r="M2540" s="9" t="s">
        <v>21</v>
      </c>
      <c r="N2540" s="6"/>
      <c r="O2540" s="6"/>
    </row>
    <row r="2541" ht="17.25" customHeight="1">
      <c r="A2541" s="7">
        <v>2540.0</v>
      </c>
      <c r="B2541" s="12">
        <v>42644.0</v>
      </c>
      <c r="C2541" s="13" t="s">
        <v>80</v>
      </c>
      <c r="D2541" s="14" t="s">
        <v>2572</v>
      </c>
      <c r="E2541" s="9" t="str">
        <f t="shared" si="1"/>
        <v>Ate,Lima,Lima</v>
      </c>
      <c r="F2541" s="13" t="s">
        <v>15</v>
      </c>
      <c r="G2541" s="9">
        <v>163.0</v>
      </c>
      <c r="H2541" s="9">
        <f>VENTAS!$I2541-(VENTAS!$I2541*0.4)</f>
        <v>22934.4</v>
      </c>
      <c r="I2541" s="9">
        <v>38224.0</v>
      </c>
      <c r="J2541" s="9">
        <f t="shared" si="2"/>
        <v>0.18</v>
      </c>
      <c r="K2541" s="9">
        <f t="shared" si="3"/>
        <v>45104.32</v>
      </c>
      <c r="L2541" s="11" t="s">
        <v>20</v>
      </c>
      <c r="M2541" s="13" t="s">
        <v>21</v>
      </c>
      <c r="N2541" s="6"/>
      <c r="O2541" s="6"/>
    </row>
    <row r="2542" ht="17.25" customHeight="1">
      <c r="A2542" s="7">
        <v>2541.0</v>
      </c>
      <c r="B2542" s="8">
        <v>42644.0</v>
      </c>
      <c r="C2542" s="9" t="s">
        <v>80</v>
      </c>
      <c r="D2542" s="10" t="s">
        <v>2573</v>
      </c>
      <c r="E2542" s="9" t="str">
        <f t="shared" si="1"/>
        <v>Surco,Lima,Lima</v>
      </c>
      <c r="F2542" s="9" t="s">
        <v>15</v>
      </c>
      <c r="G2542" s="9">
        <v>74.0</v>
      </c>
      <c r="H2542" s="9">
        <f>VENTAS!$I2542-(VENTAS!$I2542*0.4)</f>
        <v>13611.6</v>
      </c>
      <c r="I2542" s="9">
        <v>22686.0</v>
      </c>
      <c r="J2542" s="9">
        <f t="shared" si="2"/>
        <v>0.18</v>
      </c>
      <c r="K2542" s="9">
        <f t="shared" si="3"/>
        <v>26769.48</v>
      </c>
      <c r="L2542" s="11" t="s">
        <v>58</v>
      </c>
      <c r="M2542" s="9" t="s">
        <v>96</v>
      </c>
      <c r="N2542" s="6"/>
      <c r="O2542" s="6"/>
    </row>
    <row r="2543" ht="17.25" customHeight="1">
      <c r="A2543" s="7">
        <v>2542.0</v>
      </c>
      <c r="B2543" s="12">
        <v>42644.0</v>
      </c>
      <c r="C2543" s="13" t="s">
        <v>80</v>
      </c>
      <c r="D2543" s="14" t="s">
        <v>2574</v>
      </c>
      <c r="E2543" s="9" t="str">
        <f t="shared" si="1"/>
        <v>Surco,Lima,Lima</v>
      </c>
      <c r="F2543" s="13" t="s">
        <v>15</v>
      </c>
      <c r="G2543" s="9">
        <v>179.0</v>
      </c>
      <c r="H2543" s="9">
        <f>VENTAS!$I2543-(VENTAS!$I2543*0.4)</f>
        <v>13254</v>
      </c>
      <c r="I2543" s="9">
        <v>22090.0</v>
      </c>
      <c r="J2543" s="9">
        <f t="shared" si="2"/>
        <v>0.18</v>
      </c>
      <c r="K2543" s="9">
        <f t="shared" si="3"/>
        <v>26066.2</v>
      </c>
      <c r="L2543" s="11" t="s">
        <v>58</v>
      </c>
      <c r="M2543" s="13" t="s">
        <v>96</v>
      </c>
      <c r="N2543" s="6"/>
      <c r="O2543" s="6"/>
    </row>
    <row r="2544" ht="17.25" customHeight="1">
      <c r="A2544" s="7">
        <v>2543.0</v>
      </c>
      <c r="B2544" s="8">
        <v>42644.0</v>
      </c>
      <c r="C2544" s="9" t="s">
        <v>80</v>
      </c>
      <c r="D2544" s="10" t="s">
        <v>2575</v>
      </c>
      <c r="E2544" s="9" t="str">
        <f t="shared" si="1"/>
        <v>Surco,Lima,Lima</v>
      </c>
      <c r="F2544" s="9" t="s">
        <v>15</v>
      </c>
      <c r="G2544" s="9">
        <v>172.0</v>
      </c>
      <c r="H2544" s="9">
        <f>VENTAS!$I2544-(VENTAS!$I2544*0.4)</f>
        <v>11097.6</v>
      </c>
      <c r="I2544" s="9">
        <v>18496.0</v>
      </c>
      <c r="J2544" s="9">
        <f t="shared" si="2"/>
        <v>0.18</v>
      </c>
      <c r="K2544" s="9">
        <f t="shared" si="3"/>
        <v>21825.28</v>
      </c>
      <c r="L2544" s="11" t="s">
        <v>58</v>
      </c>
      <c r="M2544" s="9" t="s">
        <v>96</v>
      </c>
      <c r="N2544" s="6"/>
      <c r="O2544" s="6"/>
    </row>
    <row r="2545" ht="17.25" customHeight="1">
      <c r="A2545" s="7">
        <v>2544.0</v>
      </c>
      <c r="B2545" s="12">
        <v>42644.0</v>
      </c>
      <c r="C2545" s="13" t="s">
        <v>80</v>
      </c>
      <c r="D2545" s="14" t="s">
        <v>2576</v>
      </c>
      <c r="E2545" s="9" t="str">
        <f t="shared" si="1"/>
        <v>Surco,Lima,Lima</v>
      </c>
      <c r="F2545" s="13" t="s">
        <v>15</v>
      </c>
      <c r="G2545" s="9">
        <v>102.0</v>
      </c>
      <c r="H2545" s="9">
        <f>VENTAS!$I2545-(VENTAS!$I2545*0.4)</f>
        <v>11542.2</v>
      </c>
      <c r="I2545" s="9">
        <v>19237.0</v>
      </c>
      <c r="J2545" s="9">
        <f t="shared" si="2"/>
        <v>0.18</v>
      </c>
      <c r="K2545" s="9">
        <f t="shared" si="3"/>
        <v>22699.66</v>
      </c>
      <c r="L2545" s="11" t="s">
        <v>58</v>
      </c>
      <c r="M2545" s="13" t="s">
        <v>96</v>
      </c>
      <c r="N2545" s="6"/>
      <c r="O2545" s="6"/>
    </row>
    <row r="2546" ht="17.25" customHeight="1">
      <c r="A2546" s="7">
        <v>2545.0</v>
      </c>
      <c r="B2546" s="8">
        <v>42644.0</v>
      </c>
      <c r="C2546" s="9" t="s">
        <v>56</v>
      </c>
      <c r="D2546" s="10" t="s">
        <v>2577</v>
      </c>
      <c r="E2546" s="9" t="str">
        <f t="shared" si="1"/>
        <v>Ate,Lima,Lima</v>
      </c>
      <c r="F2546" s="9" t="s">
        <v>15</v>
      </c>
      <c r="G2546" s="9">
        <v>155.0</v>
      </c>
      <c r="H2546" s="9">
        <f>VENTAS!$I2546-(VENTAS!$I2546*0.4)</f>
        <v>12115.2</v>
      </c>
      <c r="I2546" s="9">
        <v>20192.0</v>
      </c>
      <c r="J2546" s="9">
        <f t="shared" si="2"/>
        <v>0.18</v>
      </c>
      <c r="K2546" s="9">
        <f t="shared" si="3"/>
        <v>23826.56</v>
      </c>
      <c r="L2546" s="11" t="s">
        <v>20</v>
      </c>
      <c r="M2546" s="9" t="s">
        <v>21</v>
      </c>
      <c r="N2546" s="6"/>
      <c r="O2546" s="6"/>
    </row>
    <row r="2547" ht="17.25" customHeight="1">
      <c r="A2547" s="7">
        <v>2546.0</v>
      </c>
      <c r="B2547" s="12">
        <v>42644.0</v>
      </c>
      <c r="C2547" s="13" t="s">
        <v>56</v>
      </c>
      <c r="D2547" s="14" t="s">
        <v>2578</v>
      </c>
      <c r="E2547" s="9" t="str">
        <f t="shared" si="1"/>
        <v>Ate,Lima,Lima</v>
      </c>
      <c r="F2547" s="13" t="s">
        <v>15</v>
      </c>
      <c r="G2547" s="9">
        <v>43.0</v>
      </c>
      <c r="H2547" s="9">
        <f>VENTAS!$I2547-(VENTAS!$I2547*0.4)</f>
        <v>18519</v>
      </c>
      <c r="I2547" s="9">
        <v>30865.0</v>
      </c>
      <c r="J2547" s="9">
        <f t="shared" si="2"/>
        <v>0.18</v>
      </c>
      <c r="K2547" s="9">
        <f t="shared" si="3"/>
        <v>36420.7</v>
      </c>
      <c r="L2547" s="11" t="s">
        <v>20</v>
      </c>
      <c r="M2547" s="13" t="s">
        <v>21</v>
      </c>
      <c r="N2547" s="6"/>
      <c r="O2547" s="6"/>
    </row>
    <row r="2548" ht="17.25" customHeight="1">
      <c r="A2548" s="7">
        <v>2547.0</v>
      </c>
      <c r="B2548" s="8">
        <v>42644.0</v>
      </c>
      <c r="C2548" s="9" t="s">
        <v>56</v>
      </c>
      <c r="D2548" s="10" t="s">
        <v>2579</v>
      </c>
      <c r="E2548" s="9" t="str">
        <f t="shared" si="1"/>
        <v>Ate,Lima,Lima</v>
      </c>
      <c r="F2548" s="9" t="s">
        <v>15</v>
      </c>
      <c r="G2548" s="9">
        <v>66.0</v>
      </c>
      <c r="H2548" s="9">
        <f>VENTAS!$I2548-(VENTAS!$I2548*0.4)</f>
        <v>20368.8</v>
      </c>
      <c r="I2548" s="9">
        <v>33948.0</v>
      </c>
      <c r="J2548" s="9">
        <f t="shared" si="2"/>
        <v>0.18</v>
      </c>
      <c r="K2548" s="9">
        <f t="shared" si="3"/>
        <v>40058.64</v>
      </c>
      <c r="L2548" s="11" t="s">
        <v>20</v>
      </c>
      <c r="M2548" s="9" t="s">
        <v>21</v>
      </c>
      <c r="N2548" s="6"/>
      <c r="O2548" s="6"/>
    </row>
    <row r="2549" ht="17.25" customHeight="1">
      <c r="A2549" s="7">
        <v>2548.0</v>
      </c>
      <c r="B2549" s="12">
        <v>42644.0</v>
      </c>
      <c r="C2549" s="13" t="s">
        <v>56</v>
      </c>
      <c r="D2549" s="14" t="s">
        <v>2580</v>
      </c>
      <c r="E2549" s="9" t="str">
        <f t="shared" si="1"/>
        <v>Ate,Lima,Lima</v>
      </c>
      <c r="F2549" s="13" t="s">
        <v>15</v>
      </c>
      <c r="G2549" s="9">
        <v>94.0</v>
      </c>
      <c r="H2549" s="9">
        <f>VENTAS!$I2549-(VENTAS!$I2549*0.4)</f>
        <v>19761.6</v>
      </c>
      <c r="I2549" s="9">
        <v>32936.0</v>
      </c>
      <c r="J2549" s="9">
        <f t="shared" si="2"/>
        <v>0.18</v>
      </c>
      <c r="K2549" s="9">
        <f t="shared" si="3"/>
        <v>38864.48</v>
      </c>
      <c r="L2549" s="11" t="s">
        <v>20</v>
      </c>
      <c r="M2549" s="13" t="s">
        <v>21</v>
      </c>
      <c r="N2549" s="6"/>
      <c r="O2549" s="6"/>
    </row>
    <row r="2550" ht="17.25" customHeight="1">
      <c r="A2550" s="7">
        <v>2549.0</v>
      </c>
      <c r="B2550" s="8">
        <v>42644.0</v>
      </c>
      <c r="C2550" s="9" t="s">
        <v>32</v>
      </c>
      <c r="D2550" s="10" t="s">
        <v>2581</v>
      </c>
      <c r="E2550" s="9" t="str">
        <f t="shared" si="1"/>
        <v>Surco,Lima,Lima</v>
      </c>
      <c r="F2550" s="9" t="s">
        <v>15</v>
      </c>
      <c r="G2550" s="9">
        <v>101.0</v>
      </c>
      <c r="H2550" s="9">
        <f>VENTAS!$I2550-(VENTAS!$I2550*0.4)</f>
        <v>16195.8</v>
      </c>
      <c r="I2550" s="9">
        <v>26993.0</v>
      </c>
      <c r="J2550" s="9">
        <f t="shared" si="2"/>
        <v>0.18</v>
      </c>
      <c r="K2550" s="9">
        <f t="shared" si="3"/>
        <v>31851.74</v>
      </c>
      <c r="L2550" s="11" t="s">
        <v>58</v>
      </c>
      <c r="M2550" s="9" t="s">
        <v>69</v>
      </c>
      <c r="N2550" s="6"/>
      <c r="O2550" s="6"/>
    </row>
    <row r="2551" ht="17.25" customHeight="1">
      <c r="A2551" s="7">
        <v>2550.0</v>
      </c>
      <c r="B2551" s="12">
        <v>42644.0</v>
      </c>
      <c r="C2551" s="13" t="s">
        <v>32</v>
      </c>
      <c r="D2551" s="14" t="s">
        <v>2582</v>
      </c>
      <c r="E2551" s="9" t="str">
        <f t="shared" si="1"/>
        <v>Surco,Lima,Lima</v>
      </c>
      <c r="F2551" s="13" t="s">
        <v>15</v>
      </c>
      <c r="G2551" s="9">
        <v>153.0</v>
      </c>
      <c r="H2551" s="9">
        <f>VENTAS!$I2551-(VENTAS!$I2551*0.4)</f>
        <v>15187.8</v>
      </c>
      <c r="I2551" s="9">
        <v>25313.0</v>
      </c>
      <c r="J2551" s="9">
        <f t="shared" si="2"/>
        <v>0.18</v>
      </c>
      <c r="K2551" s="9">
        <f t="shared" si="3"/>
        <v>29869.34</v>
      </c>
      <c r="L2551" s="11" t="s">
        <v>58</v>
      </c>
      <c r="M2551" s="13" t="s">
        <v>69</v>
      </c>
      <c r="N2551" s="6"/>
      <c r="O2551" s="6"/>
    </row>
    <row r="2552" ht="17.25" customHeight="1">
      <c r="A2552" s="7">
        <v>2551.0</v>
      </c>
      <c r="B2552" s="8">
        <v>42644.0</v>
      </c>
      <c r="C2552" s="9" t="s">
        <v>32</v>
      </c>
      <c r="D2552" s="10" t="s">
        <v>2583</v>
      </c>
      <c r="E2552" s="9" t="str">
        <f t="shared" si="1"/>
        <v>Surco,Lima,Lima</v>
      </c>
      <c r="F2552" s="9" t="s">
        <v>15</v>
      </c>
      <c r="G2552" s="9">
        <v>79.0</v>
      </c>
      <c r="H2552" s="9">
        <f>VENTAS!$I2552-(VENTAS!$I2552*0.4)</f>
        <v>12501</v>
      </c>
      <c r="I2552" s="9">
        <v>20835.0</v>
      </c>
      <c r="J2552" s="9">
        <f t="shared" si="2"/>
        <v>0.18</v>
      </c>
      <c r="K2552" s="9">
        <f t="shared" si="3"/>
        <v>24585.3</v>
      </c>
      <c r="L2552" s="11" t="s">
        <v>58</v>
      </c>
      <c r="M2552" s="9" t="s">
        <v>69</v>
      </c>
      <c r="N2552" s="6"/>
      <c r="O2552" s="6"/>
    </row>
    <row r="2553" ht="17.25" customHeight="1">
      <c r="A2553" s="7">
        <v>2552.0</v>
      </c>
      <c r="B2553" s="12">
        <v>42644.0</v>
      </c>
      <c r="C2553" s="13" t="s">
        <v>32</v>
      </c>
      <c r="D2553" s="14" t="s">
        <v>2584</v>
      </c>
      <c r="E2553" s="9" t="str">
        <f t="shared" si="1"/>
        <v>Surco,Lima,Lima</v>
      </c>
      <c r="F2553" s="13" t="s">
        <v>15</v>
      </c>
      <c r="G2553" s="9">
        <v>150.0</v>
      </c>
      <c r="H2553" s="9">
        <f>VENTAS!$I2553-(VENTAS!$I2553*0.4)</f>
        <v>11937.6</v>
      </c>
      <c r="I2553" s="9">
        <v>19896.0</v>
      </c>
      <c r="J2553" s="9">
        <f t="shared" si="2"/>
        <v>0.18</v>
      </c>
      <c r="K2553" s="9">
        <f t="shared" si="3"/>
        <v>23477.28</v>
      </c>
      <c r="L2553" s="11" t="s">
        <v>58</v>
      </c>
      <c r="M2553" s="13" t="s">
        <v>69</v>
      </c>
      <c r="N2553" s="6"/>
      <c r="O2553" s="6"/>
    </row>
    <row r="2554" ht="17.25" customHeight="1">
      <c r="A2554" s="7">
        <v>2553.0</v>
      </c>
      <c r="B2554" s="8">
        <v>42644.0</v>
      </c>
      <c r="C2554" s="9" t="s">
        <v>52</v>
      </c>
      <c r="D2554" s="10" t="s">
        <v>2585</v>
      </c>
      <c r="E2554" s="9" t="str">
        <f t="shared" si="1"/>
        <v>Surco,Lima,Lima</v>
      </c>
      <c r="F2554" s="9" t="s">
        <v>34</v>
      </c>
      <c r="G2554" s="9">
        <v>55.0</v>
      </c>
      <c r="H2554" s="9">
        <f>VENTAS!$I2554-(VENTAS!$I2554*0.4)</f>
        <v>21751.2</v>
      </c>
      <c r="I2554" s="9">
        <v>36252.0</v>
      </c>
      <c r="J2554" s="9">
        <f t="shared" si="2"/>
        <v>0.18</v>
      </c>
      <c r="K2554" s="9">
        <f t="shared" si="3"/>
        <v>42777.36</v>
      </c>
      <c r="L2554" s="11" t="s">
        <v>58</v>
      </c>
      <c r="M2554" s="9" t="s">
        <v>96</v>
      </c>
      <c r="N2554" s="6"/>
      <c r="O2554" s="6"/>
    </row>
    <row r="2555" ht="17.25" customHeight="1">
      <c r="A2555" s="7">
        <v>2554.0</v>
      </c>
      <c r="B2555" s="12">
        <v>42644.0</v>
      </c>
      <c r="C2555" s="13" t="s">
        <v>52</v>
      </c>
      <c r="D2555" s="14" t="s">
        <v>2586</v>
      </c>
      <c r="E2555" s="9" t="str">
        <f t="shared" si="1"/>
        <v>Surco,Lima,Lima</v>
      </c>
      <c r="F2555" s="13" t="s">
        <v>34</v>
      </c>
      <c r="G2555" s="9">
        <v>23.0</v>
      </c>
      <c r="H2555" s="9">
        <f>VENTAS!$I2555-(VENTAS!$I2555*0.4)</f>
        <v>23058</v>
      </c>
      <c r="I2555" s="9">
        <v>38430.0</v>
      </c>
      <c r="J2555" s="9">
        <f t="shared" si="2"/>
        <v>0.18</v>
      </c>
      <c r="K2555" s="9">
        <f t="shared" si="3"/>
        <v>45347.4</v>
      </c>
      <c r="L2555" s="11" t="s">
        <v>58</v>
      </c>
      <c r="M2555" s="13" t="s">
        <v>96</v>
      </c>
      <c r="N2555" s="6"/>
      <c r="O2555" s="6"/>
    </row>
    <row r="2556" ht="17.25" customHeight="1">
      <c r="A2556" s="7">
        <v>2555.0</v>
      </c>
      <c r="B2556" s="8">
        <v>42644.0</v>
      </c>
      <c r="C2556" s="9" t="s">
        <v>52</v>
      </c>
      <c r="D2556" s="10" t="s">
        <v>2587</v>
      </c>
      <c r="E2556" s="9" t="str">
        <f t="shared" si="1"/>
        <v>Surco,Lima,Lima</v>
      </c>
      <c r="F2556" s="9" t="s">
        <v>34</v>
      </c>
      <c r="G2556" s="9">
        <v>63.0</v>
      </c>
      <c r="H2556" s="9">
        <f>VENTAS!$I2556-(VENTAS!$I2556*0.4)</f>
        <v>19075.2</v>
      </c>
      <c r="I2556" s="9">
        <v>31792.0</v>
      </c>
      <c r="J2556" s="9">
        <f t="shared" si="2"/>
        <v>0.18</v>
      </c>
      <c r="K2556" s="9">
        <f t="shared" si="3"/>
        <v>37514.56</v>
      </c>
      <c r="L2556" s="11" t="s">
        <v>58</v>
      </c>
      <c r="M2556" s="9" t="s">
        <v>96</v>
      </c>
      <c r="N2556" s="6"/>
      <c r="O2556" s="6"/>
    </row>
    <row r="2557" ht="17.25" customHeight="1">
      <c r="A2557" s="7">
        <v>2556.0</v>
      </c>
      <c r="B2557" s="12">
        <v>42644.0</v>
      </c>
      <c r="C2557" s="13" t="s">
        <v>52</v>
      </c>
      <c r="D2557" s="14" t="s">
        <v>2588</v>
      </c>
      <c r="E2557" s="9" t="str">
        <f t="shared" si="1"/>
        <v>Surco,Lima,Lima</v>
      </c>
      <c r="F2557" s="13" t="s">
        <v>34</v>
      </c>
      <c r="G2557" s="9">
        <v>148.0</v>
      </c>
      <c r="H2557" s="9">
        <f>VENTAS!$I2557-(VENTAS!$I2557*0.4)</f>
        <v>18700.8</v>
      </c>
      <c r="I2557" s="9">
        <v>31168.0</v>
      </c>
      <c r="J2557" s="9">
        <f t="shared" si="2"/>
        <v>0.18</v>
      </c>
      <c r="K2557" s="9">
        <f t="shared" si="3"/>
        <v>36778.24</v>
      </c>
      <c r="L2557" s="11" t="s">
        <v>58</v>
      </c>
      <c r="M2557" s="13" t="s">
        <v>96</v>
      </c>
      <c r="N2557" s="6"/>
      <c r="O2557" s="6"/>
    </row>
    <row r="2558" ht="17.25" customHeight="1">
      <c r="A2558" s="7">
        <v>2557.0</v>
      </c>
      <c r="B2558" s="8">
        <v>42644.0</v>
      </c>
      <c r="C2558" s="9" t="s">
        <v>18</v>
      </c>
      <c r="D2558" s="10" t="s">
        <v>2589</v>
      </c>
      <c r="E2558" s="9" t="str">
        <f t="shared" si="1"/>
        <v>Surco,Lima,Lima</v>
      </c>
      <c r="F2558" s="9" t="s">
        <v>15</v>
      </c>
      <c r="G2558" s="9">
        <v>119.0</v>
      </c>
      <c r="H2558" s="9">
        <f>VENTAS!$I2558-(VENTAS!$I2558*0.4)</f>
        <v>22857.6</v>
      </c>
      <c r="I2558" s="9">
        <v>38096.0</v>
      </c>
      <c r="J2558" s="9">
        <f t="shared" si="2"/>
        <v>0.18</v>
      </c>
      <c r="K2558" s="9">
        <f t="shared" si="3"/>
        <v>44953.28</v>
      </c>
      <c r="L2558" s="11" t="s">
        <v>58</v>
      </c>
      <c r="M2558" s="9" t="s">
        <v>69</v>
      </c>
      <c r="N2558" s="6"/>
      <c r="O2558" s="6"/>
    </row>
    <row r="2559" ht="17.25" customHeight="1">
      <c r="A2559" s="7">
        <v>2558.0</v>
      </c>
      <c r="B2559" s="12">
        <v>42644.0</v>
      </c>
      <c r="C2559" s="13" t="s">
        <v>18</v>
      </c>
      <c r="D2559" s="14" t="s">
        <v>2590</v>
      </c>
      <c r="E2559" s="9" t="str">
        <f t="shared" si="1"/>
        <v>Surco,Lima,Lima</v>
      </c>
      <c r="F2559" s="13" t="s">
        <v>15</v>
      </c>
      <c r="G2559" s="9">
        <v>105.0</v>
      </c>
      <c r="H2559" s="9">
        <f>VENTAS!$I2559-(VENTAS!$I2559*0.4)</f>
        <v>18152.4</v>
      </c>
      <c r="I2559" s="9">
        <v>30254.0</v>
      </c>
      <c r="J2559" s="9">
        <f t="shared" si="2"/>
        <v>0.18</v>
      </c>
      <c r="K2559" s="9">
        <f t="shared" si="3"/>
        <v>35699.72</v>
      </c>
      <c r="L2559" s="11" t="s">
        <v>58</v>
      </c>
      <c r="M2559" s="13" t="s">
        <v>69</v>
      </c>
      <c r="N2559" s="6"/>
      <c r="O2559" s="6"/>
    </row>
    <row r="2560" ht="17.25" customHeight="1">
      <c r="A2560" s="7">
        <v>2559.0</v>
      </c>
      <c r="B2560" s="8">
        <v>42644.0</v>
      </c>
      <c r="C2560" s="9" t="s">
        <v>18</v>
      </c>
      <c r="D2560" s="10" t="s">
        <v>2591</v>
      </c>
      <c r="E2560" s="9" t="str">
        <f t="shared" si="1"/>
        <v>Surco,Lima,Lima</v>
      </c>
      <c r="F2560" s="9" t="s">
        <v>15</v>
      </c>
      <c r="G2560" s="9">
        <v>43.0</v>
      </c>
      <c r="H2560" s="9">
        <f>VENTAS!$I2560-(VENTAS!$I2560*0.4)</f>
        <v>18194.4</v>
      </c>
      <c r="I2560" s="9">
        <v>30324.0</v>
      </c>
      <c r="J2560" s="9">
        <f t="shared" si="2"/>
        <v>0.18</v>
      </c>
      <c r="K2560" s="9">
        <f t="shared" si="3"/>
        <v>35782.32</v>
      </c>
      <c r="L2560" s="11" t="s">
        <v>58</v>
      </c>
      <c r="M2560" s="9" t="s">
        <v>69</v>
      </c>
      <c r="N2560" s="6"/>
      <c r="O2560" s="6"/>
    </row>
    <row r="2561" ht="17.25" customHeight="1">
      <c r="A2561" s="7">
        <v>2560.0</v>
      </c>
      <c r="B2561" s="12">
        <v>42644.0</v>
      </c>
      <c r="C2561" s="13" t="s">
        <v>18</v>
      </c>
      <c r="D2561" s="14" t="s">
        <v>2592</v>
      </c>
      <c r="E2561" s="9" t="str">
        <f t="shared" si="1"/>
        <v>Surco,Lima,Lima</v>
      </c>
      <c r="F2561" s="13" t="s">
        <v>15</v>
      </c>
      <c r="G2561" s="9">
        <v>159.0</v>
      </c>
      <c r="H2561" s="9">
        <f>VENTAS!$I2561-(VENTAS!$I2561*0.4)</f>
        <v>19168.8</v>
      </c>
      <c r="I2561" s="9">
        <v>31948.0</v>
      </c>
      <c r="J2561" s="9">
        <f t="shared" si="2"/>
        <v>0.18</v>
      </c>
      <c r="K2561" s="9">
        <f t="shared" si="3"/>
        <v>37698.64</v>
      </c>
      <c r="L2561" s="11" t="s">
        <v>58</v>
      </c>
      <c r="M2561" s="13" t="s">
        <v>69</v>
      </c>
      <c r="N2561" s="6"/>
      <c r="O2561" s="6"/>
    </row>
    <row r="2562" ht="17.25" customHeight="1">
      <c r="A2562" s="7">
        <v>2561.0</v>
      </c>
      <c r="B2562" s="8">
        <v>42644.0</v>
      </c>
      <c r="C2562" s="9" t="s">
        <v>13</v>
      </c>
      <c r="D2562" s="10" t="s">
        <v>2593</v>
      </c>
      <c r="E2562" s="9" t="str">
        <f t="shared" si="1"/>
        <v>La Molina,Lima, Lima</v>
      </c>
      <c r="F2562" s="9" t="s">
        <v>15</v>
      </c>
      <c r="G2562" s="9">
        <v>175.0</v>
      </c>
      <c r="H2562" s="9">
        <f>VENTAS!$I2562-(VENTAS!$I2562*0.4)</f>
        <v>12701.4</v>
      </c>
      <c r="I2562" s="9">
        <v>21169.0</v>
      </c>
      <c r="J2562" s="9">
        <f t="shared" si="2"/>
        <v>0.18</v>
      </c>
      <c r="K2562" s="9">
        <f t="shared" si="3"/>
        <v>24979.42</v>
      </c>
      <c r="L2562" s="11" t="s">
        <v>27</v>
      </c>
      <c r="M2562" s="9" t="s">
        <v>28</v>
      </c>
      <c r="N2562" s="6"/>
      <c r="O2562" s="6"/>
    </row>
    <row r="2563" ht="17.25" customHeight="1">
      <c r="A2563" s="7">
        <v>2562.0</v>
      </c>
      <c r="B2563" s="12">
        <v>42644.0</v>
      </c>
      <c r="C2563" s="13" t="s">
        <v>13</v>
      </c>
      <c r="D2563" s="14" t="s">
        <v>2594</v>
      </c>
      <c r="E2563" s="9" t="str">
        <f t="shared" si="1"/>
        <v>La Molina,Lima, Lima</v>
      </c>
      <c r="F2563" s="13" t="s">
        <v>15</v>
      </c>
      <c r="G2563" s="9">
        <v>168.0</v>
      </c>
      <c r="H2563" s="9">
        <f>VENTAS!$I2563-(VENTAS!$I2563*0.4)</f>
        <v>17733</v>
      </c>
      <c r="I2563" s="9">
        <v>29555.0</v>
      </c>
      <c r="J2563" s="9">
        <f t="shared" si="2"/>
        <v>0.18</v>
      </c>
      <c r="K2563" s="9">
        <f t="shared" si="3"/>
        <v>34874.9</v>
      </c>
      <c r="L2563" s="11" t="s">
        <v>27</v>
      </c>
      <c r="M2563" s="13" t="s">
        <v>28</v>
      </c>
      <c r="N2563" s="6"/>
      <c r="O2563" s="6"/>
    </row>
    <row r="2564" ht="17.25" customHeight="1">
      <c r="A2564" s="7">
        <v>2563.0</v>
      </c>
      <c r="B2564" s="8">
        <v>42644.0</v>
      </c>
      <c r="C2564" s="9" t="s">
        <v>13</v>
      </c>
      <c r="D2564" s="10" t="s">
        <v>2595</v>
      </c>
      <c r="E2564" s="9" t="str">
        <f t="shared" si="1"/>
        <v>La Molina,Lima, Lima</v>
      </c>
      <c r="F2564" s="9" t="s">
        <v>15</v>
      </c>
      <c r="G2564" s="9">
        <v>36.0</v>
      </c>
      <c r="H2564" s="9">
        <f>VENTAS!$I2564-(VENTAS!$I2564*0.4)</f>
        <v>12901.2</v>
      </c>
      <c r="I2564" s="9">
        <v>21502.0</v>
      </c>
      <c r="J2564" s="9">
        <f t="shared" si="2"/>
        <v>0.18</v>
      </c>
      <c r="K2564" s="9">
        <f t="shared" si="3"/>
        <v>25372.36</v>
      </c>
      <c r="L2564" s="11" t="s">
        <v>27</v>
      </c>
      <c r="M2564" s="9" t="s">
        <v>28</v>
      </c>
      <c r="N2564" s="6"/>
      <c r="O2564" s="6"/>
    </row>
    <row r="2565" ht="17.25" customHeight="1">
      <c r="A2565" s="7">
        <v>2564.0</v>
      </c>
      <c r="B2565" s="12">
        <v>42644.0</v>
      </c>
      <c r="C2565" s="13" t="s">
        <v>13</v>
      </c>
      <c r="D2565" s="14" t="s">
        <v>2596</v>
      </c>
      <c r="E2565" s="9" t="str">
        <f t="shared" si="1"/>
        <v>La Molina,Lima, Lima</v>
      </c>
      <c r="F2565" s="13" t="s">
        <v>15</v>
      </c>
      <c r="G2565" s="9">
        <v>112.0</v>
      </c>
      <c r="H2565" s="9">
        <f>VENTAS!$I2565-(VENTAS!$I2565*0.4)</f>
        <v>16338.6</v>
      </c>
      <c r="I2565" s="9">
        <v>27231.0</v>
      </c>
      <c r="J2565" s="9">
        <f t="shared" si="2"/>
        <v>0.18</v>
      </c>
      <c r="K2565" s="9">
        <f t="shared" si="3"/>
        <v>32132.58</v>
      </c>
      <c r="L2565" s="11" t="s">
        <v>27</v>
      </c>
      <c r="M2565" s="13" t="s">
        <v>28</v>
      </c>
      <c r="N2565" s="6"/>
      <c r="O2565" s="6"/>
    </row>
    <row r="2566" ht="17.25" customHeight="1">
      <c r="A2566" s="7">
        <v>2565.0</v>
      </c>
      <c r="B2566" s="8">
        <v>42644.0</v>
      </c>
      <c r="C2566" s="9" t="s">
        <v>63</v>
      </c>
      <c r="D2566" s="10" t="s">
        <v>2597</v>
      </c>
      <c r="E2566" s="9" t="str">
        <f t="shared" si="1"/>
        <v>Surco,Lima,Lima</v>
      </c>
      <c r="F2566" s="9" t="s">
        <v>34</v>
      </c>
      <c r="G2566" s="9">
        <v>40.0</v>
      </c>
      <c r="H2566" s="9">
        <f>VENTAS!$I2566-(VENTAS!$I2566*0.4)</f>
        <v>19081.2</v>
      </c>
      <c r="I2566" s="9">
        <v>31802.0</v>
      </c>
      <c r="J2566" s="9">
        <f t="shared" si="2"/>
        <v>0.18</v>
      </c>
      <c r="K2566" s="9">
        <f t="shared" si="3"/>
        <v>37526.36</v>
      </c>
      <c r="L2566" s="11" t="s">
        <v>58</v>
      </c>
      <c r="M2566" s="9" t="s">
        <v>130</v>
      </c>
      <c r="N2566" s="6"/>
      <c r="O2566" s="6"/>
    </row>
    <row r="2567" ht="17.25" customHeight="1">
      <c r="A2567" s="7">
        <v>2566.0</v>
      </c>
      <c r="B2567" s="12">
        <v>42644.0</v>
      </c>
      <c r="C2567" s="13" t="s">
        <v>63</v>
      </c>
      <c r="D2567" s="14" t="s">
        <v>2598</v>
      </c>
      <c r="E2567" s="9" t="str">
        <f t="shared" si="1"/>
        <v>Surco,Lima,Lima</v>
      </c>
      <c r="F2567" s="13" t="s">
        <v>34</v>
      </c>
      <c r="G2567" s="9">
        <v>72.0</v>
      </c>
      <c r="H2567" s="9">
        <f>VENTAS!$I2567-(VENTAS!$I2567*0.4)</f>
        <v>21642</v>
      </c>
      <c r="I2567" s="9">
        <v>36070.0</v>
      </c>
      <c r="J2567" s="9">
        <f t="shared" si="2"/>
        <v>0.18</v>
      </c>
      <c r="K2567" s="9">
        <f t="shared" si="3"/>
        <v>42562.6</v>
      </c>
      <c r="L2567" s="11" t="s">
        <v>58</v>
      </c>
      <c r="M2567" s="13" t="s">
        <v>130</v>
      </c>
      <c r="N2567" s="6"/>
      <c r="O2567" s="6"/>
    </row>
    <row r="2568" ht="17.25" customHeight="1">
      <c r="A2568" s="7">
        <v>2567.0</v>
      </c>
      <c r="B2568" s="8">
        <v>42644.0</v>
      </c>
      <c r="C2568" s="9" t="s">
        <v>63</v>
      </c>
      <c r="D2568" s="10" t="s">
        <v>2599</v>
      </c>
      <c r="E2568" s="9" t="str">
        <f t="shared" si="1"/>
        <v>Surco,Lima,Lima</v>
      </c>
      <c r="F2568" s="9" t="s">
        <v>34</v>
      </c>
      <c r="G2568" s="9">
        <v>57.0</v>
      </c>
      <c r="H2568" s="9">
        <f>VENTAS!$I2568-(VENTAS!$I2568*0.4)</f>
        <v>13020.6</v>
      </c>
      <c r="I2568" s="9">
        <v>21701.0</v>
      </c>
      <c r="J2568" s="9">
        <f t="shared" si="2"/>
        <v>0.18</v>
      </c>
      <c r="K2568" s="9">
        <f t="shared" si="3"/>
        <v>25607.18</v>
      </c>
      <c r="L2568" s="11" t="s">
        <v>58</v>
      </c>
      <c r="M2568" s="9" t="s">
        <v>130</v>
      </c>
      <c r="N2568" s="6"/>
      <c r="O2568" s="6"/>
    </row>
    <row r="2569" ht="17.25" customHeight="1">
      <c r="A2569" s="7">
        <v>2568.0</v>
      </c>
      <c r="B2569" s="12">
        <v>42644.0</v>
      </c>
      <c r="C2569" s="13" t="s">
        <v>63</v>
      </c>
      <c r="D2569" s="14" t="s">
        <v>2600</v>
      </c>
      <c r="E2569" s="9" t="str">
        <f t="shared" si="1"/>
        <v>Surco,Lima,Lima</v>
      </c>
      <c r="F2569" s="13" t="s">
        <v>34</v>
      </c>
      <c r="G2569" s="9">
        <v>97.0</v>
      </c>
      <c r="H2569" s="9">
        <f>VENTAS!$I2569-(VENTAS!$I2569*0.4)</f>
        <v>22216.8</v>
      </c>
      <c r="I2569" s="9">
        <v>37028.0</v>
      </c>
      <c r="J2569" s="9">
        <f t="shared" si="2"/>
        <v>0.18</v>
      </c>
      <c r="K2569" s="9">
        <f t="shared" si="3"/>
        <v>43693.04</v>
      </c>
      <c r="L2569" s="11" t="s">
        <v>58</v>
      </c>
      <c r="M2569" s="13" t="s">
        <v>130</v>
      </c>
      <c r="N2569" s="6"/>
      <c r="O2569" s="6"/>
    </row>
    <row r="2570" ht="17.25" customHeight="1">
      <c r="A2570" s="7">
        <v>2569.0</v>
      </c>
      <c r="B2570" s="8">
        <v>42643.0</v>
      </c>
      <c r="C2570" s="9" t="s">
        <v>32</v>
      </c>
      <c r="D2570" s="10" t="s">
        <v>2601</v>
      </c>
      <c r="E2570" s="9" t="str">
        <f t="shared" si="1"/>
        <v>Surco,Lima,Lima</v>
      </c>
      <c r="F2570" s="9" t="s">
        <v>15</v>
      </c>
      <c r="G2570" s="9">
        <v>14.0</v>
      </c>
      <c r="H2570" s="9">
        <f>VENTAS!$I2570-(VENTAS!$I2570*0.4)</f>
        <v>22051.8</v>
      </c>
      <c r="I2570" s="9">
        <v>36753.0</v>
      </c>
      <c r="J2570" s="9">
        <f t="shared" si="2"/>
        <v>0.18</v>
      </c>
      <c r="K2570" s="9">
        <f t="shared" si="3"/>
        <v>43368.54</v>
      </c>
      <c r="L2570" s="11" t="s">
        <v>58</v>
      </c>
      <c r="M2570" s="9" t="s">
        <v>106</v>
      </c>
      <c r="N2570" s="6"/>
      <c r="O2570" s="6"/>
    </row>
    <row r="2571" ht="17.25" customHeight="1">
      <c r="A2571" s="7">
        <v>2570.0</v>
      </c>
      <c r="B2571" s="12">
        <v>42643.0</v>
      </c>
      <c r="C2571" s="13" t="s">
        <v>32</v>
      </c>
      <c r="D2571" s="14" t="s">
        <v>2602</v>
      </c>
      <c r="E2571" s="9" t="str">
        <f t="shared" si="1"/>
        <v>Surco,Lima,Lima</v>
      </c>
      <c r="F2571" s="13" t="s">
        <v>15</v>
      </c>
      <c r="G2571" s="9">
        <v>11.0</v>
      </c>
      <c r="H2571" s="9">
        <f>VENTAS!$I2571-(VENTAS!$I2571*0.4)</f>
        <v>13384.2</v>
      </c>
      <c r="I2571" s="9">
        <v>22307.0</v>
      </c>
      <c r="J2571" s="9">
        <f t="shared" si="2"/>
        <v>0.18</v>
      </c>
      <c r="K2571" s="9">
        <f t="shared" si="3"/>
        <v>26322.26</v>
      </c>
      <c r="L2571" s="11" t="s">
        <v>58</v>
      </c>
      <c r="M2571" s="13" t="s">
        <v>106</v>
      </c>
      <c r="N2571" s="6"/>
      <c r="O2571" s="6"/>
    </row>
    <row r="2572" ht="17.25" customHeight="1">
      <c r="A2572" s="7">
        <v>2571.0</v>
      </c>
      <c r="B2572" s="8">
        <v>42643.0</v>
      </c>
      <c r="C2572" s="9" t="s">
        <v>32</v>
      </c>
      <c r="D2572" s="10" t="s">
        <v>2603</v>
      </c>
      <c r="E2572" s="9" t="str">
        <f t="shared" si="1"/>
        <v>Surco,Lima,Lima</v>
      </c>
      <c r="F2572" s="9" t="s">
        <v>15</v>
      </c>
      <c r="G2572" s="9">
        <v>65.0</v>
      </c>
      <c r="H2572" s="9">
        <f>VENTAS!$I2572-(VENTAS!$I2572*0.4)</f>
        <v>11659.2</v>
      </c>
      <c r="I2572" s="9">
        <v>19432.0</v>
      </c>
      <c r="J2572" s="9">
        <f t="shared" si="2"/>
        <v>0.18</v>
      </c>
      <c r="K2572" s="9">
        <f t="shared" si="3"/>
        <v>22929.76</v>
      </c>
      <c r="L2572" s="11" t="s">
        <v>58</v>
      </c>
      <c r="M2572" s="9" t="s">
        <v>106</v>
      </c>
      <c r="N2572" s="6"/>
      <c r="O2572" s="6"/>
    </row>
    <row r="2573" ht="17.25" customHeight="1">
      <c r="A2573" s="7">
        <v>2572.0</v>
      </c>
      <c r="B2573" s="12">
        <v>42643.0</v>
      </c>
      <c r="C2573" s="13" t="s">
        <v>32</v>
      </c>
      <c r="D2573" s="14" t="s">
        <v>2604</v>
      </c>
      <c r="E2573" s="9" t="str">
        <f t="shared" si="1"/>
        <v>Surco,Lima,Lima</v>
      </c>
      <c r="F2573" s="13" t="s">
        <v>15</v>
      </c>
      <c r="G2573" s="9">
        <v>121.0</v>
      </c>
      <c r="H2573" s="9">
        <f>VENTAS!$I2573-(VENTAS!$I2573*0.4)</f>
        <v>19540.8</v>
      </c>
      <c r="I2573" s="9">
        <v>32568.0</v>
      </c>
      <c r="J2573" s="9">
        <f t="shared" si="2"/>
        <v>0.18</v>
      </c>
      <c r="K2573" s="9">
        <f t="shared" si="3"/>
        <v>38430.24</v>
      </c>
      <c r="L2573" s="11" t="s">
        <v>58</v>
      </c>
      <c r="M2573" s="13" t="s">
        <v>106</v>
      </c>
      <c r="N2573" s="6"/>
      <c r="O2573" s="6"/>
    </row>
    <row r="2574" ht="17.25" customHeight="1">
      <c r="A2574" s="7">
        <v>2573.0</v>
      </c>
      <c r="B2574" s="8">
        <v>42643.0</v>
      </c>
      <c r="C2574" s="9" t="s">
        <v>25</v>
      </c>
      <c r="D2574" s="10" t="s">
        <v>2605</v>
      </c>
      <c r="E2574" s="9" t="str">
        <f t="shared" si="1"/>
        <v>Surco,Lima,Lima</v>
      </c>
      <c r="F2574" s="9" t="s">
        <v>15</v>
      </c>
      <c r="G2574" s="9">
        <v>107.0</v>
      </c>
      <c r="H2574" s="9">
        <f>VENTAS!$I2574-(VENTAS!$I2574*0.4)</f>
        <v>10920</v>
      </c>
      <c r="I2574" s="9">
        <v>18200.0</v>
      </c>
      <c r="J2574" s="9">
        <f t="shared" si="2"/>
        <v>0.18</v>
      </c>
      <c r="K2574" s="9">
        <f t="shared" si="3"/>
        <v>21476</v>
      </c>
      <c r="L2574" s="11" t="s">
        <v>58</v>
      </c>
      <c r="M2574" s="9" t="s">
        <v>69</v>
      </c>
      <c r="N2574" s="6"/>
      <c r="O2574" s="6"/>
    </row>
    <row r="2575" ht="17.25" customHeight="1">
      <c r="A2575" s="7">
        <v>2574.0</v>
      </c>
      <c r="B2575" s="12">
        <v>42643.0</v>
      </c>
      <c r="C2575" s="13" t="s">
        <v>25</v>
      </c>
      <c r="D2575" s="14" t="s">
        <v>2606</v>
      </c>
      <c r="E2575" s="9" t="str">
        <f t="shared" si="1"/>
        <v>Surco,Lima,Lima</v>
      </c>
      <c r="F2575" s="13" t="s">
        <v>15</v>
      </c>
      <c r="G2575" s="9">
        <v>63.0</v>
      </c>
      <c r="H2575" s="9">
        <f>VENTAS!$I2575-(VENTAS!$I2575*0.4)</f>
        <v>17514</v>
      </c>
      <c r="I2575" s="9">
        <v>29190.0</v>
      </c>
      <c r="J2575" s="9">
        <f t="shared" si="2"/>
        <v>0.18</v>
      </c>
      <c r="K2575" s="9">
        <f t="shared" si="3"/>
        <v>34444.2</v>
      </c>
      <c r="L2575" s="11" t="s">
        <v>58</v>
      </c>
      <c r="M2575" s="13" t="s">
        <v>69</v>
      </c>
      <c r="N2575" s="6"/>
      <c r="O2575" s="6"/>
    </row>
    <row r="2576" ht="17.25" customHeight="1">
      <c r="A2576" s="7">
        <v>2575.0</v>
      </c>
      <c r="B2576" s="8">
        <v>42643.0</v>
      </c>
      <c r="C2576" s="9" t="s">
        <v>25</v>
      </c>
      <c r="D2576" s="10" t="s">
        <v>2607</v>
      </c>
      <c r="E2576" s="9" t="str">
        <f t="shared" si="1"/>
        <v>Surco,Lima,Lima</v>
      </c>
      <c r="F2576" s="9" t="s">
        <v>15</v>
      </c>
      <c r="G2576" s="9">
        <v>35.0</v>
      </c>
      <c r="H2576" s="9">
        <f>VENTAS!$I2576-(VENTAS!$I2576*0.4)</f>
        <v>21244.8</v>
      </c>
      <c r="I2576" s="9">
        <v>35408.0</v>
      </c>
      <c r="J2576" s="9">
        <f t="shared" si="2"/>
        <v>0.18</v>
      </c>
      <c r="K2576" s="9">
        <f t="shared" si="3"/>
        <v>41781.44</v>
      </c>
      <c r="L2576" s="11" t="s">
        <v>58</v>
      </c>
      <c r="M2576" s="9" t="s">
        <v>69</v>
      </c>
      <c r="N2576" s="6"/>
      <c r="O2576" s="6"/>
    </row>
    <row r="2577" ht="17.25" customHeight="1">
      <c r="A2577" s="7">
        <v>2576.0</v>
      </c>
      <c r="B2577" s="12">
        <v>42643.0</v>
      </c>
      <c r="C2577" s="13" t="s">
        <v>25</v>
      </c>
      <c r="D2577" s="14" t="s">
        <v>2608</v>
      </c>
      <c r="E2577" s="9" t="str">
        <f t="shared" si="1"/>
        <v>Surco,Lima,Lima</v>
      </c>
      <c r="F2577" s="13" t="s">
        <v>15</v>
      </c>
      <c r="G2577" s="9">
        <v>60.0</v>
      </c>
      <c r="H2577" s="9">
        <f>VENTAS!$I2577-(VENTAS!$I2577*0.4)</f>
        <v>23566.8</v>
      </c>
      <c r="I2577" s="9">
        <v>39278.0</v>
      </c>
      <c r="J2577" s="9">
        <f t="shared" si="2"/>
        <v>0.18</v>
      </c>
      <c r="K2577" s="9">
        <f t="shared" si="3"/>
        <v>46348.04</v>
      </c>
      <c r="L2577" s="11" t="s">
        <v>58</v>
      </c>
      <c r="M2577" s="13" t="s">
        <v>69</v>
      </c>
      <c r="N2577" s="6"/>
      <c r="O2577" s="6"/>
    </row>
    <row r="2578" ht="17.25" customHeight="1">
      <c r="A2578" s="7">
        <v>2577.0</v>
      </c>
      <c r="B2578" s="8">
        <v>42642.0</v>
      </c>
      <c r="C2578" s="9" t="s">
        <v>25</v>
      </c>
      <c r="D2578" s="10" t="s">
        <v>2609</v>
      </c>
      <c r="E2578" s="9" t="str">
        <f t="shared" si="1"/>
        <v>Surco,Lima,Lima</v>
      </c>
      <c r="F2578" s="9" t="s">
        <v>15</v>
      </c>
      <c r="G2578" s="9">
        <v>175.0</v>
      </c>
      <c r="H2578" s="9">
        <f>VENTAS!$I2578-(VENTAS!$I2578*0.4)</f>
        <v>18569.4</v>
      </c>
      <c r="I2578" s="9">
        <v>30949.0</v>
      </c>
      <c r="J2578" s="9">
        <f t="shared" si="2"/>
        <v>0.18</v>
      </c>
      <c r="K2578" s="9">
        <f t="shared" si="3"/>
        <v>36519.82</v>
      </c>
      <c r="L2578" s="11" t="s">
        <v>58</v>
      </c>
      <c r="M2578" s="9" t="s">
        <v>86</v>
      </c>
      <c r="N2578" s="6"/>
      <c r="O2578" s="6"/>
    </row>
    <row r="2579" ht="17.25" customHeight="1">
      <c r="A2579" s="7">
        <v>2578.0</v>
      </c>
      <c r="B2579" s="12">
        <v>42642.0</v>
      </c>
      <c r="C2579" s="13" t="s">
        <v>25</v>
      </c>
      <c r="D2579" s="14" t="s">
        <v>2610</v>
      </c>
      <c r="E2579" s="9" t="str">
        <f t="shared" si="1"/>
        <v>Surco,Lima,Lima</v>
      </c>
      <c r="F2579" s="13" t="s">
        <v>15</v>
      </c>
      <c r="G2579" s="9">
        <v>102.0</v>
      </c>
      <c r="H2579" s="9">
        <f>VENTAS!$I2579-(VENTAS!$I2579*0.4)</f>
        <v>16831.8</v>
      </c>
      <c r="I2579" s="9">
        <v>28053.0</v>
      </c>
      <c r="J2579" s="9">
        <f t="shared" si="2"/>
        <v>0.18</v>
      </c>
      <c r="K2579" s="9">
        <f t="shared" si="3"/>
        <v>33102.54</v>
      </c>
      <c r="L2579" s="11" t="s">
        <v>58</v>
      </c>
      <c r="M2579" s="13" t="s">
        <v>86</v>
      </c>
      <c r="N2579" s="6"/>
      <c r="O2579" s="6"/>
    </row>
    <row r="2580" ht="17.25" customHeight="1">
      <c r="A2580" s="7">
        <v>2579.0</v>
      </c>
      <c r="B2580" s="8">
        <v>42642.0</v>
      </c>
      <c r="C2580" s="9" t="s">
        <v>25</v>
      </c>
      <c r="D2580" s="10" t="s">
        <v>2611</v>
      </c>
      <c r="E2580" s="9" t="str">
        <f t="shared" si="1"/>
        <v>Surco,Lima,Lima</v>
      </c>
      <c r="F2580" s="9" t="s">
        <v>15</v>
      </c>
      <c r="G2580" s="9">
        <v>36.0</v>
      </c>
      <c r="H2580" s="9">
        <f>VENTAS!$I2580-(VENTAS!$I2580*0.4)</f>
        <v>17411.4</v>
      </c>
      <c r="I2580" s="9">
        <v>29019.0</v>
      </c>
      <c r="J2580" s="9">
        <f t="shared" si="2"/>
        <v>0.18</v>
      </c>
      <c r="K2580" s="9">
        <f t="shared" si="3"/>
        <v>34242.42</v>
      </c>
      <c r="L2580" s="11" t="s">
        <v>58</v>
      </c>
      <c r="M2580" s="9" t="s">
        <v>86</v>
      </c>
      <c r="N2580" s="6"/>
      <c r="O2580" s="6"/>
    </row>
    <row r="2581" ht="17.25" customHeight="1">
      <c r="A2581" s="7">
        <v>2580.0</v>
      </c>
      <c r="B2581" s="12">
        <v>42642.0</v>
      </c>
      <c r="C2581" s="13" t="s">
        <v>25</v>
      </c>
      <c r="D2581" s="14" t="s">
        <v>2612</v>
      </c>
      <c r="E2581" s="9" t="str">
        <f t="shared" si="1"/>
        <v>Surco,Lima,Lima</v>
      </c>
      <c r="F2581" s="13" t="s">
        <v>15</v>
      </c>
      <c r="G2581" s="9">
        <v>136.0</v>
      </c>
      <c r="H2581" s="9">
        <f>VENTAS!$I2581-(VENTAS!$I2581*0.4)</f>
        <v>11104.2</v>
      </c>
      <c r="I2581" s="9">
        <v>18507.0</v>
      </c>
      <c r="J2581" s="9">
        <f t="shared" si="2"/>
        <v>0.18</v>
      </c>
      <c r="K2581" s="9">
        <f t="shared" si="3"/>
        <v>21838.26</v>
      </c>
      <c r="L2581" s="11" t="s">
        <v>58</v>
      </c>
      <c r="M2581" s="13" t="s">
        <v>86</v>
      </c>
      <c r="N2581" s="6"/>
      <c r="O2581" s="6"/>
    </row>
    <row r="2582" ht="17.25" customHeight="1">
      <c r="A2582" s="7">
        <v>2581.0</v>
      </c>
      <c r="B2582" s="8">
        <v>42642.0</v>
      </c>
      <c r="C2582" s="9" t="s">
        <v>52</v>
      </c>
      <c r="D2582" s="10" t="s">
        <v>2613</v>
      </c>
      <c r="E2582" s="9" t="str">
        <f t="shared" si="1"/>
        <v>Surco,Lima,Lima</v>
      </c>
      <c r="F2582" s="9" t="s">
        <v>15</v>
      </c>
      <c r="G2582" s="9">
        <v>146.0</v>
      </c>
      <c r="H2582" s="9">
        <f>VENTAS!$I2582-(VENTAS!$I2582*0.4)</f>
        <v>23703.6</v>
      </c>
      <c r="I2582" s="9">
        <v>39506.0</v>
      </c>
      <c r="J2582" s="9">
        <f t="shared" si="2"/>
        <v>0.18</v>
      </c>
      <c r="K2582" s="9">
        <f t="shared" si="3"/>
        <v>46617.08</v>
      </c>
      <c r="L2582" s="11" t="s">
        <v>58</v>
      </c>
      <c r="M2582" s="9" t="s">
        <v>86</v>
      </c>
      <c r="N2582" s="6"/>
      <c r="O2582" s="6"/>
    </row>
    <row r="2583" ht="17.25" customHeight="1">
      <c r="A2583" s="7">
        <v>2582.0</v>
      </c>
      <c r="B2583" s="12">
        <v>42642.0</v>
      </c>
      <c r="C2583" s="13" t="s">
        <v>52</v>
      </c>
      <c r="D2583" s="14" t="s">
        <v>2614</v>
      </c>
      <c r="E2583" s="9" t="str">
        <f t="shared" si="1"/>
        <v>Surco,Lima,Lima</v>
      </c>
      <c r="F2583" s="13" t="s">
        <v>15</v>
      </c>
      <c r="G2583" s="9">
        <v>146.0</v>
      </c>
      <c r="H2583" s="9">
        <f>VENTAS!$I2583-(VENTAS!$I2583*0.4)</f>
        <v>11455.2</v>
      </c>
      <c r="I2583" s="9">
        <v>19092.0</v>
      </c>
      <c r="J2583" s="9">
        <f t="shared" si="2"/>
        <v>0.18</v>
      </c>
      <c r="K2583" s="9">
        <f t="shared" si="3"/>
        <v>22528.56</v>
      </c>
      <c r="L2583" s="11" t="s">
        <v>58</v>
      </c>
      <c r="M2583" s="13" t="s">
        <v>86</v>
      </c>
      <c r="N2583" s="6"/>
      <c r="O2583" s="6"/>
    </row>
    <row r="2584" ht="17.25" customHeight="1">
      <c r="A2584" s="7">
        <v>2583.0</v>
      </c>
      <c r="B2584" s="8">
        <v>42642.0</v>
      </c>
      <c r="C2584" s="9" t="s">
        <v>52</v>
      </c>
      <c r="D2584" s="10" t="s">
        <v>2615</v>
      </c>
      <c r="E2584" s="9" t="str">
        <f t="shared" si="1"/>
        <v>Surco,Lima,Lima</v>
      </c>
      <c r="F2584" s="9" t="s">
        <v>15</v>
      </c>
      <c r="G2584" s="9">
        <v>77.0</v>
      </c>
      <c r="H2584" s="9">
        <f>VENTAS!$I2584-(VENTAS!$I2584*0.4)</f>
        <v>15942</v>
      </c>
      <c r="I2584" s="9">
        <v>26570.0</v>
      </c>
      <c r="J2584" s="9">
        <f t="shared" si="2"/>
        <v>0.18</v>
      </c>
      <c r="K2584" s="9">
        <f t="shared" si="3"/>
        <v>31352.6</v>
      </c>
      <c r="L2584" s="11" t="s">
        <v>58</v>
      </c>
      <c r="M2584" s="9" t="s">
        <v>86</v>
      </c>
      <c r="N2584" s="6"/>
      <c r="O2584" s="6"/>
    </row>
    <row r="2585" ht="17.25" customHeight="1">
      <c r="A2585" s="7">
        <v>2584.0</v>
      </c>
      <c r="B2585" s="12">
        <v>42642.0</v>
      </c>
      <c r="C2585" s="13" t="s">
        <v>52</v>
      </c>
      <c r="D2585" s="14" t="s">
        <v>2616</v>
      </c>
      <c r="E2585" s="9" t="str">
        <f t="shared" si="1"/>
        <v>Surco,Lima,Lima</v>
      </c>
      <c r="F2585" s="13" t="s">
        <v>15</v>
      </c>
      <c r="G2585" s="9">
        <v>131.0</v>
      </c>
      <c r="H2585" s="9">
        <f>VENTAS!$I2585-(VENTAS!$I2585*0.4)</f>
        <v>12802.2</v>
      </c>
      <c r="I2585" s="9">
        <v>21337.0</v>
      </c>
      <c r="J2585" s="9">
        <f t="shared" si="2"/>
        <v>0.18</v>
      </c>
      <c r="K2585" s="9">
        <f t="shared" si="3"/>
        <v>25177.66</v>
      </c>
      <c r="L2585" s="11" t="s">
        <v>58</v>
      </c>
      <c r="M2585" s="13" t="s">
        <v>86</v>
      </c>
      <c r="N2585" s="6"/>
      <c r="O2585" s="6"/>
    </row>
    <row r="2586" ht="17.25" customHeight="1">
      <c r="A2586" s="7">
        <v>2585.0</v>
      </c>
      <c r="B2586" s="8">
        <v>42642.0</v>
      </c>
      <c r="C2586" s="9" t="s">
        <v>52</v>
      </c>
      <c r="D2586" s="10" t="s">
        <v>2617</v>
      </c>
      <c r="E2586" s="9" t="str">
        <f t="shared" si="1"/>
        <v>Ate,Lima,Lima</v>
      </c>
      <c r="F2586" s="9" t="s">
        <v>34</v>
      </c>
      <c r="G2586" s="9">
        <v>127.0</v>
      </c>
      <c r="H2586" s="9">
        <f>VENTAS!$I2586-(VENTAS!$I2586*0.4)</f>
        <v>16997.4</v>
      </c>
      <c r="I2586" s="9">
        <v>28329.0</v>
      </c>
      <c r="J2586" s="9">
        <f t="shared" si="2"/>
        <v>0.18</v>
      </c>
      <c r="K2586" s="9">
        <f t="shared" si="3"/>
        <v>33428.22</v>
      </c>
      <c r="L2586" s="11" t="s">
        <v>20</v>
      </c>
      <c r="M2586" s="9" t="s">
        <v>21</v>
      </c>
      <c r="N2586" s="6"/>
      <c r="O2586" s="6"/>
    </row>
    <row r="2587" ht="17.25" customHeight="1">
      <c r="A2587" s="7">
        <v>2586.0</v>
      </c>
      <c r="B2587" s="12">
        <v>42642.0</v>
      </c>
      <c r="C2587" s="13" t="s">
        <v>52</v>
      </c>
      <c r="D2587" s="14" t="s">
        <v>2618</v>
      </c>
      <c r="E2587" s="9" t="str">
        <f t="shared" si="1"/>
        <v>Ate,Lima,Lima</v>
      </c>
      <c r="F2587" s="13" t="s">
        <v>34</v>
      </c>
      <c r="G2587" s="9">
        <v>96.0</v>
      </c>
      <c r="H2587" s="9">
        <f>VENTAS!$I2587-(VENTAS!$I2587*0.4)</f>
        <v>23838.6</v>
      </c>
      <c r="I2587" s="9">
        <v>39731.0</v>
      </c>
      <c r="J2587" s="9">
        <f t="shared" si="2"/>
        <v>0.18</v>
      </c>
      <c r="K2587" s="9">
        <f t="shared" si="3"/>
        <v>46882.58</v>
      </c>
      <c r="L2587" s="11" t="s">
        <v>20</v>
      </c>
      <c r="M2587" s="13" t="s">
        <v>21</v>
      </c>
      <c r="N2587" s="6"/>
      <c r="O2587" s="6"/>
    </row>
    <row r="2588" ht="17.25" customHeight="1">
      <c r="A2588" s="7">
        <v>2587.0</v>
      </c>
      <c r="B2588" s="8">
        <v>42642.0</v>
      </c>
      <c r="C2588" s="9" t="s">
        <v>52</v>
      </c>
      <c r="D2588" s="10" t="s">
        <v>2619</v>
      </c>
      <c r="E2588" s="9" t="str">
        <f t="shared" si="1"/>
        <v>Ate,Lima,Lima</v>
      </c>
      <c r="F2588" s="9" t="s">
        <v>34</v>
      </c>
      <c r="G2588" s="9">
        <v>173.0</v>
      </c>
      <c r="H2588" s="9">
        <f>VENTAS!$I2588-(VENTAS!$I2588*0.4)</f>
        <v>23238.6</v>
      </c>
      <c r="I2588" s="9">
        <v>38731.0</v>
      </c>
      <c r="J2588" s="9">
        <f t="shared" si="2"/>
        <v>0.18</v>
      </c>
      <c r="K2588" s="9">
        <f t="shared" si="3"/>
        <v>45702.58</v>
      </c>
      <c r="L2588" s="11" t="s">
        <v>20</v>
      </c>
      <c r="M2588" s="9" t="s">
        <v>21</v>
      </c>
      <c r="N2588" s="6"/>
      <c r="O2588" s="6"/>
    </row>
    <row r="2589" ht="17.25" customHeight="1">
      <c r="A2589" s="7">
        <v>2588.0</v>
      </c>
      <c r="B2589" s="12">
        <v>42642.0</v>
      </c>
      <c r="C2589" s="13" t="s">
        <v>52</v>
      </c>
      <c r="D2589" s="14" t="s">
        <v>2620</v>
      </c>
      <c r="E2589" s="9" t="str">
        <f t="shared" si="1"/>
        <v>Ate,Lima,Lima</v>
      </c>
      <c r="F2589" s="13" t="s">
        <v>34</v>
      </c>
      <c r="G2589" s="9">
        <v>153.0</v>
      </c>
      <c r="H2589" s="9">
        <f>VENTAS!$I2589-(VENTAS!$I2589*0.4)</f>
        <v>17977.8</v>
      </c>
      <c r="I2589" s="9">
        <v>29963.0</v>
      </c>
      <c r="J2589" s="9">
        <f t="shared" si="2"/>
        <v>0.18</v>
      </c>
      <c r="K2589" s="9">
        <f t="shared" si="3"/>
        <v>35356.34</v>
      </c>
      <c r="L2589" s="11" t="s">
        <v>20</v>
      </c>
      <c r="M2589" s="13" t="s">
        <v>21</v>
      </c>
      <c r="N2589" s="6"/>
      <c r="O2589" s="6"/>
    </row>
    <row r="2590" ht="17.25" customHeight="1">
      <c r="A2590" s="7">
        <v>2589.0</v>
      </c>
      <c r="B2590" s="8">
        <v>42642.0</v>
      </c>
      <c r="C2590" s="9" t="s">
        <v>13</v>
      </c>
      <c r="D2590" s="10" t="s">
        <v>2621</v>
      </c>
      <c r="E2590" s="9" t="str">
        <f t="shared" si="1"/>
        <v>Ate,Lima,Lima</v>
      </c>
      <c r="F2590" s="9" t="s">
        <v>15</v>
      </c>
      <c r="G2590" s="9">
        <v>67.0</v>
      </c>
      <c r="H2590" s="9">
        <f>VENTAS!$I2590-(VENTAS!$I2590*0.4)</f>
        <v>23437.8</v>
      </c>
      <c r="I2590" s="9">
        <v>39063.0</v>
      </c>
      <c r="J2590" s="9">
        <f t="shared" si="2"/>
        <v>0.18</v>
      </c>
      <c r="K2590" s="9">
        <f t="shared" si="3"/>
        <v>46094.34</v>
      </c>
      <c r="L2590" s="11" t="s">
        <v>20</v>
      </c>
      <c r="M2590" s="9" t="s">
        <v>44</v>
      </c>
      <c r="N2590" s="6"/>
      <c r="O2590" s="6"/>
    </row>
    <row r="2591" ht="17.25" customHeight="1">
      <c r="A2591" s="7">
        <v>2590.0</v>
      </c>
      <c r="B2591" s="12">
        <v>42642.0</v>
      </c>
      <c r="C2591" s="13" t="s">
        <v>13</v>
      </c>
      <c r="D2591" s="14" t="s">
        <v>2622</v>
      </c>
      <c r="E2591" s="9" t="str">
        <f t="shared" si="1"/>
        <v>Ate,Lima,Lima</v>
      </c>
      <c r="F2591" s="13" t="s">
        <v>15</v>
      </c>
      <c r="G2591" s="9">
        <v>158.0</v>
      </c>
      <c r="H2591" s="9">
        <f>VENTAS!$I2591-(VENTAS!$I2591*0.4)</f>
        <v>14749.8</v>
      </c>
      <c r="I2591" s="9">
        <v>24583.0</v>
      </c>
      <c r="J2591" s="9">
        <f t="shared" si="2"/>
        <v>0.18</v>
      </c>
      <c r="K2591" s="9">
        <f t="shared" si="3"/>
        <v>29007.94</v>
      </c>
      <c r="L2591" s="11" t="s">
        <v>20</v>
      </c>
      <c r="M2591" s="13" t="s">
        <v>44</v>
      </c>
      <c r="N2591" s="6"/>
      <c r="O2591" s="6"/>
    </row>
    <row r="2592" ht="17.25" customHeight="1">
      <c r="A2592" s="7">
        <v>2591.0</v>
      </c>
      <c r="B2592" s="8">
        <v>42642.0</v>
      </c>
      <c r="C2592" s="9" t="s">
        <v>13</v>
      </c>
      <c r="D2592" s="10" t="s">
        <v>2623</v>
      </c>
      <c r="E2592" s="9" t="str">
        <f t="shared" si="1"/>
        <v>Ate,Lima,Lima</v>
      </c>
      <c r="F2592" s="9" t="s">
        <v>15</v>
      </c>
      <c r="G2592" s="9">
        <v>138.0</v>
      </c>
      <c r="H2592" s="9">
        <f>VENTAS!$I2592-(VENTAS!$I2592*0.4)</f>
        <v>16407.6</v>
      </c>
      <c r="I2592" s="9">
        <v>27346.0</v>
      </c>
      <c r="J2592" s="9">
        <f t="shared" si="2"/>
        <v>0.18</v>
      </c>
      <c r="K2592" s="9">
        <f t="shared" si="3"/>
        <v>32268.28</v>
      </c>
      <c r="L2592" s="11" t="s">
        <v>20</v>
      </c>
      <c r="M2592" s="9" t="s">
        <v>44</v>
      </c>
      <c r="N2592" s="6"/>
      <c r="O2592" s="6"/>
    </row>
    <row r="2593" ht="17.25" customHeight="1">
      <c r="A2593" s="7">
        <v>2592.0</v>
      </c>
      <c r="B2593" s="12">
        <v>42642.0</v>
      </c>
      <c r="C2593" s="13" t="s">
        <v>13</v>
      </c>
      <c r="D2593" s="14" t="s">
        <v>2624</v>
      </c>
      <c r="E2593" s="9" t="str">
        <f t="shared" si="1"/>
        <v>Ate,Lima,Lima</v>
      </c>
      <c r="F2593" s="13" t="s">
        <v>15</v>
      </c>
      <c r="G2593" s="9">
        <v>98.0</v>
      </c>
      <c r="H2593" s="9">
        <f>VENTAS!$I2593-(VENTAS!$I2593*0.4)</f>
        <v>20277</v>
      </c>
      <c r="I2593" s="9">
        <v>33795.0</v>
      </c>
      <c r="J2593" s="9">
        <f t="shared" si="2"/>
        <v>0.18</v>
      </c>
      <c r="K2593" s="9">
        <f t="shared" si="3"/>
        <v>39878.1</v>
      </c>
      <c r="L2593" s="11" t="s">
        <v>20</v>
      </c>
      <c r="M2593" s="13" t="s">
        <v>44</v>
      </c>
      <c r="N2593" s="6"/>
      <c r="O2593" s="6"/>
    </row>
    <row r="2594" ht="17.25" customHeight="1">
      <c r="A2594" s="7">
        <v>2593.0</v>
      </c>
      <c r="B2594" s="8">
        <v>42641.0</v>
      </c>
      <c r="C2594" s="9" t="s">
        <v>32</v>
      </c>
      <c r="D2594" s="10" t="s">
        <v>2625</v>
      </c>
      <c r="E2594" s="9" t="str">
        <f t="shared" si="1"/>
        <v>Surco,Lima,Lima</v>
      </c>
      <c r="F2594" s="9" t="s">
        <v>15</v>
      </c>
      <c r="G2594" s="9">
        <v>125.0</v>
      </c>
      <c r="H2594" s="9">
        <f>VENTAS!$I2594-(VENTAS!$I2594*0.4)</f>
        <v>17070.6</v>
      </c>
      <c r="I2594" s="9">
        <v>28451.0</v>
      </c>
      <c r="J2594" s="9">
        <f t="shared" si="2"/>
        <v>0.18</v>
      </c>
      <c r="K2594" s="9">
        <f t="shared" si="3"/>
        <v>33572.18</v>
      </c>
      <c r="L2594" s="11" t="s">
        <v>58</v>
      </c>
      <c r="M2594" s="9" t="s">
        <v>91</v>
      </c>
      <c r="N2594" s="6"/>
      <c r="O2594" s="6"/>
    </row>
    <row r="2595" ht="17.25" customHeight="1">
      <c r="A2595" s="7">
        <v>2594.0</v>
      </c>
      <c r="B2595" s="12">
        <v>42641.0</v>
      </c>
      <c r="C2595" s="13" t="s">
        <v>32</v>
      </c>
      <c r="D2595" s="14" t="s">
        <v>2626</v>
      </c>
      <c r="E2595" s="9" t="str">
        <f t="shared" si="1"/>
        <v>Surco,Lima,Lima</v>
      </c>
      <c r="F2595" s="13" t="s">
        <v>15</v>
      </c>
      <c r="G2595" s="9">
        <v>171.0</v>
      </c>
      <c r="H2595" s="9">
        <f>VENTAS!$I2595-(VENTAS!$I2595*0.4)</f>
        <v>12245.4</v>
      </c>
      <c r="I2595" s="9">
        <v>20409.0</v>
      </c>
      <c r="J2595" s="9">
        <f t="shared" si="2"/>
        <v>0.18</v>
      </c>
      <c r="K2595" s="9">
        <f t="shared" si="3"/>
        <v>24082.62</v>
      </c>
      <c r="L2595" s="11" t="s">
        <v>58</v>
      </c>
      <c r="M2595" s="13" t="s">
        <v>91</v>
      </c>
      <c r="N2595" s="6"/>
      <c r="O2595" s="6"/>
    </row>
    <row r="2596" ht="17.25" customHeight="1">
      <c r="A2596" s="7">
        <v>2595.0</v>
      </c>
      <c r="B2596" s="8">
        <v>42641.0</v>
      </c>
      <c r="C2596" s="9" t="s">
        <v>32</v>
      </c>
      <c r="D2596" s="10" t="s">
        <v>2627</v>
      </c>
      <c r="E2596" s="9" t="str">
        <f t="shared" si="1"/>
        <v>Surco,Lima,Lima</v>
      </c>
      <c r="F2596" s="9" t="s">
        <v>15</v>
      </c>
      <c r="G2596" s="9">
        <v>143.0</v>
      </c>
      <c r="H2596" s="9">
        <f>VENTAS!$I2596-(VENTAS!$I2596*0.4)</f>
        <v>14891.4</v>
      </c>
      <c r="I2596" s="9">
        <v>24819.0</v>
      </c>
      <c r="J2596" s="9">
        <f t="shared" si="2"/>
        <v>0.18</v>
      </c>
      <c r="K2596" s="9">
        <f t="shared" si="3"/>
        <v>29286.42</v>
      </c>
      <c r="L2596" s="11" t="s">
        <v>58</v>
      </c>
      <c r="M2596" s="9" t="s">
        <v>91</v>
      </c>
      <c r="N2596" s="6"/>
      <c r="O2596" s="6"/>
    </row>
    <row r="2597" ht="17.25" customHeight="1">
      <c r="A2597" s="7">
        <v>2596.0</v>
      </c>
      <c r="B2597" s="12">
        <v>42641.0</v>
      </c>
      <c r="C2597" s="13" t="s">
        <v>104</v>
      </c>
      <c r="D2597" s="14" t="s">
        <v>2628</v>
      </c>
      <c r="E2597" s="9" t="str">
        <f t="shared" si="1"/>
        <v>San Miguel, Lima, Lima</v>
      </c>
      <c r="F2597" s="13" t="s">
        <v>15</v>
      </c>
      <c r="G2597" s="9">
        <v>131.0</v>
      </c>
      <c r="H2597" s="9">
        <f>VENTAS!$I2597-(VENTAS!$I2597*0.4)</f>
        <v>19830</v>
      </c>
      <c r="I2597" s="9">
        <v>33050.0</v>
      </c>
      <c r="J2597" s="9">
        <f t="shared" si="2"/>
        <v>0.18</v>
      </c>
      <c r="K2597" s="9">
        <f t="shared" si="3"/>
        <v>38999</v>
      </c>
      <c r="L2597" s="11" t="s">
        <v>16</v>
      </c>
      <c r="M2597" s="13" t="s">
        <v>17</v>
      </c>
      <c r="N2597" s="6"/>
      <c r="O2597" s="6"/>
    </row>
    <row r="2598" ht="17.25" customHeight="1">
      <c r="A2598" s="7">
        <v>2597.0</v>
      </c>
      <c r="B2598" s="8">
        <v>42641.0</v>
      </c>
      <c r="C2598" s="9" t="s">
        <v>104</v>
      </c>
      <c r="D2598" s="10" t="s">
        <v>2629</v>
      </c>
      <c r="E2598" s="9" t="str">
        <f t="shared" si="1"/>
        <v>San Miguel, Lima, Lima</v>
      </c>
      <c r="F2598" s="9" t="s">
        <v>15</v>
      </c>
      <c r="G2598" s="9">
        <v>121.0</v>
      </c>
      <c r="H2598" s="9">
        <f>VENTAS!$I2598-(VENTAS!$I2598*0.4)</f>
        <v>11373</v>
      </c>
      <c r="I2598" s="9">
        <v>18955.0</v>
      </c>
      <c r="J2598" s="9">
        <f t="shared" si="2"/>
        <v>0.18</v>
      </c>
      <c r="K2598" s="9">
        <f t="shared" si="3"/>
        <v>22366.9</v>
      </c>
      <c r="L2598" s="11" t="s">
        <v>16</v>
      </c>
      <c r="M2598" s="9" t="s">
        <v>17</v>
      </c>
      <c r="N2598" s="6"/>
      <c r="O2598" s="6"/>
    </row>
    <row r="2599" ht="17.25" customHeight="1">
      <c r="A2599" s="7">
        <v>2598.0</v>
      </c>
      <c r="B2599" s="12">
        <v>42641.0</v>
      </c>
      <c r="C2599" s="13" t="s">
        <v>104</v>
      </c>
      <c r="D2599" s="14" t="s">
        <v>2630</v>
      </c>
      <c r="E2599" s="9" t="str">
        <f t="shared" si="1"/>
        <v>San Miguel, Lima, Lima</v>
      </c>
      <c r="F2599" s="13" t="s">
        <v>15</v>
      </c>
      <c r="G2599" s="9">
        <v>38.0</v>
      </c>
      <c r="H2599" s="9">
        <f>VENTAS!$I2599-(VENTAS!$I2599*0.4)</f>
        <v>12790.8</v>
      </c>
      <c r="I2599" s="9">
        <v>21318.0</v>
      </c>
      <c r="J2599" s="9">
        <f t="shared" si="2"/>
        <v>0.18</v>
      </c>
      <c r="K2599" s="9">
        <f t="shared" si="3"/>
        <v>25155.24</v>
      </c>
      <c r="L2599" s="11" t="s">
        <v>16</v>
      </c>
      <c r="M2599" s="13" t="s">
        <v>17</v>
      </c>
      <c r="N2599" s="6"/>
      <c r="O2599" s="6"/>
    </row>
    <row r="2600" ht="17.25" customHeight="1">
      <c r="A2600" s="7">
        <v>2599.0</v>
      </c>
      <c r="B2600" s="8">
        <v>42641.0</v>
      </c>
      <c r="C2600" s="9" t="s">
        <v>104</v>
      </c>
      <c r="D2600" s="10" t="s">
        <v>2631</v>
      </c>
      <c r="E2600" s="9" t="str">
        <f t="shared" si="1"/>
        <v>San Miguel, Lima, Lima</v>
      </c>
      <c r="F2600" s="9" t="s">
        <v>15</v>
      </c>
      <c r="G2600" s="9">
        <v>15.0</v>
      </c>
      <c r="H2600" s="9">
        <f>VENTAS!$I2600-(VENTAS!$I2600*0.4)</f>
        <v>15897</v>
      </c>
      <c r="I2600" s="9">
        <v>26495.0</v>
      </c>
      <c r="J2600" s="9">
        <f t="shared" si="2"/>
        <v>0.18</v>
      </c>
      <c r="K2600" s="9">
        <f t="shared" si="3"/>
        <v>31264.1</v>
      </c>
      <c r="L2600" s="11" t="s">
        <v>16</v>
      </c>
      <c r="M2600" s="9" t="s">
        <v>17</v>
      </c>
      <c r="N2600" s="6"/>
      <c r="O2600" s="6"/>
    </row>
    <row r="2601" ht="17.25" customHeight="1">
      <c r="A2601" s="7">
        <v>2600.0</v>
      </c>
      <c r="B2601" s="12">
        <v>42641.0</v>
      </c>
      <c r="C2601" s="13" t="s">
        <v>104</v>
      </c>
      <c r="D2601" s="14" t="s">
        <v>2632</v>
      </c>
      <c r="E2601" s="9" t="str">
        <f t="shared" si="1"/>
        <v>La Molina,Lima, Lima</v>
      </c>
      <c r="F2601" s="13" t="s">
        <v>15</v>
      </c>
      <c r="G2601" s="9">
        <v>113.0</v>
      </c>
      <c r="H2601" s="9">
        <f>VENTAS!$I2601-(VENTAS!$I2601*0.4)</f>
        <v>18768</v>
      </c>
      <c r="I2601" s="9">
        <v>31280.0</v>
      </c>
      <c r="J2601" s="9">
        <f t="shared" si="2"/>
        <v>0.18</v>
      </c>
      <c r="K2601" s="9">
        <f t="shared" si="3"/>
        <v>36910.4</v>
      </c>
      <c r="L2601" s="11" t="s">
        <v>27</v>
      </c>
      <c r="M2601" s="13" t="s">
        <v>28</v>
      </c>
      <c r="N2601" s="6"/>
      <c r="O2601" s="6"/>
    </row>
    <row r="2602" ht="17.25" customHeight="1">
      <c r="A2602" s="7">
        <v>2601.0</v>
      </c>
      <c r="B2602" s="8">
        <v>42641.0</v>
      </c>
      <c r="C2602" s="9" t="s">
        <v>104</v>
      </c>
      <c r="D2602" s="10" t="s">
        <v>2633</v>
      </c>
      <c r="E2602" s="9" t="str">
        <f t="shared" si="1"/>
        <v>La Molina,Lima, Lima</v>
      </c>
      <c r="F2602" s="9" t="s">
        <v>15</v>
      </c>
      <c r="G2602" s="9">
        <v>58.0</v>
      </c>
      <c r="H2602" s="9">
        <f>VENTAS!$I2602-(VENTAS!$I2602*0.4)</f>
        <v>11551.8</v>
      </c>
      <c r="I2602" s="9">
        <v>19253.0</v>
      </c>
      <c r="J2602" s="9">
        <f t="shared" si="2"/>
        <v>0.18</v>
      </c>
      <c r="K2602" s="9">
        <f t="shared" si="3"/>
        <v>22718.54</v>
      </c>
      <c r="L2602" s="11" t="s">
        <v>27</v>
      </c>
      <c r="M2602" s="9" t="s">
        <v>28</v>
      </c>
      <c r="N2602" s="6"/>
      <c r="O2602" s="6"/>
    </row>
    <row r="2603" ht="17.25" customHeight="1">
      <c r="A2603" s="7">
        <v>2602.0</v>
      </c>
      <c r="B2603" s="12">
        <v>42641.0</v>
      </c>
      <c r="C2603" s="13" t="s">
        <v>104</v>
      </c>
      <c r="D2603" s="14" t="s">
        <v>2634</v>
      </c>
      <c r="E2603" s="9" t="str">
        <f t="shared" si="1"/>
        <v>La Molina,Lima, Lima</v>
      </c>
      <c r="F2603" s="13" t="s">
        <v>15</v>
      </c>
      <c r="G2603" s="9">
        <v>38.0</v>
      </c>
      <c r="H2603" s="9">
        <f>VENTAS!$I2603-(VENTAS!$I2603*0.4)</f>
        <v>18880.8</v>
      </c>
      <c r="I2603" s="9">
        <v>31468.0</v>
      </c>
      <c r="J2603" s="9">
        <f t="shared" si="2"/>
        <v>0.18</v>
      </c>
      <c r="K2603" s="9">
        <f t="shared" si="3"/>
        <v>37132.24</v>
      </c>
      <c r="L2603" s="11" t="s">
        <v>27</v>
      </c>
      <c r="M2603" s="13" t="s">
        <v>28</v>
      </c>
      <c r="N2603" s="6"/>
      <c r="O2603" s="6"/>
    </row>
    <row r="2604" ht="17.25" customHeight="1">
      <c r="A2604" s="7">
        <v>2603.0</v>
      </c>
      <c r="B2604" s="8">
        <v>42641.0</v>
      </c>
      <c r="C2604" s="9" t="s">
        <v>104</v>
      </c>
      <c r="D2604" s="10" t="s">
        <v>2635</v>
      </c>
      <c r="E2604" s="9" t="str">
        <f t="shared" si="1"/>
        <v>La Molina,Lima, Lima</v>
      </c>
      <c r="F2604" s="9" t="s">
        <v>15</v>
      </c>
      <c r="G2604" s="9">
        <v>43.0</v>
      </c>
      <c r="H2604" s="9">
        <f>VENTAS!$I2604-(VENTAS!$I2604*0.4)</f>
        <v>17016.6</v>
      </c>
      <c r="I2604" s="9">
        <v>28361.0</v>
      </c>
      <c r="J2604" s="9">
        <f t="shared" si="2"/>
        <v>0.18</v>
      </c>
      <c r="K2604" s="9">
        <f t="shared" si="3"/>
        <v>33465.98</v>
      </c>
      <c r="L2604" s="11" t="s">
        <v>27</v>
      </c>
      <c r="M2604" s="9" t="s">
        <v>28</v>
      </c>
      <c r="N2604" s="6"/>
      <c r="O2604" s="6"/>
    </row>
    <row r="2605" ht="17.25" customHeight="1">
      <c r="A2605" s="7">
        <v>2604.0</v>
      </c>
      <c r="B2605" s="12">
        <v>42641.0</v>
      </c>
      <c r="C2605" s="13" t="s">
        <v>18</v>
      </c>
      <c r="D2605" s="14" t="s">
        <v>2636</v>
      </c>
      <c r="E2605" s="9" t="str">
        <f t="shared" si="1"/>
        <v>Surco,Lima,Lima</v>
      </c>
      <c r="F2605" s="13" t="s">
        <v>15</v>
      </c>
      <c r="G2605" s="9">
        <v>177.0</v>
      </c>
      <c r="H2605" s="9">
        <f>VENTAS!$I2605-(VENTAS!$I2605*0.4)</f>
        <v>22017</v>
      </c>
      <c r="I2605" s="9">
        <v>36695.0</v>
      </c>
      <c r="J2605" s="9">
        <f t="shared" si="2"/>
        <v>0.18</v>
      </c>
      <c r="K2605" s="9">
        <f t="shared" si="3"/>
        <v>43300.1</v>
      </c>
      <c r="L2605" s="11" t="s">
        <v>58</v>
      </c>
      <c r="M2605" s="13" t="s">
        <v>59</v>
      </c>
      <c r="N2605" s="6"/>
      <c r="O2605" s="6"/>
    </row>
    <row r="2606" ht="17.25" customHeight="1">
      <c r="A2606" s="7">
        <v>2605.0</v>
      </c>
      <c r="B2606" s="8">
        <v>42641.0</v>
      </c>
      <c r="C2606" s="9" t="s">
        <v>18</v>
      </c>
      <c r="D2606" s="10" t="s">
        <v>2637</v>
      </c>
      <c r="E2606" s="9" t="str">
        <f t="shared" si="1"/>
        <v>Surco,Lima,Lima</v>
      </c>
      <c r="F2606" s="9" t="s">
        <v>15</v>
      </c>
      <c r="G2606" s="9">
        <v>128.0</v>
      </c>
      <c r="H2606" s="9">
        <f>VENTAS!$I2606-(VENTAS!$I2606*0.4)</f>
        <v>23473.2</v>
      </c>
      <c r="I2606" s="9">
        <v>39122.0</v>
      </c>
      <c r="J2606" s="9">
        <f t="shared" si="2"/>
        <v>0.18</v>
      </c>
      <c r="K2606" s="9">
        <f t="shared" si="3"/>
        <v>46163.96</v>
      </c>
      <c r="L2606" s="11" t="s">
        <v>58</v>
      </c>
      <c r="M2606" s="9" t="s">
        <v>59</v>
      </c>
      <c r="N2606" s="6"/>
      <c r="O2606" s="6"/>
    </row>
    <row r="2607" ht="17.25" customHeight="1">
      <c r="A2607" s="7">
        <v>2606.0</v>
      </c>
      <c r="B2607" s="12">
        <v>42641.0</v>
      </c>
      <c r="C2607" s="13" t="s">
        <v>18</v>
      </c>
      <c r="D2607" s="14" t="s">
        <v>2638</v>
      </c>
      <c r="E2607" s="9" t="str">
        <f t="shared" si="1"/>
        <v>Surco,Lima,Lima</v>
      </c>
      <c r="F2607" s="13" t="s">
        <v>15</v>
      </c>
      <c r="G2607" s="9">
        <v>119.0</v>
      </c>
      <c r="H2607" s="9">
        <f>VENTAS!$I2607-(VENTAS!$I2607*0.4)</f>
        <v>15167.4</v>
      </c>
      <c r="I2607" s="9">
        <v>25279.0</v>
      </c>
      <c r="J2607" s="9">
        <f t="shared" si="2"/>
        <v>0.18</v>
      </c>
      <c r="K2607" s="9">
        <f t="shared" si="3"/>
        <v>29829.22</v>
      </c>
      <c r="L2607" s="11" t="s">
        <v>58</v>
      </c>
      <c r="M2607" s="13" t="s">
        <v>59</v>
      </c>
      <c r="N2607" s="6"/>
      <c r="O2607" s="6"/>
    </row>
    <row r="2608" ht="17.25" customHeight="1">
      <c r="A2608" s="7">
        <v>2607.0</v>
      </c>
      <c r="B2608" s="8">
        <v>42641.0</v>
      </c>
      <c r="C2608" s="9" t="s">
        <v>18</v>
      </c>
      <c r="D2608" s="10" t="s">
        <v>2639</v>
      </c>
      <c r="E2608" s="9" t="str">
        <f t="shared" si="1"/>
        <v>Surco,Lima,Lima</v>
      </c>
      <c r="F2608" s="9" t="s">
        <v>15</v>
      </c>
      <c r="G2608" s="9">
        <v>178.0</v>
      </c>
      <c r="H2608" s="9">
        <f>VENTAS!$I2608-(VENTAS!$I2608*0.4)</f>
        <v>15476.4</v>
      </c>
      <c r="I2608" s="9">
        <v>25794.0</v>
      </c>
      <c r="J2608" s="9">
        <f t="shared" si="2"/>
        <v>0.18</v>
      </c>
      <c r="K2608" s="9">
        <f t="shared" si="3"/>
        <v>30436.92</v>
      </c>
      <c r="L2608" s="11" t="s">
        <v>58</v>
      </c>
      <c r="M2608" s="9" t="s">
        <v>59</v>
      </c>
      <c r="N2608" s="6"/>
      <c r="O2608" s="6"/>
    </row>
    <row r="2609" ht="17.25" customHeight="1">
      <c r="A2609" s="7">
        <v>2608.0</v>
      </c>
      <c r="B2609" s="12">
        <v>42640.0</v>
      </c>
      <c r="C2609" s="13" t="s">
        <v>32</v>
      </c>
      <c r="D2609" s="14" t="s">
        <v>2640</v>
      </c>
      <c r="E2609" s="9" t="str">
        <f t="shared" si="1"/>
        <v>San Miguel, Lima, Lima</v>
      </c>
      <c r="F2609" s="13" t="s">
        <v>15</v>
      </c>
      <c r="G2609" s="9">
        <v>91.0</v>
      </c>
      <c r="H2609" s="9">
        <f>VENTAS!$I2609-(VENTAS!$I2609*0.4)</f>
        <v>16381.2</v>
      </c>
      <c r="I2609" s="9">
        <v>27302.0</v>
      </c>
      <c r="J2609" s="9">
        <f t="shared" si="2"/>
        <v>0.18</v>
      </c>
      <c r="K2609" s="9">
        <f t="shared" si="3"/>
        <v>32216.36</v>
      </c>
      <c r="L2609" s="11" t="s">
        <v>16</v>
      </c>
      <c r="M2609" s="13" t="s">
        <v>39</v>
      </c>
      <c r="N2609" s="6"/>
      <c r="O2609" s="6"/>
    </row>
    <row r="2610" ht="17.25" customHeight="1">
      <c r="A2610" s="7">
        <v>2609.0</v>
      </c>
      <c r="B2610" s="8">
        <v>42640.0</v>
      </c>
      <c r="C2610" s="9" t="s">
        <v>32</v>
      </c>
      <c r="D2610" s="10" t="s">
        <v>2641</v>
      </c>
      <c r="E2610" s="9" t="str">
        <f t="shared" si="1"/>
        <v>San Miguel, Lima, Lima</v>
      </c>
      <c r="F2610" s="9" t="s">
        <v>15</v>
      </c>
      <c r="G2610" s="9">
        <v>60.0</v>
      </c>
      <c r="H2610" s="9">
        <f>VENTAS!$I2610-(VENTAS!$I2610*0.4)</f>
        <v>18799.8</v>
      </c>
      <c r="I2610" s="9">
        <v>31333.0</v>
      </c>
      <c r="J2610" s="9">
        <f t="shared" si="2"/>
        <v>0.18</v>
      </c>
      <c r="K2610" s="9">
        <f t="shared" si="3"/>
        <v>36972.94</v>
      </c>
      <c r="L2610" s="11" t="s">
        <v>16</v>
      </c>
      <c r="M2610" s="9" t="s">
        <v>39</v>
      </c>
      <c r="N2610" s="6"/>
      <c r="O2610" s="6"/>
    </row>
    <row r="2611" ht="17.25" customHeight="1">
      <c r="A2611" s="7">
        <v>2610.0</v>
      </c>
      <c r="B2611" s="12">
        <v>42640.0</v>
      </c>
      <c r="C2611" s="13" t="s">
        <v>32</v>
      </c>
      <c r="D2611" s="14" t="s">
        <v>2642</v>
      </c>
      <c r="E2611" s="9" t="str">
        <f t="shared" si="1"/>
        <v>San Miguel, Lima, Lima</v>
      </c>
      <c r="F2611" s="13" t="s">
        <v>15</v>
      </c>
      <c r="G2611" s="9">
        <v>130.0</v>
      </c>
      <c r="H2611" s="9">
        <f>VENTAS!$I2611-(VENTAS!$I2611*0.4)</f>
        <v>14029.2</v>
      </c>
      <c r="I2611" s="9">
        <v>23382.0</v>
      </c>
      <c r="J2611" s="9">
        <f t="shared" si="2"/>
        <v>0.18</v>
      </c>
      <c r="K2611" s="9">
        <f t="shared" si="3"/>
        <v>27590.76</v>
      </c>
      <c r="L2611" s="11" t="s">
        <v>16</v>
      </c>
      <c r="M2611" s="13" t="s">
        <v>39</v>
      </c>
      <c r="N2611" s="6"/>
      <c r="O2611" s="6"/>
    </row>
    <row r="2612" ht="17.25" customHeight="1">
      <c r="A2612" s="7">
        <v>2611.0</v>
      </c>
      <c r="B2612" s="8">
        <v>42640.0</v>
      </c>
      <c r="C2612" s="9" t="s">
        <v>32</v>
      </c>
      <c r="D2612" s="10" t="s">
        <v>2643</v>
      </c>
      <c r="E2612" s="9" t="str">
        <f t="shared" si="1"/>
        <v>San Miguel, Lima, Lima</v>
      </c>
      <c r="F2612" s="9" t="s">
        <v>15</v>
      </c>
      <c r="G2612" s="9">
        <v>91.0</v>
      </c>
      <c r="H2612" s="9">
        <f>VENTAS!$I2612-(VENTAS!$I2612*0.4)</f>
        <v>12634.8</v>
      </c>
      <c r="I2612" s="9">
        <v>21058.0</v>
      </c>
      <c r="J2612" s="9">
        <f t="shared" si="2"/>
        <v>0.18</v>
      </c>
      <c r="K2612" s="9">
        <f t="shared" si="3"/>
        <v>24848.44</v>
      </c>
      <c r="L2612" s="11" t="s">
        <v>16</v>
      </c>
      <c r="M2612" s="9" t="s">
        <v>39</v>
      </c>
      <c r="N2612" s="6"/>
      <c r="O2612" s="6"/>
    </row>
    <row r="2613" ht="17.25" customHeight="1">
      <c r="A2613" s="7">
        <v>2612.0</v>
      </c>
      <c r="B2613" s="12">
        <v>42640.0</v>
      </c>
      <c r="C2613" s="13" t="s">
        <v>52</v>
      </c>
      <c r="D2613" s="14" t="s">
        <v>2644</v>
      </c>
      <c r="E2613" s="9" t="str">
        <f t="shared" si="1"/>
        <v>Ate,Lima,Lima</v>
      </c>
      <c r="F2613" s="13" t="s">
        <v>15</v>
      </c>
      <c r="G2613" s="9">
        <v>63.0</v>
      </c>
      <c r="H2613" s="9">
        <f>VENTAS!$I2613-(VENTAS!$I2613*0.4)</f>
        <v>13929</v>
      </c>
      <c r="I2613" s="9">
        <v>23215.0</v>
      </c>
      <c r="J2613" s="9">
        <f t="shared" si="2"/>
        <v>0.18</v>
      </c>
      <c r="K2613" s="9">
        <f t="shared" si="3"/>
        <v>27393.7</v>
      </c>
      <c r="L2613" s="11" t="s">
        <v>20</v>
      </c>
      <c r="M2613" s="13" t="s">
        <v>21</v>
      </c>
      <c r="N2613" s="6"/>
      <c r="O2613" s="6"/>
    </row>
    <row r="2614" ht="17.25" customHeight="1">
      <c r="A2614" s="7">
        <v>2613.0</v>
      </c>
      <c r="B2614" s="8">
        <v>42640.0</v>
      </c>
      <c r="C2614" s="9" t="s">
        <v>52</v>
      </c>
      <c r="D2614" s="10" t="s">
        <v>2645</v>
      </c>
      <c r="E2614" s="9" t="str">
        <f t="shared" si="1"/>
        <v>Ate,Lima,Lima</v>
      </c>
      <c r="F2614" s="9" t="s">
        <v>15</v>
      </c>
      <c r="G2614" s="9">
        <v>170.0</v>
      </c>
      <c r="H2614" s="9">
        <f>VENTAS!$I2614-(VENTAS!$I2614*0.4)</f>
        <v>17596.8</v>
      </c>
      <c r="I2614" s="9">
        <v>29328.0</v>
      </c>
      <c r="J2614" s="9">
        <f t="shared" si="2"/>
        <v>0.18</v>
      </c>
      <c r="K2614" s="9">
        <f t="shared" si="3"/>
        <v>34607.04</v>
      </c>
      <c r="L2614" s="11" t="s">
        <v>20</v>
      </c>
      <c r="M2614" s="9" t="s">
        <v>21</v>
      </c>
      <c r="N2614" s="6"/>
      <c r="O2614" s="6"/>
    </row>
    <row r="2615" ht="17.25" customHeight="1">
      <c r="A2615" s="7">
        <v>2614.0</v>
      </c>
      <c r="B2615" s="12">
        <v>42640.0</v>
      </c>
      <c r="C2615" s="13" t="s">
        <v>52</v>
      </c>
      <c r="D2615" s="14" t="s">
        <v>2646</v>
      </c>
      <c r="E2615" s="9" t="str">
        <f t="shared" si="1"/>
        <v>Ate,Lima,Lima</v>
      </c>
      <c r="F2615" s="13" t="s">
        <v>15</v>
      </c>
      <c r="G2615" s="9">
        <v>174.0</v>
      </c>
      <c r="H2615" s="9">
        <f>VENTAS!$I2615-(VENTAS!$I2615*0.4)</f>
        <v>13417.2</v>
      </c>
      <c r="I2615" s="9">
        <v>22362.0</v>
      </c>
      <c r="J2615" s="9">
        <f t="shared" si="2"/>
        <v>0.18</v>
      </c>
      <c r="K2615" s="9">
        <f t="shared" si="3"/>
        <v>26387.16</v>
      </c>
      <c r="L2615" s="11" t="s">
        <v>20</v>
      </c>
      <c r="M2615" s="13" t="s">
        <v>21</v>
      </c>
      <c r="N2615" s="6"/>
      <c r="O2615" s="6"/>
    </row>
    <row r="2616" ht="17.25" customHeight="1">
      <c r="A2616" s="7">
        <v>2615.0</v>
      </c>
      <c r="B2616" s="8">
        <v>42640.0</v>
      </c>
      <c r="C2616" s="9" t="s">
        <v>52</v>
      </c>
      <c r="D2616" s="10" t="s">
        <v>2647</v>
      </c>
      <c r="E2616" s="9" t="str">
        <f t="shared" si="1"/>
        <v>Ate,Lima,Lima</v>
      </c>
      <c r="F2616" s="9" t="s">
        <v>15</v>
      </c>
      <c r="G2616" s="9">
        <v>109.0</v>
      </c>
      <c r="H2616" s="9">
        <f>VENTAS!$I2616-(VENTAS!$I2616*0.4)</f>
        <v>18588.6</v>
      </c>
      <c r="I2616" s="9">
        <v>30981.0</v>
      </c>
      <c r="J2616" s="9">
        <f t="shared" si="2"/>
        <v>0.18</v>
      </c>
      <c r="K2616" s="9">
        <f t="shared" si="3"/>
        <v>36557.58</v>
      </c>
      <c r="L2616" s="11" t="s">
        <v>20</v>
      </c>
      <c r="M2616" s="9" t="s">
        <v>21</v>
      </c>
      <c r="N2616" s="6"/>
      <c r="O2616" s="6"/>
    </row>
    <row r="2617" ht="17.25" customHeight="1">
      <c r="A2617" s="7">
        <v>2616.0</v>
      </c>
      <c r="B2617" s="12">
        <v>42639.0</v>
      </c>
      <c r="C2617" s="13" t="s">
        <v>80</v>
      </c>
      <c r="D2617" s="14" t="s">
        <v>2648</v>
      </c>
      <c r="E2617" s="9" t="str">
        <f t="shared" si="1"/>
        <v>Ate,Lima,Lima</v>
      </c>
      <c r="F2617" s="13" t="s">
        <v>15</v>
      </c>
      <c r="G2617" s="9">
        <v>85.0</v>
      </c>
      <c r="H2617" s="9">
        <f>VENTAS!$I2617-(VENTAS!$I2617*0.4)</f>
        <v>15186.6</v>
      </c>
      <c r="I2617" s="9">
        <v>25311.0</v>
      </c>
      <c r="J2617" s="9">
        <f t="shared" si="2"/>
        <v>0.18</v>
      </c>
      <c r="K2617" s="9">
        <f t="shared" si="3"/>
        <v>29866.98</v>
      </c>
      <c r="L2617" s="11" t="s">
        <v>20</v>
      </c>
      <c r="M2617" s="13" t="s">
        <v>44</v>
      </c>
      <c r="N2617" s="6"/>
      <c r="O2617" s="6"/>
    </row>
    <row r="2618" ht="17.25" customHeight="1">
      <c r="A2618" s="7">
        <v>2617.0</v>
      </c>
      <c r="B2618" s="8">
        <v>42639.0</v>
      </c>
      <c r="C2618" s="9" t="s">
        <v>80</v>
      </c>
      <c r="D2618" s="10" t="s">
        <v>2649</v>
      </c>
      <c r="E2618" s="9" t="str">
        <f t="shared" si="1"/>
        <v>Ate,Lima,Lima</v>
      </c>
      <c r="F2618" s="9" t="s">
        <v>15</v>
      </c>
      <c r="G2618" s="9">
        <v>21.0</v>
      </c>
      <c r="H2618" s="9">
        <f>VENTAS!$I2618-(VENTAS!$I2618*0.4)</f>
        <v>22344</v>
      </c>
      <c r="I2618" s="9">
        <v>37240.0</v>
      </c>
      <c r="J2618" s="9">
        <f t="shared" si="2"/>
        <v>0.18</v>
      </c>
      <c r="K2618" s="9">
        <f t="shared" si="3"/>
        <v>43943.2</v>
      </c>
      <c r="L2618" s="11" t="s">
        <v>20</v>
      </c>
      <c r="M2618" s="9" t="s">
        <v>44</v>
      </c>
      <c r="N2618" s="6"/>
      <c r="O2618" s="6"/>
    </row>
    <row r="2619" ht="17.25" customHeight="1">
      <c r="A2619" s="7">
        <v>2618.0</v>
      </c>
      <c r="B2619" s="12">
        <v>42639.0</v>
      </c>
      <c r="C2619" s="13" t="s">
        <v>80</v>
      </c>
      <c r="D2619" s="14" t="s">
        <v>2650</v>
      </c>
      <c r="E2619" s="9" t="str">
        <f t="shared" si="1"/>
        <v>Ate,Lima,Lima</v>
      </c>
      <c r="F2619" s="13" t="s">
        <v>15</v>
      </c>
      <c r="G2619" s="9">
        <v>11.0</v>
      </c>
      <c r="H2619" s="9">
        <f>VENTAS!$I2619-(VENTAS!$I2619*0.4)</f>
        <v>11715</v>
      </c>
      <c r="I2619" s="9">
        <v>19525.0</v>
      </c>
      <c r="J2619" s="9">
        <f t="shared" si="2"/>
        <v>0.18</v>
      </c>
      <c r="K2619" s="9">
        <f t="shared" si="3"/>
        <v>23039.5</v>
      </c>
      <c r="L2619" s="11" t="s">
        <v>20</v>
      </c>
      <c r="M2619" s="13" t="s">
        <v>44</v>
      </c>
      <c r="N2619" s="6"/>
      <c r="O2619" s="6"/>
    </row>
    <row r="2620" ht="17.25" customHeight="1">
      <c r="A2620" s="7">
        <v>2619.0</v>
      </c>
      <c r="B2620" s="8">
        <v>42639.0</v>
      </c>
      <c r="C2620" s="9" t="s">
        <v>80</v>
      </c>
      <c r="D2620" s="10" t="s">
        <v>2651</v>
      </c>
      <c r="E2620" s="9" t="str">
        <f t="shared" si="1"/>
        <v>Ate,Lima,Lima</v>
      </c>
      <c r="F2620" s="9" t="s">
        <v>15</v>
      </c>
      <c r="G2620" s="9">
        <v>113.0</v>
      </c>
      <c r="H2620" s="9">
        <f>VENTAS!$I2620-(VENTAS!$I2620*0.4)</f>
        <v>20046</v>
      </c>
      <c r="I2620" s="9">
        <v>33410.0</v>
      </c>
      <c r="J2620" s="9">
        <f t="shared" si="2"/>
        <v>0.18</v>
      </c>
      <c r="K2620" s="9">
        <f t="shared" si="3"/>
        <v>39423.8</v>
      </c>
      <c r="L2620" s="11" t="s">
        <v>20</v>
      </c>
      <c r="M2620" s="9" t="s">
        <v>44</v>
      </c>
      <c r="N2620" s="6"/>
      <c r="O2620" s="6"/>
    </row>
    <row r="2621" ht="17.25" customHeight="1">
      <c r="A2621" s="7">
        <v>2620.0</v>
      </c>
      <c r="B2621" s="12">
        <v>42639.0</v>
      </c>
      <c r="C2621" s="13" t="s">
        <v>56</v>
      </c>
      <c r="D2621" s="14" t="s">
        <v>2652</v>
      </c>
      <c r="E2621" s="9" t="str">
        <f t="shared" si="1"/>
        <v>Surco,Lima,Lima</v>
      </c>
      <c r="F2621" s="13" t="s">
        <v>34</v>
      </c>
      <c r="G2621" s="9">
        <v>137.0</v>
      </c>
      <c r="H2621" s="9">
        <f>VENTAS!$I2621-(VENTAS!$I2621*0.4)</f>
        <v>23511</v>
      </c>
      <c r="I2621" s="9">
        <v>39185.0</v>
      </c>
      <c r="J2621" s="9">
        <f t="shared" si="2"/>
        <v>0.18</v>
      </c>
      <c r="K2621" s="9">
        <f t="shared" si="3"/>
        <v>46238.3</v>
      </c>
      <c r="L2621" s="11" t="s">
        <v>58</v>
      </c>
      <c r="M2621" s="13" t="s">
        <v>130</v>
      </c>
      <c r="N2621" s="6"/>
      <c r="O2621" s="6"/>
    </row>
    <row r="2622" ht="17.25" customHeight="1">
      <c r="A2622" s="7">
        <v>2621.0</v>
      </c>
      <c r="B2622" s="8">
        <v>42639.0</v>
      </c>
      <c r="C2622" s="9" t="s">
        <v>56</v>
      </c>
      <c r="D2622" s="10" t="s">
        <v>2653</v>
      </c>
      <c r="E2622" s="9" t="str">
        <f t="shared" si="1"/>
        <v>Surco,Lima,Lima</v>
      </c>
      <c r="F2622" s="9" t="s">
        <v>34</v>
      </c>
      <c r="G2622" s="9">
        <v>53.0</v>
      </c>
      <c r="H2622" s="9">
        <f>VENTAS!$I2622-(VENTAS!$I2622*0.4)</f>
        <v>11753.4</v>
      </c>
      <c r="I2622" s="9">
        <v>19589.0</v>
      </c>
      <c r="J2622" s="9">
        <f t="shared" si="2"/>
        <v>0.18</v>
      </c>
      <c r="K2622" s="9">
        <f t="shared" si="3"/>
        <v>23115.02</v>
      </c>
      <c r="L2622" s="11" t="s">
        <v>58</v>
      </c>
      <c r="M2622" s="9" t="s">
        <v>130</v>
      </c>
      <c r="N2622" s="6"/>
      <c r="O2622" s="6"/>
    </row>
    <row r="2623" ht="17.25" customHeight="1">
      <c r="A2623" s="7">
        <v>2622.0</v>
      </c>
      <c r="B2623" s="12">
        <v>42639.0</v>
      </c>
      <c r="C2623" s="13" t="s">
        <v>56</v>
      </c>
      <c r="D2623" s="14" t="s">
        <v>2654</v>
      </c>
      <c r="E2623" s="9" t="str">
        <f t="shared" si="1"/>
        <v>Surco,Lima,Lima</v>
      </c>
      <c r="F2623" s="13" t="s">
        <v>34</v>
      </c>
      <c r="G2623" s="9">
        <v>66.0</v>
      </c>
      <c r="H2623" s="9">
        <f>VENTAS!$I2623-(VENTAS!$I2623*0.4)</f>
        <v>23989.2</v>
      </c>
      <c r="I2623" s="9">
        <v>39982.0</v>
      </c>
      <c r="J2623" s="9">
        <f t="shared" si="2"/>
        <v>0.18</v>
      </c>
      <c r="K2623" s="9">
        <f t="shared" si="3"/>
        <v>47178.76</v>
      </c>
      <c r="L2623" s="11" t="s">
        <v>58</v>
      </c>
      <c r="M2623" s="13" t="s">
        <v>130</v>
      </c>
      <c r="N2623" s="6"/>
      <c r="O2623" s="6"/>
    </row>
    <row r="2624" ht="17.25" customHeight="1">
      <c r="A2624" s="7">
        <v>2623.0</v>
      </c>
      <c r="B2624" s="8">
        <v>42639.0</v>
      </c>
      <c r="C2624" s="9" t="s">
        <v>56</v>
      </c>
      <c r="D2624" s="10" t="s">
        <v>2655</v>
      </c>
      <c r="E2624" s="9" t="str">
        <f t="shared" si="1"/>
        <v>Surco,Lima,Lima</v>
      </c>
      <c r="F2624" s="9" t="s">
        <v>34</v>
      </c>
      <c r="G2624" s="9">
        <v>49.0</v>
      </c>
      <c r="H2624" s="9">
        <f>VENTAS!$I2624-(VENTAS!$I2624*0.4)</f>
        <v>20166.6</v>
      </c>
      <c r="I2624" s="9">
        <v>33611.0</v>
      </c>
      <c r="J2624" s="9">
        <f t="shared" si="2"/>
        <v>0.18</v>
      </c>
      <c r="K2624" s="9">
        <f t="shared" si="3"/>
        <v>39660.98</v>
      </c>
      <c r="L2624" s="11" t="s">
        <v>58</v>
      </c>
      <c r="M2624" s="9" t="s">
        <v>130</v>
      </c>
      <c r="N2624" s="6"/>
      <c r="O2624" s="6"/>
    </row>
    <row r="2625" ht="17.25" customHeight="1">
      <c r="A2625" s="7">
        <v>2624.0</v>
      </c>
      <c r="B2625" s="12">
        <v>42639.0</v>
      </c>
      <c r="C2625" s="13" t="s">
        <v>32</v>
      </c>
      <c r="D2625" s="14" t="s">
        <v>2656</v>
      </c>
      <c r="E2625" s="9" t="str">
        <f t="shared" si="1"/>
        <v>San Miguel, Lima, Lima</v>
      </c>
      <c r="F2625" s="13" t="s">
        <v>15</v>
      </c>
      <c r="G2625" s="9">
        <v>96.0</v>
      </c>
      <c r="H2625" s="9">
        <f>VENTAS!$I2625-(VENTAS!$I2625*0.4)</f>
        <v>20024.4</v>
      </c>
      <c r="I2625" s="9">
        <v>33374.0</v>
      </c>
      <c r="J2625" s="9">
        <f t="shared" si="2"/>
        <v>0.18</v>
      </c>
      <c r="K2625" s="9">
        <f t="shared" si="3"/>
        <v>39381.32</v>
      </c>
      <c r="L2625" s="11" t="s">
        <v>16</v>
      </c>
      <c r="M2625" s="13" t="s">
        <v>17</v>
      </c>
      <c r="N2625" s="6"/>
      <c r="O2625" s="6"/>
    </row>
    <row r="2626" ht="17.25" customHeight="1">
      <c r="A2626" s="7">
        <v>2625.0</v>
      </c>
      <c r="B2626" s="8">
        <v>42639.0</v>
      </c>
      <c r="C2626" s="9" t="s">
        <v>32</v>
      </c>
      <c r="D2626" s="10" t="s">
        <v>2657</v>
      </c>
      <c r="E2626" s="9" t="str">
        <f t="shared" si="1"/>
        <v>San Miguel, Lima, Lima</v>
      </c>
      <c r="F2626" s="9" t="s">
        <v>15</v>
      </c>
      <c r="G2626" s="9">
        <v>25.0</v>
      </c>
      <c r="H2626" s="9">
        <f>VENTAS!$I2626-(VENTAS!$I2626*0.4)</f>
        <v>18843</v>
      </c>
      <c r="I2626" s="9">
        <v>31405.0</v>
      </c>
      <c r="J2626" s="9">
        <f t="shared" si="2"/>
        <v>0.18</v>
      </c>
      <c r="K2626" s="9">
        <f t="shared" si="3"/>
        <v>37057.9</v>
      </c>
      <c r="L2626" s="11" t="s">
        <v>16</v>
      </c>
      <c r="M2626" s="9" t="s">
        <v>17</v>
      </c>
      <c r="N2626" s="6"/>
      <c r="O2626" s="6"/>
    </row>
    <row r="2627" ht="17.25" customHeight="1">
      <c r="A2627" s="7">
        <v>2626.0</v>
      </c>
      <c r="B2627" s="12">
        <v>42639.0</v>
      </c>
      <c r="C2627" s="13" t="s">
        <v>32</v>
      </c>
      <c r="D2627" s="14" t="s">
        <v>2658</v>
      </c>
      <c r="E2627" s="9" t="str">
        <f t="shared" si="1"/>
        <v>San Miguel, Lima, Lima</v>
      </c>
      <c r="F2627" s="13" t="s">
        <v>15</v>
      </c>
      <c r="G2627" s="9">
        <v>81.0</v>
      </c>
      <c r="H2627" s="9">
        <f>VENTAS!$I2627-(VENTAS!$I2627*0.4)</f>
        <v>19164</v>
      </c>
      <c r="I2627" s="9">
        <v>31940.0</v>
      </c>
      <c r="J2627" s="9">
        <f t="shared" si="2"/>
        <v>0.18</v>
      </c>
      <c r="K2627" s="9">
        <f t="shared" si="3"/>
        <v>37689.2</v>
      </c>
      <c r="L2627" s="11" t="s">
        <v>16</v>
      </c>
      <c r="M2627" s="13" t="s">
        <v>17</v>
      </c>
      <c r="N2627" s="6"/>
      <c r="O2627" s="6"/>
    </row>
    <row r="2628" ht="17.25" customHeight="1">
      <c r="A2628" s="7">
        <v>2627.0</v>
      </c>
      <c r="B2628" s="8">
        <v>42639.0</v>
      </c>
      <c r="C2628" s="9" t="s">
        <v>32</v>
      </c>
      <c r="D2628" s="10" t="s">
        <v>2659</v>
      </c>
      <c r="E2628" s="9" t="str">
        <f t="shared" si="1"/>
        <v>San Miguel, Lima, Lima</v>
      </c>
      <c r="F2628" s="9" t="s">
        <v>15</v>
      </c>
      <c r="G2628" s="9">
        <v>115.0</v>
      </c>
      <c r="H2628" s="9">
        <f>VENTAS!$I2628-(VENTAS!$I2628*0.4)</f>
        <v>14471.4</v>
      </c>
      <c r="I2628" s="9">
        <v>24119.0</v>
      </c>
      <c r="J2628" s="9">
        <f t="shared" si="2"/>
        <v>0.18</v>
      </c>
      <c r="K2628" s="9">
        <f t="shared" si="3"/>
        <v>28460.42</v>
      </c>
      <c r="L2628" s="11" t="s">
        <v>16</v>
      </c>
      <c r="M2628" s="9" t="s">
        <v>17</v>
      </c>
      <c r="N2628" s="6"/>
      <c r="O2628" s="6"/>
    </row>
    <row r="2629" ht="17.25" customHeight="1">
      <c r="A2629" s="7">
        <v>2628.0</v>
      </c>
      <c r="B2629" s="12">
        <v>42639.0</v>
      </c>
      <c r="C2629" s="13" t="s">
        <v>104</v>
      </c>
      <c r="D2629" s="14" t="s">
        <v>2660</v>
      </c>
      <c r="E2629" s="9" t="str">
        <f t="shared" si="1"/>
        <v>Surco,Lima,Lima</v>
      </c>
      <c r="F2629" s="13" t="s">
        <v>15</v>
      </c>
      <c r="G2629" s="9">
        <v>86.0</v>
      </c>
      <c r="H2629" s="9">
        <f>VENTAS!$I2629-(VENTAS!$I2629*0.4)</f>
        <v>18537</v>
      </c>
      <c r="I2629" s="9">
        <v>30895.0</v>
      </c>
      <c r="J2629" s="9">
        <f t="shared" si="2"/>
        <v>0.18</v>
      </c>
      <c r="K2629" s="9">
        <f t="shared" si="3"/>
        <v>36456.1</v>
      </c>
      <c r="L2629" s="11" t="s">
        <v>58</v>
      </c>
      <c r="M2629" s="13" t="s">
        <v>96</v>
      </c>
      <c r="N2629" s="6"/>
      <c r="O2629" s="6"/>
    </row>
    <row r="2630" ht="17.25" customHeight="1">
      <c r="A2630" s="7">
        <v>2629.0</v>
      </c>
      <c r="B2630" s="8">
        <v>42639.0</v>
      </c>
      <c r="C2630" s="9" t="s">
        <v>104</v>
      </c>
      <c r="D2630" s="10" t="s">
        <v>2661</v>
      </c>
      <c r="E2630" s="9" t="str">
        <f t="shared" si="1"/>
        <v>Surco,Lima,Lima</v>
      </c>
      <c r="F2630" s="9" t="s">
        <v>15</v>
      </c>
      <c r="G2630" s="9">
        <v>59.0</v>
      </c>
      <c r="H2630" s="9">
        <f>VENTAS!$I2630-(VENTAS!$I2630*0.4)</f>
        <v>19847.4</v>
      </c>
      <c r="I2630" s="9">
        <v>33079.0</v>
      </c>
      <c r="J2630" s="9">
        <f t="shared" si="2"/>
        <v>0.18</v>
      </c>
      <c r="K2630" s="9">
        <f t="shared" si="3"/>
        <v>39033.22</v>
      </c>
      <c r="L2630" s="11" t="s">
        <v>58</v>
      </c>
      <c r="M2630" s="9" t="s">
        <v>96</v>
      </c>
      <c r="N2630" s="6"/>
      <c r="O2630" s="6"/>
    </row>
    <row r="2631" ht="17.25" customHeight="1">
      <c r="A2631" s="7">
        <v>2630.0</v>
      </c>
      <c r="B2631" s="12">
        <v>42639.0</v>
      </c>
      <c r="C2631" s="13" t="s">
        <v>104</v>
      </c>
      <c r="D2631" s="14" t="s">
        <v>2662</v>
      </c>
      <c r="E2631" s="9" t="str">
        <f t="shared" si="1"/>
        <v>Surco,Lima,Lima</v>
      </c>
      <c r="F2631" s="13" t="s">
        <v>15</v>
      </c>
      <c r="G2631" s="9">
        <v>89.0</v>
      </c>
      <c r="H2631" s="9">
        <f>VENTAS!$I2631-(VENTAS!$I2631*0.4)</f>
        <v>20425.8</v>
      </c>
      <c r="I2631" s="9">
        <v>34043.0</v>
      </c>
      <c r="J2631" s="9">
        <f t="shared" si="2"/>
        <v>0.18</v>
      </c>
      <c r="K2631" s="9">
        <f t="shared" si="3"/>
        <v>40170.74</v>
      </c>
      <c r="L2631" s="11" t="s">
        <v>58</v>
      </c>
      <c r="M2631" s="13" t="s">
        <v>96</v>
      </c>
      <c r="N2631" s="6"/>
      <c r="O2631" s="6"/>
    </row>
    <row r="2632" ht="17.25" customHeight="1">
      <c r="A2632" s="7">
        <v>2631.0</v>
      </c>
      <c r="B2632" s="8">
        <v>42639.0</v>
      </c>
      <c r="C2632" s="9" t="s">
        <v>104</v>
      </c>
      <c r="D2632" s="10" t="s">
        <v>2663</v>
      </c>
      <c r="E2632" s="9" t="str">
        <f t="shared" si="1"/>
        <v>Surco,Lima,Lima</v>
      </c>
      <c r="F2632" s="9" t="s">
        <v>15</v>
      </c>
      <c r="G2632" s="9">
        <v>141.0</v>
      </c>
      <c r="H2632" s="9">
        <f>VENTAS!$I2632-(VENTAS!$I2632*0.4)</f>
        <v>17891.4</v>
      </c>
      <c r="I2632" s="9">
        <v>29819.0</v>
      </c>
      <c r="J2632" s="9">
        <f t="shared" si="2"/>
        <v>0.18</v>
      </c>
      <c r="K2632" s="9">
        <f t="shared" si="3"/>
        <v>35186.42</v>
      </c>
      <c r="L2632" s="11" t="s">
        <v>58</v>
      </c>
      <c r="M2632" s="9" t="s">
        <v>96</v>
      </c>
      <c r="N2632" s="6"/>
      <c r="O2632" s="6"/>
    </row>
    <row r="2633" ht="17.25" customHeight="1">
      <c r="A2633" s="7">
        <v>2632.0</v>
      </c>
      <c r="B2633" s="12">
        <v>42639.0</v>
      </c>
      <c r="C2633" s="13" t="s">
        <v>104</v>
      </c>
      <c r="D2633" s="14" t="s">
        <v>2664</v>
      </c>
      <c r="E2633" s="9" t="str">
        <f t="shared" si="1"/>
        <v>Ate,Lima,Lima</v>
      </c>
      <c r="F2633" s="13" t="s">
        <v>15</v>
      </c>
      <c r="G2633" s="9">
        <v>148.0</v>
      </c>
      <c r="H2633" s="9">
        <f>VENTAS!$I2633-(VENTAS!$I2633*0.4)</f>
        <v>14234.4</v>
      </c>
      <c r="I2633" s="9">
        <v>23724.0</v>
      </c>
      <c r="J2633" s="9">
        <f t="shared" si="2"/>
        <v>0.18</v>
      </c>
      <c r="K2633" s="9">
        <f t="shared" si="3"/>
        <v>27994.32</v>
      </c>
      <c r="L2633" s="11" t="s">
        <v>20</v>
      </c>
      <c r="M2633" s="13" t="s">
        <v>44</v>
      </c>
      <c r="N2633" s="6"/>
      <c r="O2633" s="6"/>
    </row>
    <row r="2634" ht="17.25" customHeight="1">
      <c r="A2634" s="7">
        <v>2633.0</v>
      </c>
      <c r="B2634" s="8">
        <v>42639.0</v>
      </c>
      <c r="C2634" s="9" t="s">
        <v>104</v>
      </c>
      <c r="D2634" s="10" t="s">
        <v>2665</v>
      </c>
      <c r="E2634" s="9" t="str">
        <f t="shared" si="1"/>
        <v>Ate,Lima,Lima</v>
      </c>
      <c r="F2634" s="9" t="s">
        <v>15</v>
      </c>
      <c r="G2634" s="9">
        <v>115.0</v>
      </c>
      <c r="H2634" s="9">
        <f>VENTAS!$I2634-(VENTAS!$I2634*0.4)</f>
        <v>23671.8</v>
      </c>
      <c r="I2634" s="9">
        <v>39453.0</v>
      </c>
      <c r="J2634" s="9">
        <f t="shared" si="2"/>
        <v>0.18</v>
      </c>
      <c r="K2634" s="9">
        <f t="shared" si="3"/>
        <v>46554.54</v>
      </c>
      <c r="L2634" s="11" t="s">
        <v>20</v>
      </c>
      <c r="M2634" s="9" t="s">
        <v>44</v>
      </c>
      <c r="N2634" s="6"/>
      <c r="O2634" s="6"/>
    </row>
    <row r="2635" ht="17.25" customHeight="1">
      <c r="A2635" s="7">
        <v>2634.0</v>
      </c>
      <c r="B2635" s="12">
        <v>42639.0</v>
      </c>
      <c r="C2635" s="13" t="s">
        <v>104</v>
      </c>
      <c r="D2635" s="14" t="s">
        <v>2666</v>
      </c>
      <c r="E2635" s="9" t="str">
        <f t="shared" si="1"/>
        <v>Ate,Lima,Lima</v>
      </c>
      <c r="F2635" s="13" t="s">
        <v>15</v>
      </c>
      <c r="G2635" s="9">
        <v>2.0</v>
      </c>
      <c r="H2635" s="9">
        <f>VENTAS!$I2635-(VENTAS!$I2635*0.4)</f>
        <v>19643.4</v>
      </c>
      <c r="I2635" s="9">
        <v>32739.0</v>
      </c>
      <c r="J2635" s="9">
        <f t="shared" si="2"/>
        <v>0.18</v>
      </c>
      <c r="K2635" s="9">
        <f t="shared" si="3"/>
        <v>38632.02</v>
      </c>
      <c r="L2635" s="11" t="s">
        <v>20</v>
      </c>
      <c r="M2635" s="13" t="s">
        <v>44</v>
      </c>
      <c r="N2635" s="6"/>
      <c r="O2635" s="6"/>
    </row>
    <row r="2636" ht="17.25" customHeight="1">
      <c r="A2636" s="7">
        <v>2635.0</v>
      </c>
      <c r="B2636" s="8">
        <v>42639.0</v>
      </c>
      <c r="C2636" s="9" t="s">
        <v>104</v>
      </c>
      <c r="D2636" s="10" t="s">
        <v>2667</v>
      </c>
      <c r="E2636" s="9" t="str">
        <f t="shared" si="1"/>
        <v>Ate,Lima,Lima</v>
      </c>
      <c r="F2636" s="9" t="s">
        <v>15</v>
      </c>
      <c r="G2636" s="9">
        <v>124.0</v>
      </c>
      <c r="H2636" s="9">
        <f>VENTAS!$I2636-(VENTAS!$I2636*0.4)</f>
        <v>22132.2</v>
      </c>
      <c r="I2636" s="9">
        <v>36887.0</v>
      </c>
      <c r="J2636" s="9">
        <f t="shared" si="2"/>
        <v>0.18</v>
      </c>
      <c r="K2636" s="9">
        <f t="shared" si="3"/>
        <v>43526.66</v>
      </c>
      <c r="L2636" s="11" t="s">
        <v>20</v>
      </c>
      <c r="M2636" s="9" t="s">
        <v>44</v>
      </c>
      <c r="N2636" s="6"/>
      <c r="O2636" s="6"/>
    </row>
    <row r="2637" ht="17.25" customHeight="1">
      <c r="A2637" s="7">
        <v>2636.0</v>
      </c>
      <c r="B2637" s="12">
        <v>42639.0</v>
      </c>
      <c r="C2637" s="13" t="s">
        <v>52</v>
      </c>
      <c r="D2637" s="14" t="s">
        <v>2668</v>
      </c>
      <c r="E2637" s="9" t="str">
        <f t="shared" si="1"/>
        <v>Surco,Lima,Lima</v>
      </c>
      <c r="F2637" s="13" t="s">
        <v>15</v>
      </c>
      <c r="G2637" s="9">
        <v>14.0</v>
      </c>
      <c r="H2637" s="9">
        <f>VENTAS!$I2637-(VENTAS!$I2637*0.4)</f>
        <v>22972.2</v>
      </c>
      <c r="I2637" s="9">
        <v>38287.0</v>
      </c>
      <c r="J2637" s="9">
        <f t="shared" si="2"/>
        <v>0.18</v>
      </c>
      <c r="K2637" s="9">
        <f t="shared" si="3"/>
        <v>45178.66</v>
      </c>
      <c r="L2637" s="11" t="s">
        <v>58</v>
      </c>
      <c r="M2637" s="13" t="s">
        <v>96</v>
      </c>
      <c r="N2637" s="6"/>
      <c r="O2637" s="6"/>
    </row>
    <row r="2638" ht="17.25" customHeight="1">
      <c r="A2638" s="7">
        <v>2637.0</v>
      </c>
      <c r="B2638" s="8">
        <v>42639.0</v>
      </c>
      <c r="C2638" s="9" t="s">
        <v>52</v>
      </c>
      <c r="D2638" s="10" t="s">
        <v>2669</v>
      </c>
      <c r="E2638" s="9" t="str">
        <f t="shared" si="1"/>
        <v>Surco,Lima,Lima</v>
      </c>
      <c r="F2638" s="9" t="s">
        <v>15</v>
      </c>
      <c r="G2638" s="9">
        <v>177.0</v>
      </c>
      <c r="H2638" s="9">
        <f>VENTAS!$I2638-(VENTAS!$I2638*0.4)</f>
        <v>21318.6</v>
      </c>
      <c r="I2638" s="9">
        <v>35531.0</v>
      </c>
      <c r="J2638" s="9">
        <f t="shared" si="2"/>
        <v>0.18</v>
      </c>
      <c r="K2638" s="9">
        <f t="shared" si="3"/>
        <v>41926.58</v>
      </c>
      <c r="L2638" s="11" t="s">
        <v>58</v>
      </c>
      <c r="M2638" s="9" t="s">
        <v>96</v>
      </c>
      <c r="N2638" s="6"/>
      <c r="O2638" s="6"/>
    </row>
    <row r="2639" ht="17.25" customHeight="1">
      <c r="A2639" s="7">
        <v>2638.0</v>
      </c>
      <c r="B2639" s="12">
        <v>42639.0</v>
      </c>
      <c r="C2639" s="13" t="s">
        <v>52</v>
      </c>
      <c r="D2639" s="14" t="s">
        <v>2670</v>
      </c>
      <c r="E2639" s="9" t="str">
        <f t="shared" si="1"/>
        <v>Surco,Lima,Lima</v>
      </c>
      <c r="F2639" s="13" t="s">
        <v>15</v>
      </c>
      <c r="G2639" s="9">
        <v>156.0</v>
      </c>
      <c r="H2639" s="9">
        <f>VENTAS!$I2639-(VENTAS!$I2639*0.4)</f>
        <v>11204.4</v>
      </c>
      <c r="I2639" s="9">
        <v>18674.0</v>
      </c>
      <c r="J2639" s="9">
        <f t="shared" si="2"/>
        <v>0.18</v>
      </c>
      <c r="K2639" s="9">
        <f t="shared" si="3"/>
        <v>22035.32</v>
      </c>
      <c r="L2639" s="11" t="s">
        <v>58</v>
      </c>
      <c r="M2639" s="13" t="s">
        <v>96</v>
      </c>
      <c r="N2639" s="6"/>
      <c r="O2639" s="6"/>
    </row>
    <row r="2640" ht="17.25" customHeight="1">
      <c r="A2640" s="7">
        <v>2639.0</v>
      </c>
      <c r="B2640" s="8">
        <v>42639.0</v>
      </c>
      <c r="C2640" s="9" t="s">
        <v>52</v>
      </c>
      <c r="D2640" s="10" t="s">
        <v>2671</v>
      </c>
      <c r="E2640" s="9" t="str">
        <f t="shared" si="1"/>
        <v>Surco,Lima,Lima</v>
      </c>
      <c r="F2640" s="9" t="s">
        <v>15</v>
      </c>
      <c r="G2640" s="9">
        <v>33.0</v>
      </c>
      <c r="H2640" s="9">
        <f>VENTAS!$I2640-(VENTAS!$I2640*0.4)</f>
        <v>12752.4</v>
      </c>
      <c r="I2640" s="9">
        <v>21254.0</v>
      </c>
      <c r="J2640" s="9">
        <f t="shared" si="2"/>
        <v>0.18</v>
      </c>
      <c r="K2640" s="9">
        <f t="shared" si="3"/>
        <v>25079.72</v>
      </c>
      <c r="L2640" s="11" t="s">
        <v>58</v>
      </c>
      <c r="M2640" s="9" t="s">
        <v>96</v>
      </c>
      <c r="N2640" s="6"/>
      <c r="O2640" s="6"/>
    </row>
    <row r="2641" ht="17.25" customHeight="1">
      <c r="A2641" s="7">
        <v>2640.0</v>
      </c>
      <c r="B2641" s="12">
        <v>42639.0</v>
      </c>
      <c r="C2641" s="13" t="s">
        <v>63</v>
      </c>
      <c r="D2641" s="14" t="s">
        <v>2672</v>
      </c>
      <c r="E2641" s="9" t="str">
        <f t="shared" si="1"/>
        <v>Surco,Lima,Lima</v>
      </c>
      <c r="F2641" s="13" t="s">
        <v>34</v>
      </c>
      <c r="G2641" s="9">
        <v>138.0</v>
      </c>
      <c r="H2641" s="9">
        <f>VENTAS!$I2641-(VENTAS!$I2641*0.4)</f>
        <v>19048.8</v>
      </c>
      <c r="I2641" s="9">
        <v>31748.0</v>
      </c>
      <c r="J2641" s="9">
        <f t="shared" si="2"/>
        <v>0.18</v>
      </c>
      <c r="K2641" s="9">
        <f t="shared" si="3"/>
        <v>37462.64</v>
      </c>
      <c r="L2641" s="11" t="s">
        <v>58</v>
      </c>
      <c r="M2641" s="13" t="s">
        <v>86</v>
      </c>
      <c r="N2641" s="6"/>
      <c r="O2641" s="6"/>
    </row>
    <row r="2642" ht="17.25" customHeight="1">
      <c r="A2642" s="7">
        <v>2641.0</v>
      </c>
      <c r="B2642" s="8">
        <v>42639.0</v>
      </c>
      <c r="C2642" s="9" t="s">
        <v>63</v>
      </c>
      <c r="D2642" s="10" t="s">
        <v>2673</v>
      </c>
      <c r="E2642" s="9" t="str">
        <f t="shared" si="1"/>
        <v>Surco,Lima,Lima</v>
      </c>
      <c r="F2642" s="9" t="s">
        <v>34</v>
      </c>
      <c r="G2642" s="9">
        <v>84.0</v>
      </c>
      <c r="H2642" s="9">
        <f>VENTAS!$I2642-(VENTAS!$I2642*0.4)</f>
        <v>18864.6</v>
      </c>
      <c r="I2642" s="9">
        <v>31441.0</v>
      </c>
      <c r="J2642" s="9">
        <f t="shared" si="2"/>
        <v>0.18</v>
      </c>
      <c r="K2642" s="9">
        <f t="shared" si="3"/>
        <v>37100.38</v>
      </c>
      <c r="L2642" s="11" t="s">
        <v>58</v>
      </c>
      <c r="M2642" s="9" t="s">
        <v>86</v>
      </c>
      <c r="N2642" s="6"/>
      <c r="O2642" s="6"/>
    </row>
    <row r="2643" ht="17.25" customHeight="1">
      <c r="A2643" s="7">
        <v>2642.0</v>
      </c>
      <c r="B2643" s="12">
        <v>42639.0</v>
      </c>
      <c r="C2643" s="13" t="s">
        <v>63</v>
      </c>
      <c r="D2643" s="14" t="s">
        <v>2674</v>
      </c>
      <c r="E2643" s="9" t="str">
        <f t="shared" si="1"/>
        <v>Surco,Lima,Lima</v>
      </c>
      <c r="F2643" s="13" t="s">
        <v>34</v>
      </c>
      <c r="G2643" s="9">
        <v>159.0</v>
      </c>
      <c r="H2643" s="9">
        <f>VENTAS!$I2643-(VENTAS!$I2643*0.4)</f>
        <v>16831.2</v>
      </c>
      <c r="I2643" s="9">
        <v>28052.0</v>
      </c>
      <c r="J2643" s="9">
        <f t="shared" si="2"/>
        <v>0.18</v>
      </c>
      <c r="K2643" s="9">
        <f t="shared" si="3"/>
        <v>33101.36</v>
      </c>
      <c r="L2643" s="11" t="s">
        <v>58</v>
      </c>
      <c r="M2643" s="13" t="s">
        <v>86</v>
      </c>
      <c r="N2643" s="6"/>
      <c r="O2643" s="6"/>
    </row>
    <row r="2644" ht="17.25" customHeight="1">
      <c r="A2644" s="7">
        <v>2643.0</v>
      </c>
      <c r="B2644" s="8">
        <v>42639.0</v>
      </c>
      <c r="C2644" s="9" t="s">
        <v>63</v>
      </c>
      <c r="D2644" s="10" t="s">
        <v>2675</v>
      </c>
      <c r="E2644" s="9" t="str">
        <f t="shared" si="1"/>
        <v>Surco,Lima,Lima</v>
      </c>
      <c r="F2644" s="9" t="s">
        <v>34</v>
      </c>
      <c r="G2644" s="9">
        <v>74.0</v>
      </c>
      <c r="H2644" s="9">
        <f>VENTAS!$I2644-(VENTAS!$I2644*0.4)</f>
        <v>16249.2</v>
      </c>
      <c r="I2644" s="9">
        <v>27082.0</v>
      </c>
      <c r="J2644" s="9">
        <f t="shared" si="2"/>
        <v>0.18</v>
      </c>
      <c r="K2644" s="9">
        <f t="shared" si="3"/>
        <v>31956.76</v>
      </c>
      <c r="L2644" s="11" t="s">
        <v>58</v>
      </c>
      <c r="M2644" s="9" t="s">
        <v>86</v>
      </c>
      <c r="N2644" s="6"/>
      <c r="O2644" s="6"/>
    </row>
    <row r="2645" ht="17.25" customHeight="1">
      <c r="A2645" s="7">
        <v>2644.0</v>
      </c>
      <c r="B2645" s="12">
        <v>42639.0</v>
      </c>
      <c r="C2645" s="13" t="s">
        <v>63</v>
      </c>
      <c r="D2645" s="14" t="s">
        <v>2676</v>
      </c>
      <c r="E2645" s="9" t="str">
        <f t="shared" si="1"/>
        <v>Surco,Lima,Lima</v>
      </c>
      <c r="F2645" s="13" t="s">
        <v>15</v>
      </c>
      <c r="G2645" s="9">
        <v>115.0</v>
      </c>
      <c r="H2645" s="9">
        <f>VENTAS!$I2645-(VENTAS!$I2645*0.4)</f>
        <v>17316</v>
      </c>
      <c r="I2645" s="9">
        <v>28860.0</v>
      </c>
      <c r="J2645" s="9">
        <f t="shared" si="2"/>
        <v>0.18</v>
      </c>
      <c r="K2645" s="9">
        <f t="shared" si="3"/>
        <v>34054.8</v>
      </c>
      <c r="L2645" s="11" t="s">
        <v>58</v>
      </c>
      <c r="M2645" s="13" t="s">
        <v>106</v>
      </c>
      <c r="N2645" s="6"/>
      <c r="O2645" s="6"/>
    </row>
    <row r="2646" ht="17.25" customHeight="1">
      <c r="A2646" s="7">
        <v>2645.0</v>
      </c>
      <c r="B2646" s="8">
        <v>42639.0</v>
      </c>
      <c r="C2646" s="9" t="s">
        <v>63</v>
      </c>
      <c r="D2646" s="10" t="s">
        <v>2677</v>
      </c>
      <c r="E2646" s="9" t="str">
        <f t="shared" si="1"/>
        <v>Surco,Lima,Lima</v>
      </c>
      <c r="F2646" s="9" t="s">
        <v>15</v>
      </c>
      <c r="G2646" s="9">
        <v>25.0</v>
      </c>
      <c r="H2646" s="9">
        <f>VENTAS!$I2646-(VENTAS!$I2646*0.4)</f>
        <v>12484.8</v>
      </c>
      <c r="I2646" s="9">
        <v>20808.0</v>
      </c>
      <c r="J2646" s="9">
        <f t="shared" si="2"/>
        <v>0.18</v>
      </c>
      <c r="K2646" s="9">
        <f t="shared" si="3"/>
        <v>24553.44</v>
      </c>
      <c r="L2646" s="11" t="s">
        <v>58</v>
      </c>
      <c r="M2646" s="9" t="s">
        <v>106</v>
      </c>
      <c r="N2646" s="6"/>
      <c r="O2646" s="6"/>
    </row>
    <row r="2647" ht="17.25" customHeight="1">
      <c r="A2647" s="7">
        <v>2646.0</v>
      </c>
      <c r="B2647" s="12">
        <v>42639.0</v>
      </c>
      <c r="C2647" s="13" t="s">
        <v>63</v>
      </c>
      <c r="D2647" s="14" t="s">
        <v>2678</v>
      </c>
      <c r="E2647" s="9" t="str">
        <f t="shared" si="1"/>
        <v>Surco,Lima,Lima</v>
      </c>
      <c r="F2647" s="13" t="s">
        <v>15</v>
      </c>
      <c r="G2647" s="9">
        <v>6.0</v>
      </c>
      <c r="H2647" s="9">
        <f>VENTAS!$I2647-(VENTAS!$I2647*0.4)</f>
        <v>14845.8</v>
      </c>
      <c r="I2647" s="9">
        <v>24743.0</v>
      </c>
      <c r="J2647" s="9">
        <f t="shared" si="2"/>
        <v>0.18</v>
      </c>
      <c r="K2647" s="9">
        <f t="shared" si="3"/>
        <v>29196.74</v>
      </c>
      <c r="L2647" s="11" t="s">
        <v>58</v>
      </c>
      <c r="M2647" s="13" t="s">
        <v>106</v>
      </c>
      <c r="N2647" s="6"/>
      <c r="O2647" s="6"/>
    </row>
    <row r="2648" ht="17.25" customHeight="1">
      <c r="A2648" s="7">
        <v>2647.0</v>
      </c>
      <c r="B2648" s="8">
        <v>42639.0</v>
      </c>
      <c r="C2648" s="9" t="s">
        <v>63</v>
      </c>
      <c r="D2648" s="10" t="s">
        <v>2679</v>
      </c>
      <c r="E2648" s="9" t="str">
        <f t="shared" si="1"/>
        <v>Surco,Lima,Lima</v>
      </c>
      <c r="F2648" s="9" t="s">
        <v>15</v>
      </c>
      <c r="G2648" s="9">
        <v>179.0</v>
      </c>
      <c r="H2648" s="9">
        <f>VENTAS!$I2648-(VENTAS!$I2648*0.4)</f>
        <v>14827.8</v>
      </c>
      <c r="I2648" s="9">
        <v>24713.0</v>
      </c>
      <c r="J2648" s="9">
        <f t="shared" si="2"/>
        <v>0.18</v>
      </c>
      <c r="K2648" s="9">
        <f t="shared" si="3"/>
        <v>29161.34</v>
      </c>
      <c r="L2648" s="11" t="s">
        <v>58</v>
      </c>
      <c r="M2648" s="9" t="s">
        <v>106</v>
      </c>
      <c r="N2648" s="6"/>
      <c r="O2648" s="6"/>
    </row>
    <row r="2649" ht="17.25" customHeight="1">
      <c r="A2649" s="7">
        <v>2648.0</v>
      </c>
      <c r="B2649" s="12">
        <v>42638.0</v>
      </c>
      <c r="C2649" s="13" t="s">
        <v>80</v>
      </c>
      <c r="D2649" s="14" t="s">
        <v>2680</v>
      </c>
      <c r="E2649" s="9" t="str">
        <f t="shared" si="1"/>
        <v>Surco,Lima,Lima</v>
      </c>
      <c r="F2649" s="13" t="s">
        <v>15</v>
      </c>
      <c r="G2649" s="9">
        <v>116.0</v>
      </c>
      <c r="H2649" s="9">
        <f>VENTAS!$I2649-(VENTAS!$I2649*0.4)</f>
        <v>18873</v>
      </c>
      <c r="I2649" s="9">
        <v>31455.0</v>
      </c>
      <c r="J2649" s="9">
        <f t="shared" si="2"/>
        <v>0.18</v>
      </c>
      <c r="K2649" s="9">
        <f t="shared" si="3"/>
        <v>37116.9</v>
      </c>
      <c r="L2649" s="11" t="s">
        <v>58</v>
      </c>
      <c r="M2649" s="13" t="s">
        <v>96</v>
      </c>
      <c r="N2649" s="6"/>
      <c r="O2649" s="6"/>
    </row>
    <row r="2650" ht="17.25" customHeight="1">
      <c r="A2650" s="7">
        <v>2649.0</v>
      </c>
      <c r="B2650" s="8">
        <v>42638.0</v>
      </c>
      <c r="C2650" s="9" t="s">
        <v>80</v>
      </c>
      <c r="D2650" s="10" t="s">
        <v>2681</v>
      </c>
      <c r="E2650" s="9" t="str">
        <f t="shared" si="1"/>
        <v>Surco,Lima,Lima</v>
      </c>
      <c r="F2650" s="9" t="s">
        <v>15</v>
      </c>
      <c r="G2650" s="9">
        <v>80.0</v>
      </c>
      <c r="H2650" s="9">
        <f>VENTAS!$I2650-(VENTAS!$I2650*0.4)</f>
        <v>18924.6</v>
      </c>
      <c r="I2650" s="9">
        <v>31541.0</v>
      </c>
      <c r="J2650" s="9">
        <f t="shared" si="2"/>
        <v>0.18</v>
      </c>
      <c r="K2650" s="9">
        <f t="shared" si="3"/>
        <v>37218.38</v>
      </c>
      <c r="L2650" s="11" t="s">
        <v>58</v>
      </c>
      <c r="M2650" s="9" t="s">
        <v>96</v>
      </c>
      <c r="N2650" s="6"/>
      <c r="O2650" s="6"/>
    </row>
    <row r="2651" ht="17.25" customHeight="1">
      <c r="A2651" s="7">
        <v>2650.0</v>
      </c>
      <c r="B2651" s="12">
        <v>42638.0</v>
      </c>
      <c r="C2651" s="13" t="s">
        <v>80</v>
      </c>
      <c r="D2651" s="14" t="s">
        <v>2682</v>
      </c>
      <c r="E2651" s="9" t="str">
        <f t="shared" si="1"/>
        <v>Surco,Lima,Lima</v>
      </c>
      <c r="F2651" s="13" t="s">
        <v>15</v>
      </c>
      <c r="G2651" s="9">
        <v>125.0</v>
      </c>
      <c r="H2651" s="9">
        <f>VENTAS!$I2651-(VENTAS!$I2651*0.4)</f>
        <v>14616.6</v>
      </c>
      <c r="I2651" s="9">
        <v>24361.0</v>
      </c>
      <c r="J2651" s="9">
        <f t="shared" si="2"/>
        <v>0.18</v>
      </c>
      <c r="K2651" s="9">
        <f t="shared" si="3"/>
        <v>28745.98</v>
      </c>
      <c r="L2651" s="11" t="s">
        <v>58</v>
      </c>
      <c r="M2651" s="13" t="s">
        <v>96</v>
      </c>
      <c r="N2651" s="6"/>
      <c r="O2651" s="6"/>
    </row>
    <row r="2652" ht="17.25" customHeight="1">
      <c r="A2652" s="7">
        <v>2651.0</v>
      </c>
      <c r="B2652" s="8">
        <v>42638.0</v>
      </c>
      <c r="C2652" s="9" t="s">
        <v>80</v>
      </c>
      <c r="D2652" s="10" t="s">
        <v>2683</v>
      </c>
      <c r="E2652" s="9" t="str">
        <f t="shared" si="1"/>
        <v>Surco,Lima,Lima</v>
      </c>
      <c r="F2652" s="9" t="s">
        <v>15</v>
      </c>
      <c r="G2652" s="9">
        <v>7.0</v>
      </c>
      <c r="H2652" s="9">
        <f>VENTAS!$I2652-(VENTAS!$I2652*0.4)</f>
        <v>16028.4</v>
      </c>
      <c r="I2652" s="9">
        <v>26714.0</v>
      </c>
      <c r="J2652" s="9">
        <f t="shared" si="2"/>
        <v>0.18</v>
      </c>
      <c r="K2652" s="9">
        <f t="shared" si="3"/>
        <v>31522.52</v>
      </c>
      <c r="L2652" s="11" t="s">
        <v>58</v>
      </c>
      <c r="M2652" s="9" t="s">
        <v>96</v>
      </c>
      <c r="N2652" s="6"/>
      <c r="O2652" s="6"/>
    </row>
    <row r="2653" ht="17.25" customHeight="1">
      <c r="A2653" s="7">
        <v>2652.0</v>
      </c>
      <c r="B2653" s="12">
        <v>42638.0</v>
      </c>
      <c r="C2653" s="13" t="s">
        <v>56</v>
      </c>
      <c r="D2653" s="14" t="s">
        <v>2684</v>
      </c>
      <c r="E2653" s="9" t="str">
        <f t="shared" si="1"/>
        <v>Surco,Lima,Lima</v>
      </c>
      <c r="F2653" s="13" t="s">
        <v>15</v>
      </c>
      <c r="G2653" s="9">
        <v>26.0</v>
      </c>
      <c r="H2653" s="9">
        <f>VENTAS!$I2653-(VENTAS!$I2653*0.4)</f>
        <v>19490.4</v>
      </c>
      <c r="I2653" s="9">
        <v>32484.0</v>
      </c>
      <c r="J2653" s="9">
        <f t="shared" si="2"/>
        <v>0.18</v>
      </c>
      <c r="K2653" s="9">
        <f t="shared" si="3"/>
        <v>38331.12</v>
      </c>
      <c r="L2653" s="11" t="s">
        <v>58</v>
      </c>
      <c r="M2653" s="13" t="s">
        <v>91</v>
      </c>
      <c r="N2653" s="6"/>
      <c r="O2653" s="6"/>
    </row>
    <row r="2654" ht="17.25" customHeight="1">
      <c r="A2654" s="7">
        <v>2653.0</v>
      </c>
      <c r="B2654" s="8">
        <v>42638.0</v>
      </c>
      <c r="C2654" s="9" t="s">
        <v>56</v>
      </c>
      <c r="D2654" s="10" t="s">
        <v>2685</v>
      </c>
      <c r="E2654" s="9" t="str">
        <f t="shared" si="1"/>
        <v>Surco,Lima,Lima</v>
      </c>
      <c r="F2654" s="9" t="s">
        <v>15</v>
      </c>
      <c r="G2654" s="9">
        <v>73.0</v>
      </c>
      <c r="H2654" s="9">
        <f>VENTAS!$I2654-(VENTAS!$I2654*0.4)</f>
        <v>22837.2</v>
      </c>
      <c r="I2654" s="9">
        <v>38062.0</v>
      </c>
      <c r="J2654" s="9">
        <f t="shared" si="2"/>
        <v>0.18</v>
      </c>
      <c r="K2654" s="9">
        <f t="shared" si="3"/>
        <v>44913.16</v>
      </c>
      <c r="L2654" s="11" t="s">
        <v>58</v>
      </c>
      <c r="M2654" s="9" t="s">
        <v>91</v>
      </c>
      <c r="N2654" s="6"/>
      <c r="O2654" s="6"/>
    </row>
    <row r="2655" ht="17.25" customHeight="1">
      <c r="A2655" s="7">
        <v>2654.0</v>
      </c>
      <c r="B2655" s="12">
        <v>42638.0</v>
      </c>
      <c r="C2655" s="13" t="s">
        <v>56</v>
      </c>
      <c r="D2655" s="14" t="s">
        <v>2686</v>
      </c>
      <c r="E2655" s="9" t="str">
        <f t="shared" si="1"/>
        <v>Surco,Lima,Lima</v>
      </c>
      <c r="F2655" s="13" t="s">
        <v>15</v>
      </c>
      <c r="G2655" s="9">
        <v>134.0</v>
      </c>
      <c r="H2655" s="9">
        <f>VENTAS!$I2655-(VENTAS!$I2655*0.4)</f>
        <v>15387.6</v>
      </c>
      <c r="I2655" s="9">
        <v>25646.0</v>
      </c>
      <c r="J2655" s="9">
        <f t="shared" si="2"/>
        <v>0.18</v>
      </c>
      <c r="K2655" s="9">
        <f t="shared" si="3"/>
        <v>30262.28</v>
      </c>
      <c r="L2655" s="11" t="s">
        <v>58</v>
      </c>
      <c r="M2655" s="13" t="s">
        <v>91</v>
      </c>
      <c r="N2655" s="6"/>
      <c r="O2655" s="6"/>
    </row>
    <row r="2656" ht="17.25" customHeight="1">
      <c r="A2656" s="7">
        <v>2655.0</v>
      </c>
      <c r="B2656" s="8">
        <v>42638.0</v>
      </c>
      <c r="C2656" s="9" t="s">
        <v>56</v>
      </c>
      <c r="D2656" s="10" t="s">
        <v>2687</v>
      </c>
      <c r="E2656" s="9" t="str">
        <f t="shared" si="1"/>
        <v>Surco,Lima,Lima</v>
      </c>
      <c r="F2656" s="9" t="s">
        <v>15</v>
      </c>
      <c r="G2656" s="9">
        <v>20.0</v>
      </c>
      <c r="H2656" s="9">
        <f>VENTAS!$I2656-(VENTAS!$I2656*0.4)</f>
        <v>21462</v>
      </c>
      <c r="I2656" s="9">
        <v>35770.0</v>
      </c>
      <c r="J2656" s="9">
        <f t="shared" si="2"/>
        <v>0.18</v>
      </c>
      <c r="K2656" s="9">
        <f t="shared" si="3"/>
        <v>42208.6</v>
      </c>
      <c r="L2656" s="11" t="s">
        <v>58</v>
      </c>
      <c r="M2656" s="9" t="s">
        <v>91</v>
      </c>
      <c r="N2656" s="6"/>
      <c r="O2656" s="6"/>
    </row>
    <row r="2657" ht="17.25" customHeight="1">
      <c r="A2657" s="7">
        <v>2656.0</v>
      </c>
      <c r="B2657" s="12">
        <v>42638.0</v>
      </c>
      <c r="C2657" s="13" t="s">
        <v>104</v>
      </c>
      <c r="D2657" s="14" t="s">
        <v>2688</v>
      </c>
      <c r="E2657" s="9" t="str">
        <f t="shared" si="1"/>
        <v>Surco,Lima,Lima</v>
      </c>
      <c r="F2657" s="13" t="s">
        <v>15</v>
      </c>
      <c r="G2657" s="9">
        <v>62.0</v>
      </c>
      <c r="H2657" s="9">
        <f>VENTAS!$I2657-(VENTAS!$I2657*0.4)</f>
        <v>11403</v>
      </c>
      <c r="I2657" s="9">
        <v>19005.0</v>
      </c>
      <c r="J2657" s="9">
        <f t="shared" si="2"/>
        <v>0.18</v>
      </c>
      <c r="K2657" s="9">
        <f t="shared" si="3"/>
        <v>22425.9</v>
      </c>
      <c r="L2657" s="11" t="s">
        <v>58</v>
      </c>
      <c r="M2657" s="13" t="s">
        <v>96</v>
      </c>
      <c r="N2657" s="6"/>
      <c r="O2657" s="6"/>
    </row>
    <row r="2658" ht="17.25" customHeight="1">
      <c r="A2658" s="7">
        <v>2657.0</v>
      </c>
      <c r="B2658" s="8">
        <v>42638.0</v>
      </c>
      <c r="C2658" s="9" t="s">
        <v>104</v>
      </c>
      <c r="D2658" s="10" t="s">
        <v>2689</v>
      </c>
      <c r="E2658" s="9" t="str">
        <f t="shared" si="1"/>
        <v>Surco,Lima,Lima</v>
      </c>
      <c r="F2658" s="9" t="s">
        <v>15</v>
      </c>
      <c r="G2658" s="9">
        <v>48.0</v>
      </c>
      <c r="H2658" s="9">
        <f>VENTAS!$I2658-(VENTAS!$I2658*0.4)</f>
        <v>15884.4</v>
      </c>
      <c r="I2658" s="9">
        <v>26474.0</v>
      </c>
      <c r="J2658" s="9">
        <f t="shared" si="2"/>
        <v>0.18</v>
      </c>
      <c r="K2658" s="9">
        <f t="shared" si="3"/>
        <v>31239.32</v>
      </c>
      <c r="L2658" s="11" t="s">
        <v>58</v>
      </c>
      <c r="M2658" s="9" t="s">
        <v>96</v>
      </c>
      <c r="N2658" s="6"/>
      <c r="O2658" s="6"/>
    </row>
    <row r="2659" ht="17.25" customHeight="1">
      <c r="A2659" s="7">
        <v>2658.0</v>
      </c>
      <c r="B2659" s="12">
        <v>42638.0</v>
      </c>
      <c r="C2659" s="13" t="s">
        <v>104</v>
      </c>
      <c r="D2659" s="14" t="s">
        <v>2690</v>
      </c>
      <c r="E2659" s="9" t="str">
        <f t="shared" si="1"/>
        <v>Surco,Lima,Lima</v>
      </c>
      <c r="F2659" s="13" t="s">
        <v>15</v>
      </c>
      <c r="G2659" s="9">
        <v>173.0</v>
      </c>
      <c r="H2659" s="9">
        <f>VENTAS!$I2659-(VENTAS!$I2659*0.4)</f>
        <v>13118.4</v>
      </c>
      <c r="I2659" s="9">
        <v>21864.0</v>
      </c>
      <c r="J2659" s="9">
        <f t="shared" si="2"/>
        <v>0.18</v>
      </c>
      <c r="K2659" s="9">
        <f t="shared" si="3"/>
        <v>25799.52</v>
      </c>
      <c r="L2659" s="11" t="s">
        <v>58</v>
      </c>
      <c r="M2659" s="13" t="s">
        <v>96</v>
      </c>
      <c r="N2659" s="6"/>
      <c r="O2659" s="6"/>
    </row>
    <row r="2660" ht="17.25" customHeight="1">
      <c r="A2660" s="7">
        <v>2659.0</v>
      </c>
      <c r="B2660" s="8">
        <v>42638.0</v>
      </c>
      <c r="C2660" s="9" t="s">
        <v>104</v>
      </c>
      <c r="D2660" s="10" t="s">
        <v>2691</v>
      </c>
      <c r="E2660" s="9" t="str">
        <f t="shared" si="1"/>
        <v>Surco,Lima,Lima</v>
      </c>
      <c r="F2660" s="9" t="s">
        <v>15</v>
      </c>
      <c r="G2660" s="9">
        <v>147.0</v>
      </c>
      <c r="H2660" s="9">
        <f>VENTAS!$I2660-(VENTAS!$I2660*0.4)</f>
        <v>19247.4</v>
      </c>
      <c r="I2660" s="9">
        <v>32079.0</v>
      </c>
      <c r="J2660" s="9">
        <f t="shared" si="2"/>
        <v>0.18</v>
      </c>
      <c r="K2660" s="9">
        <f t="shared" si="3"/>
        <v>37853.22</v>
      </c>
      <c r="L2660" s="11" t="s">
        <v>58</v>
      </c>
      <c r="M2660" s="9" t="s">
        <v>96</v>
      </c>
      <c r="N2660" s="6"/>
      <c r="O2660" s="6"/>
    </row>
    <row r="2661" ht="17.25" customHeight="1">
      <c r="A2661" s="7">
        <v>2660.0</v>
      </c>
      <c r="B2661" s="12">
        <v>42638.0</v>
      </c>
      <c r="C2661" s="13" t="s">
        <v>104</v>
      </c>
      <c r="D2661" s="14" t="s">
        <v>2692</v>
      </c>
      <c r="E2661" s="9" t="str">
        <f t="shared" si="1"/>
        <v>San Miguel, Lima, Lima</v>
      </c>
      <c r="F2661" s="13" t="s">
        <v>15</v>
      </c>
      <c r="G2661" s="9">
        <v>160.0</v>
      </c>
      <c r="H2661" s="9">
        <f>VENTAS!$I2661-(VENTAS!$I2661*0.4)</f>
        <v>13869</v>
      </c>
      <c r="I2661" s="9">
        <v>23115.0</v>
      </c>
      <c r="J2661" s="9">
        <f t="shared" si="2"/>
        <v>0.18</v>
      </c>
      <c r="K2661" s="9">
        <f t="shared" si="3"/>
        <v>27275.7</v>
      </c>
      <c r="L2661" s="11" t="s">
        <v>16</v>
      </c>
      <c r="M2661" s="13" t="s">
        <v>39</v>
      </c>
      <c r="N2661" s="6"/>
      <c r="O2661" s="6"/>
    </row>
    <row r="2662" ht="17.25" customHeight="1">
      <c r="A2662" s="7">
        <v>2661.0</v>
      </c>
      <c r="B2662" s="8">
        <v>42638.0</v>
      </c>
      <c r="C2662" s="9" t="s">
        <v>104</v>
      </c>
      <c r="D2662" s="10" t="s">
        <v>2693</v>
      </c>
      <c r="E2662" s="9" t="str">
        <f t="shared" si="1"/>
        <v>San Miguel, Lima, Lima</v>
      </c>
      <c r="F2662" s="9" t="s">
        <v>15</v>
      </c>
      <c r="G2662" s="9">
        <v>85.0</v>
      </c>
      <c r="H2662" s="9">
        <f>VENTAS!$I2662-(VENTAS!$I2662*0.4)</f>
        <v>21131.4</v>
      </c>
      <c r="I2662" s="9">
        <v>35219.0</v>
      </c>
      <c r="J2662" s="9">
        <f t="shared" si="2"/>
        <v>0.18</v>
      </c>
      <c r="K2662" s="9">
        <f t="shared" si="3"/>
        <v>41558.42</v>
      </c>
      <c r="L2662" s="11" t="s">
        <v>16</v>
      </c>
      <c r="M2662" s="9" t="s">
        <v>39</v>
      </c>
      <c r="N2662" s="6"/>
      <c r="O2662" s="6"/>
    </row>
    <row r="2663" ht="17.25" customHeight="1">
      <c r="A2663" s="7">
        <v>2662.0</v>
      </c>
      <c r="B2663" s="12">
        <v>42638.0</v>
      </c>
      <c r="C2663" s="13" t="s">
        <v>104</v>
      </c>
      <c r="D2663" s="14" t="s">
        <v>2693</v>
      </c>
      <c r="E2663" s="9" t="str">
        <f t="shared" si="1"/>
        <v>San Miguel, Lima, Lima</v>
      </c>
      <c r="F2663" s="13" t="s">
        <v>15</v>
      </c>
      <c r="G2663" s="9">
        <v>73.0</v>
      </c>
      <c r="H2663" s="9">
        <f>VENTAS!$I2663-(VENTAS!$I2663*0.4)</f>
        <v>11267.4</v>
      </c>
      <c r="I2663" s="9">
        <v>18779.0</v>
      </c>
      <c r="J2663" s="9">
        <f t="shared" si="2"/>
        <v>0.18</v>
      </c>
      <c r="K2663" s="9">
        <f t="shared" si="3"/>
        <v>22159.22</v>
      </c>
      <c r="L2663" s="11" t="s">
        <v>16</v>
      </c>
      <c r="M2663" s="13" t="s">
        <v>39</v>
      </c>
      <c r="N2663" s="6"/>
      <c r="O2663" s="6"/>
    </row>
    <row r="2664" ht="17.25" customHeight="1">
      <c r="A2664" s="7">
        <v>2663.0</v>
      </c>
      <c r="B2664" s="8">
        <v>42638.0</v>
      </c>
      <c r="C2664" s="9" t="s">
        <v>104</v>
      </c>
      <c r="D2664" s="10" t="s">
        <v>2694</v>
      </c>
      <c r="E2664" s="9" t="str">
        <f t="shared" si="1"/>
        <v>San Miguel, Lima, Lima</v>
      </c>
      <c r="F2664" s="9" t="s">
        <v>15</v>
      </c>
      <c r="G2664" s="9">
        <v>93.0</v>
      </c>
      <c r="H2664" s="9">
        <f>VENTAS!$I2664-(VENTAS!$I2664*0.4)</f>
        <v>14053.8</v>
      </c>
      <c r="I2664" s="9">
        <v>23423.0</v>
      </c>
      <c r="J2664" s="9">
        <f t="shared" si="2"/>
        <v>0.18</v>
      </c>
      <c r="K2664" s="9">
        <f t="shared" si="3"/>
        <v>27639.14</v>
      </c>
      <c r="L2664" s="11" t="s">
        <v>16</v>
      </c>
      <c r="M2664" s="9" t="s">
        <v>39</v>
      </c>
      <c r="N2664" s="6"/>
      <c r="O2664" s="6"/>
    </row>
    <row r="2665" ht="17.25" customHeight="1">
      <c r="A2665" s="7">
        <v>2664.0</v>
      </c>
      <c r="B2665" s="12">
        <v>42638.0</v>
      </c>
      <c r="C2665" s="13" t="s">
        <v>25</v>
      </c>
      <c r="D2665" s="14" t="s">
        <v>2695</v>
      </c>
      <c r="E2665" s="9" t="str">
        <f t="shared" si="1"/>
        <v>Surco,Lima,Lima</v>
      </c>
      <c r="F2665" s="13" t="s">
        <v>15</v>
      </c>
      <c r="G2665" s="9">
        <v>166.0</v>
      </c>
      <c r="H2665" s="9">
        <f>VENTAS!$I2665-(VENTAS!$I2665*0.4)</f>
        <v>14443.2</v>
      </c>
      <c r="I2665" s="9">
        <v>24072.0</v>
      </c>
      <c r="J2665" s="9">
        <f t="shared" si="2"/>
        <v>0.18</v>
      </c>
      <c r="K2665" s="9">
        <f t="shared" si="3"/>
        <v>28404.96</v>
      </c>
      <c r="L2665" s="11" t="s">
        <v>58</v>
      </c>
      <c r="M2665" s="13" t="s">
        <v>59</v>
      </c>
      <c r="N2665" s="6"/>
      <c r="O2665" s="6"/>
    </row>
    <row r="2666" ht="17.25" customHeight="1">
      <c r="A2666" s="7">
        <v>2665.0</v>
      </c>
      <c r="B2666" s="8">
        <v>42638.0</v>
      </c>
      <c r="C2666" s="9" t="s">
        <v>25</v>
      </c>
      <c r="D2666" s="10" t="s">
        <v>2696</v>
      </c>
      <c r="E2666" s="9" t="str">
        <f t="shared" si="1"/>
        <v>Surco,Lima,Lima</v>
      </c>
      <c r="F2666" s="9" t="s">
        <v>15</v>
      </c>
      <c r="G2666" s="9">
        <v>160.0</v>
      </c>
      <c r="H2666" s="9">
        <f>VENTAS!$I2666-(VENTAS!$I2666*0.4)</f>
        <v>11637</v>
      </c>
      <c r="I2666" s="9">
        <v>19395.0</v>
      </c>
      <c r="J2666" s="9">
        <f t="shared" si="2"/>
        <v>0.18</v>
      </c>
      <c r="K2666" s="9">
        <f t="shared" si="3"/>
        <v>22886.1</v>
      </c>
      <c r="L2666" s="11" t="s">
        <v>58</v>
      </c>
      <c r="M2666" s="9" t="s">
        <v>59</v>
      </c>
      <c r="N2666" s="6"/>
      <c r="O2666" s="6"/>
    </row>
    <row r="2667" ht="17.25" customHeight="1">
      <c r="A2667" s="7">
        <v>2666.0</v>
      </c>
      <c r="B2667" s="12">
        <v>42638.0</v>
      </c>
      <c r="C2667" s="13" t="s">
        <v>25</v>
      </c>
      <c r="D2667" s="14" t="s">
        <v>2697</v>
      </c>
      <c r="E2667" s="9" t="str">
        <f t="shared" si="1"/>
        <v>Surco,Lima,Lima</v>
      </c>
      <c r="F2667" s="13" t="s">
        <v>15</v>
      </c>
      <c r="G2667" s="9">
        <v>173.0</v>
      </c>
      <c r="H2667" s="9">
        <f>VENTAS!$I2667-(VENTAS!$I2667*0.4)</f>
        <v>18924.6</v>
      </c>
      <c r="I2667" s="9">
        <v>31541.0</v>
      </c>
      <c r="J2667" s="9">
        <f t="shared" si="2"/>
        <v>0.18</v>
      </c>
      <c r="K2667" s="9">
        <f t="shared" si="3"/>
        <v>37218.38</v>
      </c>
      <c r="L2667" s="11" t="s">
        <v>58</v>
      </c>
      <c r="M2667" s="13" t="s">
        <v>59</v>
      </c>
      <c r="N2667" s="6"/>
      <c r="O2667" s="6"/>
    </row>
    <row r="2668" ht="17.25" customHeight="1">
      <c r="A2668" s="7">
        <v>2667.0</v>
      </c>
      <c r="B2668" s="8">
        <v>42638.0</v>
      </c>
      <c r="C2668" s="9" t="s">
        <v>25</v>
      </c>
      <c r="D2668" s="10" t="s">
        <v>2698</v>
      </c>
      <c r="E2668" s="9" t="str">
        <f t="shared" si="1"/>
        <v>Surco,Lima,Lima</v>
      </c>
      <c r="F2668" s="9" t="s">
        <v>15</v>
      </c>
      <c r="G2668" s="9">
        <v>155.0</v>
      </c>
      <c r="H2668" s="9">
        <f>VENTAS!$I2668-(VENTAS!$I2668*0.4)</f>
        <v>14157</v>
      </c>
      <c r="I2668" s="9">
        <v>23595.0</v>
      </c>
      <c r="J2668" s="9">
        <f t="shared" si="2"/>
        <v>0.18</v>
      </c>
      <c r="K2668" s="9">
        <f t="shared" si="3"/>
        <v>27842.1</v>
      </c>
      <c r="L2668" s="11" t="s">
        <v>58</v>
      </c>
      <c r="M2668" s="9" t="s">
        <v>59</v>
      </c>
      <c r="N2668" s="6"/>
      <c r="O2668" s="6"/>
    </row>
    <row r="2669" ht="17.25" customHeight="1">
      <c r="A2669" s="7">
        <v>2668.0</v>
      </c>
      <c r="B2669" s="12">
        <v>42638.0</v>
      </c>
      <c r="C2669" s="13" t="s">
        <v>13</v>
      </c>
      <c r="D2669" s="14" t="s">
        <v>2699</v>
      </c>
      <c r="E2669" s="9" t="str">
        <f t="shared" si="1"/>
        <v>Ate,Lima,Lima</v>
      </c>
      <c r="F2669" s="13" t="s">
        <v>15</v>
      </c>
      <c r="G2669" s="9">
        <v>49.0</v>
      </c>
      <c r="H2669" s="9">
        <f>VENTAS!$I2669-(VENTAS!$I2669*0.4)</f>
        <v>21136.2</v>
      </c>
      <c r="I2669" s="9">
        <v>35227.0</v>
      </c>
      <c r="J2669" s="9">
        <f t="shared" si="2"/>
        <v>0.18</v>
      </c>
      <c r="K2669" s="9">
        <f t="shared" si="3"/>
        <v>41567.86</v>
      </c>
      <c r="L2669" s="11" t="s">
        <v>20</v>
      </c>
      <c r="M2669" s="13" t="s">
        <v>21</v>
      </c>
      <c r="N2669" s="6"/>
      <c r="O2669" s="6"/>
    </row>
    <row r="2670" ht="17.25" customHeight="1">
      <c r="A2670" s="7">
        <v>2669.0</v>
      </c>
      <c r="B2670" s="8">
        <v>42638.0</v>
      </c>
      <c r="C2670" s="9" t="s">
        <v>13</v>
      </c>
      <c r="D2670" s="10" t="s">
        <v>2700</v>
      </c>
      <c r="E2670" s="9" t="str">
        <f t="shared" si="1"/>
        <v>Ate,Lima,Lima</v>
      </c>
      <c r="F2670" s="9" t="s">
        <v>15</v>
      </c>
      <c r="G2670" s="9">
        <v>140.0</v>
      </c>
      <c r="H2670" s="9">
        <f>VENTAS!$I2670-(VENTAS!$I2670*0.4)</f>
        <v>12192.6</v>
      </c>
      <c r="I2670" s="9">
        <v>20321.0</v>
      </c>
      <c r="J2670" s="9">
        <f t="shared" si="2"/>
        <v>0.18</v>
      </c>
      <c r="K2670" s="9">
        <f t="shared" si="3"/>
        <v>23978.78</v>
      </c>
      <c r="L2670" s="11" t="s">
        <v>20</v>
      </c>
      <c r="M2670" s="9" t="s">
        <v>21</v>
      </c>
      <c r="N2670" s="6"/>
      <c r="O2670" s="6"/>
    </row>
    <row r="2671" ht="17.25" customHeight="1">
      <c r="A2671" s="7">
        <v>2670.0</v>
      </c>
      <c r="B2671" s="12">
        <v>42638.0</v>
      </c>
      <c r="C2671" s="13" t="s">
        <v>13</v>
      </c>
      <c r="D2671" s="14" t="s">
        <v>2701</v>
      </c>
      <c r="E2671" s="9" t="str">
        <f t="shared" si="1"/>
        <v>Ate,Lima,Lima</v>
      </c>
      <c r="F2671" s="13" t="s">
        <v>15</v>
      </c>
      <c r="G2671" s="9">
        <v>60.0</v>
      </c>
      <c r="H2671" s="9">
        <f>VENTAS!$I2671-(VENTAS!$I2671*0.4)</f>
        <v>18013.8</v>
      </c>
      <c r="I2671" s="9">
        <v>30023.0</v>
      </c>
      <c r="J2671" s="9">
        <f t="shared" si="2"/>
        <v>0.18</v>
      </c>
      <c r="K2671" s="9">
        <f t="shared" si="3"/>
        <v>35427.14</v>
      </c>
      <c r="L2671" s="11" t="s">
        <v>20</v>
      </c>
      <c r="M2671" s="13" t="s">
        <v>21</v>
      </c>
      <c r="N2671" s="6"/>
      <c r="O2671" s="6"/>
    </row>
    <row r="2672" ht="17.25" customHeight="1">
      <c r="A2672" s="7">
        <v>2671.0</v>
      </c>
      <c r="B2672" s="8">
        <v>42638.0</v>
      </c>
      <c r="C2672" s="9" t="s">
        <v>13</v>
      </c>
      <c r="D2672" s="10" t="s">
        <v>2702</v>
      </c>
      <c r="E2672" s="9" t="str">
        <f t="shared" si="1"/>
        <v>Ate,Lima,Lima</v>
      </c>
      <c r="F2672" s="9" t="s">
        <v>15</v>
      </c>
      <c r="G2672" s="9">
        <v>111.0</v>
      </c>
      <c r="H2672" s="9">
        <f>VENTAS!$I2672-(VENTAS!$I2672*0.4)</f>
        <v>17620.2</v>
      </c>
      <c r="I2672" s="9">
        <v>29367.0</v>
      </c>
      <c r="J2672" s="9">
        <f t="shared" si="2"/>
        <v>0.18</v>
      </c>
      <c r="K2672" s="9">
        <f t="shared" si="3"/>
        <v>34653.06</v>
      </c>
      <c r="L2672" s="11" t="s">
        <v>20</v>
      </c>
      <c r="M2672" s="9" t="s">
        <v>21</v>
      </c>
      <c r="N2672" s="6"/>
      <c r="O2672" s="6"/>
    </row>
    <row r="2673" ht="17.25" customHeight="1">
      <c r="A2673" s="7">
        <v>2672.0</v>
      </c>
      <c r="B2673" s="12">
        <v>42638.0</v>
      </c>
      <c r="C2673" s="13" t="s">
        <v>63</v>
      </c>
      <c r="D2673" s="14" t="s">
        <v>2703</v>
      </c>
      <c r="E2673" s="9" t="str">
        <f t="shared" si="1"/>
        <v>Ate,Lima,Lima</v>
      </c>
      <c r="F2673" s="13" t="s">
        <v>15</v>
      </c>
      <c r="G2673" s="9">
        <v>131.0</v>
      </c>
      <c r="H2673" s="9">
        <f>VENTAS!$I2673-(VENTAS!$I2673*0.4)</f>
        <v>23573.4</v>
      </c>
      <c r="I2673" s="9">
        <v>39289.0</v>
      </c>
      <c r="J2673" s="9">
        <f t="shared" si="2"/>
        <v>0.18</v>
      </c>
      <c r="K2673" s="9">
        <f t="shared" si="3"/>
        <v>46361.02</v>
      </c>
      <c r="L2673" s="11" t="s">
        <v>20</v>
      </c>
      <c r="M2673" s="13" t="s">
        <v>44</v>
      </c>
      <c r="N2673" s="6"/>
      <c r="O2673" s="6"/>
    </row>
    <row r="2674" ht="17.25" customHeight="1">
      <c r="A2674" s="7">
        <v>2673.0</v>
      </c>
      <c r="B2674" s="8">
        <v>42638.0</v>
      </c>
      <c r="C2674" s="9" t="s">
        <v>63</v>
      </c>
      <c r="D2674" s="10" t="s">
        <v>2704</v>
      </c>
      <c r="E2674" s="9" t="str">
        <f t="shared" si="1"/>
        <v>Ate,Lima,Lima</v>
      </c>
      <c r="F2674" s="9" t="s">
        <v>15</v>
      </c>
      <c r="G2674" s="9">
        <v>61.0</v>
      </c>
      <c r="H2674" s="9">
        <f>VENTAS!$I2674-(VENTAS!$I2674*0.4)</f>
        <v>13100.4</v>
      </c>
      <c r="I2674" s="9">
        <v>21834.0</v>
      </c>
      <c r="J2674" s="9">
        <f t="shared" si="2"/>
        <v>0.18</v>
      </c>
      <c r="K2674" s="9">
        <f t="shared" si="3"/>
        <v>25764.12</v>
      </c>
      <c r="L2674" s="11" t="s">
        <v>20</v>
      </c>
      <c r="M2674" s="9" t="s">
        <v>44</v>
      </c>
      <c r="N2674" s="6"/>
      <c r="O2674" s="6"/>
    </row>
    <row r="2675" ht="17.25" customHeight="1">
      <c r="A2675" s="7">
        <v>2674.0</v>
      </c>
      <c r="B2675" s="12">
        <v>42638.0</v>
      </c>
      <c r="C2675" s="13" t="s">
        <v>63</v>
      </c>
      <c r="D2675" s="14" t="s">
        <v>2705</v>
      </c>
      <c r="E2675" s="9" t="str">
        <f t="shared" si="1"/>
        <v>Ate,Lima,Lima</v>
      </c>
      <c r="F2675" s="13" t="s">
        <v>15</v>
      </c>
      <c r="G2675" s="9">
        <v>94.0</v>
      </c>
      <c r="H2675" s="9">
        <f>VENTAS!$I2675-(VENTAS!$I2675*0.4)</f>
        <v>11010.6</v>
      </c>
      <c r="I2675" s="9">
        <v>18351.0</v>
      </c>
      <c r="J2675" s="9">
        <f t="shared" si="2"/>
        <v>0.18</v>
      </c>
      <c r="K2675" s="9">
        <f t="shared" si="3"/>
        <v>21654.18</v>
      </c>
      <c r="L2675" s="11" t="s">
        <v>20</v>
      </c>
      <c r="M2675" s="13" t="s">
        <v>44</v>
      </c>
      <c r="N2675" s="6"/>
      <c r="O2675" s="6"/>
    </row>
    <row r="2676" ht="17.25" customHeight="1">
      <c r="A2676" s="7">
        <v>2675.0</v>
      </c>
      <c r="B2676" s="8">
        <v>42638.0</v>
      </c>
      <c r="C2676" s="9" t="s">
        <v>63</v>
      </c>
      <c r="D2676" s="10" t="s">
        <v>2706</v>
      </c>
      <c r="E2676" s="9" t="str">
        <f t="shared" si="1"/>
        <v>Ate,Lima,Lima</v>
      </c>
      <c r="F2676" s="9" t="s">
        <v>15</v>
      </c>
      <c r="G2676" s="9">
        <v>14.0</v>
      </c>
      <c r="H2676" s="9">
        <f>VENTAS!$I2676-(VENTAS!$I2676*0.4)</f>
        <v>18558</v>
      </c>
      <c r="I2676" s="9">
        <v>30930.0</v>
      </c>
      <c r="J2676" s="9">
        <f t="shared" si="2"/>
        <v>0.18</v>
      </c>
      <c r="K2676" s="9">
        <f t="shared" si="3"/>
        <v>36497.4</v>
      </c>
      <c r="L2676" s="11" t="s">
        <v>20</v>
      </c>
      <c r="M2676" s="9" t="s">
        <v>44</v>
      </c>
      <c r="N2676" s="6"/>
      <c r="O2676" s="6"/>
    </row>
    <row r="2677" ht="17.25" customHeight="1">
      <c r="A2677" s="7">
        <v>2676.0</v>
      </c>
      <c r="B2677" s="12">
        <v>42638.0</v>
      </c>
      <c r="C2677" s="13" t="s">
        <v>63</v>
      </c>
      <c r="D2677" s="14" t="s">
        <v>2707</v>
      </c>
      <c r="E2677" s="9" t="str">
        <f t="shared" si="1"/>
        <v>Surco,Lima,Lima</v>
      </c>
      <c r="F2677" s="13" t="s">
        <v>15</v>
      </c>
      <c r="G2677" s="9">
        <v>178.0</v>
      </c>
      <c r="H2677" s="9">
        <f>VENTAS!$I2677-(VENTAS!$I2677*0.4)</f>
        <v>14378.4</v>
      </c>
      <c r="I2677" s="9">
        <v>23964.0</v>
      </c>
      <c r="J2677" s="9">
        <f t="shared" si="2"/>
        <v>0.18</v>
      </c>
      <c r="K2677" s="9">
        <f t="shared" si="3"/>
        <v>28277.52</v>
      </c>
      <c r="L2677" s="11" t="s">
        <v>58</v>
      </c>
      <c r="M2677" s="13" t="s">
        <v>106</v>
      </c>
      <c r="N2677" s="6"/>
      <c r="O2677" s="6"/>
    </row>
    <row r="2678" ht="17.25" customHeight="1">
      <c r="A2678" s="7">
        <v>2677.0</v>
      </c>
      <c r="B2678" s="8">
        <v>42638.0</v>
      </c>
      <c r="C2678" s="9" t="s">
        <v>63</v>
      </c>
      <c r="D2678" s="10" t="s">
        <v>2708</v>
      </c>
      <c r="E2678" s="9" t="str">
        <f t="shared" si="1"/>
        <v>Surco,Lima,Lima</v>
      </c>
      <c r="F2678" s="9" t="s">
        <v>15</v>
      </c>
      <c r="G2678" s="9">
        <v>41.0</v>
      </c>
      <c r="H2678" s="9">
        <f>VENTAS!$I2678-(VENTAS!$I2678*0.4)</f>
        <v>14949</v>
      </c>
      <c r="I2678" s="9">
        <v>24915.0</v>
      </c>
      <c r="J2678" s="9">
        <f t="shared" si="2"/>
        <v>0.18</v>
      </c>
      <c r="K2678" s="9">
        <f t="shared" si="3"/>
        <v>29399.7</v>
      </c>
      <c r="L2678" s="11" t="s">
        <v>58</v>
      </c>
      <c r="M2678" s="9" t="s">
        <v>106</v>
      </c>
      <c r="N2678" s="6"/>
      <c r="O2678" s="6"/>
    </row>
    <row r="2679" ht="17.25" customHeight="1">
      <c r="A2679" s="7">
        <v>2678.0</v>
      </c>
      <c r="B2679" s="12">
        <v>42638.0</v>
      </c>
      <c r="C2679" s="13" t="s">
        <v>63</v>
      </c>
      <c r="D2679" s="14" t="s">
        <v>2709</v>
      </c>
      <c r="E2679" s="9" t="str">
        <f t="shared" si="1"/>
        <v>Surco,Lima,Lima</v>
      </c>
      <c r="F2679" s="13" t="s">
        <v>15</v>
      </c>
      <c r="G2679" s="9">
        <v>4.0</v>
      </c>
      <c r="H2679" s="9">
        <f>VENTAS!$I2679-(VENTAS!$I2679*0.4)</f>
        <v>17908.2</v>
      </c>
      <c r="I2679" s="9">
        <v>29847.0</v>
      </c>
      <c r="J2679" s="9">
        <f t="shared" si="2"/>
        <v>0.18</v>
      </c>
      <c r="K2679" s="9">
        <f t="shared" si="3"/>
        <v>35219.46</v>
      </c>
      <c r="L2679" s="11" t="s">
        <v>58</v>
      </c>
      <c r="M2679" s="13" t="s">
        <v>106</v>
      </c>
      <c r="N2679" s="6"/>
      <c r="O2679" s="6"/>
    </row>
    <row r="2680" ht="17.25" customHeight="1">
      <c r="A2680" s="7">
        <v>2679.0</v>
      </c>
      <c r="B2680" s="8">
        <v>42638.0</v>
      </c>
      <c r="C2680" s="9" t="s">
        <v>63</v>
      </c>
      <c r="D2680" s="10" t="s">
        <v>2710</v>
      </c>
      <c r="E2680" s="9" t="str">
        <f t="shared" si="1"/>
        <v>Surco,Lima,Lima</v>
      </c>
      <c r="F2680" s="9" t="s">
        <v>15</v>
      </c>
      <c r="G2680" s="9">
        <v>84.0</v>
      </c>
      <c r="H2680" s="9">
        <f>VENTAS!$I2680-(VENTAS!$I2680*0.4)</f>
        <v>20292.6</v>
      </c>
      <c r="I2680" s="9">
        <v>33821.0</v>
      </c>
      <c r="J2680" s="9">
        <f t="shared" si="2"/>
        <v>0.18</v>
      </c>
      <c r="K2680" s="9">
        <f t="shared" si="3"/>
        <v>39908.78</v>
      </c>
      <c r="L2680" s="11" t="s">
        <v>58</v>
      </c>
      <c r="M2680" s="9" t="s">
        <v>106</v>
      </c>
      <c r="N2680" s="6"/>
      <c r="O2680" s="6"/>
    </row>
    <row r="2681" ht="17.25" customHeight="1">
      <c r="A2681" s="7">
        <v>2680.0</v>
      </c>
      <c r="B2681" s="12">
        <v>42638.0</v>
      </c>
      <c r="C2681" s="13" t="s">
        <v>63</v>
      </c>
      <c r="D2681" s="14" t="s">
        <v>2711</v>
      </c>
      <c r="E2681" s="9" t="str">
        <f t="shared" si="1"/>
        <v>Surco,Lima,Lima</v>
      </c>
      <c r="F2681" s="13" t="s">
        <v>15</v>
      </c>
      <c r="G2681" s="9">
        <v>141.0</v>
      </c>
      <c r="H2681" s="9">
        <f>VENTAS!$I2681-(VENTAS!$I2681*0.4)</f>
        <v>23789.4</v>
      </c>
      <c r="I2681" s="9">
        <v>39649.0</v>
      </c>
      <c r="J2681" s="9">
        <f t="shared" si="2"/>
        <v>0.18</v>
      </c>
      <c r="K2681" s="9">
        <f t="shared" si="3"/>
        <v>46785.82</v>
      </c>
      <c r="L2681" s="11" t="s">
        <v>58</v>
      </c>
      <c r="M2681" s="13" t="s">
        <v>106</v>
      </c>
      <c r="N2681" s="6"/>
      <c r="O2681" s="6"/>
    </row>
    <row r="2682" ht="17.25" customHeight="1">
      <c r="A2682" s="7">
        <v>2681.0</v>
      </c>
      <c r="B2682" s="8">
        <v>42638.0</v>
      </c>
      <c r="C2682" s="9" t="s">
        <v>63</v>
      </c>
      <c r="D2682" s="10" t="s">
        <v>2712</v>
      </c>
      <c r="E2682" s="9" t="str">
        <f t="shared" si="1"/>
        <v>Surco,Lima,Lima</v>
      </c>
      <c r="F2682" s="9" t="s">
        <v>15</v>
      </c>
      <c r="G2682" s="9">
        <v>72.0</v>
      </c>
      <c r="H2682" s="9">
        <f>VENTAS!$I2682-(VENTAS!$I2682*0.4)</f>
        <v>17361</v>
      </c>
      <c r="I2682" s="9">
        <v>28935.0</v>
      </c>
      <c r="J2682" s="9">
        <f t="shared" si="2"/>
        <v>0.18</v>
      </c>
      <c r="K2682" s="9">
        <f t="shared" si="3"/>
        <v>34143.3</v>
      </c>
      <c r="L2682" s="11" t="s">
        <v>58</v>
      </c>
      <c r="M2682" s="9" t="s">
        <v>106</v>
      </c>
      <c r="N2682" s="6"/>
      <c r="O2682" s="6"/>
    </row>
    <row r="2683" ht="17.25" customHeight="1">
      <c r="A2683" s="7">
        <v>2682.0</v>
      </c>
      <c r="B2683" s="12">
        <v>42638.0</v>
      </c>
      <c r="C2683" s="13" t="s">
        <v>63</v>
      </c>
      <c r="D2683" s="14" t="s">
        <v>2713</v>
      </c>
      <c r="E2683" s="9" t="str">
        <f t="shared" si="1"/>
        <v>Surco,Lima,Lima</v>
      </c>
      <c r="F2683" s="13" t="s">
        <v>15</v>
      </c>
      <c r="G2683" s="9">
        <v>9.0</v>
      </c>
      <c r="H2683" s="9">
        <f>VENTAS!$I2683-(VENTAS!$I2683*0.4)</f>
        <v>15216</v>
      </c>
      <c r="I2683" s="9">
        <v>25360.0</v>
      </c>
      <c r="J2683" s="9">
        <f t="shared" si="2"/>
        <v>0.18</v>
      </c>
      <c r="K2683" s="9">
        <f t="shared" si="3"/>
        <v>29924.8</v>
      </c>
      <c r="L2683" s="11" t="s">
        <v>58</v>
      </c>
      <c r="M2683" s="13" t="s">
        <v>106</v>
      </c>
      <c r="N2683" s="6"/>
      <c r="O2683" s="6"/>
    </row>
    <row r="2684" ht="17.25" customHeight="1">
      <c r="A2684" s="7">
        <v>2683.0</v>
      </c>
      <c r="B2684" s="8">
        <v>42638.0</v>
      </c>
      <c r="C2684" s="9" t="s">
        <v>63</v>
      </c>
      <c r="D2684" s="10" t="s">
        <v>2714</v>
      </c>
      <c r="E2684" s="9" t="str">
        <f t="shared" si="1"/>
        <v>Surco,Lima,Lima</v>
      </c>
      <c r="F2684" s="9" t="s">
        <v>15</v>
      </c>
      <c r="G2684" s="9">
        <v>21.0</v>
      </c>
      <c r="H2684" s="9">
        <f>VENTAS!$I2684-(VENTAS!$I2684*0.4)</f>
        <v>19157.4</v>
      </c>
      <c r="I2684" s="9">
        <v>31929.0</v>
      </c>
      <c r="J2684" s="9">
        <f t="shared" si="2"/>
        <v>0.18</v>
      </c>
      <c r="K2684" s="9">
        <f t="shared" si="3"/>
        <v>37676.22</v>
      </c>
      <c r="L2684" s="11" t="s">
        <v>58</v>
      </c>
      <c r="M2684" s="9" t="s">
        <v>106</v>
      </c>
      <c r="N2684" s="6"/>
      <c r="O2684" s="6"/>
    </row>
    <row r="2685" ht="17.25" customHeight="1">
      <c r="A2685" s="7">
        <v>2684.0</v>
      </c>
      <c r="B2685" s="12">
        <v>42637.0</v>
      </c>
      <c r="C2685" s="13" t="s">
        <v>104</v>
      </c>
      <c r="D2685" s="14" t="s">
        <v>2715</v>
      </c>
      <c r="E2685" s="9" t="str">
        <f t="shared" si="1"/>
        <v>Surco,Lima,Lima</v>
      </c>
      <c r="F2685" s="13" t="s">
        <v>15</v>
      </c>
      <c r="G2685" s="9">
        <v>76.0</v>
      </c>
      <c r="H2685" s="9">
        <f>VENTAS!$I2685-(VENTAS!$I2685*0.4)</f>
        <v>13819.8</v>
      </c>
      <c r="I2685" s="9">
        <v>23033.0</v>
      </c>
      <c r="J2685" s="9">
        <f t="shared" si="2"/>
        <v>0.18</v>
      </c>
      <c r="K2685" s="9">
        <f t="shared" si="3"/>
        <v>27178.94</v>
      </c>
      <c r="L2685" s="11" t="s">
        <v>58</v>
      </c>
      <c r="M2685" s="13" t="s">
        <v>69</v>
      </c>
      <c r="N2685" s="6"/>
      <c r="O2685" s="6"/>
    </row>
    <row r="2686" ht="17.25" customHeight="1">
      <c r="A2686" s="7">
        <v>2685.0</v>
      </c>
      <c r="B2686" s="8">
        <v>42637.0</v>
      </c>
      <c r="C2686" s="9" t="s">
        <v>104</v>
      </c>
      <c r="D2686" s="10" t="s">
        <v>2716</v>
      </c>
      <c r="E2686" s="9" t="str">
        <f t="shared" si="1"/>
        <v>Surco,Lima,Lima</v>
      </c>
      <c r="F2686" s="9" t="s">
        <v>15</v>
      </c>
      <c r="G2686" s="9">
        <v>41.0</v>
      </c>
      <c r="H2686" s="9">
        <f>VENTAS!$I2686-(VENTAS!$I2686*0.4)</f>
        <v>20788.8</v>
      </c>
      <c r="I2686" s="9">
        <v>34648.0</v>
      </c>
      <c r="J2686" s="9">
        <f t="shared" si="2"/>
        <v>0.18</v>
      </c>
      <c r="K2686" s="9">
        <f t="shared" si="3"/>
        <v>40884.64</v>
      </c>
      <c r="L2686" s="11" t="s">
        <v>58</v>
      </c>
      <c r="M2686" s="9" t="s">
        <v>69</v>
      </c>
      <c r="N2686" s="6"/>
      <c r="O2686" s="6"/>
    </row>
    <row r="2687" ht="17.25" customHeight="1">
      <c r="A2687" s="7">
        <v>2686.0</v>
      </c>
      <c r="B2687" s="12">
        <v>42637.0</v>
      </c>
      <c r="C2687" s="13" t="s">
        <v>104</v>
      </c>
      <c r="D2687" s="14" t="s">
        <v>2717</v>
      </c>
      <c r="E2687" s="9" t="str">
        <f t="shared" si="1"/>
        <v>Surco,Lima,Lima</v>
      </c>
      <c r="F2687" s="13" t="s">
        <v>15</v>
      </c>
      <c r="G2687" s="9">
        <v>141.0</v>
      </c>
      <c r="H2687" s="9">
        <f>VENTAS!$I2687-(VENTAS!$I2687*0.4)</f>
        <v>21465.6</v>
      </c>
      <c r="I2687" s="9">
        <v>35776.0</v>
      </c>
      <c r="J2687" s="9">
        <f t="shared" si="2"/>
        <v>0.18</v>
      </c>
      <c r="K2687" s="9">
        <f t="shared" si="3"/>
        <v>42215.68</v>
      </c>
      <c r="L2687" s="11" t="s">
        <v>58</v>
      </c>
      <c r="M2687" s="13" t="s">
        <v>69</v>
      </c>
      <c r="N2687" s="6"/>
      <c r="O2687" s="6"/>
    </row>
    <row r="2688" ht="17.25" customHeight="1">
      <c r="A2688" s="7">
        <v>2687.0</v>
      </c>
      <c r="B2688" s="8">
        <v>42637.0</v>
      </c>
      <c r="C2688" s="9" t="s">
        <v>104</v>
      </c>
      <c r="D2688" s="10" t="s">
        <v>2718</v>
      </c>
      <c r="E2688" s="9" t="str">
        <f t="shared" si="1"/>
        <v>Surco,Lima,Lima</v>
      </c>
      <c r="F2688" s="9" t="s">
        <v>15</v>
      </c>
      <c r="G2688" s="9">
        <v>33.0</v>
      </c>
      <c r="H2688" s="9">
        <f>VENTAS!$I2688-(VENTAS!$I2688*0.4)</f>
        <v>21999</v>
      </c>
      <c r="I2688" s="9">
        <v>36665.0</v>
      </c>
      <c r="J2688" s="9">
        <f t="shared" si="2"/>
        <v>0.18</v>
      </c>
      <c r="K2688" s="9">
        <f t="shared" si="3"/>
        <v>43264.7</v>
      </c>
      <c r="L2688" s="11" t="s">
        <v>58</v>
      </c>
      <c r="M2688" s="9" t="s">
        <v>69</v>
      </c>
      <c r="N2688" s="6"/>
      <c r="O2688" s="6"/>
    </row>
    <row r="2689" ht="17.25" customHeight="1">
      <c r="A2689" s="7">
        <v>2688.0</v>
      </c>
      <c r="B2689" s="12">
        <v>42636.0</v>
      </c>
      <c r="C2689" s="13" t="s">
        <v>56</v>
      </c>
      <c r="D2689" s="14" t="s">
        <v>2719</v>
      </c>
      <c r="E2689" s="9" t="str">
        <f t="shared" si="1"/>
        <v>Surco,Lima,Lima</v>
      </c>
      <c r="F2689" s="13" t="s">
        <v>15</v>
      </c>
      <c r="G2689" s="9">
        <v>54.0</v>
      </c>
      <c r="H2689" s="9">
        <f>VENTAS!$I2689-(VENTAS!$I2689*0.4)</f>
        <v>15513.6</v>
      </c>
      <c r="I2689" s="9">
        <v>25856.0</v>
      </c>
      <c r="J2689" s="9">
        <f t="shared" si="2"/>
        <v>0.18</v>
      </c>
      <c r="K2689" s="9">
        <f t="shared" si="3"/>
        <v>30510.08</v>
      </c>
      <c r="L2689" s="11" t="s">
        <v>58</v>
      </c>
      <c r="M2689" s="13" t="s">
        <v>86</v>
      </c>
      <c r="N2689" s="6"/>
      <c r="O2689" s="6"/>
    </row>
    <row r="2690" ht="17.25" customHeight="1">
      <c r="A2690" s="7">
        <v>2689.0</v>
      </c>
      <c r="B2690" s="8">
        <v>42636.0</v>
      </c>
      <c r="C2690" s="9" t="s">
        <v>56</v>
      </c>
      <c r="D2690" s="10" t="s">
        <v>2720</v>
      </c>
      <c r="E2690" s="9" t="str">
        <f t="shared" si="1"/>
        <v>Surco,Lima,Lima</v>
      </c>
      <c r="F2690" s="9" t="s">
        <v>15</v>
      </c>
      <c r="G2690" s="9">
        <v>11.0</v>
      </c>
      <c r="H2690" s="9">
        <f>VENTAS!$I2690-(VENTAS!$I2690*0.4)</f>
        <v>21924.6</v>
      </c>
      <c r="I2690" s="9">
        <v>36541.0</v>
      </c>
      <c r="J2690" s="9">
        <f t="shared" si="2"/>
        <v>0.18</v>
      </c>
      <c r="K2690" s="9">
        <f t="shared" si="3"/>
        <v>43118.38</v>
      </c>
      <c r="L2690" s="11" t="s">
        <v>58</v>
      </c>
      <c r="M2690" s="9" t="s">
        <v>86</v>
      </c>
      <c r="N2690" s="6"/>
      <c r="O2690" s="6"/>
    </row>
    <row r="2691" ht="17.25" customHeight="1">
      <c r="A2691" s="7">
        <v>2690.0</v>
      </c>
      <c r="B2691" s="12">
        <v>42636.0</v>
      </c>
      <c r="C2691" s="13" t="s">
        <v>56</v>
      </c>
      <c r="D2691" s="14" t="s">
        <v>2721</v>
      </c>
      <c r="E2691" s="9" t="str">
        <f t="shared" si="1"/>
        <v>Surco,Lima,Lima</v>
      </c>
      <c r="F2691" s="13" t="s">
        <v>15</v>
      </c>
      <c r="G2691" s="9">
        <v>45.0</v>
      </c>
      <c r="H2691" s="9">
        <f>VENTAS!$I2691-(VENTAS!$I2691*0.4)</f>
        <v>23542.8</v>
      </c>
      <c r="I2691" s="9">
        <v>39238.0</v>
      </c>
      <c r="J2691" s="9">
        <f t="shared" si="2"/>
        <v>0.18</v>
      </c>
      <c r="K2691" s="9">
        <f t="shared" si="3"/>
        <v>46300.84</v>
      </c>
      <c r="L2691" s="11" t="s">
        <v>58</v>
      </c>
      <c r="M2691" s="13" t="s">
        <v>86</v>
      </c>
      <c r="N2691" s="6"/>
      <c r="O2691" s="6"/>
    </row>
    <row r="2692" ht="17.25" customHeight="1">
      <c r="A2692" s="7">
        <v>2691.0</v>
      </c>
      <c r="B2692" s="8">
        <v>42636.0</v>
      </c>
      <c r="C2692" s="9" t="s">
        <v>56</v>
      </c>
      <c r="D2692" s="10" t="s">
        <v>2722</v>
      </c>
      <c r="E2692" s="9" t="str">
        <f t="shared" si="1"/>
        <v>Surco,Lima,Lima</v>
      </c>
      <c r="F2692" s="9" t="s">
        <v>15</v>
      </c>
      <c r="G2692" s="9">
        <v>158.0</v>
      </c>
      <c r="H2692" s="9">
        <f>VENTAS!$I2692-(VENTAS!$I2692*0.4)</f>
        <v>23933.4</v>
      </c>
      <c r="I2692" s="9">
        <v>39889.0</v>
      </c>
      <c r="J2692" s="9">
        <f t="shared" si="2"/>
        <v>0.18</v>
      </c>
      <c r="K2692" s="9">
        <f t="shared" si="3"/>
        <v>47069.02</v>
      </c>
      <c r="L2692" s="11" t="s">
        <v>58</v>
      </c>
      <c r="M2692" s="9" t="s">
        <v>86</v>
      </c>
      <c r="N2692" s="6"/>
      <c r="O2692" s="6"/>
    </row>
    <row r="2693" ht="17.25" customHeight="1">
      <c r="A2693" s="7">
        <v>2692.0</v>
      </c>
      <c r="B2693" s="12">
        <v>42636.0</v>
      </c>
      <c r="C2693" s="13" t="s">
        <v>32</v>
      </c>
      <c r="D2693" s="14" t="s">
        <v>2723</v>
      </c>
      <c r="E2693" s="9" t="str">
        <f t="shared" si="1"/>
        <v>Ate,Lima,Lima</v>
      </c>
      <c r="F2693" s="13" t="s">
        <v>15</v>
      </c>
      <c r="G2693" s="9">
        <v>29.0</v>
      </c>
      <c r="H2693" s="9">
        <f>VENTAS!$I2693-(VENTAS!$I2693*0.4)</f>
        <v>10921.8</v>
      </c>
      <c r="I2693" s="9">
        <v>18203.0</v>
      </c>
      <c r="J2693" s="9">
        <f t="shared" si="2"/>
        <v>0.18</v>
      </c>
      <c r="K2693" s="9">
        <f t="shared" si="3"/>
        <v>21479.54</v>
      </c>
      <c r="L2693" s="11" t="s">
        <v>20</v>
      </c>
      <c r="M2693" s="13" t="s">
        <v>44</v>
      </c>
      <c r="N2693" s="6"/>
      <c r="O2693" s="6"/>
    </row>
    <row r="2694" ht="17.25" customHeight="1">
      <c r="A2694" s="7">
        <v>2693.0</v>
      </c>
      <c r="B2694" s="8">
        <v>42636.0</v>
      </c>
      <c r="C2694" s="9" t="s">
        <v>32</v>
      </c>
      <c r="D2694" s="10" t="s">
        <v>2724</v>
      </c>
      <c r="E2694" s="9" t="str">
        <f t="shared" si="1"/>
        <v>Ate,Lima,Lima</v>
      </c>
      <c r="F2694" s="9" t="s">
        <v>15</v>
      </c>
      <c r="G2694" s="9">
        <v>75.0</v>
      </c>
      <c r="H2694" s="9">
        <f>VENTAS!$I2694-(VENTAS!$I2694*0.4)</f>
        <v>23235</v>
      </c>
      <c r="I2694" s="9">
        <v>38725.0</v>
      </c>
      <c r="J2694" s="9">
        <f t="shared" si="2"/>
        <v>0.18</v>
      </c>
      <c r="K2694" s="9">
        <f t="shared" si="3"/>
        <v>45695.5</v>
      </c>
      <c r="L2694" s="11" t="s">
        <v>20</v>
      </c>
      <c r="M2694" s="9" t="s">
        <v>44</v>
      </c>
      <c r="N2694" s="6"/>
      <c r="O2694" s="6"/>
    </row>
    <row r="2695" ht="17.25" customHeight="1">
      <c r="A2695" s="7">
        <v>2694.0</v>
      </c>
      <c r="B2695" s="12">
        <v>42636.0</v>
      </c>
      <c r="C2695" s="13" t="s">
        <v>32</v>
      </c>
      <c r="D2695" s="14" t="s">
        <v>2725</v>
      </c>
      <c r="E2695" s="9" t="str">
        <f t="shared" si="1"/>
        <v>Ate,Lima,Lima</v>
      </c>
      <c r="F2695" s="13" t="s">
        <v>15</v>
      </c>
      <c r="G2695" s="9">
        <v>138.0</v>
      </c>
      <c r="H2695" s="9">
        <f>VENTAS!$I2695-(VENTAS!$I2695*0.4)</f>
        <v>19259.4</v>
      </c>
      <c r="I2695" s="9">
        <v>32099.0</v>
      </c>
      <c r="J2695" s="9">
        <f t="shared" si="2"/>
        <v>0.18</v>
      </c>
      <c r="K2695" s="9">
        <f t="shared" si="3"/>
        <v>37876.82</v>
      </c>
      <c r="L2695" s="11" t="s">
        <v>20</v>
      </c>
      <c r="M2695" s="13" t="s">
        <v>44</v>
      </c>
      <c r="N2695" s="6"/>
      <c r="O2695" s="6"/>
    </row>
    <row r="2696" ht="17.25" customHeight="1">
      <c r="A2696" s="7">
        <v>2695.0</v>
      </c>
      <c r="B2696" s="8">
        <v>42636.0</v>
      </c>
      <c r="C2696" s="9" t="s">
        <v>32</v>
      </c>
      <c r="D2696" s="10" t="s">
        <v>2726</v>
      </c>
      <c r="E2696" s="9" t="str">
        <f t="shared" si="1"/>
        <v>Ate,Lima,Lima</v>
      </c>
      <c r="F2696" s="9" t="s">
        <v>15</v>
      </c>
      <c r="G2696" s="9">
        <v>152.0</v>
      </c>
      <c r="H2696" s="9">
        <f>VENTAS!$I2696-(VENTAS!$I2696*0.4)</f>
        <v>11785.8</v>
      </c>
      <c r="I2696" s="9">
        <v>19643.0</v>
      </c>
      <c r="J2696" s="9">
        <f t="shared" si="2"/>
        <v>0.18</v>
      </c>
      <c r="K2696" s="9">
        <f t="shared" si="3"/>
        <v>23178.74</v>
      </c>
      <c r="L2696" s="11" t="s">
        <v>20</v>
      </c>
      <c r="M2696" s="9" t="s">
        <v>44</v>
      </c>
      <c r="N2696" s="6"/>
      <c r="O2696" s="6"/>
    </row>
    <row r="2697" ht="17.25" customHeight="1">
      <c r="A2697" s="7">
        <v>2696.0</v>
      </c>
      <c r="B2697" s="12">
        <v>42636.0</v>
      </c>
      <c r="C2697" s="13" t="s">
        <v>104</v>
      </c>
      <c r="D2697" s="14" t="s">
        <v>2727</v>
      </c>
      <c r="E2697" s="9" t="str">
        <f t="shared" si="1"/>
        <v>Surco,Lima,Lima</v>
      </c>
      <c r="F2697" s="13" t="s">
        <v>34</v>
      </c>
      <c r="G2697" s="9">
        <v>80.0</v>
      </c>
      <c r="H2697" s="9">
        <f>VENTAS!$I2697-(VENTAS!$I2697*0.4)</f>
        <v>21811.8</v>
      </c>
      <c r="I2697" s="9">
        <v>36353.0</v>
      </c>
      <c r="J2697" s="9">
        <f t="shared" si="2"/>
        <v>0.18</v>
      </c>
      <c r="K2697" s="9">
        <f t="shared" si="3"/>
        <v>42896.54</v>
      </c>
      <c r="L2697" s="11" t="s">
        <v>58</v>
      </c>
      <c r="M2697" s="13" t="s">
        <v>106</v>
      </c>
      <c r="N2697" s="6"/>
      <c r="O2697" s="6"/>
    </row>
    <row r="2698" ht="17.25" customHeight="1">
      <c r="A2698" s="7">
        <v>2697.0</v>
      </c>
      <c r="B2698" s="8">
        <v>42636.0</v>
      </c>
      <c r="C2698" s="9" t="s">
        <v>104</v>
      </c>
      <c r="D2698" s="10" t="s">
        <v>2728</v>
      </c>
      <c r="E2698" s="9" t="str">
        <f t="shared" si="1"/>
        <v>Surco,Lima,Lima</v>
      </c>
      <c r="F2698" s="9" t="s">
        <v>34</v>
      </c>
      <c r="G2698" s="9">
        <v>67.0</v>
      </c>
      <c r="H2698" s="9">
        <f>VENTAS!$I2698-(VENTAS!$I2698*0.4)</f>
        <v>17915.4</v>
      </c>
      <c r="I2698" s="9">
        <v>29859.0</v>
      </c>
      <c r="J2698" s="9">
        <f t="shared" si="2"/>
        <v>0.18</v>
      </c>
      <c r="K2698" s="9">
        <f t="shared" si="3"/>
        <v>35233.62</v>
      </c>
      <c r="L2698" s="11" t="s">
        <v>58</v>
      </c>
      <c r="M2698" s="9" t="s">
        <v>106</v>
      </c>
      <c r="N2698" s="6"/>
      <c r="O2698" s="6"/>
    </row>
    <row r="2699" ht="17.25" customHeight="1">
      <c r="A2699" s="7">
        <v>2698.0</v>
      </c>
      <c r="B2699" s="12">
        <v>42636.0</v>
      </c>
      <c r="C2699" s="13" t="s">
        <v>104</v>
      </c>
      <c r="D2699" s="14" t="s">
        <v>2729</v>
      </c>
      <c r="E2699" s="9" t="str">
        <f t="shared" si="1"/>
        <v>Surco,Lima,Lima</v>
      </c>
      <c r="F2699" s="13" t="s">
        <v>34</v>
      </c>
      <c r="G2699" s="9">
        <v>26.0</v>
      </c>
      <c r="H2699" s="9">
        <f>VENTAS!$I2699-(VENTAS!$I2699*0.4)</f>
        <v>19194.6</v>
      </c>
      <c r="I2699" s="9">
        <v>31991.0</v>
      </c>
      <c r="J2699" s="9">
        <f t="shared" si="2"/>
        <v>0.18</v>
      </c>
      <c r="K2699" s="9">
        <f t="shared" si="3"/>
        <v>37749.38</v>
      </c>
      <c r="L2699" s="11" t="s">
        <v>58</v>
      </c>
      <c r="M2699" s="13" t="s">
        <v>106</v>
      </c>
      <c r="N2699" s="6"/>
      <c r="O2699" s="6"/>
    </row>
    <row r="2700" ht="17.25" customHeight="1">
      <c r="A2700" s="7">
        <v>2699.0</v>
      </c>
      <c r="B2700" s="8">
        <v>42636.0</v>
      </c>
      <c r="C2700" s="9" t="s">
        <v>104</v>
      </c>
      <c r="D2700" s="10" t="s">
        <v>2730</v>
      </c>
      <c r="E2700" s="9" t="str">
        <f t="shared" si="1"/>
        <v>Surco,Lima,Lima</v>
      </c>
      <c r="F2700" s="9" t="s">
        <v>34</v>
      </c>
      <c r="G2700" s="9">
        <v>25.0</v>
      </c>
      <c r="H2700" s="9">
        <f>VENTAS!$I2700-(VENTAS!$I2700*0.4)</f>
        <v>16976.4</v>
      </c>
      <c r="I2700" s="9">
        <v>28294.0</v>
      </c>
      <c r="J2700" s="9">
        <f t="shared" si="2"/>
        <v>0.18</v>
      </c>
      <c r="K2700" s="9">
        <f t="shared" si="3"/>
        <v>33386.92</v>
      </c>
      <c r="L2700" s="11" t="s">
        <v>58</v>
      </c>
      <c r="M2700" s="9" t="s">
        <v>106</v>
      </c>
      <c r="N2700" s="6"/>
      <c r="O2700" s="6"/>
    </row>
    <row r="2701" ht="17.25" customHeight="1">
      <c r="A2701" s="7">
        <v>2700.0</v>
      </c>
      <c r="B2701" s="12">
        <v>42636.0</v>
      </c>
      <c r="C2701" s="13" t="s">
        <v>52</v>
      </c>
      <c r="D2701" s="14" t="s">
        <v>2731</v>
      </c>
      <c r="E2701" s="9" t="str">
        <f t="shared" si="1"/>
        <v>Surco,Lima,Lima</v>
      </c>
      <c r="F2701" s="13" t="s">
        <v>15</v>
      </c>
      <c r="G2701" s="9">
        <v>14.0</v>
      </c>
      <c r="H2701" s="9">
        <f>VENTAS!$I2701-(VENTAS!$I2701*0.4)</f>
        <v>13050</v>
      </c>
      <c r="I2701" s="9">
        <v>21750.0</v>
      </c>
      <c r="J2701" s="9">
        <f t="shared" si="2"/>
        <v>0.18</v>
      </c>
      <c r="K2701" s="9">
        <f t="shared" si="3"/>
        <v>25665</v>
      </c>
      <c r="L2701" s="11" t="s">
        <v>58</v>
      </c>
      <c r="M2701" s="13" t="s">
        <v>106</v>
      </c>
      <c r="N2701" s="6"/>
      <c r="O2701" s="6"/>
    </row>
    <row r="2702" ht="17.25" customHeight="1">
      <c r="A2702" s="7">
        <v>2701.0</v>
      </c>
      <c r="B2702" s="8">
        <v>42636.0</v>
      </c>
      <c r="C2702" s="9" t="s">
        <v>52</v>
      </c>
      <c r="D2702" s="10" t="s">
        <v>2732</v>
      </c>
      <c r="E2702" s="9" t="str">
        <f t="shared" si="1"/>
        <v>Surco,Lima,Lima</v>
      </c>
      <c r="F2702" s="9" t="s">
        <v>15</v>
      </c>
      <c r="G2702" s="9">
        <v>32.0</v>
      </c>
      <c r="H2702" s="9">
        <f>VENTAS!$I2702-(VENTAS!$I2702*0.4)</f>
        <v>14744.4</v>
      </c>
      <c r="I2702" s="9">
        <v>24574.0</v>
      </c>
      <c r="J2702" s="9">
        <f t="shared" si="2"/>
        <v>0.18</v>
      </c>
      <c r="K2702" s="9">
        <f t="shared" si="3"/>
        <v>28997.32</v>
      </c>
      <c r="L2702" s="11" t="s">
        <v>58</v>
      </c>
      <c r="M2702" s="9" t="s">
        <v>106</v>
      </c>
      <c r="N2702" s="6"/>
      <c r="O2702" s="6"/>
    </row>
    <row r="2703" ht="17.25" customHeight="1">
      <c r="A2703" s="7">
        <v>2702.0</v>
      </c>
      <c r="B2703" s="12">
        <v>42636.0</v>
      </c>
      <c r="C2703" s="13" t="s">
        <v>52</v>
      </c>
      <c r="D2703" s="14" t="s">
        <v>2733</v>
      </c>
      <c r="E2703" s="9" t="str">
        <f t="shared" si="1"/>
        <v>Surco,Lima,Lima</v>
      </c>
      <c r="F2703" s="13" t="s">
        <v>15</v>
      </c>
      <c r="G2703" s="9">
        <v>106.0</v>
      </c>
      <c r="H2703" s="9">
        <f>VENTAS!$I2703-(VENTAS!$I2703*0.4)</f>
        <v>21403.2</v>
      </c>
      <c r="I2703" s="9">
        <v>35672.0</v>
      </c>
      <c r="J2703" s="9">
        <f t="shared" si="2"/>
        <v>0.18</v>
      </c>
      <c r="K2703" s="9">
        <f t="shared" si="3"/>
        <v>42092.96</v>
      </c>
      <c r="L2703" s="11" t="s">
        <v>58</v>
      </c>
      <c r="M2703" s="13" t="s">
        <v>106</v>
      </c>
      <c r="N2703" s="6"/>
      <c r="O2703" s="6"/>
    </row>
    <row r="2704" ht="17.25" customHeight="1">
      <c r="A2704" s="7">
        <v>2703.0</v>
      </c>
      <c r="B2704" s="8">
        <v>42636.0</v>
      </c>
      <c r="C2704" s="9" t="s">
        <v>52</v>
      </c>
      <c r="D2704" s="10" t="s">
        <v>2734</v>
      </c>
      <c r="E2704" s="9" t="str">
        <f t="shared" si="1"/>
        <v>Surco,Lima,Lima</v>
      </c>
      <c r="F2704" s="9" t="s">
        <v>15</v>
      </c>
      <c r="G2704" s="9">
        <v>90.0</v>
      </c>
      <c r="H2704" s="9">
        <f>VENTAS!$I2704-(VENTAS!$I2704*0.4)</f>
        <v>15469.8</v>
      </c>
      <c r="I2704" s="9">
        <v>25783.0</v>
      </c>
      <c r="J2704" s="9">
        <f t="shared" si="2"/>
        <v>0.18</v>
      </c>
      <c r="K2704" s="9">
        <f t="shared" si="3"/>
        <v>30423.94</v>
      </c>
      <c r="L2704" s="11" t="s">
        <v>58</v>
      </c>
      <c r="M2704" s="9" t="s">
        <v>106</v>
      </c>
      <c r="N2704" s="6"/>
      <c r="O2704" s="6"/>
    </row>
    <row r="2705" ht="17.25" customHeight="1">
      <c r="A2705" s="7">
        <v>2704.0</v>
      </c>
      <c r="B2705" s="12">
        <v>42636.0</v>
      </c>
      <c r="C2705" s="13" t="s">
        <v>52</v>
      </c>
      <c r="D2705" s="14" t="s">
        <v>2735</v>
      </c>
      <c r="E2705" s="9" t="str">
        <f t="shared" si="1"/>
        <v>Surco,Lima,Lima</v>
      </c>
      <c r="F2705" s="13" t="s">
        <v>15</v>
      </c>
      <c r="G2705" s="9">
        <v>34.0</v>
      </c>
      <c r="H2705" s="9">
        <f>VENTAS!$I2705-(VENTAS!$I2705*0.4)</f>
        <v>18139.2</v>
      </c>
      <c r="I2705" s="9">
        <v>30232.0</v>
      </c>
      <c r="J2705" s="9">
        <f t="shared" si="2"/>
        <v>0.18</v>
      </c>
      <c r="K2705" s="9">
        <f t="shared" si="3"/>
        <v>35673.76</v>
      </c>
      <c r="L2705" s="11" t="s">
        <v>58</v>
      </c>
      <c r="M2705" s="13" t="s">
        <v>106</v>
      </c>
      <c r="N2705" s="6"/>
      <c r="O2705" s="6"/>
    </row>
    <row r="2706" ht="17.25" customHeight="1">
      <c r="A2706" s="7">
        <v>2705.0</v>
      </c>
      <c r="B2706" s="8">
        <v>42636.0</v>
      </c>
      <c r="C2706" s="9" t="s">
        <v>52</v>
      </c>
      <c r="D2706" s="10" t="s">
        <v>2736</v>
      </c>
      <c r="E2706" s="9" t="str">
        <f t="shared" si="1"/>
        <v>Surco,Lima,Lima</v>
      </c>
      <c r="F2706" s="9" t="s">
        <v>15</v>
      </c>
      <c r="G2706" s="9">
        <v>53.0</v>
      </c>
      <c r="H2706" s="9">
        <f>VENTAS!$I2706-(VENTAS!$I2706*0.4)</f>
        <v>11882.4</v>
      </c>
      <c r="I2706" s="9">
        <v>19804.0</v>
      </c>
      <c r="J2706" s="9">
        <f t="shared" si="2"/>
        <v>0.18</v>
      </c>
      <c r="K2706" s="9">
        <f t="shared" si="3"/>
        <v>23368.72</v>
      </c>
      <c r="L2706" s="11" t="s">
        <v>58</v>
      </c>
      <c r="M2706" s="9" t="s">
        <v>106</v>
      </c>
      <c r="N2706" s="6"/>
      <c r="O2706" s="6"/>
    </row>
    <row r="2707" ht="17.25" customHeight="1">
      <c r="A2707" s="7">
        <v>2706.0</v>
      </c>
      <c r="B2707" s="12">
        <v>42636.0</v>
      </c>
      <c r="C2707" s="13" t="s">
        <v>52</v>
      </c>
      <c r="D2707" s="14" t="s">
        <v>2737</v>
      </c>
      <c r="E2707" s="9" t="str">
        <f t="shared" si="1"/>
        <v>Surco,Lima,Lima</v>
      </c>
      <c r="F2707" s="13" t="s">
        <v>15</v>
      </c>
      <c r="G2707" s="9">
        <v>3.0</v>
      </c>
      <c r="H2707" s="9">
        <f>VENTAS!$I2707-(VENTAS!$I2707*0.4)</f>
        <v>21187.8</v>
      </c>
      <c r="I2707" s="9">
        <v>35313.0</v>
      </c>
      <c r="J2707" s="9">
        <f t="shared" si="2"/>
        <v>0.18</v>
      </c>
      <c r="K2707" s="9">
        <f t="shared" si="3"/>
        <v>41669.34</v>
      </c>
      <c r="L2707" s="11" t="s">
        <v>58</v>
      </c>
      <c r="M2707" s="13" t="s">
        <v>106</v>
      </c>
      <c r="N2707" s="6"/>
      <c r="O2707" s="6"/>
    </row>
    <row r="2708" ht="17.25" customHeight="1">
      <c r="A2708" s="7">
        <v>2707.0</v>
      </c>
      <c r="B2708" s="8">
        <v>42636.0</v>
      </c>
      <c r="C2708" s="9" t="s">
        <v>52</v>
      </c>
      <c r="D2708" s="10" t="s">
        <v>2738</v>
      </c>
      <c r="E2708" s="9" t="str">
        <f t="shared" si="1"/>
        <v>Surco,Lima,Lima</v>
      </c>
      <c r="F2708" s="9" t="s">
        <v>15</v>
      </c>
      <c r="G2708" s="9">
        <v>107.0</v>
      </c>
      <c r="H2708" s="9">
        <f>VENTAS!$I2708-(VENTAS!$I2708*0.4)</f>
        <v>19464</v>
      </c>
      <c r="I2708" s="9">
        <v>32440.0</v>
      </c>
      <c r="J2708" s="9">
        <f t="shared" si="2"/>
        <v>0.18</v>
      </c>
      <c r="K2708" s="9">
        <f t="shared" si="3"/>
        <v>38279.2</v>
      </c>
      <c r="L2708" s="11" t="s">
        <v>58</v>
      </c>
      <c r="M2708" s="9" t="s">
        <v>106</v>
      </c>
      <c r="N2708" s="6"/>
      <c r="O2708" s="6"/>
    </row>
    <row r="2709" ht="17.25" customHeight="1">
      <c r="A2709" s="7">
        <v>2708.0</v>
      </c>
      <c r="B2709" s="12">
        <v>42636.0</v>
      </c>
      <c r="C2709" s="13" t="s">
        <v>13</v>
      </c>
      <c r="D2709" s="14" t="s">
        <v>2739</v>
      </c>
      <c r="E2709" s="9" t="str">
        <f t="shared" si="1"/>
        <v>Surco,Lima,Lima</v>
      </c>
      <c r="F2709" s="13" t="s">
        <v>15</v>
      </c>
      <c r="G2709" s="9">
        <v>89.0</v>
      </c>
      <c r="H2709" s="9">
        <f>VENTAS!$I2709-(VENTAS!$I2709*0.4)</f>
        <v>23131.2</v>
      </c>
      <c r="I2709" s="9">
        <v>38552.0</v>
      </c>
      <c r="J2709" s="9">
        <f t="shared" si="2"/>
        <v>0.18</v>
      </c>
      <c r="K2709" s="9">
        <f t="shared" si="3"/>
        <v>45491.36</v>
      </c>
      <c r="L2709" s="11" t="s">
        <v>58</v>
      </c>
      <c r="M2709" s="13" t="s">
        <v>69</v>
      </c>
      <c r="N2709" s="6"/>
      <c r="O2709" s="6"/>
    </row>
    <row r="2710" ht="17.25" customHeight="1">
      <c r="A2710" s="7">
        <v>2709.0</v>
      </c>
      <c r="B2710" s="8">
        <v>42636.0</v>
      </c>
      <c r="C2710" s="9" t="s">
        <v>13</v>
      </c>
      <c r="D2710" s="10" t="s">
        <v>2740</v>
      </c>
      <c r="E2710" s="9" t="str">
        <f t="shared" si="1"/>
        <v>Surco,Lima,Lima</v>
      </c>
      <c r="F2710" s="9" t="s">
        <v>15</v>
      </c>
      <c r="G2710" s="9">
        <v>157.0</v>
      </c>
      <c r="H2710" s="9">
        <f>VENTAS!$I2710-(VENTAS!$I2710*0.4)</f>
        <v>23838.6</v>
      </c>
      <c r="I2710" s="9">
        <v>39731.0</v>
      </c>
      <c r="J2710" s="9">
        <f t="shared" si="2"/>
        <v>0.18</v>
      </c>
      <c r="K2710" s="9">
        <f t="shared" si="3"/>
        <v>46882.58</v>
      </c>
      <c r="L2710" s="11" t="s">
        <v>58</v>
      </c>
      <c r="M2710" s="9" t="s">
        <v>69</v>
      </c>
      <c r="N2710" s="6"/>
      <c r="O2710" s="6"/>
    </row>
    <row r="2711" ht="17.25" customHeight="1">
      <c r="A2711" s="7">
        <v>2710.0</v>
      </c>
      <c r="B2711" s="12">
        <v>42636.0</v>
      </c>
      <c r="C2711" s="13" t="s">
        <v>13</v>
      </c>
      <c r="D2711" s="14" t="s">
        <v>2741</v>
      </c>
      <c r="E2711" s="9" t="str">
        <f t="shared" si="1"/>
        <v>Surco,Lima,Lima</v>
      </c>
      <c r="F2711" s="13" t="s">
        <v>15</v>
      </c>
      <c r="G2711" s="9">
        <v>154.0</v>
      </c>
      <c r="H2711" s="9">
        <f>VENTAS!$I2711-(VENTAS!$I2711*0.4)</f>
        <v>11099.4</v>
      </c>
      <c r="I2711" s="9">
        <v>18499.0</v>
      </c>
      <c r="J2711" s="9">
        <f t="shared" si="2"/>
        <v>0.18</v>
      </c>
      <c r="K2711" s="9">
        <f t="shared" si="3"/>
        <v>21828.82</v>
      </c>
      <c r="L2711" s="11" t="s">
        <v>58</v>
      </c>
      <c r="M2711" s="13" t="s">
        <v>69</v>
      </c>
      <c r="N2711" s="6"/>
      <c r="O2711" s="6"/>
    </row>
    <row r="2712" ht="17.25" customHeight="1">
      <c r="A2712" s="7">
        <v>2711.0</v>
      </c>
      <c r="B2712" s="8">
        <v>42635.0</v>
      </c>
      <c r="C2712" s="9" t="s">
        <v>56</v>
      </c>
      <c r="D2712" s="10" t="s">
        <v>2742</v>
      </c>
      <c r="E2712" s="9" t="str">
        <f t="shared" si="1"/>
        <v>Ate,Lima,Lima</v>
      </c>
      <c r="F2712" s="9" t="s">
        <v>15</v>
      </c>
      <c r="G2712" s="9">
        <v>173.0</v>
      </c>
      <c r="H2712" s="9">
        <f>VENTAS!$I2712-(VENTAS!$I2712*0.4)</f>
        <v>23558.4</v>
      </c>
      <c r="I2712" s="9">
        <v>39264.0</v>
      </c>
      <c r="J2712" s="9">
        <f t="shared" si="2"/>
        <v>0.18</v>
      </c>
      <c r="K2712" s="9">
        <f t="shared" si="3"/>
        <v>46331.52</v>
      </c>
      <c r="L2712" s="11" t="s">
        <v>20</v>
      </c>
      <c r="M2712" s="9" t="s">
        <v>44</v>
      </c>
      <c r="N2712" s="6"/>
      <c r="O2712" s="6"/>
    </row>
    <row r="2713" ht="17.25" customHeight="1">
      <c r="A2713" s="7">
        <v>2712.0</v>
      </c>
      <c r="B2713" s="12">
        <v>42635.0</v>
      </c>
      <c r="C2713" s="13" t="s">
        <v>56</v>
      </c>
      <c r="D2713" s="14" t="s">
        <v>2743</v>
      </c>
      <c r="E2713" s="9" t="str">
        <f t="shared" si="1"/>
        <v>Ate,Lima,Lima</v>
      </c>
      <c r="F2713" s="13" t="s">
        <v>15</v>
      </c>
      <c r="G2713" s="9">
        <v>86.0</v>
      </c>
      <c r="H2713" s="9">
        <f>VENTAS!$I2713-(VENTAS!$I2713*0.4)</f>
        <v>19497</v>
      </c>
      <c r="I2713" s="9">
        <v>32495.0</v>
      </c>
      <c r="J2713" s="9">
        <f t="shared" si="2"/>
        <v>0.18</v>
      </c>
      <c r="K2713" s="9">
        <f t="shared" si="3"/>
        <v>38344.1</v>
      </c>
      <c r="L2713" s="11" t="s">
        <v>20</v>
      </c>
      <c r="M2713" s="13" t="s">
        <v>44</v>
      </c>
      <c r="N2713" s="6"/>
      <c r="O2713" s="6"/>
    </row>
    <row r="2714" ht="17.25" customHeight="1">
      <c r="A2714" s="7">
        <v>2713.0</v>
      </c>
      <c r="B2714" s="8">
        <v>42635.0</v>
      </c>
      <c r="C2714" s="9" t="s">
        <v>56</v>
      </c>
      <c r="D2714" s="10" t="s">
        <v>2744</v>
      </c>
      <c r="E2714" s="9" t="str">
        <f t="shared" si="1"/>
        <v>Ate,Lima,Lima</v>
      </c>
      <c r="F2714" s="9" t="s">
        <v>15</v>
      </c>
      <c r="G2714" s="9">
        <v>162.0</v>
      </c>
      <c r="H2714" s="9">
        <f>VENTAS!$I2714-(VENTAS!$I2714*0.4)</f>
        <v>22624.2</v>
      </c>
      <c r="I2714" s="9">
        <v>37707.0</v>
      </c>
      <c r="J2714" s="9">
        <f t="shared" si="2"/>
        <v>0.18</v>
      </c>
      <c r="K2714" s="9">
        <f t="shared" si="3"/>
        <v>44494.26</v>
      </c>
      <c r="L2714" s="11" t="s">
        <v>20</v>
      </c>
      <c r="M2714" s="9" t="s">
        <v>44</v>
      </c>
      <c r="N2714" s="6"/>
      <c r="O2714" s="6"/>
    </row>
    <row r="2715" ht="17.25" customHeight="1">
      <c r="A2715" s="7">
        <v>2714.0</v>
      </c>
      <c r="B2715" s="12">
        <v>42635.0</v>
      </c>
      <c r="C2715" s="13" t="s">
        <v>56</v>
      </c>
      <c r="D2715" s="14" t="s">
        <v>2745</v>
      </c>
      <c r="E2715" s="9" t="str">
        <f t="shared" si="1"/>
        <v>Ate,Lima,Lima</v>
      </c>
      <c r="F2715" s="13" t="s">
        <v>15</v>
      </c>
      <c r="G2715" s="9">
        <v>34.0</v>
      </c>
      <c r="H2715" s="9">
        <f>VENTAS!$I2715-(VENTAS!$I2715*0.4)</f>
        <v>15090.6</v>
      </c>
      <c r="I2715" s="9">
        <v>25151.0</v>
      </c>
      <c r="J2715" s="9">
        <f t="shared" si="2"/>
        <v>0.18</v>
      </c>
      <c r="K2715" s="9">
        <f t="shared" si="3"/>
        <v>29678.18</v>
      </c>
      <c r="L2715" s="11" t="s">
        <v>20</v>
      </c>
      <c r="M2715" s="13" t="s">
        <v>44</v>
      </c>
      <c r="N2715" s="6"/>
      <c r="O2715" s="6"/>
    </row>
    <row r="2716" ht="17.25" customHeight="1">
      <c r="A2716" s="7">
        <v>2715.0</v>
      </c>
      <c r="B2716" s="8">
        <v>42635.0</v>
      </c>
      <c r="C2716" s="9" t="s">
        <v>32</v>
      </c>
      <c r="D2716" s="10" t="s">
        <v>2746</v>
      </c>
      <c r="E2716" s="9" t="str">
        <f t="shared" si="1"/>
        <v>La Molina,Lima, Lima</v>
      </c>
      <c r="F2716" s="9" t="s">
        <v>15</v>
      </c>
      <c r="G2716" s="9">
        <v>27.0</v>
      </c>
      <c r="H2716" s="9">
        <f>VENTAS!$I2716-(VENTAS!$I2716*0.4)</f>
        <v>11691.6</v>
      </c>
      <c r="I2716" s="9">
        <v>19486.0</v>
      </c>
      <c r="J2716" s="9">
        <f t="shared" si="2"/>
        <v>0.18</v>
      </c>
      <c r="K2716" s="9">
        <f t="shared" si="3"/>
        <v>22993.48</v>
      </c>
      <c r="L2716" s="11" t="s">
        <v>27</v>
      </c>
      <c r="M2716" s="9" t="s">
        <v>28</v>
      </c>
      <c r="N2716" s="6"/>
      <c r="O2716" s="6"/>
    </row>
    <row r="2717" ht="17.25" customHeight="1">
      <c r="A2717" s="7">
        <v>2716.0</v>
      </c>
      <c r="B2717" s="12">
        <v>42635.0</v>
      </c>
      <c r="C2717" s="13" t="s">
        <v>32</v>
      </c>
      <c r="D2717" s="14" t="s">
        <v>2747</v>
      </c>
      <c r="E2717" s="9" t="str">
        <f t="shared" si="1"/>
        <v>La Molina,Lima, Lima</v>
      </c>
      <c r="F2717" s="13" t="s">
        <v>15</v>
      </c>
      <c r="G2717" s="9">
        <v>28.0</v>
      </c>
      <c r="H2717" s="9">
        <f>VENTAS!$I2717-(VENTAS!$I2717*0.4)</f>
        <v>23663.4</v>
      </c>
      <c r="I2717" s="9">
        <v>39439.0</v>
      </c>
      <c r="J2717" s="9">
        <f t="shared" si="2"/>
        <v>0.18</v>
      </c>
      <c r="K2717" s="9">
        <f t="shared" si="3"/>
        <v>46538.02</v>
      </c>
      <c r="L2717" s="11" t="s">
        <v>27</v>
      </c>
      <c r="M2717" s="13" t="s">
        <v>28</v>
      </c>
      <c r="N2717" s="6"/>
      <c r="O2717" s="6"/>
    </row>
    <row r="2718" ht="17.25" customHeight="1">
      <c r="A2718" s="7">
        <v>2717.0</v>
      </c>
      <c r="B2718" s="8">
        <v>42635.0</v>
      </c>
      <c r="C2718" s="9" t="s">
        <v>32</v>
      </c>
      <c r="D2718" s="10" t="s">
        <v>2748</v>
      </c>
      <c r="E2718" s="9" t="str">
        <f t="shared" si="1"/>
        <v>La Molina,Lima, Lima</v>
      </c>
      <c r="F2718" s="9" t="s">
        <v>15</v>
      </c>
      <c r="G2718" s="9">
        <v>71.0</v>
      </c>
      <c r="H2718" s="9">
        <f>VENTAS!$I2718-(VENTAS!$I2718*0.4)</f>
        <v>20395.2</v>
      </c>
      <c r="I2718" s="9">
        <v>33992.0</v>
      </c>
      <c r="J2718" s="9">
        <f t="shared" si="2"/>
        <v>0.18</v>
      </c>
      <c r="K2718" s="9">
        <f t="shared" si="3"/>
        <v>40110.56</v>
      </c>
      <c r="L2718" s="11" t="s">
        <v>27</v>
      </c>
      <c r="M2718" s="9" t="s">
        <v>28</v>
      </c>
      <c r="N2718" s="6"/>
      <c r="O2718" s="6"/>
    </row>
    <row r="2719" ht="17.25" customHeight="1">
      <c r="A2719" s="7">
        <v>2718.0</v>
      </c>
      <c r="B2719" s="12">
        <v>42635.0</v>
      </c>
      <c r="C2719" s="13" t="s">
        <v>32</v>
      </c>
      <c r="D2719" s="14" t="s">
        <v>2749</v>
      </c>
      <c r="E2719" s="9" t="str">
        <f t="shared" si="1"/>
        <v>La Molina,Lima, Lima</v>
      </c>
      <c r="F2719" s="13" t="s">
        <v>15</v>
      </c>
      <c r="G2719" s="9">
        <v>143.0</v>
      </c>
      <c r="H2719" s="9">
        <f>VENTAS!$I2719-(VENTAS!$I2719*0.4)</f>
        <v>15157.2</v>
      </c>
      <c r="I2719" s="9">
        <v>25262.0</v>
      </c>
      <c r="J2719" s="9">
        <f t="shared" si="2"/>
        <v>0.18</v>
      </c>
      <c r="K2719" s="9">
        <f t="shared" si="3"/>
        <v>29809.16</v>
      </c>
      <c r="L2719" s="11" t="s">
        <v>27</v>
      </c>
      <c r="M2719" s="13" t="s">
        <v>28</v>
      </c>
      <c r="N2719" s="6"/>
      <c r="O2719" s="6"/>
    </row>
    <row r="2720" ht="17.25" customHeight="1">
      <c r="A2720" s="7">
        <v>2719.0</v>
      </c>
      <c r="B2720" s="8">
        <v>42635.0</v>
      </c>
      <c r="C2720" s="9" t="s">
        <v>25</v>
      </c>
      <c r="D2720" s="10" t="s">
        <v>2749</v>
      </c>
      <c r="E2720" s="9" t="str">
        <f t="shared" si="1"/>
        <v>San Miguel, Lima, Lima</v>
      </c>
      <c r="F2720" s="9" t="s">
        <v>15</v>
      </c>
      <c r="G2720" s="9">
        <v>106.0</v>
      </c>
      <c r="H2720" s="9">
        <f>VENTAS!$I2720-(VENTAS!$I2720*0.4)</f>
        <v>12550.8</v>
      </c>
      <c r="I2720" s="9">
        <v>20918.0</v>
      </c>
      <c r="J2720" s="9">
        <f t="shared" si="2"/>
        <v>0.18</v>
      </c>
      <c r="K2720" s="9">
        <f t="shared" si="3"/>
        <v>24683.24</v>
      </c>
      <c r="L2720" s="11" t="s">
        <v>16</v>
      </c>
      <c r="M2720" s="9" t="s">
        <v>39</v>
      </c>
      <c r="N2720" s="6"/>
      <c r="O2720" s="6"/>
    </row>
    <row r="2721" ht="17.25" customHeight="1">
      <c r="A2721" s="7">
        <v>2720.0</v>
      </c>
      <c r="B2721" s="12">
        <v>42635.0</v>
      </c>
      <c r="C2721" s="13" t="s">
        <v>25</v>
      </c>
      <c r="D2721" s="14" t="s">
        <v>2750</v>
      </c>
      <c r="E2721" s="9" t="str">
        <f t="shared" si="1"/>
        <v>San Miguel, Lima, Lima</v>
      </c>
      <c r="F2721" s="13" t="s">
        <v>15</v>
      </c>
      <c r="G2721" s="9">
        <v>130.0</v>
      </c>
      <c r="H2721" s="9">
        <f>VENTAS!$I2721-(VENTAS!$I2721*0.4)</f>
        <v>16711.2</v>
      </c>
      <c r="I2721" s="9">
        <v>27852.0</v>
      </c>
      <c r="J2721" s="9">
        <f t="shared" si="2"/>
        <v>0.18</v>
      </c>
      <c r="K2721" s="9">
        <f t="shared" si="3"/>
        <v>32865.36</v>
      </c>
      <c r="L2721" s="11" t="s">
        <v>16</v>
      </c>
      <c r="M2721" s="13" t="s">
        <v>39</v>
      </c>
      <c r="N2721" s="6"/>
      <c r="O2721" s="6"/>
    </row>
    <row r="2722" ht="17.25" customHeight="1">
      <c r="A2722" s="7">
        <v>2721.0</v>
      </c>
      <c r="B2722" s="8">
        <v>42635.0</v>
      </c>
      <c r="C2722" s="9" t="s">
        <v>25</v>
      </c>
      <c r="D2722" s="10" t="s">
        <v>2751</v>
      </c>
      <c r="E2722" s="9" t="str">
        <f t="shared" si="1"/>
        <v>San Miguel, Lima, Lima</v>
      </c>
      <c r="F2722" s="9" t="s">
        <v>15</v>
      </c>
      <c r="G2722" s="9">
        <v>88.0</v>
      </c>
      <c r="H2722" s="9">
        <f>VENTAS!$I2722-(VENTAS!$I2722*0.4)</f>
        <v>15792</v>
      </c>
      <c r="I2722" s="9">
        <v>26320.0</v>
      </c>
      <c r="J2722" s="9">
        <f t="shared" si="2"/>
        <v>0.18</v>
      </c>
      <c r="K2722" s="9">
        <f t="shared" si="3"/>
        <v>31057.6</v>
      </c>
      <c r="L2722" s="11" t="s">
        <v>16</v>
      </c>
      <c r="M2722" s="9" t="s">
        <v>39</v>
      </c>
      <c r="N2722" s="6"/>
      <c r="O2722" s="6"/>
    </row>
    <row r="2723" ht="17.25" customHeight="1">
      <c r="A2723" s="7">
        <v>2722.0</v>
      </c>
      <c r="B2723" s="12">
        <v>42635.0</v>
      </c>
      <c r="C2723" s="13" t="s">
        <v>25</v>
      </c>
      <c r="D2723" s="14" t="s">
        <v>2752</v>
      </c>
      <c r="E2723" s="9" t="str">
        <f t="shared" si="1"/>
        <v>San Miguel, Lima, Lima</v>
      </c>
      <c r="F2723" s="13" t="s">
        <v>15</v>
      </c>
      <c r="G2723" s="9">
        <v>69.0</v>
      </c>
      <c r="H2723" s="9">
        <f>VENTAS!$I2723-(VENTAS!$I2723*0.4)</f>
        <v>20097</v>
      </c>
      <c r="I2723" s="9">
        <v>33495.0</v>
      </c>
      <c r="J2723" s="9">
        <f t="shared" si="2"/>
        <v>0.18</v>
      </c>
      <c r="K2723" s="9">
        <f t="shared" si="3"/>
        <v>39524.1</v>
      </c>
      <c r="L2723" s="11" t="s">
        <v>16</v>
      </c>
      <c r="M2723" s="13" t="s">
        <v>39</v>
      </c>
      <c r="N2723" s="6"/>
      <c r="O2723" s="6"/>
    </row>
    <row r="2724" ht="17.25" customHeight="1">
      <c r="A2724" s="7">
        <v>2723.0</v>
      </c>
      <c r="B2724" s="8">
        <v>42635.0</v>
      </c>
      <c r="C2724" s="9" t="s">
        <v>52</v>
      </c>
      <c r="D2724" s="10" t="s">
        <v>2753</v>
      </c>
      <c r="E2724" s="9" t="str">
        <f t="shared" si="1"/>
        <v>La Molina,Lima, Lima</v>
      </c>
      <c r="F2724" s="9" t="s">
        <v>15</v>
      </c>
      <c r="G2724" s="9">
        <v>135.0</v>
      </c>
      <c r="H2724" s="9">
        <f>VENTAS!$I2724-(VENTAS!$I2724*0.4)</f>
        <v>19546.2</v>
      </c>
      <c r="I2724" s="9">
        <v>32577.0</v>
      </c>
      <c r="J2724" s="9">
        <f t="shared" si="2"/>
        <v>0.18</v>
      </c>
      <c r="K2724" s="9">
        <f t="shared" si="3"/>
        <v>38440.86</v>
      </c>
      <c r="L2724" s="11" t="s">
        <v>27</v>
      </c>
      <c r="M2724" s="9" t="s">
        <v>28</v>
      </c>
      <c r="N2724" s="6"/>
      <c r="O2724" s="6"/>
    </row>
    <row r="2725" ht="17.25" customHeight="1">
      <c r="A2725" s="7">
        <v>2724.0</v>
      </c>
      <c r="B2725" s="12">
        <v>42635.0</v>
      </c>
      <c r="C2725" s="13" t="s">
        <v>52</v>
      </c>
      <c r="D2725" s="14" t="s">
        <v>2754</v>
      </c>
      <c r="E2725" s="9" t="str">
        <f t="shared" si="1"/>
        <v>La Molina,Lima, Lima</v>
      </c>
      <c r="F2725" s="13" t="s">
        <v>15</v>
      </c>
      <c r="G2725" s="9">
        <v>133.0</v>
      </c>
      <c r="H2725" s="9">
        <f>VENTAS!$I2725-(VENTAS!$I2725*0.4)</f>
        <v>23490.6</v>
      </c>
      <c r="I2725" s="9">
        <v>39151.0</v>
      </c>
      <c r="J2725" s="9">
        <f t="shared" si="2"/>
        <v>0.18</v>
      </c>
      <c r="K2725" s="9">
        <f t="shared" si="3"/>
        <v>46198.18</v>
      </c>
      <c r="L2725" s="11" t="s">
        <v>27</v>
      </c>
      <c r="M2725" s="13" t="s">
        <v>28</v>
      </c>
      <c r="N2725" s="6"/>
      <c r="O2725" s="6"/>
    </row>
    <row r="2726" ht="17.25" customHeight="1">
      <c r="A2726" s="7">
        <v>2725.0</v>
      </c>
      <c r="B2726" s="8">
        <v>42635.0</v>
      </c>
      <c r="C2726" s="9" t="s">
        <v>52</v>
      </c>
      <c r="D2726" s="10" t="s">
        <v>2755</v>
      </c>
      <c r="E2726" s="9" t="str">
        <f t="shared" si="1"/>
        <v>La Molina,Lima, Lima</v>
      </c>
      <c r="F2726" s="9" t="s">
        <v>15</v>
      </c>
      <c r="G2726" s="9">
        <v>163.0</v>
      </c>
      <c r="H2726" s="9">
        <f>VENTAS!$I2726-(VENTAS!$I2726*0.4)</f>
        <v>16840.2</v>
      </c>
      <c r="I2726" s="9">
        <v>28067.0</v>
      </c>
      <c r="J2726" s="9">
        <f t="shared" si="2"/>
        <v>0.18</v>
      </c>
      <c r="K2726" s="9">
        <f t="shared" si="3"/>
        <v>33119.06</v>
      </c>
      <c r="L2726" s="11" t="s">
        <v>27</v>
      </c>
      <c r="M2726" s="9" t="s">
        <v>28</v>
      </c>
      <c r="N2726" s="6"/>
      <c r="O2726" s="6"/>
    </row>
    <row r="2727" ht="17.25" customHeight="1">
      <c r="A2727" s="7">
        <v>2726.0</v>
      </c>
      <c r="B2727" s="12">
        <v>42635.0</v>
      </c>
      <c r="C2727" s="13" t="s">
        <v>52</v>
      </c>
      <c r="D2727" s="14" t="s">
        <v>2756</v>
      </c>
      <c r="E2727" s="9" t="str">
        <f t="shared" si="1"/>
        <v>La Molina,Lima, Lima</v>
      </c>
      <c r="F2727" s="13" t="s">
        <v>15</v>
      </c>
      <c r="G2727" s="9">
        <v>20.0</v>
      </c>
      <c r="H2727" s="9">
        <f>VENTAS!$I2727-(VENTAS!$I2727*0.4)</f>
        <v>18336.6</v>
      </c>
      <c r="I2727" s="9">
        <v>30561.0</v>
      </c>
      <c r="J2727" s="9">
        <f t="shared" si="2"/>
        <v>0.18</v>
      </c>
      <c r="K2727" s="9">
        <f t="shared" si="3"/>
        <v>36061.98</v>
      </c>
      <c r="L2727" s="11" t="s">
        <v>27</v>
      </c>
      <c r="M2727" s="13" t="s">
        <v>28</v>
      </c>
      <c r="N2727" s="6"/>
      <c r="O2727" s="6"/>
    </row>
    <row r="2728" ht="17.25" customHeight="1">
      <c r="A2728" s="7">
        <v>2727.0</v>
      </c>
      <c r="B2728" s="8">
        <v>42635.0</v>
      </c>
      <c r="C2728" s="9" t="s">
        <v>52</v>
      </c>
      <c r="D2728" s="10" t="s">
        <v>2757</v>
      </c>
      <c r="E2728" s="9" t="str">
        <f t="shared" si="1"/>
        <v>Ate,Lima,Lima</v>
      </c>
      <c r="F2728" s="9" t="s">
        <v>15</v>
      </c>
      <c r="G2728" s="9">
        <v>101.0</v>
      </c>
      <c r="H2728" s="9">
        <f>VENTAS!$I2728-(VENTAS!$I2728*0.4)</f>
        <v>21927.6</v>
      </c>
      <c r="I2728" s="9">
        <v>36546.0</v>
      </c>
      <c r="J2728" s="9">
        <f t="shared" si="2"/>
        <v>0.18</v>
      </c>
      <c r="K2728" s="9">
        <f t="shared" si="3"/>
        <v>43124.28</v>
      </c>
      <c r="L2728" s="11" t="s">
        <v>20</v>
      </c>
      <c r="M2728" s="9" t="s">
        <v>44</v>
      </c>
      <c r="N2728" s="6"/>
      <c r="O2728" s="6"/>
    </row>
    <row r="2729" ht="17.25" customHeight="1">
      <c r="A2729" s="7">
        <v>2728.0</v>
      </c>
      <c r="B2729" s="12">
        <v>42635.0</v>
      </c>
      <c r="C2729" s="13" t="s">
        <v>52</v>
      </c>
      <c r="D2729" s="14" t="s">
        <v>2758</v>
      </c>
      <c r="E2729" s="9" t="str">
        <f t="shared" si="1"/>
        <v>Ate,Lima,Lima</v>
      </c>
      <c r="F2729" s="13" t="s">
        <v>15</v>
      </c>
      <c r="G2729" s="9">
        <v>128.0</v>
      </c>
      <c r="H2729" s="9">
        <f>VENTAS!$I2729-(VENTAS!$I2729*0.4)</f>
        <v>19546.8</v>
      </c>
      <c r="I2729" s="9">
        <v>32578.0</v>
      </c>
      <c r="J2729" s="9">
        <f t="shared" si="2"/>
        <v>0.18</v>
      </c>
      <c r="K2729" s="9">
        <f t="shared" si="3"/>
        <v>38442.04</v>
      </c>
      <c r="L2729" s="11" t="s">
        <v>20</v>
      </c>
      <c r="M2729" s="13" t="s">
        <v>44</v>
      </c>
      <c r="N2729" s="6"/>
      <c r="O2729" s="6"/>
    </row>
    <row r="2730" ht="17.25" customHeight="1">
      <c r="A2730" s="7">
        <v>2729.0</v>
      </c>
      <c r="B2730" s="8">
        <v>42635.0</v>
      </c>
      <c r="C2730" s="9" t="s">
        <v>52</v>
      </c>
      <c r="D2730" s="10" t="s">
        <v>2759</v>
      </c>
      <c r="E2730" s="9" t="str">
        <f t="shared" si="1"/>
        <v>Ate,Lima,Lima</v>
      </c>
      <c r="F2730" s="9" t="s">
        <v>15</v>
      </c>
      <c r="G2730" s="9">
        <v>109.0</v>
      </c>
      <c r="H2730" s="9">
        <f>VENTAS!$I2730-(VENTAS!$I2730*0.4)</f>
        <v>21444.6</v>
      </c>
      <c r="I2730" s="9">
        <v>35741.0</v>
      </c>
      <c r="J2730" s="9">
        <f t="shared" si="2"/>
        <v>0.18</v>
      </c>
      <c r="K2730" s="9">
        <f t="shared" si="3"/>
        <v>42174.38</v>
      </c>
      <c r="L2730" s="11" t="s">
        <v>20</v>
      </c>
      <c r="M2730" s="9" t="s">
        <v>44</v>
      </c>
      <c r="N2730" s="6"/>
      <c r="O2730" s="6"/>
    </row>
    <row r="2731" ht="17.25" customHeight="1">
      <c r="A2731" s="7">
        <v>2730.0</v>
      </c>
      <c r="B2731" s="12">
        <v>42635.0</v>
      </c>
      <c r="C2731" s="13" t="s">
        <v>52</v>
      </c>
      <c r="D2731" s="14" t="s">
        <v>2760</v>
      </c>
      <c r="E2731" s="9" t="str">
        <f t="shared" si="1"/>
        <v>Ate,Lima,Lima</v>
      </c>
      <c r="F2731" s="13" t="s">
        <v>15</v>
      </c>
      <c r="G2731" s="9">
        <v>147.0</v>
      </c>
      <c r="H2731" s="9">
        <f>VENTAS!$I2731-(VENTAS!$I2731*0.4)</f>
        <v>23716.2</v>
      </c>
      <c r="I2731" s="9">
        <v>39527.0</v>
      </c>
      <c r="J2731" s="9">
        <f t="shared" si="2"/>
        <v>0.18</v>
      </c>
      <c r="K2731" s="9">
        <f t="shared" si="3"/>
        <v>46641.86</v>
      </c>
      <c r="L2731" s="11" t="s">
        <v>20</v>
      </c>
      <c r="M2731" s="13" t="s">
        <v>44</v>
      </c>
      <c r="N2731" s="6"/>
      <c r="O2731" s="6"/>
    </row>
    <row r="2732" ht="17.25" customHeight="1">
      <c r="A2732" s="7">
        <v>2731.0</v>
      </c>
      <c r="B2732" s="8">
        <v>42635.0</v>
      </c>
      <c r="C2732" s="9" t="s">
        <v>13</v>
      </c>
      <c r="D2732" s="10" t="s">
        <v>2761</v>
      </c>
      <c r="E2732" s="9" t="str">
        <f t="shared" si="1"/>
        <v>Surco,Lima,Lima</v>
      </c>
      <c r="F2732" s="9" t="s">
        <v>15</v>
      </c>
      <c r="G2732" s="9">
        <v>131.0</v>
      </c>
      <c r="H2732" s="9">
        <f>VENTAS!$I2732-(VENTAS!$I2732*0.4)</f>
        <v>12544.8</v>
      </c>
      <c r="I2732" s="9">
        <v>20908.0</v>
      </c>
      <c r="J2732" s="9">
        <f t="shared" si="2"/>
        <v>0.18</v>
      </c>
      <c r="K2732" s="9">
        <f t="shared" si="3"/>
        <v>24671.44</v>
      </c>
      <c r="L2732" s="11" t="s">
        <v>58</v>
      </c>
      <c r="M2732" s="9" t="s">
        <v>130</v>
      </c>
      <c r="N2732" s="6"/>
      <c r="O2732" s="6"/>
    </row>
    <row r="2733" ht="17.25" customHeight="1">
      <c r="A2733" s="7">
        <v>2732.0</v>
      </c>
      <c r="B2733" s="12">
        <v>42635.0</v>
      </c>
      <c r="C2733" s="13" t="s">
        <v>13</v>
      </c>
      <c r="D2733" s="14" t="s">
        <v>2762</v>
      </c>
      <c r="E2733" s="9" t="str">
        <f t="shared" si="1"/>
        <v>Surco,Lima,Lima</v>
      </c>
      <c r="F2733" s="13" t="s">
        <v>15</v>
      </c>
      <c r="G2733" s="9">
        <v>134.0</v>
      </c>
      <c r="H2733" s="9">
        <f>VENTAS!$I2733-(VENTAS!$I2733*0.4)</f>
        <v>16488.6</v>
      </c>
      <c r="I2733" s="9">
        <v>27481.0</v>
      </c>
      <c r="J2733" s="9">
        <f t="shared" si="2"/>
        <v>0.18</v>
      </c>
      <c r="K2733" s="9">
        <f t="shared" si="3"/>
        <v>32427.58</v>
      </c>
      <c r="L2733" s="11" t="s">
        <v>58</v>
      </c>
      <c r="M2733" s="13" t="s">
        <v>130</v>
      </c>
      <c r="N2733" s="6"/>
      <c r="O2733" s="6"/>
    </row>
    <row r="2734" ht="17.25" customHeight="1">
      <c r="A2734" s="7">
        <v>2733.0</v>
      </c>
      <c r="B2734" s="8">
        <v>42635.0</v>
      </c>
      <c r="C2734" s="9" t="s">
        <v>13</v>
      </c>
      <c r="D2734" s="10" t="s">
        <v>2763</v>
      </c>
      <c r="E2734" s="9" t="str">
        <f t="shared" si="1"/>
        <v>Surco,Lima,Lima</v>
      </c>
      <c r="F2734" s="9" t="s">
        <v>15</v>
      </c>
      <c r="G2734" s="9">
        <v>152.0</v>
      </c>
      <c r="H2734" s="9">
        <f>VENTAS!$I2734-(VENTAS!$I2734*0.4)</f>
        <v>23332.2</v>
      </c>
      <c r="I2734" s="9">
        <v>38887.0</v>
      </c>
      <c r="J2734" s="9">
        <f t="shared" si="2"/>
        <v>0.18</v>
      </c>
      <c r="K2734" s="9">
        <f t="shared" si="3"/>
        <v>45886.66</v>
      </c>
      <c r="L2734" s="11" t="s">
        <v>58</v>
      </c>
      <c r="M2734" s="9" t="s">
        <v>130</v>
      </c>
      <c r="N2734" s="6"/>
      <c r="O2734" s="6"/>
    </row>
    <row r="2735" ht="17.25" customHeight="1">
      <c r="A2735" s="7">
        <v>2734.0</v>
      </c>
      <c r="B2735" s="12">
        <v>42635.0</v>
      </c>
      <c r="C2735" s="13" t="s">
        <v>13</v>
      </c>
      <c r="D2735" s="14" t="s">
        <v>2764</v>
      </c>
      <c r="E2735" s="9" t="str">
        <f t="shared" si="1"/>
        <v>Surco,Lima,Lima</v>
      </c>
      <c r="F2735" s="13" t="s">
        <v>15</v>
      </c>
      <c r="G2735" s="9">
        <v>12.0</v>
      </c>
      <c r="H2735" s="9">
        <f>VENTAS!$I2735-(VENTAS!$I2735*0.4)</f>
        <v>13486.8</v>
      </c>
      <c r="I2735" s="9">
        <v>22478.0</v>
      </c>
      <c r="J2735" s="9">
        <f t="shared" si="2"/>
        <v>0.18</v>
      </c>
      <c r="K2735" s="9">
        <f t="shared" si="3"/>
        <v>26524.04</v>
      </c>
      <c r="L2735" s="11" t="s">
        <v>58</v>
      </c>
      <c r="M2735" s="13" t="s">
        <v>130</v>
      </c>
      <c r="N2735" s="6"/>
      <c r="O2735" s="6"/>
    </row>
    <row r="2736" ht="17.25" customHeight="1">
      <c r="A2736" s="7">
        <v>2735.0</v>
      </c>
      <c r="B2736" s="8">
        <v>42635.0</v>
      </c>
      <c r="C2736" s="9" t="s">
        <v>13</v>
      </c>
      <c r="D2736" s="10" t="s">
        <v>2765</v>
      </c>
      <c r="E2736" s="9" t="str">
        <f t="shared" si="1"/>
        <v>Surco,Lima,Lima</v>
      </c>
      <c r="F2736" s="9" t="s">
        <v>15</v>
      </c>
      <c r="G2736" s="9">
        <v>64.0</v>
      </c>
      <c r="H2736" s="9">
        <f>VENTAS!$I2736-(VENTAS!$I2736*0.4)</f>
        <v>15369</v>
      </c>
      <c r="I2736" s="9">
        <v>25615.0</v>
      </c>
      <c r="J2736" s="9">
        <f t="shared" si="2"/>
        <v>0.18</v>
      </c>
      <c r="K2736" s="9">
        <f t="shared" si="3"/>
        <v>30225.7</v>
      </c>
      <c r="L2736" s="11" t="s">
        <v>58</v>
      </c>
      <c r="M2736" s="9" t="s">
        <v>106</v>
      </c>
      <c r="N2736" s="6"/>
      <c r="O2736" s="6"/>
    </row>
    <row r="2737" ht="17.25" customHeight="1">
      <c r="A2737" s="7">
        <v>2736.0</v>
      </c>
      <c r="B2737" s="12">
        <v>42635.0</v>
      </c>
      <c r="C2737" s="13" t="s">
        <v>13</v>
      </c>
      <c r="D2737" s="14" t="s">
        <v>2766</v>
      </c>
      <c r="E2737" s="9" t="str">
        <f t="shared" si="1"/>
        <v>Surco,Lima,Lima</v>
      </c>
      <c r="F2737" s="13" t="s">
        <v>15</v>
      </c>
      <c r="G2737" s="9">
        <v>169.0</v>
      </c>
      <c r="H2737" s="9">
        <f>VENTAS!$I2737-(VENTAS!$I2737*0.4)</f>
        <v>12247.2</v>
      </c>
      <c r="I2737" s="9">
        <v>20412.0</v>
      </c>
      <c r="J2737" s="9">
        <f t="shared" si="2"/>
        <v>0.18</v>
      </c>
      <c r="K2737" s="9">
        <f t="shared" si="3"/>
        <v>24086.16</v>
      </c>
      <c r="L2737" s="11" t="s">
        <v>58</v>
      </c>
      <c r="M2737" s="13" t="s">
        <v>106</v>
      </c>
      <c r="N2737" s="6"/>
      <c r="O2737" s="6"/>
    </row>
    <row r="2738" ht="17.25" customHeight="1">
      <c r="A2738" s="7">
        <v>2737.0</v>
      </c>
      <c r="B2738" s="8">
        <v>42635.0</v>
      </c>
      <c r="C2738" s="9" t="s">
        <v>13</v>
      </c>
      <c r="D2738" s="10" t="s">
        <v>2767</v>
      </c>
      <c r="E2738" s="9" t="str">
        <f t="shared" si="1"/>
        <v>Surco,Lima,Lima</v>
      </c>
      <c r="F2738" s="9" t="s">
        <v>15</v>
      </c>
      <c r="G2738" s="9">
        <v>99.0</v>
      </c>
      <c r="H2738" s="9">
        <f>VENTAS!$I2738-(VENTAS!$I2738*0.4)</f>
        <v>14761.8</v>
      </c>
      <c r="I2738" s="9">
        <v>24603.0</v>
      </c>
      <c r="J2738" s="9">
        <f t="shared" si="2"/>
        <v>0.18</v>
      </c>
      <c r="K2738" s="9">
        <f t="shared" si="3"/>
        <v>29031.54</v>
      </c>
      <c r="L2738" s="11" t="s">
        <v>58</v>
      </c>
      <c r="M2738" s="9" t="s">
        <v>106</v>
      </c>
      <c r="N2738" s="6"/>
      <c r="O2738" s="6"/>
    </row>
    <row r="2739" ht="17.25" customHeight="1">
      <c r="A2739" s="7">
        <v>2738.0</v>
      </c>
      <c r="B2739" s="12">
        <v>42635.0</v>
      </c>
      <c r="C2739" s="13" t="s">
        <v>13</v>
      </c>
      <c r="D2739" s="14" t="s">
        <v>2768</v>
      </c>
      <c r="E2739" s="9" t="str">
        <f t="shared" si="1"/>
        <v>Surco,Lima,Lima</v>
      </c>
      <c r="F2739" s="13" t="s">
        <v>15</v>
      </c>
      <c r="G2739" s="9">
        <v>64.0</v>
      </c>
      <c r="H2739" s="9">
        <f>VENTAS!$I2739-(VENTAS!$I2739*0.4)</f>
        <v>20641.2</v>
      </c>
      <c r="I2739" s="9">
        <v>34402.0</v>
      </c>
      <c r="J2739" s="9">
        <f t="shared" si="2"/>
        <v>0.18</v>
      </c>
      <c r="K2739" s="9">
        <f t="shared" si="3"/>
        <v>40594.36</v>
      </c>
      <c r="L2739" s="11" t="s">
        <v>58</v>
      </c>
      <c r="M2739" s="13" t="s">
        <v>106</v>
      </c>
      <c r="N2739" s="6"/>
      <c r="O2739" s="6"/>
    </row>
    <row r="2740" ht="17.25" customHeight="1">
      <c r="A2740" s="7">
        <v>2739.0</v>
      </c>
      <c r="B2740" s="8">
        <v>42635.0</v>
      </c>
      <c r="C2740" s="9" t="s">
        <v>63</v>
      </c>
      <c r="D2740" s="10" t="s">
        <v>2769</v>
      </c>
      <c r="E2740" s="9" t="str">
        <f t="shared" si="1"/>
        <v>La Molina,Lima, Lima</v>
      </c>
      <c r="F2740" s="9" t="s">
        <v>15</v>
      </c>
      <c r="G2740" s="9">
        <v>162.0</v>
      </c>
      <c r="H2740" s="9">
        <f>VENTAS!$I2740-(VENTAS!$I2740*0.4)</f>
        <v>12081.6</v>
      </c>
      <c r="I2740" s="9">
        <v>20136.0</v>
      </c>
      <c r="J2740" s="9">
        <f t="shared" si="2"/>
        <v>0.18</v>
      </c>
      <c r="K2740" s="9">
        <f t="shared" si="3"/>
        <v>23760.48</v>
      </c>
      <c r="L2740" s="11" t="s">
        <v>27</v>
      </c>
      <c r="M2740" s="9" t="s">
        <v>28</v>
      </c>
      <c r="N2740" s="6"/>
      <c r="O2740" s="6"/>
    </row>
    <row r="2741" ht="17.25" customHeight="1">
      <c r="A2741" s="7">
        <v>2740.0</v>
      </c>
      <c r="B2741" s="12">
        <v>42635.0</v>
      </c>
      <c r="C2741" s="13" t="s">
        <v>63</v>
      </c>
      <c r="D2741" s="14" t="s">
        <v>2770</v>
      </c>
      <c r="E2741" s="9" t="str">
        <f t="shared" si="1"/>
        <v>La Molina,Lima, Lima</v>
      </c>
      <c r="F2741" s="13" t="s">
        <v>15</v>
      </c>
      <c r="G2741" s="9">
        <v>120.0</v>
      </c>
      <c r="H2741" s="9">
        <f>VENTAS!$I2741-(VENTAS!$I2741*0.4)</f>
        <v>15763.2</v>
      </c>
      <c r="I2741" s="9">
        <v>26272.0</v>
      </c>
      <c r="J2741" s="9">
        <f t="shared" si="2"/>
        <v>0.18</v>
      </c>
      <c r="K2741" s="9">
        <f t="shared" si="3"/>
        <v>31000.96</v>
      </c>
      <c r="L2741" s="11" t="s">
        <v>27</v>
      </c>
      <c r="M2741" s="13" t="s">
        <v>28</v>
      </c>
      <c r="N2741" s="6"/>
      <c r="O2741" s="6"/>
    </row>
    <row r="2742" ht="17.25" customHeight="1">
      <c r="A2742" s="7">
        <v>2741.0</v>
      </c>
      <c r="B2742" s="8">
        <v>42635.0</v>
      </c>
      <c r="C2742" s="9" t="s">
        <v>63</v>
      </c>
      <c r="D2742" s="10" t="s">
        <v>2771</v>
      </c>
      <c r="E2742" s="9" t="str">
        <f t="shared" si="1"/>
        <v>La Molina,Lima, Lima</v>
      </c>
      <c r="F2742" s="9" t="s">
        <v>15</v>
      </c>
      <c r="G2742" s="9">
        <v>2.0</v>
      </c>
      <c r="H2742" s="9">
        <f>VENTAS!$I2742-(VENTAS!$I2742*0.4)</f>
        <v>14346.6</v>
      </c>
      <c r="I2742" s="9">
        <v>23911.0</v>
      </c>
      <c r="J2742" s="9">
        <f t="shared" si="2"/>
        <v>0.18</v>
      </c>
      <c r="K2742" s="9">
        <f t="shared" si="3"/>
        <v>28214.98</v>
      </c>
      <c r="L2742" s="11" t="s">
        <v>27</v>
      </c>
      <c r="M2742" s="9" t="s">
        <v>28</v>
      </c>
      <c r="N2742" s="6"/>
      <c r="O2742" s="6"/>
    </row>
    <row r="2743" ht="17.25" customHeight="1">
      <c r="A2743" s="7">
        <v>2742.0</v>
      </c>
      <c r="B2743" s="12">
        <v>42635.0</v>
      </c>
      <c r="C2743" s="13" t="s">
        <v>63</v>
      </c>
      <c r="D2743" s="14" t="s">
        <v>2772</v>
      </c>
      <c r="E2743" s="9" t="str">
        <f t="shared" si="1"/>
        <v>La Molina,Lima, Lima</v>
      </c>
      <c r="F2743" s="13" t="s">
        <v>15</v>
      </c>
      <c r="G2743" s="9">
        <v>46.0</v>
      </c>
      <c r="H2743" s="9">
        <f>VENTAS!$I2743-(VENTAS!$I2743*0.4)</f>
        <v>11517.6</v>
      </c>
      <c r="I2743" s="9">
        <v>19196.0</v>
      </c>
      <c r="J2743" s="9">
        <f t="shared" si="2"/>
        <v>0.18</v>
      </c>
      <c r="K2743" s="9">
        <f t="shared" si="3"/>
        <v>22651.28</v>
      </c>
      <c r="L2743" s="11" t="s">
        <v>27</v>
      </c>
      <c r="M2743" s="13" t="s">
        <v>28</v>
      </c>
      <c r="N2743" s="6"/>
      <c r="O2743" s="6"/>
    </row>
    <row r="2744" ht="17.25" customHeight="1">
      <c r="A2744" s="7">
        <v>2743.0</v>
      </c>
      <c r="B2744" s="8">
        <v>42633.0</v>
      </c>
      <c r="C2744" s="9" t="s">
        <v>52</v>
      </c>
      <c r="D2744" s="10" t="s">
        <v>2773</v>
      </c>
      <c r="E2744" s="9" t="str">
        <f t="shared" si="1"/>
        <v>Surco,Lima,Lima</v>
      </c>
      <c r="F2744" s="9" t="s">
        <v>15</v>
      </c>
      <c r="G2744" s="9">
        <v>81.0</v>
      </c>
      <c r="H2744" s="9">
        <f>VENTAS!$I2744-(VENTAS!$I2744*0.4)</f>
        <v>12489.6</v>
      </c>
      <c r="I2744" s="9">
        <v>20816.0</v>
      </c>
      <c r="J2744" s="9">
        <f t="shared" si="2"/>
        <v>0.18</v>
      </c>
      <c r="K2744" s="9">
        <f t="shared" si="3"/>
        <v>24562.88</v>
      </c>
      <c r="L2744" s="11" t="s">
        <v>58</v>
      </c>
      <c r="M2744" s="9" t="s">
        <v>69</v>
      </c>
      <c r="N2744" s="6"/>
      <c r="O2744" s="6"/>
    </row>
    <row r="2745" ht="17.25" customHeight="1">
      <c r="A2745" s="7">
        <v>2744.0</v>
      </c>
      <c r="B2745" s="12">
        <v>42633.0</v>
      </c>
      <c r="C2745" s="13" t="s">
        <v>52</v>
      </c>
      <c r="D2745" s="14" t="s">
        <v>2774</v>
      </c>
      <c r="E2745" s="9" t="str">
        <f t="shared" si="1"/>
        <v>Surco,Lima,Lima</v>
      </c>
      <c r="F2745" s="13" t="s">
        <v>15</v>
      </c>
      <c r="G2745" s="9">
        <v>82.0</v>
      </c>
      <c r="H2745" s="9">
        <f>VENTAS!$I2745-(VENTAS!$I2745*0.4)</f>
        <v>19146.6</v>
      </c>
      <c r="I2745" s="9">
        <v>31911.0</v>
      </c>
      <c r="J2745" s="9">
        <f t="shared" si="2"/>
        <v>0.18</v>
      </c>
      <c r="K2745" s="9">
        <f t="shared" si="3"/>
        <v>37654.98</v>
      </c>
      <c r="L2745" s="11" t="s">
        <v>58</v>
      </c>
      <c r="M2745" s="13" t="s">
        <v>69</v>
      </c>
      <c r="N2745" s="6"/>
      <c r="O2745" s="6"/>
    </row>
    <row r="2746" ht="17.25" customHeight="1">
      <c r="A2746" s="7">
        <v>2745.0</v>
      </c>
      <c r="B2746" s="8">
        <v>42633.0</v>
      </c>
      <c r="C2746" s="9" t="s">
        <v>52</v>
      </c>
      <c r="D2746" s="10" t="s">
        <v>2775</v>
      </c>
      <c r="E2746" s="9" t="str">
        <f t="shared" si="1"/>
        <v>Surco,Lima,Lima</v>
      </c>
      <c r="F2746" s="9" t="s">
        <v>15</v>
      </c>
      <c r="G2746" s="9">
        <v>124.0</v>
      </c>
      <c r="H2746" s="9">
        <f>VENTAS!$I2746-(VENTAS!$I2746*0.4)</f>
        <v>23679.6</v>
      </c>
      <c r="I2746" s="9">
        <v>39466.0</v>
      </c>
      <c r="J2746" s="9">
        <f t="shared" si="2"/>
        <v>0.18</v>
      </c>
      <c r="K2746" s="9">
        <f t="shared" si="3"/>
        <v>46569.88</v>
      </c>
      <c r="L2746" s="11" t="s">
        <v>58</v>
      </c>
      <c r="M2746" s="9" t="s">
        <v>69</v>
      </c>
      <c r="N2746" s="6"/>
      <c r="O2746" s="6"/>
    </row>
    <row r="2747" ht="17.25" customHeight="1">
      <c r="A2747" s="7">
        <v>2746.0</v>
      </c>
      <c r="B2747" s="12">
        <v>42633.0</v>
      </c>
      <c r="C2747" s="13" t="s">
        <v>52</v>
      </c>
      <c r="D2747" s="14" t="s">
        <v>2776</v>
      </c>
      <c r="E2747" s="9" t="str">
        <f t="shared" si="1"/>
        <v>Surco,Lima,Lima</v>
      </c>
      <c r="F2747" s="13" t="s">
        <v>15</v>
      </c>
      <c r="G2747" s="9">
        <v>154.0</v>
      </c>
      <c r="H2747" s="9">
        <f>VENTAS!$I2747-(VENTAS!$I2747*0.4)</f>
        <v>14242.8</v>
      </c>
      <c r="I2747" s="9">
        <v>23738.0</v>
      </c>
      <c r="J2747" s="9">
        <f t="shared" si="2"/>
        <v>0.18</v>
      </c>
      <c r="K2747" s="9">
        <f t="shared" si="3"/>
        <v>28010.84</v>
      </c>
      <c r="L2747" s="11" t="s">
        <v>58</v>
      </c>
      <c r="M2747" s="13" t="s">
        <v>69</v>
      </c>
      <c r="N2747" s="6"/>
      <c r="O2747" s="6"/>
    </row>
    <row r="2748" ht="17.25" customHeight="1">
      <c r="A2748" s="7">
        <v>2747.0</v>
      </c>
      <c r="B2748" s="8">
        <v>42633.0</v>
      </c>
      <c r="C2748" s="9" t="s">
        <v>52</v>
      </c>
      <c r="D2748" s="10" t="s">
        <v>2777</v>
      </c>
      <c r="E2748" s="9" t="str">
        <f t="shared" si="1"/>
        <v>San Miguel, Lima, Lima</v>
      </c>
      <c r="F2748" s="9" t="s">
        <v>15</v>
      </c>
      <c r="G2748" s="9">
        <v>118.0</v>
      </c>
      <c r="H2748" s="9">
        <f>VENTAS!$I2748-(VENTAS!$I2748*0.4)</f>
        <v>21583.2</v>
      </c>
      <c r="I2748" s="9">
        <v>35972.0</v>
      </c>
      <c r="J2748" s="9">
        <f t="shared" si="2"/>
        <v>0.18</v>
      </c>
      <c r="K2748" s="9">
        <f t="shared" si="3"/>
        <v>42446.96</v>
      </c>
      <c r="L2748" s="11" t="s">
        <v>16</v>
      </c>
      <c r="M2748" s="9" t="s">
        <v>39</v>
      </c>
      <c r="N2748" s="6"/>
      <c r="O2748" s="6"/>
    </row>
    <row r="2749" ht="17.25" customHeight="1">
      <c r="A2749" s="7">
        <v>2748.0</v>
      </c>
      <c r="B2749" s="12">
        <v>42633.0</v>
      </c>
      <c r="C2749" s="13" t="s">
        <v>52</v>
      </c>
      <c r="D2749" s="14" t="s">
        <v>2778</v>
      </c>
      <c r="E2749" s="9" t="str">
        <f t="shared" si="1"/>
        <v>San Miguel, Lima, Lima</v>
      </c>
      <c r="F2749" s="13" t="s">
        <v>15</v>
      </c>
      <c r="G2749" s="9">
        <v>52.0</v>
      </c>
      <c r="H2749" s="9">
        <f>VENTAS!$I2749-(VENTAS!$I2749*0.4)</f>
        <v>18007.2</v>
      </c>
      <c r="I2749" s="9">
        <v>30012.0</v>
      </c>
      <c r="J2749" s="9">
        <f t="shared" si="2"/>
        <v>0.18</v>
      </c>
      <c r="K2749" s="9">
        <f t="shared" si="3"/>
        <v>35414.16</v>
      </c>
      <c r="L2749" s="11" t="s">
        <v>16</v>
      </c>
      <c r="M2749" s="13" t="s">
        <v>39</v>
      </c>
      <c r="N2749" s="6"/>
      <c r="O2749" s="6"/>
    </row>
    <row r="2750" ht="17.25" customHeight="1">
      <c r="A2750" s="7">
        <v>2749.0</v>
      </c>
      <c r="B2750" s="8">
        <v>42633.0</v>
      </c>
      <c r="C2750" s="9" t="s">
        <v>52</v>
      </c>
      <c r="D2750" s="10" t="s">
        <v>2779</v>
      </c>
      <c r="E2750" s="9" t="str">
        <f t="shared" si="1"/>
        <v>San Miguel, Lima, Lima</v>
      </c>
      <c r="F2750" s="9" t="s">
        <v>15</v>
      </c>
      <c r="G2750" s="9">
        <v>165.0</v>
      </c>
      <c r="H2750" s="9">
        <f>VENTAS!$I2750-(VENTAS!$I2750*0.4)</f>
        <v>21698.4</v>
      </c>
      <c r="I2750" s="9">
        <v>36164.0</v>
      </c>
      <c r="J2750" s="9">
        <f t="shared" si="2"/>
        <v>0.18</v>
      </c>
      <c r="K2750" s="9">
        <f t="shared" si="3"/>
        <v>42673.52</v>
      </c>
      <c r="L2750" s="11" t="s">
        <v>16</v>
      </c>
      <c r="M2750" s="9" t="s">
        <v>39</v>
      </c>
      <c r="N2750" s="6"/>
      <c r="O2750" s="6"/>
    </row>
    <row r="2751" ht="17.25" customHeight="1">
      <c r="A2751" s="7">
        <v>2750.0</v>
      </c>
      <c r="B2751" s="12">
        <v>42633.0</v>
      </c>
      <c r="C2751" s="13" t="s">
        <v>52</v>
      </c>
      <c r="D2751" s="14" t="s">
        <v>2780</v>
      </c>
      <c r="E2751" s="9" t="str">
        <f t="shared" si="1"/>
        <v>San Miguel, Lima, Lima</v>
      </c>
      <c r="F2751" s="13" t="s">
        <v>15</v>
      </c>
      <c r="G2751" s="9">
        <v>51.0</v>
      </c>
      <c r="H2751" s="9">
        <f>VENTAS!$I2751-(VENTAS!$I2751*0.4)</f>
        <v>12909.6</v>
      </c>
      <c r="I2751" s="9">
        <v>21516.0</v>
      </c>
      <c r="J2751" s="9">
        <f t="shared" si="2"/>
        <v>0.18</v>
      </c>
      <c r="K2751" s="9">
        <f t="shared" si="3"/>
        <v>25388.88</v>
      </c>
      <c r="L2751" s="11" t="s">
        <v>16</v>
      </c>
      <c r="M2751" s="13" t="s">
        <v>39</v>
      </c>
      <c r="N2751" s="6"/>
      <c r="O2751" s="6"/>
    </row>
    <row r="2752" ht="17.25" customHeight="1">
      <c r="A2752" s="7">
        <v>2751.0</v>
      </c>
      <c r="B2752" s="8">
        <v>42633.0</v>
      </c>
      <c r="C2752" s="9" t="s">
        <v>18</v>
      </c>
      <c r="D2752" s="10" t="s">
        <v>2781</v>
      </c>
      <c r="E2752" s="9" t="str">
        <f t="shared" si="1"/>
        <v>Surco,Lima,Lima</v>
      </c>
      <c r="F2752" s="9" t="s">
        <v>34</v>
      </c>
      <c r="G2752" s="9">
        <v>105.0</v>
      </c>
      <c r="H2752" s="9">
        <f>VENTAS!$I2752-(VENTAS!$I2752*0.4)</f>
        <v>12812.4</v>
      </c>
      <c r="I2752" s="9">
        <v>21354.0</v>
      </c>
      <c r="J2752" s="9">
        <f t="shared" si="2"/>
        <v>0.18</v>
      </c>
      <c r="K2752" s="9">
        <f t="shared" si="3"/>
        <v>25197.72</v>
      </c>
      <c r="L2752" s="11" t="s">
        <v>58</v>
      </c>
      <c r="M2752" s="9" t="s">
        <v>130</v>
      </c>
      <c r="N2752" s="6"/>
      <c r="O2752" s="6"/>
    </row>
    <row r="2753" ht="17.25" customHeight="1">
      <c r="A2753" s="7">
        <v>2752.0</v>
      </c>
      <c r="B2753" s="12">
        <v>42633.0</v>
      </c>
      <c r="C2753" s="13" t="s">
        <v>18</v>
      </c>
      <c r="D2753" s="14" t="s">
        <v>2782</v>
      </c>
      <c r="E2753" s="9" t="str">
        <f t="shared" si="1"/>
        <v>Surco,Lima,Lima</v>
      </c>
      <c r="F2753" s="13" t="s">
        <v>34</v>
      </c>
      <c r="G2753" s="9">
        <v>14.0</v>
      </c>
      <c r="H2753" s="9">
        <f>VENTAS!$I2753-(VENTAS!$I2753*0.4)</f>
        <v>10947</v>
      </c>
      <c r="I2753" s="9">
        <v>18245.0</v>
      </c>
      <c r="J2753" s="9">
        <f t="shared" si="2"/>
        <v>0.18</v>
      </c>
      <c r="K2753" s="9">
        <f t="shared" si="3"/>
        <v>21529.1</v>
      </c>
      <c r="L2753" s="11" t="s">
        <v>58</v>
      </c>
      <c r="M2753" s="13" t="s">
        <v>130</v>
      </c>
      <c r="N2753" s="6"/>
      <c r="O2753" s="6"/>
    </row>
    <row r="2754" ht="17.25" customHeight="1">
      <c r="A2754" s="7">
        <v>2753.0</v>
      </c>
      <c r="B2754" s="8">
        <v>42633.0</v>
      </c>
      <c r="C2754" s="9" t="s">
        <v>18</v>
      </c>
      <c r="D2754" s="10" t="s">
        <v>2783</v>
      </c>
      <c r="E2754" s="9" t="str">
        <f t="shared" si="1"/>
        <v>Surco,Lima,Lima</v>
      </c>
      <c r="F2754" s="9" t="s">
        <v>34</v>
      </c>
      <c r="G2754" s="9">
        <v>78.0</v>
      </c>
      <c r="H2754" s="9">
        <f>VENTAS!$I2754-(VENTAS!$I2754*0.4)</f>
        <v>20611.8</v>
      </c>
      <c r="I2754" s="9">
        <v>34353.0</v>
      </c>
      <c r="J2754" s="9">
        <f t="shared" si="2"/>
        <v>0.18</v>
      </c>
      <c r="K2754" s="9">
        <f t="shared" si="3"/>
        <v>40536.54</v>
      </c>
      <c r="L2754" s="11" t="s">
        <v>58</v>
      </c>
      <c r="M2754" s="9" t="s">
        <v>130</v>
      </c>
      <c r="N2754" s="6"/>
      <c r="O2754" s="6"/>
    </row>
    <row r="2755" ht="17.25" customHeight="1">
      <c r="A2755" s="7">
        <v>2754.0</v>
      </c>
      <c r="B2755" s="12">
        <v>42633.0</v>
      </c>
      <c r="C2755" s="13" t="s">
        <v>18</v>
      </c>
      <c r="D2755" s="14" t="s">
        <v>2784</v>
      </c>
      <c r="E2755" s="9" t="str">
        <f t="shared" si="1"/>
        <v>Surco,Lima,Lima</v>
      </c>
      <c r="F2755" s="13" t="s">
        <v>34</v>
      </c>
      <c r="G2755" s="9">
        <v>50.0</v>
      </c>
      <c r="H2755" s="9">
        <f>VENTAS!$I2755-(VENTAS!$I2755*0.4)</f>
        <v>23799</v>
      </c>
      <c r="I2755" s="9">
        <v>39665.0</v>
      </c>
      <c r="J2755" s="9">
        <f t="shared" si="2"/>
        <v>0.18</v>
      </c>
      <c r="K2755" s="9">
        <f t="shared" si="3"/>
        <v>46804.7</v>
      </c>
      <c r="L2755" s="11" t="s">
        <v>58</v>
      </c>
      <c r="M2755" s="13" t="s">
        <v>130</v>
      </c>
      <c r="N2755" s="6"/>
      <c r="O2755" s="6"/>
    </row>
    <row r="2756" ht="17.25" customHeight="1">
      <c r="A2756" s="7">
        <v>2755.0</v>
      </c>
      <c r="B2756" s="8">
        <v>42631.0</v>
      </c>
      <c r="C2756" s="9" t="s">
        <v>80</v>
      </c>
      <c r="D2756" s="10" t="s">
        <v>2785</v>
      </c>
      <c r="E2756" s="9" t="str">
        <f t="shared" si="1"/>
        <v>Surco,Lima,Lima</v>
      </c>
      <c r="F2756" s="9" t="s">
        <v>15</v>
      </c>
      <c r="G2756" s="9">
        <v>177.0</v>
      </c>
      <c r="H2756" s="9">
        <f>VENTAS!$I2756-(VENTAS!$I2756*0.4)</f>
        <v>11191.8</v>
      </c>
      <c r="I2756" s="9">
        <v>18653.0</v>
      </c>
      <c r="J2756" s="9">
        <f t="shared" si="2"/>
        <v>0.18</v>
      </c>
      <c r="K2756" s="9">
        <f t="shared" si="3"/>
        <v>22010.54</v>
      </c>
      <c r="L2756" s="11" t="s">
        <v>58</v>
      </c>
      <c r="M2756" s="9" t="s">
        <v>130</v>
      </c>
      <c r="N2756" s="6"/>
      <c r="O2756" s="6"/>
    </row>
    <row r="2757" ht="17.25" customHeight="1">
      <c r="A2757" s="7">
        <v>2756.0</v>
      </c>
      <c r="B2757" s="12">
        <v>42631.0</v>
      </c>
      <c r="C2757" s="13" t="s">
        <v>80</v>
      </c>
      <c r="D2757" s="14" t="s">
        <v>2786</v>
      </c>
      <c r="E2757" s="9" t="str">
        <f t="shared" si="1"/>
        <v>Surco,Lima,Lima</v>
      </c>
      <c r="F2757" s="13" t="s">
        <v>15</v>
      </c>
      <c r="G2757" s="9">
        <v>178.0</v>
      </c>
      <c r="H2757" s="9">
        <f>VENTAS!$I2757-(VENTAS!$I2757*0.4)</f>
        <v>11676.6</v>
      </c>
      <c r="I2757" s="9">
        <v>19461.0</v>
      </c>
      <c r="J2757" s="9">
        <f t="shared" si="2"/>
        <v>0.18</v>
      </c>
      <c r="K2757" s="9">
        <f t="shared" si="3"/>
        <v>22963.98</v>
      </c>
      <c r="L2757" s="11" t="s">
        <v>58</v>
      </c>
      <c r="M2757" s="13" t="s">
        <v>130</v>
      </c>
      <c r="N2757" s="6"/>
      <c r="O2757" s="6"/>
    </row>
    <row r="2758" ht="17.25" customHeight="1">
      <c r="A2758" s="7">
        <v>2757.0</v>
      </c>
      <c r="B2758" s="8">
        <v>42631.0</v>
      </c>
      <c r="C2758" s="9" t="s">
        <v>80</v>
      </c>
      <c r="D2758" s="10" t="s">
        <v>2787</v>
      </c>
      <c r="E2758" s="9" t="str">
        <f t="shared" si="1"/>
        <v>Surco,Lima,Lima</v>
      </c>
      <c r="F2758" s="9" t="s">
        <v>15</v>
      </c>
      <c r="G2758" s="9">
        <v>132.0</v>
      </c>
      <c r="H2758" s="9">
        <f>VENTAS!$I2758-(VENTAS!$I2758*0.4)</f>
        <v>21552</v>
      </c>
      <c r="I2758" s="9">
        <v>35920.0</v>
      </c>
      <c r="J2758" s="9">
        <f t="shared" si="2"/>
        <v>0.18</v>
      </c>
      <c r="K2758" s="9">
        <f t="shared" si="3"/>
        <v>42385.6</v>
      </c>
      <c r="L2758" s="11" t="s">
        <v>58</v>
      </c>
      <c r="M2758" s="9" t="s">
        <v>130</v>
      </c>
      <c r="N2758" s="6"/>
      <c r="O2758" s="6"/>
    </row>
    <row r="2759" ht="17.25" customHeight="1">
      <c r="A2759" s="7">
        <v>2758.0</v>
      </c>
      <c r="B2759" s="12">
        <v>42631.0</v>
      </c>
      <c r="C2759" s="13" t="s">
        <v>80</v>
      </c>
      <c r="D2759" s="14" t="s">
        <v>2788</v>
      </c>
      <c r="E2759" s="9" t="str">
        <f t="shared" si="1"/>
        <v>Surco,Lima,Lima</v>
      </c>
      <c r="F2759" s="13" t="s">
        <v>15</v>
      </c>
      <c r="G2759" s="9">
        <v>33.0</v>
      </c>
      <c r="H2759" s="9">
        <f>VENTAS!$I2759-(VENTAS!$I2759*0.4)</f>
        <v>18115.8</v>
      </c>
      <c r="I2759" s="9">
        <v>30193.0</v>
      </c>
      <c r="J2759" s="9">
        <f t="shared" si="2"/>
        <v>0.18</v>
      </c>
      <c r="K2759" s="9">
        <f t="shared" si="3"/>
        <v>35627.74</v>
      </c>
      <c r="L2759" s="11" t="s">
        <v>58</v>
      </c>
      <c r="M2759" s="13" t="s">
        <v>130</v>
      </c>
      <c r="N2759" s="6"/>
      <c r="O2759" s="6"/>
    </row>
    <row r="2760" ht="17.25" customHeight="1">
      <c r="A2760" s="7">
        <v>2759.0</v>
      </c>
      <c r="B2760" s="8">
        <v>42631.0</v>
      </c>
      <c r="C2760" s="9" t="s">
        <v>80</v>
      </c>
      <c r="D2760" s="10" t="s">
        <v>2789</v>
      </c>
      <c r="E2760" s="9" t="str">
        <f t="shared" si="1"/>
        <v>Surco,Lima,Lima</v>
      </c>
      <c r="F2760" s="9" t="s">
        <v>15</v>
      </c>
      <c r="G2760" s="9">
        <v>98.0</v>
      </c>
      <c r="H2760" s="9">
        <f>VENTAS!$I2760-(VENTAS!$I2760*0.4)</f>
        <v>12939</v>
      </c>
      <c r="I2760" s="9">
        <v>21565.0</v>
      </c>
      <c r="J2760" s="9">
        <f t="shared" si="2"/>
        <v>0.18</v>
      </c>
      <c r="K2760" s="9">
        <f t="shared" si="3"/>
        <v>25446.7</v>
      </c>
      <c r="L2760" s="11" t="s">
        <v>58</v>
      </c>
      <c r="M2760" s="9" t="s">
        <v>59</v>
      </c>
      <c r="N2760" s="6"/>
      <c r="O2760" s="6"/>
    </row>
    <row r="2761" ht="17.25" customHeight="1">
      <c r="A2761" s="7">
        <v>2760.0</v>
      </c>
      <c r="B2761" s="12">
        <v>42631.0</v>
      </c>
      <c r="C2761" s="13" t="s">
        <v>80</v>
      </c>
      <c r="D2761" s="14" t="s">
        <v>2790</v>
      </c>
      <c r="E2761" s="9" t="str">
        <f t="shared" si="1"/>
        <v>Surco,Lima,Lima</v>
      </c>
      <c r="F2761" s="13" t="s">
        <v>15</v>
      </c>
      <c r="G2761" s="9">
        <v>172.0</v>
      </c>
      <c r="H2761" s="9">
        <f>VENTAS!$I2761-(VENTAS!$I2761*0.4)</f>
        <v>10860</v>
      </c>
      <c r="I2761" s="9">
        <v>18100.0</v>
      </c>
      <c r="J2761" s="9">
        <f t="shared" si="2"/>
        <v>0.18</v>
      </c>
      <c r="K2761" s="9">
        <f t="shared" si="3"/>
        <v>21358</v>
      </c>
      <c r="L2761" s="11" t="s">
        <v>58</v>
      </c>
      <c r="M2761" s="13" t="s">
        <v>59</v>
      </c>
      <c r="N2761" s="6"/>
      <c r="O2761" s="6"/>
    </row>
    <row r="2762" ht="17.25" customHeight="1">
      <c r="A2762" s="7">
        <v>2761.0</v>
      </c>
      <c r="B2762" s="8">
        <v>42631.0</v>
      </c>
      <c r="C2762" s="9" t="s">
        <v>80</v>
      </c>
      <c r="D2762" s="10" t="s">
        <v>2791</v>
      </c>
      <c r="E2762" s="9" t="str">
        <f t="shared" si="1"/>
        <v>Surco,Lima,Lima</v>
      </c>
      <c r="F2762" s="9" t="s">
        <v>15</v>
      </c>
      <c r="G2762" s="9">
        <v>129.0</v>
      </c>
      <c r="H2762" s="9">
        <f>VENTAS!$I2762-(VENTAS!$I2762*0.4)</f>
        <v>18978.6</v>
      </c>
      <c r="I2762" s="9">
        <v>31631.0</v>
      </c>
      <c r="J2762" s="9">
        <f t="shared" si="2"/>
        <v>0.18</v>
      </c>
      <c r="K2762" s="9">
        <f t="shared" si="3"/>
        <v>37324.58</v>
      </c>
      <c r="L2762" s="11" t="s">
        <v>58</v>
      </c>
      <c r="M2762" s="9" t="s">
        <v>59</v>
      </c>
      <c r="N2762" s="6"/>
      <c r="O2762" s="6"/>
    </row>
    <row r="2763" ht="17.25" customHeight="1">
      <c r="A2763" s="7">
        <v>2762.0</v>
      </c>
      <c r="B2763" s="12">
        <v>42631.0</v>
      </c>
      <c r="C2763" s="13" t="s">
        <v>80</v>
      </c>
      <c r="D2763" s="14" t="s">
        <v>2792</v>
      </c>
      <c r="E2763" s="9" t="str">
        <f t="shared" si="1"/>
        <v>Surco,Lima,Lima</v>
      </c>
      <c r="F2763" s="13" t="s">
        <v>15</v>
      </c>
      <c r="G2763" s="9">
        <v>60.0</v>
      </c>
      <c r="H2763" s="9">
        <f>VENTAS!$I2763-(VENTAS!$I2763*0.4)</f>
        <v>19093.2</v>
      </c>
      <c r="I2763" s="9">
        <v>31822.0</v>
      </c>
      <c r="J2763" s="9">
        <f t="shared" si="2"/>
        <v>0.18</v>
      </c>
      <c r="K2763" s="9">
        <f t="shared" si="3"/>
        <v>37549.96</v>
      </c>
      <c r="L2763" s="11" t="s">
        <v>58</v>
      </c>
      <c r="M2763" s="13" t="s">
        <v>59</v>
      </c>
      <c r="N2763" s="6"/>
      <c r="O2763" s="6"/>
    </row>
    <row r="2764" ht="17.25" customHeight="1">
      <c r="A2764" s="7">
        <v>2763.0</v>
      </c>
      <c r="B2764" s="8">
        <v>42631.0</v>
      </c>
      <c r="C2764" s="9" t="s">
        <v>32</v>
      </c>
      <c r="D2764" s="10" t="s">
        <v>2793</v>
      </c>
      <c r="E2764" s="9" t="str">
        <f t="shared" si="1"/>
        <v>Ate,Lima,Lima</v>
      </c>
      <c r="F2764" s="9" t="s">
        <v>15</v>
      </c>
      <c r="G2764" s="9">
        <v>65.0</v>
      </c>
      <c r="H2764" s="9">
        <f>VENTAS!$I2764-(VENTAS!$I2764*0.4)</f>
        <v>16161.6</v>
      </c>
      <c r="I2764" s="9">
        <v>26936.0</v>
      </c>
      <c r="J2764" s="9">
        <f t="shared" si="2"/>
        <v>0.18</v>
      </c>
      <c r="K2764" s="9">
        <f t="shared" si="3"/>
        <v>31784.48</v>
      </c>
      <c r="L2764" s="11" t="s">
        <v>20</v>
      </c>
      <c r="M2764" s="9" t="s">
        <v>44</v>
      </c>
      <c r="N2764" s="6"/>
      <c r="O2764" s="6"/>
    </row>
    <row r="2765" ht="17.25" customHeight="1">
      <c r="A2765" s="7">
        <v>2764.0</v>
      </c>
      <c r="B2765" s="12">
        <v>42631.0</v>
      </c>
      <c r="C2765" s="13" t="s">
        <v>32</v>
      </c>
      <c r="D2765" s="14" t="s">
        <v>2794</v>
      </c>
      <c r="E2765" s="9" t="str">
        <f t="shared" si="1"/>
        <v>Ate,Lima,Lima</v>
      </c>
      <c r="F2765" s="13" t="s">
        <v>15</v>
      </c>
      <c r="G2765" s="9">
        <v>18.0</v>
      </c>
      <c r="H2765" s="9">
        <f>VENTAS!$I2765-(VENTAS!$I2765*0.4)</f>
        <v>11805.6</v>
      </c>
      <c r="I2765" s="9">
        <v>19676.0</v>
      </c>
      <c r="J2765" s="9">
        <f t="shared" si="2"/>
        <v>0.18</v>
      </c>
      <c r="K2765" s="9">
        <f t="shared" si="3"/>
        <v>23217.68</v>
      </c>
      <c r="L2765" s="11" t="s">
        <v>20</v>
      </c>
      <c r="M2765" s="13" t="s">
        <v>44</v>
      </c>
      <c r="N2765" s="6"/>
      <c r="O2765" s="6"/>
    </row>
    <row r="2766" ht="17.25" customHeight="1">
      <c r="A2766" s="7">
        <v>2765.0</v>
      </c>
      <c r="B2766" s="8">
        <v>42631.0</v>
      </c>
      <c r="C2766" s="9" t="s">
        <v>32</v>
      </c>
      <c r="D2766" s="10" t="s">
        <v>2795</v>
      </c>
      <c r="E2766" s="9" t="str">
        <f t="shared" si="1"/>
        <v>Ate,Lima,Lima</v>
      </c>
      <c r="F2766" s="9" t="s">
        <v>15</v>
      </c>
      <c r="G2766" s="9">
        <v>88.0</v>
      </c>
      <c r="H2766" s="9">
        <f>VENTAS!$I2766-(VENTAS!$I2766*0.4)</f>
        <v>18213</v>
      </c>
      <c r="I2766" s="9">
        <v>30355.0</v>
      </c>
      <c r="J2766" s="9">
        <f t="shared" si="2"/>
        <v>0.18</v>
      </c>
      <c r="K2766" s="9">
        <f t="shared" si="3"/>
        <v>35818.9</v>
      </c>
      <c r="L2766" s="11" t="s">
        <v>20</v>
      </c>
      <c r="M2766" s="9" t="s">
        <v>44</v>
      </c>
      <c r="N2766" s="6"/>
      <c r="O2766" s="6"/>
    </row>
    <row r="2767" ht="17.25" customHeight="1">
      <c r="A2767" s="7">
        <v>2766.0</v>
      </c>
      <c r="B2767" s="12">
        <v>42631.0</v>
      </c>
      <c r="C2767" s="13" t="s">
        <v>32</v>
      </c>
      <c r="D2767" s="14" t="s">
        <v>2796</v>
      </c>
      <c r="E2767" s="9" t="str">
        <f t="shared" si="1"/>
        <v>Ate,Lima,Lima</v>
      </c>
      <c r="F2767" s="13" t="s">
        <v>15</v>
      </c>
      <c r="G2767" s="9">
        <v>67.0</v>
      </c>
      <c r="H2767" s="9">
        <f>VENTAS!$I2767-(VENTAS!$I2767*0.4)</f>
        <v>16723.8</v>
      </c>
      <c r="I2767" s="9">
        <v>27873.0</v>
      </c>
      <c r="J2767" s="9">
        <f t="shared" si="2"/>
        <v>0.18</v>
      </c>
      <c r="K2767" s="9">
        <f t="shared" si="3"/>
        <v>32890.14</v>
      </c>
      <c r="L2767" s="11" t="s">
        <v>20</v>
      </c>
      <c r="M2767" s="13" t="s">
        <v>44</v>
      </c>
      <c r="N2767" s="6"/>
      <c r="O2767" s="6"/>
    </row>
    <row r="2768" ht="17.25" customHeight="1">
      <c r="A2768" s="7">
        <v>2767.0</v>
      </c>
      <c r="B2768" s="8">
        <v>42631.0</v>
      </c>
      <c r="C2768" s="9" t="s">
        <v>32</v>
      </c>
      <c r="D2768" s="10" t="s">
        <v>2797</v>
      </c>
      <c r="E2768" s="9" t="str">
        <f t="shared" si="1"/>
        <v>Ate,Lima,Lima</v>
      </c>
      <c r="F2768" s="9" t="s">
        <v>15</v>
      </c>
      <c r="G2768" s="9">
        <v>114.0</v>
      </c>
      <c r="H2768" s="9">
        <f>VENTAS!$I2768-(VENTAS!$I2768*0.4)</f>
        <v>22632</v>
      </c>
      <c r="I2768" s="9">
        <v>37720.0</v>
      </c>
      <c r="J2768" s="9">
        <f t="shared" si="2"/>
        <v>0.18</v>
      </c>
      <c r="K2768" s="9">
        <f t="shared" si="3"/>
        <v>44509.6</v>
      </c>
      <c r="L2768" s="11" t="s">
        <v>20</v>
      </c>
      <c r="M2768" s="9" t="s">
        <v>21</v>
      </c>
      <c r="N2768" s="6"/>
      <c r="O2768" s="6"/>
    </row>
    <row r="2769" ht="17.25" customHeight="1">
      <c r="A2769" s="7">
        <v>2768.0</v>
      </c>
      <c r="B2769" s="12">
        <v>42631.0</v>
      </c>
      <c r="C2769" s="13" t="s">
        <v>32</v>
      </c>
      <c r="D2769" s="14" t="s">
        <v>2798</v>
      </c>
      <c r="E2769" s="9" t="str">
        <f t="shared" si="1"/>
        <v>Ate,Lima,Lima</v>
      </c>
      <c r="F2769" s="13" t="s">
        <v>15</v>
      </c>
      <c r="G2769" s="9">
        <v>17.0</v>
      </c>
      <c r="H2769" s="9">
        <f>VENTAS!$I2769-(VENTAS!$I2769*0.4)</f>
        <v>14556</v>
      </c>
      <c r="I2769" s="9">
        <v>24260.0</v>
      </c>
      <c r="J2769" s="9">
        <f t="shared" si="2"/>
        <v>0.18</v>
      </c>
      <c r="K2769" s="9">
        <f t="shared" si="3"/>
        <v>28626.8</v>
      </c>
      <c r="L2769" s="11" t="s">
        <v>20</v>
      </c>
      <c r="M2769" s="13" t="s">
        <v>21</v>
      </c>
      <c r="N2769" s="6"/>
      <c r="O2769" s="6"/>
    </row>
    <row r="2770" ht="17.25" customHeight="1">
      <c r="A2770" s="7">
        <v>2769.0</v>
      </c>
      <c r="B2770" s="8">
        <v>42631.0</v>
      </c>
      <c r="C2770" s="9" t="s">
        <v>32</v>
      </c>
      <c r="D2770" s="10" t="s">
        <v>2799</v>
      </c>
      <c r="E2770" s="9" t="str">
        <f t="shared" si="1"/>
        <v>Ate,Lima,Lima</v>
      </c>
      <c r="F2770" s="9" t="s">
        <v>15</v>
      </c>
      <c r="G2770" s="9">
        <v>160.0</v>
      </c>
      <c r="H2770" s="9">
        <f>VENTAS!$I2770-(VENTAS!$I2770*0.4)</f>
        <v>15026.4</v>
      </c>
      <c r="I2770" s="9">
        <v>25044.0</v>
      </c>
      <c r="J2770" s="9">
        <f t="shared" si="2"/>
        <v>0.18</v>
      </c>
      <c r="K2770" s="9">
        <f t="shared" si="3"/>
        <v>29551.92</v>
      </c>
      <c r="L2770" s="11" t="s">
        <v>20</v>
      </c>
      <c r="M2770" s="9" t="s">
        <v>21</v>
      </c>
      <c r="N2770" s="6"/>
      <c r="O2770" s="6"/>
    </row>
    <row r="2771" ht="17.25" customHeight="1">
      <c r="A2771" s="7">
        <v>2770.0</v>
      </c>
      <c r="B2771" s="12">
        <v>42631.0</v>
      </c>
      <c r="C2771" s="13" t="s">
        <v>32</v>
      </c>
      <c r="D2771" s="14" t="s">
        <v>2800</v>
      </c>
      <c r="E2771" s="9" t="str">
        <f t="shared" si="1"/>
        <v>Ate,Lima,Lima</v>
      </c>
      <c r="F2771" s="13" t="s">
        <v>15</v>
      </c>
      <c r="G2771" s="9">
        <v>33.0</v>
      </c>
      <c r="H2771" s="9">
        <f>VENTAS!$I2771-(VENTAS!$I2771*0.4)</f>
        <v>19931.4</v>
      </c>
      <c r="I2771" s="9">
        <v>33219.0</v>
      </c>
      <c r="J2771" s="9">
        <f t="shared" si="2"/>
        <v>0.18</v>
      </c>
      <c r="K2771" s="9">
        <f t="shared" si="3"/>
        <v>39198.42</v>
      </c>
      <c r="L2771" s="11" t="s">
        <v>20</v>
      </c>
      <c r="M2771" s="13" t="s">
        <v>21</v>
      </c>
      <c r="N2771" s="6"/>
      <c r="O2771" s="6"/>
    </row>
    <row r="2772" ht="17.25" customHeight="1">
      <c r="A2772" s="7">
        <v>2771.0</v>
      </c>
      <c r="B2772" s="8">
        <v>42631.0</v>
      </c>
      <c r="C2772" s="9" t="s">
        <v>32</v>
      </c>
      <c r="D2772" s="10" t="s">
        <v>2801</v>
      </c>
      <c r="E2772" s="9" t="str">
        <f t="shared" si="1"/>
        <v>Ate,Lima,Lima</v>
      </c>
      <c r="F2772" s="9" t="s">
        <v>34</v>
      </c>
      <c r="G2772" s="9">
        <v>176.0</v>
      </c>
      <c r="H2772" s="9">
        <f>VENTAS!$I2772-(VENTAS!$I2772*0.4)</f>
        <v>23877</v>
      </c>
      <c r="I2772" s="9">
        <v>39795.0</v>
      </c>
      <c r="J2772" s="9">
        <f t="shared" si="2"/>
        <v>0.18</v>
      </c>
      <c r="K2772" s="9">
        <f t="shared" si="3"/>
        <v>46958.1</v>
      </c>
      <c r="L2772" s="11" t="s">
        <v>20</v>
      </c>
      <c r="M2772" s="9" t="s">
        <v>44</v>
      </c>
      <c r="N2772" s="6"/>
      <c r="O2772" s="6"/>
    </row>
    <row r="2773" ht="17.25" customHeight="1">
      <c r="A2773" s="7">
        <v>2772.0</v>
      </c>
      <c r="B2773" s="12">
        <v>42631.0</v>
      </c>
      <c r="C2773" s="13" t="s">
        <v>32</v>
      </c>
      <c r="D2773" s="14" t="s">
        <v>2802</v>
      </c>
      <c r="E2773" s="9" t="str">
        <f t="shared" si="1"/>
        <v>Ate,Lima,Lima</v>
      </c>
      <c r="F2773" s="13" t="s">
        <v>34</v>
      </c>
      <c r="G2773" s="9">
        <v>124.0</v>
      </c>
      <c r="H2773" s="9">
        <f>VENTAS!$I2773-(VENTAS!$I2773*0.4)</f>
        <v>15819</v>
      </c>
      <c r="I2773" s="9">
        <v>26365.0</v>
      </c>
      <c r="J2773" s="9">
        <f t="shared" si="2"/>
        <v>0.18</v>
      </c>
      <c r="K2773" s="9">
        <f t="shared" si="3"/>
        <v>31110.7</v>
      </c>
      <c r="L2773" s="11" t="s">
        <v>20</v>
      </c>
      <c r="M2773" s="13" t="s">
        <v>44</v>
      </c>
      <c r="N2773" s="6"/>
      <c r="O2773" s="6"/>
    </row>
    <row r="2774" ht="17.25" customHeight="1">
      <c r="A2774" s="7">
        <v>2773.0</v>
      </c>
      <c r="B2774" s="8">
        <v>42631.0</v>
      </c>
      <c r="C2774" s="9" t="s">
        <v>32</v>
      </c>
      <c r="D2774" s="10" t="s">
        <v>2803</v>
      </c>
      <c r="E2774" s="9" t="str">
        <f t="shared" si="1"/>
        <v>Ate,Lima,Lima</v>
      </c>
      <c r="F2774" s="9" t="s">
        <v>34</v>
      </c>
      <c r="G2774" s="9">
        <v>119.0</v>
      </c>
      <c r="H2774" s="9">
        <f>VENTAS!$I2774-(VENTAS!$I2774*0.4)</f>
        <v>11664</v>
      </c>
      <c r="I2774" s="9">
        <v>19440.0</v>
      </c>
      <c r="J2774" s="9">
        <f t="shared" si="2"/>
        <v>0.18</v>
      </c>
      <c r="K2774" s="9">
        <f t="shared" si="3"/>
        <v>22939.2</v>
      </c>
      <c r="L2774" s="11" t="s">
        <v>20</v>
      </c>
      <c r="M2774" s="9" t="s">
        <v>44</v>
      </c>
      <c r="N2774" s="6"/>
      <c r="O2774" s="6"/>
    </row>
    <row r="2775" ht="17.25" customHeight="1">
      <c r="A2775" s="7">
        <v>2774.0</v>
      </c>
      <c r="B2775" s="12">
        <v>42631.0</v>
      </c>
      <c r="C2775" s="13" t="s">
        <v>32</v>
      </c>
      <c r="D2775" s="14" t="s">
        <v>2804</v>
      </c>
      <c r="E2775" s="9" t="str">
        <f t="shared" si="1"/>
        <v>Ate,Lima,Lima</v>
      </c>
      <c r="F2775" s="13" t="s">
        <v>34</v>
      </c>
      <c r="G2775" s="9">
        <v>101.0</v>
      </c>
      <c r="H2775" s="9">
        <f>VENTAS!$I2775-(VENTAS!$I2775*0.4)</f>
        <v>16483.2</v>
      </c>
      <c r="I2775" s="9">
        <v>27472.0</v>
      </c>
      <c r="J2775" s="9">
        <f t="shared" si="2"/>
        <v>0.18</v>
      </c>
      <c r="K2775" s="9">
        <f t="shared" si="3"/>
        <v>32416.96</v>
      </c>
      <c r="L2775" s="11" t="s">
        <v>20</v>
      </c>
      <c r="M2775" s="13" t="s">
        <v>44</v>
      </c>
      <c r="N2775" s="6"/>
      <c r="O2775" s="6"/>
    </row>
    <row r="2776" ht="17.25" customHeight="1">
      <c r="A2776" s="7">
        <v>2775.0</v>
      </c>
      <c r="B2776" s="8">
        <v>42631.0</v>
      </c>
      <c r="C2776" s="9" t="s">
        <v>25</v>
      </c>
      <c r="D2776" s="10" t="s">
        <v>2805</v>
      </c>
      <c r="E2776" s="9" t="str">
        <f t="shared" si="1"/>
        <v>Surco,Lima,Lima</v>
      </c>
      <c r="F2776" s="9" t="s">
        <v>15</v>
      </c>
      <c r="G2776" s="9">
        <v>14.0</v>
      </c>
      <c r="H2776" s="9">
        <f>VENTAS!$I2776-(VENTAS!$I2776*0.4)</f>
        <v>13077</v>
      </c>
      <c r="I2776" s="9">
        <v>21795.0</v>
      </c>
      <c r="J2776" s="9">
        <f t="shared" si="2"/>
        <v>0.18</v>
      </c>
      <c r="K2776" s="9">
        <f t="shared" si="3"/>
        <v>25718.1</v>
      </c>
      <c r="L2776" s="11" t="s">
        <v>58</v>
      </c>
      <c r="M2776" s="9" t="s">
        <v>86</v>
      </c>
      <c r="N2776" s="6"/>
      <c r="O2776" s="6"/>
    </row>
    <row r="2777" ht="17.25" customHeight="1">
      <c r="A2777" s="7">
        <v>2776.0</v>
      </c>
      <c r="B2777" s="12">
        <v>42631.0</v>
      </c>
      <c r="C2777" s="13" t="s">
        <v>25</v>
      </c>
      <c r="D2777" s="14" t="s">
        <v>2806</v>
      </c>
      <c r="E2777" s="9" t="str">
        <f t="shared" si="1"/>
        <v>Surco,Lima,Lima</v>
      </c>
      <c r="F2777" s="13" t="s">
        <v>15</v>
      </c>
      <c r="G2777" s="9">
        <v>124.0</v>
      </c>
      <c r="H2777" s="9">
        <f>VENTAS!$I2777-(VENTAS!$I2777*0.4)</f>
        <v>20415.6</v>
      </c>
      <c r="I2777" s="9">
        <v>34026.0</v>
      </c>
      <c r="J2777" s="9">
        <f t="shared" si="2"/>
        <v>0.18</v>
      </c>
      <c r="K2777" s="9">
        <f t="shared" si="3"/>
        <v>40150.68</v>
      </c>
      <c r="L2777" s="11" t="s">
        <v>58</v>
      </c>
      <c r="M2777" s="13" t="s">
        <v>86</v>
      </c>
      <c r="N2777" s="6"/>
      <c r="O2777" s="6"/>
    </row>
    <row r="2778" ht="17.25" customHeight="1">
      <c r="A2778" s="7">
        <v>2777.0</v>
      </c>
      <c r="B2778" s="8">
        <v>42631.0</v>
      </c>
      <c r="C2778" s="9" t="s">
        <v>25</v>
      </c>
      <c r="D2778" s="10" t="s">
        <v>2807</v>
      </c>
      <c r="E2778" s="9" t="str">
        <f t="shared" si="1"/>
        <v>Surco,Lima,Lima</v>
      </c>
      <c r="F2778" s="9" t="s">
        <v>15</v>
      </c>
      <c r="G2778" s="9">
        <v>112.0</v>
      </c>
      <c r="H2778" s="9">
        <f>VENTAS!$I2778-(VENTAS!$I2778*0.4)</f>
        <v>14882.4</v>
      </c>
      <c r="I2778" s="9">
        <v>24804.0</v>
      </c>
      <c r="J2778" s="9">
        <f t="shared" si="2"/>
        <v>0.18</v>
      </c>
      <c r="K2778" s="9">
        <f t="shared" si="3"/>
        <v>29268.72</v>
      </c>
      <c r="L2778" s="11" t="s">
        <v>58</v>
      </c>
      <c r="M2778" s="9" t="s">
        <v>86</v>
      </c>
      <c r="N2778" s="6"/>
      <c r="O2778" s="6"/>
    </row>
    <row r="2779" ht="17.25" customHeight="1">
      <c r="A2779" s="7">
        <v>2778.0</v>
      </c>
      <c r="B2779" s="12">
        <v>42631.0</v>
      </c>
      <c r="C2779" s="13" t="s">
        <v>25</v>
      </c>
      <c r="D2779" s="14" t="s">
        <v>2808</v>
      </c>
      <c r="E2779" s="9" t="str">
        <f t="shared" si="1"/>
        <v>Surco,Lima,Lima</v>
      </c>
      <c r="F2779" s="13" t="s">
        <v>15</v>
      </c>
      <c r="G2779" s="9">
        <v>115.0</v>
      </c>
      <c r="H2779" s="9">
        <f>VENTAS!$I2779-(VENTAS!$I2779*0.4)</f>
        <v>19660.8</v>
      </c>
      <c r="I2779" s="9">
        <v>32768.0</v>
      </c>
      <c r="J2779" s="9">
        <f t="shared" si="2"/>
        <v>0.18</v>
      </c>
      <c r="K2779" s="9">
        <f t="shared" si="3"/>
        <v>38666.24</v>
      </c>
      <c r="L2779" s="11" t="s">
        <v>58</v>
      </c>
      <c r="M2779" s="13" t="s">
        <v>86</v>
      </c>
      <c r="N2779" s="6"/>
      <c r="O2779" s="6"/>
    </row>
    <row r="2780" ht="17.25" customHeight="1">
      <c r="A2780" s="7">
        <v>2779.0</v>
      </c>
      <c r="B2780" s="8">
        <v>42631.0</v>
      </c>
      <c r="C2780" s="9" t="s">
        <v>25</v>
      </c>
      <c r="D2780" s="10" t="s">
        <v>2809</v>
      </c>
      <c r="E2780" s="9" t="str">
        <f t="shared" si="1"/>
        <v>Surco,Lima,Lima</v>
      </c>
      <c r="F2780" s="9" t="s">
        <v>15</v>
      </c>
      <c r="G2780" s="9">
        <v>27.0</v>
      </c>
      <c r="H2780" s="9">
        <f>VENTAS!$I2780-(VENTAS!$I2780*0.4)</f>
        <v>21500.4</v>
      </c>
      <c r="I2780" s="9">
        <v>35834.0</v>
      </c>
      <c r="J2780" s="9">
        <f t="shared" si="2"/>
        <v>0.18</v>
      </c>
      <c r="K2780" s="9">
        <f t="shared" si="3"/>
        <v>42284.12</v>
      </c>
      <c r="L2780" s="11" t="s">
        <v>58</v>
      </c>
      <c r="M2780" s="9" t="s">
        <v>96</v>
      </c>
      <c r="N2780" s="6"/>
      <c r="O2780" s="6"/>
    </row>
    <row r="2781" ht="17.25" customHeight="1">
      <c r="A2781" s="7">
        <v>2780.0</v>
      </c>
      <c r="B2781" s="12">
        <v>42631.0</v>
      </c>
      <c r="C2781" s="13" t="s">
        <v>25</v>
      </c>
      <c r="D2781" s="14" t="s">
        <v>2810</v>
      </c>
      <c r="E2781" s="9" t="str">
        <f t="shared" si="1"/>
        <v>Surco,Lima,Lima</v>
      </c>
      <c r="F2781" s="13" t="s">
        <v>15</v>
      </c>
      <c r="G2781" s="9">
        <v>160.0</v>
      </c>
      <c r="H2781" s="9">
        <f>VENTAS!$I2781-(VENTAS!$I2781*0.4)</f>
        <v>20872.8</v>
      </c>
      <c r="I2781" s="9">
        <v>34788.0</v>
      </c>
      <c r="J2781" s="9">
        <f t="shared" si="2"/>
        <v>0.18</v>
      </c>
      <c r="K2781" s="9">
        <f t="shared" si="3"/>
        <v>41049.84</v>
      </c>
      <c r="L2781" s="11" t="s">
        <v>58</v>
      </c>
      <c r="M2781" s="13" t="s">
        <v>96</v>
      </c>
      <c r="N2781" s="6"/>
      <c r="O2781" s="6"/>
    </row>
    <row r="2782" ht="17.25" customHeight="1">
      <c r="A2782" s="7">
        <v>2781.0</v>
      </c>
      <c r="B2782" s="8">
        <v>42631.0</v>
      </c>
      <c r="C2782" s="9" t="s">
        <v>25</v>
      </c>
      <c r="D2782" s="10" t="s">
        <v>2811</v>
      </c>
      <c r="E2782" s="9" t="str">
        <f t="shared" si="1"/>
        <v>Surco,Lima,Lima</v>
      </c>
      <c r="F2782" s="9" t="s">
        <v>15</v>
      </c>
      <c r="G2782" s="9">
        <v>160.0</v>
      </c>
      <c r="H2782" s="9">
        <f>VENTAS!$I2782-(VENTAS!$I2782*0.4)</f>
        <v>19476.6</v>
      </c>
      <c r="I2782" s="9">
        <v>32461.0</v>
      </c>
      <c r="J2782" s="9">
        <f t="shared" si="2"/>
        <v>0.18</v>
      </c>
      <c r="K2782" s="9">
        <f t="shared" si="3"/>
        <v>38303.98</v>
      </c>
      <c r="L2782" s="11" t="s">
        <v>58</v>
      </c>
      <c r="M2782" s="9" t="s">
        <v>96</v>
      </c>
      <c r="N2782" s="6"/>
      <c r="O2782" s="6"/>
    </row>
    <row r="2783" ht="17.25" customHeight="1">
      <c r="A2783" s="7">
        <v>2782.0</v>
      </c>
      <c r="B2783" s="12">
        <v>42631.0</v>
      </c>
      <c r="C2783" s="13" t="s">
        <v>25</v>
      </c>
      <c r="D2783" s="14" t="s">
        <v>2812</v>
      </c>
      <c r="E2783" s="9" t="str">
        <f t="shared" si="1"/>
        <v>Surco,Lima,Lima</v>
      </c>
      <c r="F2783" s="13" t="s">
        <v>15</v>
      </c>
      <c r="G2783" s="9">
        <v>144.0</v>
      </c>
      <c r="H2783" s="9">
        <f>VENTAS!$I2783-(VENTAS!$I2783*0.4)</f>
        <v>16882.2</v>
      </c>
      <c r="I2783" s="9">
        <v>28137.0</v>
      </c>
      <c r="J2783" s="9">
        <f t="shared" si="2"/>
        <v>0.18</v>
      </c>
      <c r="K2783" s="9">
        <f t="shared" si="3"/>
        <v>33201.66</v>
      </c>
      <c r="L2783" s="11" t="s">
        <v>58</v>
      </c>
      <c r="M2783" s="13" t="s">
        <v>96</v>
      </c>
      <c r="N2783" s="6"/>
      <c r="O2783" s="6"/>
    </row>
    <row r="2784" ht="17.25" customHeight="1">
      <c r="A2784" s="7">
        <v>2783.0</v>
      </c>
      <c r="B2784" s="8">
        <v>42631.0</v>
      </c>
      <c r="C2784" s="9" t="s">
        <v>13</v>
      </c>
      <c r="D2784" s="10" t="s">
        <v>2813</v>
      </c>
      <c r="E2784" s="9" t="str">
        <f t="shared" si="1"/>
        <v>Surco,Lima,Lima</v>
      </c>
      <c r="F2784" s="9" t="s">
        <v>15</v>
      </c>
      <c r="G2784" s="9">
        <v>138.0</v>
      </c>
      <c r="H2784" s="9">
        <f>VENTAS!$I2784-(VENTAS!$I2784*0.4)</f>
        <v>17401.8</v>
      </c>
      <c r="I2784" s="9">
        <v>29003.0</v>
      </c>
      <c r="J2784" s="9">
        <f t="shared" si="2"/>
        <v>0.18</v>
      </c>
      <c r="K2784" s="9">
        <f t="shared" si="3"/>
        <v>34223.54</v>
      </c>
      <c r="L2784" s="11" t="s">
        <v>58</v>
      </c>
      <c r="M2784" s="9" t="s">
        <v>106</v>
      </c>
      <c r="N2784" s="6"/>
      <c r="O2784" s="6"/>
    </row>
    <row r="2785" ht="17.25" customHeight="1">
      <c r="A2785" s="7">
        <v>2784.0</v>
      </c>
      <c r="B2785" s="12">
        <v>42631.0</v>
      </c>
      <c r="C2785" s="13" t="s">
        <v>13</v>
      </c>
      <c r="D2785" s="14" t="s">
        <v>2814</v>
      </c>
      <c r="E2785" s="9" t="str">
        <f t="shared" si="1"/>
        <v>Surco,Lima,Lima</v>
      </c>
      <c r="F2785" s="13" t="s">
        <v>15</v>
      </c>
      <c r="G2785" s="9">
        <v>128.0</v>
      </c>
      <c r="H2785" s="9">
        <f>VENTAS!$I2785-(VENTAS!$I2785*0.4)</f>
        <v>21390.6</v>
      </c>
      <c r="I2785" s="9">
        <v>35651.0</v>
      </c>
      <c r="J2785" s="9">
        <f t="shared" si="2"/>
        <v>0.18</v>
      </c>
      <c r="K2785" s="9">
        <f t="shared" si="3"/>
        <v>42068.18</v>
      </c>
      <c r="L2785" s="11" t="s">
        <v>58</v>
      </c>
      <c r="M2785" s="13" t="s">
        <v>106</v>
      </c>
      <c r="N2785" s="6"/>
      <c r="O2785" s="6"/>
    </row>
    <row r="2786" ht="17.25" customHeight="1">
      <c r="A2786" s="7">
        <v>2785.0</v>
      </c>
      <c r="B2786" s="8">
        <v>42631.0</v>
      </c>
      <c r="C2786" s="9" t="s">
        <v>13</v>
      </c>
      <c r="D2786" s="10" t="s">
        <v>2815</v>
      </c>
      <c r="E2786" s="9" t="str">
        <f t="shared" si="1"/>
        <v>Surco,Lima,Lima</v>
      </c>
      <c r="F2786" s="9" t="s">
        <v>15</v>
      </c>
      <c r="G2786" s="9">
        <v>17.0</v>
      </c>
      <c r="H2786" s="9">
        <f>VENTAS!$I2786-(VENTAS!$I2786*0.4)</f>
        <v>14323.2</v>
      </c>
      <c r="I2786" s="9">
        <v>23872.0</v>
      </c>
      <c r="J2786" s="9">
        <f t="shared" si="2"/>
        <v>0.18</v>
      </c>
      <c r="K2786" s="9">
        <f t="shared" si="3"/>
        <v>28168.96</v>
      </c>
      <c r="L2786" s="11" t="s">
        <v>58</v>
      </c>
      <c r="M2786" s="9" t="s">
        <v>106</v>
      </c>
      <c r="N2786" s="6"/>
      <c r="O2786" s="6"/>
    </row>
    <row r="2787" ht="17.25" customHeight="1">
      <c r="A2787" s="7">
        <v>2786.0</v>
      </c>
      <c r="B2787" s="12">
        <v>42631.0</v>
      </c>
      <c r="C2787" s="13" t="s">
        <v>13</v>
      </c>
      <c r="D2787" s="14" t="s">
        <v>2816</v>
      </c>
      <c r="E2787" s="9" t="str">
        <f t="shared" si="1"/>
        <v>Surco,Lima,Lima</v>
      </c>
      <c r="F2787" s="13" t="s">
        <v>15</v>
      </c>
      <c r="G2787" s="9">
        <v>127.0</v>
      </c>
      <c r="H2787" s="9">
        <f>VENTAS!$I2787-(VENTAS!$I2787*0.4)</f>
        <v>20835</v>
      </c>
      <c r="I2787" s="9">
        <v>34725.0</v>
      </c>
      <c r="J2787" s="9">
        <f t="shared" si="2"/>
        <v>0.18</v>
      </c>
      <c r="K2787" s="9">
        <f t="shared" si="3"/>
        <v>40975.5</v>
      </c>
      <c r="L2787" s="11" t="s">
        <v>58</v>
      </c>
      <c r="M2787" s="13" t="s">
        <v>106</v>
      </c>
      <c r="N2787" s="6"/>
      <c r="O2787" s="6"/>
    </row>
    <row r="2788" ht="17.25" customHeight="1">
      <c r="A2788" s="7">
        <v>2787.0</v>
      </c>
      <c r="B2788" s="8">
        <v>42631.0</v>
      </c>
      <c r="C2788" s="9" t="s">
        <v>63</v>
      </c>
      <c r="D2788" s="10" t="s">
        <v>2817</v>
      </c>
      <c r="E2788" s="9" t="str">
        <f t="shared" si="1"/>
        <v>La Molina,Lima, Lima</v>
      </c>
      <c r="F2788" s="9" t="s">
        <v>15</v>
      </c>
      <c r="G2788" s="9">
        <v>179.0</v>
      </c>
      <c r="H2788" s="9">
        <f>VENTAS!$I2788-(VENTAS!$I2788*0.4)</f>
        <v>17290.8</v>
      </c>
      <c r="I2788" s="9">
        <v>28818.0</v>
      </c>
      <c r="J2788" s="9">
        <f t="shared" si="2"/>
        <v>0.18</v>
      </c>
      <c r="K2788" s="9">
        <f t="shared" si="3"/>
        <v>34005.24</v>
      </c>
      <c r="L2788" s="11" t="s">
        <v>27</v>
      </c>
      <c r="M2788" s="9" t="s">
        <v>28</v>
      </c>
      <c r="N2788" s="6"/>
      <c r="O2788" s="6"/>
    </row>
    <row r="2789" ht="17.25" customHeight="1">
      <c r="A2789" s="7">
        <v>2788.0</v>
      </c>
      <c r="B2789" s="12">
        <v>42631.0</v>
      </c>
      <c r="C2789" s="13" t="s">
        <v>63</v>
      </c>
      <c r="D2789" s="14" t="s">
        <v>2818</v>
      </c>
      <c r="E2789" s="9" t="str">
        <f t="shared" si="1"/>
        <v>La Molina,Lima, Lima</v>
      </c>
      <c r="F2789" s="13" t="s">
        <v>15</v>
      </c>
      <c r="G2789" s="9">
        <v>157.0</v>
      </c>
      <c r="H2789" s="9">
        <f>VENTAS!$I2789-(VENTAS!$I2789*0.4)</f>
        <v>18233.4</v>
      </c>
      <c r="I2789" s="9">
        <v>30389.0</v>
      </c>
      <c r="J2789" s="9">
        <f t="shared" si="2"/>
        <v>0.18</v>
      </c>
      <c r="K2789" s="9">
        <f t="shared" si="3"/>
        <v>35859.02</v>
      </c>
      <c r="L2789" s="11" t="s">
        <v>27</v>
      </c>
      <c r="M2789" s="13" t="s">
        <v>28</v>
      </c>
      <c r="N2789" s="6"/>
      <c r="O2789" s="6"/>
    </row>
    <row r="2790" ht="17.25" customHeight="1">
      <c r="A2790" s="7">
        <v>2789.0</v>
      </c>
      <c r="B2790" s="8">
        <v>42631.0</v>
      </c>
      <c r="C2790" s="9" t="s">
        <v>63</v>
      </c>
      <c r="D2790" s="10" t="s">
        <v>2819</v>
      </c>
      <c r="E2790" s="9" t="str">
        <f t="shared" si="1"/>
        <v>La Molina,Lima, Lima</v>
      </c>
      <c r="F2790" s="9" t="s">
        <v>15</v>
      </c>
      <c r="G2790" s="9">
        <v>164.0</v>
      </c>
      <c r="H2790" s="9">
        <f>VENTAS!$I2790-(VENTAS!$I2790*0.4)</f>
        <v>16210.8</v>
      </c>
      <c r="I2790" s="9">
        <v>27018.0</v>
      </c>
      <c r="J2790" s="9">
        <f t="shared" si="2"/>
        <v>0.18</v>
      </c>
      <c r="K2790" s="9">
        <f t="shared" si="3"/>
        <v>31881.24</v>
      </c>
      <c r="L2790" s="11" t="s">
        <v>27</v>
      </c>
      <c r="M2790" s="9" t="s">
        <v>28</v>
      </c>
      <c r="N2790" s="6"/>
      <c r="O2790" s="6"/>
    </row>
    <row r="2791" ht="17.25" customHeight="1">
      <c r="A2791" s="7">
        <v>2790.0</v>
      </c>
      <c r="B2791" s="12">
        <v>42631.0</v>
      </c>
      <c r="C2791" s="13" t="s">
        <v>63</v>
      </c>
      <c r="D2791" s="14" t="s">
        <v>2820</v>
      </c>
      <c r="E2791" s="9" t="str">
        <f t="shared" si="1"/>
        <v>La Molina,Lima, Lima</v>
      </c>
      <c r="F2791" s="13" t="s">
        <v>15</v>
      </c>
      <c r="G2791" s="9">
        <v>1.0</v>
      </c>
      <c r="H2791" s="9">
        <f>VENTAS!$I2791-(VENTAS!$I2791*0.4)</f>
        <v>13132.2</v>
      </c>
      <c r="I2791" s="9">
        <v>21887.0</v>
      </c>
      <c r="J2791" s="9">
        <f t="shared" si="2"/>
        <v>0.18</v>
      </c>
      <c r="K2791" s="9">
        <f t="shared" si="3"/>
        <v>25826.66</v>
      </c>
      <c r="L2791" s="11" t="s">
        <v>27</v>
      </c>
      <c r="M2791" s="13" t="s">
        <v>28</v>
      </c>
      <c r="N2791" s="6"/>
      <c r="O2791" s="6"/>
    </row>
    <row r="2792" ht="17.25" customHeight="1">
      <c r="A2792" s="7">
        <v>2791.0</v>
      </c>
      <c r="B2792" s="8">
        <v>42630.0</v>
      </c>
      <c r="C2792" s="9" t="s">
        <v>104</v>
      </c>
      <c r="D2792" s="10" t="s">
        <v>2821</v>
      </c>
      <c r="E2792" s="9" t="str">
        <f t="shared" si="1"/>
        <v>Surco,Lima,Lima</v>
      </c>
      <c r="F2792" s="9" t="s">
        <v>15</v>
      </c>
      <c r="G2792" s="9">
        <v>76.0</v>
      </c>
      <c r="H2792" s="9">
        <f>VENTAS!$I2792-(VENTAS!$I2792*0.4)</f>
        <v>13535.4</v>
      </c>
      <c r="I2792" s="9">
        <v>22559.0</v>
      </c>
      <c r="J2792" s="9">
        <f t="shared" si="2"/>
        <v>0.18</v>
      </c>
      <c r="K2792" s="9">
        <f t="shared" si="3"/>
        <v>26619.62</v>
      </c>
      <c r="L2792" s="11" t="s">
        <v>58</v>
      </c>
      <c r="M2792" s="9" t="s">
        <v>69</v>
      </c>
      <c r="N2792" s="6"/>
      <c r="O2792" s="6"/>
    </row>
    <row r="2793" ht="17.25" customHeight="1">
      <c r="A2793" s="7">
        <v>2792.0</v>
      </c>
      <c r="B2793" s="12">
        <v>42630.0</v>
      </c>
      <c r="C2793" s="13" t="s">
        <v>104</v>
      </c>
      <c r="D2793" s="14" t="s">
        <v>2822</v>
      </c>
      <c r="E2793" s="9" t="str">
        <f t="shared" si="1"/>
        <v>Surco,Lima,Lima</v>
      </c>
      <c r="F2793" s="13" t="s">
        <v>15</v>
      </c>
      <c r="G2793" s="9">
        <v>9.0</v>
      </c>
      <c r="H2793" s="9">
        <f>VENTAS!$I2793-(VENTAS!$I2793*0.4)</f>
        <v>13004.4</v>
      </c>
      <c r="I2793" s="9">
        <v>21674.0</v>
      </c>
      <c r="J2793" s="9">
        <f t="shared" si="2"/>
        <v>0.18</v>
      </c>
      <c r="K2793" s="9">
        <f t="shared" si="3"/>
        <v>25575.32</v>
      </c>
      <c r="L2793" s="11" t="s">
        <v>58</v>
      </c>
      <c r="M2793" s="13" t="s">
        <v>69</v>
      </c>
      <c r="N2793" s="6"/>
      <c r="O2793" s="6"/>
    </row>
    <row r="2794" ht="17.25" customHeight="1">
      <c r="A2794" s="7">
        <v>2793.0</v>
      </c>
      <c r="B2794" s="8">
        <v>42630.0</v>
      </c>
      <c r="C2794" s="9" t="s">
        <v>104</v>
      </c>
      <c r="D2794" s="10" t="s">
        <v>2823</v>
      </c>
      <c r="E2794" s="9" t="str">
        <f t="shared" si="1"/>
        <v>Surco,Lima,Lima</v>
      </c>
      <c r="F2794" s="9" t="s">
        <v>15</v>
      </c>
      <c r="G2794" s="9">
        <v>89.0</v>
      </c>
      <c r="H2794" s="9">
        <f>VENTAS!$I2794-(VENTAS!$I2794*0.4)</f>
        <v>16461.6</v>
      </c>
      <c r="I2794" s="9">
        <v>27436.0</v>
      </c>
      <c r="J2794" s="9">
        <f t="shared" si="2"/>
        <v>0.18</v>
      </c>
      <c r="K2794" s="9">
        <f t="shared" si="3"/>
        <v>32374.48</v>
      </c>
      <c r="L2794" s="11" t="s">
        <v>58</v>
      </c>
      <c r="M2794" s="9" t="s">
        <v>69</v>
      </c>
      <c r="N2794" s="6"/>
      <c r="O2794" s="6"/>
    </row>
    <row r="2795" ht="17.25" customHeight="1">
      <c r="A2795" s="7">
        <v>2794.0</v>
      </c>
      <c r="B2795" s="12">
        <v>42630.0</v>
      </c>
      <c r="C2795" s="13" t="s">
        <v>104</v>
      </c>
      <c r="D2795" s="14" t="s">
        <v>2824</v>
      </c>
      <c r="E2795" s="9" t="str">
        <f t="shared" si="1"/>
        <v>Surco,Lima,Lima</v>
      </c>
      <c r="F2795" s="13" t="s">
        <v>15</v>
      </c>
      <c r="G2795" s="9">
        <v>66.0</v>
      </c>
      <c r="H2795" s="9">
        <f>VENTAS!$I2795-(VENTAS!$I2795*0.4)</f>
        <v>23684.4</v>
      </c>
      <c r="I2795" s="9">
        <v>39474.0</v>
      </c>
      <c r="J2795" s="9">
        <f t="shared" si="2"/>
        <v>0.18</v>
      </c>
      <c r="K2795" s="9">
        <f t="shared" si="3"/>
        <v>46579.32</v>
      </c>
      <c r="L2795" s="11" t="s">
        <v>58</v>
      </c>
      <c r="M2795" s="13" t="s">
        <v>69</v>
      </c>
      <c r="N2795" s="6"/>
      <c r="O2795" s="6"/>
    </row>
    <row r="2796" ht="17.25" customHeight="1">
      <c r="A2796" s="7">
        <v>2795.0</v>
      </c>
      <c r="B2796" s="8">
        <v>42630.0</v>
      </c>
      <c r="C2796" s="9" t="s">
        <v>18</v>
      </c>
      <c r="D2796" s="10" t="s">
        <v>2825</v>
      </c>
      <c r="E2796" s="9" t="str">
        <f t="shared" si="1"/>
        <v>Surco,Lima,Lima</v>
      </c>
      <c r="F2796" s="9" t="s">
        <v>15</v>
      </c>
      <c r="G2796" s="9">
        <v>29.0</v>
      </c>
      <c r="H2796" s="9">
        <f>VENTAS!$I2796-(VENTAS!$I2796*0.4)</f>
        <v>18242.4</v>
      </c>
      <c r="I2796" s="9">
        <v>30404.0</v>
      </c>
      <c r="J2796" s="9">
        <f t="shared" si="2"/>
        <v>0.18</v>
      </c>
      <c r="K2796" s="9">
        <f t="shared" si="3"/>
        <v>35876.72</v>
      </c>
      <c r="L2796" s="11" t="s">
        <v>58</v>
      </c>
      <c r="M2796" s="9" t="s">
        <v>91</v>
      </c>
      <c r="N2796" s="6"/>
      <c r="O2796" s="6"/>
    </row>
    <row r="2797" ht="17.25" customHeight="1">
      <c r="A2797" s="7">
        <v>2796.0</v>
      </c>
      <c r="B2797" s="12">
        <v>42630.0</v>
      </c>
      <c r="C2797" s="13" t="s">
        <v>18</v>
      </c>
      <c r="D2797" s="14" t="s">
        <v>2826</v>
      </c>
      <c r="E2797" s="9" t="str">
        <f t="shared" si="1"/>
        <v>Surco,Lima,Lima</v>
      </c>
      <c r="F2797" s="13" t="s">
        <v>15</v>
      </c>
      <c r="G2797" s="9">
        <v>117.0</v>
      </c>
      <c r="H2797" s="9">
        <f>VENTAS!$I2797-(VENTAS!$I2797*0.4)</f>
        <v>19588.2</v>
      </c>
      <c r="I2797" s="9">
        <v>32647.0</v>
      </c>
      <c r="J2797" s="9">
        <f t="shared" si="2"/>
        <v>0.18</v>
      </c>
      <c r="K2797" s="9">
        <f t="shared" si="3"/>
        <v>38523.46</v>
      </c>
      <c r="L2797" s="11" t="s">
        <v>58</v>
      </c>
      <c r="M2797" s="13" t="s">
        <v>91</v>
      </c>
      <c r="N2797" s="6"/>
      <c r="O2797" s="6"/>
    </row>
    <row r="2798" ht="17.25" customHeight="1">
      <c r="A2798" s="7">
        <v>2797.0</v>
      </c>
      <c r="B2798" s="8">
        <v>42630.0</v>
      </c>
      <c r="C2798" s="9" t="s">
        <v>18</v>
      </c>
      <c r="D2798" s="10" t="s">
        <v>2827</v>
      </c>
      <c r="E2798" s="9" t="str">
        <f t="shared" si="1"/>
        <v>Surco,Lima,Lima</v>
      </c>
      <c r="F2798" s="9" t="s">
        <v>15</v>
      </c>
      <c r="G2798" s="9">
        <v>115.0</v>
      </c>
      <c r="H2798" s="9">
        <f>VENTAS!$I2798-(VENTAS!$I2798*0.4)</f>
        <v>23673</v>
      </c>
      <c r="I2798" s="9">
        <v>39455.0</v>
      </c>
      <c r="J2798" s="9">
        <f t="shared" si="2"/>
        <v>0.18</v>
      </c>
      <c r="K2798" s="9">
        <f t="shared" si="3"/>
        <v>46556.9</v>
      </c>
      <c r="L2798" s="11" t="s">
        <v>58</v>
      </c>
      <c r="M2798" s="9" t="s">
        <v>91</v>
      </c>
      <c r="N2798" s="6"/>
      <c r="O2798" s="6"/>
    </row>
    <row r="2799" ht="17.25" customHeight="1">
      <c r="A2799" s="7">
        <v>2798.0</v>
      </c>
      <c r="B2799" s="12">
        <v>42630.0</v>
      </c>
      <c r="C2799" s="13" t="s">
        <v>18</v>
      </c>
      <c r="D2799" s="14" t="s">
        <v>2828</v>
      </c>
      <c r="E2799" s="9" t="str">
        <f t="shared" si="1"/>
        <v>Surco,Lima,Lima</v>
      </c>
      <c r="F2799" s="13" t="s">
        <v>15</v>
      </c>
      <c r="G2799" s="9">
        <v>105.0</v>
      </c>
      <c r="H2799" s="9">
        <f>VENTAS!$I2799-(VENTAS!$I2799*0.4)</f>
        <v>14668.8</v>
      </c>
      <c r="I2799" s="9">
        <v>24448.0</v>
      </c>
      <c r="J2799" s="9">
        <f t="shared" si="2"/>
        <v>0.18</v>
      </c>
      <c r="K2799" s="9">
        <f t="shared" si="3"/>
        <v>28848.64</v>
      </c>
      <c r="L2799" s="11" t="s">
        <v>58</v>
      </c>
      <c r="M2799" s="13" t="s">
        <v>91</v>
      </c>
      <c r="N2799" s="6"/>
      <c r="O2799" s="6"/>
    </row>
    <row r="2800" ht="17.25" customHeight="1">
      <c r="A2800" s="7">
        <v>2799.0</v>
      </c>
      <c r="B2800" s="8">
        <v>42629.0</v>
      </c>
      <c r="C2800" s="9" t="s">
        <v>80</v>
      </c>
      <c r="D2800" s="10" t="s">
        <v>2829</v>
      </c>
      <c r="E2800" s="9" t="str">
        <f t="shared" si="1"/>
        <v>Ate,Lima,Lima</v>
      </c>
      <c r="F2800" s="9" t="s">
        <v>15</v>
      </c>
      <c r="G2800" s="9">
        <v>93.0</v>
      </c>
      <c r="H2800" s="9">
        <f>VENTAS!$I2800-(VENTAS!$I2800*0.4)</f>
        <v>13965</v>
      </c>
      <c r="I2800" s="9">
        <v>23275.0</v>
      </c>
      <c r="J2800" s="9">
        <f t="shared" si="2"/>
        <v>0.18</v>
      </c>
      <c r="K2800" s="9">
        <f t="shared" si="3"/>
        <v>27464.5</v>
      </c>
      <c r="L2800" s="11" t="s">
        <v>20</v>
      </c>
      <c r="M2800" s="9" t="s">
        <v>44</v>
      </c>
      <c r="N2800" s="6"/>
      <c r="O2800" s="6"/>
    </row>
    <row r="2801" ht="17.25" customHeight="1">
      <c r="A2801" s="7">
        <v>2800.0</v>
      </c>
      <c r="B2801" s="12">
        <v>42629.0</v>
      </c>
      <c r="C2801" s="13" t="s">
        <v>80</v>
      </c>
      <c r="D2801" s="14" t="s">
        <v>2830</v>
      </c>
      <c r="E2801" s="9" t="str">
        <f t="shared" si="1"/>
        <v>Ate,Lima,Lima</v>
      </c>
      <c r="F2801" s="13" t="s">
        <v>15</v>
      </c>
      <c r="G2801" s="9">
        <v>141.0</v>
      </c>
      <c r="H2801" s="9">
        <f>VENTAS!$I2801-(VENTAS!$I2801*0.4)</f>
        <v>17968.2</v>
      </c>
      <c r="I2801" s="9">
        <v>29947.0</v>
      </c>
      <c r="J2801" s="9">
        <f t="shared" si="2"/>
        <v>0.18</v>
      </c>
      <c r="K2801" s="9">
        <f t="shared" si="3"/>
        <v>35337.46</v>
      </c>
      <c r="L2801" s="11" t="s">
        <v>20</v>
      </c>
      <c r="M2801" s="13" t="s">
        <v>44</v>
      </c>
      <c r="N2801" s="6"/>
      <c r="O2801" s="6"/>
    </row>
    <row r="2802" ht="17.25" customHeight="1">
      <c r="A2802" s="7">
        <v>2801.0</v>
      </c>
      <c r="B2802" s="8">
        <v>42629.0</v>
      </c>
      <c r="C2802" s="9" t="s">
        <v>80</v>
      </c>
      <c r="D2802" s="10" t="s">
        <v>2831</v>
      </c>
      <c r="E2802" s="9" t="str">
        <f t="shared" si="1"/>
        <v>Ate,Lima,Lima</v>
      </c>
      <c r="F2802" s="9" t="s">
        <v>15</v>
      </c>
      <c r="G2802" s="9">
        <v>177.0</v>
      </c>
      <c r="H2802" s="9">
        <f>VENTAS!$I2802-(VENTAS!$I2802*0.4)</f>
        <v>14125.2</v>
      </c>
      <c r="I2802" s="9">
        <v>23542.0</v>
      </c>
      <c r="J2802" s="9">
        <f t="shared" si="2"/>
        <v>0.18</v>
      </c>
      <c r="K2802" s="9">
        <f t="shared" si="3"/>
        <v>27779.56</v>
      </c>
      <c r="L2802" s="11" t="s">
        <v>20</v>
      </c>
      <c r="M2802" s="9" t="s">
        <v>44</v>
      </c>
      <c r="N2802" s="6"/>
      <c r="O2802" s="6"/>
    </row>
    <row r="2803" ht="17.25" customHeight="1">
      <c r="A2803" s="7">
        <v>2802.0</v>
      </c>
      <c r="B2803" s="12">
        <v>42629.0</v>
      </c>
      <c r="C2803" s="13" t="s">
        <v>80</v>
      </c>
      <c r="D2803" s="14" t="s">
        <v>2832</v>
      </c>
      <c r="E2803" s="9" t="str">
        <f t="shared" si="1"/>
        <v>Ate,Lima,Lima</v>
      </c>
      <c r="F2803" s="13" t="s">
        <v>15</v>
      </c>
      <c r="G2803" s="9">
        <v>61.0</v>
      </c>
      <c r="H2803" s="9">
        <f>VENTAS!$I2803-(VENTAS!$I2803*0.4)</f>
        <v>23242.2</v>
      </c>
      <c r="I2803" s="9">
        <v>38737.0</v>
      </c>
      <c r="J2803" s="9">
        <f t="shared" si="2"/>
        <v>0.18</v>
      </c>
      <c r="K2803" s="9">
        <f t="shared" si="3"/>
        <v>45709.66</v>
      </c>
      <c r="L2803" s="11" t="s">
        <v>20</v>
      </c>
      <c r="M2803" s="13" t="s">
        <v>44</v>
      </c>
      <c r="N2803" s="6"/>
      <c r="O2803" s="6"/>
    </row>
    <row r="2804" ht="17.25" customHeight="1">
      <c r="A2804" s="7">
        <v>2803.0</v>
      </c>
      <c r="B2804" s="8">
        <v>42629.0</v>
      </c>
      <c r="C2804" s="9" t="s">
        <v>80</v>
      </c>
      <c r="D2804" s="10" t="s">
        <v>2833</v>
      </c>
      <c r="E2804" s="9" t="str">
        <f t="shared" si="1"/>
        <v>Surco,Lima,Lima</v>
      </c>
      <c r="F2804" s="9" t="s">
        <v>15</v>
      </c>
      <c r="G2804" s="9">
        <v>148.0</v>
      </c>
      <c r="H2804" s="9">
        <f>VENTAS!$I2804-(VENTAS!$I2804*0.4)</f>
        <v>21680.4</v>
      </c>
      <c r="I2804" s="9">
        <v>36134.0</v>
      </c>
      <c r="J2804" s="9">
        <f t="shared" si="2"/>
        <v>0.18</v>
      </c>
      <c r="K2804" s="9">
        <f t="shared" si="3"/>
        <v>42638.12</v>
      </c>
      <c r="L2804" s="11" t="s">
        <v>58</v>
      </c>
      <c r="M2804" s="9" t="s">
        <v>86</v>
      </c>
      <c r="N2804" s="6"/>
      <c r="O2804" s="6"/>
    </row>
    <row r="2805" ht="17.25" customHeight="1">
      <c r="A2805" s="7">
        <v>2804.0</v>
      </c>
      <c r="B2805" s="12">
        <v>42629.0</v>
      </c>
      <c r="C2805" s="13" t="s">
        <v>80</v>
      </c>
      <c r="D2805" s="14" t="s">
        <v>2834</v>
      </c>
      <c r="E2805" s="9" t="str">
        <f t="shared" si="1"/>
        <v>Surco,Lima,Lima</v>
      </c>
      <c r="F2805" s="13" t="s">
        <v>15</v>
      </c>
      <c r="G2805" s="9">
        <v>97.0</v>
      </c>
      <c r="H2805" s="9">
        <f>VENTAS!$I2805-(VENTAS!$I2805*0.4)</f>
        <v>11266.8</v>
      </c>
      <c r="I2805" s="9">
        <v>18778.0</v>
      </c>
      <c r="J2805" s="9">
        <f t="shared" si="2"/>
        <v>0.18</v>
      </c>
      <c r="K2805" s="9">
        <f t="shared" si="3"/>
        <v>22158.04</v>
      </c>
      <c r="L2805" s="11" t="s">
        <v>58</v>
      </c>
      <c r="M2805" s="13" t="s">
        <v>86</v>
      </c>
      <c r="N2805" s="6"/>
      <c r="O2805" s="6"/>
    </row>
    <row r="2806" ht="17.25" customHeight="1">
      <c r="A2806" s="7">
        <v>2805.0</v>
      </c>
      <c r="B2806" s="8">
        <v>42629.0</v>
      </c>
      <c r="C2806" s="9" t="s">
        <v>80</v>
      </c>
      <c r="D2806" s="10" t="s">
        <v>2835</v>
      </c>
      <c r="E2806" s="9" t="str">
        <f t="shared" si="1"/>
        <v>Surco,Lima,Lima</v>
      </c>
      <c r="F2806" s="9" t="s">
        <v>15</v>
      </c>
      <c r="G2806" s="9">
        <v>9.0</v>
      </c>
      <c r="H2806" s="9">
        <f>VENTAS!$I2806-(VENTAS!$I2806*0.4)</f>
        <v>15691.8</v>
      </c>
      <c r="I2806" s="9">
        <v>26153.0</v>
      </c>
      <c r="J2806" s="9">
        <f t="shared" si="2"/>
        <v>0.18</v>
      </c>
      <c r="K2806" s="9">
        <f t="shared" si="3"/>
        <v>30860.54</v>
      </c>
      <c r="L2806" s="11" t="s">
        <v>58</v>
      </c>
      <c r="M2806" s="9" t="s">
        <v>86</v>
      </c>
      <c r="N2806" s="6"/>
      <c r="O2806" s="6"/>
    </row>
    <row r="2807" ht="17.25" customHeight="1">
      <c r="A2807" s="7">
        <v>2806.0</v>
      </c>
      <c r="B2807" s="12">
        <v>42629.0</v>
      </c>
      <c r="C2807" s="13" t="s">
        <v>13</v>
      </c>
      <c r="D2807" s="14" t="s">
        <v>2836</v>
      </c>
      <c r="E2807" s="9" t="str">
        <f t="shared" si="1"/>
        <v>Surco,Lima,Lima</v>
      </c>
      <c r="F2807" s="13" t="s">
        <v>15</v>
      </c>
      <c r="G2807" s="9">
        <v>32.0</v>
      </c>
      <c r="H2807" s="9">
        <f>VENTAS!$I2807-(VENTAS!$I2807*0.4)</f>
        <v>19939.2</v>
      </c>
      <c r="I2807" s="9">
        <v>33232.0</v>
      </c>
      <c r="J2807" s="9">
        <f t="shared" si="2"/>
        <v>0.18</v>
      </c>
      <c r="K2807" s="9">
        <f t="shared" si="3"/>
        <v>39213.76</v>
      </c>
      <c r="L2807" s="11" t="s">
        <v>58</v>
      </c>
      <c r="M2807" s="13" t="s">
        <v>86</v>
      </c>
      <c r="N2807" s="6"/>
      <c r="O2807" s="6"/>
    </row>
    <row r="2808" ht="17.25" customHeight="1">
      <c r="A2808" s="7">
        <v>2807.0</v>
      </c>
      <c r="B2808" s="8">
        <v>42629.0</v>
      </c>
      <c r="C2808" s="9" t="s">
        <v>13</v>
      </c>
      <c r="D2808" s="10" t="s">
        <v>2837</v>
      </c>
      <c r="E2808" s="9" t="str">
        <f t="shared" si="1"/>
        <v>Surco,Lima,Lima</v>
      </c>
      <c r="F2808" s="9" t="s">
        <v>15</v>
      </c>
      <c r="G2808" s="9">
        <v>52.0</v>
      </c>
      <c r="H2808" s="9">
        <f>VENTAS!$I2808-(VENTAS!$I2808*0.4)</f>
        <v>16735.8</v>
      </c>
      <c r="I2808" s="9">
        <v>27893.0</v>
      </c>
      <c r="J2808" s="9">
        <f t="shared" si="2"/>
        <v>0.18</v>
      </c>
      <c r="K2808" s="9">
        <f t="shared" si="3"/>
        <v>32913.74</v>
      </c>
      <c r="L2808" s="11" t="s">
        <v>58</v>
      </c>
      <c r="M2808" s="9" t="s">
        <v>86</v>
      </c>
      <c r="N2808" s="6"/>
      <c r="O2808" s="6"/>
    </row>
    <row r="2809" ht="17.25" customHeight="1">
      <c r="A2809" s="7">
        <v>2808.0</v>
      </c>
      <c r="B2809" s="12">
        <v>42629.0</v>
      </c>
      <c r="C2809" s="13" t="s">
        <v>13</v>
      </c>
      <c r="D2809" s="14" t="s">
        <v>2838</v>
      </c>
      <c r="E2809" s="9" t="str">
        <f t="shared" si="1"/>
        <v>Surco,Lima,Lima</v>
      </c>
      <c r="F2809" s="13" t="s">
        <v>15</v>
      </c>
      <c r="G2809" s="9">
        <v>107.0</v>
      </c>
      <c r="H2809" s="9">
        <f>VENTAS!$I2809-(VENTAS!$I2809*0.4)</f>
        <v>22609.8</v>
      </c>
      <c r="I2809" s="9">
        <v>37683.0</v>
      </c>
      <c r="J2809" s="9">
        <f t="shared" si="2"/>
        <v>0.18</v>
      </c>
      <c r="K2809" s="9">
        <f t="shared" si="3"/>
        <v>44465.94</v>
      </c>
      <c r="L2809" s="11" t="s">
        <v>58</v>
      </c>
      <c r="M2809" s="13" t="s">
        <v>86</v>
      </c>
      <c r="N2809" s="6"/>
      <c r="O2809" s="6"/>
    </row>
    <row r="2810" ht="17.25" customHeight="1">
      <c r="A2810" s="7">
        <v>2809.0</v>
      </c>
      <c r="B2810" s="8">
        <v>42629.0</v>
      </c>
      <c r="C2810" s="9" t="s">
        <v>13</v>
      </c>
      <c r="D2810" s="10" t="s">
        <v>2839</v>
      </c>
      <c r="E2810" s="9" t="str">
        <f t="shared" si="1"/>
        <v>Surco,Lima,Lima</v>
      </c>
      <c r="F2810" s="9" t="s">
        <v>15</v>
      </c>
      <c r="G2810" s="9">
        <v>78.0</v>
      </c>
      <c r="H2810" s="9">
        <f>VENTAS!$I2810-(VENTAS!$I2810*0.4)</f>
        <v>16006.2</v>
      </c>
      <c r="I2810" s="9">
        <v>26677.0</v>
      </c>
      <c r="J2810" s="9">
        <f t="shared" si="2"/>
        <v>0.18</v>
      </c>
      <c r="K2810" s="9">
        <f t="shared" si="3"/>
        <v>31478.86</v>
      </c>
      <c r="L2810" s="11" t="s">
        <v>58</v>
      </c>
      <c r="M2810" s="9" t="s">
        <v>86</v>
      </c>
      <c r="N2810" s="6"/>
      <c r="O2810" s="6"/>
    </row>
    <row r="2811" ht="17.25" customHeight="1">
      <c r="A2811" s="7">
        <v>2810.0</v>
      </c>
      <c r="B2811" s="12">
        <v>42629.0</v>
      </c>
      <c r="C2811" s="13" t="s">
        <v>63</v>
      </c>
      <c r="D2811" s="14" t="s">
        <v>2840</v>
      </c>
      <c r="E2811" s="9" t="str">
        <f t="shared" si="1"/>
        <v>San Miguel, Lima, Lima</v>
      </c>
      <c r="F2811" s="13" t="s">
        <v>15</v>
      </c>
      <c r="G2811" s="9">
        <v>166.0</v>
      </c>
      <c r="H2811" s="9">
        <f>VENTAS!$I2811-(VENTAS!$I2811*0.4)</f>
        <v>23838.6</v>
      </c>
      <c r="I2811" s="9">
        <v>39731.0</v>
      </c>
      <c r="J2811" s="9">
        <f t="shared" si="2"/>
        <v>0.18</v>
      </c>
      <c r="K2811" s="9">
        <f t="shared" si="3"/>
        <v>46882.58</v>
      </c>
      <c r="L2811" s="11" t="s">
        <v>16</v>
      </c>
      <c r="M2811" s="13" t="s">
        <v>17</v>
      </c>
      <c r="N2811" s="6"/>
      <c r="O2811" s="6"/>
    </row>
    <row r="2812" ht="17.25" customHeight="1">
      <c r="A2812" s="7">
        <v>2811.0</v>
      </c>
      <c r="B2812" s="8">
        <v>42629.0</v>
      </c>
      <c r="C2812" s="9" t="s">
        <v>63</v>
      </c>
      <c r="D2812" s="10" t="s">
        <v>2841</v>
      </c>
      <c r="E2812" s="9" t="str">
        <f t="shared" si="1"/>
        <v>San Miguel, Lima, Lima</v>
      </c>
      <c r="F2812" s="9" t="s">
        <v>15</v>
      </c>
      <c r="G2812" s="9">
        <v>4.0</v>
      </c>
      <c r="H2812" s="9">
        <f>VENTAS!$I2812-(VENTAS!$I2812*0.4)</f>
        <v>15185.4</v>
      </c>
      <c r="I2812" s="9">
        <v>25309.0</v>
      </c>
      <c r="J2812" s="9">
        <f t="shared" si="2"/>
        <v>0.18</v>
      </c>
      <c r="K2812" s="9">
        <f t="shared" si="3"/>
        <v>29864.62</v>
      </c>
      <c r="L2812" s="11" t="s">
        <v>16</v>
      </c>
      <c r="M2812" s="9" t="s">
        <v>17</v>
      </c>
      <c r="N2812" s="6"/>
      <c r="O2812" s="6"/>
    </row>
    <row r="2813" ht="17.25" customHeight="1">
      <c r="A2813" s="7">
        <v>2812.0</v>
      </c>
      <c r="B2813" s="12">
        <v>42629.0</v>
      </c>
      <c r="C2813" s="13" t="s">
        <v>63</v>
      </c>
      <c r="D2813" s="14" t="s">
        <v>2842</v>
      </c>
      <c r="E2813" s="9" t="str">
        <f t="shared" si="1"/>
        <v>San Miguel, Lima, Lima</v>
      </c>
      <c r="F2813" s="13" t="s">
        <v>15</v>
      </c>
      <c r="G2813" s="9">
        <v>152.0</v>
      </c>
      <c r="H2813" s="9">
        <f>VENTAS!$I2813-(VENTAS!$I2813*0.4)</f>
        <v>16186.8</v>
      </c>
      <c r="I2813" s="9">
        <v>26978.0</v>
      </c>
      <c r="J2813" s="9">
        <f t="shared" si="2"/>
        <v>0.18</v>
      </c>
      <c r="K2813" s="9">
        <f t="shared" si="3"/>
        <v>31834.04</v>
      </c>
      <c r="L2813" s="11" t="s">
        <v>16</v>
      </c>
      <c r="M2813" s="13" t="s">
        <v>17</v>
      </c>
      <c r="N2813" s="6"/>
      <c r="O2813" s="6"/>
    </row>
    <row r="2814" ht="17.25" customHeight="1">
      <c r="A2814" s="7">
        <v>2813.0</v>
      </c>
      <c r="B2814" s="8">
        <v>42629.0</v>
      </c>
      <c r="C2814" s="9" t="s">
        <v>63</v>
      </c>
      <c r="D2814" s="10" t="s">
        <v>2843</v>
      </c>
      <c r="E2814" s="9" t="str">
        <f t="shared" si="1"/>
        <v>San Miguel, Lima, Lima</v>
      </c>
      <c r="F2814" s="9" t="s">
        <v>15</v>
      </c>
      <c r="G2814" s="9">
        <v>89.0</v>
      </c>
      <c r="H2814" s="9">
        <f>VENTAS!$I2814-(VENTAS!$I2814*0.4)</f>
        <v>18268.2</v>
      </c>
      <c r="I2814" s="9">
        <v>30447.0</v>
      </c>
      <c r="J2814" s="9">
        <f t="shared" si="2"/>
        <v>0.18</v>
      </c>
      <c r="K2814" s="9">
        <f t="shared" si="3"/>
        <v>35927.46</v>
      </c>
      <c r="L2814" s="11" t="s">
        <v>16</v>
      </c>
      <c r="M2814" s="9" t="s">
        <v>17</v>
      </c>
      <c r="N2814" s="6"/>
      <c r="O2814" s="6"/>
    </row>
    <row r="2815" ht="17.25" customHeight="1">
      <c r="A2815" s="7">
        <v>2814.0</v>
      </c>
      <c r="B2815" s="12">
        <v>42628.0</v>
      </c>
      <c r="C2815" s="13" t="s">
        <v>32</v>
      </c>
      <c r="D2815" s="14" t="s">
        <v>2844</v>
      </c>
      <c r="E2815" s="9" t="str">
        <f t="shared" si="1"/>
        <v>Surco,Lima,Lima</v>
      </c>
      <c r="F2815" s="13" t="s">
        <v>15</v>
      </c>
      <c r="G2815" s="9">
        <v>86.0</v>
      </c>
      <c r="H2815" s="9">
        <f>VENTAS!$I2815-(VENTAS!$I2815*0.4)</f>
        <v>12919.8</v>
      </c>
      <c r="I2815" s="9">
        <v>21533.0</v>
      </c>
      <c r="J2815" s="9">
        <f t="shared" si="2"/>
        <v>0.18</v>
      </c>
      <c r="K2815" s="9">
        <f t="shared" si="3"/>
        <v>25408.94</v>
      </c>
      <c r="L2815" s="11" t="s">
        <v>58</v>
      </c>
      <c r="M2815" s="13" t="s">
        <v>86</v>
      </c>
      <c r="N2815" s="6"/>
      <c r="O2815" s="6"/>
    </row>
    <row r="2816" ht="17.25" customHeight="1">
      <c r="A2816" s="7">
        <v>2815.0</v>
      </c>
      <c r="B2816" s="8">
        <v>42628.0</v>
      </c>
      <c r="C2816" s="9" t="s">
        <v>32</v>
      </c>
      <c r="D2816" s="10" t="s">
        <v>2845</v>
      </c>
      <c r="E2816" s="9" t="str">
        <f t="shared" si="1"/>
        <v>Surco,Lima,Lima</v>
      </c>
      <c r="F2816" s="9" t="s">
        <v>15</v>
      </c>
      <c r="G2816" s="9">
        <v>35.0</v>
      </c>
      <c r="H2816" s="9">
        <f>VENTAS!$I2816-(VENTAS!$I2816*0.4)</f>
        <v>19671.6</v>
      </c>
      <c r="I2816" s="9">
        <v>32786.0</v>
      </c>
      <c r="J2816" s="9">
        <f t="shared" si="2"/>
        <v>0.18</v>
      </c>
      <c r="K2816" s="9">
        <f t="shared" si="3"/>
        <v>38687.48</v>
      </c>
      <c r="L2816" s="11" t="s">
        <v>58</v>
      </c>
      <c r="M2816" s="9" t="s">
        <v>86</v>
      </c>
      <c r="N2816" s="6"/>
      <c r="O2816" s="6"/>
    </row>
    <row r="2817" ht="17.25" customHeight="1">
      <c r="A2817" s="7">
        <v>2816.0</v>
      </c>
      <c r="B2817" s="12">
        <v>42628.0</v>
      </c>
      <c r="C2817" s="13" t="s">
        <v>32</v>
      </c>
      <c r="D2817" s="14" t="s">
        <v>2846</v>
      </c>
      <c r="E2817" s="9" t="str">
        <f t="shared" si="1"/>
        <v>Surco,Lima,Lima</v>
      </c>
      <c r="F2817" s="13" t="s">
        <v>15</v>
      </c>
      <c r="G2817" s="9">
        <v>7.0</v>
      </c>
      <c r="H2817" s="9">
        <f>VENTAS!$I2817-(VENTAS!$I2817*0.4)</f>
        <v>20853</v>
      </c>
      <c r="I2817" s="9">
        <v>34755.0</v>
      </c>
      <c r="J2817" s="9">
        <f t="shared" si="2"/>
        <v>0.18</v>
      </c>
      <c r="K2817" s="9">
        <f t="shared" si="3"/>
        <v>41010.9</v>
      </c>
      <c r="L2817" s="11" t="s">
        <v>58</v>
      </c>
      <c r="M2817" s="13" t="s">
        <v>86</v>
      </c>
      <c r="N2817" s="6"/>
      <c r="O2817" s="6"/>
    </row>
    <row r="2818" ht="17.25" customHeight="1">
      <c r="A2818" s="7">
        <v>2817.0</v>
      </c>
      <c r="B2818" s="8">
        <v>42628.0</v>
      </c>
      <c r="C2818" s="9" t="s">
        <v>32</v>
      </c>
      <c r="D2818" s="10" t="s">
        <v>2847</v>
      </c>
      <c r="E2818" s="9" t="str">
        <f t="shared" si="1"/>
        <v>Surco,Lima,Lima</v>
      </c>
      <c r="F2818" s="9" t="s">
        <v>15</v>
      </c>
      <c r="G2818" s="9">
        <v>127.0</v>
      </c>
      <c r="H2818" s="9">
        <f>VENTAS!$I2818-(VENTAS!$I2818*0.4)</f>
        <v>19876.2</v>
      </c>
      <c r="I2818" s="9">
        <v>33127.0</v>
      </c>
      <c r="J2818" s="9">
        <f t="shared" si="2"/>
        <v>0.18</v>
      </c>
      <c r="K2818" s="9">
        <f t="shared" si="3"/>
        <v>39089.86</v>
      </c>
      <c r="L2818" s="11" t="s">
        <v>58</v>
      </c>
      <c r="M2818" s="9" t="s">
        <v>86</v>
      </c>
      <c r="N2818" s="6"/>
      <c r="O2818" s="6"/>
    </row>
    <row r="2819" ht="17.25" customHeight="1">
      <c r="A2819" s="7">
        <v>2818.0</v>
      </c>
      <c r="B2819" s="12">
        <v>42628.0</v>
      </c>
      <c r="C2819" s="13" t="s">
        <v>32</v>
      </c>
      <c r="D2819" s="14" t="s">
        <v>2848</v>
      </c>
      <c r="E2819" s="9" t="str">
        <f t="shared" si="1"/>
        <v>Surco,Lima,Lima</v>
      </c>
      <c r="F2819" s="13" t="s">
        <v>15</v>
      </c>
      <c r="G2819" s="9">
        <v>174.0</v>
      </c>
      <c r="H2819" s="9">
        <f>VENTAS!$I2819-(VENTAS!$I2819*0.4)</f>
        <v>21844.2</v>
      </c>
      <c r="I2819" s="9">
        <v>36407.0</v>
      </c>
      <c r="J2819" s="9">
        <f t="shared" si="2"/>
        <v>0.18</v>
      </c>
      <c r="K2819" s="9">
        <f t="shared" si="3"/>
        <v>42960.26</v>
      </c>
      <c r="L2819" s="11" t="s">
        <v>58</v>
      </c>
      <c r="M2819" s="13" t="s">
        <v>86</v>
      </c>
      <c r="N2819" s="6"/>
      <c r="O2819" s="6"/>
    </row>
    <row r="2820" ht="17.25" customHeight="1">
      <c r="A2820" s="7">
        <v>2819.0</v>
      </c>
      <c r="B2820" s="8">
        <v>42628.0</v>
      </c>
      <c r="C2820" s="9" t="s">
        <v>32</v>
      </c>
      <c r="D2820" s="10" t="s">
        <v>2849</v>
      </c>
      <c r="E2820" s="9" t="str">
        <f t="shared" si="1"/>
        <v>Surco,Lima,Lima</v>
      </c>
      <c r="F2820" s="9" t="s">
        <v>15</v>
      </c>
      <c r="G2820" s="9">
        <v>101.0</v>
      </c>
      <c r="H2820" s="9">
        <f>VENTAS!$I2820-(VENTAS!$I2820*0.4)</f>
        <v>21160.8</v>
      </c>
      <c r="I2820" s="9">
        <v>35268.0</v>
      </c>
      <c r="J2820" s="9">
        <f t="shared" si="2"/>
        <v>0.18</v>
      </c>
      <c r="K2820" s="9">
        <f t="shared" si="3"/>
        <v>41616.24</v>
      </c>
      <c r="L2820" s="11" t="s">
        <v>58</v>
      </c>
      <c r="M2820" s="9" t="s">
        <v>86</v>
      </c>
      <c r="N2820" s="6"/>
      <c r="O2820" s="6"/>
    </row>
    <row r="2821" ht="17.25" customHeight="1">
      <c r="A2821" s="7">
        <v>2820.0</v>
      </c>
      <c r="B2821" s="12">
        <v>42628.0</v>
      </c>
      <c r="C2821" s="13" t="s">
        <v>32</v>
      </c>
      <c r="D2821" s="14" t="s">
        <v>2850</v>
      </c>
      <c r="E2821" s="9" t="str">
        <f t="shared" si="1"/>
        <v>Surco,Lima,Lima</v>
      </c>
      <c r="F2821" s="13" t="s">
        <v>15</v>
      </c>
      <c r="G2821" s="9">
        <v>127.0</v>
      </c>
      <c r="H2821" s="9">
        <f>VENTAS!$I2821-(VENTAS!$I2821*0.4)</f>
        <v>20448</v>
      </c>
      <c r="I2821" s="9">
        <v>34080.0</v>
      </c>
      <c r="J2821" s="9">
        <f t="shared" si="2"/>
        <v>0.18</v>
      </c>
      <c r="K2821" s="9">
        <f t="shared" si="3"/>
        <v>40214.4</v>
      </c>
      <c r="L2821" s="11" t="s">
        <v>58</v>
      </c>
      <c r="M2821" s="13" t="s">
        <v>86</v>
      </c>
      <c r="N2821" s="6"/>
      <c r="O2821" s="6"/>
    </row>
    <row r="2822" ht="17.25" customHeight="1">
      <c r="A2822" s="7">
        <v>2821.0</v>
      </c>
      <c r="B2822" s="8">
        <v>42628.0</v>
      </c>
      <c r="C2822" s="9" t="s">
        <v>32</v>
      </c>
      <c r="D2822" s="10" t="s">
        <v>2851</v>
      </c>
      <c r="E2822" s="9" t="str">
        <f t="shared" si="1"/>
        <v>Surco,Lima,Lima</v>
      </c>
      <c r="F2822" s="9" t="s">
        <v>15</v>
      </c>
      <c r="G2822" s="9">
        <v>76.0</v>
      </c>
      <c r="H2822" s="9">
        <f>VENTAS!$I2822-(VENTAS!$I2822*0.4)</f>
        <v>23598</v>
      </c>
      <c r="I2822" s="9">
        <v>39330.0</v>
      </c>
      <c r="J2822" s="9">
        <f t="shared" si="2"/>
        <v>0.18</v>
      </c>
      <c r="K2822" s="9">
        <f t="shared" si="3"/>
        <v>46409.4</v>
      </c>
      <c r="L2822" s="11" t="s">
        <v>58</v>
      </c>
      <c r="M2822" s="9" t="s">
        <v>86</v>
      </c>
      <c r="N2822" s="6"/>
      <c r="O2822" s="6"/>
    </row>
    <row r="2823" ht="17.25" customHeight="1">
      <c r="A2823" s="7">
        <v>2822.0</v>
      </c>
      <c r="B2823" s="12">
        <v>42628.0</v>
      </c>
      <c r="C2823" s="13" t="s">
        <v>32</v>
      </c>
      <c r="D2823" s="14" t="s">
        <v>2852</v>
      </c>
      <c r="E2823" s="9" t="str">
        <f t="shared" si="1"/>
        <v>Surco,Lima,Lima</v>
      </c>
      <c r="F2823" s="13" t="s">
        <v>15</v>
      </c>
      <c r="G2823" s="9">
        <v>35.0</v>
      </c>
      <c r="H2823" s="9">
        <f>VENTAS!$I2823-(VENTAS!$I2823*0.4)</f>
        <v>16232.4</v>
      </c>
      <c r="I2823" s="9">
        <v>27054.0</v>
      </c>
      <c r="J2823" s="9">
        <f t="shared" si="2"/>
        <v>0.18</v>
      </c>
      <c r="K2823" s="9">
        <f t="shared" si="3"/>
        <v>31923.72</v>
      </c>
      <c r="L2823" s="11" t="s">
        <v>58</v>
      </c>
      <c r="M2823" s="13" t="s">
        <v>106</v>
      </c>
      <c r="N2823" s="6"/>
      <c r="O2823" s="6"/>
    </row>
    <row r="2824" ht="17.25" customHeight="1">
      <c r="A2824" s="7">
        <v>2823.0</v>
      </c>
      <c r="B2824" s="8">
        <v>42628.0</v>
      </c>
      <c r="C2824" s="9" t="s">
        <v>32</v>
      </c>
      <c r="D2824" s="10" t="s">
        <v>2853</v>
      </c>
      <c r="E2824" s="9" t="str">
        <f t="shared" si="1"/>
        <v>Surco,Lima,Lima</v>
      </c>
      <c r="F2824" s="9" t="s">
        <v>15</v>
      </c>
      <c r="G2824" s="9">
        <v>41.0</v>
      </c>
      <c r="H2824" s="9">
        <f>VENTAS!$I2824-(VENTAS!$I2824*0.4)</f>
        <v>12734.4</v>
      </c>
      <c r="I2824" s="9">
        <v>21224.0</v>
      </c>
      <c r="J2824" s="9">
        <f t="shared" si="2"/>
        <v>0.18</v>
      </c>
      <c r="K2824" s="9">
        <f t="shared" si="3"/>
        <v>25044.32</v>
      </c>
      <c r="L2824" s="11" t="s">
        <v>58</v>
      </c>
      <c r="M2824" s="9" t="s">
        <v>106</v>
      </c>
      <c r="N2824" s="6"/>
      <c r="O2824" s="6"/>
    </row>
    <row r="2825" ht="17.25" customHeight="1">
      <c r="A2825" s="7">
        <v>2824.0</v>
      </c>
      <c r="B2825" s="12">
        <v>42628.0</v>
      </c>
      <c r="C2825" s="13" t="s">
        <v>32</v>
      </c>
      <c r="D2825" s="14" t="s">
        <v>2854</v>
      </c>
      <c r="E2825" s="9" t="str">
        <f t="shared" si="1"/>
        <v>Surco,Lima,Lima</v>
      </c>
      <c r="F2825" s="13" t="s">
        <v>15</v>
      </c>
      <c r="G2825" s="9">
        <v>40.0</v>
      </c>
      <c r="H2825" s="9">
        <f>VENTAS!$I2825-(VENTAS!$I2825*0.4)</f>
        <v>16201.8</v>
      </c>
      <c r="I2825" s="9">
        <v>27003.0</v>
      </c>
      <c r="J2825" s="9">
        <f t="shared" si="2"/>
        <v>0.18</v>
      </c>
      <c r="K2825" s="9">
        <f t="shared" si="3"/>
        <v>31863.54</v>
      </c>
      <c r="L2825" s="11" t="s">
        <v>58</v>
      </c>
      <c r="M2825" s="13" t="s">
        <v>106</v>
      </c>
      <c r="N2825" s="6"/>
      <c r="O2825" s="6"/>
    </row>
    <row r="2826" ht="17.25" customHeight="1">
      <c r="A2826" s="7">
        <v>2825.0</v>
      </c>
      <c r="B2826" s="8">
        <v>42628.0</v>
      </c>
      <c r="C2826" s="9" t="s">
        <v>32</v>
      </c>
      <c r="D2826" s="10" t="s">
        <v>2855</v>
      </c>
      <c r="E2826" s="9" t="str">
        <f t="shared" si="1"/>
        <v>Surco,Lima,Lima</v>
      </c>
      <c r="F2826" s="9" t="s">
        <v>15</v>
      </c>
      <c r="G2826" s="9">
        <v>87.0</v>
      </c>
      <c r="H2826" s="9">
        <f>VENTAS!$I2826-(VENTAS!$I2826*0.4)</f>
        <v>12818.4</v>
      </c>
      <c r="I2826" s="9">
        <v>21364.0</v>
      </c>
      <c r="J2826" s="9">
        <f t="shared" si="2"/>
        <v>0.18</v>
      </c>
      <c r="K2826" s="9">
        <f t="shared" si="3"/>
        <v>25209.52</v>
      </c>
      <c r="L2826" s="11" t="s">
        <v>58</v>
      </c>
      <c r="M2826" s="9" t="s">
        <v>106</v>
      </c>
      <c r="N2826" s="6"/>
      <c r="O2826" s="6"/>
    </row>
    <row r="2827" ht="17.25" customHeight="1">
      <c r="A2827" s="7">
        <v>2826.0</v>
      </c>
      <c r="B2827" s="12">
        <v>42628.0</v>
      </c>
      <c r="C2827" s="13" t="s">
        <v>104</v>
      </c>
      <c r="D2827" s="14" t="s">
        <v>2856</v>
      </c>
      <c r="E2827" s="9" t="str">
        <f t="shared" si="1"/>
        <v>Surco,Lima,Lima</v>
      </c>
      <c r="F2827" s="13" t="s">
        <v>15</v>
      </c>
      <c r="G2827" s="9">
        <v>168.0</v>
      </c>
      <c r="H2827" s="9">
        <f>VENTAS!$I2827-(VENTAS!$I2827*0.4)</f>
        <v>21876.6</v>
      </c>
      <c r="I2827" s="9">
        <v>36461.0</v>
      </c>
      <c r="J2827" s="9">
        <f t="shared" si="2"/>
        <v>0.18</v>
      </c>
      <c r="K2827" s="9">
        <f t="shared" si="3"/>
        <v>43023.98</v>
      </c>
      <c r="L2827" s="11" t="s">
        <v>58</v>
      </c>
      <c r="M2827" s="13" t="s">
        <v>91</v>
      </c>
      <c r="N2827" s="6"/>
      <c r="O2827" s="6"/>
    </row>
    <row r="2828" ht="17.25" customHeight="1">
      <c r="A2828" s="7">
        <v>2827.0</v>
      </c>
      <c r="B2828" s="8">
        <v>42628.0</v>
      </c>
      <c r="C2828" s="9" t="s">
        <v>104</v>
      </c>
      <c r="D2828" s="10" t="s">
        <v>2857</v>
      </c>
      <c r="E2828" s="9" t="str">
        <f t="shared" si="1"/>
        <v>Surco,Lima,Lima</v>
      </c>
      <c r="F2828" s="9" t="s">
        <v>15</v>
      </c>
      <c r="G2828" s="9">
        <v>169.0</v>
      </c>
      <c r="H2828" s="9">
        <f>VENTAS!$I2828-(VENTAS!$I2828*0.4)</f>
        <v>21528</v>
      </c>
      <c r="I2828" s="9">
        <v>35880.0</v>
      </c>
      <c r="J2828" s="9">
        <f t="shared" si="2"/>
        <v>0.18</v>
      </c>
      <c r="K2828" s="9">
        <f t="shared" si="3"/>
        <v>42338.4</v>
      </c>
      <c r="L2828" s="11" t="s">
        <v>58</v>
      </c>
      <c r="M2828" s="9" t="s">
        <v>91</v>
      </c>
      <c r="N2828" s="6"/>
      <c r="O2828" s="6"/>
    </row>
    <row r="2829" ht="17.25" customHeight="1">
      <c r="A2829" s="7">
        <v>2828.0</v>
      </c>
      <c r="B2829" s="12">
        <v>42628.0</v>
      </c>
      <c r="C2829" s="13" t="s">
        <v>104</v>
      </c>
      <c r="D2829" s="14" t="s">
        <v>2858</v>
      </c>
      <c r="E2829" s="9" t="str">
        <f t="shared" si="1"/>
        <v>Surco,Lima,Lima</v>
      </c>
      <c r="F2829" s="13" t="s">
        <v>15</v>
      </c>
      <c r="G2829" s="9">
        <v>174.0</v>
      </c>
      <c r="H2829" s="9">
        <f>VENTAS!$I2829-(VENTAS!$I2829*0.4)</f>
        <v>12594.6</v>
      </c>
      <c r="I2829" s="9">
        <v>20991.0</v>
      </c>
      <c r="J2829" s="9">
        <f t="shared" si="2"/>
        <v>0.18</v>
      </c>
      <c r="K2829" s="9">
        <f t="shared" si="3"/>
        <v>24769.38</v>
      </c>
      <c r="L2829" s="11" t="s">
        <v>58</v>
      </c>
      <c r="M2829" s="13" t="s">
        <v>91</v>
      </c>
      <c r="N2829" s="6"/>
      <c r="O2829" s="6"/>
    </row>
    <row r="2830" ht="17.25" customHeight="1">
      <c r="A2830" s="7">
        <v>2829.0</v>
      </c>
      <c r="B2830" s="8">
        <v>42628.0</v>
      </c>
      <c r="C2830" s="9" t="s">
        <v>104</v>
      </c>
      <c r="D2830" s="10" t="s">
        <v>2859</v>
      </c>
      <c r="E2830" s="9" t="str">
        <f t="shared" si="1"/>
        <v>Surco,Lima,Lima</v>
      </c>
      <c r="F2830" s="9" t="s">
        <v>15</v>
      </c>
      <c r="G2830" s="9">
        <v>9.0</v>
      </c>
      <c r="H2830" s="9">
        <f>VENTAS!$I2830-(VENTAS!$I2830*0.4)</f>
        <v>13584.6</v>
      </c>
      <c r="I2830" s="9">
        <v>22641.0</v>
      </c>
      <c r="J2830" s="9">
        <f t="shared" si="2"/>
        <v>0.18</v>
      </c>
      <c r="K2830" s="9">
        <f t="shared" si="3"/>
        <v>26716.38</v>
      </c>
      <c r="L2830" s="11" t="s">
        <v>58</v>
      </c>
      <c r="M2830" s="9" t="s">
        <v>91</v>
      </c>
      <c r="N2830" s="6"/>
      <c r="O2830" s="6"/>
    </row>
    <row r="2831" ht="17.25" customHeight="1">
      <c r="A2831" s="7">
        <v>2830.0</v>
      </c>
      <c r="B2831" s="12">
        <v>42628.0</v>
      </c>
      <c r="C2831" s="13" t="s">
        <v>13</v>
      </c>
      <c r="D2831" s="14" t="s">
        <v>2860</v>
      </c>
      <c r="E2831" s="9" t="str">
        <f t="shared" si="1"/>
        <v>Surco,Lima,Lima</v>
      </c>
      <c r="F2831" s="13" t="s">
        <v>15</v>
      </c>
      <c r="G2831" s="9">
        <v>160.0</v>
      </c>
      <c r="H2831" s="9">
        <f>VENTAS!$I2831-(VENTAS!$I2831*0.4)</f>
        <v>12340.2</v>
      </c>
      <c r="I2831" s="9">
        <v>20567.0</v>
      </c>
      <c r="J2831" s="9">
        <f t="shared" si="2"/>
        <v>0.18</v>
      </c>
      <c r="K2831" s="9">
        <f t="shared" si="3"/>
        <v>24269.06</v>
      </c>
      <c r="L2831" s="11" t="s">
        <v>58</v>
      </c>
      <c r="M2831" s="13" t="s">
        <v>86</v>
      </c>
      <c r="N2831" s="6"/>
      <c r="O2831" s="6"/>
    </row>
    <row r="2832" ht="17.25" customHeight="1">
      <c r="A2832" s="7">
        <v>2831.0</v>
      </c>
      <c r="B2832" s="8">
        <v>42628.0</v>
      </c>
      <c r="C2832" s="9" t="s">
        <v>13</v>
      </c>
      <c r="D2832" s="10" t="s">
        <v>2861</v>
      </c>
      <c r="E2832" s="9" t="str">
        <f t="shared" si="1"/>
        <v>Surco,Lima,Lima</v>
      </c>
      <c r="F2832" s="9" t="s">
        <v>15</v>
      </c>
      <c r="G2832" s="9">
        <v>135.0</v>
      </c>
      <c r="H2832" s="9">
        <f>VENTAS!$I2832-(VENTAS!$I2832*0.4)</f>
        <v>22103.4</v>
      </c>
      <c r="I2832" s="9">
        <v>36839.0</v>
      </c>
      <c r="J2832" s="9">
        <f t="shared" si="2"/>
        <v>0.18</v>
      </c>
      <c r="K2832" s="9">
        <f t="shared" si="3"/>
        <v>43470.02</v>
      </c>
      <c r="L2832" s="11" t="s">
        <v>58</v>
      </c>
      <c r="M2832" s="9" t="s">
        <v>86</v>
      </c>
      <c r="N2832" s="6"/>
      <c r="O2832" s="6"/>
    </row>
    <row r="2833" ht="17.25" customHeight="1">
      <c r="A2833" s="7">
        <v>2832.0</v>
      </c>
      <c r="B2833" s="12">
        <v>42628.0</v>
      </c>
      <c r="C2833" s="13" t="s">
        <v>13</v>
      </c>
      <c r="D2833" s="14" t="s">
        <v>2862</v>
      </c>
      <c r="E2833" s="9" t="str">
        <f t="shared" si="1"/>
        <v>Surco,Lima,Lima</v>
      </c>
      <c r="F2833" s="13" t="s">
        <v>15</v>
      </c>
      <c r="G2833" s="9">
        <v>85.0</v>
      </c>
      <c r="H2833" s="9">
        <f>VENTAS!$I2833-(VENTAS!$I2833*0.4)</f>
        <v>22295.4</v>
      </c>
      <c r="I2833" s="9">
        <v>37159.0</v>
      </c>
      <c r="J2833" s="9">
        <f t="shared" si="2"/>
        <v>0.18</v>
      </c>
      <c r="K2833" s="9">
        <f t="shared" si="3"/>
        <v>43847.62</v>
      </c>
      <c r="L2833" s="11" t="s">
        <v>58</v>
      </c>
      <c r="M2833" s="13" t="s">
        <v>86</v>
      </c>
      <c r="N2833" s="6"/>
      <c r="O2833" s="6"/>
    </row>
    <row r="2834" ht="17.25" customHeight="1">
      <c r="A2834" s="7">
        <v>2833.0</v>
      </c>
      <c r="B2834" s="8">
        <v>42628.0</v>
      </c>
      <c r="C2834" s="9" t="s">
        <v>13</v>
      </c>
      <c r="D2834" s="10" t="s">
        <v>2863</v>
      </c>
      <c r="E2834" s="9" t="str">
        <f t="shared" si="1"/>
        <v>Surco,Lima,Lima</v>
      </c>
      <c r="F2834" s="9" t="s">
        <v>15</v>
      </c>
      <c r="G2834" s="9">
        <v>178.0</v>
      </c>
      <c r="H2834" s="9">
        <f>VENTAS!$I2834-(VENTAS!$I2834*0.4)</f>
        <v>12527.4</v>
      </c>
      <c r="I2834" s="9">
        <v>20879.0</v>
      </c>
      <c r="J2834" s="9">
        <f t="shared" si="2"/>
        <v>0.18</v>
      </c>
      <c r="K2834" s="9">
        <f t="shared" si="3"/>
        <v>24637.22</v>
      </c>
      <c r="L2834" s="11" t="s">
        <v>58</v>
      </c>
      <c r="M2834" s="9" t="s">
        <v>86</v>
      </c>
      <c r="N2834" s="6"/>
      <c r="O2834" s="6"/>
    </row>
    <row r="2835" ht="17.25" customHeight="1">
      <c r="A2835" s="7">
        <v>2834.0</v>
      </c>
      <c r="B2835" s="12">
        <v>42628.0</v>
      </c>
      <c r="C2835" s="13" t="s">
        <v>63</v>
      </c>
      <c r="D2835" s="14" t="s">
        <v>2864</v>
      </c>
      <c r="E2835" s="9" t="str">
        <f t="shared" si="1"/>
        <v>Surco,Lima,Lima</v>
      </c>
      <c r="F2835" s="13" t="s">
        <v>34</v>
      </c>
      <c r="G2835" s="9">
        <v>68.0</v>
      </c>
      <c r="H2835" s="9">
        <f>VENTAS!$I2835-(VENTAS!$I2835*0.4)</f>
        <v>11700.6</v>
      </c>
      <c r="I2835" s="9">
        <v>19501.0</v>
      </c>
      <c r="J2835" s="9">
        <f t="shared" si="2"/>
        <v>0.18</v>
      </c>
      <c r="K2835" s="9">
        <f t="shared" si="3"/>
        <v>23011.18</v>
      </c>
      <c r="L2835" s="11" t="s">
        <v>58</v>
      </c>
      <c r="M2835" s="13" t="s">
        <v>86</v>
      </c>
      <c r="N2835" s="6"/>
      <c r="O2835" s="6"/>
    </row>
    <row r="2836" ht="17.25" customHeight="1">
      <c r="A2836" s="7">
        <v>2835.0</v>
      </c>
      <c r="B2836" s="8">
        <v>42628.0</v>
      </c>
      <c r="C2836" s="9" t="s">
        <v>63</v>
      </c>
      <c r="D2836" s="10" t="s">
        <v>2865</v>
      </c>
      <c r="E2836" s="9" t="str">
        <f t="shared" si="1"/>
        <v>Surco,Lima,Lima</v>
      </c>
      <c r="F2836" s="9" t="s">
        <v>34</v>
      </c>
      <c r="G2836" s="9">
        <v>175.0</v>
      </c>
      <c r="H2836" s="9">
        <f>VENTAS!$I2836-(VENTAS!$I2836*0.4)</f>
        <v>20016.6</v>
      </c>
      <c r="I2836" s="9">
        <v>33361.0</v>
      </c>
      <c r="J2836" s="9">
        <f t="shared" si="2"/>
        <v>0.18</v>
      </c>
      <c r="K2836" s="9">
        <f t="shared" si="3"/>
        <v>39365.98</v>
      </c>
      <c r="L2836" s="11" t="s">
        <v>58</v>
      </c>
      <c r="M2836" s="9" t="s">
        <v>86</v>
      </c>
      <c r="N2836" s="6"/>
      <c r="O2836" s="6"/>
    </row>
    <row r="2837" ht="17.25" customHeight="1">
      <c r="A2837" s="7">
        <v>2836.0</v>
      </c>
      <c r="B2837" s="12">
        <v>42628.0</v>
      </c>
      <c r="C2837" s="13" t="s">
        <v>63</v>
      </c>
      <c r="D2837" s="14" t="s">
        <v>2866</v>
      </c>
      <c r="E2837" s="9" t="str">
        <f t="shared" si="1"/>
        <v>Surco,Lima,Lima</v>
      </c>
      <c r="F2837" s="13" t="s">
        <v>34</v>
      </c>
      <c r="G2837" s="9">
        <v>87.0</v>
      </c>
      <c r="H2837" s="9">
        <f>VENTAS!$I2837-(VENTAS!$I2837*0.4)</f>
        <v>13564.8</v>
      </c>
      <c r="I2837" s="9">
        <v>22608.0</v>
      </c>
      <c r="J2837" s="9">
        <f t="shared" si="2"/>
        <v>0.18</v>
      </c>
      <c r="K2837" s="9">
        <f t="shared" si="3"/>
        <v>26677.44</v>
      </c>
      <c r="L2837" s="11" t="s">
        <v>58</v>
      </c>
      <c r="M2837" s="13" t="s">
        <v>86</v>
      </c>
      <c r="N2837" s="6"/>
      <c r="O2837" s="6"/>
    </row>
    <row r="2838" ht="17.25" customHeight="1">
      <c r="A2838" s="7">
        <v>2837.0</v>
      </c>
      <c r="B2838" s="8">
        <v>42628.0</v>
      </c>
      <c r="C2838" s="9" t="s">
        <v>63</v>
      </c>
      <c r="D2838" s="10" t="s">
        <v>2867</v>
      </c>
      <c r="E2838" s="9" t="str">
        <f t="shared" si="1"/>
        <v>Surco,Lima,Lima</v>
      </c>
      <c r="F2838" s="9" t="s">
        <v>34</v>
      </c>
      <c r="G2838" s="9">
        <v>80.0</v>
      </c>
      <c r="H2838" s="9">
        <f>VENTAS!$I2838-(VENTAS!$I2838*0.4)</f>
        <v>16180.2</v>
      </c>
      <c r="I2838" s="9">
        <v>26967.0</v>
      </c>
      <c r="J2838" s="9">
        <f t="shared" si="2"/>
        <v>0.18</v>
      </c>
      <c r="K2838" s="9">
        <f t="shared" si="3"/>
        <v>31821.06</v>
      </c>
      <c r="L2838" s="11" t="s">
        <v>58</v>
      </c>
      <c r="M2838" s="9" t="s">
        <v>86</v>
      </c>
      <c r="N2838" s="6"/>
      <c r="O2838" s="6"/>
    </row>
    <row r="2839" ht="17.25" customHeight="1">
      <c r="A2839" s="7">
        <v>2838.0</v>
      </c>
      <c r="B2839" s="12">
        <v>42628.0</v>
      </c>
      <c r="C2839" s="13" t="s">
        <v>63</v>
      </c>
      <c r="D2839" s="14" t="s">
        <v>2868</v>
      </c>
      <c r="E2839" s="9" t="str">
        <f t="shared" si="1"/>
        <v>La Molina,Lima, Lima</v>
      </c>
      <c r="F2839" s="13" t="s">
        <v>15</v>
      </c>
      <c r="G2839" s="9">
        <v>22.0</v>
      </c>
      <c r="H2839" s="9">
        <f>VENTAS!$I2839-(VENTAS!$I2839*0.4)</f>
        <v>16320</v>
      </c>
      <c r="I2839" s="9">
        <v>27200.0</v>
      </c>
      <c r="J2839" s="9">
        <f t="shared" si="2"/>
        <v>0.18</v>
      </c>
      <c r="K2839" s="9">
        <f t="shared" si="3"/>
        <v>32096</v>
      </c>
      <c r="L2839" s="11" t="s">
        <v>27</v>
      </c>
      <c r="M2839" s="13" t="s">
        <v>28</v>
      </c>
      <c r="N2839" s="6"/>
      <c r="O2839" s="6"/>
    </row>
    <row r="2840" ht="17.25" customHeight="1">
      <c r="A2840" s="7">
        <v>2839.0</v>
      </c>
      <c r="B2840" s="8">
        <v>42628.0</v>
      </c>
      <c r="C2840" s="9" t="s">
        <v>63</v>
      </c>
      <c r="D2840" s="10" t="s">
        <v>2869</v>
      </c>
      <c r="E2840" s="9" t="str">
        <f t="shared" si="1"/>
        <v>La Molina,Lima, Lima</v>
      </c>
      <c r="F2840" s="9" t="s">
        <v>15</v>
      </c>
      <c r="G2840" s="9">
        <v>99.0</v>
      </c>
      <c r="H2840" s="9">
        <f>VENTAS!$I2840-(VENTAS!$I2840*0.4)</f>
        <v>17176.8</v>
      </c>
      <c r="I2840" s="9">
        <v>28628.0</v>
      </c>
      <c r="J2840" s="9">
        <f t="shared" si="2"/>
        <v>0.18</v>
      </c>
      <c r="K2840" s="9">
        <f t="shared" si="3"/>
        <v>33781.04</v>
      </c>
      <c r="L2840" s="11" t="s">
        <v>27</v>
      </c>
      <c r="M2840" s="9" t="s">
        <v>28</v>
      </c>
      <c r="N2840" s="6"/>
      <c r="O2840" s="6"/>
    </row>
    <row r="2841" ht="17.25" customHeight="1">
      <c r="A2841" s="7">
        <v>2840.0</v>
      </c>
      <c r="B2841" s="12">
        <v>42628.0</v>
      </c>
      <c r="C2841" s="13" t="s">
        <v>63</v>
      </c>
      <c r="D2841" s="14" t="s">
        <v>2870</v>
      </c>
      <c r="E2841" s="9" t="str">
        <f t="shared" si="1"/>
        <v>La Molina,Lima, Lima</v>
      </c>
      <c r="F2841" s="13" t="s">
        <v>15</v>
      </c>
      <c r="G2841" s="9">
        <v>145.0</v>
      </c>
      <c r="H2841" s="9">
        <f>VENTAS!$I2841-(VENTAS!$I2841*0.4)</f>
        <v>13241.4</v>
      </c>
      <c r="I2841" s="9">
        <v>22069.0</v>
      </c>
      <c r="J2841" s="9">
        <f t="shared" si="2"/>
        <v>0.18</v>
      </c>
      <c r="K2841" s="9">
        <f t="shared" si="3"/>
        <v>26041.42</v>
      </c>
      <c r="L2841" s="11" t="s">
        <v>27</v>
      </c>
      <c r="M2841" s="13" t="s">
        <v>28</v>
      </c>
      <c r="N2841" s="6"/>
      <c r="O2841" s="6"/>
    </row>
    <row r="2842" ht="17.25" customHeight="1">
      <c r="A2842" s="7">
        <v>2841.0</v>
      </c>
      <c r="B2842" s="8">
        <v>42628.0</v>
      </c>
      <c r="C2842" s="9" t="s">
        <v>63</v>
      </c>
      <c r="D2842" s="10" t="s">
        <v>2871</v>
      </c>
      <c r="E2842" s="9" t="str">
        <f t="shared" si="1"/>
        <v>La Molina,Lima, Lima</v>
      </c>
      <c r="F2842" s="9" t="s">
        <v>15</v>
      </c>
      <c r="G2842" s="9">
        <v>36.0</v>
      </c>
      <c r="H2842" s="9">
        <f>VENTAS!$I2842-(VENTAS!$I2842*0.4)</f>
        <v>15497.4</v>
      </c>
      <c r="I2842" s="9">
        <v>25829.0</v>
      </c>
      <c r="J2842" s="9">
        <f t="shared" si="2"/>
        <v>0.18</v>
      </c>
      <c r="K2842" s="9">
        <f t="shared" si="3"/>
        <v>30478.22</v>
      </c>
      <c r="L2842" s="11" t="s">
        <v>27</v>
      </c>
      <c r="M2842" s="9" t="s">
        <v>28</v>
      </c>
      <c r="N2842" s="6"/>
      <c r="O2842" s="6"/>
    </row>
    <row r="2843" ht="17.25" customHeight="1">
      <c r="A2843" s="7">
        <v>2842.0</v>
      </c>
      <c r="B2843" s="12">
        <v>42627.0</v>
      </c>
      <c r="C2843" s="13" t="s">
        <v>25</v>
      </c>
      <c r="D2843" s="14" t="s">
        <v>2872</v>
      </c>
      <c r="E2843" s="9" t="str">
        <f t="shared" si="1"/>
        <v>Surco,Lima,Lima</v>
      </c>
      <c r="F2843" s="13" t="s">
        <v>15</v>
      </c>
      <c r="G2843" s="9">
        <v>149.0</v>
      </c>
      <c r="H2843" s="9">
        <f>VENTAS!$I2843-(VENTAS!$I2843*0.4)</f>
        <v>17697.6</v>
      </c>
      <c r="I2843" s="9">
        <v>29496.0</v>
      </c>
      <c r="J2843" s="9">
        <f t="shared" si="2"/>
        <v>0.18</v>
      </c>
      <c r="K2843" s="9">
        <f t="shared" si="3"/>
        <v>34805.28</v>
      </c>
      <c r="L2843" s="11" t="s">
        <v>58</v>
      </c>
      <c r="M2843" s="13" t="s">
        <v>96</v>
      </c>
      <c r="N2843" s="6"/>
      <c r="O2843" s="6"/>
    </row>
    <row r="2844" ht="17.25" customHeight="1">
      <c r="A2844" s="7">
        <v>2843.0</v>
      </c>
      <c r="B2844" s="8">
        <v>42627.0</v>
      </c>
      <c r="C2844" s="9" t="s">
        <v>25</v>
      </c>
      <c r="D2844" s="10" t="s">
        <v>2873</v>
      </c>
      <c r="E2844" s="9" t="str">
        <f t="shared" si="1"/>
        <v>Surco,Lima,Lima</v>
      </c>
      <c r="F2844" s="9" t="s">
        <v>15</v>
      </c>
      <c r="G2844" s="9">
        <v>155.0</v>
      </c>
      <c r="H2844" s="9">
        <f>VENTAS!$I2844-(VENTAS!$I2844*0.4)</f>
        <v>19702.2</v>
      </c>
      <c r="I2844" s="9">
        <v>32837.0</v>
      </c>
      <c r="J2844" s="9">
        <f t="shared" si="2"/>
        <v>0.18</v>
      </c>
      <c r="K2844" s="9">
        <f t="shared" si="3"/>
        <v>38747.66</v>
      </c>
      <c r="L2844" s="11" t="s">
        <v>58</v>
      </c>
      <c r="M2844" s="9" t="s">
        <v>96</v>
      </c>
      <c r="N2844" s="6"/>
      <c r="O2844" s="6"/>
    </row>
    <row r="2845" ht="17.25" customHeight="1">
      <c r="A2845" s="7">
        <v>2844.0</v>
      </c>
      <c r="B2845" s="12">
        <v>42627.0</v>
      </c>
      <c r="C2845" s="13" t="s">
        <v>25</v>
      </c>
      <c r="D2845" s="14" t="s">
        <v>2874</v>
      </c>
      <c r="E2845" s="9" t="str">
        <f t="shared" si="1"/>
        <v>Surco,Lima,Lima</v>
      </c>
      <c r="F2845" s="13" t="s">
        <v>15</v>
      </c>
      <c r="G2845" s="9">
        <v>9.0</v>
      </c>
      <c r="H2845" s="9">
        <f>VENTAS!$I2845-(VENTAS!$I2845*0.4)</f>
        <v>17493.6</v>
      </c>
      <c r="I2845" s="9">
        <v>29156.0</v>
      </c>
      <c r="J2845" s="9">
        <f t="shared" si="2"/>
        <v>0.18</v>
      </c>
      <c r="K2845" s="9">
        <f t="shared" si="3"/>
        <v>34404.08</v>
      </c>
      <c r="L2845" s="11" t="s">
        <v>58</v>
      </c>
      <c r="M2845" s="13" t="s">
        <v>96</v>
      </c>
      <c r="N2845" s="6"/>
      <c r="O2845" s="6"/>
    </row>
    <row r="2846" ht="17.25" customHeight="1">
      <c r="A2846" s="7">
        <v>2845.0</v>
      </c>
      <c r="B2846" s="8">
        <v>42627.0</v>
      </c>
      <c r="C2846" s="9" t="s">
        <v>25</v>
      </c>
      <c r="D2846" s="10" t="s">
        <v>2875</v>
      </c>
      <c r="E2846" s="9" t="str">
        <f t="shared" si="1"/>
        <v>Surco,Lima,Lima</v>
      </c>
      <c r="F2846" s="9" t="s">
        <v>15</v>
      </c>
      <c r="G2846" s="9">
        <v>177.0</v>
      </c>
      <c r="H2846" s="9">
        <f>VENTAS!$I2846-(VENTAS!$I2846*0.4)</f>
        <v>23739</v>
      </c>
      <c r="I2846" s="9">
        <v>39565.0</v>
      </c>
      <c r="J2846" s="9">
        <f t="shared" si="2"/>
        <v>0.18</v>
      </c>
      <c r="K2846" s="9">
        <f t="shared" si="3"/>
        <v>46686.7</v>
      </c>
      <c r="L2846" s="11" t="s">
        <v>58</v>
      </c>
      <c r="M2846" s="9" t="s">
        <v>96</v>
      </c>
      <c r="N2846" s="6"/>
      <c r="O2846" s="6"/>
    </row>
    <row r="2847" ht="17.25" customHeight="1">
      <c r="A2847" s="7">
        <v>2846.0</v>
      </c>
      <c r="B2847" s="12">
        <v>42627.0</v>
      </c>
      <c r="C2847" s="13" t="s">
        <v>52</v>
      </c>
      <c r="D2847" s="14" t="s">
        <v>2876</v>
      </c>
      <c r="E2847" s="9" t="str">
        <f t="shared" si="1"/>
        <v>Surco,Lima,Lima</v>
      </c>
      <c r="F2847" s="13" t="s">
        <v>15</v>
      </c>
      <c r="G2847" s="9">
        <v>25.0</v>
      </c>
      <c r="H2847" s="9">
        <f>VENTAS!$I2847-(VENTAS!$I2847*0.4)</f>
        <v>17090.4</v>
      </c>
      <c r="I2847" s="9">
        <v>28484.0</v>
      </c>
      <c r="J2847" s="9">
        <f t="shared" si="2"/>
        <v>0.18</v>
      </c>
      <c r="K2847" s="9">
        <f t="shared" si="3"/>
        <v>33611.12</v>
      </c>
      <c r="L2847" s="11" t="s">
        <v>58</v>
      </c>
      <c r="M2847" s="13" t="s">
        <v>86</v>
      </c>
      <c r="N2847" s="6"/>
      <c r="O2847" s="6"/>
    </row>
    <row r="2848" ht="17.25" customHeight="1">
      <c r="A2848" s="7">
        <v>2847.0</v>
      </c>
      <c r="B2848" s="8">
        <v>42627.0</v>
      </c>
      <c r="C2848" s="9" t="s">
        <v>52</v>
      </c>
      <c r="D2848" s="10" t="s">
        <v>2877</v>
      </c>
      <c r="E2848" s="9" t="str">
        <f t="shared" si="1"/>
        <v>Surco,Lima,Lima</v>
      </c>
      <c r="F2848" s="9" t="s">
        <v>15</v>
      </c>
      <c r="G2848" s="9">
        <v>141.0</v>
      </c>
      <c r="H2848" s="9">
        <f>VENTAS!$I2848-(VENTAS!$I2848*0.4)</f>
        <v>23929.2</v>
      </c>
      <c r="I2848" s="9">
        <v>39882.0</v>
      </c>
      <c r="J2848" s="9">
        <f t="shared" si="2"/>
        <v>0.18</v>
      </c>
      <c r="K2848" s="9">
        <f t="shared" si="3"/>
        <v>47060.76</v>
      </c>
      <c r="L2848" s="11" t="s">
        <v>58</v>
      </c>
      <c r="M2848" s="9" t="s">
        <v>86</v>
      </c>
      <c r="N2848" s="6"/>
      <c r="O2848" s="6"/>
    </row>
    <row r="2849" ht="17.25" customHeight="1">
      <c r="A2849" s="7">
        <v>2848.0</v>
      </c>
      <c r="B2849" s="12">
        <v>42627.0</v>
      </c>
      <c r="C2849" s="13" t="s">
        <v>52</v>
      </c>
      <c r="D2849" s="14" t="s">
        <v>2878</v>
      </c>
      <c r="E2849" s="9" t="str">
        <f t="shared" si="1"/>
        <v>Surco,Lima,Lima</v>
      </c>
      <c r="F2849" s="13" t="s">
        <v>15</v>
      </c>
      <c r="G2849" s="9">
        <v>146.0</v>
      </c>
      <c r="H2849" s="9">
        <f>VENTAS!$I2849-(VENTAS!$I2849*0.4)</f>
        <v>13173.6</v>
      </c>
      <c r="I2849" s="9">
        <v>21956.0</v>
      </c>
      <c r="J2849" s="9">
        <f t="shared" si="2"/>
        <v>0.18</v>
      </c>
      <c r="K2849" s="9">
        <f t="shared" si="3"/>
        <v>25908.08</v>
      </c>
      <c r="L2849" s="11" t="s">
        <v>58</v>
      </c>
      <c r="M2849" s="13" t="s">
        <v>86</v>
      </c>
      <c r="N2849" s="6"/>
      <c r="O2849" s="6"/>
    </row>
    <row r="2850" ht="17.25" customHeight="1">
      <c r="A2850" s="7">
        <v>2849.0</v>
      </c>
      <c r="B2850" s="8">
        <v>42627.0</v>
      </c>
      <c r="C2850" s="9" t="s">
        <v>52</v>
      </c>
      <c r="D2850" s="10" t="s">
        <v>2879</v>
      </c>
      <c r="E2850" s="9" t="str">
        <f t="shared" si="1"/>
        <v>Surco,Lima,Lima</v>
      </c>
      <c r="F2850" s="9" t="s">
        <v>15</v>
      </c>
      <c r="G2850" s="9">
        <v>122.0</v>
      </c>
      <c r="H2850" s="9">
        <f>VENTAS!$I2850-(VENTAS!$I2850*0.4)</f>
        <v>19994.4</v>
      </c>
      <c r="I2850" s="9">
        <v>33324.0</v>
      </c>
      <c r="J2850" s="9">
        <f t="shared" si="2"/>
        <v>0.18</v>
      </c>
      <c r="K2850" s="9">
        <f t="shared" si="3"/>
        <v>39322.32</v>
      </c>
      <c r="L2850" s="11" t="s">
        <v>58</v>
      </c>
      <c r="M2850" s="9" t="s">
        <v>86</v>
      </c>
      <c r="N2850" s="6"/>
      <c r="O2850" s="6"/>
    </row>
    <row r="2851" ht="17.25" customHeight="1">
      <c r="A2851" s="7">
        <v>2850.0</v>
      </c>
      <c r="B2851" s="12">
        <v>42627.0</v>
      </c>
      <c r="C2851" s="13" t="s">
        <v>18</v>
      </c>
      <c r="D2851" s="14" t="s">
        <v>2880</v>
      </c>
      <c r="E2851" s="9" t="str">
        <f t="shared" si="1"/>
        <v>Surco,Lima,Lima</v>
      </c>
      <c r="F2851" s="13" t="s">
        <v>15</v>
      </c>
      <c r="G2851" s="9">
        <v>175.0</v>
      </c>
      <c r="H2851" s="9">
        <f>VENTAS!$I2851-(VENTAS!$I2851*0.4)</f>
        <v>12534.6</v>
      </c>
      <c r="I2851" s="9">
        <v>20891.0</v>
      </c>
      <c r="J2851" s="9">
        <f t="shared" si="2"/>
        <v>0.18</v>
      </c>
      <c r="K2851" s="9">
        <f t="shared" si="3"/>
        <v>24651.38</v>
      </c>
      <c r="L2851" s="11" t="s">
        <v>58</v>
      </c>
      <c r="M2851" s="13" t="s">
        <v>59</v>
      </c>
      <c r="N2851" s="6"/>
      <c r="O2851" s="6"/>
    </row>
    <row r="2852" ht="17.25" customHeight="1">
      <c r="A2852" s="7">
        <v>2851.0</v>
      </c>
      <c r="B2852" s="8">
        <v>42627.0</v>
      </c>
      <c r="C2852" s="9" t="s">
        <v>18</v>
      </c>
      <c r="D2852" s="10" t="s">
        <v>2881</v>
      </c>
      <c r="E2852" s="9" t="str">
        <f t="shared" si="1"/>
        <v>Surco,Lima,Lima</v>
      </c>
      <c r="F2852" s="9" t="s">
        <v>15</v>
      </c>
      <c r="G2852" s="9">
        <v>37.0</v>
      </c>
      <c r="H2852" s="9">
        <f>VENTAS!$I2852-(VENTAS!$I2852*0.4)</f>
        <v>20586.6</v>
      </c>
      <c r="I2852" s="9">
        <v>34311.0</v>
      </c>
      <c r="J2852" s="9">
        <f t="shared" si="2"/>
        <v>0.18</v>
      </c>
      <c r="K2852" s="9">
        <f t="shared" si="3"/>
        <v>40486.98</v>
      </c>
      <c r="L2852" s="11" t="s">
        <v>58</v>
      </c>
      <c r="M2852" s="9" t="s">
        <v>59</v>
      </c>
      <c r="N2852" s="6"/>
      <c r="O2852" s="6"/>
    </row>
    <row r="2853" ht="17.25" customHeight="1">
      <c r="A2853" s="7">
        <v>2852.0</v>
      </c>
      <c r="B2853" s="12">
        <v>42627.0</v>
      </c>
      <c r="C2853" s="13" t="s">
        <v>18</v>
      </c>
      <c r="D2853" s="14" t="s">
        <v>2882</v>
      </c>
      <c r="E2853" s="9" t="str">
        <f t="shared" si="1"/>
        <v>Surco,Lima,Lima</v>
      </c>
      <c r="F2853" s="13" t="s">
        <v>15</v>
      </c>
      <c r="G2853" s="9">
        <v>68.0</v>
      </c>
      <c r="H2853" s="9">
        <f>VENTAS!$I2853-(VENTAS!$I2853*0.4)</f>
        <v>13126.8</v>
      </c>
      <c r="I2853" s="9">
        <v>21878.0</v>
      </c>
      <c r="J2853" s="9">
        <f t="shared" si="2"/>
        <v>0.18</v>
      </c>
      <c r="K2853" s="9">
        <f t="shared" si="3"/>
        <v>25816.04</v>
      </c>
      <c r="L2853" s="11" t="s">
        <v>58</v>
      </c>
      <c r="M2853" s="13" t="s">
        <v>59</v>
      </c>
      <c r="N2853" s="6"/>
      <c r="O2853" s="6"/>
    </row>
    <row r="2854" ht="17.25" customHeight="1">
      <c r="A2854" s="7">
        <v>2853.0</v>
      </c>
      <c r="B2854" s="8">
        <v>42627.0</v>
      </c>
      <c r="C2854" s="9" t="s">
        <v>18</v>
      </c>
      <c r="D2854" s="10" t="s">
        <v>2883</v>
      </c>
      <c r="E2854" s="9" t="str">
        <f t="shared" si="1"/>
        <v>Surco,Lima,Lima</v>
      </c>
      <c r="F2854" s="9" t="s">
        <v>15</v>
      </c>
      <c r="G2854" s="9">
        <v>93.0</v>
      </c>
      <c r="H2854" s="9">
        <f>VENTAS!$I2854-(VENTAS!$I2854*0.4)</f>
        <v>16390.8</v>
      </c>
      <c r="I2854" s="9">
        <v>27318.0</v>
      </c>
      <c r="J2854" s="9">
        <f t="shared" si="2"/>
        <v>0.18</v>
      </c>
      <c r="K2854" s="9">
        <f t="shared" si="3"/>
        <v>32235.24</v>
      </c>
      <c r="L2854" s="11" t="s">
        <v>58</v>
      </c>
      <c r="M2854" s="9" t="s">
        <v>59</v>
      </c>
      <c r="N2854" s="6"/>
      <c r="O2854" s="6"/>
    </row>
    <row r="2855" ht="17.25" customHeight="1">
      <c r="A2855" s="7">
        <v>2854.0</v>
      </c>
      <c r="B2855" s="12">
        <v>42626.0</v>
      </c>
      <c r="C2855" s="13" t="s">
        <v>80</v>
      </c>
      <c r="D2855" s="14" t="s">
        <v>2884</v>
      </c>
      <c r="E2855" s="9" t="str">
        <f t="shared" si="1"/>
        <v>Surco,Lima,Lima</v>
      </c>
      <c r="F2855" s="13" t="s">
        <v>34</v>
      </c>
      <c r="G2855" s="9">
        <v>42.0</v>
      </c>
      <c r="H2855" s="9">
        <f>VENTAS!$I2855-(VENTAS!$I2855*0.4)</f>
        <v>11940</v>
      </c>
      <c r="I2855" s="9">
        <v>19900.0</v>
      </c>
      <c r="J2855" s="9">
        <f t="shared" si="2"/>
        <v>0.18</v>
      </c>
      <c r="K2855" s="9">
        <f t="shared" si="3"/>
        <v>23482</v>
      </c>
      <c r="L2855" s="11" t="s">
        <v>58</v>
      </c>
      <c r="M2855" s="13" t="s">
        <v>96</v>
      </c>
      <c r="N2855" s="6"/>
      <c r="O2855" s="6"/>
    </row>
    <row r="2856" ht="17.25" customHeight="1">
      <c r="A2856" s="7">
        <v>2855.0</v>
      </c>
      <c r="B2856" s="8">
        <v>42626.0</v>
      </c>
      <c r="C2856" s="9" t="s">
        <v>80</v>
      </c>
      <c r="D2856" s="10" t="s">
        <v>2885</v>
      </c>
      <c r="E2856" s="9" t="str">
        <f t="shared" si="1"/>
        <v>Surco,Lima,Lima</v>
      </c>
      <c r="F2856" s="9" t="s">
        <v>34</v>
      </c>
      <c r="G2856" s="9">
        <v>77.0</v>
      </c>
      <c r="H2856" s="9">
        <f>VENTAS!$I2856-(VENTAS!$I2856*0.4)</f>
        <v>15718.2</v>
      </c>
      <c r="I2856" s="9">
        <v>26197.0</v>
      </c>
      <c r="J2856" s="9">
        <f t="shared" si="2"/>
        <v>0.18</v>
      </c>
      <c r="K2856" s="9">
        <f t="shared" si="3"/>
        <v>30912.46</v>
      </c>
      <c r="L2856" s="11" t="s">
        <v>58</v>
      </c>
      <c r="M2856" s="9" t="s">
        <v>96</v>
      </c>
      <c r="N2856" s="6"/>
      <c r="O2856" s="6"/>
    </row>
    <row r="2857" ht="17.25" customHeight="1">
      <c r="A2857" s="7">
        <v>2856.0</v>
      </c>
      <c r="B2857" s="12">
        <v>42626.0</v>
      </c>
      <c r="C2857" s="13" t="s">
        <v>80</v>
      </c>
      <c r="D2857" s="14" t="s">
        <v>2886</v>
      </c>
      <c r="E2857" s="9" t="str">
        <f t="shared" si="1"/>
        <v>Surco,Lima,Lima</v>
      </c>
      <c r="F2857" s="13" t="s">
        <v>34</v>
      </c>
      <c r="G2857" s="9">
        <v>81.0</v>
      </c>
      <c r="H2857" s="9">
        <f>VENTAS!$I2857-(VENTAS!$I2857*0.4)</f>
        <v>19373.4</v>
      </c>
      <c r="I2857" s="9">
        <v>32289.0</v>
      </c>
      <c r="J2857" s="9">
        <f t="shared" si="2"/>
        <v>0.18</v>
      </c>
      <c r="K2857" s="9">
        <f t="shared" si="3"/>
        <v>38101.02</v>
      </c>
      <c r="L2857" s="11" t="s">
        <v>58</v>
      </c>
      <c r="M2857" s="13" t="s">
        <v>96</v>
      </c>
      <c r="N2857" s="6"/>
      <c r="O2857" s="6"/>
    </row>
    <row r="2858" ht="17.25" customHeight="1">
      <c r="A2858" s="7">
        <v>2857.0</v>
      </c>
      <c r="B2858" s="8">
        <v>42626.0</v>
      </c>
      <c r="C2858" s="9" t="s">
        <v>80</v>
      </c>
      <c r="D2858" s="10" t="s">
        <v>2887</v>
      </c>
      <c r="E2858" s="9" t="str">
        <f t="shared" si="1"/>
        <v>Surco,Lima,Lima</v>
      </c>
      <c r="F2858" s="9" t="s">
        <v>34</v>
      </c>
      <c r="G2858" s="9">
        <v>152.0</v>
      </c>
      <c r="H2858" s="9">
        <f>VENTAS!$I2858-(VENTAS!$I2858*0.4)</f>
        <v>18403.2</v>
      </c>
      <c r="I2858" s="9">
        <v>30672.0</v>
      </c>
      <c r="J2858" s="9">
        <f t="shared" si="2"/>
        <v>0.18</v>
      </c>
      <c r="K2858" s="9">
        <f t="shared" si="3"/>
        <v>36192.96</v>
      </c>
      <c r="L2858" s="11" t="s">
        <v>58</v>
      </c>
      <c r="M2858" s="9" t="s">
        <v>96</v>
      </c>
      <c r="N2858" s="6"/>
      <c r="O2858" s="6"/>
    </row>
    <row r="2859" ht="17.25" customHeight="1">
      <c r="A2859" s="7">
        <v>2858.0</v>
      </c>
      <c r="B2859" s="12">
        <v>42626.0</v>
      </c>
      <c r="C2859" s="13" t="s">
        <v>52</v>
      </c>
      <c r="D2859" s="14" t="s">
        <v>2888</v>
      </c>
      <c r="E2859" s="9" t="str">
        <f t="shared" si="1"/>
        <v>Surco,Lima,Lima</v>
      </c>
      <c r="F2859" s="13" t="s">
        <v>15</v>
      </c>
      <c r="G2859" s="9">
        <v>91.0</v>
      </c>
      <c r="H2859" s="9">
        <f>VENTAS!$I2859-(VENTAS!$I2859*0.4)</f>
        <v>22076.4</v>
      </c>
      <c r="I2859" s="9">
        <v>36794.0</v>
      </c>
      <c r="J2859" s="9">
        <f t="shared" si="2"/>
        <v>0.18</v>
      </c>
      <c r="K2859" s="9">
        <f t="shared" si="3"/>
        <v>43416.92</v>
      </c>
      <c r="L2859" s="11" t="s">
        <v>58</v>
      </c>
      <c r="M2859" s="13" t="s">
        <v>59</v>
      </c>
      <c r="N2859" s="6"/>
      <c r="O2859" s="6"/>
    </row>
    <row r="2860" ht="17.25" customHeight="1">
      <c r="A2860" s="7">
        <v>2859.0</v>
      </c>
      <c r="B2860" s="8">
        <v>42626.0</v>
      </c>
      <c r="C2860" s="9" t="s">
        <v>52</v>
      </c>
      <c r="D2860" s="10" t="s">
        <v>2889</v>
      </c>
      <c r="E2860" s="9" t="str">
        <f t="shared" si="1"/>
        <v>Surco,Lima,Lima</v>
      </c>
      <c r="F2860" s="9" t="s">
        <v>15</v>
      </c>
      <c r="G2860" s="9">
        <v>62.0</v>
      </c>
      <c r="H2860" s="9">
        <f>VENTAS!$I2860-(VENTAS!$I2860*0.4)</f>
        <v>23043</v>
      </c>
      <c r="I2860" s="9">
        <v>38405.0</v>
      </c>
      <c r="J2860" s="9">
        <f t="shared" si="2"/>
        <v>0.18</v>
      </c>
      <c r="K2860" s="9">
        <f t="shared" si="3"/>
        <v>45317.9</v>
      </c>
      <c r="L2860" s="11" t="s">
        <v>58</v>
      </c>
      <c r="M2860" s="9" t="s">
        <v>59</v>
      </c>
      <c r="N2860" s="6"/>
      <c r="O2860" s="6"/>
    </row>
    <row r="2861" ht="17.25" customHeight="1">
      <c r="A2861" s="7">
        <v>2860.0</v>
      </c>
      <c r="B2861" s="12">
        <v>42626.0</v>
      </c>
      <c r="C2861" s="13" t="s">
        <v>52</v>
      </c>
      <c r="D2861" s="14" t="s">
        <v>2890</v>
      </c>
      <c r="E2861" s="9" t="str">
        <f t="shared" si="1"/>
        <v>Surco,Lima,Lima</v>
      </c>
      <c r="F2861" s="13" t="s">
        <v>15</v>
      </c>
      <c r="G2861" s="9">
        <v>119.0</v>
      </c>
      <c r="H2861" s="9">
        <f>VENTAS!$I2861-(VENTAS!$I2861*0.4)</f>
        <v>22987.8</v>
      </c>
      <c r="I2861" s="9">
        <v>38313.0</v>
      </c>
      <c r="J2861" s="9">
        <f t="shared" si="2"/>
        <v>0.18</v>
      </c>
      <c r="K2861" s="9">
        <f t="shared" si="3"/>
        <v>45209.34</v>
      </c>
      <c r="L2861" s="11" t="s">
        <v>58</v>
      </c>
      <c r="M2861" s="13" t="s">
        <v>59</v>
      </c>
      <c r="N2861" s="6"/>
      <c r="O2861" s="6"/>
    </row>
    <row r="2862" ht="17.25" customHeight="1">
      <c r="A2862" s="7">
        <v>2861.0</v>
      </c>
      <c r="B2862" s="8">
        <v>42626.0</v>
      </c>
      <c r="C2862" s="9" t="s">
        <v>52</v>
      </c>
      <c r="D2862" s="10" t="s">
        <v>2891</v>
      </c>
      <c r="E2862" s="9" t="str">
        <f t="shared" si="1"/>
        <v>Surco,Lima,Lima</v>
      </c>
      <c r="F2862" s="9" t="s">
        <v>15</v>
      </c>
      <c r="G2862" s="9">
        <v>53.0</v>
      </c>
      <c r="H2862" s="9">
        <f>VENTAS!$I2862-(VENTAS!$I2862*0.4)</f>
        <v>21029.4</v>
      </c>
      <c r="I2862" s="9">
        <v>35049.0</v>
      </c>
      <c r="J2862" s="9">
        <f t="shared" si="2"/>
        <v>0.18</v>
      </c>
      <c r="K2862" s="9">
        <f t="shared" si="3"/>
        <v>41357.82</v>
      </c>
      <c r="L2862" s="11" t="s">
        <v>58</v>
      </c>
      <c r="M2862" s="9" t="s">
        <v>59</v>
      </c>
      <c r="N2862" s="6"/>
      <c r="O2862" s="6"/>
    </row>
    <row r="2863" ht="17.25" customHeight="1">
      <c r="A2863" s="7">
        <v>2862.0</v>
      </c>
      <c r="B2863" s="12">
        <v>42625.0</v>
      </c>
      <c r="C2863" s="13" t="s">
        <v>56</v>
      </c>
      <c r="D2863" s="14" t="s">
        <v>2892</v>
      </c>
      <c r="E2863" s="9" t="str">
        <f t="shared" si="1"/>
        <v>Surco,Lima,Lima</v>
      </c>
      <c r="F2863" s="13" t="s">
        <v>15</v>
      </c>
      <c r="G2863" s="9">
        <v>176.0</v>
      </c>
      <c r="H2863" s="9">
        <f>VENTAS!$I2863-(VENTAS!$I2863*0.4)</f>
        <v>13362.6</v>
      </c>
      <c r="I2863" s="9">
        <v>22271.0</v>
      </c>
      <c r="J2863" s="9">
        <f t="shared" si="2"/>
        <v>0.18</v>
      </c>
      <c r="K2863" s="9">
        <f t="shared" si="3"/>
        <v>26279.78</v>
      </c>
      <c r="L2863" s="11" t="s">
        <v>58</v>
      </c>
      <c r="M2863" s="13" t="s">
        <v>91</v>
      </c>
      <c r="N2863" s="6"/>
      <c r="O2863" s="6"/>
    </row>
    <row r="2864" ht="17.25" customHeight="1">
      <c r="A2864" s="7">
        <v>2863.0</v>
      </c>
      <c r="B2864" s="8">
        <v>42625.0</v>
      </c>
      <c r="C2864" s="9" t="s">
        <v>56</v>
      </c>
      <c r="D2864" s="10" t="s">
        <v>2893</v>
      </c>
      <c r="E2864" s="9" t="str">
        <f t="shared" si="1"/>
        <v>Surco,Lima,Lima</v>
      </c>
      <c r="F2864" s="9" t="s">
        <v>15</v>
      </c>
      <c r="G2864" s="9">
        <v>17.0</v>
      </c>
      <c r="H2864" s="9">
        <f>VENTAS!$I2864-(VENTAS!$I2864*0.4)</f>
        <v>22670.4</v>
      </c>
      <c r="I2864" s="9">
        <v>37784.0</v>
      </c>
      <c r="J2864" s="9">
        <f t="shared" si="2"/>
        <v>0.18</v>
      </c>
      <c r="K2864" s="9">
        <f t="shared" si="3"/>
        <v>44585.12</v>
      </c>
      <c r="L2864" s="11" t="s">
        <v>58</v>
      </c>
      <c r="M2864" s="9" t="s">
        <v>91</v>
      </c>
      <c r="N2864" s="6"/>
      <c r="O2864" s="6"/>
    </row>
    <row r="2865" ht="17.25" customHeight="1">
      <c r="A2865" s="7">
        <v>2864.0</v>
      </c>
      <c r="B2865" s="12">
        <v>42625.0</v>
      </c>
      <c r="C2865" s="13" t="s">
        <v>56</v>
      </c>
      <c r="D2865" s="14" t="s">
        <v>2894</v>
      </c>
      <c r="E2865" s="9" t="str">
        <f t="shared" si="1"/>
        <v>Surco,Lima,Lima</v>
      </c>
      <c r="F2865" s="13" t="s">
        <v>15</v>
      </c>
      <c r="G2865" s="9">
        <v>179.0</v>
      </c>
      <c r="H2865" s="9">
        <f>VENTAS!$I2865-(VENTAS!$I2865*0.4)</f>
        <v>21476.4</v>
      </c>
      <c r="I2865" s="9">
        <v>35794.0</v>
      </c>
      <c r="J2865" s="9">
        <f t="shared" si="2"/>
        <v>0.18</v>
      </c>
      <c r="K2865" s="9">
        <f t="shared" si="3"/>
        <v>42236.92</v>
      </c>
      <c r="L2865" s="11" t="s">
        <v>58</v>
      </c>
      <c r="M2865" s="13" t="s">
        <v>91</v>
      </c>
      <c r="N2865" s="6"/>
      <c r="O2865" s="6"/>
    </row>
    <row r="2866" ht="17.25" customHeight="1">
      <c r="A2866" s="7">
        <v>2865.0</v>
      </c>
      <c r="B2866" s="8">
        <v>42625.0</v>
      </c>
      <c r="C2866" s="9" t="s">
        <v>56</v>
      </c>
      <c r="D2866" s="10" t="s">
        <v>2895</v>
      </c>
      <c r="E2866" s="9" t="str">
        <f t="shared" si="1"/>
        <v>Surco,Lima,Lima</v>
      </c>
      <c r="F2866" s="9" t="s">
        <v>15</v>
      </c>
      <c r="G2866" s="9">
        <v>153.0</v>
      </c>
      <c r="H2866" s="9">
        <f>VENTAS!$I2866-(VENTAS!$I2866*0.4)</f>
        <v>13542</v>
      </c>
      <c r="I2866" s="9">
        <v>22570.0</v>
      </c>
      <c r="J2866" s="9">
        <f t="shared" si="2"/>
        <v>0.18</v>
      </c>
      <c r="K2866" s="9">
        <f t="shared" si="3"/>
        <v>26632.6</v>
      </c>
      <c r="L2866" s="11" t="s">
        <v>58</v>
      </c>
      <c r="M2866" s="9" t="s">
        <v>91</v>
      </c>
      <c r="N2866" s="6"/>
      <c r="O2866" s="6"/>
    </row>
    <row r="2867" ht="17.25" customHeight="1">
      <c r="A2867" s="7">
        <v>2866.0</v>
      </c>
      <c r="B2867" s="12">
        <v>42625.0</v>
      </c>
      <c r="C2867" s="13" t="s">
        <v>13</v>
      </c>
      <c r="D2867" s="14" t="s">
        <v>2896</v>
      </c>
      <c r="E2867" s="9" t="str">
        <f t="shared" si="1"/>
        <v>Surco,Lima,Lima</v>
      </c>
      <c r="F2867" s="13" t="s">
        <v>15</v>
      </c>
      <c r="G2867" s="9">
        <v>49.0</v>
      </c>
      <c r="H2867" s="9">
        <f>VENTAS!$I2867-(VENTAS!$I2867*0.4)</f>
        <v>17779.2</v>
      </c>
      <c r="I2867" s="9">
        <v>29632.0</v>
      </c>
      <c r="J2867" s="9">
        <f t="shared" si="2"/>
        <v>0.18</v>
      </c>
      <c r="K2867" s="9">
        <f t="shared" si="3"/>
        <v>34965.76</v>
      </c>
      <c r="L2867" s="11" t="s">
        <v>58</v>
      </c>
      <c r="M2867" s="13" t="s">
        <v>59</v>
      </c>
      <c r="N2867" s="6"/>
      <c r="O2867" s="6"/>
    </row>
    <row r="2868" ht="17.25" customHeight="1">
      <c r="A2868" s="7">
        <v>2867.0</v>
      </c>
      <c r="B2868" s="8">
        <v>42625.0</v>
      </c>
      <c r="C2868" s="9" t="s">
        <v>13</v>
      </c>
      <c r="D2868" s="10" t="s">
        <v>2897</v>
      </c>
      <c r="E2868" s="9" t="str">
        <f t="shared" si="1"/>
        <v>Surco,Lima,Lima</v>
      </c>
      <c r="F2868" s="9" t="s">
        <v>15</v>
      </c>
      <c r="G2868" s="9">
        <v>9.0</v>
      </c>
      <c r="H2868" s="9">
        <f>VENTAS!$I2868-(VENTAS!$I2868*0.4)</f>
        <v>13621.8</v>
      </c>
      <c r="I2868" s="9">
        <v>22703.0</v>
      </c>
      <c r="J2868" s="9">
        <f t="shared" si="2"/>
        <v>0.18</v>
      </c>
      <c r="K2868" s="9">
        <f t="shared" si="3"/>
        <v>26789.54</v>
      </c>
      <c r="L2868" s="11" t="s">
        <v>58</v>
      </c>
      <c r="M2868" s="9" t="s">
        <v>59</v>
      </c>
      <c r="N2868" s="6"/>
      <c r="O2868" s="6"/>
    </row>
    <row r="2869" ht="17.25" customHeight="1">
      <c r="A2869" s="7">
        <v>2868.0</v>
      </c>
      <c r="B2869" s="12">
        <v>42625.0</v>
      </c>
      <c r="C2869" s="13" t="s">
        <v>13</v>
      </c>
      <c r="D2869" s="14" t="s">
        <v>2898</v>
      </c>
      <c r="E2869" s="9" t="str">
        <f t="shared" si="1"/>
        <v>Surco,Lima,Lima</v>
      </c>
      <c r="F2869" s="13" t="s">
        <v>15</v>
      </c>
      <c r="G2869" s="9">
        <v>133.0</v>
      </c>
      <c r="H2869" s="9">
        <f>VENTAS!$I2869-(VENTAS!$I2869*0.4)</f>
        <v>19178.4</v>
      </c>
      <c r="I2869" s="9">
        <v>31964.0</v>
      </c>
      <c r="J2869" s="9">
        <f t="shared" si="2"/>
        <v>0.18</v>
      </c>
      <c r="K2869" s="9">
        <f t="shared" si="3"/>
        <v>37717.52</v>
      </c>
      <c r="L2869" s="11" t="s">
        <v>58</v>
      </c>
      <c r="M2869" s="13" t="s">
        <v>59</v>
      </c>
      <c r="N2869" s="6"/>
      <c r="O2869" s="6"/>
    </row>
    <row r="2870" ht="17.25" customHeight="1">
      <c r="A2870" s="7">
        <v>2869.0</v>
      </c>
      <c r="B2870" s="8">
        <v>42625.0</v>
      </c>
      <c r="C2870" s="9" t="s">
        <v>13</v>
      </c>
      <c r="D2870" s="10" t="s">
        <v>2899</v>
      </c>
      <c r="E2870" s="9" t="str">
        <f t="shared" si="1"/>
        <v>Surco,Lima,Lima</v>
      </c>
      <c r="F2870" s="9" t="s">
        <v>15</v>
      </c>
      <c r="G2870" s="9">
        <v>40.0</v>
      </c>
      <c r="H2870" s="9">
        <f>VENTAS!$I2870-(VENTAS!$I2870*0.4)</f>
        <v>15934.2</v>
      </c>
      <c r="I2870" s="9">
        <v>26557.0</v>
      </c>
      <c r="J2870" s="9">
        <f t="shared" si="2"/>
        <v>0.18</v>
      </c>
      <c r="K2870" s="9">
        <f t="shared" si="3"/>
        <v>31337.26</v>
      </c>
      <c r="L2870" s="11" t="s">
        <v>58</v>
      </c>
      <c r="M2870" s="9" t="s">
        <v>59</v>
      </c>
      <c r="N2870" s="6"/>
      <c r="O2870" s="6"/>
    </row>
    <row r="2871" ht="17.25" customHeight="1">
      <c r="A2871" s="7">
        <v>2870.0</v>
      </c>
      <c r="B2871" s="12">
        <v>42625.0</v>
      </c>
      <c r="C2871" s="13" t="s">
        <v>13</v>
      </c>
      <c r="D2871" s="14" t="s">
        <v>2900</v>
      </c>
      <c r="E2871" s="9" t="str">
        <f t="shared" si="1"/>
        <v>Surco,Lima,Lima</v>
      </c>
      <c r="F2871" s="13" t="s">
        <v>15</v>
      </c>
      <c r="G2871" s="9">
        <v>112.0</v>
      </c>
      <c r="H2871" s="9">
        <f>VENTAS!$I2871-(VENTAS!$I2871*0.4)</f>
        <v>19519.8</v>
      </c>
      <c r="I2871" s="9">
        <v>32533.0</v>
      </c>
      <c r="J2871" s="9">
        <f t="shared" si="2"/>
        <v>0.18</v>
      </c>
      <c r="K2871" s="9">
        <f t="shared" si="3"/>
        <v>38388.94</v>
      </c>
      <c r="L2871" s="11" t="s">
        <v>58</v>
      </c>
      <c r="M2871" s="13" t="s">
        <v>106</v>
      </c>
      <c r="N2871" s="6"/>
      <c r="O2871" s="6"/>
    </row>
    <row r="2872" ht="17.25" customHeight="1">
      <c r="A2872" s="7">
        <v>2871.0</v>
      </c>
      <c r="B2872" s="8">
        <v>42625.0</v>
      </c>
      <c r="C2872" s="9" t="s">
        <v>13</v>
      </c>
      <c r="D2872" s="10" t="s">
        <v>2901</v>
      </c>
      <c r="E2872" s="9" t="str">
        <f t="shared" si="1"/>
        <v>Surco,Lima,Lima</v>
      </c>
      <c r="F2872" s="9" t="s">
        <v>15</v>
      </c>
      <c r="G2872" s="9">
        <v>85.0</v>
      </c>
      <c r="H2872" s="9">
        <f>VENTAS!$I2872-(VENTAS!$I2872*0.4)</f>
        <v>13048.2</v>
      </c>
      <c r="I2872" s="9">
        <v>21747.0</v>
      </c>
      <c r="J2872" s="9">
        <f t="shared" si="2"/>
        <v>0.18</v>
      </c>
      <c r="K2872" s="9">
        <f t="shared" si="3"/>
        <v>25661.46</v>
      </c>
      <c r="L2872" s="11" t="s">
        <v>58</v>
      </c>
      <c r="M2872" s="9" t="s">
        <v>106</v>
      </c>
      <c r="N2872" s="6"/>
      <c r="O2872" s="6"/>
    </row>
    <row r="2873" ht="17.25" customHeight="1">
      <c r="A2873" s="7">
        <v>2872.0</v>
      </c>
      <c r="B2873" s="12">
        <v>42625.0</v>
      </c>
      <c r="C2873" s="13" t="s">
        <v>13</v>
      </c>
      <c r="D2873" s="14" t="s">
        <v>2902</v>
      </c>
      <c r="E2873" s="9" t="str">
        <f t="shared" si="1"/>
        <v>Surco,Lima,Lima</v>
      </c>
      <c r="F2873" s="13" t="s">
        <v>15</v>
      </c>
      <c r="G2873" s="9">
        <v>179.0</v>
      </c>
      <c r="H2873" s="9">
        <f>VENTAS!$I2873-(VENTAS!$I2873*0.4)</f>
        <v>15663</v>
      </c>
      <c r="I2873" s="9">
        <v>26105.0</v>
      </c>
      <c r="J2873" s="9">
        <f t="shared" si="2"/>
        <v>0.18</v>
      </c>
      <c r="K2873" s="9">
        <f t="shared" si="3"/>
        <v>30803.9</v>
      </c>
      <c r="L2873" s="11" t="s">
        <v>58</v>
      </c>
      <c r="M2873" s="13" t="s">
        <v>106</v>
      </c>
      <c r="N2873" s="6"/>
      <c r="O2873" s="6"/>
    </row>
    <row r="2874" ht="17.25" customHeight="1">
      <c r="A2874" s="7">
        <v>2873.0</v>
      </c>
      <c r="B2874" s="8">
        <v>42625.0</v>
      </c>
      <c r="C2874" s="9" t="s">
        <v>13</v>
      </c>
      <c r="D2874" s="10" t="s">
        <v>2903</v>
      </c>
      <c r="E2874" s="9" t="str">
        <f t="shared" si="1"/>
        <v>Surco,Lima,Lima</v>
      </c>
      <c r="F2874" s="9" t="s">
        <v>15</v>
      </c>
      <c r="G2874" s="9">
        <v>13.0</v>
      </c>
      <c r="H2874" s="9">
        <f>VENTAS!$I2874-(VENTAS!$I2874*0.4)</f>
        <v>13157.4</v>
      </c>
      <c r="I2874" s="9">
        <v>21929.0</v>
      </c>
      <c r="J2874" s="9">
        <f t="shared" si="2"/>
        <v>0.18</v>
      </c>
      <c r="K2874" s="9">
        <f t="shared" si="3"/>
        <v>25876.22</v>
      </c>
      <c r="L2874" s="11" t="s">
        <v>58</v>
      </c>
      <c r="M2874" s="9" t="s">
        <v>106</v>
      </c>
      <c r="N2874" s="6"/>
      <c r="O2874" s="6"/>
    </row>
    <row r="2875" ht="17.25" customHeight="1">
      <c r="A2875" s="7">
        <v>2874.0</v>
      </c>
      <c r="B2875" s="12">
        <v>42625.0</v>
      </c>
      <c r="C2875" s="13" t="s">
        <v>13</v>
      </c>
      <c r="D2875" s="14" t="s">
        <v>2904</v>
      </c>
      <c r="E2875" s="9" t="str">
        <f t="shared" si="1"/>
        <v>San Miguel, Lima, Lima</v>
      </c>
      <c r="F2875" s="13" t="s">
        <v>15</v>
      </c>
      <c r="G2875" s="9">
        <v>158.0</v>
      </c>
      <c r="H2875" s="9">
        <f>VENTAS!$I2875-(VENTAS!$I2875*0.4)</f>
        <v>22101.6</v>
      </c>
      <c r="I2875" s="9">
        <v>36836.0</v>
      </c>
      <c r="J2875" s="9">
        <f t="shared" si="2"/>
        <v>0.18</v>
      </c>
      <c r="K2875" s="9">
        <f t="shared" si="3"/>
        <v>43466.48</v>
      </c>
      <c r="L2875" s="11" t="s">
        <v>16</v>
      </c>
      <c r="M2875" s="13" t="s">
        <v>39</v>
      </c>
      <c r="N2875" s="6"/>
      <c r="O2875" s="6"/>
    </row>
    <row r="2876" ht="17.25" customHeight="1">
      <c r="A2876" s="7">
        <v>2875.0</v>
      </c>
      <c r="B2876" s="8">
        <v>42625.0</v>
      </c>
      <c r="C2876" s="9" t="s">
        <v>13</v>
      </c>
      <c r="D2876" s="10" t="s">
        <v>2905</v>
      </c>
      <c r="E2876" s="9" t="str">
        <f t="shared" si="1"/>
        <v>San Miguel, Lima, Lima</v>
      </c>
      <c r="F2876" s="9" t="s">
        <v>15</v>
      </c>
      <c r="G2876" s="9">
        <v>140.0</v>
      </c>
      <c r="H2876" s="9">
        <f>VENTAS!$I2876-(VENTAS!$I2876*0.4)</f>
        <v>22702.8</v>
      </c>
      <c r="I2876" s="9">
        <v>37838.0</v>
      </c>
      <c r="J2876" s="9">
        <f t="shared" si="2"/>
        <v>0.18</v>
      </c>
      <c r="K2876" s="9">
        <f t="shared" si="3"/>
        <v>44648.84</v>
      </c>
      <c r="L2876" s="11" t="s">
        <v>16</v>
      </c>
      <c r="M2876" s="9" t="s">
        <v>39</v>
      </c>
      <c r="N2876" s="6"/>
      <c r="O2876" s="6"/>
    </row>
    <row r="2877" ht="17.25" customHeight="1">
      <c r="A2877" s="7">
        <v>2876.0</v>
      </c>
      <c r="B2877" s="12">
        <v>42625.0</v>
      </c>
      <c r="C2877" s="13" t="s">
        <v>13</v>
      </c>
      <c r="D2877" s="14" t="s">
        <v>2906</v>
      </c>
      <c r="E2877" s="9" t="str">
        <f t="shared" si="1"/>
        <v>San Miguel, Lima, Lima</v>
      </c>
      <c r="F2877" s="13" t="s">
        <v>15</v>
      </c>
      <c r="G2877" s="9">
        <v>131.0</v>
      </c>
      <c r="H2877" s="9">
        <f>VENTAS!$I2877-(VENTAS!$I2877*0.4)</f>
        <v>12582.6</v>
      </c>
      <c r="I2877" s="9">
        <v>20971.0</v>
      </c>
      <c r="J2877" s="9">
        <f t="shared" si="2"/>
        <v>0.18</v>
      </c>
      <c r="K2877" s="9">
        <f t="shared" si="3"/>
        <v>24745.78</v>
      </c>
      <c r="L2877" s="11" t="s">
        <v>16</v>
      </c>
      <c r="M2877" s="13" t="s">
        <v>39</v>
      </c>
      <c r="N2877" s="6"/>
      <c r="O2877" s="6"/>
    </row>
    <row r="2878" ht="17.25" customHeight="1">
      <c r="A2878" s="7">
        <v>2877.0</v>
      </c>
      <c r="B2878" s="8">
        <v>42625.0</v>
      </c>
      <c r="C2878" s="9" t="s">
        <v>13</v>
      </c>
      <c r="D2878" s="10" t="s">
        <v>2907</v>
      </c>
      <c r="E2878" s="9" t="str">
        <f t="shared" si="1"/>
        <v>San Miguel, Lima, Lima</v>
      </c>
      <c r="F2878" s="9" t="s">
        <v>15</v>
      </c>
      <c r="G2878" s="9">
        <v>43.0</v>
      </c>
      <c r="H2878" s="9">
        <f>VENTAS!$I2878-(VENTAS!$I2878*0.4)</f>
        <v>17806.2</v>
      </c>
      <c r="I2878" s="9">
        <v>29677.0</v>
      </c>
      <c r="J2878" s="9">
        <f t="shared" si="2"/>
        <v>0.18</v>
      </c>
      <c r="K2878" s="9">
        <f t="shared" si="3"/>
        <v>35018.86</v>
      </c>
      <c r="L2878" s="11" t="s">
        <v>16</v>
      </c>
      <c r="M2878" s="9" t="s">
        <v>39</v>
      </c>
      <c r="N2878" s="6"/>
      <c r="O2878" s="6"/>
    </row>
    <row r="2879" ht="17.25" customHeight="1">
      <c r="A2879" s="7">
        <v>2878.0</v>
      </c>
      <c r="B2879" s="12">
        <v>42625.0</v>
      </c>
      <c r="C2879" s="13" t="s">
        <v>63</v>
      </c>
      <c r="D2879" s="14" t="s">
        <v>2908</v>
      </c>
      <c r="E2879" s="9" t="str">
        <f t="shared" si="1"/>
        <v>Surco,Lima,Lima</v>
      </c>
      <c r="F2879" s="13" t="s">
        <v>15</v>
      </c>
      <c r="G2879" s="9">
        <v>74.0</v>
      </c>
      <c r="H2879" s="9">
        <f>VENTAS!$I2879-(VENTAS!$I2879*0.4)</f>
        <v>21406.8</v>
      </c>
      <c r="I2879" s="9">
        <v>35678.0</v>
      </c>
      <c r="J2879" s="9">
        <f t="shared" si="2"/>
        <v>0.18</v>
      </c>
      <c r="K2879" s="9">
        <f t="shared" si="3"/>
        <v>42100.04</v>
      </c>
      <c r="L2879" s="11" t="s">
        <v>58</v>
      </c>
      <c r="M2879" s="13" t="s">
        <v>86</v>
      </c>
      <c r="N2879" s="6"/>
      <c r="O2879" s="6"/>
    </row>
    <row r="2880" ht="17.25" customHeight="1">
      <c r="A2880" s="7">
        <v>2879.0</v>
      </c>
      <c r="B2880" s="8">
        <v>42625.0</v>
      </c>
      <c r="C2880" s="9" t="s">
        <v>63</v>
      </c>
      <c r="D2880" s="10" t="s">
        <v>2909</v>
      </c>
      <c r="E2880" s="9" t="str">
        <f t="shared" si="1"/>
        <v>Surco,Lima,Lima</v>
      </c>
      <c r="F2880" s="9" t="s">
        <v>15</v>
      </c>
      <c r="G2880" s="9">
        <v>62.0</v>
      </c>
      <c r="H2880" s="9">
        <f>VENTAS!$I2880-(VENTAS!$I2880*0.4)</f>
        <v>17612.4</v>
      </c>
      <c r="I2880" s="9">
        <v>29354.0</v>
      </c>
      <c r="J2880" s="9">
        <f t="shared" si="2"/>
        <v>0.18</v>
      </c>
      <c r="K2880" s="9">
        <f t="shared" si="3"/>
        <v>34637.72</v>
      </c>
      <c r="L2880" s="11" t="s">
        <v>58</v>
      </c>
      <c r="M2880" s="9" t="s">
        <v>86</v>
      </c>
      <c r="N2880" s="6"/>
      <c r="O2880" s="6"/>
    </row>
    <row r="2881" ht="17.25" customHeight="1">
      <c r="A2881" s="7">
        <v>2880.0</v>
      </c>
      <c r="B2881" s="12">
        <v>42625.0</v>
      </c>
      <c r="C2881" s="13" t="s">
        <v>63</v>
      </c>
      <c r="D2881" s="14" t="s">
        <v>2910</v>
      </c>
      <c r="E2881" s="9" t="str">
        <f t="shared" si="1"/>
        <v>Surco,Lima,Lima</v>
      </c>
      <c r="F2881" s="13" t="s">
        <v>15</v>
      </c>
      <c r="G2881" s="9">
        <v>174.0</v>
      </c>
      <c r="H2881" s="9">
        <f>VENTAS!$I2881-(VENTAS!$I2881*0.4)</f>
        <v>17831.4</v>
      </c>
      <c r="I2881" s="9">
        <v>29719.0</v>
      </c>
      <c r="J2881" s="9">
        <f t="shared" si="2"/>
        <v>0.18</v>
      </c>
      <c r="K2881" s="9">
        <f t="shared" si="3"/>
        <v>35068.42</v>
      </c>
      <c r="L2881" s="11" t="s">
        <v>58</v>
      </c>
      <c r="M2881" s="13" t="s">
        <v>86</v>
      </c>
      <c r="N2881" s="6"/>
      <c r="O2881" s="6"/>
    </row>
    <row r="2882" ht="17.25" customHeight="1">
      <c r="A2882" s="7">
        <v>2881.0</v>
      </c>
      <c r="B2882" s="8">
        <v>42625.0</v>
      </c>
      <c r="C2882" s="9" t="s">
        <v>63</v>
      </c>
      <c r="D2882" s="10" t="s">
        <v>2911</v>
      </c>
      <c r="E2882" s="9" t="str">
        <f t="shared" si="1"/>
        <v>Surco,Lima,Lima</v>
      </c>
      <c r="F2882" s="9" t="s">
        <v>15</v>
      </c>
      <c r="G2882" s="9">
        <v>51.0</v>
      </c>
      <c r="H2882" s="9">
        <f>VENTAS!$I2882-(VENTAS!$I2882*0.4)</f>
        <v>11073.6</v>
      </c>
      <c r="I2882" s="9">
        <v>18456.0</v>
      </c>
      <c r="J2882" s="9">
        <f t="shared" si="2"/>
        <v>0.18</v>
      </c>
      <c r="K2882" s="9">
        <f t="shared" si="3"/>
        <v>21778.08</v>
      </c>
      <c r="L2882" s="11" t="s">
        <v>58</v>
      </c>
      <c r="M2882" s="9" t="s">
        <v>86</v>
      </c>
      <c r="N2882" s="6"/>
      <c r="O2882" s="6"/>
    </row>
    <row r="2883" ht="17.25" customHeight="1">
      <c r="A2883" s="7">
        <v>2882.0</v>
      </c>
      <c r="B2883" s="12">
        <v>42624.0</v>
      </c>
      <c r="C2883" s="13" t="s">
        <v>80</v>
      </c>
      <c r="D2883" s="14" t="s">
        <v>2912</v>
      </c>
      <c r="E2883" s="9" t="str">
        <f t="shared" si="1"/>
        <v>Ate,Lima,Lima</v>
      </c>
      <c r="F2883" s="13" t="s">
        <v>34</v>
      </c>
      <c r="G2883" s="9">
        <v>47.0</v>
      </c>
      <c r="H2883" s="9">
        <f>VENTAS!$I2883-(VENTAS!$I2883*0.4)</f>
        <v>18266.4</v>
      </c>
      <c r="I2883" s="9">
        <v>30444.0</v>
      </c>
      <c r="J2883" s="9">
        <f t="shared" si="2"/>
        <v>0.18</v>
      </c>
      <c r="K2883" s="9">
        <f t="shared" si="3"/>
        <v>35923.92</v>
      </c>
      <c r="L2883" s="11" t="s">
        <v>20</v>
      </c>
      <c r="M2883" s="13" t="s">
        <v>21</v>
      </c>
      <c r="N2883" s="6"/>
      <c r="O2883" s="6"/>
    </row>
    <row r="2884" ht="17.25" customHeight="1">
      <c r="A2884" s="7">
        <v>2883.0</v>
      </c>
      <c r="B2884" s="8">
        <v>42624.0</v>
      </c>
      <c r="C2884" s="9" t="s">
        <v>80</v>
      </c>
      <c r="D2884" s="10" t="s">
        <v>2913</v>
      </c>
      <c r="E2884" s="9" t="str">
        <f t="shared" si="1"/>
        <v>Ate,Lima,Lima</v>
      </c>
      <c r="F2884" s="9" t="s">
        <v>34</v>
      </c>
      <c r="G2884" s="9">
        <v>55.0</v>
      </c>
      <c r="H2884" s="9">
        <f>VENTAS!$I2884-(VENTAS!$I2884*0.4)</f>
        <v>12249</v>
      </c>
      <c r="I2884" s="9">
        <v>20415.0</v>
      </c>
      <c r="J2884" s="9">
        <f t="shared" si="2"/>
        <v>0.18</v>
      </c>
      <c r="K2884" s="9">
        <f t="shared" si="3"/>
        <v>24089.7</v>
      </c>
      <c r="L2884" s="11" t="s">
        <v>20</v>
      </c>
      <c r="M2884" s="9" t="s">
        <v>21</v>
      </c>
      <c r="N2884" s="6"/>
      <c r="O2884" s="6"/>
    </row>
    <row r="2885" ht="17.25" customHeight="1">
      <c r="A2885" s="7">
        <v>2884.0</v>
      </c>
      <c r="B2885" s="12">
        <v>42624.0</v>
      </c>
      <c r="C2885" s="13" t="s">
        <v>80</v>
      </c>
      <c r="D2885" s="14" t="s">
        <v>2914</v>
      </c>
      <c r="E2885" s="9" t="str">
        <f t="shared" si="1"/>
        <v>Ate,Lima,Lima</v>
      </c>
      <c r="F2885" s="13" t="s">
        <v>34</v>
      </c>
      <c r="G2885" s="9">
        <v>2.0</v>
      </c>
      <c r="H2885" s="9">
        <f>VENTAS!$I2885-(VENTAS!$I2885*0.4)</f>
        <v>13558.8</v>
      </c>
      <c r="I2885" s="9">
        <v>22598.0</v>
      </c>
      <c r="J2885" s="9">
        <f t="shared" si="2"/>
        <v>0.18</v>
      </c>
      <c r="K2885" s="9">
        <f t="shared" si="3"/>
        <v>26665.64</v>
      </c>
      <c r="L2885" s="11" t="s">
        <v>20</v>
      </c>
      <c r="M2885" s="13" t="s">
        <v>21</v>
      </c>
      <c r="N2885" s="6"/>
      <c r="O2885" s="6"/>
    </row>
    <row r="2886" ht="17.25" customHeight="1">
      <c r="A2886" s="7">
        <v>2885.0</v>
      </c>
      <c r="B2886" s="8">
        <v>42624.0</v>
      </c>
      <c r="C2886" s="9" t="s">
        <v>80</v>
      </c>
      <c r="D2886" s="10" t="s">
        <v>2915</v>
      </c>
      <c r="E2886" s="9" t="str">
        <f t="shared" si="1"/>
        <v>Ate,Lima,Lima</v>
      </c>
      <c r="F2886" s="9" t="s">
        <v>34</v>
      </c>
      <c r="G2886" s="9">
        <v>85.0</v>
      </c>
      <c r="H2886" s="9">
        <f>VENTAS!$I2886-(VENTAS!$I2886*0.4)</f>
        <v>12792</v>
      </c>
      <c r="I2886" s="9">
        <v>21320.0</v>
      </c>
      <c r="J2886" s="9">
        <f t="shared" si="2"/>
        <v>0.18</v>
      </c>
      <c r="K2886" s="9">
        <f t="shared" si="3"/>
        <v>25157.6</v>
      </c>
      <c r="L2886" s="11" t="s">
        <v>20</v>
      </c>
      <c r="M2886" s="9" t="s">
        <v>21</v>
      </c>
      <c r="N2886" s="6"/>
      <c r="O2886" s="6"/>
    </row>
    <row r="2887" ht="17.25" customHeight="1">
      <c r="A2887" s="7">
        <v>2886.0</v>
      </c>
      <c r="B2887" s="12">
        <v>42624.0</v>
      </c>
      <c r="C2887" s="13" t="s">
        <v>80</v>
      </c>
      <c r="D2887" s="14" t="s">
        <v>2916</v>
      </c>
      <c r="E2887" s="9" t="str">
        <f t="shared" si="1"/>
        <v>Surco,Lima,Lima</v>
      </c>
      <c r="F2887" s="13" t="s">
        <v>15</v>
      </c>
      <c r="G2887" s="9">
        <v>61.0</v>
      </c>
      <c r="H2887" s="9">
        <f>VENTAS!$I2887-(VENTAS!$I2887*0.4)</f>
        <v>18838.8</v>
      </c>
      <c r="I2887" s="9">
        <v>31398.0</v>
      </c>
      <c r="J2887" s="9">
        <f t="shared" si="2"/>
        <v>0.18</v>
      </c>
      <c r="K2887" s="9">
        <f t="shared" si="3"/>
        <v>37049.64</v>
      </c>
      <c r="L2887" s="11" t="s">
        <v>58</v>
      </c>
      <c r="M2887" s="13" t="s">
        <v>106</v>
      </c>
      <c r="N2887" s="6"/>
      <c r="O2887" s="6"/>
    </row>
    <row r="2888" ht="17.25" customHeight="1">
      <c r="A2888" s="7">
        <v>2887.0</v>
      </c>
      <c r="B2888" s="8">
        <v>42624.0</v>
      </c>
      <c r="C2888" s="9" t="s">
        <v>80</v>
      </c>
      <c r="D2888" s="10" t="s">
        <v>2917</v>
      </c>
      <c r="E2888" s="9" t="str">
        <f t="shared" si="1"/>
        <v>Surco,Lima,Lima</v>
      </c>
      <c r="F2888" s="9" t="s">
        <v>15</v>
      </c>
      <c r="G2888" s="9">
        <v>13.0</v>
      </c>
      <c r="H2888" s="9">
        <f>VENTAS!$I2888-(VENTAS!$I2888*0.4)</f>
        <v>17698.8</v>
      </c>
      <c r="I2888" s="9">
        <v>29498.0</v>
      </c>
      <c r="J2888" s="9">
        <f t="shared" si="2"/>
        <v>0.18</v>
      </c>
      <c r="K2888" s="9">
        <f t="shared" si="3"/>
        <v>34807.64</v>
      </c>
      <c r="L2888" s="11" t="s">
        <v>58</v>
      </c>
      <c r="M2888" s="9" t="s">
        <v>106</v>
      </c>
      <c r="N2888" s="6"/>
      <c r="O2888" s="6"/>
    </row>
    <row r="2889" ht="17.25" customHeight="1">
      <c r="A2889" s="7">
        <v>2888.0</v>
      </c>
      <c r="B2889" s="12">
        <v>42624.0</v>
      </c>
      <c r="C2889" s="13" t="s">
        <v>80</v>
      </c>
      <c r="D2889" s="14" t="s">
        <v>2918</v>
      </c>
      <c r="E2889" s="9" t="str">
        <f t="shared" si="1"/>
        <v>Surco,Lima,Lima</v>
      </c>
      <c r="F2889" s="13" t="s">
        <v>15</v>
      </c>
      <c r="G2889" s="9">
        <v>72.0</v>
      </c>
      <c r="H2889" s="9">
        <f>VENTAS!$I2889-(VENTAS!$I2889*0.4)</f>
        <v>18797.4</v>
      </c>
      <c r="I2889" s="9">
        <v>31329.0</v>
      </c>
      <c r="J2889" s="9">
        <f t="shared" si="2"/>
        <v>0.18</v>
      </c>
      <c r="K2889" s="9">
        <f t="shared" si="3"/>
        <v>36968.22</v>
      </c>
      <c r="L2889" s="11" t="s">
        <v>58</v>
      </c>
      <c r="M2889" s="13" t="s">
        <v>106</v>
      </c>
      <c r="N2889" s="6"/>
      <c r="O2889" s="6"/>
    </row>
    <row r="2890" ht="17.25" customHeight="1">
      <c r="A2890" s="7">
        <v>2889.0</v>
      </c>
      <c r="B2890" s="8">
        <v>42624.0</v>
      </c>
      <c r="C2890" s="9" t="s">
        <v>80</v>
      </c>
      <c r="D2890" s="10" t="s">
        <v>2919</v>
      </c>
      <c r="E2890" s="9" t="str">
        <f t="shared" si="1"/>
        <v>Surco,Lima,Lima</v>
      </c>
      <c r="F2890" s="9" t="s">
        <v>15</v>
      </c>
      <c r="G2890" s="9">
        <v>119.0</v>
      </c>
      <c r="H2890" s="9">
        <f>VENTAS!$I2890-(VENTAS!$I2890*0.4)</f>
        <v>14627.4</v>
      </c>
      <c r="I2890" s="9">
        <v>24379.0</v>
      </c>
      <c r="J2890" s="9">
        <f t="shared" si="2"/>
        <v>0.18</v>
      </c>
      <c r="K2890" s="9">
        <f t="shared" si="3"/>
        <v>28767.22</v>
      </c>
      <c r="L2890" s="11" t="s">
        <v>58</v>
      </c>
      <c r="M2890" s="9" t="s">
        <v>106</v>
      </c>
      <c r="N2890" s="6"/>
      <c r="O2890" s="6"/>
    </row>
    <row r="2891" ht="17.25" customHeight="1">
      <c r="A2891" s="7">
        <v>2890.0</v>
      </c>
      <c r="B2891" s="12">
        <v>42624.0</v>
      </c>
      <c r="C2891" s="13" t="s">
        <v>56</v>
      </c>
      <c r="D2891" s="14" t="s">
        <v>2920</v>
      </c>
      <c r="E2891" s="9" t="str">
        <f t="shared" si="1"/>
        <v>Surco,Lima,Lima</v>
      </c>
      <c r="F2891" s="13" t="s">
        <v>15</v>
      </c>
      <c r="G2891" s="9">
        <v>101.0</v>
      </c>
      <c r="H2891" s="9">
        <f>VENTAS!$I2891-(VENTAS!$I2891*0.4)</f>
        <v>16239.6</v>
      </c>
      <c r="I2891" s="9">
        <v>27066.0</v>
      </c>
      <c r="J2891" s="9">
        <f t="shared" si="2"/>
        <v>0.18</v>
      </c>
      <c r="K2891" s="9">
        <f t="shared" si="3"/>
        <v>31937.88</v>
      </c>
      <c r="L2891" s="11" t="s">
        <v>58</v>
      </c>
      <c r="M2891" s="13" t="s">
        <v>91</v>
      </c>
      <c r="N2891" s="6"/>
      <c r="O2891" s="6"/>
    </row>
    <row r="2892" ht="17.25" customHeight="1">
      <c r="A2892" s="7">
        <v>2891.0</v>
      </c>
      <c r="B2892" s="8">
        <v>42624.0</v>
      </c>
      <c r="C2892" s="9" t="s">
        <v>56</v>
      </c>
      <c r="D2892" s="10" t="s">
        <v>2921</v>
      </c>
      <c r="E2892" s="9" t="str">
        <f t="shared" si="1"/>
        <v>Surco,Lima,Lima</v>
      </c>
      <c r="F2892" s="9" t="s">
        <v>15</v>
      </c>
      <c r="G2892" s="9">
        <v>80.0</v>
      </c>
      <c r="H2892" s="9">
        <f>VENTAS!$I2892-(VENTAS!$I2892*0.4)</f>
        <v>15780</v>
      </c>
      <c r="I2892" s="9">
        <v>26300.0</v>
      </c>
      <c r="J2892" s="9">
        <f t="shared" si="2"/>
        <v>0.18</v>
      </c>
      <c r="K2892" s="9">
        <f t="shared" si="3"/>
        <v>31034</v>
      </c>
      <c r="L2892" s="11" t="s">
        <v>58</v>
      </c>
      <c r="M2892" s="9" t="s">
        <v>91</v>
      </c>
      <c r="N2892" s="6"/>
      <c r="O2892" s="6"/>
    </row>
    <row r="2893" ht="17.25" customHeight="1">
      <c r="A2893" s="7">
        <v>2892.0</v>
      </c>
      <c r="B2893" s="12">
        <v>42624.0</v>
      </c>
      <c r="C2893" s="13" t="s">
        <v>56</v>
      </c>
      <c r="D2893" s="14" t="s">
        <v>2922</v>
      </c>
      <c r="E2893" s="9" t="str">
        <f t="shared" si="1"/>
        <v>Surco,Lima,Lima</v>
      </c>
      <c r="F2893" s="13" t="s">
        <v>15</v>
      </c>
      <c r="G2893" s="9">
        <v>82.0</v>
      </c>
      <c r="H2893" s="9">
        <f>VENTAS!$I2893-(VENTAS!$I2893*0.4)</f>
        <v>21202.8</v>
      </c>
      <c r="I2893" s="9">
        <v>35338.0</v>
      </c>
      <c r="J2893" s="9">
        <f t="shared" si="2"/>
        <v>0.18</v>
      </c>
      <c r="K2893" s="9">
        <f t="shared" si="3"/>
        <v>41698.84</v>
      </c>
      <c r="L2893" s="11" t="s">
        <v>58</v>
      </c>
      <c r="M2893" s="13" t="s">
        <v>91</v>
      </c>
      <c r="N2893" s="6"/>
      <c r="O2893" s="6"/>
    </row>
    <row r="2894" ht="17.25" customHeight="1">
      <c r="A2894" s="7">
        <v>2893.0</v>
      </c>
      <c r="B2894" s="8">
        <v>42624.0</v>
      </c>
      <c r="C2894" s="9" t="s">
        <v>56</v>
      </c>
      <c r="D2894" s="10" t="s">
        <v>2923</v>
      </c>
      <c r="E2894" s="9" t="str">
        <f t="shared" si="1"/>
        <v>Surco,Lima,Lima</v>
      </c>
      <c r="F2894" s="9" t="s">
        <v>15</v>
      </c>
      <c r="G2894" s="9">
        <v>72.0</v>
      </c>
      <c r="H2894" s="9">
        <f>VENTAS!$I2894-(VENTAS!$I2894*0.4)</f>
        <v>20052</v>
      </c>
      <c r="I2894" s="9">
        <v>33420.0</v>
      </c>
      <c r="J2894" s="9">
        <f t="shared" si="2"/>
        <v>0.18</v>
      </c>
      <c r="K2894" s="9">
        <f t="shared" si="3"/>
        <v>39435.6</v>
      </c>
      <c r="L2894" s="11" t="s">
        <v>58</v>
      </c>
      <c r="M2894" s="9" t="s">
        <v>91</v>
      </c>
      <c r="N2894" s="6"/>
      <c r="O2894" s="6"/>
    </row>
    <row r="2895" ht="17.25" customHeight="1">
      <c r="A2895" s="7">
        <v>2894.0</v>
      </c>
      <c r="B2895" s="12">
        <v>42624.0</v>
      </c>
      <c r="C2895" s="13" t="s">
        <v>32</v>
      </c>
      <c r="D2895" s="14" t="s">
        <v>2924</v>
      </c>
      <c r="E2895" s="9" t="str">
        <f t="shared" si="1"/>
        <v>La Molina,Lima, Lima</v>
      </c>
      <c r="F2895" s="13" t="s">
        <v>34</v>
      </c>
      <c r="G2895" s="9">
        <v>37.0</v>
      </c>
      <c r="H2895" s="9">
        <f>VENTAS!$I2895-(VENTAS!$I2895*0.4)</f>
        <v>16628.4</v>
      </c>
      <c r="I2895" s="9">
        <v>27714.0</v>
      </c>
      <c r="J2895" s="9">
        <f t="shared" si="2"/>
        <v>0.18</v>
      </c>
      <c r="K2895" s="9">
        <f t="shared" si="3"/>
        <v>32702.52</v>
      </c>
      <c r="L2895" s="11" t="s">
        <v>27</v>
      </c>
      <c r="M2895" s="13" t="s">
        <v>28</v>
      </c>
      <c r="N2895" s="6"/>
      <c r="O2895" s="6"/>
    </row>
    <row r="2896" ht="17.25" customHeight="1">
      <c r="A2896" s="7">
        <v>2895.0</v>
      </c>
      <c r="B2896" s="8">
        <v>42624.0</v>
      </c>
      <c r="C2896" s="9" t="s">
        <v>32</v>
      </c>
      <c r="D2896" s="10" t="s">
        <v>2925</v>
      </c>
      <c r="E2896" s="9" t="str">
        <f t="shared" si="1"/>
        <v>La Molina,Lima, Lima</v>
      </c>
      <c r="F2896" s="9" t="s">
        <v>34</v>
      </c>
      <c r="G2896" s="9">
        <v>89.0</v>
      </c>
      <c r="H2896" s="9">
        <f>VENTAS!$I2896-(VENTAS!$I2896*0.4)</f>
        <v>14276.4</v>
      </c>
      <c r="I2896" s="9">
        <v>23794.0</v>
      </c>
      <c r="J2896" s="9">
        <f t="shared" si="2"/>
        <v>0.18</v>
      </c>
      <c r="K2896" s="9">
        <f t="shared" si="3"/>
        <v>28076.92</v>
      </c>
      <c r="L2896" s="11" t="s">
        <v>27</v>
      </c>
      <c r="M2896" s="9" t="s">
        <v>28</v>
      </c>
      <c r="N2896" s="6"/>
      <c r="O2896" s="6"/>
    </row>
    <row r="2897" ht="17.25" customHeight="1">
      <c r="A2897" s="7">
        <v>2896.0</v>
      </c>
      <c r="B2897" s="12">
        <v>42624.0</v>
      </c>
      <c r="C2897" s="13" t="s">
        <v>32</v>
      </c>
      <c r="D2897" s="14" t="s">
        <v>2926</v>
      </c>
      <c r="E2897" s="9" t="str">
        <f t="shared" si="1"/>
        <v>La Molina,Lima, Lima</v>
      </c>
      <c r="F2897" s="13" t="s">
        <v>34</v>
      </c>
      <c r="G2897" s="9">
        <v>164.0</v>
      </c>
      <c r="H2897" s="9">
        <f>VENTAS!$I2897-(VENTAS!$I2897*0.4)</f>
        <v>12039</v>
      </c>
      <c r="I2897" s="9">
        <v>20065.0</v>
      </c>
      <c r="J2897" s="9">
        <f t="shared" si="2"/>
        <v>0.18</v>
      </c>
      <c r="K2897" s="9">
        <f t="shared" si="3"/>
        <v>23676.7</v>
      </c>
      <c r="L2897" s="11" t="s">
        <v>27</v>
      </c>
      <c r="M2897" s="13" t="s">
        <v>28</v>
      </c>
      <c r="N2897" s="6"/>
      <c r="O2897" s="6"/>
    </row>
    <row r="2898" ht="17.25" customHeight="1">
      <c r="A2898" s="7">
        <v>2897.0</v>
      </c>
      <c r="B2898" s="8">
        <v>42624.0</v>
      </c>
      <c r="C2898" s="9" t="s">
        <v>32</v>
      </c>
      <c r="D2898" s="10" t="s">
        <v>2927</v>
      </c>
      <c r="E2898" s="9" t="str">
        <f t="shared" si="1"/>
        <v>La Molina,Lima, Lima</v>
      </c>
      <c r="F2898" s="9" t="s">
        <v>34</v>
      </c>
      <c r="G2898" s="9">
        <v>87.0</v>
      </c>
      <c r="H2898" s="9">
        <f>VENTAS!$I2898-(VENTAS!$I2898*0.4)</f>
        <v>17417.4</v>
      </c>
      <c r="I2898" s="9">
        <v>29029.0</v>
      </c>
      <c r="J2898" s="9">
        <f t="shared" si="2"/>
        <v>0.18</v>
      </c>
      <c r="K2898" s="9">
        <f t="shared" si="3"/>
        <v>34254.22</v>
      </c>
      <c r="L2898" s="11" t="s">
        <v>27</v>
      </c>
      <c r="M2898" s="9" t="s">
        <v>28</v>
      </c>
      <c r="N2898" s="6"/>
      <c r="O2898" s="6"/>
    </row>
    <row r="2899" ht="17.25" customHeight="1">
      <c r="A2899" s="7">
        <v>2898.0</v>
      </c>
      <c r="B2899" s="12">
        <v>42624.0</v>
      </c>
      <c r="C2899" s="13" t="s">
        <v>25</v>
      </c>
      <c r="D2899" s="14" t="s">
        <v>2928</v>
      </c>
      <c r="E2899" s="9" t="str">
        <f t="shared" si="1"/>
        <v>Surco,Lima,Lima</v>
      </c>
      <c r="F2899" s="13" t="s">
        <v>34</v>
      </c>
      <c r="G2899" s="9">
        <v>95.0</v>
      </c>
      <c r="H2899" s="9">
        <f>VENTAS!$I2899-(VENTAS!$I2899*0.4)</f>
        <v>15294.6</v>
      </c>
      <c r="I2899" s="9">
        <v>25491.0</v>
      </c>
      <c r="J2899" s="9">
        <f t="shared" si="2"/>
        <v>0.18</v>
      </c>
      <c r="K2899" s="9">
        <f t="shared" si="3"/>
        <v>30079.38</v>
      </c>
      <c r="L2899" s="11" t="s">
        <v>58</v>
      </c>
      <c r="M2899" s="13" t="s">
        <v>59</v>
      </c>
      <c r="N2899" s="6"/>
      <c r="O2899" s="6"/>
    </row>
    <row r="2900" ht="17.25" customHeight="1">
      <c r="A2900" s="7">
        <v>2899.0</v>
      </c>
      <c r="B2900" s="8">
        <v>42624.0</v>
      </c>
      <c r="C2900" s="9" t="s">
        <v>25</v>
      </c>
      <c r="D2900" s="10" t="s">
        <v>2929</v>
      </c>
      <c r="E2900" s="9" t="str">
        <f t="shared" si="1"/>
        <v>Surco,Lima,Lima</v>
      </c>
      <c r="F2900" s="9" t="s">
        <v>34</v>
      </c>
      <c r="G2900" s="9">
        <v>83.0</v>
      </c>
      <c r="H2900" s="9">
        <f>VENTAS!$I2900-(VENTAS!$I2900*0.4)</f>
        <v>18792</v>
      </c>
      <c r="I2900" s="9">
        <v>31320.0</v>
      </c>
      <c r="J2900" s="9">
        <f t="shared" si="2"/>
        <v>0.18</v>
      </c>
      <c r="K2900" s="9">
        <f t="shared" si="3"/>
        <v>36957.6</v>
      </c>
      <c r="L2900" s="11" t="s">
        <v>58</v>
      </c>
      <c r="M2900" s="9" t="s">
        <v>59</v>
      </c>
      <c r="N2900" s="6"/>
      <c r="O2900" s="6"/>
    </row>
    <row r="2901" ht="17.25" customHeight="1">
      <c r="A2901" s="7">
        <v>2900.0</v>
      </c>
      <c r="B2901" s="12">
        <v>42624.0</v>
      </c>
      <c r="C2901" s="13" t="s">
        <v>25</v>
      </c>
      <c r="D2901" s="14" t="s">
        <v>2930</v>
      </c>
      <c r="E2901" s="9" t="str">
        <f t="shared" si="1"/>
        <v>Surco,Lima,Lima</v>
      </c>
      <c r="F2901" s="13" t="s">
        <v>34</v>
      </c>
      <c r="G2901" s="9">
        <v>107.0</v>
      </c>
      <c r="H2901" s="9">
        <f>VENTAS!$I2901-(VENTAS!$I2901*0.4)</f>
        <v>22441.8</v>
      </c>
      <c r="I2901" s="9">
        <v>37403.0</v>
      </c>
      <c r="J2901" s="9">
        <f t="shared" si="2"/>
        <v>0.18</v>
      </c>
      <c r="K2901" s="9">
        <f t="shared" si="3"/>
        <v>44135.54</v>
      </c>
      <c r="L2901" s="11" t="s">
        <v>58</v>
      </c>
      <c r="M2901" s="13" t="s">
        <v>59</v>
      </c>
      <c r="N2901" s="6"/>
      <c r="O2901" s="6"/>
    </row>
    <row r="2902" ht="17.25" customHeight="1">
      <c r="A2902" s="7">
        <v>2901.0</v>
      </c>
      <c r="B2902" s="8">
        <v>42624.0</v>
      </c>
      <c r="C2902" s="9" t="s">
        <v>25</v>
      </c>
      <c r="D2902" s="10" t="s">
        <v>2931</v>
      </c>
      <c r="E2902" s="9" t="str">
        <f t="shared" si="1"/>
        <v>Surco,Lima,Lima</v>
      </c>
      <c r="F2902" s="9" t="s">
        <v>34</v>
      </c>
      <c r="G2902" s="9">
        <v>177.0</v>
      </c>
      <c r="H2902" s="9">
        <f>VENTAS!$I2902-(VENTAS!$I2902*0.4)</f>
        <v>16528.2</v>
      </c>
      <c r="I2902" s="9">
        <v>27547.0</v>
      </c>
      <c r="J2902" s="9">
        <f t="shared" si="2"/>
        <v>0.18</v>
      </c>
      <c r="K2902" s="9">
        <f t="shared" si="3"/>
        <v>32505.46</v>
      </c>
      <c r="L2902" s="11" t="s">
        <v>58</v>
      </c>
      <c r="M2902" s="9" t="s">
        <v>59</v>
      </c>
      <c r="N2902" s="6"/>
      <c r="O2902" s="6"/>
    </row>
    <row r="2903" ht="17.25" customHeight="1">
      <c r="A2903" s="7">
        <v>2902.0</v>
      </c>
      <c r="B2903" s="12">
        <v>42624.0</v>
      </c>
      <c r="C2903" s="13" t="s">
        <v>52</v>
      </c>
      <c r="D2903" s="14" t="s">
        <v>2932</v>
      </c>
      <c r="E2903" s="9" t="str">
        <f t="shared" si="1"/>
        <v>Surco,Lima,Lima</v>
      </c>
      <c r="F2903" s="13" t="s">
        <v>15</v>
      </c>
      <c r="G2903" s="9">
        <v>67.0</v>
      </c>
      <c r="H2903" s="9">
        <f>VENTAS!$I2903-(VENTAS!$I2903*0.4)</f>
        <v>12436.8</v>
      </c>
      <c r="I2903" s="9">
        <v>20728.0</v>
      </c>
      <c r="J2903" s="9">
        <f t="shared" si="2"/>
        <v>0.18</v>
      </c>
      <c r="K2903" s="9">
        <f t="shared" si="3"/>
        <v>24459.04</v>
      </c>
      <c r="L2903" s="11" t="s">
        <v>58</v>
      </c>
      <c r="M2903" s="13" t="s">
        <v>91</v>
      </c>
      <c r="N2903" s="6"/>
      <c r="O2903" s="6"/>
    </row>
    <row r="2904" ht="17.25" customHeight="1">
      <c r="A2904" s="7">
        <v>2903.0</v>
      </c>
      <c r="B2904" s="8">
        <v>42624.0</v>
      </c>
      <c r="C2904" s="9" t="s">
        <v>52</v>
      </c>
      <c r="D2904" s="10" t="s">
        <v>2933</v>
      </c>
      <c r="E2904" s="9" t="str">
        <f t="shared" si="1"/>
        <v>Surco,Lima,Lima</v>
      </c>
      <c r="F2904" s="9" t="s">
        <v>15</v>
      </c>
      <c r="G2904" s="9">
        <v>80.0</v>
      </c>
      <c r="H2904" s="9">
        <f>VENTAS!$I2904-(VENTAS!$I2904*0.4)</f>
        <v>15785.4</v>
      </c>
      <c r="I2904" s="9">
        <v>26309.0</v>
      </c>
      <c r="J2904" s="9">
        <f t="shared" si="2"/>
        <v>0.18</v>
      </c>
      <c r="K2904" s="9">
        <f t="shared" si="3"/>
        <v>31044.62</v>
      </c>
      <c r="L2904" s="11" t="s">
        <v>58</v>
      </c>
      <c r="M2904" s="9" t="s">
        <v>91</v>
      </c>
      <c r="N2904" s="6"/>
      <c r="O2904" s="6"/>
    </row>
    <row r="2905" ht="17.25" customHeight="1">
      <c r="A2905" s="7">
        <v>2904.0</v>
      </c>
      <c r="B2905" s="12">
        <v>42624.0</v>
      </c>
      <c r="C2905" s="13" t="s">
        <v>52</v>
      </c>
      <c r="D2905" s="14" t="s">
        <v>2934</v>
      </c>
      <c r="E2905" s="9" t="str">
        <f t="shared" si="1"/>
        <v>Surco,Lima,Lima</v>
      </c>
      <c r="F2905" s="13" t="s">
        <v>15</v>
      </c>
      <c r="G2905" s="9">
        <v>111.0</v>
      </c>
      <c r="H2905" s="9">
        <f>VENTAS!$I2905-(VENTAS!$I2905*0.4)</f>
        <v>18042</v>
      </c>
      <c r="I2905" s="9">
        <v>30070.0</v>
      </c>
      <c r="J2905" s="9">
        <f t="shared" si="2"/>
        <v>0.18</v>
      </c>
      <c r="K2905" s="9">
        <f t="shared" si="3"/>
        <v>35482.6</v>
      </c>
      <c r="L2905" s="11" t="s">
        <v>58</v>
      </c>
      <c r="M2905" s="13" t="s">
        <v>91</v>
      </c>
      <c r="N2905" s="6"/>
      <c r="O2905" s="6"/>
    </row>
    <row r="2906" ht="17.25" customHeight="1">
      <c r="A2906" s="7">
        <v>2905.0</v>
      </c>
      <c r="B2906" s="8">
        <v>42624.0</v>
      </c>
      <c r="C2906" s="9" t="s">
        <v>18</v>
      </c>
      <c r="D2906" s="10" t="s">
        <v>2935</v>
      </c>
      <c r="E2906" s="9" t="str">
        <f t="shared" si="1"/>
        <v>San Miguel, Lima, Lima</v>
      </c>
      <c r="F2906" s="9" t="s">
        <v>34</v>
      </c>
      <c r="G2906" s="9">
        <v>12.0</v>
      </c>
      <c r="H2906" s="9">
        <f>VENTAS!$I2906-(VENTAS!$I2906*0.4)</f>
        <v>10803</v>
      </c>
      <c r="I2906" s="9">
        <v>18005.0</v>
      </c>
      <c r="J2906" s="9">
        <f t="shared" si="2"/>
        <v>0.18</v>
      </c>
      <c r="K2906" s="9">
        <f t="shared" si="3"/>
        <v>21245.9</v>
      </c>
      <c r="L2906" s="11" t="s">
        <v>16</v>
      </c>
      <c r="M2906" s="9" t="s">
        <v>39</v>
      </c>
      <c r="N2906" s="6"/>
      <c r="O2906" s="6"/>
    </row>
    <row r="2907" ht="17.25" customHeight="1">
      <c r="A2907" s="7">
        <v>2906.0</v>
      </c>
      <c r="B2907" s="12">
        <v>42624.0</v>
      </c>
      <c r="C2907" s="13" t="s">
        <v>18</v>
      </c>
      <c r="D2907" s="14" t="s">
        <v>2936</v>
      </c>
      <c r="E2907" s="9" t="str">
        <f t="shared" si="1"/>
        <v>San Miguel, Lima, Lima</v>
      </c>
      <c r="F2907" s="13" t="s">
        <v>34</v>
      </c>
      <c r="G2907" s="9">
        <v>175.0</v>
      </c>
      <c r="H2907" s="9">
        <f>VENTAS!$I2907-(VENTAS!$I2907*0.4)</f>
        <v>21037.8</v>
      </c>
      <c r="I2907" s="9">
        <v>35063.0</v>
      </c>
      <c r="J2907" s="9">
        <f t="shared" si="2"/>
        <v>0.18</v>
      </c>
      <c r="K2907" s="9">
        <f t="shared" si="3"/>
        <v>41374.34</v>
      </c>
      <c r="L2907" s="11" t="s">
        <v>16</v>
      </c>
      <c r="M2907" s="13" t="s">
        <v>39</v>
      </c>
      <c r="N2907" s="6"/>
      <c r="O2907" s="6"/>
    </row>
    <row r="2908" ht="17.25" customHeight="1">
      <c r="A2908" s="7">
        <v>2907.0</v>
      </c>
      <c r="B2908" s="8">
        <v>42624.0</v>
      </c>
      <c r="C2908" s="9" t="s">
        <v>18</v>
      </c>
      <c r="D2908" s="10" t="s">
        <v>2937</v>
      </c>
      <c r="E2908" s="9" t="str">
        <f t="shared" si="1"/>
        <v>San Miguel, Lima, Lima</v>
      </c>
      <c r="F2908" s="9" t="s">
        <v>34</v>
      </c>
      <c r="G2908" s="9">
        <v>19.0</v>
      </c>
      <c r="H2908" s="9">
        <f>VENTAS!$I2908-(VENTAS!$I2908*0.4)</f>
        <v>13784.4</v>
      </c>
      <c r="I2908" s="9">
        <v>22974.0</v>
      </c>
      <c r="J2908" s="9">
        <f t="shared" si="2"/>
        <v>0.18</v>
      </c>
      <c r="K2908" s="9">
        <f t="shared" si="3"/>
        <v>27109.32</v>
      </c>
      <c r="L2908" s="11" t="s">
        <v>16</v>
      </c>
      <c r="M2908" s="9" t="s">
        <v>39</v>
      </c>
      <c r="N2908" s="6"/>
      <c r="O2908" s="6"/>
    </row>
    <row r="2909" ht="17.25" customHeight="1">
      <c r="A2909" s="7">
        <v>2908.0</v>
      </c>
      <c r="B2909" s="12">
        <v>42624.0</v>
      </c>
      <c r="C2909" s="13" t="s">
        <v>18</v>
      </c>
      <c r="D2909" s="14" t="s">
        <v>2938</v>
      </c>
      <c r="E2909" s="9" t="str">
        <f t="shared" si="1"/>
        <v>San Miguel, Lima, Lima</v>
      </c>
      <c r="F2909" s="13" t="s">
        <v>34</v>
      </c>
      <c r="G2909" s="9">
        <v>18.0</v>
      </c>
      <c r="H2909" s="9">
        <f>VENTAS!$I2909-(VENTAS!$I2909*0.4)</f>
        <v>21092.4</v>
      </c>
      <c r="I2909" s="9">
        <v>35154.0</v>
      </c>
      <c r="J2909" s="9">
        <f t="shared" si="2"/>
        <v>0.18</v>
      </c>
      <c r="K2909" s="9">
        <f t="shared" si="3"/>
        <v>41481.72</v>
      </c>
      <c r="L2909" s="11" t="s">
        <v>16</v>
      </c>
      <c r="M2909" s="13" t="s">
        <v>39</v>
      </c>
      <c r="N2909" s="6"/>
      <c r="O2909" s="6"/>
    </row>
    <row r="2910" ht="17.25" customHeight="1">
      <c r="A2910" s="7">
        <v>2909.0</v>
      </c>
      <c r="B2910" s="8">
        <v>42624.0</v>
      </c>
      <c r="C2910" s="9" t="s">
        <v>13</v>
      </c>
      <c r="D2910" s="10" t="s">
        <v>2939</v>
      </c>
      <c r="E2910" s="9" t="str">
        <f t="shared" si="1"/>
        <v>Surco,Lima,Lima</v>
      </c>
      <c r="F2910" s="9" t="s">
        <v>15</v>
      </c>
      <c r="G2910" s="9">
        <v>33.0</v>
      </c>
      <c r="H2910" s="9">
        <f>VENTAS!$I2910-(VENTAS!$I2910*0.4)</f>
        <v>14692.2</v>
      </c>
      <c r="I2910" s="9">
        <v>24487.0</v>
      </c>
      <c r="J2910" s="9">
        <f t="shared" si="2"/>
        <v>0.18</v>
      </c>
      <c r="K2910" s="9">
        <f t="shared" si="3"/>
        <v>28894.66</v>
      </c>
      <c r="L2910" s="11" t="s">
        <v>58</v>
      </c>
      <c r="M2910" s="9" t="s">
        <v>130</v>
      </c>
      <c r="N2910" s="6"/>
      <c r="O2910" s="6"/>
    </row>
    <row r="2911" ht="17.25" customHeight="1">
      <c r="A2911" s="7">
        <v>2910.0</v>
      </c>
      <c r="B2911" s="12">
        <v>42624.0</v>
      </c>
      <c r="C2911" s="13" t="s">
        <v>13</v>
      </c>
      <c r="D2911" s="14" t="s">
        <v>2940</v>
      </c>
      <c r="E2911" s="9" t="str">
        <f t="shared" si="1"/>
        <v>Surco,Lima,Lima</v>
      </c>
      <c r="F2911" s="13" t="s">
        <v>15</v>
      </c>
      <c r="G2911" s="9">
        <v>121.0</v>
      </c>
      <c r="H2911" s="9">
        <f>VENTAS!$I2911-(VENTAS!$I2911*0.4)</f>
        <v>21679.2</v>
      </c>
      <c r="I2911" s="9">
        <v>36132.0</v>
      </c>
      <c r="J2911" s="9">
        <f t="shared" si="2"/>
        <v>0.18</v>
      </c>
      <c r="K2911" s="9">
        <f t="shared" si="3"/>
        <v>42635.76</v>
      </c>
      <c r="L2911" s="11" t="s">
        <v>58</v>
      </c>
      <c r="M2911" s="13" t="s">
        <v>130</v>
      </c>
      <c r="N2911" s="6"/>
      <c r="O2911" s="6"/>
    </row>
    <row r="2912" ht="17.25" customHeight="1">
      <c r="A2912" s="7">
        <v>2911.0</v>
      </c>
      <c r="B2912" s="8">
        <v>42624.0</v>
      </c>
      <c r="C2912" s="9" t="s">
        <v>13</v>
      </c>
      <c r="D2912" s="10" t="s">
        <v>2941</v>
      </c>
      <c r="E2912" s="9" t="str">
        <f t="shared" si="1"/>
        <v>Surco,Lima,Lima</v>
      </c>
      <c r="F2912" s="9" t="s">
        <v>15</v>
      </c>
      <c r="G2912" s="9">
        <v>80.0</v>
      </c>
      <c r="H2912" s="9">
        <f>VENTAS!$I2912-(VENTAS!$I2912*0.4)</f>
        <v>11397</v>
      </c>
      <c r="I2912" s="9">
        <v>18995.0</v>
      </c>
      <c r="J2912" s="9">
        <f t="shared" si="2"/>
        <v>0.18</v>
      </c>
      <c r="K2912" s="9">
        <f t="shared" si="3"/>
        <v>22414.1</v>
      </c>
      <c r="L2912" s="11" t="s">
        <v>58</v>
      </c>
      <c r="M2912" s="9" t="s">
        <v>130</v>
      </c>
      <c r="N2912" s="6"/>
      <c r="O2912" s="6"/>
    </row>
    <row r="2913" ht="17.25" customHeight="1">
      <c r="A2913" s="7">
        <v>2912.0</v>
      </c>
      <c r="B2913" s="12">
        <v>42624.0</v>
      </c>
      <c r="C2913" s="13" t="s">
        <v>13</v>
      </c>
      <c r="D2913" s="14" t="s">
        <v>2942</v>
      </c>
      <c r="E2913" s="9" t="str">
        <f t="shared" si="1"/>
        <v>Surco,Lima,Lima</v>
      </c>
      <c r="F2913" s="13" t="s">
        <v>15</v>
      </c>
      <c r="G2913" s="9">
        <v>18.0</v>
      </c>
      <c r="H2913" s="9">
        <f>VENTAS!$I2913-(VENTAS!$I2913*0.4)</f>
        <v>12745.2</v>
      </c>
      <c r="I2913" s="9">
        <v>21242.0</v>
      </c>
      <c r="J2913" s="9">
        <f t="shared" si="2"/>
        <v>0.18</v>
      </c>
      <c r="K2913" s="9">
        <f t="shared" si="3"/>
        <v>25065.56</v>
      </c>
      <c r="L2913" s="11" t="s">
        <v>58</v>
      </c>
      <c r="M2913" s="13" t="s">
        <v>130</v>
      </c>
      <c r="N2913" s="6"/>
      <c r="O2913" s="6"/>
    </row>
    <row r="2914" ht="17.25" customHeight="1">
      <c r="A2914" s="7">
        <v>2913.0</v>
      </c>
      <c r="B2914" s="8">
        <v>42624.0</v>
      </c>
      <c r="C2914" s="9" t="s">
        <v>13</v>
      </c>
      <c r="D2914" s="10" t="s">
        <v>2943</v>
      </c>
      <c r="E2914" s="9" t="str">
        <f t="shared" si="1"/>
        <v>Surco,Lima,Lima</v>
      </c>
      <c r="F2914" s="9" t="s">
        <v>15</v>
      </c>
      <c r="G2914" s="9">
        <v>156.0</v>
      </c>
      <c r="H2914" s="9">
        <f>VENTAS!$I2914-(VENTAS!$I2914*0.4)</f>
        <v>15824.4</v>
      </c>
      <c r="I2914" s="9">
        <v>26374.0</v>
      </c>
      <c r="J2914" s="9">
        <f t="shared" si="2"/>
        <v>0.18</v>
      </c>
      <c r="K2914" s="9">
        <f t="shared" si="3"/>
        <v>31121.32</v>
      </c>
      <c r="L2914" s="11" t="s">
        <v>58</v>
      </c>
      <c r="M2914" s="9" t="s">
        <v>69</v>
      </c>
      <c r="N2914" s="6"/>
      <c r="O2914" s="6"/>
    </row>
    <row r="2915" ht="17.25" customHeight="1">
      <c r="A2915" s="7">
        <v>2914.0</v>
      </c>
      <c r="B2915" s="12">
        <v>42624.0</v>
      </c>
      <c r="C2915" s="13" t="s">
        <v>13</v>
      </c>
      <c r="D2915" s="14" t="s">
        <v>2944</v>
      </c>
      <c r="E2915" s="9" t="str">
        <f t="shared" si="1"/>
        <v>Surco,Lima,Lima</v>
      </c>
      <c r="F2915" s="13" t="s">
        <v>15</v>
      </c>
      <c r="G2915" s="9">
        <v>69.0</v>
      </c>
      <c r="H2915" s="9">
        <f>VENTAS!$I2915-(VENTAS!$I2915*0.4)</f>
        <v>13913.4</v>
      </c>
      <c r="I2915" s="9">
        <v>23189.0</v>
      </c>
      <c r="J2915" s="9">
        <f t="shared" si="2"/>
        <v>0.18</v>
      </c>
      <c r="K2915" s="9">
        <f t="shared" si="3"/>
        <v>27363.02</v>
      </c>
      <c r="L2915" s="11" t="s">
        <v>58</v>
      </c>
      <c r="M2915" s="13" t="s">
        <v>69</v>
      </c>
      <c r="N2915" s="6"/>
      <c r="O2915" s="6"/>
    </row>
    <row r="2916" ht="17.25" customHeight="1">
      <c r="A2916" s="7">
        <v>2915.0</v>
      </c>
      <c r="B2916" s="8">
        <v>42624.0</v>
      </c>
      <c r="C2916" s="9" t="s">
        <v>13</v>
      </c>
      <c r="D2916" s="10" t="s">
        <v>2945</v>
      </c>
      <c r="E2916" s="9" t="str">
        <f t="shared" si="1"/>
        <v>Surco,Lima,Lima</v>
      </c>
      <c r="F2916" s="9" t="s">
        <v>15</v>
      </c>
      <c r="G2916" s="9">
        <v>67.0</v>
      </c>
      <c r="H2916" s="9">
        <f>VENTAS!$I2916-(VENTAS!$I2916*0.4)</f>
        <v>21624.6</v>
      </c>
      <c r="I2916" s="9">
        <v>36041.0</v>
      </c>
      <c r="J2916" s="9">
        <f t="shared" si="2"/>
        <v>0.18</v>
      </c>
      <c r="K2916" s="9">
        <f t="shared" si="3"/>
        <v>42528.38</v>
      </c>
      <c r="L2916" s="11" t="s">
        <v>58</v>
      </c>
      <c r="M2916" s="9" t="s">
        <v>69</v>
      </c>
      <c r="N2916" s="6"/>
      <c r="O2916" s="6"/>
    </row>
    <row r="2917" ht="17.25" customHeight="1">
      <c r="A2917" s="7">
        <v>2916.0</v>
      </c>
      <c r="B2917" s="12">
        <v>42624.0</v>
      </c>
      <c r="C2917" s="13" t="s">
        <v>13</v>
      </c>
      <c r="D2917" s="14" t="s">
        <v>2946</v>
      </c>
      <c r="E2917" s="9" t="str">
        <f t="shared" si="1"/>
        <v>Surco,Lima,Lima</v>
      </c>
      <c r="F2917" s="13" t="s">
        <v>15</v>
      </c>
      <c r="G2917" s="9">
        <v>169.0</v>
      </c>
      <c r="H2917" s="9">
        <f>VENTAS!$I2917-(VENTAS!$I2917*0.4)</f>
        <v>22192.2</v>
      </c>
      <c r="I2917" s="9">
        <v>36987.0</v>
      </c>
      <c r="J2917" s="9">
        <f t="shared" si="2"/>
        <v>0.18</v>
      </c>
      <c r="K2917" s="9">
        <f t="shared" si="3"/>
        <v>43644.66</v>
      </c>
      <c r="L2917" s="11" t="s">
        <v>58</v>
      </c>
      <c r="M2917" s="13" t="s">
        <v>69</v>
      </c>
      <c r="N2917" s="6"/>
      <c r="O2917" s="6"/>
    </row>
    <row r="2918" ht="17.25" customHeight="1">
      <c r="A2918" s="7">
        <v>2917.0</v>
      </c>
      <c r="B2918" s="8">
        <v>42623.0</v>
      </c>
      <c r="C2918" s="9" t="s">
        <v>80</v>
      </c>
      <c r="D2918" s="10" t="s">
        <v>2947</v>
      </c>
      <c r="E2918" s="9" t="str">
        <f t="shared" si="1"/>
        <v>Surco,Lima,Lima</v>
      </c>
      <c r="F2918" s="9" t="s">
        <v>15</v>
      </c>
      <c r="G2918" s="9">
        <v>178.0</v>
      </c>
      <c r="H2918" s="9">
        <f>VENTAS!$I2918-(VENTAS!$I2918*0.4)</f>
        <v>21033.6</v>
      </c>
      <c r="I2918" s="9">
        <v>35056.0</v>
      </c>
      <c r="J2918" s="9">
        <f t="shared" si="2"/>
        <v>0.18</v>
      </c>
      <c r="K2918" s="9">
        <f t="shared" si="3"/>
        <v>41366.08</v>
      </c>
      <c r="L2918" s="11" t="s">
        <v>58</v>
      </c>
      <c r="M2918" s="9" t="s">
        <v>130</v>
      </c>
      <c r="N2918" s="6"/>
      <c r="O2918" s="6"/>
    </row>
    <row r="2919" ht="17.25" customHeight="1">
      <c r="A2919" s="7">
        <v>2918.0</v>
      </c>
      <c r="B2919" s="12">
        <v>42623.0</v>
      </c>
      <c r="C2919" s="13" t="s">
        <v>80</v>
      </c>
      <c r="D2919" s="14" t="s">
        <v>2948</v>
      </c>
      <c r="E2919" s="9" t="str">
        <f t="shared" si="1"/>
        <v>Surco,Lima,Lima</v>
      </c>
      <c r="F2919" s="13" t="s">
        <v>15</v>
      </c>
      <c r="G2919" s="9">
        <v>97.0</v>
      </c>
      <c r="H2919" s="9">
        <f>VENTAS!$I2919-(VENTAS!$I2919*0.4)</f>
        <v>22054.8</v>
      </c>
      <c r="I2919" s="9">
        <v>36758.0</v>
      </c>
      <c r="J2919" s="9">
        <f t="shared" si="2"/>
        <v>0.18</v>
      </c>
      <c r="K2919" s="9">
        <f t="shared" si="3"/>
        <v>43374.44</v>
      </c>
      <c r="L2919" s="11" t="s">
        <v>58</v>
      </c>
      <c r="M2919" s="13" t="s">
        <v>130</v>
      </c>
      <c r="N2919" s="6"/>
      <c r="O2919" s="6"/>
    </row>
    <row r="2920" ht="17.25" customHeight="1">
      <c r="A2920" s="7">
        <v>2919.0</v>
      </c>
      <c r="B2920" s="8">
        <v>42623.0</v>
      </c>
      <c r="C2920" s="9" t="s">
        <v>80</v>
      </c>
      <c r="D2920" s="10" t="s">
        <v>2949</v>
      </c>
      <c r="E2920" s="9" t="str">
        <f t="shared" si="1"/>
        <v>Surco,Lima,Lima</v>
      </c>
      <c r="F2920" s="9" t="s">
        <v>15</v>
      </c>
      <c r="G2920" s="9">
        <v>20.0</v>
      </c>
      <c r="H2920" s="9">
        <f>VENTAS!$I2920-(VENTAS!$I2920*0.4)</f>
        <v>13986</v>
      </c>
      <c r="I2920" s="9">
        <v>23310.0</v>
      </c>
      <c r="J2920" s="9">
        <f t="shared" si="2"/>
        <v>0.18</v>
      </c>
      <c r="K2920" s="9">
        <f t="shared" si="3"/>
        <v>27505.8</v>
      </c>
      <c r="L2920" s="11" t="s">
        <v>58</v>
      </c>
      <c r="M2920" s="9" t="s">
        <v>130</v>
      </c>
      <c r="N2920" s="6"/>
      <c r="O2920" s="6"/>
    </row>
    <row r="2921" ht="17.25" customHeight="1">
      <c r="A2921" s="7">
        <v>2920.0</v>
      </c>
      <c r="B2921" s="12">
        <v>42623.0</v>
      </c>
      <c r="C2921" s="13" t="s">
        <v>80</v>
      </c>
      <c r="D2921" s="14" t="s">
        <v>2950</v>
      </c>
      <c r="E2921" s="9" t="str">
        <f t="shared" si="1"/>
        <v>Surco,Lima,Lima</v>
      </c>
      <c r="F2921" s="13" t="s">
        <v>15</v>
      </c>
      <c r="G2921" s="9">
        <v>135.0</v>
      </c>
      <c r="H2921" s="9">
        <f>VENTAS!$I2921-(VENTAS!$I2921*0.4)</f>
        <v>22662</v>
      </c>
      <c r="I2921" s="9">
        <v>37770.0</v>
      </c>
      <c r="J2921" s="9">
        <f t="shared" si="2"/>
        <v>0.18</v>
      </c>
      <c r="K2921" s="9">
        <f t="shared" si="3"/>
        <v>44568.6</v>
      </c>
      <c r="L2921" s="11" t="s">
        <v>58</v>
      </c>
      <c r="M2921" s="13" t="s">
        <v>130</v>
      </c>
      <c r="N2921" s="6"/>
      <c r="O2921" s="6"/>
    </row>
    <row r="2922" ht="17.25" customHeight="1">
      <c r="A2922" s="7">
        <v>2921.0</v>
      </c>
      <c r="B2922" s="8">
        <v>42623.0</v>
      </c>
      <c r="C2922" s="9" t="s">
        <v>56</v>
      </c>
      <c r="D2922" s="10" t="s">
        <v>2951</v>
      </c>
      <c r="E2922" s="9" t="str">
        <f t="shared" si="1"/>
        <v>Surco,Lima,Lima</v>
      </c>
      <c r="F2922" s="9" t="s">
        <v>15</v>
      </c>
      <c r="G2922" s="9">
        <v>92.0</v>
      </c>
      <c r="H2922" s="9">
        <f>VENTAS!$I2922-(VENTAS!$I2922*0.4)</f>
        <v>19128.6</v>
      </c>
      <c r="I2922" s="9">
        <v>31881.0</v>
      </c>
      <c r="J2922" s="9">
        <f t="shared" si="2"/>
        <v>0.18</v>
      </c>
      <c r="K2922" s="9">
        <f t="shared" si="3"/>
        <v>37619.58</v>
      </c>
      <c r="L2922" s="11" t="s">
        <v>58</v>
      </c>
      <c r="M2922" s="9" t="s">
        <v>91</v>
      </c>
      <c r="N2922" s="6"/>
      <c r="O2922" s="6"/>
    </row>
    <row r="2923" ht="17.25" customHeight="1">
      <c r="A2923" s="7">
        <v>2922.0</v>
      </c>
      <c r="B2923" s="12">
        <v>42623.0</v>
      </c>
      <c r="C2923" s="13" t="s">
        <v>56</v>
      </c>
      <c r="D2923" s="14" t="s">
        <v>2952</v>
      </c>
      <c r="E2923" s="9" t="str">
        <f t="shared" si="1"/>
        <v>Surco,Lima,Lima</v>
      </c>
      <c r="F2923" s="13" t="s">
        <v>15</v>
      </c>
      <c r="G2923" s="9">
        <v>98.0</v>
      </c>
      <c r="H2923" s="9">
        <f>VENTAS!$I2923-(VENTAS!$I2923*0.4)</f>
        <v>17886.6</v>
      </c>
      <c r="I2923" s="9">
        <v>29811.0</v>
      </c>
      <c r="J2923" s="9">
        <f t="shared" si="2"/>
        <v>0.18</v>
      </c>
      <c r="K2923" s="9">
        <f t="shared" si="3"/>
        <v>35176.98</v>
      </c>
      <c r="L2923" s="11" t="s">
        <v>58</v>
      </c>
      <c r="M2923" s="13" t="s">
        <v>91</v>
      </c>
      <c r="N2923" s="6"/>
      <c r="O2923" s="6"/>
    </row>
    <row r="2924" ht="17.25" customHeight="1">
      <c r="A2924" s="7">
        <v>2923.0</v>
      </c>
      <c r="B2924" s="8">
        <v>42623.0</v>
      </c>
      <c r="C2924" s="9" t="s">
        <v>56</v>
      </c>
      <c r="D2924" s="10" t="s">
        <v>2953</v>
      </c>
      <c r="E2924" s="9" t="str">
        <f t="shared" si="1"/>
        <v>Surco,Lima,Lima</v>
      </c>
      <c r="F2924" s="9" t="s">
        <v>15</v>
      </c>
      <c r="G2924" s="9">
        <v>13.0</v>
      </c>
      <c r="H2924" s="9">
        <f>VENTAS!$I2924-(VENTAS!$I2924*0.4)</f>
        <v>19440</v>
      </c>
      <c r="I2924" s="9">
        <v>32400.0</v>
      </c>
      <c r="J2924" s="9">
        <f t="shared" si="2"/>
        <v>0.18</v>
      </c>
      <c r="K2924" s="9">
        <f t="shared" si="3"/>
        <v>38232</v>
      </c>
      <c r="L2924" s="11" t="s">
        <v>58</v>
      </c>
      <c r="M2924" s="9" t="s">
        <v>91</v>
      </c>
      <c r="N2924" s="6"/>
      <c r="O2924" s="6"/>
    </row>
    <row r="2925" ht="17.25" customHeight="1">
      <c r="A2925" s="7">
        <v>2924.0</v>
      </c>
      <c r="B2925" s="12">
        <v>42623.0</v>
      </c>
      <c r="C2925" s="13" t="s">
        <v>56</v>
      </c>
      <c r="D2925" s="14" t="s">
        <v>2954</v>
      </c>
      <c r="E2925" s="9" t="str">
        <f t="shared" si="1"/>
        <v>Surco,Lima,Lima</v>
      </c>
      <c r="F2925" s="13" t="s">
        <v>15</v>
      </c>
      <c r="G2925" s="9">
        <v>48.0</v>
      </c>
      <c r="H2925" s="9">
        <f>VENTAS!$I2925-(VENTAS!$I2925*0.4)</f>
        <v>21639.6</v>
      </c>
      <c r="I2925" s="9">
        <v>36066.0</v>
      </c>
      <c r="J2925" s="9">
        <f t="shared" si="2"/>
        <v>0.18</v>
      </c>
      <c r="K2925" s="9">
        <f t="shared" si="3"/>
        <v>42557.88</v>
      </c>
      <c r="L2925" s="11" t="s">
        <v>58</v>
      </c>
      <c r="M2925" s="13" t="s">
        <v>91</v>
      </c>
      <c r="N2925" s="6"/>
      <c r="O2925" s="6"/>
    </row>
    <row r="2926" ht="17.25" customHeight="1">
      <c r="A2926" s="7">
        <v>2925.0</v>
      </c>
      <c r="B2926" s="8">
        <v>42623.0</v>
      </c>
      <c r="C2926" s="9" t="s">
        <v>32</v>
      </c>
      <c r="D2926" s="10" t="s">
        <v>2955</v>
      </c>
      <c r="E2926" s="9" t="str">
        <f t="shared" si="1"/>
        <v>Ate,Lima,Lima</v>
      </c>
      <c r="F2926" s="9" t="s">
        <v>15</v>
      </c>
      <c r="G2926" s="9">
        <v>138.0</v>
      </c>
      <c r="H2926" s="9">
        <f>VENTAS!$I2926-(VENTAS!$I2926*0.4)</f>
        <v>17420.4</v>
      </c>
      <c r="I2926" s="9">
        <v>29034.0</v>
      </c>
      <c r="J2926" s="9">
        <f t="shared" si="2"/>
        <v>0.18</v>
      </c>
      <c r="K2926" s="9">
        <f t="shared" si="3"/>
        <v>34260.12</v>
      </c>
      <c r="L2926" s="11" t="s">
        <v>20</v>
      </c>
      <c r="M2926" s="9" t="s">
        <v>21</v>
      </c>
      <c r="N2926" s="6"/>
      <c r="O2926" s="6"/>
    </row>
    <row r="2927" ht="17.25" customHeight="1">
      <c r="A2927" s="7">
        <v>2926.0</v>
      </c>
      <c r="B2927" s="12">
        <v>42623.0</v>
      </c>
      <c r="C2927" s="13" t="s">
        <v>32</v>
      </c>
      <c r="D2927" s="14" t="s">
        <v>2956</v>
      </c>
      <c r="E2927" s="9" t="str">
        <f t="shared" si="1"/>
        <v>Ate,Lima,Lima</v>
      </c>
      <c r="F2927" s="13" t="s">
        <v>15</v>
      </c>
      <c r="G2927" s="9">
        <v>114.0</v>
      </c>
      <c r="H2927" s="9">
        <f>VENTAS!$I2927-(VENTAS!$I2927*0.4)</f>
        <v>12668.4</v>
      </c>
      <c r="I2927" s="9">
        <v>21114.0</v>
      </c>
      <c r="J2927" s="9">
        <f t="shared" si="2"/>
        <v>0.18</v>
      </c>
      <c r="K2927" s="9">
        <f t="shared" si="3"/>
        <v>24914.52</v>
      </c>
      <c r="L2927" s="11" t="s">
        <v>20</v>
      </c>
      <c r="M2927" s="13" t="s">
        <v>21</v>
      </c>
      <c r="N2927" s="6"/>
      <c r="O2927" s="6"/>
    </row>
    <row r="2928" ht="17.25" customHeight="1">
      <c r="A2928" s="7">
        <v>2927.0</v>
      </c>
      <c r="B2928" s="8">
        <v>42623.0</v>
      </c>
      <c r="C2928" s="9" t="s">
        <v>32</v>
      </c>
      <c r="D2928" s="10" t="s">
        <v>2957</v>
      </c>
      <c r="E2928" s="9" t="str">
        <f t="shared" si="1"/>
        <v>Ate,Lima,Lima</v>
      </c>
      <c r="F2928" s="9" t="s">
        <v>15</v>
      </c>
      <c r="G2928" s="9">
        <v>138.0</v>
      </c>
      <c r="H2928" s="9">
        <f>VENTAS!$I2928-(VENTAS!$I2928*0.4)</f>
        <v>14097.6</v>
      </c>
      <c r="I2928" s="9">
        <v>23496.0</v>
      </c>
      <c r="J2928" s="9">
        <f t="shared" si="2"/>
        <v>0.18</v>
      </c>
      <c r="K2928" s="9">
        <f t="shared" si="3"/>
        <v>27725.28</v>
      </c>
      <c r="L2928" s="11" t="s">
        <v>20</v>
      </c>
      <c r="M2928" s="9" t="s">
        <v>21</v>
      </c>
      <c r="N2928" s="6"/>
      <c r="O2928" s="6"/>
    </row>
    <row r="2929" ht="17.25" customHeight="1">
      <c r="A2929" s="7">
        <v>2928.0</v>
      </c>
      <c r="B2929" s="12">
        <v>42623.0</v>
      </c>
      <c r="C2929" s="13" t="s">
        <v>32</v>
      </c>
      <c r="D2929" s="14" t="s">
        <v>2958</v>
      </c>
      <c r="E2929" s="9" t="str">
        <f t="shared" si="1"/>
        <v>Ate,Lima,Lima</v>
      </c>
      <c r="F2929" s="13" t="s">
        <v>15</v>
      </c>
      <c r="G2929" s="9">
        <v>7.0</v>
      </c>
      <c r="H2929" s="9">
        <f>VENTAS!$I2929-(VENTAS!$I2929*0.4)</f>
        <v>12201.6</v>
      </c>
      <c r="I2929" s="9">
        <v>20336.0</v>
      </c>
      <c r="J2929" s="9">
        <f t="shared" si="2"/>
        <v>0.18</v>
      </c>
      <c r="K2929" s="9">
        <f t="shared" si="3"/>
        <v>23996.48</v>
      </c>
      <c r="L2929" s="11" t="s">
        <v>20</v>
      </c>
      <c r="M2929" s="13" t="s">
        <v>21</v>
      </c>
      <c r="N2929" s="6"/>
      <c r="O2929" s="6"/>
    </row>
    <row r="2930" ht="17.25" customHeight="1">
      <c r="A2930" s="7">
        <v>2929.0</v>
      </c>
      <c r="B2930" s="8">
        <v>42623.0</v>
      </c>
      <c r="C2930" s="9" t="s">
        <v>104</v>
      </c>
      <c r="D2930" s="10" t="s">
        <v>2959</v>
      </c>
      <c r="E2930" s="9" t="str">
        <f t="shared" si="1"/>
        <v>San Miguel, Lima, Lima</v>
      </c>
      <c r="F2930" s="9" t="s">
        <v>15</v>
      </c>
      <c r="G2930" s="9">
        <v>108.0</v>
      </c>
      <c r="H2930" s="9">
        <f>VENTAS!$I2930-(VENTAS!$I2930*0.4)</f>
        <v>16896.6</v>
      </c>
      <c r="I2930" s="9">
        <v>28161.0</v>
      </c>
      <c r="J2930" s="9">
        <f t="shared" si="2"/>
        <v>0.18</v>
      </c>
      <c r="K2930" s="9">
        <f t="shared" si="3"/>
        <v>33229.98</v>
      </c>
      <c r="L2930" s="11" t="s">
        <v>16</v>
      </c>
      <c r="M2930" s="9" t="s">
        <v>17</v>
      </c>
      <c r="N2930" s="6"/>
      <c r="O2930" s="6"/>
    </row>
    <row r="2931" ht="17.25" customHeight="1">
      <c r="A2931" s="7">
        <v>2930.0</v>
      </c>
      <c r="B2931" s="12">
        <v>42623.0</v>
      </c>
      <c r="C2931" s="13" t="s">
        <v>104</v>
      </c>
      <c r="D2931" s="14" t="s">
        <v>2960</v>
      </c>
      <c r="E2931" s="9" t="str">
        <f t="shared" si="1"/>
        <v>San Miguel, Lima, Lima</v>
      </c>
      <c r="F2931" s="13" t="s">
        <v>15</v>
      </c>
      <c r="G2931" s="9">
        <v>47.0</v>
      </c>
      <c r="H2931" s="9">
        <f>VENTAS!$I2931-(VENTAS!$I2931*0.4)</f>
        <v>11509.2</v>
      </c>
      <c r="I2931" s="9">
        <v>19182.0</v>
      </c>
      <c r="J2931" s="9">
        <f t="shared" si="2"/>
        <v>0.18</v>
      </c>
      <c r="K2931" s="9">
        <f t="shared" si="3"/>
        <v>22634.76</v>
      </c>
      <c r="L2931" s="11" t="s">
        <v>16</v>
      </c>
      <c r="M2931" s="13" t="s">
        <v>17</v>
      </c>
      <c r="N2931" s="6"/>
      <c r="O2931" s="6"/>
    </row>
    <row r="2932" ht="17.25" customHeight="1">
      <c r="A2932" s="7">
        <v>2931.0</v>
      </c>
      <c r="B2932" s="8">
        <v>42623.0</v>
      </c>
      <c r="C2932" s="9" t="s">
        <v>104</v>
      </c>
      <c r="D2932" s="10" t="s">
        <v>2961</v>
      </c>
      <c r="E2932" s="9" t="str">
        <f t="shared" si="1"/>
        <v>San Miguel, Lima, Lima</v>
      </c>
      <c r="F2932" s="9" t="s">
        <v>15</v>
      </c>
      <c r="G2932" s="9">
        <v>109.0</v>
      </c>
      <c r="H2932" s="9">
        <f>VENTAS!$I2932-(VENTAS!$I2932*0.4)</f>
        <v>18457.2</v>
      </c>
      <c r="I2932" s="9">
        <v>30762.0</v>
      </c>
      <c r="J2932" s="9">
        <f t="shared" si="2"/>
        <v>0.18</v>
      </c>
      <c r="K2932" s="9">
        <f t="shared" si="3"/>
        <v>36299.16</v>
      </c>
      <c r="L2932" s="11" t="s">
        <v>16</v>
      </c>
      <c r="M2932" s="9" t="s">
        <v>17</v>
      </c>
      <c r="N2932" s="6"/>
      <c r="O2932" s="6"/>
    </row>
    <row r="2933" ht="17.25" customHeight="1">
      <c r="A2933" s="7">
        <v>2932.0</v>
      </c>
      <c r="B2933" s="12">
        <v>42623.0</v>
      </c>
      <c r="C2933" s="13" t="s">
        <v>104</v>
      </c>
      <c r="D2933" s="14" t="s">
        <v>2962</v>
      </c>
      <c r="E2933" s="9" t="str">
        <f t="shared" si="1"/>
        <v>San Miguel, Lima, Lima</v>
      </c>
      <c r="F2933" s="13" t="s">
        <v>15</v>
      </c>
      <c r="G2933" s="9">
        <v>34.0</v>
      </c>
      <c r="H2933" s="9">
        <f>VENTAS!$I2933-(VENTAS!$I2933*0.4)</f>
        <v>16311.6</v>
      </c>
      <c r="I2933" s="9">
        <v>27186.0</v>
      </c>
      <c r="J2933" s="9">
        <f t="shared" si="2"/>
        <v>0.18</v>
      </c>
      <c r="K2933" s="9">
        <f t="shared" si="3"/>
        <v>32079.48</v>
      </c>
      <c r="L2933" s="11" t="s">
        <v>16</v>
      </c>
      <c r="M2933" s="13" t="s">
        <v>17</v>
      </c>
      <c r="N2933" s="6"/>
      <c r="O2933" s="6"/>
    </row>
    <row r="2934" ht="17.25" customHeight="1">
      <c r="A2934" s="7">
        <v>2933.0</v>
      </c>
      <c r="B2934" s="8">
        <v>42623.0</v>
      </c>
      <c r="C2934" s="9" t="s">
        <v>25</v>
      </c>
      <c r="D2934" s="10" t="s">
        <v>2963</v>
      </c>
      <c r="E2934" s="9" t="str">
        <f t="shared" si="1"/>
        <v>Surco,Lima,Lima</v>
      </c>
      <c r="F2934" s="9" t="s">
        <v>15</v>
      </c>
      <c r="G2934" s="9">
        <v>168.0</v>
      </c>
      <c r="H2934" s="9">
        <f>VENTAS!$I2934-(VENTAS!$I2934*0.4)</f>
        <v>21353.4</v>
      </c>
      <c r="I2934" s="9">
        <v>35589.0</v>
      </c>
      <c r="J2934" s="9">
        <f t="shared" si="2"/>
        <v>0.18</v>
      </c>
      <c r="K2934" s="9">
        <f t="shared" si="3"/>
        <v>41995.02</v>
      </c>
      <c r="L2934" s="11" t="s">
        <v>58</v>
      </c>
      <c r="M2934" s="9" t="s">
        <v>96</v>
      </c>
      <c r="N2934" s="6"/>
      <c r="O2934" s="6"/>
    </row>
    <row r="2935" ht="17.25" customHeight="1">
      <c r="A2935" s="7">
        <v>2934.0</v>
      </c>
      <c r="B2935" s="12">
        <v>42623.0</v>
      </c>
      <c r="C2935" s="13" t="s">
        <v>25</v>
      </c>
      <c r="D2935" s="14" t="s">
        <v>2964</v>
      </c>
      <c r="E2935" s="9" t="str">
        <f t="shared" si="1"/>
        <v>Surco,Lima,Lima</v>
      </c>
      <c r="F2935" s="13" t="s">
        <v>15</v>
      </c>
      <c r="G2935" s="9">
        <v>119.0</v>
      </c>
      <c r="H2935" s="9">
        <f>VENTAS!$I2935-(VENTAS!$I2935*0.4)</f>
        <v>19124.4</v>
      </c>
      <c r="I2935" s="9">
        <v>31874.0</v>
      </c>
      <c r="J2935" s="9">
        <f t="shared" si="2"/>
        <v>0.18</v>
      </c>
      <c r="K2935" s="9">
        <f t="shared" si="3"/>
        <v>37611.32</v>
      </c>
      <c r="L2935" s="11" t="s">
        <v>58</v>
      </c>
      <c r="M2935" s="13" t="s">
        <v>96</v>
      </c>
      <c r="N2935" s="6"/>
      <c r="O2935" s="6"/>
    </row>
    <row r="2936" ht="17.25" customHeight="1">
      <c r="A2936" s="7">
        <v>2935.0</v>
      </c>
      <c r="B2936" s="8">
        <v>42623.0</v>
      </c>
      <c r="C2936" s="9" t="s">
        <v>25</v>
      </c>
      <c r="D2936" s="10" t="s">
        <v>2965</v>
      </c>
      <c r="E2936" s="9" t="str">
        <f t="shared" si="1"/>
        <v>Surco,Lima,Lima</v>
      </c>
      <c r="F2936" s="9" t="s">
        <v>15</v>
      </c>
      <c r="G2936" s="9">
        <v>98.0</v>
      </c>
      <c r="H2936" s="9">
        <f>VENTAS!$I2936-(VENTAS!$I2936*0.4)</f>
        <v>21594</v>
      </c>
      <c r="I2936" s="9">
        <v>35990.0</v>
      </c>
      <c r="J2936" s="9">
        <f t="shared" si="2"/>
        <v>0.18</v>
      </c>
      <c r="K2936" s="9">
        <f t="shared" si="3"/>
        <v>42468.2</v>
      </c>
      <c r="L2936" s="11" t="s">
        <v>58</v>
      </c>
      <c r="M2936" s="9" t="s">
        <v>96</v>
      </c>
      <c r="N2936" s="6"/>
      <c r="O2936" s="6"/>
    </row>
    <row r="2937" ht="17.25" customHeight="1">
      <c r="A2937" s="7">
        <v>2936.0</v>
      </c>
      <c r="B2937" s="12">
        <v>42623.0</v>
      </c>
      <c r="C2937" s="13" t="s">
        <v>25</v>
      </c>
      <c r="D2937" s="14" t="s">
        <v>2966</v>
      </c>
      <c r="E2937" s="9" t="str">
        <f t="shared" si="1"/>
        <v>Surco,Lima,Lima</v>
      </c>
      <c r="F2937" s="13" t="s">
        <v>15</v>
      </c>
      <c r="G2937" s="9">
        <v>120.0</v>
      </c>
      <c r="H2937" s="9">
        <f>VENTAS!$I2937-(VENTAS!$I2937*0.4)</f>
        <v>10818</v>
      </c>
      <c r="I2937" s="9">
        <v>18030.0</v>
      </c>
      <c r="J2937" s="9">
        <f t="shared" si="2"/>
        <v>0.18</v>
      </c>
      <c r="K2937" s="9">
        <f t="shared" si="3"/>
        <v>21275.4</v>
      </c>
      <c r="L2937" s="11" t="s">
        <v>58</v>
      </c>
      <c r="M2937" s="13" t="s">
        <v>96</v>
      </c>
      <c r="N2937" s="6"/>
      <c r="O2937" s="6"/>
    </row>
    <row r="2938" ht="17.25" customHeight="1">
      <c r="A2938" s="7">
        <v>2937.0</v>
      </c>
      <c r="B2938" s="8">
        <v>42623.0</v>
      </c>
      <c r="C2938" s="9" t="s">
        <v>25</v>
      </c>
      <c r="D2938" s="10" t="s">
        <v>2967</v>
      </c>
      <c r="E2938" s="9" t="str">
        <f t="shared" si="1"/>
        <v>Surco,Lima,Lima</v>
      </c>
      <c r="F2938" s="9" t="s">
        <v>15</v>
      </c>
      <c r="G2938" s="9">
        <v>101.0</v>
      </c>
      <c r="H2938" s="9">
        <f>VENTAS!$I2938-(VENTAS!$I2938*0.4)</f>
        <v>18549</v>
      </c>
      <c r="I2938" s="9">
        <v>30915.0</v>
      </c>
      <c r="J2938" s="9">
        <f t="shared" si="2"/>
        <v>0.18</v>
      </c>
      <c r="K2938" s="9">
        <f t="shared" si="3"/>
        <v>36479.7</v>
      </c>
      <c r="L2938" s="11" t="s">
        <v>58</v>
      </c>
      <c r="M2938" s="9" t="s">
        <v>96</v>
      </c>
      <c r="N2938" s="6"/>
      <c r="O2938" s="6"/>
    </row>
    <row r="2939" ht="17.25" customHeight="1">
      <c r="A2939" s="7">
        <v>2938.0</v>
      </c>
      <c r="B2939" s="12">
        <v>42623.0</v>
      </c>
      <c r="C2939" s="13" t="s">
        <v>25</v>
      </c>
      <c r="D2939" s="14" t="s">
        <v>2968</v>
      </c>
      <c r="E2939" s="9" t="str">
        <f t="shared" si="1"/>
        <v>Surco,Lima,Lima</v>
      </c>
      <c r="F2939" s="13" t="s">
        <v>15</v>
      </c>
      <c r="G2939" s="9">
        <v>166.0</v>
      </c>
      <c r="H2939" s="9">
        <f>VENTAS!$I2939-(VENTAS!$I2939*0.4)</f>
        <v>17041.2</v>
      </c>
      <c r="I2939" s="9">
        <v>28402.0</v>
      </c>
      <c r="J2939" s="9">
        <f t="shared" si="2"/>
        <v>0.18</v>
      </c>
      <c r="K2939" s="9">
        <f t="shared" si="3"/>
        <v>33514.36</v>
      </c>
      <c r="L2939" s="11" t="s">
        <v>58</v>
      </c>
      <c r="M2939" s="13" t="s">
        <v>96</v>
      </c>
      <c r="N2939" s="6"/>
      <c r="O2939" s="6"/>
    </row>
    <row r="2940" ht="17.25" customHeight="1">
      <c r="A2940" s="7">
        <v>2939.0</v>
      </c>
      <c r="B2940" s="8">
        <v>42623.0</v>
      </c>
      <c r="C2940" s="9" t="s">
        <v>25</v>
      </c>
      <c r="D2940" s="10" t="s">
        <v>2969</v>
      </c>
      <c r="E2940" s="9" t="str">
        <f t="shared" si="1"/>
        <v>Surco,Lima,Lima</v>
      </c>
      <c r="F2940" s="9" t="s">
        <v>15</v>
      </c>
      <c r="G2940" s="9">
        <v>97.0</v>
      </c>
      <c r="H2940" s="9">
        <f>VENTAS!$I2940-(VENTAS!$I2940*0.4)</f>
        <v>15092.4</v>
      </c>
      <c r="I2940" s="9">
        <v>25154.0</v>
      </c>
      <c r="J2940" s="9">
        <f t="shared" si="2"/>
        <v>0.18</v>
      </c>
      <c r="K2940" s="9">
        <f t="shared" si="3"/>
        <v>29681.72</v>
      </c>
      <c r="L2940" s="11" t="s">
        <v>58</v>
      </c>
      <c r="M2940" s="9" t="s">
        <v>96</v>
      </c>
      <c r="N2940" s="6"/>
      <c r="O2940" s="6"/>
    </row>
    <row r="2941" ht="17.25" customHeight="1">
      <c r="A2941" s="7">
        <v>2940.0</v>
      </c>
      <c r="B2941" s="12">
        <v>42623.0</v>
      </c>
      <c r="C2941" s="13" t="s">
        <v>25</v>
      </c>
      <c r="D2941" s="14" t="s">
        <v>2970</v>
      </c>
      <c r="E2941" s="9" t="str">
        <f t="shared" si="1"/>
        <v>Surco,Lima,Lima</v>
      </c>
      <c r="F2941" s="13" t="s">
        <v>15</v>
      </c>
      <c r="G2941" s="9">
        <v>139.0</v>
      </c>
      <c r="H2941" s="9">
        <f>VENTAS!$I2941-(VENTAS!$I2941*0.4)</f>
        <v>16545</v>
      </c>
      <c r="I2941" s="9">
        <v>27575.0</v>
      </c>
      <c r="J2941" s="9">
        <f t="shared" si="2"/>
        <v>0.18</v>
      </c>
      <c r="K2941" s="9">
        <f t="shared" si="3"/>
        <v>32538.5</v>
      </c>
      <c r="L2941" s="11" t="s">
        <v>58</v>
      </c>
      <c r="M2941" s="13" t="s">
        <v>96</v>
      </c>
      <c r="N2941" s="6"/>
      <c r="O2941" s="6"/>
    </row>
    <row r="2942" ht="17.25" customHeight="1">
      <c r="A2942" s="7">
        <v>2941.0</v>
      </c>
      <c r="B2942" s="8">
        <v>42622.0</v>
      </c>
      <c r="C2942" s="9" t="s">
        <v>80</v>
      </c>
      <c r="D2942" s="10" t="s">
        <v>2971</v>
      </c>
      <c r="E2942" s="9" t="str">
        <f t="shared" si="1"/>
        <v>San Miguel, Lima, Lima</v>
      </c>
      <c r="F2942" s="9" t="s">
        <v>15</v>
      </c>
      <c r="G2942" s="9">
        <v>30.0</v>
      </c>
      <c r="H2942" s="9">
        <f>VENTAS!$I2942-(VENTAS!$I2942*0.4)</f>
        <v>11257.2</v>
      </c>
      <c r="I2942" s="9">
        <v>18762.0</v>
      </c>
      <c r="J2942" s="9">
        <f t="shared" si="2"/>
        <v>0.18</v>
      </c>
      <c r="K2942" s="9">
        <f t="shared" si="3"/>
        <v>22139.16</v>
      </c>
      <c r="L2942" s="11" t="s">
        <v>16</v>
      </c>
      <c r="M2942" s="9" t="s">
        <v>39</v>
      </c>
      <c r="N2942" s="6"/>
      <c r="O2942" s="6"/>
    </row>
    <row r="2943" ht="17.25" customHeight="1">
      <c r="A2943" s="7">
        <v>2942.0</v>
      </c>
      <c r="B2943" s="12">
        <v>42622.0</v>
      </c>
      <c r="C2943" s="13" t="s">
        <v>80</v>
      </c>
      <c r="D2943" s="14" t="s">
        <v>2972</v>
      </c>
      <c r="E2943" s="9" t="str">
        <f t="shared" si="1"/>
        <v>San Miguel, Lima, Lima</v>
      </c>
      <c r="F2943" s="13" t="s">
        <v>15</v>
      </c>
      <c r="G2943" s="9">
        <v>105.0</v>
      </c>
      <c r="H2943" s="9">
        <f>VENTAS!$I2943-(VENTAS!$I2943*0.4)</f>
        <v>21866.4</v>
      </c>
      <c r="I2943" s="9">
        <v>36444.0</v>
      </c>
      <c r="J2943" s="9">
        <f t="shared" si="2"/>
        <v>0.18</v>
      </c>
      <c r="K2943" s="9">
        <f t="shared" si="3"/>
        <v>43003.92</v>
      </c>
      <c r="L2943" s="11" t="s">
        <v>16</v>
      </c>
      <c r="M2943" s="13" t="s">
        <v>39</v>
      </c>
      <c r="N2943" s="6"/>
      <c r="O2943" s="6"/>
    </row>
    <row r="2944" ht="17.25" customHeight="1">
      <c r="A2944" s="7">
        <v>2943.0</v>
      </c>
      <c r="B2944" s="8">
        <v>42622.0</v>
      </c>
      <c r="C2944" s="9" t="s">
        <v>80</v>
      </c>
      <c r="D2944" s="10" t="s">
        <v>2973</v>
      </c>
      <c r="E2944" s="9" t="str">
        <f t="shared" si="1"/>
        <v>San Miguel, Lima, Lima</v>
      </c>
      <c r="F2944" s="9" t="s">
        <v>15</v>
      </c>
      <c r="G2944" s="9">
        <v>117.0</v>
      </c>
      <c r="H2944" s="9">
        <f>VENTAS!$I2944-(VENTAS!$I2944*0.4)</f>
        <v>20212.2</v>
      </c>
      <c r="I2944" s="9">
        <v>33687.0</v>
      </c>
      <c r="J2944" s="9">
        <f t="shared" si="2"/>
        <v>0.18</v>
      </c>
      <c r="K2944" s="9">
        <f t="shared" si="3"/>
        <v>39750.66</v>
      </c>
      <c r="L2944" s="11" t="s">
        <v>16</v>
      </c>
      <c r="M2944" s="9" t="s">
        <v>39</v>
      </c>
      <c r="N2944" s="6"/>
      <c r="O2944" s="6"/>
    </row>
    <row r="2945" ht="17.25" customHeight="1">
      <c r="A2945" s="7">
        <v>2944.0</v>
      </c>
      <c r="B2945" s="12">
        <v>42622.0</v>
      </c>
      <c r="C2945" s="13" t="s">
        <v>80</v>
      </c>
      <c r="D2945" s="14" t="s">
        <v>2974</v>
      </c>
      <c r="E2945" s="9" t="str">
        <f t="shared" si="1"/>
        <v>San Miguel, Lima, Lima</v>
      </c>
      <c r="F2945" s="13" t="s">
        <v>15</v>
      </c>
      <c r="G2945" s="9">
        <v>69.0</v>
      </c>
      <c r="H2945" s="9">
        <f>VENTAS!$I2945-(VENTAS!$I2945*0.4)</f>
        <v>11710.2</v>
      </c>
      <c r="I2945" s="9">
        <v>19517.0</v>
      </c>
      <c r="J2945" s="9">
        <f t="shared" si="2"/>
        <v>0.18</v>
      </c>
      <c r="K2945" s="9">
        <f t="shared" si="3"/>
        <v>23030.06</v>
      </c>
      <c r="L2945" s="11" t="s">
        <v>16</v>
      </c>
      <c r="M2945" s="13" t="s">
        <v>39</v>
      </c>
      <c r="N2945" s="6"/>
      <c r="O2945" s="6"/>
    </row>
    <row r="2946" ht="17.25" customHeight="1">
      <c r="A2946" s="7">
        <v>2945.0</v>
      </c>
      <c r="B2946" s="8">
        <v>42622.0</v>
      </c>
      <c r="C2946" s="9" t="s">
        <v>18</v>
      </c>
      <c r="D2946" s="10" t="s">
        <v>2975</v>
      </c>
      <c r="E2946" s="9" t="str">
        <f t="shared" si="1"/>
        <v>Surco,Lima,Lima</v>
      </c>
      <c r="F2946" s="9" t="s">
        <v>15</v>
      </c>
      <c r="G2946" s="9">
        <v>154.0</v>
      </c>
      <c r="H2946" s="9">
        <f>VENTAS!$I2946-(VENTAS!$I2946*0.4)</f>
        <v>21054</v>
      </c>
      <c r="I2946" s="9">
        <v>35090.0</v>
      </c>
      <c r="J2946" s="9">
        <f t="shared" si="2"/>
        <v>0.18</v>
      </c>
      <c r="K2946" s="9">
        <f t="shared" si="3"/>
        <v>41406.2</v>
      </c>
      <c r="L2946" s="11" t="s">
        <v>58</v>
      </c>
      <c r="M2946" s="9" t="s">
        <v>96</v>
      </c>
      <c r="N2946" s="6"/>
      <c r="O2946" s="6"/>
    </row>
    <row r="2947" ht="17.25" customHeight="1">
      <c r="A2947" s="7">
        <v>2946.0</v>
      </c>
      <c r="B2947" s="12">
        <v>42622.0</v>
      </c>
      <c r="C2947" s="13" t="s">
        <v>18</v>
      </c>
      <c r="D2947" s="14" t="s">
        <v>2976</v>
      </c>
      <c r="E2947" s="9" t="str">
        <f t="shared" si="1"/>
        <v>Surco,Lima,Lima</v>
      </c>
      <c r="F2947" s="13" t="s">
        <v>15</v>
      </c>
      <c r="G2947" s="9">
        <v>176.0</v>
      </c>
      <c r="H2947" s="9">
        <f>VENTAS!$I2947-(VENTAS!$I2947*0.4)</f>
        <v>18778.2</v>
      </c>
      <c r="I2947" s="9">
        <v>31297.0</v>
      </c>
      <c r="J2947" s="9">
        <f t="shared" si="2"/>
        <v>0.18</v>
      </c>
      <c r="K2947" s="9">
        <f t="shared" si="3"/>
        <v>36930.46</v>
      </c>
      <c r="L2947" s="11" t="s">
        <v>58</v>
      </c>
      <c r="M2947" s="13" t="s">
        <v>96</v>
      </c>
      <c r="N2947" s="6"/>
      <c r="O2947" s="6"/>
    </row>
    <row r="2948" ht="17.25" customHeight="1">
      <c r="A2948" s="7">
        <v>2947.0</v>
      </c>
      <c r="B2948" s="8">
        <v>42622.0</v>
      </c>
      <c r="C2948" s="9" t="s">
        <v>18</v>
      </c>
      <c r="D2948" s="10" t="s">
        <v>2977</v>
      </c>
      <c r="E2948" s="9" t="str">
        <f t="shared" si="1"/>
        <v>Surco,Lima,Lima</v>
      </c>
      <c r="F2948" s="9" t="s">
        <v>15</v>
      </c>
      <c r="G2948" s="9">
        <v>72.0</v>
      </c>
      <c r="H2948" s="9">
        <f>VENTAS!$I2948-(VENTAS!$I2948*0.4)</f>
        <v>21810</v>
      </c>
      <c r="I2948" s="9">
        <v>36350.0</v>
      </c>
      <c r="J2948" s="9">
        <f t="shared" si="2"/>
        <v>0.18</v>
      </c>
      <c r="K2948" s="9">
        <f t="shared" si="3"/>
        <v>42893</v>
      </c>
      <c r="L2948" s="11" t="s">
        <v>58</v>
      </c>
      <c r="M2948" s="9" t="s">
        <v>96</v>
      </c>
      <c r="N2948" s="6"/>
      <c r="O2948" s="6"/>
    </row>
    <row r="2949" ht="17.25" customHeight="1">
      <c r="A2949" s="7">
        <v>2948.0</v>
      </c>
      <c r="B2949" s="12">
        <v>42622.0</v>
      </c>
      <c r="C2949" s="13" t="s">
        <v>13</v>
      </c>
      <c r="D2949" s="14" t="s">
        <v>2978</v>
      </c>
      <c r="E2949" s="9" t="str">
        <f t="shared" si="1"/>
        <v>Surco,Lima,Lima</v>
      </c>
      <c r="F2949" s="13" t="s">
        <v>15</v>
      </c>
      <c r="G2949" s="9">
        <v>2.0</v>
      </c>
      <c r="H2949" s="9">
        <f>VENTAS!$I2949-(VENTAS!$I2949*0.4)</f>
        <v>16036.8</v>
      </c>
      <c r="I2949" s="9">
        <v>26728.0</v>
      </c>
      <c r="J2949" s="9">
        <f t="shared" si="2"/>
        <v>0.18</v>
      </c>
      <c r="K2949" s="9">
        <f t="shared" si="3"/>
        <v>31539.04</v>
      </c>
      <c r="L2949" s="11" t="s">
        <v>58</v>
      </c>
      <c r="M2949" s="13" t="s">
        <v>86</v>
      </c>
      <c r="N2949" s="6"/>
      <c r="O2949" s="6"/>
    </row>
    <row r="2950" ht="17.25" customHeight="1">
      <c r="A2950" s="7">
        <v>2949.0</v>
      </c>
      <c r="B2950" s="8">
        <v>42622.0</v>
      </c>
      <c r="C2950" s="9" t="s">
        <v>13</v>
      </c>
      <c r="D2950" s="10" t="s">
        <v>2979</v>
      </c>
      <c r="E2950" s="9" t="str">
        <f t="shared" si="1"/>
        <v>Surco,Lima,Lima</v>
      </c>
      <c r="F2950" s="9" t="s">
        <v>15</v>
      </c>
      <c r="G2950" s="9">
        <v>86.0</v>
      </c>
      <c r="H2950" s="9">
        <f>VENTAS!$I2950-(VENTAS!$I2950*0.4)</f>
        <v>22158.6</v>
      </c>
      <c r="I2950" s="9">
        <v>36931.0</v>
      </c>
      <c r="J2950" s="9">
        <f t="shared" si="2"/>
        <v>0.18</v>
      </c>
      <c r="K2950" s="9">
        <f t="shared" si="3"/>
        <v>43578.58</v>
      </c>
      <c r="L2950" s="11" t="s">
        <v>58</v>
      </c>
      <c r="M2950" s="9" t="s">
        <v>86</v>
      </c>
      <c r="N2950" s="6"/>
      <c r="O2950" s="6"/>
    </row>
    <row r="2951" ht="17.25" customHeight="1">
      <c r="A2951" s="7">
        <v>2950.0</v>
      </c>
      <c r="B2951" s="12">
        <v>42622.0</v>
      </c>
      <c r="C2951" s="13" t="s">
        <v>13</v>
      </c>
      <c r="D2951" s="14" t="s">
        <v>2980</v>
      </c>
      <c r="E2951" s="9" t="str">
        <f t="shared" si="1"/>
        <v>Surco,Lima,Lima</v>
      </c>
      <c r="F2951" s="13" t="s">
        <v>15</v>
      </c>
      <c r="G2951" s="9">
        <v>5.0</v>
      </c>
      <c r="H2951" s="9">
        <f>VENTAS!$I2951-(VENTAS!$I2951*0.4)</f>
        <v>11607.6</v>
      </c>
      <c r="I2951" s="9">
        <v>19346.0</v>
      </c>
      <c r="J2951" s="9">
        <f t="shared" si="2"/>
        <v>0.18</v>
      </c>
      <c r="K2951" s="9">
        <f t="shared" si="3"/>
        <v>22828.28</v>
      </c>
      <c r="L2951" s="11" t="s">
        <v>58</v>
      </c>
      <c r="M2951" s="13" t="s">
        <v>86</v>
      </c>
      <c r="N2951" s="6"/>
      <c r="O2951" s="6"/>
    </row>
    <row r="2952" ht="17.25" customHeight="1">
      <c r="A2952" s="7">
        <v>2951.0</v>
      </c>
      <c r="B2952" s="8">
        <v>42622.0</v>
      </c>
      <c r="C2952" s="9" t="s">
        <v>13</v>
      </c>
      <c r="D2952" s="10" t="s">
        <v>2981</v>
      </c>
      <c r="E2952" s="9" t="str">
        <f t="shared" si="1"/>
        <v>Surco,Lima,Lima</v>
      </c>
      <c r="F2952" s="9" t="s">
        <v>15</v>
      </c>
      <c r="G2952" s="9">
        <v>107.0</v>
      </c>
      <c r="H2952" s="9">
        <f>VENTAS!$I2952-(VENTAS!$I2952*0.4)</f>
        <v>18429</v>
      </c>
      <c r="I2952" s="9">
        <v>30715.0</v>
      </c>
      <c r="J2952" s="9">
        <f t="shared" si="2"/>
        <v>0.18</v>
      </c>
      <c r="K2952" s="9">
        <f t="shared" si="3"/>
        <v>36243.7</v>
      </c>
      <c r="L2952" s="11" t="s">
        <v>58</v>
      </c>
      <c r="M2952" s="9" t="s">
        <v>86</v>
      </c>
      <c r="N2952" s="6"/>
      <c r="O2952" s="6"/>
    </row>
    <row r="2953" ht="17.25" customHeight="1">
      <c r="A2953" s="7">
        <v>2952.0</v>
      </c>
      <c r="B2953" s="12">
        <v>42622.0</v>
      </c>
      <c r="C2953" s="13" t="s">
        <v>63</v>
      </c>
      <c r="D2953" s="14" t="s">
        <v>2982</v>
      </c>
      <c r="E2953" s="9" t="str">
        <f t="shared" si="1"/>
        <v>Ate,Lima,Lima</v>
      </c>
      <c r="F2953" s="13" t="s">
        <v>15</v>
      </c>
      <c r="G2953" s="9">
        <v>60.0</v>
      </c>
      <c r="H2953" s="9">
        <f>VENTAS!$I2953-(VENTAS!$I2953*0.4)</f>
        <v>14704.2</v>
      </c>
      <c r="I2953" s="9">
        <v>24507.0</v>
      </c>
      <c r="J2953" s="9">
        <f t="shared" si="2"/>
        <v>0.18</v>
      </c>
      <c r="K2953" s="9">
        <f t="shared" si="3"/>
        <v>28918.26</v>
      </c>
      <c r="L2953" s="11" t="s">
        <v>20</v>
      </c>
      <c r="M2953" s="13" t="s">
        <v>44</v>
      </c>
      <c r="N2953" s="6"/>
      <c r="O2953" s="6"/>
    </row>
    <row r="2954" ht="17.25" customHeight="1">
      <c r="A2954" s="7">
        <v>2953.0</v>
      </c>
      <c r="B2954" s="8">
        <v>42622.0</v>
      </c>
      <c r="C2954" s="9" t="s">
        <v>63</v>
      </c>
      <c r="D2954" s="10" t="s">
        <v>2983</v>
      </c>
      <c r="E2954" s="9" t="str">
        <f t="shared" si="1"/>
        <v>Ate,Lima,Lima</v>
      </c>
      <c r="F2954" s="9" t="s">
        <v>15</v>
      </c>
      <c r="G2954" s="9">
        <v>153.0</v>
      </c>
      <c r="H2954" s="9">
        <f>VENTAS!$I2954-(VENTAS!$I2954*0.4)</f>
        <v>11222.4</v>
      </c>
      <c r="I2954" s="9">
        <v>18704.0</v>
      </c>
      <c r="J2954" s="9">
        <f t="shared" si="2"/>
        <v>0.18</v>
      </c>
      <c r="K2954" s="9">
        <f t="shared" si="3"/>
        <v>22070.72</v>
      </c>
      <c r="L2954" s="11" t="s">
        <v>20</v>
      </c>
      <c r="M2954" s="9" t="s">
        <v>44</v>
      </c>
      <c r="N2954" s="6"/>
      <c r="O2954" s="6"/>
    </row>
    <row r="2955" ht="17.25" customHeight="1">
      <c r="A2955" s="7">
        <v>2954.0</v>
      </c>
      <c r="B2955" s="12">
        <v>42621.0</v>
      </c>
      <c r="C2955" s="13" t="s">
        <v>80</v>
      </c>
      <c r="D2955" s="14" t="s">
        <v>2984</v>
      </c>
      <c r="E2955" s="9" t="str">
        <f t="shared" si="1"/>
        <v>Ate,Lima,Lima</v>
      </c>
      <c r="F2955" s="13" t="s">
        <v>15</v>
      </c>
      <c r="G2955" s="9">
        <v>131.0</v>
      </c>
      <c r="H2955" s="9">
        <f>VENTAS!$I2955-(VENTAS!$I2955*0.4)</f>
        <v>22397.4</v>
      </c>
      <c r="I2955" s="9">
        <v>37329.0</v>
      </c>
      <c r="J2955" s="9">
        <f t="shared" si="2"/>
        <v>0.18</v>
      </c>
      <c r="K2955" s="9">
        <f t="shared" si="3"/>
        <v>44048.22</v>
      </c>
      <c r="L2955" s="11" t="s">
        <v>20</v>
      </c>
      <c r="M2955" s="13" t="s">
        <v>21</v>
      </c>
      <c r="N2955" s="6"/>
      <c r="O2955" s="6"/>
    </row>
    <row r="2956" ht="17.25" customHeight="1">
      <c r="A2956" s="7">
        <v>2955.0</v>
      </c>
      <c r="B2956" s="8">
        <v>42621.0</v>
      </c>
      <c r="C2956" s="9" t="s">
        <v>80</v>
      </c>
      <c r="D2956" s="10" t="s">
        <v>2985</v>
      </c>
      <c r="E2956" s="9" t="str">
        <f t="shared" si="1"/>
        <v>Ate,Lima,Lima</v>
      </c>
      <c r="F2956" s="9" t="s">
        <v>15</v>
      </c>
      <c r="G2956" s="9">
        <v>70.0</v>
      </c>
      <c r="H2956" s="9">
        <f>VENTAS!$I2956-(VENTAS!$I2956*0.4)</f>
        <v>13366.2</v>
      </c>
      <c r="I2956" s="9">
        <v>22277.0</v>
      </c>
      <c r="J2956" s="9">
        <f t="shared" si="2"/>
        <v>0.18</v>
      </c>
      <c r="K2956" s="9">
        <f t="shared" si="3"/>
        <v>26286.86</v>
      </c>
      <c r="L2956" s="11" t="s">
        <v>20</v>
      </c>
      <c r="M2956" s="9" t="s">
        <v>21</v>
      </c>
      <c r="N2956" s="6"/>
      <c r="O2956" s="6"/>
    </row>
    <row r="2957" ht="17.25" customHeight="1">
      <c r="A2957" s="7">
        <v>2956.0</v>
      </c>
      <c r="B2957" s="12">
        <v>42621.0</v>
      </c>
      <c r="C2957" s="13" t="s">
        <v>80</v>
      </c>
      <c r="D2957" s="14" t="s">
        <v>2986</v>
      </c>
      <c r="E2957" s="9" t="str">
        <f t="shared" si="1"/>
        <v>Ate,Lima,Lima</v>
      </c>
      <c r="F2957" s="13" t="s">
        <v>15</v>
      </c>
      <c r="G2957" s="9">
        <v>117.0</v>
      </c>
      <c r="H2957" s="9">
        <f>VENTAS!$I2957-(VENTAS!$I2957*0.4)</f>
        <v>17113.2</v>
      </c>
      <c r="I2957" s="9">
        <v>28522.0</v>
      </c>
      <c r="J2957" s="9">
        <f t="shared" si="2"/>
        <v>0.18</v>
      </c>
      <c r="K2957" s="9">
        <f t="shared" si="3"/>
        <v>33655.96</v>
      </c>
      <c r="L2957" s="11" t="s">
        <v>20</v>
      </c>
      <c r="M2957" s="13" t="s">
        <v>21</v>
      </c>
      <c r="N2957" s="6"/>
      <c r="O2957" s="6"/>
    </row>
    <row r="2958" ht="17.25" customHeight="1">
      <c r="A2958" s="7">
        <v>2957.0</v>
      </c>
      <c r="B2958" s="8">
        <v>42621.0</v>
      </c>
      <c r="C2958" s="9" t="s">
        <v>80</v>
      </c>
      <c r="D2958" s="10" t="s">
        <v>2987</v>
      </c>
      <c r="E2958" s="9" t="str">
        <f t="shared" si="1"/>
        <v>Ate,Lima,Lima</v>
      </c>
      <c r="F2958" s="9" t="s">
        <v>15</v>
      </c>
      <c r="G2958" s="9">
        <v>109.0</v>
      </c>
      <c r="H2958" s="9">
        <f>VENTAS!$I2958-(VENTAS!$I2958*0.4)</f>
        <v>22892.4</v>
      </c>
      <c r="I2958" s="9">
        <v>38154.0</v>
      </c>
      <c r="J2958" s="9">
        <f t="shared" si="2"/>
        <v>0.18</v>
      </c>
      <c r="K2958" s="9">
        <f t="shared" si="3"/>
        <v>45021.72</v>
      </c>
      <c r="L2958" s="11" t="s">
        <v>20</v>
      </c>
      <c r="M2958" s="9" t="s">
        <v>21</v>
      </c>
      <c r="N2958" s="6"/>
      <c r="O2958" s="6"/>
    </row>
    <row r="2959" ht="17.25" customHeight="1">
      <c r="A2959" s="7">
        <v>2958.0</v>
      </c>
      <c r="B2959" s="12">
        <v>42621.0</v>
      </c>
      <c r="C2959" s="13" t="s">
        <v>80</v>
      </c>
      <c r="D2959" s="14" t="s">
        <v>2988</v>
      </c>
      <c r="E2959" s="9" t="str">
        <f t="shared" si="1"/>
        <v>Surco,Lima,Lima</v>
      </c>
      <c r="F2959" s="13" t="s">
        <v>15</v>
      </c>
      <c r="G2959" s="9">
        <v>66.0</v>
      </c>
      <c r="H2959" s="9">
        <f>VENTAS!$I2959-(VENTAS!$I2959*0.4)</f>
        <v>20794.2</v>
      </c>
      <c r="I2959" s="9">
        <v>34657.0</v>
      </c>
      <c r="J2959" s="9">
        <f t="shared" si="2"/>
        <v>0.18</v>
      </c>
      <c r="K2959" s="9">
        <f t="shared" si="3"/>
        <v>40895.26</v>
      </c>
      <c r="L2959" s="11" t="s">
        <v>58</v>
      </c>
      <c r="M2959" s="13" t="s">
        <v>91</v>
      </c>
      <c r="N2959" s="6"/>
      <c r="O2959" s="6"/>
    </row>
    <row r="2960" ht="17.25" customHeight="1">
      <c r="A2960" s="7">
        <v>2959.0</v>
      </c>
      <c r="B2960" s="8">
        <v>42621.0</v>
      </c>
      <c r="C2960" s="9" t="s">
        <v>80</v>
      </c>
      <c r="D2960" s="10" t="s">
        <v>2989</v>
      </c>
      <c r="E2960" s="9" t="str">
        <f t="shared" si="1"/>
        <v>Surco,Lima,Lima</v>
      </c>
      <c r="F2960" s="9" t="s">
        <v>15</v>
      </c>
      <c r="G2960" s="9">
        <v>31.0</v>
      </c>
      <c r="H2960" s="9">
        <f>VENTAS!$I2960-(VENTAS!$I2960*0.4)</f>
        <v>14847.6</v>
      </c>
      <c r="I2960" s="9">
        <v>24746.0</v>
      </c>
      <c r="J2960" s="9">
        <f t="shared" si="2"/>
        <v>0.18</v>
      </c>
      <c r="K2960" s="9">
        <f t="shared" si="3"/>
        <v>29200.28</v>
      </c>
      <c r="L2960" s="11" t="s">
        <v>58</v>
      </c>
      <c r="M2960" s="9" t="s">
        <v>91</v>
      </c>
      <c r="N2960" s="6"/>
      <c r="O2960" s="6"/>
    </row>
    <row r="2961" ht="17.25" customHeight="1">
      <c r="A2961" s="7">
        <v>2960.0</v>
      </c>
      <c r="B2961" s="12">
        <v>42621.0</v>
      </c>
      <c r="C2961" s="13" t="s">
        <v>80</v>
      </c>
      <c r="D2961" s="14" t="s">
        <v>2990</v>
      </c>
      <c r="E2961" s="9" t="str">
        <f t="shared" si="1"/>
        <v>Surco,Lima,Lima</v>
      </c>
      <c r="F2961" s="13" t="s">
        <v>15</v>
      </c>
      <c r="G2961" s="9">
        <v>21.0</v>
      </c>
      <c r="H2961" s="9">
        <f>VENTAS!$I2961-(VENTAS!$I2961*0.4)</f>
        <v>15688.2</v>
      </c>
      <c r="I2961" s="9">
        <v>26147.0</v>
      </c>
      <c r="J2961" s="9">
        <f t="shared" si="2"/>
        <v>0.18</v>
      </c>
      <c r="K2961" s="9">
        <f t="shared" si="3"/>
        <v>30853.46</v>
      </c>
      <c r="L2961" s="11" t="s">
        <v>58</v>
      </c>
      <c r="M2961" s="13" t="s">
        <v>91</v>
      </c>
      <c r="N2961" s="6"/>
      <c r="O2961" s="6"/>
    </row>
    <row r="2962" ht="17.25" customHeight="1">
      <c r="A2962" s="7">
        <v>2961.0</v>
      </c>
      <c r="B2962" s="8">
        <v>42621.0</v>
      </c>
      <c r="C2962" s="9" t="s">
        <v>80</v>
      </c>
      <c r="D2962" s="10" t="s">
        <v>2991</v>
      </c>
      <c r="E2962" s="9" t="str">
        <f t="shared" si="1"/>
        <v>Surco,Lima,Lima</v>
      </c>
      <c r="F2962" s="9" t="s">
        <v>15</v>
      </c>
      <c r="G2962" s="9">
        <v>26.0</v>
      </c>
      <c r="H2962" s="9">
        <f>VENTAS!$I2962-(VENTAS!$I2962*0.4)</f>
        <v>14872.2</v>
      </c>
      <c r="I2962" s="9">
        <v>24787.0</v>
      </c>
      <c r="J2962" s="9">
        <f t="shared" si="2"/>
        <v>0.18</v>
      </c>
      <c r="K2962" s="9">
        <f t="shared" si="3"/>
        <v>29248.66</v>
      </c>
      <c r="L2962" s="11" t="s">
        <v>58</v>
      </c>
      <c r="M2962" s="9" t="s">
        <v>91</v>
      </c>
      <c r="N2962" s="6"/>
      <c r="O2962" s="6"/>
    </row>
    <row r="2963" ht="17.25" customHeight="1">
      <c r="A2963" s="7">
        <v>2962.0</v>
      </c>
      <c r="B2963" s="12">
        <v>42621.0</v>
      </c>
      <c r="C2963" s="13" t="s">
        <v>63</v>
      </c>
      <c r="D2963" s="14" t="s">
        <v>2992</v>
      </c>
      <c r="E2963" s="9" t="str">
        <f t="shared" si="1"/>
        <v>Surco,Lima,Lima</v>
      </c>
      <c r="F2963" s="13" t="s">
        <v>15</v>
      </c>
      <c r="G2963" s="9">
        <v>21.0</v>
      </c>
      <c r="H2963" s="9">
        <f>VENTAS!$I2963-(VENTAS!$I2963*0.4)</f>
        <v>23331</v>
      </c>
      <c r="I2963" s="9">
        <v>38885.0</v>
      </c>
      <c r="J2963" s="9">
        <f t="shared" si="2"/>
        <v>0.18</v>
      </c>
      <c r="K2963" s="9">
        <f t="shared" si="3"/>
        <v>45884.3</v>
      </c>
      <c r="L2963" s="11" t="s">
        <v>58</v>
      </c>
      <c r="M2963" s="13" t="s">
        <v>69</v>
      </c>
      <c r="N2963" s="6"/>
      <c r="O2963" s="6"/>
    </row>
    <row r="2964" ht="17.25" customHeight="1">
      <c r="A2964" s="7">
        <v>2963.0</v>
      </c>
      <c r="B2964" s="8">
        <v>42621.0</v>
      </c>
      <c r="C2964" s="9" t="s">
        <v>63</v>
      </c>
      <c r="D2964" s="10" t="s">
        <v>2992</v>
      </c>
      <c r="E2964" s="9" t="str">
        <f t="shared" si="1"/>
        <v>Surco,Lima,Lima</v>
      </c>
      <c r="F2964" s="9" t="s">
        <v>15</v>
      </c>
      <c r="G2964" s="9">
        <v>139.0</v>
      </c>
      <c r="H2964" s="9">
        <f>VENTAS!$I2964-(VENTAS!$I2964*0.4)</f>
        <v>15478.2</v>
      </c>
      <c r="I2964" s="9">
        <v>25797.0</v>
      </c>
      <c r="J2964" s="9">
        <f t="shared" si="2"/>
        <v>0.18</v>
      </c>
      <c r="K2964" s="9">
        <f t="shared" si="3"/>
        <v>30440.46</v>
      </c>
      <c r="L2964" s="11" t="s">
        <v>58</v>
      </c>
      <c r="M2964" s="9" t="s">
        <v>69</v>
      </c>
      <c r="N2964" s="6"/>
      <c r="O2964" s="6"/>
    </row>
    <row r="2965" ht="17.25" customHeight="1">
      <c r="A2965" s="7">
        <v>2964.0</v>
      </c>
      <c r="B2965" s="12">
        <v>42621.0</v>
      </c>
      <c r="C2965" s="13" t="s">
        <v>63</v>
      </c>
      <c r="D2965" s="14" t="s">
        <v>2993</v>
      </c>
      <c r="E2965" s="9" t="str">
        <f t="shared" si="1"/>
        <v>Surco,Lima,Lima</v>
      </c>
      <c r="F2965" s="13" t="s">
        <v>15</v>
      </c>
      <c r="G2965" s="9">
        <v>100.0</v>
      </c>
      <c r="H2965" s="9">
        <f>VENTAS!$I2965-(VENTAS!$I2965*0.4)</f>
        <v>15535.8</v>
      </c>
      <c r="I2965" s="9">
        <v>25893.0</v>
      </c>
      <c r="J2965" s="9">
        <f t="shared" si="2"/>
        <v>0.18</v>
      </c>
      <c r="K2965" s="9">
        <f t="shared" si="3"/>
        <v>30553.74</v>
      </c>
      <c r="L2965" s="11" t="s">
        <v>58</v>
      </c>
      <c r="M2965" s="13" t="s">
        <v>69</v>
      </c>
      <c r="N2965" s="6"/>
      <c r="O2965" s="6"/>
    </row>
    <row r="2966" ht="17.25" customHeight="1">
      <c r="A2966" s="7">
        <v>2965.0</v>
      </c>
      <c r="B2966" s="8">
        <v>42621.0</v>
      </c>
      <c r="C2966" s="9" t="s">
        <v>63</v>
      </c>
      <c r="D2966" s="10" t="s">
        <v>2994</v>
      </c>
      <c r="E2966" s="9" t="str">
        <f t="shared" si="1"/>
        <v>Surco,Lima,Lima</v>
      </c>
      <c r="F2966" s="9" t="s">
        <v>15</v>
      </c>
      <c r="G2966" s="9">
        <v>145.0</v>
      </c>
      <c r="H2966" s="9">
        <f>VENTAS!$I2966-(VENTAS!$I2966*0.4)</f>
        <v>22015.8</v>
      </c>
      <c r="I2966" s="9">
        <v>36693.0</v>
      </c>
      <c r="J2966" s="9">
        <f t="shared" si="2"/>
        <v>0.18</v>
      </c>
      <c r="K2966" s="9">
        <f t="shared" si="3"/>
        <v>43297.74</v>
      </c>
      <c r="L2966" s="11" t="s">
        <v>58</v>
      </c>
      <c r="M2966" s="9" t="s">
        <v>96</v>
      </c>
      <c r="N2966" s="6"/>
      <c r="O2966" s="6"/>
    </row>
    <row r="2967" ht="17.25" customHeight="1">
      <c r="A2967" s="7">
        <v>2966.0</v>
      </c>
      <c r="B2967" s="12">
        <v>42621.0</v>
      </c>
      <c r="C2967" s="13" t="s">
        <v>63</v>
      </c>
      <c r="D2967" s="14" t="s">
        <v>2995</v>
      </c>
      <c r="E2967" s="9" t="str">
        <f t="shared" si="1"/>
        <v>Surco,Lima,Lima</v>
      </c>
      <c r="F2967" s="13" t="s">
        <v>15</v>
      </c>
      <c r="G2967" s="9">
        <v>23.0</v>
      </c>
      <c r="H2967" s="9">
        <f>VENTAS!$I2967-(VENTAS!$I2967*0.4)</f>
        <v>13677</v>
      </c>
      <c r="I2967" s="9">
        <v>22795.0</v>
      </c>
      <c r="J2967" s="9">
        <f t="shared" si="2"/>
        <v>0.18</v>
      </c>
      <c r="K2967" s="9">
        <f t="shared" si="3"/>
        <v>26898.1</v>
      </c>
      <c r="L2967" s="11" t="s">
        <v>58</v>
      </c>
      <c r="M2967" s="13" t="s">
        <v>96</v>
      </c>
      <c r="N2967" s="6"/>
      <c r="O2967" s="6"/>
    </row>
    <row r="2968" ht="17.25" customHeight="1">
      <c r="A2968" s="7">
        <v>2967.0</v>
      </c>
      <c r="B2968" s="8">
        <v>42621.0</v>
      </c>
      <c r="C2968" s="9" t="s">
        <v>63</v>
      </c>
      <c r="D2968" s="10" t="s">
        <v>2996</v>
      </c>
      <c r="E2968" s="9" t="str">
        <f t="shared" si="1"/>
        <v>Surco,Lima,Lima</v>
      </c>
      <c r="F2968" s="9" t="s">
        <v>15</v>
      </c>
      <c r="G2968" s="9">
        <v>159.0</v>
      </c>
      <c r="H2968" s="9">
        <f>VENTAS!$I2968-(VENTAS!$I2968*0.4)</f>
        <v>21879</v>
      </c>
      <c r="I2968" s="9">
        <v>36465.0</v>
      </c>
      <c r="J2968" s="9">
        <f t="shared" si="2"/>
        <v>0.18</v>
      </c>
      <c r="K2968" s="9">
        <f t="shared" si="3"/>
        <v>43028.7</v>
      </c>
      <c r="L2968" s="11" t="s">
        <v>58</v>
      </c>
      <c r="M2968" s="9" t="s">
        <v>96</v>
      </c>
      <c r="N2968" s="6"/>
      <c r="O2968" s="6"/>
    </row>
    <row r="2969" ht="17.25" customHeight="1">
      <c r="A2969" s="7">
        <v>2968.0</v>
      </c>
      <c r="B2969" s="12">
        <v>42621.0</v>
      </c>
      <c r="C2969" s="13" t="s">
        <v>63</v>
      </c>
      <c r="D2969" s="14" t="s">
        <v>2997</v>
      </c>
      <c r="E2969" s="9" t="str">
        <f t="shared" si="1"/>
        <v>Surco,Lima,Lima</v>
      </c>
      <c r="F2969" s="13" t="s">
        <v>15</v>
      </c>
      <c r="G2969" s="9">
        <v>45.0</v>
      </c>
      <c r="H2969" s="9">
        <f>VENTAS!$I2969-(VENTAS!$I2969*0.4)</f>
        <v>20710.2</v>
      </c>
      <c r="I2969" s="9">
        <v>34517.0</v>
      </c>
      <c r="J2969" s="9">
        <f t="shared" si="2"/>
        <v>0.18</v>
      </c>
      <c r="K2969" s="9">
        <f t="shared" si="3"/>
        <v>40730.06</v>
      </c>
      <c r="L2969" s="11" t="s">
        <v>58</v>
      </c>
      <c r="M2969" s="13" t="s">
        <v>96</v>
      </c>
      <c r="N2969" s="6"/>
      <c r="O2969" s="6"/>
    </row>
    <row r="2970" ht="17.25" customHeight="1">
      <c r="A2970" s="7">
        <v>2969.0</v>
      </c>
      <c r="B2970" s="8">
        <v>42620.0</v>
      </c>
      <c r="C2970" s="9" t="s">
        <v>32</v>
      </c>
      <c r="D2970" s="10" t="s">
        <v>2998</v>
      </c>
      <c r="E2970" s="9" t="str">
        <f t="shared" si="1"/>
        <v>Surco,Lima,Lima</v>
      </c>
      <c r="F2970" s="9" t="s">
        <v>15</v>
      </c>
      <c r="G2970" s="9">
        <v>2.0</v>
      </c>
      <c r="H2970" s="9">
        <f>VENTAS!$I2970-(VENTAS!$I2970*0.4)</f>
        <v>15403.8</v>
      </c>
      <c r="I2970" s="9">
        <v>25673.0</v>
      </c>
      <c r="J2970" s="9">
        <f t="shared" si="2"/>
        <v>0.18</v>
      </c>
      <c r="K2970" s="9">
        <f t="shared" si="3"/>
        <v>30294.14</v>
      </c>
      <c r="L2970" s="11" t="s">
        <v>58</v>
      </c>
      <c r="M2970" s="9" t="s">
        <v>106</v>
      </c>
      <c r="N2970" s="6"/>
      <c r="O2970" s="6"/>
    </row>
    <row r="2971" ht="17.25" customHeight="1">
      <c r="A2971" s="7">
        <v>2970.0</v>
      </c>
      <c r="B2971" s="12">
        <v>42620.0</v>
      </c>
      <c r="C2971" s="13" t="s">
        <v>32</v>
      </c>
      <c r="D2971" s="14" t="s">
        <v>2999</v>
      </c>
      <c r="E2971" s="9" t="str">
        <f t="shared" si="1"/>
        <v>Surco,Lima,Lima</v>
      </c>
      <c r="F2971" s="13" t="s">
        <v>15</v>
      </c>
      <c r="G2971" s="9">
        <v>44.0</v>
      </c>
      <c r="H2971" s="9">
        <f>VENTAS!$I2971-(VENTAS!$I2971*0.4)</f>
        <v>17069.4</v>
      </c>
      <c r="I2971" s="9">
        <v>28449.0</v>
      </c>
      <c r="J2971" s="9">
        <f t="shared" si="2"/>
        <v>0.18</v>
      </c>
      <c r="K2971" s="9">
        <f t="shared" si="3"/>
        <v>33569.82</v>
      </c>
      <c r="L2971" s="11" t="s">
        <v>58</v>
      </c>
      <c r="M2971" s="13" t="s">
        <v>106</v>
      </c>
      <c r="N2971" s="6"/>
      <c r="O2971" s="6"/>
    </row>
    <row r="2972" ht="17.25" customHeight="1">
      <c r="A2972" s="7">
        <v>2971.0</v>
      </c>
      <c r="B2972" s="8">
        <v>42620.0</v>
      </c>
      <c r="C2972" s="9" t="s">
        <v>32</v>
      </c>
      <c r="D2972" s="10" t="s">
        <v>3000</v>
      </c>
      <c r="E2972" s="9" t="str">
        <f t="shared" si="1"/>
        <v>Surco,Lima,Lima</v>
      </c>
      <c r="F2972" s="9" t="s">
        <v>15</v>
      </c>
      <c r="G2972" s="9">
        <v>164.0</v>
      </c>
      <c r="H2972" s="9">
        <f>VENTAS!$I2972-(VENTAS!$I2972*0.4)</f>
        <v>18582</v>
      </c>
      <c r="I2972" s="9">
        <v>30970.0</v>
      </c>
      <c r="J2972" s="9">
        <f t="shared" si="2"/>
        <v>0.18</v>
      </c>
      <c r="K2972" s="9">
        <f t="shared" si="3"/>
        <v>36544.6</v>
      </c>
      <c r="L2972" s="11" t="s">
        <v>58</v>
      </c>
      <c r="M2972" s="9" t="s">
        <v>106</v>
      </c>
      <c r="N2972" s="6"/>
      <c r="O2972" s="6"/>
    </row>
    <row r="2973" ht="17.25" customHeight="1">
      <c r="A2973" s="7">
        <v>2972.0</v>
      </c>
      <c r="B2973" s="12">
        <v>42620.0</v>
      </c>
      <c r="C2973" s="13" t="s">
        <v>32</v>
      </c>
      <c r="D2973" s="14" t="s">
        <v>3001</v>
      </c>
      <c r="E2973" s="9" t="str">
        <f t="shared" si="1"/>
        <v>Surco,Lima,Lima</v>
      </c>
      <c r="F2973" s="13" t="s">
        <v>15</v>
      </c>
      <c r="G2973" s="9">
        <v>68.0</v>
      </c>
      <c r="H2973" s="9">
        <f>VENTAS!$I2973-(VENTAS!$I2973*0.4)</f>
        <v>19075.8</v>
      </c>
      <c r="I2973" s="9">
        <v>31793.0</v>
      </c>
      <c r="J2973" s="9">
        <f t="shared" si="2"/>
        <v>0.18</v>
      </c>
      <c r="K2973" s="9">
        <f t="shared" si="3"/>
        <v>37515.74</v>
      </c>
      <c r="L2973" s="11" t="s">
        <v>58</v>
      </c>
      <c r="M2973" s="13" t="s">
        <v>106</v>
      </c>
      <c r="N2973" s="6"/>
      <c r="O2973" s="6"/>
    </row>
    <row r="2974" ht="17.25" customHeight="1">
      <c r="A2974" s="7">
        <v>2973.0</v>
      </c>
      <c r="B2974" s="8">
        <v>42620.0</v>
      </c>
      <c r="C2974" s="9" t="s">
        <v>25</v>
      </c>
      <c r="D2974" s="10" t="s">
        <v>3002</v>
      </c>
      <c r="E2974" s="9" t="str">
        <f t="shared" si="1"/>
        <v>San Miguel, Lima, Lima</v>
      </c>
      <c r="F2974" s="9" t="s">
        <v>15</v>
      </c>
      <c r="G2974" s="9">
        <v>37.0</v>
      </c>
      <c r="H2974" s="9">
        <f>VENTAS!$I2974-(VENTAS!$I2974*0.4)</f>
        <v>11766.6</v>
      </c>
      <c r="I2974" s="9">
        <v>19611.0</v>
      </c>
      <c r="J2974" s="9">
        <f t="shared" si="2"/>
        <v>0.18</v>
      </c>
      <c r="K2974" s="9">
        <f t="shared" si="3"/>
        <v>23140.98</v>
      </c>
      <c r="L2974" s="11" t="s">
        <v>16</v>
      </c>
      <c r="M2974" s="9" t="s">
        <v>39</v>
      </c>
      <c r="N2974" s="6"/>
      <c r="O2974" s="6"/>
    </row>
    <row r="2975" ht="17.25" customHeight="1">
      <c r="A2975" s="7">
        <v>2974.0</v>
      </c>
      <c r="B2975" s="12">
        <v>42620.0</v>
      </c>
      <c r="C2975" s="13" t="s">
        <v>25</v>
      </c>
      <c r="D2975" s="14" t="s">
        <v>3003</v>
      </c>
      <c r="E2975" s="9" t="str">
        <f t="shared" si="1"/>
        <v>San Miguel, Lima, Lima</v>
      </c>
      <c r="F2975" s="13" t="s">
        <v>15</v>
      </c>
      <c r="G2975" s="9">
        <v>12.0</v>
      </c>
      <c r="H2975" s="9">
        <f>VENTAS!$I2975-(VENTAS!$I2975*0.4)</f>
        <v>22356</v>
      </c>
      <c r="I2975" s="9">
        <v>37260.0</v>
      </c>
      <c r="J2975" s="9">
        <f t="shared" si="2"/>
        <v>0.18</v>
      </c>
      <c r="K2975" s="9">
        <f t="shared" si="3"/>
        <v>43966.8</v>
      </c>
      <c r="L2975" s="11" t="s">
        <v>16</v>
      </c>
      <c r="M2975" s="13" t="s">
        <v>39</v>
      </c>
      <c r="N2975" s="6"/>
      <c r="O2975" s="6"/>
    </row>
    <row r="2976" ht="17.25" customHeight="1">
      <c r="A2976" s="7">
        <v>2975.0</v>
      </c>
      <c r="B2976" s="8">
        <v>42620.0</v>
      </c>
      <c r="C2976" s="9" t="s">
        <v>25</v>
      </c>
      <c r="D2976" s="10" t="s">
        <v>3004</v>
      </c>
      <c r="E2976" s="9" t="str">
        <f t="shared" si="1"/>
        <v>San Miguel, Lima, Lima</v>
      </c>
      <c r="F2976" s="9" t="s">
        <v>15</v>
      </c>
      <c r="G2976" s="9">
        <v>165.0</v>
      </c>
      <c r="H2976" s="9">
        <f>VENTAS!$I2976-(VENTAS!$I2976*0.4)</f>
        <v>14584.8</v>
      </c>
      <c r="I2976" s="9">
        <v>24308.0</v>
      </c>
      <c r="J2976" s="9">
        <f t="shared" si="2"/>
        <v>0.18</v>
      </c>
      <c r="K2976" s="9">
        <f t="shared" si="3"/>
        <v>28683.44</v>
      </c>
      <c r="L2976" s="11" t="s">
        <v>16</v>
      </c>
      <c r="M2976" s="9" t="s">
        <v>39</v>
      </c>
      <c r="N2976" s="6"/>
      <c r="O2976" s="6"/>
    </row>
    <row r="2977" ht="17.25" customHeight="1">
      <c r="A2977" s="7">
        <v>2976.0</v>
      </c>
      <c r="B2977" s="12">
        <v>42620.0</v>
      </c>
      <c r="C2977" s="13" t="s">
        <v>25</v>
      </c>
      <c r="D2977" s="14" t="s">
        <v>3005</v>
      </c>
      <c r="E2977" s="9" t="str">
        <f t="shared" si="1"/>
        <v>San Miguel, Lima, Lima</v>
      </c>
      <c r="F2977" s="13" t="s">
        <v>15</v>
      </c>
      <c r="G2977" s="9">
        <v>152.0</v>
      </c>
      <c r="H2977" s="9">
        <f>VENTAS!$I2977-(VENTAS!$I2977*0.4)</f>
        <v>19449.6</v>
      </c>
      <c r="I2977" s="9">
        <v>32416.0</v>
      </c>
      <c r="J2977" s="9">
        <f t="shared" si="2"/>
        <v>0.18</v>
      </c>
      <c r="K2977" s="9">
        <f t="shared" si="3"/>
        <v>38250.88</v>
      </c>
      <c r="L2977" s="11" t="s">
        <v>16</v>
      </c>
      <c r="M2977" s="13" t="s">
        <v>39</v>
      </c>
      <c r="N2977" s="6"/>
      <c r="O2977" s="6"/>
    </row>
    <row r="2978" ht="17.25" customHeight="1">
      <c r="A2978" s="7">
        <v>2977.0</v>
      </c>
      <c r="B2978" s="8">
        <v>42620.0</v>
      </c>
      <c r="C2978" s="9" t="s">
        <v>25</v>
      </c>
      <c r="D2978" s="10" t="s">
        <v>3006</v>
      </c>
      <c r="E2978" s="9" t="str">
        <f t="shared" si="1"/>
        <v>Surco,Lima,Lima</v>
      </c>
      <c r="F2978" s="9" t="s">
        <v>15</v>
      </c>
      <c r="G2978" s="9">
        <v>53.0</v>
      </c>
      <c r="H2978" s="9">
        <f>VENTAS!$I2978-(VENTAS!$I2978*0.4)</f>
        <v>11175.6</v>
      </c>
      <c r="I2978" s="9">
        <v>18626.0</v>
      </c>
      <c r="J2978" s="9">
        <f t="shared" si="2"/>
        <v>0.18</v>
      </c>
      <c r="K2978" s="9">
        <f t="shared" si="3"/>
        <v>21978.68</v>
      </c>
      <c r="L2978" s="11" t="s">
        <v>58</v>
      </c>
      <c r="M2978" s="9" t="s">
        <v>106</v>
      </c>
      <c r="N2978" s="6"/>
      <c r="O2978" s="6"/>
    </row>
    <row r="2979" ht="17.25" customHeight="1">
      <c r="A2979" s="7">
        <v>2978.0</v>
      </c>
      <c r="B2979" s="12">
        <v>42620.0</v>
      </c>
      <c r="C2979" s="13" t="s">
        <v>25</v>
      </c>
      <c r="D2979" s="14" t="s">
        <v>3007</v>
      </c>
      <c r="E2979" s="9" t="str">
        <f t="shared" si="1"/>
        <v>Surco,Lima,Lima</v>
      </c>
      <c r="F2979" s="13" t="s">
        <v>15</v>
      </c>
      <c r="G2979" s="9">
        <v>12.0</v>
      </c>
      <c r="H2979" s="9">
        <f>VENTAS!$I2979-(VENTAS!$I2979*0.4)</f>
        <v>20093.4</v>
      </c>
      <c r="I2979" s="9">
        <v>33489.0</v>
      </c>
      <c r="J2979" s="9">
        <f t="shared" si="2"/>
        <v>0.18</v>
      </c>
      <c r="K2979" s="9">
        <f t="shared" si="3"/>
        <v>39517.02</v>
      </c>
      <c r="L2979" s="11" t="s">
        <v>58</v>
      </c>
      <c r="M2979" s="13" t="s">
        <v>106</v>
      </c>
      <c r="N2979" s="6"/>
      <c r="O2979" s="6"/>
    </row>
    <row r="2980" ht="17.25" customHeight="1">
      <c r="A2980" s="7">
        <v>2979.0</v>
      </c>
      <c r="B2980" s="8">
        <v>42620.0</v>
      </c>
      <c r="C2980" s="9" t="s">
        <v>25</v>
      </c>
      <c r="D2980" s="10" t="s">
        <v>3008</v>
      </c>
      <c r="E2980" s="9" t="str">
        <f t="shared" si="1"/>
        <v>Surco,Lima,Lima</v>
      </c>
      <c r="F2980" s="9" t="s">
        <v>15</v>
      </c>
      <c r="G2980" s="9">
        <v>149.0</v>
      </c>
      <c r="H2980" s="9">
        <f>VENTAS!$I2980-(VENTAS!$I2980*0.4)</f>
        <v>21792.6</v>
      </c>
      <c r="I2980" s="9">
        <v>36321.0</v>
      </c>
      <c r="J2980" s="9">
        <f t="shared" si="2"/>
        <v>0.18</v>
      </c>
      <c r="K2980" s="9">
        <f t="shared" si="3"/>
        <v>42858.78</v>
      </c>
      <c r="L2980" s="11" t="s">
        <v>58</v>
      </c>
      <c r="M2980" s="9" t="s">
        <v>106</v>
      </c>
      <c r="N2980" s="6"/>
      <c r="O2980" s="6"/>
    </row>
    <row r="2981" ht="17.25" customHeight="1">
      <c r="A2981" s="7">
        <v>2980.0</v>
      </c>
      <c r="B2981" s="12">
        <v>42620.0</v>
      </c>
      <c r="C2981" s="13" t="s">
        <v>25</v>
      </c>
      <c r="D2981" s="14" t="s">
        <v>3009</v>
      </c>
      <c r="E2981" s="9" t="str">
        <f t="shared" si="1"/>
        <v>Surco,Lima,Lima</v>
      </c>
      <c r="F2981" s="13" t="s">
        <v>15</v>
      </c>
      <c r="G2981" s="9">
        <v>28.0</v>
      </c>
      <c r="H2981" s="9">
        <f>VENTAS!$I2981-(VENTAS!$I2981*0.4)</f>
        <v>17651.4</v>
      </c>
      <c r="I2981" s="9">
        <v>29419.0</v>
      </c>
      <c r="J2981" s="9">
        <f t="shared" si="2"/>
        <v>0.18</v>
      </c>
      <c r="K2981" s="9">
        <f t="shared" si="3"/>
        <v>34714.42</v>
      </c>
      <c r="L2981" s="11" t="s">
        <v>58</v>
      </c>
      <c r="M2981" s="13" t="s">
        <v>106</v>
      </c>
      <c r="N2981" s="6"/>
      <c r="O2981" s="6"/>
    </row>
    <row r="2982" ht="17.25" customHeight="1">
      <c r="A2982" s="7">
        <v>2981.0</v>
      </c>
      <c r="B2982" s="8">
        <v>42619.0</v>
      </c>
      <c r="C2982" s="9" t="s">
        <v>80</v>
      </c>
      <c r="D2982" s="10" t="s">
        <v>3010</v>
      </c>
      <c r="E2982" s="9" t="str">
        <f t="shared" si="1"/>
        <v>Surco,Lima,Lima</v>
      </c>
      <c r="F2982" s="9" t="s">
        <v>15</v>
      </c>
      <c r="G2982" s="9">
        <v>156.0</v>
      </c>
      <c r="H2982" s="9">
        <f>VENTAS!$I2982-(VENTAS!$I2982*0.4)</f>
        <v>15298.8</v>
      </c>
      <c r="I2982" s="9">
        <v>25498.0</v>
      </c>
      <c r="J2982" s="9">
        <f t="shared" si="2"/>
        <v>0.18</v>
      </c>
      <c r="K2982" s="9">
        <f t="shared" si="3"/>
        <v>30087.64</v>
      </c>
      <c r="L2982" s="11" t="s">
        <v>58</v>
      </c>
      <c r="M2982" s="9" t="s">
        <v>106</v>
      </c>
      <c r="N2982" s="6"/>
      <c r="O2982" s="6"/>
    </row>
    <row r="2983" ht="17.25" customHeight="1">
      <c r="A2983" s="7">
        <v>2982.0</v>
      </c>
      <c r="B2983" s="12">
        <v>42619.0</v>
      </c>
      <c r="C2983" s="13" t="s">
        <v>80</v>
      </c>
      <c r="D2983" s="14" t="s">
        <v>3011</v>
      </c>
      <c r="E2983" s="9" t="str">
        <f t="shared" si="1"/>
        <v>Surco,Lima,Lima</v>
      </c>
      <c r="F2983" s="13" t="s">
        <v>15</v>
      </c>
      <c r="G2983" s="9">
        <v>43.0</v>
      </c>
      <c r="H2983" s="9">
        <f>VENTAS!$I2983-(VENTAS!$I2983*0.4)</f>
        <v>21000.6</v>
      </c>
      <c r="I2983" s="9">
        <v>35001.0</v>
      </c>
      <c r="J2983" s="9">
        <f t="shared" si="2"/>
        <v>0.18</v>
      </c>
      <c r="K2983" s="9">
        <f t="shared" si="3"/>
        <v>41301.18</v>
      </c>
      <c r="L2983" s="11" t="s">
        <v>58</v>
      </c>
      <c r="M2983" s="13" t="s">
        <v>106</v>
      </c>
      <c r="N2983" s="6"/>
      <c r="O2983" s="6"/>
    </row>
    <row r="2984" ht="17.25" customHeight="1">
      <c r="A2984" s="7">
        <v>2983.0</v>
      </c>
      <c r="B2984" s="8">
        <v>42619.0</v>
      </c>
      <c r="C2984" s="9" t="s">
        <v>80</v>
      </c>
      <c r="D2984" s="10" t="s">
        <v>3012</v>
      </c>
      <c r="E2984" s="9" t="str">
        <f t="shared" si="1"/>
        <v>Surco,Lima,Lima</v>
      </c>
      <c r="F2984" s="9" t="s">
        <v>15</v>
      </c>
      <c r="G2984" s="9">
        <v>162.0</v>
      </c>
      <c r="H2984" s="9">
        <f>VENTAS!$I2984-(VENTAS!$I2984*0.4)</f>
        <v>17077.8</v>
      </c>
      <c r="I2984" s="9">
        <v>28463.0</v>
      </c>
      <c r="J2984" s="9">
        <f t="shared" si="2"/>
        <v>0.18</v>
      </c>
      <c r="K2984" s="9">
        <f t="shared" si="3"/>
        <v>33586.34</v>
      </c>
      <c r="L2984" s="11" t="s">
        <v>58</v>
      </c>
      <c r="M2984" s="9" t="s">
        <v>106</v>
      </c>
      <c r="N2984" s="6"/>
      <c r="O2984" s="6"/>
    </row>
    <row r="2985" ht="17.25" customHeight="1">
      <c r="A2985" s="7">
        <v>2984.0</v>
      </c>
      <c r="B2985" s="12">
        <v>42619.0</v>
      </c>
      <c r="C2985" s="13" t="s">
        <v>80</v>
      </c>
      <c r="D2985" s="14" t="s">
        <v>3013</v>
      </c>
      <c r="E2985" s="9" t="str">
        <f t="shared" si="1"/>
        <v>Surco,Lima,Lima</v>
      </c>
      <c r="F2985" s="13" t="s">
        <v>15</v>
      </c>
      <c r="G2985" s="9">
        <v>179.0</v>
      </c>
      <c r="H2985" s="9">
        <f>VENTAS!$I2985-(VENTAS!$I2985*0.4)</f>
        <v>14487.6</v>
      </c>
      <c r="I2985" s="9">
        <v>24146.0</v>
      </c>
      <c r="J2985" s="9">
        <f t="shared" si="2"/>
        <v>0.18</v>
      </c>
      <c r="K2985" s="9">
        <f t="shared" si="3"/>
        <v>28492.28</v>
      </c>
      <c r="L2985" s="11" t="s">
        <v>58</v>
      </c>
      <c r="M2985" s="13" t="s">
        <v>106</v>
      </c>
      <c r="N2985" s="6"/>
      <c r="O2985" s="6"/>
    </row>
    <row r="2986" ht="17.25" customHeight="1">
      <c r="A2986" s="7">
        <v>2985.0</v>
      </c>
      <c r="B2986" s="8">
        <v>42619.0</v>
      </c>
      <c r="C2986" s="9" t="s">
        <v>13</v>
      </c>
      <c r="D2986" s="10" t="s">
        <v>3014</v>
      </c>
      <c r="E2986" s="9" t="str">
        <f t="shared" si="1"/>
        <v>Surco,Lima,Lima</v>
      </c>
      <c r="F2986" s="9" t="s">
        <v>15</v>
      </c>
      <c r="G2986" s="9">
        <v>175.0</v>
      </c>
      <c r="H2986" s="9">
        <f>VENTAS!$I2986-(VENTAS!$I2986*0.4)</f>
        <v>19553.4</v>
      </c>
      <c r="I2986" s="9">
        <v>32589.0</v>
      </c>
      <c r="J2986" s="9">
        <f t="shared" si="2"/>
        <v>0.18</v>
      </c>
      <c r="K2986" s="9">
        <f t="shared" si="3"/>
        <v>38455.02</v>
      </c>
      <c r="L2986" s="11" t="s">
        <v>58</v>
      </c>
      <c r="M2986" s="9" t="s">
        <v>91</v>
      </c>
      <c r="N2986" s="6"/>
      <c r="O2986" s="6"/>
    </row>
    <row r="2987" ht="17.25" customHeight="1">
      <c r="A2987" s="7">
        <v>2986.0</v>
      </c>
      <c r="B2987" s="12">
        <v>42619.0</v>
      </c>
      <c r="C2987" s="13" t="s">
        <v>13</v>
      </c>
      <c r="D2987" s="14" t="s">
        <v>3015</v>
      </c>
      <c r="E2987" s="9" t="str">
        <f t="shared" si="1"/>
        <v>Surco,Lima,Lima</v>
      </c>
      <c r="F2987" s="13" t="s">
        <v>15</v>
      </c>
      <c r="G2987" s="9">
        <v>113.0</v>
      </c>
      <c r="H2987" s="9">
        <f>VENTAS!$I2987-(VENTAS!$I2987*0.4)</f>
        <v>13284.6</v>
      </c>
      <c r="I2987" s="9">
        <v>22141.0</v>
      </c>
      <c r="J2987" s="9">
        <f t="shared" si="2"/>
        <v>0.18</v>
      </c>
      <c r="K2987" s="9">
        <f t="shared" si="3"/>
        <v>26126.38</v>
      </c>
      <c r="L2987" s="11" t="s">
        <v>58</v>
      </c>
      <c r="M2987" s="13" t="s">
        <v>91</v>
      </c>
      <c r="N2987" s="6"/>
      <c r="O2987" s="6"/>
    </row>
    <row r="2988" ht="17.25" customHeight="1">
      <c r="A2988" s="7">
        <v>2987.0</v>
      </c>
      <c r="B2988" s="8">
        <v>42619.0</v>
      </c>
      <c r="C2988" s="9" t="s">
        <v>13</v>
      </c>
      <c r="D2988" s="10" t="s">
        <v>3016</v>
      </c>
      <c r="E2988" s="9" t="str">
        <f t="shared" si="1"/>
        <v>Surco,Lima,Lima</v>
      </c>
      <c r="F2988" s="9" t="s">
        <v>15</v>
      </c>
      <c r="G2988" s="9">
        <v>145.0</v>
      </c>
      <c r="H2988" s="9">
        <f>VENTAS!$I2988-(VENTAS!$I2988*0.4)</f>
        <v>15582</v>
      </c>
      <c r="I2988" s="9">
        <v>25970.0</v>
      </c>
      <c r="J2988" s="9">
        <f t="shared" si="2"/>
        <v>0.18</v>
      </c>
      <c r="K2988" s="9">
        <f t="shared" si="3"/>
        <v>30644.6</v>
      </c>
      <c r="L2988" s="11" t="s">
        <v>58</v>
      </c>
      <c r="M2988" s="9" t="s">
        <v>91</v>
      </c>
      <c r="N2988" s="6"/>
      <c r="O2988" s="6"/>
    </row>
    <row r="2989" ht="17.25" customHeight="1">
      <c r="A2989" s="7">
        <v>2988.0</v>
      </c>
      <c r="B2989" s="12">
        <v>42619.0</v>
      </c>
      <c r="C2989" s="13" t="s">
        <v>13</v>
      </c>
      <c r="D2989" s="14" t="s">
        <v>3017</v>
      </c>
      <c r="E2989" s="9" t="str">
        <f t="shared" si="1"/>
        <v>Surco,Lima,Lima</v>
      </c>
      <c r="F2989" s="13" t="s">
        <v>15</v>
      </c>
      <c r="G2989" s="9">
        <v>159.0</v>
      </c>
      <c r="H2989" s="9">
        <f>VENTAS!$I2989-(VENTAS!$I2989*0.4)</f>
        <v>16227.6</v>
      </c>
      <c r="I2989" s="9">
        <v>27046.0</v>
      </c>
      <c r="J2989" s="9">
        <f t="shared" si="2"/>
        <v>0.18</v>
      </c>
      <c r="K2989" s="9">
        <f t="shared" si="3"/>
        <v>31914.28</v>
      </c>
      <c r="L2989" s="11" t="s">
        <v>58</v>
      </c>
      <c r="M2989" s="13" t="s">
        <v>91</v>
      </c>
      <c r="N2989" s="6"/>
      <c r="O2989" s="6"/>
    </row>
    <row r="2990" ht="17.25" customHeight="1">
      <c r="A2990" s="7">
        <v>2989.0</v>
      </c>
      <c r="B2990" s="8">
        <v>42618.0</v>
      </c>
      <c r="C2990" s="9" t="s">
        <v>56</v>
      </c>
      <c r="D2990" s="10" t="s">
        <v>3018</v>
      </c>
      <c r="E2990" s="9" t="str">
        <f t="shared" si="1"/>
        <v>Surco,Lima,Lima</v>
      </c>
      <c r="F2990" s="9" t="s">
        <v>15</v>
      </c>
      <c r="G2990" s="9">
        <v>23.0</v>
      </c>
      <c r="H2990" s="9">
        <f>VENTAS!$I2990-(VENTAS!$I2990*0.4)</f>
        <v>22109.4</v>
      </c>
      <c r="I2990" s="9">
        <v>36849.0</v>
      </c>
      <c r="J2990" s="9">
        <f t="shared" si="2"/>
        <v>0.18</v>
      </c>
      <c r="K2990" s="9">
        <f t="shared" si="3"/>
        <v>43481.82</v>
      </c>
      <c r="L2990" s="11" t="s">
        <v>58</v>
      </c>
      <c r="M2990" s="9" t="s">
        <v>69</v>
      </c>
      <c r="N2990" s="6"/>
      <c r="O2990" s="6"/>
    </row>
    <row r="2991" ht="17.25" customHeight="1">
      <c r="A2991" s="7">
        <v>2990.0</v>
      </c>
      <c r="B2991" s="12">
        <v>42618.0</v>
      </c>
      <c r="C2991" s="13" t="s">
        <v>56</v>
      </c>
      <c r="D2991" s="14" t="s">
        <v>3019</v>
      </c>
      <c r="E2991" s="9" t="str">
        <f t="shared" si="1"/>
        <v>Surco,Lima,Lima</v>
      </c>
      <c r="F2991" s="13" t="s">
        <v>15</v>
      </c>
      <c r="G2991" s="9">
        <v>105.0</v>
      </c>
      <c r="H2991" s="9">
        <f>VENTAS!$I2991-(VENTAS!$I2991*0.4)</f>
        <v>18241.8</v>
      </c>
      <c r="I2991" s="9">
        <v>30403.0</v>
      </c>
      <c r="J2991" s="9">
        <f t="shared" si="2"/>
        <v>0.18</v>
      </c>
      <c r="K2991" s="9">
        <f t="shared" si="3"/>
        <v>35875.54</v>
      </c>
      <c r="L2991" s="11" t="s">
        <v>58</v>
      </c>
      <c r="M2991" s="13" t="s">
        <v>69</v>
      </c>
      <c r="N2991" s="6"/>
      <c r="O2991" s="6"/>
    </row>
    <row r="2992" ht="17.25" customHeight="1">
      <c r="A2992" s="7">
        <v>2991.0</v>
      </c>
      <c r="B2992" s="8">
        <v>42618.0</v>
      </c>
      <c r="C2992" s="9" t="s">
        <v>56</v>
      </c>
      <c r="D2992" s="10" t="s">
        <v>3020</v>
      </c>
      <c r="E2992" s="9" t="str">
        <f t="shared" si="1"/>
        <v>Surco,Lima,Lima</v>
      </c>
      <c r="F2992" s="9" t="s">
        <v>15</v>
      </c>
      <c r="G2992" s="9">
        <v>160.0</v>
      </c>
      <c r="H2992" s="9">
        <f>VENTAS!$I2992-(VENTAS!$I2992*0.4)</f>
        <v>18418.2</v>
      </c>
      <c r="I2992" s="9">
        <v>30697.0</v>
      </c>
      <c r="J2992" s="9">
        <f t="shared" si="2"/>
        <v>0.18</v>
      </c>
      <c r="K2992" s="9">
        <f t="shared" si="3"/>
        <v>36222.46</v>
      </c>
      <c r="L2992" s="11" t="s">
        <v>58</v>
      </c>
      <c r="M2992" s="9" t="s">
        <v>69</v>
      </c>
      <c r="N2992" s="6"/>
      <c r="O2992" s="6"/>
    </row>
    <row r="2993" ht="17.25" customHeight="1">
      <c r="A2993" s="7">
        <v>2992.0</v>
      </c>
      <c r="B2993" s="12">
        <v>42618.0</v>
      </c>
      <c r="C2993" s="13" t="s">
        <v>104</v>
      </c>
      <c r="D2993" s="14" t="s">
        <v>3021</v>
      </c>
      <c r="E2993" s="9" t="str">
        <f t="shared" si="1"/>
        <v>San Miguel, Lima, Lima</v>
      </c>
      <c r="F2993" s="13" t="s">
        <v>15</v>
      </c>
      <c r="G2993" s="9">
        <v>122.0</v>
      </c>
      <c r="H2993" s="9">
        <f>VENTAS!$I2993-(VENTAS!$I2993*0.4)</f>
        <v>19251</v>
      </c>
      <c r="I2993" s="9">
        <v>32085.0</v>
      </c>
      <c r="J2993" s="9">
        <f t="shared" si="2"/>
        <v>0.18</v>
      </c>
      <c r="K2993" s="9">
        <f t="shared" si="3"/>
        <v>37860.3</v>
      </c>
      <c r="L2993" s="11" t="s">
        <v>16</v>
      </c>
      <c r="M2993" s="13" t="s">
        <v>39</v>
      </c>
      <c r="N2993" s="6"/>
      <c r="O2993" s="6"/>
    </row>
    <row r="2994" ht="17.25" customHeight="1">
      <c r="A2994" s="7">
        <v>2993.0</v>
      </c>
      <c r="B2994" s="8">
        <v>42618.0</v>
      </c>
      <c r="C2994" s="9" t="s">
        <v>104</v>
      </c>
      <c r="D2994" s="10" t="s">
        <v>3022</v>
      </c>
      <c r="E2994" s="9" t="str">
        <f t="shared" si="1"/>
        <v>San Miguel, Lima, Lima</v>
      </c>
      <c r="F2994" s="9" t="s">
        <v>15</v>
      </c>
      <c r="G2994" s="9">
        <v>158.0</v>
      </c>
      <c r="H2994" s="9">
        <f>VENTAS!$I2994-(VENTAS!$I2994*0.4)</f>
        <v>13894.8</v>
      </c>
      <c r="I2994" s="9">
        <v>23158.0</v>
      </c>
      <c r="J2994" s="9">
        <f t="shared" si="2"/>
        <v>0.18</v>
      </c>
      <c r="K2994" s="9">
        <f t="shared" si="3"/>
        <v>27326.44</v>
      </c>
      <c r="L2994" s="11" t="s">
        <v>16</v>
      </c>
      <c r="M2994" s="9" t="s">
        <v>39</v>
      </c>
      <c r="N2994" s="6"/>
      <c r="O2994" s="6"/>
    </row>
    <row r="2995" ht="17.25" customHeight="1">
      <c r="A2995" s="7">
        <v>2994.0</v>
      </c>
      <c r="B2995" s="12">
        <v>42618.0</v>
      </c>
      <c r="C2995" s="13" t="s">
        <v>104</v>
      </c>
      <c r="D2995" s="14" t="s">
        <v>3023</v>
      </c>
      <c r="E2995" s="9" t="str">
        <f t="shared" si="1"/>
        <v>San Miguel, Lima, Lima</v>
      </c>
      <c r="F2995" s="13" t="s">
        <v>15</v>
      </c>
      <c r="G2995" s="9">
        <v>155.0</v>
      </c>
      <c r="H2995" s="9">
        <f>VENTAS!$I2995-(VENTAS!$I2995*0.4)</f>
        <v>18008.4</v>
      </c>
      <c r="I2995" s="9">
        <v>30014.0</v>
      </c>
      <c r="J2995" s="9">
        <f t="shared" si="2"/>
        <v>0.18</v>
      </c>
      <c r="K2995" s="9">
        <f t="shared" si="3"/>
        <v>35416.52</v>
      </c>
      <c r="L2995" s="11" t="s">
        <v>16</v>
      </c>
      <c r="M2995" s="13" t="s">
        <v>39</v>
      </c>
      <c r="N2995" s="6"/>
      <c r="O2995" s="6"/>
    </row>
    <row r="2996" ht="17.25" customHeight="1">
      <c r="A2996" s="7">
        <v>2995.0</v>
      </c>
      <c r="B2996" s="8">
        <v>42618.0</v>
      </c>
      <c r="C2996" s="9" t="s">
        <v>104</v>
      </c>
      <c r="D2996" s="10" t="s">
        <v>3024</v>
      </c>
      <c r="E2996" s="9" t="str">
        <f t="shared" si="1"/>
        <v>San Miguel, Lima, Lima</v>
      </c>
      <c r="F2996" s="9" t="s">
        <v>15</v>
      </c>
      <c r="G2996" s="9">
        <v>163.0</v>
      </c>
      <c r="H2996" s="9">
        <f>VENTAS!$I2996-(VENTAS!$I2996*0.4)</f>
        <v>16660.2</v>
      </c>
      <c r="I2996" s="9">
        <v>27767.0</v>
      </c>
      <c r="J2996" s="9">
        <f t="shared" si="2"/>
        <v>0.18</v>
      </c>
      <c r="K2996" s="9">
        <f t="shared" si="3"/>
        <v>32765.06</v>
      </c>
      <c r="L2996" s="11" t="s">
        <v>16</v>
      </c>
      <c r="M2996" s="9" t="s">
        <v>39</v>
      </c>
      <c r="N2996" s="6"/>
      <c r="O2996" s="6"/>
    </row>
    <row r="2997" ht="17.25" customHeight="1">
      <c r="A2997" s="7">
        <v>2996.0</v>
      </c>
      <c r="B2997" s="12">
        <v>42617.0</v>
      </c>
      <c r="C2997" s="13" t="s">
        <v>56</v>
      </c>
      <c r="D2997" s="14" t="s">
        <v>3025</v>
      </c>
      <c r="E2997" s="9" t="str">
        <f t="shared" si="1"/>
        <v>Surco,Lima,Lima</v>
      </c>
      <c r="F2997" s="13" t="s">
        <v>15</v>
      </c>
      <c r="G2997" s="9">
        <v>170.0</v>
      </c>
      <c r="H2997" s="9">
        <f>VENTAS!$I2997-(VENTAS!$I2997*0.4)</f>
        <v>22037.4</v>
      </c>
      <c r="I2997" s="9">
        <v>36729.0</v>
      </c>
      <c r="J2997" s="9">
        <f t="shared" si="2"/>
        <v>0.18</v>
      </c>
      <c r="K2997" s="9">
        <f t="shared" si="3"/>
        <v>43340.22</v>
      </c>
      <c r="L2997" s="11" t="s">
        <v>58</v>
      </c>
      <c r="M2997" s="13" t="s">
        <v>130</v>
      </c>
      <c r="N2997" s="6"/>
      <c r="O2997" s="6"/>
    </row>
    <row r="2998" ht="17.25" customHeight="1">
      <c r="A2998" s="7">
        <v>2997.0</v>
      </c>
      <c r="B2998" s="8">
        <v>42617.0</v>
      </c>
      <c r="C2998" s="9" t="s">
        <v>56</v>
      </c>
      <c r="D2998" s="10" t="s">
        <v>3026</v>
      </c>
      <c r="E2998" s="9" t="str">
        <f t="shared" si="1"/>
        <v>Surco,Lima,Lima</v>
      </c>
      <c r="F2998" s="9" t="s">
        <v>15</v>
      </c>
      <c r="G2998" s="9">
        <v>61.0</v>
      </c>
      <c r="H2998" s="9">
        <f>VENTAS!$I2998-(VENTAS!$I2998*0.4)</f>
        <v>17000.4</v>
      </c>
      <c r="I2998" s="9">
        <v>28334.0</v>
      </c>
      <c r="J2998" s="9">
        <f t="shared" si="2"/>
        <v>0.18</v>
      </c>
      <c r="K2998" s="9">
        <f t="shared" si="3"/>
        <v>33434.12</v>
      </c>
      <c r="L2998" s="11" t="s">
        <v>58</v>
      </c>
      <c r="M2998" s="9" t="s">
        <v>130</v>
      </c>
      <c r="N2998" s="6"/>
      <c r="O2998" s="6"/>
    </row>
    <row r="2999" ht="17.25" customHeight="1">
      <c r="A2999" s="7">
        <v>2998.0</v>
      </c>
      <c r="B2999" s="12">
        <v>42617.0</v>
      </c>
      <c r="C2999" s="13" t="s">
        <v>56</v>
      </c>
      <c r="D2999" s="14" t="s">
        <v>3027</v>
      </c>
      <c r="E2999" s="9" t="str">
        <f t="shared" si="1"/>
        <v>Surco,Lima,Lima</v>
      </c>
      <c r="F2999" s="13" t="s">
        <v>15</v>
      </c>
      <c r="G2999" s="9">
        <v>166.0</v>
      </c>
      <c r="H2999" s="9">
        <f>VENTAS!$I2999-(VENTAS!$I2999*0.4)</f>
        <v>18892.2</v>
      </c>
      <c r="I2999" s="9">
        <v>31487.0</v>
      </c>
      <c r="J2999" s="9">
        <f t="shared" si="2"/>
        <v>0.18</v>
      </c>
      <c r="K2999" s="9">
        <f t="shared" si="3"/>
        <v>37154.66</v>
      </c>
      <c r="L2999" s="11" t="s">
        <v>58</v>
      </c>
      <c r="M2999" s="13" t="s">
        <v>130</v>
      </c>
      <c r="N2999" s="6"/>
      <c r="O2999" s="6"/>
    </row>
    <row r="3000" ht="17.25" customHeight="1">
      <c r="A3000" s="7">
        <v>2999.0</v>
      </c>
      <c r="B3000" s="8">
        <v>42617.0</v>
      </c>
      <c r="C3000" s="9" t="s">
        <v>56</v>
      </c>
      <c r="D3000" s="10" t="s">
        <v>3028</v>
      </c>
      <c r="E3000" s="9" t="str">
        <f t="shared" si="1"/>
        <v>Surco,Lima,Lima</v>
      </c>
      <c r="F3000" s="9" t="s">
        <v>15</v>
      </c>
      <c r="G3000" s="9">
        <v>22.0</v>
      </c>
      <c r="H3000" s="9">
        <f>VENTAS!$I3000-(VENTAS!$I3000*0.4)</f>
        <v>22877.4</v>
      </c>
      <c r="I3000" s="9">
        <v>38129.0</v>
      </c>
      <c r="J3000" s="9">
        <f t="shared" si="2"/>
        <v>0.18</v>
      </c>
      <c r="K3000" s="9">
        <f t="shared" si="3"/>
        <v>44992.22</v>
      </c>
      <c r="L3000" s="11" t="s">
        <v>58</v>
      </c>
      <c r="M3000" s="9" t="s">
        <v>130</v>
      </c>
      <c r="N3000" s="6"/>
      <c r="O3000" s="6"/>
    </row>
    <row r="3001" ht="17.25" customHeight="1">
      <c r="A3001" s="7">
        <v>3000.0</v>
      </c>
      <c r="B3001" s="12">
        <v>42617.0</v>
      </c>
      <c r="C3001" s="13" t="s">
        <v>13</v>
      </c>
      <c r="D3001" s="14" t="s">
        <v>3029</v>
      </c>
      <c r="E3001" s="9" t="str">
        <f t="shared" si="1"/>
        <v>Surco,Lima,Lima</v>
      </c>
      <c r="F3001" s="13" t="s">
        <v>15</v>
      </c>
      <c r="G3001" s="9">
        <v>170.0</v>
      </c>
      <c r="H3001" s="9">
        <f>VENTAS!$I3001-(VENTAS!$I3001*0.4)</f>
        <v>17202.6</v>
      </c>
      <c r="I3001" s="9">
        <v>28671.0</v>
      </c>
      <c r="J3001" s="9">
        <f t="shared" si="2"/>
        <v>0.18</v>
      </c>
      <c r="K3001" s="9">
        <f t="shared" si="3"/>
        <v>33831.78</v>
      </c>
      <c r="L3001" s="11" t="s">
        <v>58</v>
      </c>
      <c r="M3001" s="13" t="s">
        <v>69</v>
      </c>
      <c r="N3001" s="6"/>
      <c r="O3001" s="6"/>
    </row>
    <row r="3002" ht="17.25" customHeight="1">
      <c r="A3002" s="7">
        <v>3001.0</v>
      </c>
      <c r="B3002" s="8">
        <v>42617.0</v>
      </c>
      <c r="C3002" s="9" t="s">
        <v>13</v>
      </c>
      <c r="D3002" s="10" t="s">
        <v>3030</v>
      </c>
      <c r="E3002" s="9" t="str">
        <f t="shared" si="1"/>
        <v>Surco,Lima,Lima</v>
      </c>
      <c r="F3002" s="9" t="s">
        <v>15</v>
      </c>
      <c r="G3002" s="9">
        <v>93.0</v>
      </c>
      <c r="H3002" s="9">
        <f>VENTAS!$I3002-(VENTAS!$I3002*0.4)</f>
        <v>22885.8</v>
      </c>
      <c r="I3002" s="9">
        <v>38143.0</v>
      </c>
      <c r="J3002" s="9">
        <f t="shared" si="2"/>
        <v>0.18</v>
      </c>
      <c r="K3002" s="9">
        <f t="shared" si="3"/>
        <v>45008.74</v>
      </c>
      <c r="L3002" s="11" t="s">
        <v>58</v>
      </c>
      <c r="M3002" s="9" t="s">
        <v>69</v>
      </c>
      <c r="N3002" s="6"/>
      <c r="O3002" s="6"/>
    </row>
    <row r="3003" ht="17.25" customHeight="1">
      <c r="A3003" s="7">
        <v>3002.0</v>
      </c>
      <c r="B3003" s="12">
        <v>42617.0</v>
      </c>
      <c r="C3003" s="13" t="s">
        <v>13</v>
      </c>
      <c r="D3003" s="14" t="s">
        <v>3031</v>
      </c>
      <c r="E3003" s="9" t="str">
        <f t="shared" si="1"/>
        <v>Surco,Lima,Lima</v>
      </c>
      <c r="F3003" s="13" t="s">
        <v>15</v>
      </c>
      <c r="G3003" s="9">
        <v>101.0</v>
      </c>
      <c r="H3003" s="9">
        <f>VENTAS!$I3003-(VENTAS!$I3003*0.4)</f>
        <v>18501.6</v>
      </c>
      <c r="I3003" s="9">
        <v>30836.0</v>
      </c>
      <c r="J3003" s="9">
        <f t="shared" si="2"/>
        <v>0.18</v>
      </c>
      <c r="K3003" s="9">
        <f t="shared" si="3"/>
        <v>36386.48</v>
      </c>
      <c r="L3003" s="11" t="s">
        <v>58</v>
      </c>
      <c r="M3003" s="13" t="s">
        <v>69</v>
      </c>
      <c r="N3003" s="6"/>
      <c r="O3003" s="6"/>
    </row>
    <row r="3004" ht="17.25" customHeight="1">
      <c r="A3004" s="7">
        <v>3003.0</v>
      </c>
      <c r="B3004" s="8">
        <v>42617.0</v>
      </c>
      <c r="C3004" s="9" t="s">
        <v>13</v>
      </c>
      <c r="D3004" s="10" t="s">
        <v>3032</v>
      </c>
      <c r="E3004" s="9" t="str">
        <f t="shared" si="1"/>
        <v>Surco,Lima,Lima</v>
      </c>
      <c r="F3004" s="9" t="s">
        <v>15</v>
      </c>
      <c r="G3004" s="9">
        <v>5.0</v>
      </c>
      <c r="H3004" s="9">
        <f>VENTAS!$I3004-(VENTAS!$I3004*0.4)</f>
        <v>11751</v>
      </c>
      <c r="I3004" s="9">
        <v>19585.0</v>
      </c>
      <c r="J3004" s="9">
        <f t="shared" si="2"/>
        <v>0.18</v>
      </c>
      <c r="K3004" s="9">
        <f t="shared" si="3"/>
        <v>23110.3</v>
      </c>
      <c r="L3004" s="11" t="s">
        <v>58</v>
      </c>
      <c r="M3004" s="9" t="s">
        <v>69</v>
      </c>
      <c r="N3004" s="6"/>
      <c r="O3004" s="6"/>
    </row>
    <row r="3005" ht="17.25" customHeight="1">
      <c r="A3005" s="7">
        <v>3004.0</v>
      </c>
      <c r="B3005" s="12">
        <v>42616.0</v>
      </c>
      <c r="C3005" s="13" t="s">
        <v>80</v>
      </c>
      <c r="D3005" s="14" t="s">
        <v>3033</v>
      </c>
      <c r="E3005" s="9" t="str">
        <f t="shared" si="1"/>
        <v>Surco,Lima,Lima</v>
      </c>
      <c r="F3005" s="13" t="s">
        <v>15</v>
      </c>
      <c r="G3005" s="9">
        <v>91.0</v>
      </c>
      <c r="H3005" s="9">
        <f>VENTAS!$I3005-(VENTAS!$I3005*0.4)</f>
        <v>20245.8</v>
      </c>
      <c r="I3005" s="9">
        <v>33743.0</v>
      </c>
      <c r="J3005" s="9">
        <f t="shared" si="2"/>
        <v>0.18</v>
      </c>
      <c r="K3005" s="9">
        <f t="shared" si="3"/>
        <v>39816.74</v>
      </c>
      <c r="L3005" s="11" t="s">
        <v>58</v>
      </c>
      <c r="M3005" s="13" t="s">
        <v>86</v>
      </c>
      <c r="N3005" s="6"/>
      <c r="O3005" s="6"/>
    </row>
    <row r="3006" ht="17.25" customHeight="1">
      <c r="A3006" s="7">
        <v>3005.0</v>
      </c>
      <c r="B3006" s="8">
        <v>42616.0</v>
      </c>
      <c r="C3006" s="9" t="s">
        <v>80</v>
      </c>
      <c r="D3006" s="10" t="s">
        <v>3034</v>
      </c>
      <c r="E3006" s="9" t="str">
        <f t="shared" si="1"/>
        <v>Surco,Lima,Lima</v>
      </c>
      <c r="F3006" s="9" t="s">
        <v>15</v>
      </c>
      <c r="G3006" s="9">
        <v>153.0</v>
      </c>
      <c r="H3006" s="9">
        <f>VENTAS!$I3006-(VENTAS!$I3006*0.4)</f>
        <v>13183.2</v>
      </c>
      <c r="I3006" s="9">
        <v>21972.0</v>
      </c>
      <c r="J3006" s="9">
        <f t="shared" si="2"/>
        <v>0.18</v>
      </c>
      <c r="K3006" s="9">
        <f t="shared" si="3"/>
        <v>25926.96</v>
      </c>
      <c r="L3006" s="11" t="s">
        <v>58</v>
      </c>
      <c r="M3006" s="9" t="s">
        <v>86</v>
      </c>
      <c r="N3006" s="6"/>
      <c r="O3006" s="6"/>
    </row>
    <row r="3007" ht="17.25" customHeight="1">
      <c r="A3007" s="7">
        <v>3006.0</v>
      </c>
      <c r="B3007" s="12">
        <v>42616.0</v>
      </c>
      <c r="C3007" s="13" t="s">
        <v>80</v>
      </c>
      <c r="D3007" s="14" t="s">
        <v>3035</v>
      </c>
      <c r="E3007" s="9" t="str">
        <f t="shared" si="1"/>
        <v>Surco,Lima,Lima</v>
      </c>
      <c r="F3007" s="13" t="s">
        <v>15</v>
      </c>
      <c r="G3007" s="9">
        <v>131.0</v>
      </c>
      <c r="H3007" s="9">
        <f>VENTAS!$I3007-(VENTAS!$I3007*0.4)</f>
        <v>16048.2</v>
      </c>
      <c r="I3007" s="9">
        <v>26747.0</v>
      </c>
      <c r="J3007" s="9">
        <f t="shared" si="2"/>
        <v>0.18</v>
      </c>
      <c r="K3007" s="9">
        <f t="shared" si="3"/>
        <v>31561.46</v>
      </c>
      <c r="L3007" s="11" t="s">
        <v>58</v>
      </c>
      <c r="M3007" s="13" t="s">
        <v>86</v>
      </c>
      <c r="N3007" s="6"/>
      <c r="O3007" s="6"/>
    </row>
    <row r="3008" ht="17.25" customHeight="1">
      <c r="A3008" s="7">
        <v>3007.0</v>
      </c>
      <c r="B3008" s="8">
        <v>42616.0</v>
      </c>
      <c r="C3008" s="9" t="s">
        <v>80</v>
      </c>
      <c r="D3008" s="10" t="s">
        <v>3036</v>
      </c>
      <c r="E3008" s="9" t="str">
        <f t="shared" si="1"/>
        <v>Surco,Lima,Lima</v>
      </c>
      <c r="F3008" s="9" t="s">
        <v>15</v>
      </c>
      <c r="G3008" s="9">
        <v>44.0</v>
      </c>
      <c r="H3008" s="9">
        <f>VENTAS!$I3008-(VENTAS!$I3008*0.4)</f>
        <v>16033.8</v>
      </c>
      <c r="I3008" s="9">
        <v>26723.0</v>
      </c>
      <c r="J3008" s="9">
        <f t="shared" si="2"/>
        <v>0.18</v>
      </c>
      <c r="K3008" s="9">
        <f t="shared" si="3"/>
        <v>31533.14</v>
      </c>
      <c r="L3008" s="11" t="s">
        <v>58</v>
      </c>
      <c r="M3008" s="9" t="s">
        <v>86</v>
      </c>
      <c r="N3008" s="6"/>
      <c r="O3008" s="6"/>
    </row>
    <row r="3009" ht="17.25" customHeight="1">
      <c r="A3009" s="7">
        <v>3008.0</v>
      </c>
      <c r="B3009" s="12">
        <v>42616.0</v>
      </c>
      <c r="C3009" s="13" t="s">
        <v>80</v>
      </c>
      <c r="D3009" s="14" t="s">
        <v>3037</v>
      </c>
      <c r="E3009" s="9" t="str">
        <f t="shared" si="1"/>
        <v>Ate,Lima,Lima</v>
      </c>
      <c r="F3009" s="13" t="s">
        <v>15</v>
      </c>
      <c r="G3009" s="9">
        <v>15.0</v>
      </c>
      <c r="H3009" s="9">
        <f>VENTAS!$I3009-(VENTAS!$I3009*0.4)</f>
        <v>22435.8</v>
      </c>
      <c r="I3009" s="9">
        <v>37393.0</v>
      </c>
      <c r="J3009" s="9">
        <f t="shared" si="2"/>
        <v>0.18</v>
      </c>
      <c r="K3009" s="9">
        <f t="shared" si="3"/>
        <v>44123.74</v>
      </c>
      <c r="L3009" s="11" t="s">
        <v>20</v>
      </c>
      <c r="M3009" s="13" t="s">
        <v>21</v>
      </c>
      <c r="N3009" s="6"/>
      <c r="O3009" s="6"/>
    </row>
    <row r="3010" ht="17.25" customHeight="1">
      <c r="A3010" s="7">
        <v>3009.0</v>
      </c>
      <c r="B3010" s="8">
        <v>42616.0</v>
      </c>
      <c r="C3010" s="9" t="s">
        <v>80</v>
      </c>
      <c r="D3010" s="10" t="s">
        <v>3038</v>
      </c>
      <c r="E3010" s="9" t="str">
        <f t="shared" si="1"/>
        <v>Ate,Lima,Lima</v>
      </c>
      <c r="F3010" s="9" t="s">
        <v>15</v>
      </c>
      <c r="G3010" s="9">
        <v>114.0</v>
      </c>
      <c r="H3010" s="9">
        <f>VENTAS!$I3010-(VENTAS!$I3010*0.4)</f>
        <v>22565.4</v>
      </c>
      <c r="I3010" s="9">
        <v>37609.0</v>
      </c>
      <c r="J3010" s="9">
        <f t="shared" si="2"/>
        <v>0.18</v>
      </c>
      <c r="K3010" s="9">
        <f t="shared" si="3"/>
        <v>44378.62</v>
      </c>
      <c r="L3010" s="11" t="s">
        <v>20</v>
      </c>
      <c r="M3010" s="9" t="s">
        <v>21</v>
      </c>
      <c r="N3010" s="6"/>
      <c r="O3010" s="6"/>
    </row>
    <row r="3011" ht="17.25" customHeight="1">
      <c r="A3011" s="7">
        <v>3010.0</v>
      </c>
      <c r="B3011" s="12">
        <v>42616.0</v>
      </c>
      <c r="C3011" s="13" t="s">
        <v>80</v>
      </c>
      <c r="D3011" s="14" t="s">
        <v>3039</v>
      </c>
      <c r="E3011" s="9" t="str">
        <f t="shared" si="1"/>
        <v>Ate,Lima,Lima</v>
      </c>
      <c r="F3011" s="13" t="s">
        <v>15</v>
      </c>
      <c r="G3011" s="9">
        <v>87.0</v>
      </c>
      <c r="H3011" s="9">
        <f>VENTAS!$I3011-(VENTAS!$I3011*0.4)</f>
        <v>12663</v>
      </c>
      <c r="I3011" s="9">
        <v>21105.0</v>
      </c>
      <c r="J3011" s="9">
        <f t="shared" si="2"/>
        <v>0.18</v>
      </c>
      <c r="K3011" s="9">
        <f t="shared" si="3"/>
        <v>24903.9</v>
      </c>
      <c r="L3011" s="11" t="s">
        <v>20</v>
      </c>
      <c r="M3011" s="13" t="s">
        <v>21</v>
      </c>
      <c r="N3011" s="6"/>
      <c r="O3011" s="6"/>
    </row>
    <row r="3012" ht="17.25" customHeight="1">
      <c r="A3012" s="7">
        <v>3011.0</v>
      </c>
      <c r="B3012" s="8">
        <v>42616.0</v>
      </c>
      <c r="C3012" s="9" t="s">
        <v>80</v>
      </c>
      <c r="D3012" s="10" t="s">
        <v>3040</v>
      </c>
      <c r="E3012" s="9" t="str">
        <f t="shared" si="1"/>
        <v>Ate,Lima,Lima</v>
      </c>
      <c r="F3012" s="9" t="s">
        <v>15</v>
      </c>
      <c r="G3012" s="9">
        <v>9.0</v>
      </c>
      <c r="H3012" s="9">
        <f>VENTAS!$I3012-(VENTAS!$I3012*0.4)</f>
        <v>12627.6</v>
      </c>
      <c r="I3012" s="9">
        <v>21046.0</v>
      </c>
      <c r="J3012" s="9">
        <f t="shared" si="2"/>
        <v>0.18</v>
      </c>
      <c r="K3012" s="9">
        <f t="shared" si="3"/>
        <v>24834.28</v>
      </c>
      <c r="L3012" s="11" t="s">
        <v>20</v>
      </c>
      <c r="M3012" s="9" t="s">
        <v>21</v>
      </c>
      <c r="N3012" s="6"/>
      <c r="O3012" s="6"/>
    </row>
    <row r="3013" ht="17.25" customHeight="1">
      <c r="A3013" s="7">
        <v>3012.0</v>
      </c>
      <c r="B3013" s="12">
        <v>42616.0</v>
      </c>
      <c r="C3013" s="13" t="s">
        <v>13</v>
      </c>
      <c r="D3013" s="14" t="s">
        <v>3041</v>
      </c>
      <c r="E3013" s="9" t="str">
        <f t="shared" si="1"/>
        <v>Surco,Lima,Lima</v>
      </c>
      <c r="F3013" s="13" t="s">
        <v>15</v>
      </c>
      <c r="G3013" s="9">
        <v>64.0</v>
      </c>
      <c r="H3013" s="9">
        <f>VENTAS!$I3013-(VENTAS!$I3013*0.4)</f>
        <v>17151</v>
      </c>
      <c r="I3013" s="9">
        <v>28585.0</v>
      </c>
      <c r="J3013" s="9">
        <f t="shared" si="2"/>
        <v>0.18</v>
      </c>
      <c r="K3013" s="9">
        <f t="shared" si="3"/>
        <v>33730.3</v>
      </c>
      <c r="L3013" s="11" t="s">
        <v>58</v>
      </c>
      <c r="M3013" s="13" t="s">
        <v>91</v>
      </c>
      <c r="N3013" s="6"/>
      <c r="O3013" s="6"/>
    </row>
    <row r="3014" ht="17.25" customHeight="1">
      <c r="A3014" s="7">
        <v>3013.0</v>
      </c>
      <c r="B3014" s="8">
        <v>42616.0</v>
      </c>
      <c r="C3014" s="9" t="s">
        <v>13</v>
      </c>
      <c r="D3014" s="10" t="s">
        <v>3042</v>
      </c>
      <c r="E3014" s="9" t="str">
        <f t="shared" si="1"/>
        <v>Surco,Lima,Lima</v>
      </c>
      <c r="F3014" s="9" t="s">
        <v>15</v>
      </c>
      <c r="G3014" s="9">
        <v>120.0</v>
      </c>
      <c r="H3014" s="9">
        <f>VENTAS!$I3014-(VENTAS!$I3014*0.4)</f>
        <v>17904</v>
      </c>
      <c r="I3014" s="9">
        <v>29840.0</v>
      </c>
      <c r="J3014" s="9">
        <f t="shared" si="2"/>
        <v>0.18</v>
      </c>
      <c r="K3014" s="9">
        <f t="shared" si="3"/>
        <v>35211.2</v>
      </c>
      <c r="L3014" s="11" t="s">
        <v>58</v>
      </c>
      <c r="M3014" s="9" t="s">
        <v>91</v>
      </c>
      <c r="N3014" s="6"/>
      <c r="O3014" s="6"/>
    </row>
    <row r="3015" ht="17.25" customHeight="1">
      <c r="A3015" s="7">
        <v>3014.0</v>
      </c>
      <c r="B3015" s="12">
        <v>42616.0</v>
      </c>
      <c r="C3015" s="13" t="s">
        <v>13</v>
      </c>
      <c r="D3015" s="14" t="s">
        <v>3043</v>
      </c>
      <c r="E3015" s="9" t="str">
        <f t="shared" si="1"/>
        <v>Surco,Lima,Lima</v>
      </c>
      <c r="F3015" s="13" t="s">
        <v>15</v>
      </c>
      <c r="G3015" s="9">
        <v>164.0</v>
      </c>
      <c r="H3015" s="9">
        <f>VENTAS!$I3015-(VENTAS!$I3015*0.4)</f>
        <v>14997</v>
      </c>
      <c r="I3015" s="9">
        <v>24995.0</v>
      </c>
      <c r="J3015" s="9">
        <f t="shared" si="2"/>
        <v>0.18</v>
      </c>
      <c r="K3015" s="9">
        <f t="shared" si="3"/>
        <v>29494.1</v>
      </c>
      <c r="L3015" s="11" t="s">
        <v>58</v>
      </c>
      <c r="M3015" s="13" t="s">
        <v>91</v>
      </c>
      <c r="N3015" s="6"/>
      <c r="O3015" s="6"/>
    </row>
    <row r="3016" ht="17.25" customHeight="1">
      <c r="A3016" s="7">
        <v>3015.0</v>
      </c>
      <c r="B3016" s="8">
        <v>42616.0</v>
      </c>
      <c r="C3016" s="9" t="s">
        <v>13</v>
      </c>
      <c r="D3016" s="10" t="s">
        <v>3044</v>
      </c>
      <c r="E3016" s="9" t="str">
        <f t="shared" si="1"/>
        <v>Surco,Lima,Lima</v>
      </c>
      <c r="F3016" s="9" t="s">
        <v>15</v>
      </c>
      <c r="G3016" s="9">
        <v>120.0</v>
      </c>
      <c r="H3016" s="9">
        <f>VENTAS!$I3016-(VENTAS!$I3016*0.4)</f>
        <v>12862.8</v>
      </c>
      <c r="I3016" s="9">
        <v>21438.0</v>
      </c>
      <c r="J3016" s="9">
        <f t="shared" si="2"/>
        <v>0.18</v>
      </c>
      <c r="K3016" s="9">
        <f t="shared" si="3"/>
        <v>25296.84</v>
      </c>
      <c r="L3016" s="11" t="s">
        <v>58</v>
      </c>
      <c r="M3016" s="9" t="s">
        <v>91</v>
      </c>
      <c r="N3016" s="6"/>
      <c r="O3016" s="6"/>
    </row>
    <row r="3017" ht="17.25" customHeight="1">
      <c r="A3017" s="7">
        <v>3016.0</v>
      </c>
      <c r="B3017" s="12">
        <v>42615.0</v>
      </c>
      <c r="C3017" s="13" t="s">
        <v>32</v>
      </c>
      <c r="D3017" s="14" t="s">
        <v>3045</v>
      </c>
      <c r="E3017" s="9" t="str">
        <f t="shared" si="1"/>
        <v>Surco,Lima,Lima</v>
      </c>
      <c r="F3017" s="13" t="s">
        <v>15</v>
      </c>
      <c r="G3017" s="9">
        <v>62.0</v>
      </c>
      <c r="H3017" s="9">
        <f>VENTAS!$I3017-(VENTAS!$I3017*0.4)</f>
        <v>19521.6</v>
      </c>
      <c r="I3017" s="9">
        <v>32536.0</v>
      </c>
      <c r="J3017" s="9">
        <f t="shared" si="2"/>
        <v>0.18</v>
      </c>
      <c r="K3017" s="9">
        <f t="shared" si="3"/>
        <v>38392.48</v>
      </c>
      <c r="L3017" s="11" t="s">
        <v>58</v>
      </c>
      <c r="M3017" s="13" t="s">
        <v>130</v>
      </c>
      <c r="N3017" s="6"/>
      <c r="O3017" s="6"/>
    </row>
    <row r="3018" ht="17.25" customHeight="1">
      <c r="A3018" s="7">
        <v>3017.0</v>
      </c>
      <c r="B3018" s="8">
        <v>42615.0</v>
      </c>
      <c r="C3018" s="9" t="s">
        <v>32</v>
      </c>
      <c r="D3018" s="10" t="s">
        <v>3046</v>
      </c>
      <c r="E3018" s="9" t="str">
        <f t="shared" si="1"/>
        <v>Surco,Lima,Lima</v>
      </c>
      <c r="F3018" s="9" t="s">
        <v>15</v>
      </c>
      <c r="G3018" s="9">
        <v>148.0</v>
      </c>
      <c r="H3018" s="9">
        <f>VENTAS!$I3018-(VENTAS!$I3018*0.4)</f>
        <v>15193.2</v>
      </c>
      <c r="I3018" s="9">
        <v>25322.0</v>
      </c>
      <c r="J3018" s="9">
        <f t="shared" si="2"/>
        <v>0.18</v>
      </c>
      <c r="K3018" s="9">
        <f t="shared" si="3"/>
        <v>29879.96</v>
      </c>
      <c r="L3018" s="11" t="s">
        <v>58</v>
      </c>
      <c r="M3018" s="9" t="s">
        <v>130</v>
      </c>
      <c r="N3018" s="6"/>
      <c r="O3018" s="6"/>
    </row>
    <row r="3019" ht="17.25" customHeight="1">
      <c r="A3019" s="7">
        <v>3018.0</v>
      </c>
      <c r="B3019" s="12">
        <v>42615.0</v>
      </c>
      <c r="C3019" s="13" t="s">
        <v>32</v>
      </c>
      <c r="D3019" s="14" t="s">
        <v>3047</v>
      </c>
      <c r="E3019" s="9" t="str">
        <f t="shared" si="1"/>
        <v>Surco,Lima,Lima</v>
      </c>
      <c r="F3019" s="13" t="s">
        <v>15</v>
      </c>
      <c r="G3019" s="9">
        <v>40.0</v>
      </c>
      <c r="H3019" s="9">
        <f>VENTAS!$I3019-(VENTAS!$I3019*0.4)</f>
        <v>11075.4</v>
      </c>
      <c r="I3019" s="9">
        <v>18459.0</v>
      </c>
      <c r="J3019" s="9">
        <f t="shared" si="2"/>
        <v>0.18</v>
      </c>
      <c r="K3019" s="9">
        <f t="shared" si="3"/>
        <v>21781.62</v>
      </c>
      <c r="L3019" s="11" t="s">
        <v>58</v>
      </c>
      <c r="M3019" s="13" t="s">
        <v>130</v>
      </c>
      <c r="N3019" s="6"/>
      <c r="O3019" s="6"/>
    </row>
    <row r="3020" ht="17.25" customHeight="1">
      <c r="A3020" s="7">
        <v>3019.0</v>
      </c>
      <c r="B3020" s="8">
        <v>42615.0</v>
      </c>
      <c r="C3020" s="9" t="s">
        <v>32</v>
      </c>
      <c r="D3020" s="10" t="s">
        <v>3048</v>
      </c>
      <c r="E3020" s="9" t="str">
        <f t="shared" si="1"/>
        <v>Surco,Lima,Lima</v>
      </c>
      <c r="F3020" s="9" t="s">
        <v>15</v>
      </c>
      <c r="G3020" s="9">
        <v>149.0</v>
      </c>
      <c r="H3020" s="9">
        <f>VENTAS!$I3020-(VENTAS!$I3020*0.4)</f>
        <v>18993</v>
      </c>
      <c r="I3020" s="9">
        <v>31655.0</v>
      </c>
      <c r="J3020" s="9">
        <f t="shared" si="2"/>
        <v>0.18</v>
      </c>
      <c r="K3020" s="9">
        <f t="shared" si="3"/>
        <v>37352.9</v>
      </c>
      <c r="L3020" s="11" t="s">
        <v>58</v>
      </c>
      <c r="M3020" s="9" t="s">
        <v>130</v>
      </c>
      <c r="N3020" s="6"/>
      <c r="O3020" s="6"/>
    </row>
    <row r="3021" ht="17.25" customHeight="1">
      <c r="A3021" s="7">
        <v>3020.0</v>
      </c>
      <c r="B3021" s="12">
        <v>42615.0</v>
      </c>
      <c r="C3021" s="13" t="s">
        <v>32</v>
      </c>
      <c r="D3021" s="14" t="s">
        <v>3049</v>
      </c>
      <c r="E3021" s="9" t="str">
        <f t="shared" si="1"/>
        <v>La Molina,Lima, Lima</v>
      </c>
      <c r="F3021" s="13" t="s">
        <v>15</v>
      </c>
      <c r="G3021" s="9">
        <v>173.0</v>
      </c>
      <c r="H3021" s="9">
        <f>VENTAS!$I3021-(VENTAS!$I3021*0.4)</f>
        <v>19973.4</v>
      </c>
      <c r="I3021" s="9">
        <v>33289.0</v>
      </c>
      <c r="J3021" s="9">
        <f t="shared" si="2"/>
        <v>0.18</v>
      </c>
      <c r="K3021" s="9">
        <f t="shared" si="3"/>
        <v>39281.02</v>
      </c>
      <c r="L3021" s="11" t="s">
        <v>27</v>
      </c>
      <c r="M3021" s="13" t="s">
        <v>28</v>
      </c>
      <c r="N3021" s="6"/>
      <c r="O3021" s="6"/>
    </row>
    <row r="3022" ht="17.25" customHeight="1">
      <c r="A3022" s="7">
        <v>3021.0</v>
      </c>
      <c r="B3022" s="8">
        <v>42615.0</v>
      </c>
      <c r="C3022" s="9" t="s">
        <v>32</v>
      </c>
      <c r="D3022" s="10" t="s">
        <v>3050</v>
      </c>
      <c r="E3022" s="9" t="str">
        <f t="shared" si="1"/>
        <v>La Molina,Lima, Lima</v>
      </c>
      <c r="F3022" s="9" t="s">
        <v>15</v>
      </c>
      <c r="G3022" s="9">
        <v>13.0</v>
      </c>
      <c r="H3022" s="9">
        <f>VENTAS!$I3022-(VENTAS!$I3022*0.4)</f>
        <v>15333.6</v>
      </c>
      <c r="I3022" s="9">
        <v>25556.0</v>
      </c>
      <c r="J3022" s="9">
        <f t="shared" si="2"/>
        <v>0.18</v>
      </c>
      <c r="K3022" s="9">
        <f t="shared" si="3"/>
        <v>30156.08</v>
      </c>
      <c r="L3022" s="11" t="s">
        <v>27</v>
      </c>
      <c r="M3022" s="9" t="s">
        <v>28</v>
      </c>
      <c r="N3022" s="6"/>
      <c r="O3022" s="6"/>
    </row>
    <row r="3023" ht="17.25" customHeight="1">
      <c r="A3023" s="7">
        <v>3022.0</v>
      </c>
      <c r="B3023" s="12">
        <v>42615.0</v>
      </c>
      <c r="C3023" s="13" t="s">
        <v>32</v>
      </c>
      <c r="D3023" s="14" t="s">
        <v>3051</v>
      </c>
      <c r="E3023" s="9" t="str">
        <f t="shared" si="1"/>
        <v>La Molina,Lima, Lima</v>
      </c>
      <c r="F3023" s="13" t="s">
        <v>15</v>
      </c>
      <c r="G3023" s="9">
        <v>94.0</v>
      </c>
      <c r="H3023" s="9">
        <f>VENTAS!$I3023-(VENTAS!$I3023*0.4)</f>
        <v>21504</v>
      </c>
      <c r="I3023" s="9">
        <v>35840.0</v>
      </c>
      <c r="J3023" s="9">
        <f t="shared" si="2"/>
        <v>0.18</v>
      </c>
      <c r="K3023" s="9">
        <f t="shared" si="3"/>
        <v>42291.2</v>
      </c>
      <c r="L3023" s="11" t="s">
        <v>27</v>
      </c>
      <c r="M3023" s="13" t="s">
        <v>28</v>
      </c>
      <c r="N3023" s="6"/>
      <c r="O3023" s="6"/>
    </row>
    <row r="3024" ht="17.25" customHeight="1">
      <c r="A3024" s="7">
        <v>3023.0</v>
      </c>
      <c r="B3024" s="8">
        <v>42615.0</v>
      </c>
      <c r="C3024" s="9" t="s">
        <v>32</v>
      </c>
      <c r="D3024" s="10" t="s">
        <v>3052</v>
      </c>
      <c r="E3024" s="9" t="str">
        <f t="shared" si="1"/>
        <v>La Molina,Lima, Lima</v>
      </c>
      <c r="F3024" s="9" t="s">
        <v>15</v>
      </c>
      <c r="G3024" s="9">
        <v>15.0</v>
      </c>
      <c r="H3024" s="9">
        <f>VENTAS!$I3024-(VENTAS!$I3024*0.4)</f>
        <v>16977.6</v>
      </c>
      <c r="I3024" s="9">
        <v>28296.0</v>
      </c>
      <c r="J3024" s="9">
        <f t="shared" si="2"/>
        <v>0.18</v>
      </c>
      <c r="K3024" s="9">
        <f t="shared" si="3"/>
        <v>33389.28</v>
      </c>
      <c r="L3024" s="11" t="s">
        <v>27</v>
      </c>
      <c r="M3024" s="9" t="s">
        <v>28</v>
      </c>
      <c r="N3024" s="6"/>
      <c r="O3024" s="6"/>
    </row>
    <row r="3025" ht="17.25" customHeight="1">
      <c r="A3025" s="7">
        <v>3024.0</v>
      </c>
      <c r="B3025" s="12">
        <v>42615.0</v>
      </c>
      <c r="C3025" s="13" t="s">
        <v>104</v>
      </c>
      <c r="D3025" s="14" t="s">
        <v>3053</v>
      </c>
      <c r="E3025" s="9" t="str">
        <f t="shared" si="1"/>
        <v>Surco,Lima,Lima</v>
      </c>
      <c r="F3025" s="13" t="s">
        <v>15</v>
      </c>
      <c r="G3025" s="9">
        <v>159.0</v>
      </c>
      <c r="H3025" s="9">
        <f>VENTAS!$I3025-(VENTAS!$I3025*0.4)</f>
        <v>23659.2</v>
      </c>
      <c r="I3025" s="9">
        <v>39432.0</v>
      </c>
      <c r="J3025" s="9">
        <f t="shared" si="2"/>
        <v>0.18</v>
      </c>
      <c r="K3025" s="9">
        <f t="shared" si="3"/>
        <v>46529.76</v>
      </c>
      <c r="L3025" s="11" t="s">
        <v>58</v>
      </c>
      <c r="M3025" s="13" t="s">
        <v>91</v>
      </c>
      <c r="N3025" s="6"/>
      <c r="O3025" s="6"/>
    </row>
    <row r="3026" ht="17.25" customHeight="1">
      <c r="A3026" s="7">
        <v>3025.0</v>
      </c>
      <c r="B3026" s="8">
        <v>42615.0</v>
      </c>
      <c r="C3026" s="9" t="s">
        <v>104</v>
      </c>
      <c r="D3026" s="10" t="s">
        <v>3054</v>
      </c>
      <c r="E3026" s="9" t="str">
        <f t="shared" si="1"/>
        <v>Surco,Lima,Lima</v>
      </c>
      <c r="F3026" s="9" t="s">
        <v>15</v>
      </c>
      <c r="G3026" s="9">
        <v>162.0</v>
      </c>
      <c r="H3026" s="9">
        <f>VENTAS!$I3026-(VENTAS!$I3026*0.4)</f>
        <v>16428.6</v>
      </c>
      <c r="I3026" s="9">
        <v>27381.0</v>
      </c>
      <c r="J3026" s="9">
        <f t="shared" si="2"/>
        <v>0.18</v>
      </c>
      <c r="K3026" s="9">
        <f t="shared" si="3"/>
        <v>32309.58</v>
      </c>
      <c r="L3026" s="11" t="s">
        <v>58</v>
      </c>
      <c r="M3026" s="9" t="s">
        <v>91</v>
      </c>
      <c r="N3026" s="6"/>
      <c r="O3026" s="6"/>
    </row>
    <row r="3027" ht="17.25" customHeight="1">
      <c r="A3027" s="7">
        <v>3026.0</v>
      </c>
      <c r="B3027" s="12">
        <v>42615.0</v>
      </c>
      <c r="C3027" s="13" t="s">
        <v>104</v>
      </c>
      <c r="D3027" s="14" t="s">
        <v>3055</v>
      </c>
      <c r="E3027" s="9" t="str">
        <f t="shared" si="1"/>
        <v>Surco,Lima,Lima</v>
      </c>
      <c r="F3027" s="13" t="s">
        <v>15</v>
      </c>
      <c r="G3027" s="9">
        <v>125.0</v>
      </c>
      <c r="H3027" s="9">
        <f>VENTAS!$I3027-(VENTAS!$I3027*0.4)</f>
        <v>17111.4</v>
      </c>
      <c r="I3027" s="9">
        <v>28519.0</v>
      </c>
      <c r="J3027" s="9">
        <f t="shared" si="2"/>
        <v>0.18</v>
      </c>
      <c r="K3027" s="9">
        <f t="shared" si="3"/>
        <v>33652.42</v>
      </c>
      <c r="L3027" s="11" t="s">
        <v>58</v>
      </c>
      <c r="M3027" s="13" t="s">
        <v>91</v>
      </c>
      <c r="N3027" s="6"/>
      <c r="O3027" s="6"/>
    </row>
    <row r="3028" ht="17.25" customHeight="1">
      <c r="A3028" s="7">
        <v>3027.0</v>
      </c>
      <c r="B3028" s="8">
        <v>42615.0</v>
      </c>
      <c r="C3028" s="9" t="s">
        <v>104</v>
      </c>
      <c r="D3028" s="10" t="s">
        <v>3056</v>
      </c>
      <c r="E3028" s="9" t="str">
        <f t="shared" si="1"/>
        <v>Surco,Lima,Lima</v>
      </c>
      <c r="F3028" s="9" t="s">
        <v>15</v>
      </c>
      <c r="G3028" s="9">
        <v>103.0</v>
      </c>
      <c r="H3028" s="9">
        <f>VENTAS!$I3028-(VENTAS!$I3028*0.4)</f>
        <v>11912.4</v>
      </c>
      <c r="I3028" s="9">
        <v>19854.0</v>
      </c>
      <c r="J3028" s="9">
        <f t="shared" si="2"/>
        <v>0.18</v>
      </c>
      <c r="K3028" s="9">
        <f t="shared" si="3"/>
        <v>23427.72</v>
      </c>
      <c r="L3028" s="11" t="s">
        <v>58</v>
      </c>
      <c r="M3028" s="9" t="s">
        <v>91</v>
      </c>
      <c r="N3028" s="6"/>
      <c r="O3028" s="6"/>
    </row>
    <row r="3029" ht="17.25" customHeight="1">
      <c r="A3029" s="7">
        <v>3028.0</v>
      </c>
      <c r="B3029" s="12">
        <v>42615.0</v>
      </c>
      <c r="C3029" s="13" t="s">
        <v>52</v>
      </c>
      <c r="D3029" s="14" t="s">
        <v>3057</v>
      </c>
      <c r="E3029" s="9" t="str">
        <f t="shared" si="1"/>
        <v>Ate,Lima,Lima</v>
      </c>
      <c r="F3029" s="13" t="s">
        <v>15</v>
      </c>
      <c r="G3029" s="9">
        <v>58.0</v>
      </c>
      <c r="H3029" s="9">
        <f>VENTAS!$I3029-(VENTAS!$I3029*0.4)</f>
        <v>13089</v>
      </c>
      <c r="I3029" s="9">
        <v>21815.0</v>
      </c>
      <c r="J3029" s="9">
        <f t="shared" si="2"/>
        <v>0.18</v>
      </c>
      <c r="K3029" s="9">
        <f t="shared" si="3"/>
        <v>25741.7</v>
      </c>
      <c r="L3029" s="11" t="s">
        <v>20</v>
      </c>
      <c r="M3029" s="13" t="s">
        <v>44</v>
      </c>
      <c r="N3029" s="6"/>
      <c r="O3029" s="6"/>
    </row>
    <row r="3030" ht="17.25" customHeight="1">
      <c r="A3030" s="7">
        <v>3029.0</v>
      </c>
      <c r="B3030" s="8">
        <v>42615.0</v>
      </c>
      <c r="C3030" s="9" t="s">
        <v>52</v>
      </c>
      <c r="D3030" s="10" t="s">
        <v>3058</v>
      </c>
      <c r="E3030" s="9" t="str">
        <f t="shared" si="1"/>
        <v>Ate,Lima,Lima</v>
      </c>
      <c r="F3030" s="9" t="s">
        <v>15</v>
      </c>
      <c r="G3030" s="9">
        <v>48.0</v>
      </c>
      <c r="H3030" s="9">
        <f>VENTAS!$I3030-(VENTAS!$I3030*0.4)</f>
        <v>18616.8</v>
      </c>
      <c r="I3030" s="9">
        <v>31028.0</v>
      </c>
      <c r="J3030" s="9">
        <f t="shared" si="2"/>
        <v>0.18</v>
      </c>
      <c r="K3030" s="9">
        <f t="shared" si="3"/>
        <v>36613.04</v>
      </c>
      <c r="L3030" s="11" t="s">
        <v>20</v>
      </c>
      <c r="M3030" s="9" t="s">
        <v>44</v>
      </c>
      <c r="N3030" s="6"/>
      <c r="O3030" s="6"/>
    </row>
    <row r="3031" ht="17.25" customHeight="1">
      <c r="A3031" s="7">
        <v>3030.0</v>
      </c>
      <c r="B3031" s="12">
        <v>42615.0</v>
      </c>
      <c r="C3031" s="13" t="s">
        <v>52</v>
      </c>
      <c r="D3031" s="14" t="s">
        <v>3059</v>
      </c>
      <c r="E3031" s="9" t="str">
        <f t="shared" si="1"/>
        <v>Ate,Lima,Lima</v>
      </c>
      <c r="F3031" s="13" t="s">
        <v>15</v>
      </c>
      <c r="G3031" s="9">
        <v>108.0</v>
      </c>
      <c r="H3031" s="9">
        <f>VENTAS!$I3031-(VENTAS!$I3031*0.4)</f>
        <v>18223.8</v>
      </c>
      <c r="I3031" s="9">
        <v>30373.0</v>
      </c>
      <c r="J3031" s="9">
        <f t="shared" si="2"/>
        <v>0.18</v>
      </c>
      <c r="K3031" s="9">
        <f t="shared" si="3"/>
        <v>35840.14</v>
      </c>
      <c r="L3031" s="11" t="s">
        <v>20</v>
      </c>
      <c r="M3031" s="13" t="s">
        <v>44</v>
      </c>
      <c r="N3031" s="6"/>
      <c r="O3031" s="6"/>
    </row>
    <row r="3032" ht="17.25" customHeight="1">
      <c r="A3032" s="7">
        <v>3031.0</v>
      </c>
      <c r="B3032" s="8">
        <v>42615.0</v>
      </c>
      <c r="C3032" s="9" t="s">
        <v>52</v>
      </c>
      <c r="D3032" s="10" t="s">
        <v>3060</v>
      </c>
      <c r="E3032" s="9" t="str">
        <f t="shared" si="1"/>
        <v>Ate,Lima,Lima</v>
      </c>
      <c r="F3032" s="9" t="s">
        <v>15</v>
      </c>
      <c r="G3032" s="9">
        <v>109.0</v>
      </c>
      <c r="H3032" s="9">
        <f>VENTAS!$I3032-(VENTAS!$I3032*0.4)</f>
        <v>21327.6</v>
      </c>
      <c r="I3032" s="9">
        <v>35546.0</v>
      </c>
      <c r="J3032" s="9">
        <f t="shared" si="2"/>
        <v>0.18</v>
      </c>
      <c r="K3032" s="9">
        <f t="shared" si="3"/>
        <v>41944.28</v>
      </c>
      <c r="L3032" s="11" t="s">
        <v>20</v>
      </c>
      <c r="M3032" s="9" t="s">
        <v>44</v>
      </c>
      <c r="N3032" s="6"/>
      <c r="O3032" s="6"/>
    </row>
    <row r="3033" ht="17.25" customHeight="1">
      <c r="A3033" s="7">
        <v>3032.0</v>
      </c>
      <c r="B3033" s="12">
        <v>42615.0</v>
      </c>
      <c r="C3033" s="13" t="s">
        <v>13</v>
      </c>
      <c r="D3033" s="14" t="s">
        <v>3061</v>
      </c>
      <c r="E3033" s="9" t="str">
        <f t="shared" si="1"/>
        <v>Surco,Lima,Lima</v>
      </c>
      <c r="F3033" s="13" t="s">
        <v>15</v>
      </c>
      <c r="G3033" s="9">
        <v>138.0</v>
      </c>
      <c r="H3033" s="9">
        <f>VENTAS!$I3033-(VENTAS!$I3033*0.4)</f>
        <v>23910.6</v>
      </c>
      <c r="I3033" s="9">
        <v>39851.0</v>
      </c>
      <c r="J3033" s="9">
        <f t="shared" si="2"/>
        <v>0.18</v>
      </c>
      <c r="K3033" s="9">
        <f t="shared" si="3"/>
        <v>47024.18</v>
      </c>
      <c r="L3033" s="11" t="s">
        <v>58</v>
      </c>
      <c r="M3033" s="13" t="s">
        <v>59</v>
      </c>
      <c r="N3033" s="6"/>
      <c r="O3033" s="6"/>
    </row>
    <row r="3034" ht="17.25" customHeight="1">
      <c r="A3034" s="7">
        <v>3033.0</v>
      </c>
      <c r="B3034" s="8">
        <v>42615.0</v>
      </c>
      <c r="C3034" s="9" t="s">
        <v>13</v>
      </c>
      <c r="D3034" s="10" t="s">
        <v>3062</v>
      </c>
      <c r="E3034" s="9" t="str">
        <f t="shared" si="1"/>
        <v>Surco,Lima,Lima</v>
      </c>
      <c r="F3034" s="9" t="s">
        <v>15</v>
      </c>
      <c r="G3034" s="9">
        <v>13.0</v>
      </c>
      <c r="H3034" s="9">
        <f>VENTAS!$I3034-(VENTAS!$I3034*0.4)</f>
        <v>20865.6</v>
      </c>
      <c r="I3034" s="9">
        <v>34776.0</v>
      </c>
      <c r="J3034" s="9">
        <f t="shared" si="2"/>
        <v>0.18</v>
      </c>
      <c r="K3034" s="9">
        <f t="shared" si="3"/>
        <v>41035.68</v>
      </c>
      <c r="L3034" s="11" t="s">
        <v>58</v>
      </c>
      <c r="M3034" s="9" t="s">
        <v>59</v>
      </c>
      <c r="N3034" s="6"/>
      <c r="O3034" s="6"/>
    </row>
    <row r="3035" ht="17.25" customHeight="1">
      <c r="A3035" s="7">
        <v>3034.0</v>
      </c>
      <c r="B3035" s="12">
        <v>42615.0</v>
      </c>
      <c r="C3035" s="13" t="s">
        <v>13</v>
      </c>
      <c r="D3035" s="14" t="s">
        <v>3063</v>
      </c>
      <c r="E3035" s="9" t="str">
        <f t="shared" si="1"/>
        <v>Surco,Lima,Lima</v>
      </c>
      <c r="F3035" s="13" t="s">
        <v>15</v>
      </c>
      <c r="G3035" s="9">
        <v>116.0</v>
      </c>
      <c r="H3035" s="9">
        <f>VENTAS!$I3035-(VENTAS!$I3035*0.4)</f>
        <v>22114.2</v>
      </c>
      <c r="I3035" s="9">
        <v>36857.0</v>
      </c>
      <c r="J3035" s="9">
        <f t="shared" si="2"/>
        <v>0.18</v>
      </c>
      <c r="K3035" s="9">
        <f t="shared" si="3"/>
        <v>43491.26</v>
      </c>
      <c r="L3035" s="11" t="s">
        <v>58</v>
      </c>
      <c r="M3035" s="13" t="s">
        <v>59</v>
      </c>
      <c r="N3035" s="6"/>
      <c r="O3035" s="6"/>
    </row>
    <row r="3036" ht="17.25" customHeight="1">
      <c r="A3036" s="7">
        <v>3035.0</v>
      </c>
      <c r="B3036" s="8">
        <v>42615.0</v>
      </c>
      <c r="C3036" s="9" t="s">
        <v>13</v>
      </c>
      <c r="D3036" s="10" t="s">
        <v>3064</v>
      </c>
      <c r="E3036" s="9" t="str">
        <f t="shared" si="1"/>
        <v>Surco,Lima,Lima</v>
      </c>
      <c r="F3036" s="9" t="s">
        <v>15</v>
      </c>
      <c r="G3036" s="9">
        <v>169.0</v>
      </c>
      <c r="H3036" s="9">
        <f>VENTAS!$I3036-(VENTAS!$I3036*0.4)</f>
        <v>19576.2</v>
      </c>
      <c r="I3036" s="9">
        <v>32627.0</v>
      </c>
      <c r="J3036" s="9">
        <f t="shared" si="2"/>
        <v>0.18</v>
      </c>
      <c r="K3036" s="9">
        <f t="shared" si="3"/>
        <v>38499.86</v>
      </c>
      <c r="L3036" s="11" t="s">
        <v>58</v>
      </c>
      <c r="M3036" s="9" t="s">
        <v>59</v>
      </c>
      <c r="N3036" s="6"/>
      <c r="O3036" s="6"/>
    </row>
    <row r="3037" ht="17.25" customHeight="1">
      <c r="A3037" s="7">
        <v>3036.0</v>
      </c>
      <c r="B3037" s="12">
        <v>42614.0</v>
      </c>
      <c r="C3037" s="13" t="s">
        <v>80</v>
      </c>
      <c r="D3037" s="14" t="s">
        <v>3065</v>
      </c>
      <c r="E3037" s="9" t="str">
        <f t="shared" si="1"/>
        <v>Ate,Lima,Lima</v>
      </c>
      <c r="F3037" s="13" t="s">
        <v>15</v>
      </c>
      <c r="G3037" s="9">
        <v>20.0</v>
      </c>
      <c r="H3037" s="9">
        <f>VENTAS!$I3037-(VENTAS!$I3037*0.4)</f>
        <v>17340.6</v>
      </c>
      <c r="I3037" s="9">
        <v>28901.0</v>
      </c>
      <c r="J3037" s="9">
        <f t="shared" si="2"/>
        <v>0.18</v>
      </c>
      <c r="K3037" s="9">
        <f t="shared" si="3"/>
        <v>34103.18</v>
      </c>
      <c r="L3037" s="11" t="s">
        <v>20</v>
      </c>
      <c r="M3037" s="13" t="s">
        <v>44</v>
      </c>
      <c r="N3037" s="6"/>
      <c r="O3037" s="6"/>
    </row>
    <row r="3038" ht="17.25" customHeight="1">
      <c r="A3038" s="7">
        <v>3037.0</v>
      </c>
      <c r="B3038" s="8">
        <v>42614.0</v>
      </c>
      <c r="C3038" s="9" t="s">
        <v>80</v>
      </c>
      <c r="D3038" s="10" t="s">
        <v>3066</v>
      </c>
      <c r="E3038" s="9" t="str">
        <f t="shared" si="1"/>
        <v>Ate,Lima,Lima</v>
      </c>
      <c r="F3038" s="9" t="s">
        <v>15</v>
      </c>
      <c r="G3038" s="9">
        <v>63.0</v>
      </c>
      <c r="H3038" s="9">
        <f>VENTAS!$I3038-(VENTAS!$I3038*0.4)</f>
        <v>21856.8</v>
      </c>
      <c r="I3038" s="9">
        <v>36428.0</v>
      </c>
      <c r="J3038" s="9">
        <f t="shared" si="2"/>
        <v>0.18</v>
      </c>
      <c r="K3038" s="9">
        <f t="shared" si="3"/>
        <v>42985.04</v>
      </c>
      <c r="L3038" s="11" t="s">
        <v>20</v>
      </c>
      <c r="M3038" s="9" t="s">
        <v>44</v>
      </c>
      <c r="N3038" s="6"/>
      <c r="O3038" s="6"/>
    </row>
    <row r="3039" ht="17.25" customHeight="1">
      <c r="A3039" s="7">
        <v>3038.0</v>
      </c>
      <c r="B3039" s="12">
        <v>42614.0</v>
      </c>
      <c r="C3039" s="13" t="s">
        <v>80</v>
      </c>
      <c r="D3039" s="14" t="s">
        <v>3067</v>
      </c>
      <c r="E3039" s="9" t="str">
        <f t="shared" si="1"/>
        <v>Ate,Lima,Lima</v>
      </c>
      <c r="F3039" s="13" t="s">
        <v>15</v>
      </c>
      <c r="G3039" s="9">
        <v>101.0</v>
      </c>
      <c r="H3039" s="9">
        <f>VENTAS!$I3039-(VENTAS!$I3039*0.4)</f>
        <v>10990.2</v>
      </c>
      <c r="I3039" s="9">
        <v>18317.0</v>
      </c>
      <c r="J3039" s="9">
        <f t="shared" si="2"/>
        <v>0.18</v>
      </c>
      <c r="K3039" s="9">
        <f t="shared" si="3"/>
        <v>21614.06</v>
      </c>
      <c r="L3039" s="11" t="s">
        <v>20</v>
      </c>
      <c r="M3039" s="13" t="s">
        <v>44</v>
      </c>
      <c r="N3039" s="6"/>
      <c r="O3039" s="6"/>
    </row>
    <row r="3040" ht="17.25" customHeight="1">
      <c r="A3040" s="7">
        <v>3039.0</v>
      </c>
      <c r="B3040" s="8">
        <v>42614.0</v>
      </c>
      <c r="C3040" s="9" t="s">
        <v>80</v>
      </c>
      <c r="D3040" s="10" t="s">
        <v>3068</v>
      </c>
      <c r="E3040" s="9" t="str">
        <f t="shared" si="1"/>
        <v>Ate,Lima,Lima</v>
      </c>
      <c r="F3040" s="9" t="s">
        <v>15</v>
      </c>
      <c r="G3040" s="9">
        <v>48.0</v>
      </c>
      <c r="H3040" s="9">
        <f>VENTAS!$I3040-(VENTAS!$I3040*0.4)</f>
        <v>17322.6</v>
      </c>
      <c r="I3040" s="9">
        <v>28871.0</v>
      </c>
      <c r="J3040" s="9">
        <f t="shared" si="2"/>
        <v>0.18</v>
      </c>
      <c r="K3040" s="9">
        <f t="shared" si="3"/>
        <v>34067.78</v>
      </c>
      <c r="L3040" s="11" t="s">
        <v>20</v>
      </c>
      <c r="M3040" s="9" t="s">
        <v>44</v>
      </c>
      <c r="N3040" s="6"/>
      <c r="O3040" s="6"/>
    </row>
    <row r="3041" ht="17.25" customHeight="1">
      <c r="A3041" s="7">
        <v>3040.0</v>
      </c>
      <c r="B3041" s="12">
        <v>42614.0</v>
      </c>
      <c r="C3041" s="13" t="s">
        <v>32</v>
      </c>
      <c r="D3041" s="14" t="s">
        <v>3069</v>
      </c>
      <c r="E3041" s="9" t="str">
        <f t="shared" si="1"/>
        <v>Surco,Lima,Lima</v>
      </c>
      <c r="F3041" s="13" t="s">
        <v>15</v>
      </c>
      <c r="G3041" s="9">
        <v>15.0</v>
      </c>
      <c r="H3041" s="9">
        <f>VENTAS!$I3041-(VENTAS!$I3041*0.4)</f>
        <v>12154.2</v>
      </c>
      <c r="I3041" s="9">
        <v>20257.0</v>
      </c>
      <c r="J3041" s="9">
        <f t="shared" si="2"/>
        <v>0.18</v>
      </c>
      <c r="K3041" s="9">
        <f t="shared" si="3"/>
        <v>23903.26</v>
      </c>
      <c r="L3041" s="11" t="s">
        <v>58</v>
      </c>
      <c r="M3041" s="13" t="s">
        <v>91</v>
      </c>
      <c r="N3041" s="6"/>
      <c r="O3041" s="6"/>
    </row>
    <row r="3042" ht="17.25" customHeight="1">
      <c r="A3042" s="7">
        <v>3041.0</v>
      </c>
      <c r="B3042" s="8">
        <v>42614.0</v>
      </c>
      <c r="C3042" s="9" t="s">
        <v>32</v>
      </c>
      <c r="D3042" s="10" t="s">
        <v>3070</v>
      </c>
      <c r="E3042" s="9" t="str">
        <f t="shared" si="1"/>
        <v>Surco,Lima,Lima</v>
      </c>
      <c r="F3042" s="9" t="s">
        <v>15</v>
      </c>
      <c r="G3042" s="9">
        <v>113.0</v>
      </c>
      <c r="H3042" s="9">
        <f>VENTAS!$I3042-(VENTAS!$I3042*0.4)</f>
        <v>14712</v>
      </c>
      <c r="I3042" s="9">
        <v>24520.0</v>
      </c>
      <c r="J3042" s="9">
        <f t="shared" si="2"/>
        <v>0.18</v>
      </c>
      <c r="K3042" s="9">
        <f t="shared" si="3"/>
        <v>28933.6</v>
      </c>
      <c r="L3042" s="11" t="s">
        <v>58</v>
      </c>
      <c r="M3042" s="9" t="s">
        <v>91</v>
      </c>
      <c r="N3042" s="6"/>
      <c r="O3042" s="6"/>
    </row>
    <row r="3043" ht="17.25" customHeight="1">
      <c r="A3043" s="7">
        <v>3042.0</v>
      </c>
      <c r="B3043" s="12">
        <v>42614.0</v>
      </c>
      <c r="C3043" s="13" t="s">
        <v>32</v>
      </c>
      <c r="D3043" s="14" t="s">
        <v>3071</v>
      </c>
      <c r="E3043" s="9" t="str">
        <f t="shared" si="1"/>
        <v>Surco,Lima,Lima</v>
      </c>
      <c r="F3043" s="13" t="s">
        <v>15</v>
      </c>
      <c r="G3043" s="9">
        <v>47.0</v>
      </c>
      <c r="H3043" s="9">
        <f>VENTAS!$I3043-(VENTAS!$I3043*0.4)</f>
        <v>14980.8</v>
      </c>
      <c r="I3043" s="9">
        <v>24968.0</v>
      </c>
      <c r="J3043" s="9">
        <f t="shared" si="2"/>
        <v>0.18</v>
      </c>
      <c r="K3043" s="9">
        <f t="shared" si="3"/>
        <v>29462.24</v>
      </c>
      <c r="L3043" s="11" t="s">
        <v>58</v>
      </c>
      <c r="M3043" s="13" t="s">
        <v>91</v>
      </c>
      <c r="N3043" s="6"/>
      <c r="O3043" s="6"/>
    </row>
    <row r="3044" ht="17.25" customHeight="1">
      <c r="A3044" s="7">
        <v>3043.0</v>
      </c>
      <c r="B3044" s="8">
        <v>42614.0</v>
      </c>
      <c r="C3044" s="9" t="s">
        <v>32</v>
      </c>
      <c r="D3044" s="10" t="s">
        <v>3072</v>
      </c>
      <c r="E3044" s="9" t="str">
        <f t="shared" si="1"/>
        <v>Surco,Lima,Lima</v>
      </c>
      <c r="F3044" s="9" t="s">
        <v>15</v>
      </c>
      <c r="G3044" s="9">
        <v>52.0</v>
      </c>
      <c r="H3044" s="9">
        <f>VENTAS!$I3044-(VENTAS!$I3044*0.4)</f>
        <v>12495.6</v>
      </c>
      <c r="I3044" s="9">
        <v>20826.0</v>
      </c>
      <c r="J3044" s="9">
        <f t="shared" si="2"/>
        <v>0.18</v>
      </c>
      <c r="K3044" s="9">
        <f t="shared" si="3"/>
        <v>24574.68</v>
      </c>
      <c r="L3044" s="11" t="s">
        <v>58</v>
      </c>
      <c r="M3044" s="9" t="s">
        <v>91</v>
      </c>
      <c r="N3044" s="6"/>
      <c r="O3044" s="6"/>
    </row>
    <row r="3045" ht="17.25" customHeight="1">
      <c r="A3045" s="7">
        <v>3044.0</v>
      </c>
      <c r="B3045" s="12">
        <v>42613.0</v>
      </c>
      <c r="C3045" s="13" t="s">
        <v>32</v>
      </c>
      <c r="D3045" s="14" t="s">
        <v>3073</v>
      </c>
      <c r="E3045" s="9" t="str">
        <f t="shared" si="1"/>
        <v>Surco,Lima,Lima</v>
      </c>
      <c r="F3045" s="13" t="s">
        <v>15</v>
      </c>
      <c r="G3045" s="9">
        <v>144.0</v>
      </c>
      <c r="H3045" s="9">
        <f>VENTAS!$I3045-(VENTAS!$I3045*0.4)</f>
        <v>20436</v>
      </c>
      <c r="I3045" s="9">
        <v>34060.0</v>
      </c>
      <c r="J3045" s="9">
        <f t="shared" si="2"/>
        <v>0.18</v>
      </c>
      <c r="K3045" s="9">
        <f t="shared" si="3"/>
        <v>40190.8</v>
      </c>
      <c r="L3045" s="11" t="s">
        <v>58</v>
      </c>
      <c r="M3045" s="13" t="s">
        <v>130</v>
      </c>
      <c r="N3045" s="6"/>
      <c r="O3045" s="6"/>
    </row>
    <row r="3046" ht="17.25" customHeight="1">
      <c r="A3046" s="7">
        <v>3045.0</v>
      </c>
      <c r="B3046" s="8">
        <v>42613.0</v>
      </c>
      <c r="C3046" s="9" t="s">
        <v>32</v>
      </c>
      <c r="D3046" s="10" t="s">
        <v>3074</v>
      </c>
      <c r="E3046" s="9" t="str">
        <f t="shared" si="1"/>
        <v>Surco,Lima,Lima</v>
      </c>
      <c r="F3046" s="9" t="s">
        <v>15</v>
      </c>
      <c r="G3046" s="9">
        <v>120.0</v>
      </c>
      <c r="H3046" s="9">
        <f>VENTAS!$I3046-(VENTAS!$I3046*0.4)</f>
        <v>20589.6</v>
      </c>
      <c r="I3046" s="9">
        <v>34316.0</v>
      </c>
      <c r="J3046" s="9">
        <f t="shared" si="2"/>
        <v>0.18</v>
      </c>
      <c r="K3046" s="9">
        <f t="shared" si="3"/>
        <v>40492.88</v>
      </c>
      <c r="L3046" s="11" t="s">
        <v>58</v>
      </c>
      <c r="M3046" s="9" t="s">
        <v>130</v>
      </c>
      <c r="N3046" s="6"/>
      <c r="O3046" s="6"/>
    </row>
    <row r="3047" ht="17.25" customHeight="1">
      <c r="A3047" s="7">
        <v>3046.0</v>
      </c>
      <c r="B3047" s="12">
        <v>42613.0</v>
      </c>
      <c r="C3047" s="13" t="s">
        <v>32</v>
      </c>
      <c r="D3047" s="14" t="s">
        <v>3075</v>
      </c>
      <c r="E3047" s="9" t="str">
        <f t="shared" si="1"/>
        <v>Surco,Lima,Lima</v>
      </c>
      <c r="F3047" s="13" t="s">
        <v>15</v>
      </c>
      <c r="G3047" s="9">
        <v>147.0</v>
      </c>
      <c r="H3047" s="9">
        <f>VENTAS!$I3047-(VENTAS!$I3047*0.4)</f>
        <v>11023.2</v>
      </c>
      <c r="I3047" s="9">
        <v>18372.0</v>
      </c>
      <c r="J3047" s="9">
        <f t="shared" si="2"/>
        <v>0.18</v>
      </c>
      <c r="K3047" s="9">
        <f t="shared" si="3"/>
        <v>21678.96</v>
      </c>
      <c r="L3047" s="11" t="s">
        <v>58</v>
      </c>
      <c r="M3047" s="13" t="s">
        <v>130</v>
      </c>
      <c r="N3047" s="6"/>
      <c r="O3047" s="6"/>
    </row>
    <row r="3048" ht="17.25" customHeight="1">
      <c r="A3048" s="7">
        <v>3047.0</v>
      </c>
      <c r="B3048" s="8">
        <v>42613.0</v>
      </c>
      <c r="C3048" s="9" t="s">
        <v>32</v>
      </c>
      <c r="D3048" s="10" t="s">
        <v>3076</v>
      </c>
      <c r="E3048" s="9" t="str">
        <f t="shared" si="1"/>
        <v>Surco,Lima,Lima</v>
      </c>
      <c r="F3048" s="9" t="s">
        <v>15</v>
      </c>
      <c r="G3048" s="9">
        <v>124.0</v>
      </c>
      <c r="H3048" s="9">
        <f>VENTAS!$I3048-(VENTAS!$I3048*0.4)</f>
        <v>20578.2</v>
      </c>
      <c r="I3048" s="9">
        <v>34297.0</v>
      </c>
      <c r="J3048" s="9">
        <f t="shared" si="2"/>
        <v>0.18</v>
      </c>
      <c r="K3048" s="9">
        <f t="shared" si="3"/>
        <v>40470.46</v>
      </c>
      <c r="L3048" s="11" t="s">
        <v>58</v>
      </c>
      <c r="M3048" s="9" t="s">
        <v>130</v>
      </c>
      <c r="N3048" s="6"/>
      <c r="O3048" s="6"/>
    </row>
    <row r="3049" ht="17.25" customHeight="1">
      <c r="A3049" s="7">
        <v>3048.0</v>
      </c>
      <c r="B3049" s="12">
        <v>42613.0</v>
      </c>
      <c r="C3049" s="13" t="s">
        <v>32</v>
      </c>
      <c r="D3049" s="14" t="s">
        <v>3077</v>
      </c>
      <c r="E3049" s="9" t="str">
        <f t="shared" si="1"/>
        <v>San Miguel, Lima, Lima</v>
      </c>
      <c r="F3049" s="13" t="s">
        <v>15</v>
      </c>
      <c r="G3049" s="9">
        <v>106.0</v>
      </c>
      <c r="H3049" s="9">
        <f>VENTAS!$I3049-(VENTAS!$I3049*0.4)</f>
        <v>13741.2</v>
      </c>
      <c r="I3049" s="9">
        <v>22902.0</v>
      </c>
      <c r="J3049" s="9">
        <f t="shared" si="2"/>
        <v>0.18</v>
      </c>
      <c r="K3049" s="9">
        <f t="shared" si="3"/>
        <v>27024.36</v>
      </c>
      <c r="L3049" s="11" t="s">
        <v>16</v>
      </c>
      <c r="M3049" s="13" t="s">
        <v>17</v>
      </c>
      <c r="N3049" s="6"/>
      <c r="O3049" s="6"/>
    </row>
    <row r="3050" ht="17.25" customHeight="1">
      <c r="A3050" s="7">
        <v>3049.0</v>
      </c>
      <c r="B3050" s="8">
        <v>42613.0</v>
      </c>
      <c r="C3050" s="9" t="s">
        <v>32</v>
      </c>
      <c r="D3050" s="10" t="s">
        <v>3078</v>
      </c>
      <c r="E3050" s="9" t="str">
        <f t="shared" si="1"/>
        <v>San Miguel, Lima, Lima</v>
      </c>
      <c r="F3050" s="9" t="s">
        <v>15</v>
      </c>
      <c r="G3050" s="9">
        <v>107.0</v>
      </c>
      <c r="H3050" s="9">
        <f>VENTAS!$I3050-(VENTAS!$I3050*0.4)</f>
        <v>12605.4</v>
      </c>
      <c r="I3050" s="9">
        <v>21009.0</v>
      </c>
      <c r="J3050" s="9">
        <f t="shared" si="2"/>
        <v>0.18</v>
      </c>
      <c r="K3050" s="9">
        <f t="shared" si="3"/>
        <v>24790.62</v>
      </c>
      <c r="L3050" s="11" t="s">
        <v>16</v>
      </c>
      <c r="M3050" s="9" t="s">
        <v>17</v>
      </c>
      <c r="N3050" s="6"/>
      <c r="O3050" s="6"/>
    </row>
    <row r="3051" ht="17.25" customHeight="1">
      <c r="A3051" s="7">
        <v>3050.0</v>
      </c>
      <c r="B3051" s="12">
        <v>42613.0</v>
      </c>
      <c r="C3051" s="13" t="s">
        <v>32</v>
      </c>
      <c r="D3051" s="14" t="s">
        <v>3079</v>
      </c>
      <c r="E3051" s="9" t="str">
        <f t="shared" si="1"/>
        <v>San Miguel, Lima, Lima</v>
      </c>
      <c r="F3051" s="13" t="s">
        <v>15</v>
      </c>
      <c r="G3051" s="9">
        <v>53.0</v>
      </c>
      <c r="H3051" s="9">
        <f>VENTAS!$I3051-(VENTAS!$I3051*0.4)</f>
        <v>16077</v>
      </c>
      <c r="I3051" s="9">
        <v>26795.0</v>
      </c>
      <c r="J3051" s="9">
        <f t="shared" si="2"/>
        <v>0.18</v>
      </c>
      <c r="K3051" s="9">
        <f t="shared" si="3"/>
        <v>31618.1</v>
      </c>
      <c r="L3051" s="11" t="s">
        <v>16</v>
      </c>
      <c r="M3051" s="13" t="s">
        <v>17</v>
      </c>
      <c r="N3051" s="6"/>
      <c r="O3051" s="6"/>
    </row>
    <row r="3052" ht="17.25" customHeight="1">
      <c r="A3052" s="7">
        <v>3051.0</v>
      </c>
      <c r="B3052" s="8">
        <v>42613.0</v>
      </c>
      <c r="C3052" s="9" t="s">
        <v>32</v>
      </c>
      <c r="D3052" s="10" t="s">
        <v>3080</v>
      </c>
      <c r="E3052" s="9" t="str">
        <f t="shared" si="1"/>
        <v>San Miguel, Lima, Lima</v>
      </c>
      <c r="F3052" s="9" t="s">
        <v>15</v>
      </c>
      <c r="G3052" s="9">
        <v>28.0</v>
      </c>
      <c r="H3052" s="9">
        <f>VENTAS!$I3052-(VENTAS!$I3052*0.4)</f>
        <v>17043</v>
      </c>
      <c r="I3052" s="9">
        <v>28405.0</v>
      </c>
      <c r="J3052" s="9">
        <f t="shared" si="2"/>
        <v>0.18</v>
      </c>
      <c r="K3052" s="9">
        <f t="shared" si="3"/>
        <v>33517.9</v>
      </c>
      <c r="L3052" s="11" t="s">
        <v>16</v>
      </c>
      <c r="M3052" s="9" t="s">
        <v>17</v>
      </c>
      <c r="N3052" s="6"/>
      <c r="O3052" s="6"/>
    </row>
    <row r="3053" ht="17.25" customHeight="1">
      <c r="A3053" s="7">
        <v>3052.0</v>
      </c>
      <c r="B3053" s="12">
        <v>42613.0</v>
      </c>
      <c r="C3053" s="13" t="s">
        <v>104</v>
      </c>
      <c r="D3053" s="14" t="s">
        <v>3081</v>
      </c>
      <c r="E3053" s="9" t="str">
        <f t="shared" si="1"/>
        <v>San Miguel, Lima, Lima</v>
      </c>
      <c r="F3053" s="13" t="s">
        <v>15</v>
      </c>
      <c r="G3053" s="9">
        <v>159.0</v>
      </c>
      <c r="H3053" s="9">
        <f>VENTAS!$I3053-(VENTAS!$I3053*0.4)</f>
        <v>22805.4</v>
      </c>
      <c r="I3053" s="9">
        <v>38009.0</v>
      </c>
      <c r="J3053" s="9">
        <f t="shared" si="2"/>
        <v>0.18</v>
      </c>
      <c r="K3053" s="9">
        <f t="shared" si="3"/>
        <v>44850.62</v>
      </c>
      <c r="L3053" s="11" t="s">
        <v>16</v>
      </c>
      <c r="M3053" s="13" t="s">
        <v>39</v>
      </c>
      <c r="N3053" s="6"/>
      <c r="O3053" s="6"/>
    </row>
    <row r="3054" ht="17.25" customHeight="1">
      <c r="A3054" s="7">
        <v>3053.0</v>
      </c>
      <c r="B3054" s="8">
        <v>42613.0</v>
      </c>
      <c r="C3054" s="9" t="s">
        <v>104</v>
      </c>
      <c r="D3054" s="10" t="s">
        <v>3082</v>
      </c>
      <c r="E3054" s="9" t="str">
        <f t="shared" si="1"/>
        <v>San Miguel, Lima, Lima</v>
      </c>
      <c r="F3054" s="9" t="s">
        <v>15</v>
      </c>
      <c r="G3054" s="9">
        <v>60.0</v>
      </c>
      <c r="H3054" s="9">
        <f>VENTAS!$I3054-(VENTAS!$I3054*0.4)</f>
        <v>18156.6</v>
      </c>
      <c r="I3054" s="9">
        <v>30261.0</v>
      </c>
      <c r="J3054" s="9">
        <f t="shared" si="2"/>
        <v>0.18</v>
      </c>
      <c r="K3054" s="9">
        <f t="shared" si="3"/>
        <v>35707.98</v>
      </c>
      <c r="L3054" s="11" t="s">
        <v>16</v>
      </c>
      <c r="M3054" s="9" t="s">
        <v>39</v>
      </c>
      <c r="N3054" s="6"/>
      <c r="O3054" s="6"/>
    </row>
    <row r="3055" ht="17.25" customHeight="1">
      <c r="A3055" s="7">
        <v>3054.0</v>
      </c>
      <c r="B3055" s="12">
        <v>42613.0</v>
      </c>
      <c r="C3055" s="13" t="s">
        <v>104</v>
      </c>
      <c r="D3055" s="14" t="s">
        <v>3083</v>
      </c>
      <c r="E3055" s="9" t="str">
        <f t="shared" si="1"/>
        <v>San Miguel, Lima, Lima</v>
      </c>
      <c r="F3055" s="13" t="s">
        <v>15</v>
      </c>
      <c r="G3055" s="9">
        <v>47.0</v>
      </c>
      <c r="H3055" s="9">
        <f>VENTAS!$I3055-(VENTAS!$I3055*0.4)</f>
        <v>18904.8</v>
      </c>
      <c r="I3055" s="9">
        <v>31508.0</v>
      </c>
      <c r="J3055" s="9">
        <f t="shared" si="2"/>
        <v>0.18</v>
      </c>
      <c r="K3055" s="9">
        <f t="shared" si="3"/>
        <v>37179.44</v>
      </c>
      <c r="L3055" s="11" t="s">
        <v>16</v>
      </c>
      <c r="M3055" s="13" t="s">
        <v>39</v>
      </c>
      <c r="N3055" s="6"/>
      <c r="O3055" s="6"/>
    </row>
    <row r="3056" ht="17.25" customHeight="1">
      <c r="A3056" s="7">
        <v>3055.0</v>
      </c>
      <c r="B3056" s="8">
        <v>42613.0</v>
      </c>
      <c r="C3056" s="9" t="s">
        <v>104</v>
      </c>
      <c r="D3056" s="10" t="s">
        <v>3084</v>
      </c>
      <c r="E3056" s="9" t="str">
        <f t="shared" si="1"/>
        <v>San Miguel, Lima, Lima</v>
      </c>
      <c r="F3056" s="9" t="s">
        <v>15</v>
      </c>
      <c r="G3056" s="9">
        <v>104.0</v>
      </c>
      <c r="H3056" s="9">
        <f>VENTAS!$I3056-(VENTAS!$I3056*0.4)</f>
        <v>19162.8</v>
      </c>
      <c r="I3056" s="9">
        <v>31938.0</v>
      </c>
      <c r="J3056" s="9">
        <f t="shared" si="2"/>
        <v>0.18</v>
      </c>
      <c r="K3056" s="9">
        <f t="shared" si="3"/>
        <v>37686.84</v>
      </c>
      <c r="L3056" s="11" t="s">
        <v>16</v>
      </c>
      <c r="M3056" s="9" t="s">
        <v>39</v>
      </c>
      <c r="N3056" s="6"/>
      <c r="O3056" s="6"/>
    </row>
    <row r="3057" ht="17.25" customHeight="1">
      <c r="A3057" s="7">
        <v>3056.0</v>
      </c>
      <c r="B3057" s="12">
        <v>42612.0</v>
      </c>
      <c r="C3057" s="13" t="s">
        <v>13</v>
      </c>
      <c r="D3057" s="14" t="s">
        <v>3085</v>
      </c>
      <c r="E3057" s="9" t="str">
        <f t="shared" si="1"/>
        <v>Surco,Lima,Lima</v>
      </c>
      <c r="F3057" s="13" t="s">
        <v>15</v>
      </c>
      <c r="G3057" s="9">
        <v>149.0</v>
      </c>
      <c r="H3057" s="9">
        <f>VENTAS!$I3057-(VENTAS!$I3057*0.4)</f>
        <v>11726.4</v>
      </c>
      <c r="I3057" s="9">
        <v>19544.0</v>
      </c>
      <c r="J3057" s="9">
        <f t="shared" si="2"/>
        <v>0.18</v>
      </c>
      <c r="K3057" s="9">
        <f t="shared" si="3"/>
        <v>23061.92</v>
      </c>
      <c r="L3057" s="11" t="s">
        <v>58</v>
      </c>
      <c r="M3057" s="13" t="s">
        <v>130</v>
      </c>
      <c r="N3057" s="6"/>
      <c r="O3057" s="6"/>
    </row>
    <row r="3058" ht="17.25" customHeight="1">
      <c r="A3058" s="7">
        <v>3057.0</v>
      </c>
      <c r="B3058" s="8">
        <v>42612.0</v>
      </c>
      <c r="C3058" s="9" t="s">
        <v>13</v>
      </c>
      <c r="D3058" s="10" t="s">
        <v>3086</v>
      </c>
      <c r="E3058" s="9" t="str">
        <f t="shared" si="1"/>
        <v>Surco,Lima,Lima</v>
      </c>
      <c r="F3058" s="9" t="s">
        <v>15</v>
      </c>
      <c r="G3058" s="9">
        <v>147.0</v>
      </c>
      <c r="H3058" s="9">
        <f>VENTAS!$I3058-(VENTAS!$I3058*0.4)</f>
        <v>11365.8</v>
      </c>
      <c r="I3058" s="9">
        <v>18943.0</v>
      </c>
      <c r="J3058" s="9">
        <f t="shared" si="2"/>
        <v>0.18</v>
      </c>
      <c r="K3058" s="9">
        <f t="shared" si="3"/>
        <v>22352.74</v>
      </c>
      <c r="L3058" s="11" t="s">
        <v>58</v>
      </c>
      <c r="M3058" s="9" t="s">
        <v>130</v>
      </c>
      <c r="N3058" s="6"/>
      <c r="O3058" s="6"/>
    </row>
    <row r="3059" ht="17.25" customHeight="1">
      <c r="A3059" s="7">
        <v>3058.0</v>
      </c>
      <c r="B3059" s="12">
        <v>42612.0</v>
      </c>
      <c r="C3059" s="13" t="s">
        <v>13</v>
      </c>
      <c r="D3059" s="14" t="s">
        <v>3087</v>
      </c>
      <c r="E3059" s="9" t="str">
        <f t="shared" si="1"/>
        <v>Surco,Lima,Lima</v>
      </c>
      <c r="F3059" s="13" t="s">
        <v>15</v>
      </c>
      <c r="G3059" s="9">
        <v>74.0</v>
      </c>
      <c r="H3059" s="9">
        <f>VENTAS!$I3059-(VENTAS!$I3059*0.4)</f>
        <v>19729.8</v>
      </c>
      <c r="I3059" s="9">
        <v>32883.0</v>
      </c>
      <c r="J3059" s="9">
        <f t="shared" si="2"/>
        <v>0.18</v>
      </c>
      <c r="K3059" s="9">
        <f t="shared" si="3"/>
        <v>38801.94</v>
      </c>
      <c r="L3059" s="11" t="s">
        <v>58</v>
      </c>
      <c r="M3059" s="13" t="s">
        <v>130</v>
      </c>
      <c r="N3059" s="6"/>
      <c r="O3059" s="6"/>
    </row>
    <row r="3060" ht="17.25" customHeight="1">
      <c r="A3060" s="7">
        <v>3059.0</v>
      </c>
      <c r="B3060" s="8">
        <v>42612.0</v>
      </c>
      <c r="C3060" s="9" t="s">
        <v>13</v>
      </c>
      <c r="D3060" s="10" t="s">
        <v>3088</v>
      </c>
      <c r="E3060" s="9" t="str">
        <f t="shared" si="1"/>
        <v>Surco,Lima,Lima</v>
      </c>
      <c r="F3060" s="9" t="s">
        <v>15</v>
      </c>
      <c r="G3060" s="9">
        <v>51.0</v>
      </c>
      <c r="H3060" s="9">
        <f>VENTAS!$I3060-(VENTAS!$I3060*0.4)</f>
        <v>19093.2</v>
      </c>
      <c r="I3060" s="9">
        <v>31822.0</v>
      </c>
      <c r="J3060" s="9">
        <f t="shared" si="2"/>
        <v>0.18</v>
      </c>
      <c r="K3060" s="9">
        <f t="shared" si="3"/>
        <v>37549.96</v>
      </c>
      <c r="L3060" s="11" t="s">
        <v>58</v>
      </c>
      <c r="M3060" s="9" t="s">
        <v>130</v>
      </c>
      <c r="N3060" s="6"/>
      <c r="O3060" s="6"/>
    </row>
    <row r="3061" ht="17.25" customHeight="1">
      <c r="A3061" s="7">
        <v>3060.0</v>
      </c>
      <c r="B3061" s="12">
        <v>42612.0</v>
      </c>
      <c r="C3061" s="13" t="s">
        <v>13</v>
      </c>
      <c r="D3061" s="14" t="s">
        <v>3089</v>
      </c>
      <c r="E3061" s="9" t="str">
        <f t="shared" si="1"/>
        <v>Surco,Lima,Lima</v>
      </c>
      <c r="F3061" s="13" t="s">
        <v>15</v>
      </c>
      <c r="G3061" s="9">
        <v>66.0</v>
      </c>
      <c r="H3061" s="9">
        <f>VENTAS!$I3061-(VENTAS!$I3061*0.4)</f>
        <v>23430</v>
      </c>
      <c r="I3061" s="9">
        <v>39050.0</v>
      </c>
      <c r="J3061" s="9">
        <f t="shared" si="2"/>
        <v>0.18</v>
      </c>
      <c r="K3061" s="9">
        <f t="shared" si="3"/>
        <v>46079</v>
      </c>
      <c r="L3061" s="11" t="s">
        <v>58</v>
      </c>
      <c r="M3061" s="13" t="s">
        <v>86</v>
      </c>
      <c r="N3061" s="6"/>
      <c r="O3061" s="6"/>
    </row>
    <row r="3062" ht="17.25" customHeight="1">
      <c r="A3062" s="7">
        <v>3061.0</v>
      </c>
      <c r="B3062" s="8">
        <v>42612.0</v>
      </c>
      <c r="C3062" s="9" t="s">
        <v>13</v>
      </c>
      <c r="D3062" s="10" t="s">
        <v>3090</v>
      </c>
      <c r="E3062" s="9" t="str">
        <f t="shared" si="1"/>
        <v>Surco,Lima,Lima</v>
      </c>
      <c r="F3062" s="9" t="s">
        <v>15</v>
      </c>
      <c r="G3062" s="9">
        <v>175.0</v>
      </c>
      <c r="H3062" s="9">
        <f>VENTAS!$I3062-(VENTAS!$I3062*0.4)</f>
        <v>17187.6</v>
      </c>
      <c r="I3062" s="9">
        <v>28646.0</v>
      </c>
      <c r="J3062" s="9">
        <f t="shared" si="2"/>
        <v>0.18</v>
      </c>
      <c r="K3062" s="9">
        <f t="shared" si="3"/>
        <v>33802.28</v>
      </c>
      <c r="L3062" s="11" t="s">
        <v>58</v>
      </c>
      <c r="M3062" s="9" t="s">
        <v>86</v>
      </c>
      <c r="N3062" s="6"/>
      <c r="O3062" s="6"/>
    </row>
    <row r="3063" ht="17.25" customHeight="1">
      <c r="A3063" s="7">
        <v>3062.0</v>
      </c>
      <c r="B3063" s="12">
        <v>42612.0</v>
      </c>
      <c r="C3063" s="13" t="s">
        <v>13</v>
      </c>
      <c r="D3063" s="14" t="s">
        <v>3091</v>
      </c>
      <c r="E3063" s="9" t="str">
        <f t="shared" si="1"/>
        <v>Surco,Lima,Lima</v>
      </c>
      <c r="F3063" s="13" t="s">
        <v>15</v>
      </c>
      <c r="G3063" s="9">
        <v>119.0</v>
      </c>
      <c r="H3063" s="9">
        <f>VENTAS!$I3063-(VENTAS!$I3063*0.4)</f>
        <v>11061.6</v>
      </c>
      <c r="I3063" s="9">
        <v>18436.0</v>
      </c>
      <c r="J3063" s="9">
        <f t="shared" si="2"/>
        <v>0.18</v>
      </c>
      <c r="K3063" s="9">
        <f t="shared" si="3"/>
        <v>21754.48</v>
      </c>
      <c r="L3063" s="11" t="s">
        <v>58</v>
      </c>
      <c r="M3063" s="13" t="s">
        <v>86</v>
      </c>
      <c r="N3063" s="6"/>
      <c r="O3063" s="6"/>
    </row>
    <row r="3064" ht="17.25" customHeight="1">
      <c r="A3064" s="7">
        <v>3063.0</v>
      </c>
      <c r="B3064" s="8">
        <v>42612.0</v>
      </c>
      <c r="C3064" s="9" t="s">
        <v>13</v>
      </c>
      <c r="D3064" s="10" t="s">
        <v>3092</v>
      </c>
      <c r="E3064" s="9" t="str">
        <f t="shared" si="1"/>
        <v>Surco,Lima,Lima</v>
      </c>
      <c r="F3064" s="9" t="s">
        <v>15</v>
      </c>
      <c r="G3064" s="9">
        <v>31.0</v>
      </c>
      <c r="H3064" s="9">
        <f>VENTAS!$I3064-(VENTAS!$I3064*0.4)</f>
        <v>13232.4</v>
      </c>
      <c r="I3064" s="9">
        <v>22054.0</v>
      </c>
      <c r="J3064" s="9">
        <f t="shared" si="2"/>
        <v>0.18</v>
      </c>
      <c r="K3064" s="9">
        <f t="shared" si="3"/>
        <v>26023.72</v>
      </c>
      <c r="L3064" s="11" t="s">
        <v>58</v>
      </c>
      <c r="M3064" s="9" t="s">
        <v>86</v>
      </c>
      <c r="N3064" s="6"/>
      <c r="O3064" s="6"/>
    </row>
    <row r="3065" ht="17.25" customHeight="1">
      <c r="A3065" s="7">
        <v>3064.0</v>
      </c>
      <c r="B3065" s="12">
        <v>42612.0</v>
      </c>
      <c r="C3065" s="13" t="s">
        <v>13</v>
      </c>
      <c r="D3065" s="14" t="s">
        <v>3093</v>
      </c>
      <c r="E3065" s="9" t="str">
        <f t="shared" si="1"/>
        <v>La Molina,Lima, Lima</v>
      </c>
      <c r="F3065" s="13" t="s">
        <v>15</v>
      </c>
      <c r="G3065" s="9">
        <v>31.0</v>
      </c>
      <c r="H3065" s="9">
        <f>VENTAS!$I3065-(VENTAS!$I3065*0.4)</f>
        <v>15958.2</v>
      </c>
      <c r="I3065" s="9">
        <v>26597.0</v>
      </c>
      <c r="J3065" s="9">
        <f t="shared" si="2"/>
        <v>0.18</v>
      </c>
      <c r="K3065" s="9">
        <f t="shared" si="3"/>
        <v>31384.46</v>
      </c>
      <c r="L3065" s="11" t="s">
        <v>27</v>
      </c>
      <c r="M3065" s="13" t="s">
        <v>28</v>
      </c>
      <c r="N3065" s="6"/>
      <c r="O3065" s="6"/>
    </row>
    <row r="3066" ht="17.25" customHeight="1">
      <c r="A3066" s="7">
        <v>3065.0</v>
      </c>
      <c r="B3066" s="8">
        <v>42612.0</v>
      </c>
      <c r="C3066" s="9" t="s">
        <v>13</v>
      </c>
      <c r="D3066" s="10" t="s">
        <v>3094</v>
      </c>
      <c r="E3066" s="9" t="str">
        <f t="shared" si="1"/>
        <v>La Molina,Lima, Lima</v>
      </c>
      <c r="F3066" s="9" t="s">
        <v>15</v>
      </c>
      <c r="G3066" s="9">
        <v>145.0</v>
      </c>
      <c r="H3066" s="9">
        <f>VENTAS!$I3066-(VENTAS!$I3066*0.4)</f>
        <v>19027.2</v>
      </c>
      <c r="I3066" s="9">
        <v>31712.0</v>
      </c>
      <c r="J3066" s="9">
        <f t="shared" si="2"/>
        <v>0.18</v>
      </c>
      <c r="K3066" s="9">
        <f t="shared" si="3"/>
        <v>37420.16</v>
      </c>
      <c r="L3066" s="11" t="s">
        <v>27</v>
      </c>
      <c r="M3066" s="9" t="s">
        <v>28</v>
      </c>
      <c r="N3066" s="6"/>
      <c r="O3066" s="6"/>
    </row>
    <row r="3067" ht="17.25" customHeight="1">
      <c r="A3067" s="7">
        <v>3066.0</v>
      </c>
      <c r="B3067" s="12">
        <v>42612.0</v>
      </c>
      <c r="C3067" s="13" t="s">
        <v>13</v>
      </c>
      <c r="D3067" s="14" t="s">
        <v>3095</v>
      </c>
      <c r="E3067" s="9" t="str">
        <f t="shared" si="1"/>
        <v>La Molina,Lima, Lima</v>
      </c>
      <c r="F3067" s="13" t="s">
        <v>15</v>
      </c>
      <c r="G3067" s="9">
        <v>61.0</v>
      </c>
      <c r="H3067" s="9">
        <f>VENTAS!$I3067-(VENTAS!$I3067*0.4)</f>
        <v>11004.6</v>
      </c>
      <c r="I3067" s="9">
        <v>18341.0</v>
      </c>
      <c r="J3067" s="9">
        <f t="shared" si="2"/>
        <v>0.18</v>
      </c>
      <c r="K3067" s="9">
        <f t="shared" si="3"/>
        <v>21642.38</v>
      </c>
      <c r="L3067" s="11" t="s">
        <v>27</v>
      </c>
      <c r="M3067" s="13" t="s">
        <v>28</v>
      </c>
      <c r="N3067" s="6"/>
      <c r="O3067" s="6"/>
    </row>
    <row r="3068" ht="17.25" customHeight="1">
      <c r="A3068" s="7">
        <v>3067.0</v>
      </c>
      <c r="B3068" s="8">
        <v>42612.0</v>
      </c>
      <c r="C3068" s="9" t="s">
        <v>13</v>
      </c>
      <c r="D3068" s="10" t="s">
        <v>3096</v>
      </c>
      <c r="E3068" s="9" t="str">
        <f t="shared" si="1"/>
        <v>La Molina,Lima, Lima</v>
      </c>
      <c r="F3068" s="9" t="s">
        <v>15</v>
      </c>
      <c r="G3068" s="9">
        <v>21.0</v>
      </c>
      <c r="H3068" s="9">
        <f>VENTAS!$I3068-(VENTAS!$I3068*0.4)</f>
        <v>16369.2</v>
      </c>
      <c r="I3068" s="9">
        <v>27282.0</v>
      </c>
      <c r="J3068" s="9">
        <f t="shared" si="2"/>
        <v>0.18</v>
      </c>
      <c r="K3068" s="9">
        <f t="shared" si="3"/>
        <v>32192.76</v>
      </c>
      <c r="L3068" s="11" t="s">
        <v>27</v>
      </c>
      <c r="M3068" s="9" t="s">
        <v>28</v>
      </c>
      <c r="N3068" s="6"/>
      <c r="O3068" s="6"/>
    </row>
    <row r="3069" ht="17.25" customHeight="1">
      <c r="A3069" s="7">
        <v>3068.0</v>
      </c>
      <c r="B3069" s="12">
        <v>42611.0</v>
      </c>
      <c r="C3069" s="13" t="s">
        <v>32</v>
      </c>
      <c r="D3069" s="14" t="s">
        <v>3097</v>
      </c>
      <c r="E3069" s="9" t="str">
        <f t="shared" si="1"/>
        <v>Surco,Lima,Lima</v>
      </c>
      <c r="F3069" s="13" t="s">
        <v>15</v>
      </c>
      <c r="G3069" s="9">
        <v>56.0</v>
      </c>
      <c r="H3069" s="9">
        <f>VENTAS!$I3069-(VENTAS!$I3069*0.4)</f>
        <v>11292</v>
      </c>
      <c r="I3069" s="9">
        <v>18820.0</v>
      </c>
      <c r="J3069" s="9">
        <f t="shared" si="2"/>
        <v>0.18</v>
      </c>
      <c r="K3069" s="9">
        <f t="shared" si="3"/>
        <v>22207.6</v>
      </c>
      <c r="L3069" s="11" t="s">
        <v>58</v>
      </c>
      <c r="M3069" s="13" t="s">
        <v>91</v>
      </c>
      <c r="N3069" s="6"/>
      <c r="O3069" s="6"/>
    </row>
    <row r="3070" ht="17.25" customHeight="1">
      <c r="A3070" s="7">
        <v>3069.0</v>
      </c>
      <c r="B3070" s="8">
        <v>42611.0</v>
      </c>
      <c r="C3070" s="9" t="s">
        <v>32</v>
      </c>
      <c r="D3070" s="10" t="s">
        <v>3098</v>
      </c>
      <c r="E3070" s="9" t="str">
        <f t="shared" si="1"/>
        <v>Surco,Lima,Lima</v>
      </c>
      <c r="F3070" s="9" t="s">
        <v>15</v>
      </c>
      <c r="G3070" s="9">
        <v>11.0</v>
      </c>
      <c r="H3070" s="9">
        <f>VENTAS!$I3070-(VENTAS!$I3070*0.4)</f>
        <v>14485.2</v>
      </c>
      <c r="I3070" s="9">
        <v>24142.0</v>
      </c>
      <c r="J3070" s="9">
        <f t="shared" si="2"/>
        <v>0.18</v>
      </c>
      <c r="K3070" s="9">
        <f t="shared" si="3"/>
        <v>28487.56</v>
      </c>
      <c r="L3070" s="11" t="s">
        <v>58</v>
      </c>
      <c r="M3070" s="9" t="s">
        <v>91</v>
      </c>
      <c r="N3070" s="6"/>
      <c r="O3070" s="6"/>
    </row>
    <row r="3071" ht="17.25" customHeight="1">
      <c r="A3071" s="7">
        <v>3070.0</v>
      </c>
      <c r="B3071" s="12">
        <v>42611.0</v>
      </c>
      <c r="C3071" s="13" t="s">
        <v>32</v>
      </c>
      <c r="D3071" s="14" t="s">
        <v>3099</v>
      </c>
      <c r="E3071" s="9" t="str">
        <f t="shared" si="1"/>
        <v>Surco,Lima,Lima</v>
      </c>
      <c r="F3071" s="13" t="s">
        <v>15</v>
      </c>
      <c r="G3071" s="9">
        <v>120.0</v>
      </c>
      <c r="H3071" s="9">
        <f>VENTAS!$I3071-(VENTAS!$I3071*0.4)</f>
        <v>20319.6</v>
      </c>
      <c r="I3071" s="9">
        <v>33866.0</v>
      </c>
      <c r="J3071" s="9">
        <f t="shared" si="2"/>
        <v>0.18</v>
      </c>
      <c r="K3071" s="9">
        <f t="shared" si="3"/>
        <v>39961.88</v>
      </c>
      <c r="L3071" s="11" t="s">
        <v>58</v>
      </c>
      <c r="M3071" s="13" t="s">
        <v>91</v>
      </c>
      <c r="N3071" s="6"/>
      <c r="O3071" s="6"/>
    </row>
    <row r="3072" ht="17.25" customHeight="1">
      <c r="A3072" s="7">
        <v>3071.0</v>
      </c>
      <c r="B3072" s="8">
        <v>42611.0</v>
      </c>
      <c r="C3072" s="9" t="s">
        <v>25</v>
      </c>
      <c r="D3072" s="10" t="s">
        <v>3100</v>
      </c>
      <c r="E3072" s="9" t="str">
        <f t="shared" si="1"/>
        <v>Ate,Lima,Lima</v>
      </c>
      <c r="F3072" s="9" t="s">
        <v>15</v>
      </c>
      <c r="G3072" s="9">
        <v>77.0</v>
      </c>
      <c r="H3072" s="9">
        <f>VENTAS!$I3072-(VENTAS!$I3072*0.4)</f>
        <v>14506.2</v>
      </c>
      <c r="I3072" s="9">
        <v>24177.0</v>
      </c>
      <c r="J3072" s="9">
        <f t="shared" si="2"/>
        <v>0.18</v>
      </c>
      <c r="K3072" s="9">
        <f t="shared" si="3"/>
        <v>28528.86</v>
      </c>
      <c r="L3072" s="11" t="s">
        <v>20</v>
      </c>
      <c r="M3072" s="9" t="s">
        <v>44</v>
      </c>
      <c r="N3072" s="6"/>
      <c r="O3072" s="6"/>
    </row>
    <row r="3073" ht="17.25" customHeight="1">
      <c r="A3073" s="7">
        <v>3072.0</v>
      </c>
      <c r="B3073" s="12">
        <v>42611.0</v>
      </c>
      <c r="C3073" s="13" t="s">
        <v>25</v>
      </c>
      <c r="D3073" s="14" t="s">
        <v>3101</v>
      </c>
      <c r="E3073" s="9" t="str">
        <f t="shared" si="1"/>
        <v>Ate,Lima,Lima</v>
      </c>
      <c r="F3073" s="13" t="s">
        <v>15</v>
      </c>
      <c r="G3073" s="9">
        <v>136.0</v>
      </c>
      <c r="H3073" s="9">
        <f>VENTAS!$I3073-(VENTAS!$I3073*0.4)</f>
        <v>11871.6</v>
      </c>
      <c r="I3073" s="9">
        <v>19786.0</v>
      </c>
      <c r="J3073" s="9">
        <f t="shared" si="2"/>
        <v>0.18</v>
      </c>
      <c r="K3073" s="9">
        <f t="shared" si="3"/>
        <v>23347.48</v>
      </c>
      <c r="L3073" s="11" t="s">
        <v>20</v>
      </c>
      <c r="M3073" s="13" t="s">
        <v>44</v>
      </c>
      <c r="N3073" s="6"/>
      <c r="O3073" s="6"/>
    </row>
    <row r="3074" ht="17.25" customHeight="1">
      <c r="A3074" s="7">
        <v>3073.0</v>
      </c>
      <c r="B3074" s="8">
        <v>42611.0</v>
      </c>
      <c r="C3074" s="9" t="s">
        <v>25</v>
      </c>
      <c r="D3074" s="10" t="s">
        <v>3102</v>
      </c>
      <c r="E3074" s="9" t="str">
        <f t="shared" si="1"/>
        <v>Ate,Lima,Lima</v>
      </c>
      <c r="F3074" s="9" t="s">
        <v>15</v>
      </c>
      <c r="G3074" s="9">
        <v>86.0</v>
      </c>
      <c r="H3074" s="9">
        <f>VENTAS!$I3074-(VENTAS!$I3074*0.4)</f>
        <v>22965.6</v>
      </c>
      <c r="I3074" s="9">
        <v>38276.0</v>
      </c>
      <c r="J3074" s="9">
        <f t="shared" si="2"/>
        <v>0.18</v>
      </c>
      <c r="K3074" s="9">
        <f t="shared" si="3"/>
        <v>45165.68</v>
      </c>
      <c r="L3074" s="11" t="s">
        <v>20</v>
      </c>
      <c r="M3074" s="9" t="s">
        <v>44</v>
      </c>
      <c r="N3074" s="6"/>
      <c r="O3074" s="6"/>
    </row>
    <row r="3075" ht="17.25" customHeight="1">
      <c r="A3075" s="7">
        <v>3074.0</v>
      </c>
      <c r="B3075" s="12">
        <v>42611.0</v>
      </c>
      <c r="C3075" s="13" t="s">
        <v>25</v>
      </c>
      <c r="D3075" s="14" t="s">
        <v>3103</v>
      </c>
      <c r="E3075" s="9" t="str">
        <f t="shared" si="1"/>
        <v>Ate,Lima,Lima</v>
      </c>
      <c r="F3075" s="13" t="s">
        <v>15</v>
      </c>
      <c r="G3075" s="9">
        <v>135.0</v>
      </c>
      <c r="H3075" s="9">
        <f>VENTAS!$I3075-(VENTAS!$I3075*0.4)</f>
        <v>18372</v>
      </c>
      <c r="I3075" s="9">
        <v>30620.0</v>
      </c>
      <c r="J3075" s="9">
        <f t="shared" si="2"/>
        <v>0.18</v>
      </c>
      <c r="K3075" s="9">
        <f t="shared" si="3"/>
        <v>36131.6</v>
      </c>
      <c r="L3075" s="11" t="s">
        <v>20</v>
      </c>
      <c r="M3075" s="13" t="s">
        <v>44</v>
      </c>
      <c r="N3075" s="6"/>
      <c r="O3075" s="6"/>
    </row>
    <row r="3076" ht="17.25" customHeight="1">
      <c r="A3076" s="7">
        <v>3075.0</v>
      </c>
      <c r="B3076" s="8">
        <v>42610.0</v>
      </c>
      <c r="C3076" s="9" t="s">
        <v>80</v>
      </c>
      <c r="D3076" s="10" t="s">
        <v>3104</v>
      </c>
      <c r="E3076" s="9" t="str">
        <f t="shared" si="1"/>
        <v>La Molina,Lima, Lima</v>
      </c>
      <c r="F3076" s="9" t="s">
        <v>15</v>
      </c>
      <c r="G3076" s="9">
        <v>47.0</v>
      </c>
      <c r="H3076" s="9">
        <f>VENTAS!$I3076-(VENTAS!$I3076*0.4)</f>
        <v>17716.2</v>
      </c>
      <c r="I3076" s="9">
        <v>29527.0</v>
      </c>
      <c r="J3076" s="9">
        <f t="shared" si="2"/>
        <v>0.18</v>
      </c>
      <c r="K3076" s="9">
        <f t="shared" si="3"/>
        <v>34841.86</v>
      </c>
      <c r="L3076" s="11" t="s">
        <v>27</v>
      </c>
      <c r="M3076" s="9" t="s">
        <v>28</v>
      </c>
      <c r="N3076" s="6"/>
      <c r="O3076" s="6"/>
    </row>
    <row r="3077" ht="17.25" customHeight="1">
      <c r="A3077" s="7">
        <v>3076.0</v>
      </c>
      <c r="B3077" s="12">
        <v>42610.0</v>
      </c>
      <c r="C3077" s="13" t="s">
        <v>80</v>
      </c>
      <c r="D3077" s="14" t="s">
        <v>3105</v>
      </c>
      <c r="E3077" s="9" t="str">
        <f t="shared" si="1"/>
        <v>La Molina,Lima, Lima</v>
      </c>
      <c r="F3077" s="13" t="s">
        <v>15</v>
      </c>
      <c r="G3077" s="9">
        <v>124.0</v>
      </c>
      <c r="H3077" s="9">
        <f>VENTAS!$I3077-(VENTAS!$I3077*0.4)</f>
        <v>20718.6</v>
      </c>
      <c r="I3077" s="9">
        <v>34531.0</v>
      </c>
      <c r="J3077" s="9">
        <f t="shared" si="2"/>
        <v>0.18</v>
      </c>
      <c r="K3077" s="9">
        <f t="shared" si="3"/>
        <v>40746.58</v>
      </c>
      <c r="L3077" s="11" t="s">
        <v>27</v>
      </c>
      <c r="M3077" s="13" t="s">
        <v>28</v>
      </c>
      <c r="N3077" s="6"/>
      <c r="O3077" s="6"/>
    </row>
    <row r="3078" ht="17.25" customHeight="1">
      <c r="A3078" s="7">
        <v>3077.0</v>
      </c>
      <c r="B3078" s="8">
        <v>42610.0</v>
      </c>
      <c r="C3078" s="9" t="s">
        <v>80</v>
      </c>
      <c r="D3078" s="10" t="s">
        <v>3106</v>
      </c>
      <c r="E3078" s="9" t="str">
        <f t="shared" si="1"/>
        <v>La Molina,Lima, Lima</v>
      </c>
      <c r="F3078" s="9" t="s">
        <v>15</v>
      </c>
      <c r="G3078" s="9">
        <v>33.0</v>
      </c>
      <c r="H3078" s="9">
        <f>VENTAS!$I3078-(VENTAS!$I3078*0.4)</f>
        <v>12291</v>
      </c>
      <c r="I3078" s="9">
        <v>20485.0</v>
      </c>
      <c r="J3078" s="9">
        <f t="shared" si="2"/>
        <v>0.18</v>
      </c>
      <c r="K3078" s="9">
        <f t="shared" si="3"/>
        <v>24172.3</v>
      </c>
      <c r="L3078" s="11" t="s">
        <v>27</v>
      </c>
      <c r="M3078" s="9" t="s">
        <v>28</v>
      </c>
      <c r="N3078" s="6"/>
      <c r="O3078" s="6"/>
    </row>
    <row r="3079" ht="17.25" customHeight="1">
      <c r="A3079" s="7">
        <v>3078.0</v>
      </c>
      <c r="B3079" s="12">
        <v>42610.0</v>
      </c>
      <c r="C3079" s="13" t="s">
        <v>80</v>
      </c>
      <c r="D3079" s="14" t="s">
        <v>3107</v>
      </c>
      <c r="E3079" s="9" t="str">
        <f t="shared" si="1"/>
        <v>La Molina,Lima, Lima</v>
      </c>
      <c r="F3079" s="13" t="s">
        <v>15</v>
      </c>
      <c r="G3079" s="9">
        <v>73.0</v>
      </c>
      <c r="H3079" s="9">
        <f>VENTAS!$I3079-(VENTAS!$I3079*0.4)</f>
        <v>12111</v>
      </c>
      <c r="I3079" s="9">
        <v>20185.0</v>
      </c>
      <c r="J3079" s="9">
        <f t="shared" si="2"/>
        <v>0.18</v>
      </c>
      <c r="K3079" s="9">
        <f t="shared" si="3"/>
        <v>23818.3</v>
      </c>
      <c r="L3079" s="11" t="s">
        <v>27</v>
      </c>
      <c r="M3079" s="13" t="s">
        <v>28</v>
      </c>
      <c r="N3079" s="6"/>
      <c r="O3079" s="6"/>
    </row>
    <row r="3080" ht="17.25" customHeight="1">
      <c r="A3080" s="7">
        <v>3079.0</v>
      </c>
      <c r="B3080" s="8">
        <v>42610.0</v>
      </c>
      <c r="C3080" s="9" t="s">
        <v>104</v>
      </c>
      <c r="D3080" s="10" t="s">
        <v>3108</v>
      </c>
      <c r="E3080" s="9" t="str">
        <f t="shared" si="1"/>
        <v>Surco,Lima,Lima</v>
      </c>
      <c r="F3080" s="9" t="s">
        <v>15</v>
      </c>
      <c r="G3080" s="9">
        <v>41.0</v>
      </c>
      <c r="H3080" s="9">
        <f>VENTAS!$I3080-(VENTAS!$I3080*0.4)</f>
        <v>17108.4</v>
      </c>
      <c r="I3080" s="9">
        <v>28514.0</v>
      </c>
      <c r="J3080" s="9">
        <f t="shared" si="2"/>
        <v>0.18</v>
      </c>
      <c r="K3080" s="9">
        <f t="shared" si="3"/>
        <v>33646.52</v>
      </c>
      <c r="L3080" s="11" t="s">
        <v>58</v>
      </c>
      <c r="M3080" s="9" t="s">
        <v>106</v>
      </c>
      <c r="N3080" s="6"/>
      <c r="O3080" s="6"/>
    </row>
    <row r="3081" ht="17.25" customHeight="1">
      <c r="A3081" s="7">
        <v>3080.0</v>
      </c>
      <c r="B3081" s="12">
        <v>42610.0</v>
      </c>
      <c r="C3081" s="13" t="s">
        <v>104</v>
      </c>
      <c r="D3081" s="14" t="s">
        <v>3109</v>
      </c>
      <c r="E3081" s="9" t="str">
        <f t="shared" si="1"/>
        <v>Surco,Lima,Lima</v>
      </c>
      <c r="F3081" s="13" t="s">
        <v>15</v>
      </c>
      <c r="G3081" s="9">
        <v>75.0</v>
      </c>
      <c r="H3081" s="9">
        <f>VENTAS!$I3081-(VENTAS!$I3081*0.4)</f>
        <v>17415</v>
      </c>
      <c r="I3081" s="9">
        <v>29025.0</v>
      </c>
      <c r="J3081" s="9">
        <f t="shared" si="2"/>
        <v>0.18</v>
      </c>
      <c r="K3081" s="9">
        <f t="shared" si="3"/>
        <v>34249.5</v>
      </c>
      <c r="L3081" s="11" t="s">
        <v>58</v>
      </c>
      <c r="M3081" s="13" t="s">
        <v>106</v>
      </c>
      <c r="N3081" s="6"/>
      <c r="O3081" s="6"/>
    </row>
    <row r="3082" ht="17.25" customHeight="1">
      <c r="A3082" s="7">
        <v>3081.0</v>
      </c>
      <c r="B3082" s="8">
        <v>42610.0</v>
      </c>
      <c r="C3082" s="9" t="s">
        <v>104</v>
      </c>
      <c r="D3082" s="10" t="s">
        <v>3110</v>
      </c>
      <c r="E3082" s="9" t="str">
        <f t="shared" si="1"/>
        <v>Surco,Lima,Lima</v>
      </c>
      <c r="F3082" s="9" t="s">
        <v>15</v>
      </c>
      <c r="G3082" s="9">
        <v>51.0</v>
      </c>
      <c r="H3082" s="9">
        <f>VENTAS!$I3082-(VENTAS!$I3082*0.4)</f>
        <v>20986.2</v>
      </c>
      <c r="I3082" s="9">
        <v>34977.0</v>
      </c>
      <c r="J3082" s="9">
        <f t="shared" si="2"/>
        <v>0.18</v>
      </c>
      <c r="K3082" s="9">
        <f t="shared" si="3"/>
        <v>41272.86</v>
      </c>
      <c r="L3082" s="11" t="s">
        <v>58</v>
      </c>
      <c r="M3082" s="9" t="s">
        <v>106</v>
      </c>
      <c r="N3082" s="6"/>
      <c r="O3082" s="6"/>
    </row>
    <row r="3083" ht="17.25" customHeight="1">
      <c r="A3083" s="7">
        <v>3082.0</v>
      </c>
      <c r="B3083" s="12">
        <v>42610.0</v>
      </c>
      <c r="C3083" s="13" t="s">
        <v>104</v>
      </c>
      <c r="D3083" s="14" t="s">
        <v>3111</v>
      </c>
      <c r="E3083" s="9" t="str">
        <f t="shared" si="1"/>
        <v>Surco,Lima,Lima</v>
      </c>
      <c r="F3083" s="13" t="s">
        <v>15</v>
      </c>
      <c r="G3083" s="9">
        <v>138.0</v>
      </c>
      <c r="H3083" s="9">
        <f>VENTAS!$I3083-(VENTAS!$I3083*0.4)</f>
        <v>14917.8</v>
      </c>
      <c r="I3083" s="9">
        <v>24863.0</v>
      </c>
      <c r="J3083" s="9">
        <f t="shared" si="2"/>
        <v>0.18</v>
      </c>
      <c r="K3083" s="9">
        <f t="shared" si="3"/>
        <v>29338.34</v>
      </c>
      <c r="L3083" s="11" t="s">
        <v>58</v>
      </c>
      <c r="M3083" s="13" t="s">
        <v>106</v>
      </c>
      <c r="N3083" s="6"/>
      <c r="O3083" s="6"/>
    </row>
    <row r="3084" ht="17.25" customHeight="1">
      <c r="A3084" s="7">
        <v>3083.0</v>
      </c>
      <c r="B3084" s="8">
        <v>42610.0</v>
      </c>
      <c r="C3084" s="9" t="s">
        <v>25</v>
      </c>
      <c r="D3084" s="10" t="s">
        <v>3112</v>
      </c>
      <c r="E3084" s="9" t="str">
        <f t="shared" si="1"/>
        <v>Surco,Lima,Lima</v>
      </c>
      <c r="F3084" s="9" t="s">
        <v>15</v>
      </c>
      <c r="G3084" s="9">
        <v>125.0</v>
      </c>
      <c r="H3084" s="9">
        <f>VENTAS!$I3084-(VENTAS!$I3084*0.4)</f>
        <v>20038.2</v>
      </c>
      <c r="I3084" s="9">
        <v>33397.0</v>
      </c>
      <c r="J3084" s="9">
        <f t="shared" si="2"/>
        <v>0.18</v>
      </c>
      <c r="K3084" s="9">
        <f t="shared" si="3"/>
        <v>39408.46</v>
      </c>
      <c r="L3084" s="11" t="s">
        <v>58</v>
      </c>
      <c r="M3084" s="9" t="s">
        <v>69</v>
      </c>
      <c r="N3084" s="6"/>
      <c r="O3084" s="6"/>
    </row>
    <row r="3085" ht="17.25" customHeight="1">
      <c r="A3085" s="7">
        <v>3084.0</v>
      </c>
      <c r="B3085" s="12">
        <v>42610.0</v>
      </c>
      <c r="C3085" s="13" t="s">
        <v>25</v>
      </c>
      <c r="D3085" s="14" t="s">
        <v>3113</v>
      </c>
      <c r="E3085" s="9" t="str">
        <f t="shared" si="1"/>
        <v>Surco,Lima,Lima</v>
      </c>
      <c r="F3085" s="13" t="s">
        <v>15</v>
      </c>
      <c r="G3085" s="9">
        <v>144.0</v>
      </c>
      <c r="H3085" s="9">
        <f>VENTAS!$I3085-(VENTAS!$I3085*0.4)</f>
        <v>21457.8</v>
      </c>
      <c r="I3085" s="9">
        <v>35763.0</v>
      </c>
      <c r="J3085" s="9">
        <f t="shared" si="2"/>
        <v>0.18</v>
      </c>
      <c r="K3085" s="9">
        <f t="shared" si="3"/>
        <v>42200.34</v>
      </c>
      <c r="L3085" s="11" t="s">
        <v>58</v>
      </c>
      <c r="M3085" s="13" t="s">
        <v>69</v>
      </c>
      <c r="N3085" s="6"/>
      <c r="O3085" s="6"/>
    </row>
    <row r="3086" ht="17.25" customHeight="1">
      <c r="A3086" s="7">
        <v>3085.0</v>
      </c>
      <c r="B3086" s="8">
        <v>42610.0</v>
      </c>
      <c r="C3086" s="9" t="s">
        <v>25</v>
      </c>
      <c r="D3086" s="10" t="s">
        <v>3114</v>
      </c>
      <c r="E3086" s="9" t="str">
        <f t="shared" si="1"/>
        <v>Surco,Lima,Lima</v>
      </c>
      <c r="F3086" s="9" t="s">
        <v>15</v>
      </c>
      <c r="G3086" s="9">
        <v>97.0</v>
      </c>
      <c r="H3086" s="9">
        <f>VENTAS!$I3086-(VENTAS!$I3086*0.4)</f>
        <v>20276.4</v>
      </c>
      <c r="I3086" s="9">
        <v>33794.0</v>
      </c>
      <c r="J3086" s="9">
        <f t="shared" si="2"/>
        <v>0.18</v>
      </c>
      <c r="K3086" s="9">
        <f t="shared" si="3"/>
        <v>39876.92</v>
      </c>
      <c r="L3086" s="11" t="s">
        <v>58</v>
      </c>
      <c r="M3086" s="9" t="s">
        <v>69</v>
      </c>
      <c r="N3086" s="6"/>
      <c r="O3086" s="6"/>
    </row>
    <row r="3087" ht="17.25" customHeight="1">
      <c r="A3087" s="7">
        <v>3086.0</v>
      </c>
      <c r="B3087" s="12">
        <v>42610.0</v>
      </c>
      <c r="C3087" s="13" t="s">
        <v>25</v>
      </c>
      <c r="D3087" s="14" t="s">
        <v>3115</v>
      </c>
      <c r="E3087" s="9" t="str">
        <f t="shared" si="1"/>
        <v>Surco,Lima,Lima</v>
      </c>
      <c r="F3087" s="13" t="s">
        <v>15</v>
      </c>
      <c r="G3087" s="9">
        <v>23.0</v>
      </c>
      <c r="H3087" s="9">
        <f>VENTAS!$I3087-(VENTAS!$I3087*0.4)</f>
        <v>21960</v>
      </c>
      <c r="I3087" s="9">
        <v>36600.0</v>
      </c>
      <c r="J3087" s="9">
        <f t="shared" si="2"/>
        <v>0.18</v>
      </c>
      <c r="K3087" s="9">
        <f t="shared" si="3"/>
        <v>43188</v>
      </c>
      <c r="L3087" s="11" t="s">
        <v>58</v>
      </c>
      <c r="M3087" s="13" t="s">
        <v>69</v>
      </c>
      <c r="N3087" s="6"/>
      <c r="O3087" s="6"/>
    </row>
    <row r="3088" ht="17.25" customHeight="1">
      <c r="A3088" s="7">
        <v>3087.0</v>
      </c>
      <c r="B3088" s="8">
        <v>42610.0</v>
      </c>
      <c r="C3088" s="9" t="s">
        <v>25</v>
      </c>
      <c r="D3088" s="10" t="s">
        <v>3116</v>
      </c>
      <c r="E3088" s="9" t="str">
        <f t="shared" si="1"/>
        <v>Ate,Lima,Lima</v>
      </c>
      <c r="F3088" s="9" t="s">
        <v>15</v>
      </c>
      <c r="G3088" s="9">
        <v>98.0</v>
      </c>
      <c r="H3088" s="9">
        <f>VENTAS!$I3088-(VENTAS!$I3088*0.4)</f>
        <v>12540.6</v>
      </c>
      <c r="I3088" s="9">
        <v>20901.0</v>
      </c>
      <c r="J3088" s="9">
        <f t="shared" si="2"/>
        <v>0.18</v>
      </c>
      <c r="K3088" s="9">
        <f t="shared" si="3"/>
        <v>24663.18</v>
      </c>
      <c r="L3088" s="11" t="s">
        <v>20</v>
      </c>
      <c r="M3088" s="9" t="s">
        <v>21</v>
      </c>
      <c r="N3088" s="6"/>
      <c r="O3088" s="6"/>
    </row>
    <row r="3089" ht="17.25" customHeight="1">
      <c r="A3089" s="7">
        <v>3088.0</v>
      </c>
      <c r="B3089" s="12">
        <v>42610.0</v>
      </c>
      <c r="C3089" s="13" t="s">
        <v>25</v>
      </c>
      <c r="D3089" s="14" t="s">
        <v>3117</v>
      </c>
      <c r="E3089" s="9" t="str">
        <f t="shared" si="1"/>
        <v>Ate,Lima,Lima</v>
      </c>
      <c r="F3089" s="13" t="s">
        <v>15</v>
      </c>
      <c r="G3089" s="9">
        <v>82.0</v>
      </c>
      <c r="H3089" s="9">
        <f>VENTAS!$I3089-(VENTAS!$I3089*0.4)</f>
        <v>11926.8</v>
      </c>
      <c r="I3089" s="9">
        <v>19878.0</v>
      </c>
      <c r="J3089" s="9">
        <f t="shared" si="2"/>
        <v>0.18</v>
      </c>
      <c r="K3089" s="9">
        <f t="shared" si="3"/>
        <v>23456.04</v>
      </c>
      <c r="L3089" s="11" t="s">
        <v>20</v>
      </c>
      <c r="M3089" s="13" t="s">
        <v>21</v>
      </c>
      <c r="N3089" s="6"/>
      <c r="O3089" s="6"/>
    </row>
    <row r="3090" ht="17.25" customHeight="1">
      <c r="A3090" s="7">
        <v>3089.0</v>
      </c>
      <c r="B3090" s="8">
        <v>42610.0</v>
      </c>
      <c r="C3090" s="9" t="s">
        <v>25</v>
      </c>
      <c r="D3090" s="10" t="s">
        <v>3118</v>
      </c>
      <c r="E3090" s="9" t="str">
        <f t="shared" si="1"/>
        <v>Ate,Lima,Lima</v>
      </c>
      <c r="F3090" s="9" t="s">
        <v>15</v>
      </c>
      <c r="G3090" s="9">
        <v>96.0</v>
      </c>
      <c r="H3090" s="9">
        <f>VENTAS!$I3090-(VENTAS!$I3090*0.4)</f>
        <v>23454.6</v>
      </c>
      <c r="I3090" s="9">
        <v>39091.0</v>
      </c>
      <c r="J3090" s="9">
        <f t="shared" si="2"/>
        <v>0.18</v>
      </c>
      <c r="K3090" s="9">
        <f t="shared" si="3"/>
        <v>46127.38</v>
      </c>
      <c r="L3090" s="11" t="s">
        <v>20</v>
      </c>
      <c r="M3090" s="9" t="s">
        <v>21</v>
      </c>
      <c r="N3090" s="6"/>
      <c r="O3090" s="6"/>
    </row>
    <row r="3091" ht="17.25" customHeight="1">
      <c r="A3091" s="7">
        <v>3090.0</v>
      </c>
      <c r="B3091" s="12">
        <v>42610.0</v>
      </c>
      <c r="C3091" s="13" t="s">
        <v>25</v>
      </c>
      <c r="D3091" s="14" t="s">
        <v>3119</v>
      </c>
      <c r="E3091" s="9" t="str">
        <f t="shared" si="1"/>
        <v>Ate,Lima,Lima</v>
      </c>
      <c r="F3091" s="13" t="s">
        <v>15</v>
      </c>
      <c r="G3091" s="9">
        <v>121.0</v>
      </c>
      <c r="H3091" s="9">
        <f>VENTAS!$I3091-(VENTAS!$I3091*0.4)</f>
        <v>23229.6</v>
      </c>
      <c r="I3091" s="9">
        <v>38716.0</v>
      </c>
      <c r="J3091" s="9">
        <f t="shared" si="2"/>
        <v>0.18</v>
      </c>
      <c r="K3091" s="9">
        <f t="shared" si="3"/>
        <v>45684.88</v>
      </c>
      <c r="L3091" s="11" t="s">
        <v>20</v>
      </c>
      <c r="M3091" s="13" t="s">
        <v>21</v>
      </c>
      <c r="N3091" s="6"/>
      <c r="O3091" s="6"/>
    </row>
    <row r="3092" ht="17.25" customHeight="1">
      <c r="A3092" s="7">
        <v>3091.0</v>
      </c>
      <c r="B3092" s="8">
        <v>42610.0</v>
      </c>
      <c r="C3092" s="9" t="s">
        <v>52</v>
      </c>
      <c r="D3092" s="10" t="s">
        <v>3120</v>
      </c>
      <c r="E3092" s="9" t="str">
        <f t="shared" si="1"/>
        <v>La Molina,Lima, Lima</v>
      </c>
      <c r="F3092" s="9" t="s">
        <v>34</v>
      </c>
      <c r="G3092" s="9">
        <v>22.0</v>
      </c>
      <c r="H3092" s="9">
        <f>VENTAS!$I3092-(VENTAS!$I3092*0.4)</f>
        <v>15786.6</v>
      </c>
      <c r="I3092" s="9">
        <v>26311.0</v>
      </c>
      <c r="J3092" s="9">
        <f t="shared" si="2"/>
        <v>0.18</v>
      </c>
      <c r="K3092" s="9">
        <f t="shared" si="3"/>
        <v>31046.98</v>
      </c>
      <c r="L3092" s="11" t="s">
        <v>27</v>
      </c>
      <c r="M3092" s="9" t="s">
        <v>28</v>
      </c>
      <c r="N3092" s="6"/>
      <c r="O3092" s="6"/>
    </row>
    <row r="3093" ht="17.25" customHeight="1">
      <c r="A3093" s="7">
        <v>3092.0</v>
      </c>
      <c r="B3093" s="12">
        <v>42610.0</v>
      </c>
      <c r="C3093" s="13" t="s">
        <v>52</v>
      </c>
      <c r="D3093" s="14" t="s">
        <v>3121</v>
      </c>
      <c r="E3093" s="9" t="str">
        <f t="shared" si="1"/>
        <v>La Molina,Lima, Lima</v>
      </c>
      <c r="F3093" s="13" t="s">
        <v>34</v>
      </c>
      <c r="G3093" s="9">
        <v>137.0</v>
      </c>
      <c r="H3093" s="9">
        <f>VENTAS!$I3093-(VENTAS!$I3093*0.4)</f>
        <v>12226.2</v>
      </c>
      <c r="I3093" s="9">
        <v>20377.0</v>
      </c>
      <c r="J3093" s="9">
        <f t="shared" si="2"/>
        <v>0.18</v>
      </c>
      <c r="K3093" s="9">
        <f t="shared" si="3"/>
        <v>24044.86</v>
      </c>
      <c r="L3093" s="11" t="s">
        <v>27</v>
      </c>
      <c r="M3093" s="13" t="s">
        <v>28</v>
      </c>
      <c r="N3093" s="6"/>
      <c r="O3093" s="6"/>
    </row>
    <row r="3094" ht="17.25" customHeight="1">
      <c r="A3094" s="7">
        <v>3093.0</v>
      </c>
      <c r="B3094" s="8">
        <v>42610.0</v>
      </c>
      <c r="C3094" s="9" t="s">
        <v>52</v>
      </c>
      <c r="D3094" s="10" t="s">
        <v>3122</v>
      </c>
      <c r="E3094" s="9" t="str">
        <f t="shared" si="1"/>
        <v>La Molina,Lima, Lima</v>
      </c>
      <c r="F3094" s="9" t="s">
        <v>34</v>
      </c>
      <c r="G3094" s="9">
        <v>73.0</v>
      </c>
      <c r="H3094" s="9">
        <f>VENTAS!$I3094-(VENTAS!$I3094*0.4)</f>
        <v>22052.4</v>
      </c>
      <c r="I3094" s="9">
        <v>36754.0</v>
      </c>
      <c r="J3094" s="9">
        <f t="shared" si="2"/>
        <v>0.18</v>
      </c>
      <c r="K3094" s="9">
        <f t="shared" si="3"/>
        <v>43369.72</v>
      </c>
      <c r="L3094" s="11" t="s">
        <v>27</v>
      </c>
      <c r="M3094" s="9" t="s">
        <v>28</v>
      </c>
      <c r="N3094" s="6"/>
      <c r="O3094" s="6"/>
    </row>
    <row r="3095" ht="17.25" customHeight="1">
      <c r="A3095" s="7">
        <v>3094.0</v>
      </c>
      <c r="B3095" s="12">
        <v>42610.0</v>
      </c>
      <c r="C3095" s="13" t="s">
        <v>52</v>
      </c>
      <c r="D3095" s="14" t="s">
        <v>3123</v>
      </c>
      <c r="E3095" s="9" t="str">
        <f t="shared" si="1"/>
        <v>La Molina,Lima, Lima</v>
      </c>
      <c r="F3095" s="13" t="s">
        <v>34</v>
      </c>
      <c r="G3095" s="9">
        <v>135.0</v>
      </c>
      <c r="H3095" s="9">
        <f>VENTAS!$I3095-(VENTAS!$I3095*0.4)</f>
        <v>20788.8</v>
      </c>
      <c r="I3095" s="9">
        <v>34648.0</v>
      </c>
      <c r="J3095" s="9">
        <f t="shared" si="2"/>
        <v>0.18</v>
      </c>
      <c r="K3095" s="9">
        <f t="shared" si="3"/>
        <v>40884.64</v>
      </c>
      <c r="L3095" s="11" t="s">
        <v>27</v>
      </c>
      <c r="M3095" s="13" t="s">
        <v>28</v>
      </c>
      <c r="N3095" s="6"/>
      <c r="O3095" s="6"/>
    </row>
    <row r="3096" ht="17.25" customHeight="1">
      <c r="A3096" s="7">
        <v>3095.0</v>
      </c>
      <c r="B3096" s="8">
        <v>42610.0</v>
      </c>
      <c r="C3096" s="9" t="s">
        <v>13</v>
      </c>
      <c r="D3096" s="10" t="s">
        <v>3124</v>
      </c>
      <c r="E3096" s="9" t="str">
        <f t="shared" si="1"/>
        <v>San Miguel, Lima, Lima</v>
      </c>
      <c r="F3096" s="9" t="s">
        <v>15</v>
      </c>
      <c r="G3096" s="9">
        <v>72.0</v>
      </c>
      <c r="H3096" s="9">
        <f>VENTAS!$I3096-(VENTAS!$I3096*0.4)</f>
        <v>10940.4</v>
      </c>
      <c r="I3096" s="9">
        <v>18234.0</v>
      </c>
      <c r="J3096" s="9">
        <f t="shared" si="2"/>
        <v>0.18</v>
      </c>
      <c r="K3096" s="9">
        <f t="shared" si="3"/>
        <v>21516.12</v>
      </c>
      <c r="L3096" s="11" t="s">
        <v>16</v>
      </c>
      <c r="M3096" s="9" t="s">
        <v>17</v>
      </c>
      <c r="N3096" s="6"/>
      <c r="O3096" s="6"/>
    </row>
    <row r="3097" ht="17.25" customHeight="1">
      <c r="A3097" s="7">
        <v>3096.0</v>
      </c>
      <c r="B3097" s="12">
        <v>42610.0</v>
      </c>
      <c r="C3097" s="13" t="s">
        <v>13</v>
      </c>
      <c r="D3097" s="14" t="s">
        <v>3125</v>
      </c>
      <c r="E3097" s="9" t="str">
        <f t="shared" si="1"/>
        <v>San Miguel, Lima, Lima</v>
      </c>
      <c r="F3097" s="13" t="s">
        <v>15</v>
      </c>
      <c r="G3097" s="9">
        <v>156.0</v>
      </c>
      <c r="H3097" s="9">
        <f>VENTAS!$I3097-(VENTAS!$I3097*0.4)</f>
        <v>18805.2</v>
      </c>
      <c r="I3097" s="9">
        <v>31342.0</v>
      </c>
      <c r="J3097" s="9">
        <f t="shared" si="2"/>
        <v>0.18</v>
      </c>
      <c r="K3097" s="9">
        <f t="shared" si="3"/>
        <v>36983.56</v>
      </c>
      <c r="L3097" s="11" t="s">
        <v>16</v>
      </c>
      <c r="M3097" s="13" t="s">
        <v>17</v>
      </c>
      <c r="N3097" s="6"/>
      <c r="O3097" s="6"/>
    </row>
    <row r="3098" ht="17.25" customHeight="1">
      <c r="A3098" s="7">
        <v>3097.0</v>
      </c>
      <c r="B3098" s="8">
        <v>42610.0</v>
      </c>
      <c r="C3098" s="9" t="s">
        <v>13</v>
      </c>
      <c r="D3098" s="10" t="s">
        <v>3126</v>
      </c>
      <c r="E3098" s="9" t="str">
        <f t="shared" si="1"/>
        <v>San Miguel, Lima, Lima</v>
      </c>
      <c r="F3098" s="9" t="s">
        <v>15</v>
      </c>
      <c r="G3098" s="9">
        <v>120.0</v>
      </c>
      <c r="H3098" s="9">
        <f>VENTAS!$I3098-(VENTAS!$I3098*0.4)</f>
        <v>23831.4</v>
      </c>
      <c r="I3098" s="9">
        <v>39719.0</v>
      </c>
      <c r="J3098" s="9">
        <f t="shared" si="2"/>
        <v>0.18</v>
      </c>
      <c r="K3098" s="9">
        <f t="shared" si="3"/>
        <v>46868.42</v>
      </c>
      <c r="L3098" s="11" t="s">
        <v>16</v>
      </c>
      <c r="M3098" s="9" t="s">
        <v>17</v>
      </c>
      <c r="N3098" s="6"/>
      <c r="O3098" s="6"/>
    </row>
    <row r="3099" ht="17.25" customHeight="1">
      <c r="A3099" s="7">
        <v>3098.0</v>
      </c>
      <c r="B3099" s="12">
        <v>42610.0</v>
      </c>
      <c r="C3099" s="13" t="s">
        <v>13</v>
      </c>
      <c r="D3099" s="14" t="s">
        <v>3127</v>
      </c>
      <c r="E3099" s="9" t="str">
        <f t="shared" si="1"/>
        <v>San Miguel, Lima, Lima</v>
      </c>
      <c r="F3099" s="13" t="s">
        <v>15</v>
      </c>
      <c r="G3099" s="9">
        <v>34.0</v>
      </c>
      <c r="H3099" s="9">
        <f>VENTAS!$I3099-(VENTAS!$I3099*0.4)</f>
        <v>15137.4</v>
      </c>
      <c r="I3099" s="9">
        <v>25229.0</v>
      </c>
      <c r="J3099" s="9">
        <f t="shared" si="2"/>
        <v>0.18</v>
      </c>
      <c r="K3099" s="9">
        <f t="shared" si="3"/>
        <v>29770.22</v>
      </c>
      <c r="L3099" s="11" t="s">
        <v>16</v>
      </c>
      <c r="M3099" s="13" t="s">
        <v>17</v>
      </c>
      <c r="N3099" s="6"/>
      <c r="O3099" s="6"/>
    </row>
    <row r="3100" ht="17.25" customHeight="1">
      <c r="A3100" s="7">
        <v>3099.0</v>
      </c>
      <c r="B3100" s="8">
        <v>42610.0</v>
      </c>
      <c r="C3100" s="9" t="s">
        <v>13</v>
      </c>
      <c r="D3100" s="10" t="s">
        <v>3128</v>
      </c>
      <c r="E3100" s="9" t="str">
        <f t="shared" si="1"/>
        <v>San Miguel, Lima, Lima</v>
      </c>
      <c r="F3100" s="9" t="s">
        <v>15</v>
      </c>
      <c r="G3100" s="9">
        <v>35.0</v>
      </c>
      <c r="H3100" s="9">
        <f>VENTAS!$I3100-(VENTAS!$I3100*0.4)</f>
        <v>22699.8</v>
      </c>
      <c r="I3100" s="9">
        <v>37833.0</v>
      </c>
      <c r="J3100" s="9">
        <f t="shared" si="2"/>
        <v>0.18</v>
      </c>
      <c r="K3100" s="9">
        <f t="shared" si="3"/>
        <v>44642.94</v>
      </c>
      <c r="L3100" s="11" t="s">
        <v>16</v>
      </c>
      <c r="M3100" s="9" t="s">
        <v>39</v>
      </c>
      <c r="N3100" s="6"/>
      <c r="O3100" s="6"/>
    </row>
    <row r="3101" ht="17.25" customHeight="1">
      <c r="A3101" s="7">
        <v>3100.0</v>
      </c>
      <c r="B3101" s="12">
        <v>42610.0</v>
      </c>
      <c r="C3101" s="13" t="s">
        <v>13</v>
      </c>
      <c r="D3101" s="14" t="s">
        <v>3129</v>
      </c>
      <c r="E3101" s="9" t="str">
        <f t="shared" si="1"/>
        <v>San Miguel, Lima, Lima</v>
      </c>
      <c r="F3101" s="13" t="s">
        <v>15</v>
      </c>
      <c r="G3101" s="9">
        <v>82.0</v>
      </c>
      <c r="H3101" s="9">
        <f>VENTAS!$I3101-(VENTAS!$I3101*0.4)</f>
        <v>17052.6</v>
      </c>
      <c r="I3101" s="9">
        <v>28421.0</v>
      </c>
      <c r="J3101" s="9">
        <f t="shared" si="2"/>
        <v>0.18</v>
      </c>
      <c r="K3101" s="9">
        <f t="shared" si="3"/>
        <v>33536.78</v>
      </c>
      <c r="L3101" s="11" t="s">
        <v>16</v>
      </c>
      <c r="M3101" s="13" t="s">
        <v>39</v>
      </c>
      <c r="N3101" s="6"/>
      <c r="O3101" s="6"/>
    </row>
    <row r="3102" ht="17.25" customHeight="1">
      <c r="A3102" s="7">
        <v>3101.0</v>
      </c>
      <c r="B3102" s="8">
        <v>42610.0</v>
      </c>
      <c r="C3102" s="9" t="s">
        <v>13</v>
      </c>
      <c r="D3102" s="10" t="s">
        <v>3130</v>
      </c>
      <c r="E3102" s="9" t="str">
        <f t="shared" si="1"/>
        <v>San Miguel, Lima, Lima</v>
      </c>
      <c r="F3102" s="9" t="s">
        <v>15</v>
      </c>
      <c r="G3102" s="9">
        <v>159.0</v>
      </c>
      <c r="H3102" s="9">
        <f>VENTAS!$I3102-(VENTAS!$I3102*0.4)</f>
        <v>11149.8</v>
      </c>
      <c r="I3102" s="9">
        <v>18583.0</v>
      </c>
      <c r="J3102" s="9">
        <f t="shared" si="2"/>
        <v>0.18</v>
      </c>
      <c r="K3102" s="9">
        <f t="shared" si="3"/>
        <v>21927.94</v>
      </c>
      <c r="L3102" s="11" t="s">
        <v>16</v>
      </c>
      <c r="M3102" s="9" t="s">
        <v>39</v>
      </c>
      <c r="N3102" s="6"/>
      <c r="O3102" s="6"/>
    </row>
    <row r="3103" ht="17.25" customHeight="1">
      <c r="A3103" s="7">
        <v>3102.0</v>
      </c>
      <c r="B3103" s="12">
        <v>42610.0</v>
      </c>
      <c r="C3103" s="13" t="s">
        <v>13</v>
      </c>
      <c r="D3103" s="14" t="s">
        <v>3131</v>
      </c>
      <c r="E3103" s="9" t="str">
        <f t="shared" si="1"/>
        <v>San Miguel, Lima, Lima</v>
      </c>
      <c r="F3103" s="13" t="s">
        <v>15</v>
      </c>
      <c r="G3103" s="9">
        <v>47.0</v>
      </c>
      <c r="H3103" s="9">
        <f>VENTAS!$I3103-(VENTAS!$I3103*0.4)</f>
        <v>16287</v>
      </c>
      <c r="I3103" s="9">
        <v>27145.0</v>
      </c>
      <c r="J3103" s="9">
        <f t="shared" si="2"/>
        <v>0.18</v>
      </c>
      <c r="K3103" s="9">
        <f t="shared" si="3"/>
        <v>32031.1</v>
      </c>
      <c r="L3103" s="11" t="s">
        <v>16</v>
      </c>
      <c r="M3103" s="13" t="s">
        <v>39</v>
      </c>
      <c r="N3103" s="6"/>
      <c r="O3103" s="6"/>
    </row>
    <row r="3104" ht="17.25" customHeight="1">
      <c r="A3104" s="7">
        <v>3103.0</v>
      </c>
      <c r="B3104" s="8">
        <v>42610.0</v>
      </c>
      <c r="C3104" s="9" t="s">
        <v>63</v>
      </c>
      <c r="D3104" s="10" t="s">
        <v>3132</v>
      </c>
      <c r="E3104" s="9" t="str">
        <f t="shared" si="1"/>
        <v>San Miguel, Lima, Lima</v>
      </c>
      <c r="F3104" s="9" t="s">
        <v>34</v>
      </c>
      <c r="G3104" s="9">
        <v>135.0</v>
      </c>
      <c r="H3104" s="9">
        <f>VENTAS!$I3104-(VENTAS!$I3104*0.4)</f>
        <v>14097.6</v>
      </c>
      <c r="I3104" s="9">
        <v>23496.0</v>
      </c>
      <c r="J3104" s="9">
        <f t="shared" si="2"/>
        <v>0.18</v>
      </c>
      <c r="K3104" s="9">
        <f t="shared" si="3"/>
        <v>27725.28</v>
      </c>
      <c r="L3104" s="11" t="s">
        <v>16</v>
      </c>
      <c r="M3104" s="9" t="s">
        <v>17</v>
      </c>
      <c r="N3104" s="6"/>
      <c r="O3104" s="6"/>
    </row>
    <row r="3105" ht="17.25" customHeight="1">
      <c r="A3105" s="7">
        <v>3104.0</v>
      </c>
      <c r="B3105" s="12">
        <v>42610.0</v>
      </c>
      <c r="C3105" s="13" t="s">
        <v>63</v>
      </c>
      <c r="D3105" s="14" t="s">
        <v>3133</v>
      </c>
      <c r="E3105" s="9" t="str">
        <f t="shared" si="1"/>
        <v>San Miguel, Lima, Lima</v>
      </c>
      <c r="F3105" s="13" t="s">
        <v>34</v>
      </c>
      <c r="G3105" s="9">
        <v>179.0</v>
      </c>
      <c r="H3105" s="9">
        <f>VENTAS!$I3105-(VENTAS!$I3105*0.4)</f>
        <v>12289.8</v>
      </c>
      <c r="I3105" s="9">
        <v>20483.0</v>
      </c>
      <c r="J3105" s="9">
        <f t="shared" si="2"/>
        <v>0.18</v>
      </c>
      <c r="K3105" s="9">
        <f t="shared" si="3"/>
        <v>24169.94</v>
      </c>
      <c r="L3105" s="11" t="s">
        <v>16</v>
      </c>
      <c r="M3105" s="13" t="s">
        <v>17</v>
      </c>
      <c r="N3105" s="6"/>
      <c r="O3105" s="6"/>
    </row>
    <row r="3106" ht="17.25" customHeight="1">
      <c r="A3106" s="7">
        <v>3105.0</v>
      </c>
      <c r="B3106" s="8">
        <v>42610.0</v>
      </c>
      <c r="C3106" s="9" t="s">
        <v>63</v>
      </c>
      <c r="D3106" s="10" t="s">
        <v>3134</v>
      </c>
      <c r="E3106" s="9" t="str">
        <f t="shared" si="1"/>
        <v>San Miguel, Lima, Lima</v>
      </c>
      <c r="F3106" s="9" t="s">
        <v>34</v>
      </c>
      <c r="G3106" s="9">
        <v>84.0</v>
      </c>
      <c r="H3106" s="9">
        <f>VENTAS!$I3106-(VENTAS!$I3106*0.4)</f>
        <v>20467.8</v>
      </c>
      <c r="I3106" s="9">
        <v>34113.0</v>
      </c>
      <c r="J3106" s="9">
        <f t="shared" si="2"/>
        <v>0.18</v>
      </c>
      <c r="K3106" s="9">
        <f t="shared" si="3"/>
        <v>40253.34</v>
      </c>
      <c r="L3106" s="11" t="s">
        <v>16</v>
      </c>
      <c r="M3106" s="9" t="s">
        <v>17</v>
      </c>
      <c r="N3106" s="6"/>
      <c r="O3106" s="6"/>
    </row>
    <row r="3107" ht="17.25" customHeight="1">
      <c r="A3107" s="7">
        <v>3106.0</v>
      </c>
      <c r="B3107" s="12">
        <v>42610.0</v>
      </c>
      <c r="C3107" s="13" t="s">
        <v>63</v>
      </c>
      <c r="D3107" s="14" t="s">
        <v>3135</v>
      </c>
      <c r="E3107" s="9" t="str">
        <f t="shared" si="1"/>
        <v>San Miguel, Lima, Lima</v>
      </c>
      <c r="F3107" s="13" t="s">
        <v>34</v>
      </c>
      <c r="G3107" s="9">
        <v>59.0</v>
      </c>
      <c r="H3107" s="9">
        <f>VENTAS!$I3107-(VENTAS!$I3107*0.4)</f>
        <v>20789.4</v>
      </c>
      <c r="I3107" s="9">
        <v>34649.0</v>
      </c>
      <c r="J3107" s="9">
        <f t="shared" si="2"/>
        <v>0.18</v>
      </c>
      <c r="K3107" s="9">
        <f t="shared" si="3"/>
        <v>40885.82</v>
      </c>
      <c r="L3107" s="11" t="s">
        <v>16</v>
      </c>
      <c r="M3107" s="13" t="s">
        <v>17</v>
      </c>
      <c r="N3107" s="6"/>
      <c r="O3107" s="6"/>
    </row>
    <row r="3108" ht="17.25" customHeight="1">
      <c r="A3108" s="7">
        <v>3107.0</v>
      </c>
      <c r="B3108" s="8">
        <v>42609.0</v>
      </c>
      <c r="C3108" s="9" t="s">
        <v>25</v>
      </c>
      <c r="D3108" s="10" t="s">
        <v>3136</v>
      </c>
      <c r="E3108" s="9" t="str">
        <f t="shared" si="1"/>
        <v>Surco,Lima,Lima</v>
      </c>
      <c r="F3108" s="9" t="s">
        <v>15</v>
      </c>
      <c r="G3108" s="9">
        <v>142.0</v>
      </c>
      <c r="H3108" s="9">
        <f>VENTAS!$I3108-(VENTAS!$I3108*0.4)</f>
        <v>19169.4</v>
      </c>
      <c r="I3108" s="9">
        <v>31949.0</v>
      </c>
      <c r="J3108" s="9">
        <f t="shared" si="2"/>
        <v>0.18</v>
      </c>
      <c r="K3108" s="9">
        <f t="shared" si="3"/>
        <v>37699.82</v>
      </c>
      <c r="L3108" s="11" t="s">
        <v>58</v>
      </c>
      <c r="M3108" s="9" t="s">
        <v>69</v>
      </c>
      <c r="N3108" s="6"/>
      <c r="O3108" s="6"/>
    </row>
    <row r="3109" ht="17.25" customHeight="1">
      <c r="A3109" s="7">
        <v>3108.0</v>
      </c>
      <c r="B3109" s="12">
        <v>42609.0</v>
      </c>
      <c r="C3109" s="13" t="s">
        <v>25</v>
      </c>
      <c r="D3109" s="14" t="s">
        <v>3137</v>
      </c>
      <c r="E3109" s="9" t="str">
        <f t="shared" si="1"/>
        <v>Surco,Lima,Lima</v>
      </c>
      <c r="F3109" s="13" t="s">
        <v>15</v>
      </c>
      <c r="G3109" s="9">
        <v>25.0</v>
      </c>
      <c r="H3109" s="9">
        <f>VENTAS!$I3109-(VENTAS!$I3109*0.4)</f>
        <v>21396.6</v>
      </c>
      <c r="I3109" s="9">
        <v>35661.0</v>
      </c>
      <c r="J3109" s="9">
        <f t="shared" si="2"/>
        <v>0.18</v>
      </c>
      <c r="K3109" s="9">
        <f t="shared" si="3"/>
        <v>42079.98</v>
      </c>
      <c r="L3109" s="11" t="s">
        <v>58</v>
      </c>
      <c r="M3109" s="13" t="s">
        <v>69</v>
      </c>
      <c r="N3109" s="6"/>
      <c r="O3109" s="6"/>
    </row>
    <row r="3110" ht="17.25" customHeight="1">
      <c r="A3110" s="7">
        <v>3109.0</v>
      </c>
      <c r="B3110" s="8">
        <v>42609.0</v>
      </c>
      <c r="C3110" s="9" t="s">
        <v>25</v>
      </c>
      <c r="D3110" s="10" t="s">
        <v>3138</v>
      </c>
      <c r="E3110" s="9" t="str">
        <f t="shared" si="1"/>
        <v>Surco,Lima,Lima</v>
      </c>
      <c r="F3110" s="9" t="s">
        <v>15</v>
      </c>
      <c r="G3110" s="9">
        <v>69.0</v>
      </c>
      <c r="H3110" s="9">
        <f>VENTAS!$I3110-(VENTAS!$I3110*0.4)</f>
        <v>23407.2</v>
      </c>
      <c r="I3110" s="9">
        <v>39012.0</v>
      </c>
      <c r="J3110" s="9">
        <f t="shared" si="2"/>
        <v>0.18</v>
      </c>
      <c r="K3110" s="9">
        <f t="shared" si="3"/>
        <v>46034.16</v>
      </c>
      <c r="L3110" s="11" t="s">
        <v>58</v>
      </c>
      <c r="M3110" s="9" t="s">
        <v>69</v>
      </c>
      <c r="N3110" s="6"/>
      <c r="O3110" s="6"/>
    </row>
    <row r="3111" ht="17.25" customHeight="1">
      <c r="A3111" s="7">
        <v>3110.0</v>
      </c>
      <c r="B3111" s="12">
        <v>42609.0</v>
      </c>
      <c r="C3111" s="13" t="s">
        <v>25</v>
      </c>
      <c r="D3111" s="14" t="s">
        <v>3139</v>
      </c>
      <c r="E3111" s="9" t="str">
        <f t="shared" si="1"/>
        <v>Surco,Lima,Lima</v>
      </c>
      <c r="F3111" s="13" t="s">
        <v>15</v>
      </c>
      <c r="G3111" s="9">
        <v>123.0</v>
      </c>
      <c r="H3111" s="9">
        <f>VENTAS!$I3111-(VENTAS!$I3111*0.4)</f>
        <v>23140.2</v>
      </c>
      <c r="I3111" s="9">
        <v>38567.0</v>
      </c>
      <c r="J3111" s="9">
        <f t="shared" si="2"/>
        <v>0.18</v>
      </c>
      <c r="K3111" s="9">
        <f t="shared" si="3"/>
        <v>45509.06</v>
      </c>
      <c r="L3111" s="11" t="s">
        <v>58</v>
      </c>
      <c r="M3111" s="13" t="s">
        <v>69</v>
      </c>
      <c r="N3111" s="6"/>
      <c r="O3111" s="6"/>
    </row>
    <row r="3112" ht="17.25" customHeight="1">
      <c r="A3112" s="7">
        <v>3111.0</v>
      </c>
      <c r="B3112" s="8">
        <v>42609.0</v>
      </c>
      <c r="C3112" s="9" t="s">
        <v>52</v>
      </c>
      <c r="D3112" s="10" t="s">
        <v>3140</v>
      </c>
      <c r="E3112" s="9" t="str">
        <f t="shared" si="1"/>
        <v>Surco,Lima,Lima</v>
      </c>
      <c r="F3112" s="9" t="s">
        <v>15</v>
      </c>
      <c r="G3112" s="9">
        <v>35.0</v>
      </c>
      <c r="H3112" s="9">
        <f>VENTAS!$I3112-(VENTAS!$I3112*0.4)</f>
        <v>21832.2</v>
      </c>
      <c r="I3112" s="9">
        <v>36387.0</v>
      </c>
      <c r="J3112" s="9">
        <f t="shared" si="2"/>
        <v>0.18</v>
      </c>
      <c r="K3112" s="9">
        <f t="shared" si="3"/>
        <v>42936.66</v>
      </c>
      <c r="L3112" s="11" t="s">
        <v>58</v>
      </c>
      <c r="M3112" s="9" t="s">
        <v>91</v>
      </c>
      <c r="N3112" s="6"/>
      <c r="O3112" s="6"/>
    </row>
    <row r="3113" ht="17.25" customHeight="1">
      <c r="A3113" s="7">
        <v>3112.0</v>
      </c>
      <c r="B3113" s="12">
        <v>42609.0</v>
      </c>
      <c r="C3113" s="13" t="s">
        <v>52</v>
      </c>
      <c r="D3113" s="14" t="s">
        <v>3141</v>
      </c>
      <c r="E3113" s="9" t="str">
        <f t="shared" si="1"/>
        <v>Surco,Lima,Lima</v>
      </c>
      <c r="F3113" s="13" t="s">
        <v>15</v>
      </c>
      <c r="G3113" s="9">
        <v>82.0</v>
      </c>
      <c r="H3113" s="9">
        <f>VENTAS!$I3113-(VENTAS!$I3113*0.4)</f>
        <v>17561.4</v>
      </c>
      <c r="I3113" s="9">
        <v>29269.0</v>
      </c>
      <c r="J3113" s="9">
        <f t="shared" si="2"/>
        <v>0.18</v>
      </c>
      <c r="K3113" s="9">
        <f t="shared" si="3"/>
        <v>34537.42</v>
      </c>
      <c r="L3113" s="11" t="s">
        <v>58</v>
      </c>
      <c r="M3113" s="13" t="s">
        <v>91</v>
      </c>
      <c r="N3113" s="6"/>
      <c r="O3113" s="6"/>
    </row>
    <row r="3114" ht="17.25" customHeight="1">
      <c r="A3114" s="7">
        <v>3113.0</v>
      </c>
      <c r="B3114" s="8">
        <v>42609.0</v>
      </c>
      <c r="C3114" s="9" t="s">
        <v>52</v>
      </c>
      <c r="D3114" s="10" t="s">
        <v>3142</v>
      </c>
      <c r="E3114" s="9" t="str">
        <f t="shared" si="1"/>
        <v>Surco,Lima,Lima</v>
      </c>
      <c r="F3114" s="9" t="s">
        <v>15</v>
      </c>
      <c r="G3114" s="9">
        <v>3.0</v>
      </c>
      <c r="H3114" s="9">
        <f>VENTAS!$I3114-(VENTAS!$I3114*0.4)</f>
        <v>23149.2</v>
      </c>
      <c r="I3114" s="9">
        <v>38582.0</v>
      </c>
      <c r="J3114" s="9">
        <f t="shared" si="2"/>
        <v>0.18</v>
      </c>
      <c r="K3114" s="9">
        <f t="shared" si="3"/>
        <v>45526.76</v>
      </c>
      <c r="L3114" s="11" t="s">
        <v>58</v>
      </c>
      <c r="M3114" s="9" t="s">
        <v>91</v>
      </c>
      <c r="N3114" s="6"/>
      <c r="O3114" s="6"/>
    </row>
    <row r="3115" ht="17.25" customHeight="1">
      <c r="A3115" s="7">
        <v>3114.0</v>
      </c>
      <c r="B3115" s="12">
        <v>42609.0</v>
      </c>
      <c r="C3115" s="13" t="s">
        <v>52</v>
      </c>
      <c r="D3115" s="14" t="s">
        <v>3143</v>
      </c>
      <c r="E3115" s="9" t="str">
        <f t="shared" si="1"/>
        <v>Surco,Lima,Lima</v>
      </c>
      <c r="F3115" s="13" t="s">
        <v>15</v>
      </c>
      <c r="G3115" s="9">
        <v>54.0</v>
      </c>
      <c r="H3115" s="9">
        <f>VENTAS!$I3115-(VENTAS!$I3115*0.4)</f>
        <v>22373.4</v>
      </c>
      <c r="I3115" s="9">
        <v>37289.0</v>
      </c>
      <c r="J3115" s="9">
        <f t="shared" si="2"/>
        <v>0.18</v>
      </c>
      <c r="K3115" s="9">
        <f t="shared" si="3"/>
        <v>44001.02</v>
      </c>
      <c r="L3115" s="11" t="s">
        <v>58</v>
      </c>
      <c r="M3115" s="13" t="s">
        <v>91</v>
      </c>
      <c r="N3115" s="6"/>
      <c r="O3115" s="6"/>
    </row>
    <row r="3116" ht="17.25" customHeight="1">
      <c r="A3116" s="7">
        <v>3115.0</v>
      </c>
      <c r="B3116" s="8">
        <v>42609.0</v>
      </c>
      <c r="C3116" s="9" t="s">
        <v>63</v>
      </c>
      <c r="D3116" s="10" t="s">
        <v>3144</v>
      </c>
      <c r="E3116" s="9" t="str">
        <f t="shared" si="1"/>
        <v>Surco,Lima,Lima</v>
      </c>
      <c r="F3116" s="9" t="s">
        <v>15</v>
      </c>
      <c r="G3116" s="9">
        <v>98.0</v>
      </c>
      <c r="H3116" s="9">
        <f>VENTAS!$I3116-(VENTAS!$I3116*0.4)</f>
        <v>11196</v>
      </c>
      <c r="I3116" s="9">
        <v>18660.0</v>
      </c>
      <c r="J3116" s="9">
        <f t="shared" si="2"/>
        <v>0.18</v>
      </c>
      <c r="K3116" s="9">
        <f t="shared" si="3"/>
        <v>22018.8</v>
      </c>
      <c r="L3116" s="11" t="s">
        <v>58</v>
      </c>
      <c r="M3116" s="9" t="s">
        <v>106</v>
      </c>
      <c r="N3116" s="6"/>
      <c r="O3116" s="6"/>
    </row>
    <row r="3117" ht="17.25" customHeight="1">
      <c r="A3117" s="7">
        <v>3116.0</v>
      </c>
      <c r="B3117" s="12">
        <v>42609.0</v>
      </c>
      <c r="C3117" s="13" t="s">
        <v>63</v>
      </c>
      <c r="D3117" s="14" t="s">
        <v>3145</v>
      </c>
      <c r="E3117" s="9" t="str">
        <f t="shared" si="1"/>
        <v>Surco,Lima,Lima</v>
      </c>
      <c r="F3117" s="13" t="s">
        <v>15</v>
      </c>
      <c r="G3117" s="9">
        <v>8.0</v>
      </c>
      <c r="H3117" s="9">
        <f>VENTAS!$I3117-(VENTAS!$I3117*0.4)</f>
        <v>11556</v>
      </c>
      <c r="I3117" s="9">
        <v>19260.0</v>
      </c>
      <c r="J3117" s="9">
        <f t="shared" si="2"/>
        <v>0.18</v>
      </c>
      <c r="K3117" s="9">
        <f t="shared" si="3"/>
        <v>22726.8</v>
      </c>
      <c r="L3117" s="11" t="s">
        <v>58</v>
      </c>
      <c r="M3117" s="13" t="s">
        <v>106</v>
      </c>
      <c r="N3117" s="6"/>
      <c r="O3117" s="6"/>
    </row>
    <row r="3118" ht="17.25" customHeight="1">
      <c r="A3118" s="7">
        <v>3117.0</v>
      </c>
      <c r="B3118" s="8">
        <v>42609.0</v>
      </c>
      <c r="C3118" s="9" t="s">
        <v>63</v>
      </c>
      <c r="D3118" s="10" t="s">
        <v>3146</v>
      </c>
      <c r="E3118" s="9" t="str">
        <f t="shared" si="1"/>
        <v>Surco,Lima,Lima</v>
      </c>
      <c r="F3118" s="9" t="s">
        <v>15</v>
      </c>
      <c r="G3118" s="9">
        <v>168.0</v>
      </c>
      <c r="H3118" s="9">
        <f>VENTAS!$I3118-(VENTAS!$I3118*0.4)</f>
        <v>11671.2</v>
      </c>
      <c r="I3118" s="9">
        <v>19452.0</v>
      </c>
      <c r="J3118" s="9">
        <f t="shared" si="2"/>
        <v>0.18</v>
      </c>
      <c r="K3118" s="9">
        <f t="shared" si="3"/>
        <v>22953.36</v>
      </c>
      <c r="L3118" s="11" t="s">
        <v>58</v>
      </c>
      <c r="M3118" s="9" t="s">
        <v>106</v>
      </c>
      <c r="N3118" s="6"/>
      <c r="O3118" s="6"/>
    </row>
    <row r="3119" ht="17.25" customHeight="1">
      <c r="A3119" s="7">
        <v>3118.0</v>
      </c>
      <c r="B3119" s="12">
        <v>42608.0</v>
      </c>
      <c r="C3119" s="13" t="s">
        <v>104</v>
      </c>
      <c r="D3119" s="14" t="s">
        <v>3147</v>
      </c>
      <c r="E3119" s="9" t="str">
        <f t="shared" si="1"/>
        <v>Surco,Lima,Lima</v>
      </c>
      <c r="F3119" s="13" t="s">
        <v>15</v>
      </c>
      <c r="G3119" s="9">
        <v>101.0</v>
      </c>
      <c r="H3119" s="9">
        <f>VENTAS!$I3119-(VENTAS!$I3119*0.4)</f>
        <v>12051.6</v>
      </c>
      <c r="I3119" s="9">
        <v>20086.0</v>
      </c>
      <c r="J3119" s="9">
        <f t="shared" si="2"/>
        <v>0.18</v>
      </c>
      <c r="K3119" s="9">
        <f t="shared" si="3"/>
        <v>23701.48</v>
      </c>
      <c r="L3119" s="11" t="s">
        <v>58</v>
      </c>
      <c r="M3119" s="13" t="s">
        <v>130</v>
      </c>
      <c r="N3119" s="6"/>
      <c r="O3119" s="6"/>
    </row>
    <row r="3120" ht="17.25" customHeight="1">
      <c r="A3120" s="7">
        <v>3119.0</v>
      </c>
      <c r="B3120" s="8">
        <v>42608.0</v>
      </c>
      <c r="C3120" s="9" t="s">
        <v>104</v>
      </c>
      <c r="D3120" s="10" t="s">
        <v>3148</v>
      </c>
      <c r="E3120" s="9" t="str">
        <f t="shared" si="1"/>
        <v>Surco,Lima,Lima</v>
      </c>
      <c r="F3120" s="9" t="s">
        <v>15</v>
      </c>
      <c r="G3120" s="9">
        <v>33.0</v>
      </c>
      <c r="H3120" s="9">
        <f>VENTAS!$I3120-(VENTAS!$I3120*0.4)</f>
        <v>23443.2</v>
      </c>
      <c r="I3120" s="9">
        <v>39072.0</v>
      </c>
      <c r="J3120" s="9">
        <f t="shared" si="2"/>
        <v>0.18</v>
      </c>
      <c r="K3120" s="9">
        <f t="shared" si="3"/>
        <v>46104.96</v>
      </c>
      <c r="L3120" s="11" t="s">
        <v>58</v>
      </c>
      <c r="M3120" s="9" t="s">
        <v>130</v>
      </c>
      <c r="N3120" s="6"/>
      <c r="O3120" s="6"/>
    </row>
    <row r="3121" ht="17.25" customHeight="1">
      <c r="A3121" s="7">
        <v>3120.0</v>
      </c>
      <c r="B3121" s="12">
        <v>42608.0</v>
      </c>
      <c r="C3121" s="13" t="s">
        <v>104</v>
      </c>
      <c r="D3121" s="14" t="s">
        <v>3149</v>
      </c>
      <c r="E3121" s="9" t="str">
        <f t="shared" si="1"/>
        <v>Surco,Lima,Lima</v>
      </c>
      <c r="F3121" s="13" t="s">
        <v>15</v>
      </c>
      <c r="G3121" s="9">
        <v>43.0</v>
      </c>
      <c r="H3121" s="9">
        <f>VENTAS!$I3121-(VENTAS!$I3121*0.4)</f>
        <v>21585</v>
      </c>
      <c r="I3121" s="9">
        <v>35975.0</v>
      </c>
      <c r="J3121" s="9">
        <f t="shared" si="2"/>
        <v>0.18</v>
      </c>
      <c r="K3121" s="9">
        <f t="shared" si="3"/>
        <v>42450.5</v>
      </c>
      <c r="L3121" s="11" t="s">
        <v>58</v>
      </c>
      <c r="M3121" s="13" t="s">
        <v>130</v>
      </c>
      <c r="N3121" s="6"/>
      <c r="O3121" s="6"/>
    </row>
    <row r="3122" ht="17.25" customHeight="1">
      <c r="A3122" s="7">
        <v>3121.0</v>
      </c>
      <c r="B3122" s="8">
        <v>42608.0</v>
      </c>
      <c r="C3122" s="9" t="s">
        <v>104</v>
      </c>
      <c r="D3122" s="10" t="s">
        <v>3150</v>
      </c>
      <c r="E3122" s="9" t="str">
        <f t="shared" si="1"/>
        <v>Surco,Lima,Lima</v>
      </c>
      <c r="F3122" s="9" t="s">
        <v>15</v>
      </c>
      <c r="G3122" s="9">
        <v>123.0</v>
      </c>
      <c r="H3122" s="9">
        <f>VENTAS!$I3122-(VENTAS!$I3122*0.4)</f>
        <v>22147.2</v>
      </c>
      <c r="I3122" s="9">
        <v>36912.0</v>
      </c>
      <c r="J3122" s="9">
        <f t="shared" si="2"/>
        <v>0.18</v>
      </c>
      <c r="K3122" s="9">
        <f t="shared" si="3"/>
        <v>43556.16</v>
      </c>
      <c r="L3122" s="11" t="s">
        <v>58</v>
      </c>
      <c r="M3122" s="9" t="s">
        <v>130</v>
      </c>
      <c r="N3122" s="6"/>
      <c r="O3122" s="6"/>
    </row>
    <row r="3123" ht="17.25" customHeight="1">
      <c r="A3123" s="7">
        <v>3122.0</v>
      </c>
      <c r="B3123" s="12">
        <v>42608.0</v>
      </c>
      <c r="C3123" s="13" t="s">
        <v>13</v>
      </c>
      <c r="D3123" s="14" t="s">
        <v>3151</v>
      </c>
      <c r="E3123" s="9" t="str">
        <f t="shared" si="1"/>
        <v>Surco,Lima,Lima</v>
      </c>
      <c r="F3123" s="13" t="s">
        <v>15</v>
      </c>
      <c r="G3123" s="9">
        <v>164.0</v>
      </c>
      <c r="H3123" s="9">
        <f>VENTAS!$I3123-(VENTAS!$I3123*0.4)</f>
        <v>18731.4</v>
      </c>
      <c r="I3123" s="9">
        <v>31219.0</v>
      </c>
      <c r="J3123" s="9">
        <f t="shared" si="2"/>
        <v>0.18</v>
      </c>
      <c r="K3123" s="9">
        <f t="shared" si="3"/>
        <v>36838.42</v>
      </c>
      <c r="L3123" s="11" t="s">
        <v>58</v>
      </c>
      <c r="M3123" s="13" t="s">
        <v>86</v>
      </c>
      <c r="N3123" s="6"/>
      <c r="O3123" s="6"/>
    </row>
    <row r="3124" ht="17.25" customHeight="1">
      <c r="A3124" s="7">
        <v>3123.0</v>
      </c>
      <c r="B3124" s="8">
        <v>42608.0</v>
      </c>
      <c r="C3124" s="9" t="s">
        <v>13</v>
      </c>
      <c r="D3124" s="10" t="s">
        <v>3152</v>
      </c>
      <c r="E3124" s="9" t="str">
        <f t="shared" si="1"/>
        <v>Surco,Lima,Lima</v>
      </c>
      <c r="F3124" s="9" t="s">
        <v>15</v>
      </c>
      <c r="G3124" s="9">
        <v>134.0</v>
      </c>
      <c r="H3124" s="9">
        <f>VENTAS!$I3124-(VENTAS!$I3124*0.4)</f>
        <v>18810</v>
      </c>
      <c r="I3124" s="9">
        <v>31350.0</v>
      </c>
      <c r="J3124" s="9">
        <f t="shared" si="2"/>
        <v>0.18</v>
      </c>
      <c r="K3124" s="9">
        <f t="shared" si="3"/>
        <v>36993</v>
      </c>
      <c r="L3124" s="11" t="s">
        <v>58</v>
      </c>
      <c r="M3124" s="9" t="s">
        <v>86</v>
      </c>
      <c r="N3124" s="6"/>
      <c r="O3124" s="6"/>
    </row>
    <row r="3125" ht="17.25" customHeight="1">
      <c r="A3125" s="7">
        <v>3124.0</v>
      </c>
      <c r="B3125" s="12">
        <v>42608.0</v>
      </c>
      <c r="C3125" s="13" t="s">
        <v>13</v>
      </c>
      <c r="D3125" s="14" t="s">
        <v>3153</v>
      </c>
      <c r="E3125" s="9" t="str">
        <f t="shared" si="1"/>
        <v>Surco,Lima,Lima</v>
      </c>
      <c r="F3125" s="13" t="s">
        <v>15</v>
      </c>
      <c r="G3125" s="9">
        <v>63.0</v>
      </c>
      <c r="H3125" s="9">
        <f>VENTAS!$I3125-(VENTAS!$I3125*0.4)</f>
        <v>15547.8</v>
      </c>
      <c r="I3125" s="9">
        <v>25913.0</v>
      </c>
      <c r="J3125" s="9">
        <f t="shared" si="2"/>
        <v>0.18</v>
      </c>
      <c r="K3125" s="9">
        <f t="shared" si="3"/>
        <v>30577.34</v>
      </c>
      <c r="L3125" s="11" t="s">
        <v>58</v>
      </c>
      <c r="M3125" s="13" t="s">
        <v>86</v>
      </c>
      <c r="N3125" s="6"/>
      <c r="O3125" s="6"/>
    </row>
    <row r="3126" ht="17.25" customHeight="1">
      <c r="A3126" s="7">
        <v>3125.0</v>
      </c>
      <c r="B3126" s="8">
        <v>42608.0</v>
      </c>
      <c r="C3126" s="9" t="s">
        <v>13</v>
      </c>
      <c r="D3126" s="10" t="s">
        <v>3154</v>
      </c>
      <c r="E3126" s="9" t="str">
        <f t="shared" si="1"/>
        <v>Surco,Lima,Lima</v>
      </c>
      <c r="F3126" s="9" t="s">
        <v>15</v>
      </c>
      <c r="G3126" s="9">
        <v>137.0</v>
      </c>
      <c r="H3126" s="9">
        <f>VENTAS!$I3126-(VENTAS!$I3126*0.4)</f>
        <v>17043</v>
      </c>
      <c r="I3126" s="9">
        <v>28405.0</v>
      </c>
      <c r="J3126" s="9">
        <f t="shared" si="2"/>
        <v>0.18</v>
      </c>
      <c r="K3126" s="9">
        <f t="shared" si="3"/>
        <v>33517.9</v>
      </c>
      <c r="L3126" s="11" t="s">
        <v>58</v>
      </c>
      <c r="M3126" s="9" t="s">
        <v>86</v>
      </c>
      <c r="N3126" s="6"/>
      <c r="O3126" s="6"/>
    </row>
    <row r="3127" ht="17.25" customHeight="1">
      <c r="A3127" s="7">
        <v>3126.0</v>
      </c>
      <c r="B3127" s="12">
        <v>42607.0</v>
      </c>
      <c r="C3127" s="13" t="s">
        <v>13</v>
      </c>
      <c r="D3127" s="14" t="s">
        <v>3155</v>
      </c>
      <c r="E3127" s="9" t="str">
        <f t="shared" si="1"/>
        <v>Surco,Lima,Lima</v>
      </c>
      <c r="F3127" s="13" t="s">
        <v>15</v>
      </c>
      <c r="G3127" s="9">
        <v>167.0</v>
      </c>
      <c r="H3127" s="9">
        <f>VENTAS!$I3127-(VENTAS!$I3127*0.4)</f>
        <v>22585.2</v>
      </c>
      <c r="I3127" s="9">
        <v>37642.0</v>
      </c>
      <c r="J3127" s="9">
        <f t="shared" si="2"/>
        <v>0.18</v>
      </c>
      <c r="K3127" s="9">
        <f t="shared" si="3"/>
        <v>44417.56</v>
      </c>
      <c r="L3127" s="11" t="s">
        <v>58</v>
      </c>
      <c r="M3127" s="13" t="s">
        <v>59</v>
      </c>
      <c r="N3127" s="6"/>
      <c r="O3127" s="6"/>
    </row>
    <row r="3128" ht="17.25" customHeight="1">
      <c r="A3128" s="7">
        <v>3127.0</v>
      </c>
      <c r="B3128" s="8">
        <v>42607.0</v>
      </c>
      <c r="C3128" s="9" t="s">
        <v>13</v>
      </c>
      <c r="D3128" s="10" t="s">
        <v>3156</v>
      </c>
      <c r="E3128" s="9" t="str">
        <f t="shared" si="1"/>
        <v>Surco,Lima,Lima</v>
      </c>
      <c r="F3128" s="9" t="s">
        <v>15</v>
      </c>
      <c r="G3128" s="9">
        <v>157.0</v>
      </c>
      <c r="H3128" s="9">
        <f>VENTAS!$I3128-(VENTAS!$I3128*0.4)</f>
        <v>11893.2</v>
      </c>
      <c r="I3128" s="9">
        <v>19822.0</v>
      </c>
      <c r="J3128" s="9">
        <f t="shared" si="2"/>
        <v>0.18</v>
      </c>
      <c r="K3128" s="9">
        <f t="shared" si="3"/>
        <v>23389.96</v>
      </c>
      <c r="L3128" s="11" t="s">
        <v>58</v>
      </c>
      <c r="M3128" s="9" t="s">
        <v>59</v>
      </c>
      <c r="N3128" s="6"/>
      <c r="O3128" s="6"/>
    </row>
    <row r="3129" ht="17.25" customHeight="1">
      <c r="A3129" s="7">
        <v>3128.0</v>
      </c>
      <c r="B3129" s="12">
        <v>42607.0</v>
      </c>
      <c r="C3129" s="13" t="s">
        <v>13</v>
      </c>
      <c r="D3129" s="14" t="s">
        <v>3157</v>
      </c>
      <c r="E3129" s="9" t="str">
        <f t="shared" si="1"/>
        <v>Surco,Lima,Lima</v>
      </c>
      <c r="F3129" s="13" t="s">
        <v>15</v>
      </c>
      <c r="G3129" s="9">
        <v>118.0</v>
      </c>
      <c r="H3129" s="9">
        <f>VENTAS!$I3129-(VENTAS!$I3129*0.4)</f>
        <v>16432.8</v>
      </c>
      <c r="I3129" s="9">
        <v>27388.0</v>
      </c>
      <c r="J3129" s="9">
        <f t="shared" si="2"/>
        <v>0.18</v>
      </c>
      <c r="K3129" s="9">
        <f t="shared" si="3"/>
        <v>32317.84</v>
      </c>
      <c r="L3129" s="11" t="s">
        <v>58</v>
      </c>
      <c r="M3129" s="13" t="s">
        <v>59</v>
      </c>
      <c r="N3129" s="6"/>
      <c r="O3129" s="6"/>
    </row>
    <row r="3130" ht="17.25" customHeight="1">
      <c r="A3130" s="7">
        <v>3129.0</v>
      </c>
      <c r="B3130" s="8">
        <v>42607.0</v>
      </c>
      <c r="C3130" s="9" t="s">
        <v>13</v>
      </c>
      <c r="D3130" s="10" t="s">
        <v>3158</v>
      </c>
      <c r="E3130" s="9" t="str">
        <f t="shared" si="1"/>
        <v>Surco,Lima,Lima</v>
      </c>
      <c r="F3130" s="9" t="s">
        <v>15</v>
      </c>
      <c r="G3130" s="9">
        <v>69.0</v>
      </c>
      <c r="H3130" s="9">
        <f>VENTAS!$I3130-(VENTAS!$I3130*0.4)</f>
        <v>22291.2</v>
      </c>
      <c r="I3130" s="9">
        <v>37152.0</v>
      </c>
      <c r="J3130" s="9">
        <f t="shared" si="2"/>
        <v>0.18</v>
      </c>
      <c r="K3130" s="9">
        <f t="shared" si="3"/>
        <v>43839.36</v>
      </c>
      <c r="L3130" s="11" t="s">
        <v>58</v>
      </c>
      <c r="M3130" s="9" t="s">
        <v>59</v>
      </c>
      <c r="N3130" s="6"/>
      <c r="O3130" s="6"/>
    </row>
    <row r="3131" ht="17.25" customHeight="1">
      <c r="A3131" s="7">
        <v>3130.0</v>
      </c>
      <c r="B3131" s="12">
        <v>42606.0</v>
      </c>
      <c r="C3131" s="13" t="s">
        <v>80</v>
      </c>
      <c r="D3131" s="14" t="s">
        <v>3159</v>
      </c>
      <c r="E3131" s="9" t="str">
        <f t="shared" si="1"/>
        <v>Ate,Lima,Lima</v>
      </c>
      <c r="F3131" s="13" t="s">
        <v>15</v>
      </c>
      <c r="G3131" s="9">
        <v>179.0</v>
      </c>
      <c r="H3131" s="9">
        <f>VENTAS!$I3131-(VENTAS!$I3131*0.4)</f>
        <v>17848.2</v>
      </c>
      <c r="I3131" s="9">
        <v>29747.0</v>
      </c>
      <c r="J3131" s="9">
        <f t="shared" si="2"/>
        <v>0.18</v>
      </c>
      <c r="K3131" s="9">
        <f t="shared" si="3"/>
        <v>35101.46</v>
      </c>
      <c r="L3131" s="11" t="s">
        <v>20</v>
      </c>
      <c r="M3131" s="13" t="s">
        <v>44</v>
      </c>
      <c r="N3131" s="6"/>
      <c r="O3131" s="6"/>
    </row>
    <row r="3132" ht="17.25" customHeight="1">
      <c r="A3132" s="7">
        <v>3131.0</v>
      </c>
      <c r="B3132" s="8">
        <v>42606.0</v>
      </c>
      <c r="C3132" s="9" t="s">
        <v>80</v>
      </c>
      <c r="D3132" s="10" t="s">
        <v>3160</v>
      </c>
      <c r="E3132" s="9" t="str">
        <f t="shared" si="1"/>
        <v>Ate,Lima,Lima</v>
      </c>
      <c r="F3132" s="9" t="s">
        <v>15</v>
      </c>
      <c r="G3132" s="9">
        <v>69.0</v>
      </c>
      <c r="H3132" s="9">
        <f>VENTAS!$I3132-(VENTAS!$I3132*0.4)</f>
        <v>14510.4</v>
      </c>
      <c r="I3132" s="9">
        <v>24184.0</v>
      </c>
      <c r="J3132" s="9">
        <f t="shared" si="2"/>
        <v>0.18</v>
      </c>
      <c r="K3132" s="9">
        <f t="shared" si="3"/>
        <v>28537.12</v>
      </c>
      <c r="L3132" s="11" t="s">
        <v>20</v>
      </c>
      <c r="M3132" s="9" t="s">
        <v>44</v>
      </c>
      <c r="N3132" s="6"/>
      <c r="O3132" s="6"/>
    </row>
    <row r="3133" ht="17.25" customHeight="1">
      <c r="A3133" s="7">
        <v>3132.0</v>
      </c>
      <c r="B3133" s="12">
        <v>42606.0</v>
      </c>
      <c r="C3133" s="13" t="s">
        <v>80</v>
      </c>
      <c r="D3133" s="14" t="s">
        <v>3161</v>
      </c>
      <c r="E3133" s="9" t="str">
        <f t="shared" si="1"/>
        <v>Ate,Lima,Lima</v>
      </c>
      <c r="F3133" s="13" t="s">
        <v>15</v>
      </c>
      <c r="G3133" s="9">
        <v>12.0</v>
      </c>
      <c r="H3133" s="9">
        <f>VENTAS!$I3133-(VENTAS!$I3133*0.4)</f>
        <v>17063.4</v>
      </c>
      <c r="I3133" s="9">
        <v>28439.0</v>
      </c>
      <c r="J3133" s="9">
        <f t="shared" si="2"/>
        <v>0.18</v>
      </c>
      <c r="K3133" s="9">
        <f t="shared" si="3"/>
        <v>33558.02</v>
      </c>
      <c r="L3133" s="11" t="s">
        <v>20</v>
      </c>
      <c r="M3133" s="13" t="s">
        <v>44</v>
      </c>
      <c r="N3133" s="6"/>
      <c r="O3133" s="6"/>
    </row>
    <row r="3134" ht="17.25" customHeight="1">
      <c r="A3134" s="7">
        <v>3133.0</v>
      </c>
      <c r="B3134" s="8">
        <v>42606.0</v>
      </c>
      <c r="C3134" s="9" t="s">
        <v>80</v>
      </c>
      <c r="D3134" s="10" t="s">
        <v>3162</v>
      </c>
      <c r="E3134" s="9" t="str">
        <f t="shared" si="1"/>
        <v>Ate,Lima,Lima</v>
      </c>
      <c r="F3134" s="9" t="s">
        <v>15</v>
      </c>
      <c r="G3134" s="9">
        <v>18.0</v>
      </c>
      <c r="H3134" s="9">
        <f>VENTAS!$I3134-(VENTAS!$I3134*0.4)</f>
        <v>17488.2</v>
      </c>
      <c r="I3134" s="9">
        <v>29147.0</v>
      </c>
      <c r="J3134" s="9">
        <f t="shared" si="2"/>
        <v>0.18</v>
      </c>
      <c r="K3134" s="9">
        <f t="shared" si="3"/>
        <v>34393.46</v>
      </c>
      <c r="L3134" s="11" t="s">
        <v>20</v>
      </c>
      <c r="M3134" s="9" t="s">
        <v>44</v>
      </c>
      <c r="N3134" s="6"/>
      <c r="O3134" s="6"/>
    </row>
    <row r="3135" ht="17.25" customHeight="1">
      <c r="A3135" s="7">
        <v>3134.0</v>
      </c>
      <c r="B3135" s="12">
        <v>42606.0</v>
      </c>
      <c r="C3135" s="13" t="s">
        <v>56</v>
      </c>
      <c r="D3135" s="14" t="s">
        <v>3163</v>
      </c>
      <c r="E3135" s="9" t="str">
        <f t="shared" si="1"/>
        <v>Surco,Lima,Lima</v>
      </c>
      <c r="F3135" s="13" t="s">
        <v>15</v>
      </c>
      <c r="G3135" s="9">
        <v>157.0</v>
      </c>
      <c r="H3135" s="9">
        <f>VENTAS!$I3135-(VENTAS!$I3135*0.4)</f>
        <v>13894.2</v>
      </c>
      <c r="I3135" s="9">
        <v>23157.0</v>
      </c>
      <c r="J3135" s="9">
        <f t="shared" si="2"/>
        <v>0.18</v>
      </c>
      <c r="K3135" s="9">
        <f t="shared" si="3"/>
        <v>27325.26</v>
      </c>
      <c r="L3135" s="11" t="s">
        <v>58</v>
      </c>
      <c r="M3135" s="13" t="s">
        <v>86</v>
      </c>
      <c r="N3135" s="6"/>
      <c r="O3135" s="6"/>
    </row>
    <row r="3136" ht="17.25" customHeight="1">
      <c r="A3136" s="7">
        <v>3135.0</v>
      </c>
      <c r="B3136" s="8">
        <v>42606.0</v>
      </c>
      <c r="C3136" s="9" t="s">
        <v>56</v>
      </c>
      <c r="D3136" s="10" t="s">
        <v>3164</v>
      </c>
      <c r="E3136" s="9" t="str">
        <f t="shared" si="1"/>
        <v>Surco,Lima,Lima</v>
      </c>
      <c r="F3136" s="9" t="s">
        <v>15</v>
      </c>
      <c r="G3136" s="9">
        <v>126.0</v>
      </c>
      <c r="H3136" s="9">
        <f>VENTAS!$I3136-(VENTAS!$I3136*0.4)</f>
        <v>22086</v>
      </c>
      <c r="I3136" s="9">
        <v>36810.0</v>
      </c>
      <c r="J3136" s="9">
        <f t="shared" si="2"/>
        <v>0.18</v>
      </c>
      <c r="K3136" s="9">
        <f t="shared" si="3"/>
        <v>43435.8</v>
      </c>
      <c r="L3136" s="11" t="s">
        <v>58</v>
      </c>
      <c r="M3136" s="9" t="s">
        <v>86</v>
      </c>
      <c r="N3136" s="6"/>
      <c r="O3136" s="6"/>
    </row>
    <row r="3137" ht="17.25" customHeight="1">
      <c r="A3137" s="7">
        <v>3136.0</v>
      </c>
      <c r="B3137" s="12">
        <v>42606.0</v>
      </c>
      <c r="C3137" s="13" t="s">
        <v>56</v>
      </c>
      <c r="D3137" s="14" t="s">
        <v>3165</v>
      </c>
      <c r="E3137" s="9" t="str">
        <f t="shared" si="1"/>
        <v>Surco,Lima,Lima</v>
      </c>
      <c r="F3137" s="13" t="s">
        <v>15</v>
      </c>
      <c r="G3137" s="9">
        <v>57.0</v>
      </c>
      <c r="H3137" s="9">
        <f>VENTAS!$I3137-(VENTAS!$I3137*0.4)</f>
        <v>11859</v>
      </c>
      <c r="I3137" s="9">
        <v>19765.0</v>
      </c>
      <c r="J3137" s="9">
        <f t="shared" si="2"/>
        <v>0.18</v>
      </c>
      <c r="K3137" s="9">
        <f t="shared" si="3"/>
        <v>23322.7</v>
      </c>
      <c r="L3137" s="11" t="s">
        <v>58</v>
      </c>
      <c r="M3137" s="13" t="s">
        <v>86</v>
      </c>
      <c r="N3137" s="6"/>
      <c r="O3137" s="6"/>
    </row>
    <row r="3138" ht="17.25" customHeight="1">
      <c r="A3138" s="7">
        <v>3137.0</v>
      </c>
      <c r="B3138" s="8">
        <v>42606.0</v>
      </c>
      <c r="C3138" s="9" t="s">
        <v>56</v>
      </c>
      <c r="D3138" s="10" t="s">
        <v>3166</v>
      </c>
      <c r="E3138" s="9" t="str">
        <f t="shared" si="1"/>
        <v>Surco,Lima,Lima</v>
      </c>
      <c r="F3138" s="9" t="s">
        <v>15</v>
      </c>
      <c r="G3138" s="9">
        <v>149.0</v>
      </c>
      <c r="H3138" s="9">
        <f>VENTAS!$I3138-(VENTAS!$I3138*0.4)</f>
        <v>11084.4</v>
      </c>
      <c r="I3138" s="9">
        <v>18474.0</v>
      </c>
      <c r="J3138" s="9">
        <f t="shared" si="2"/>
        <v>0.18</v>
      </c>
      <c r="K3138" s="9">
        <f t="shared" si="3"/>
        <v>21799.32</v>
      </c>
      <c r="L3138" s="11" t="s">
        <v>58</v>
      </c>
      <c r="M3138" s="9" t="s">
        <v>86</v>
      </c>
      <c r="N3138" s="6"/>
      <c r="O3138" s="6"/>
    </row>
    <row r="3139" ht="17.25" customHeight="1">
      <c r="A3139" s="7">
        <v>3138.0</v>
      </c>
      <c r="B3139" s="12">
        <v>42606.0</v>
      </c>
      <c r="C3139" s="13" t="s">
        <v>13</v>
      </c>
      <c r="D3139" s="14" t="s">
        <v>3167</v>
      </c>
      <c r="E3139" s="9" t="str">
        <f t="shared" si="1"/>
        <v>San Miguel, Lima, Lima</v>
      </c>
      <c r="F3139" s="13" t="s">
        <v>15</v>
      </c>
      <c r="G3139" s="9">
        <v>115.0</v>
      </c>
      <c r="H3139" s="9">
        <f>VENTAS!$I3139-(VENTAS!$I3139*0.4)</f>
        <v>12631.8</v>
      </c>
      <c r="I3139" s="9">
        <v>21053.0</v>
      </c>
      <c r="J3139" s="9">
        <f t="shared" si="2"/>
        <v>0.18</v>
      </c>
      <c r="K3139" s="9">
        <f t="shared" si="3"/>
        <v>24842.54</v>
      </c>
      <c r="L3139" s="11" t="s">
        <v>16</v>
      </c>
      <c r="M3139" s="13" t="s">
        <v>17</v>
      </c>
      <c r="N3139" s="6"/>
      <c r="O3139" s="6"/>
    </row>
    <row r="3140" ht="17.25" customHeight="1">
      <c r="A3140" s="7">
        <v>3139.0</v>
      </c>
      <c r="B3140" s="8">
        <v>42606.0</v>
      </c>
      <c r="C3140" s="9" t="s">
        <v>13</v>
      </c>
      <c r="D3140" s="10" t="s">
        <v>3168</v>
      </c>
      <c r="E3140" s="9" t="str">
        <f t="shared" si="1"/>
        <v>San Miguel, Lima, Lima</v>
      </c>
      <c r="F3140" s="9" t="s">
        <v>15</v>
      </c>
      <c r="G3140" s="9">
        <v>158.0</v>
      </c>
      <c r="H3140" s="9">
        <f>VENTAS!$I3140-(VENTAS!$I3140*0.4)</f>
        <v>20574</v>
      </c>
      <c r="I3140" s="9">
        <v>34290.0</v>
      </c>
      <c r="J3140" s="9">
        <f t="shared" si="2"/>
        <v>0.18</v>
      </c>
      <c r="K3140" s="9">
        <f t="shared" si="3"/>
        <v>40462.2</v>
      </c>
      <c r="L3140" s="11" t="s">
        <v>16</v>
      </c>
      <c r="M3140" s="9" t="s">
        <v>17</v>
      </c>
      <c r="N3140" s="6"/>
      <c r="O3140" s="6"/>
    </row>
    <row r="3141" ht="17.25" customHeight="1">
      <c r="A3141" s="7">
        <v>3140.0</v>
      </c>
      <c r="B3141" s="12">
        <v>42606.0</v>
      </c>
      <c r="C3141" s="13" t="s">
        <v>13</v>
      </c>
      <c r="D3141" s="14" t="s">
        <v>3169</v>
      </c>
      <c r="E3141" s="9" t="str">
        <f t="shared" si="1"/>
        <v>San Miguel, Lima, Lima</v>
      </c>
      <c r="F3141" s="13" t="s">
        <v>15</v>
      </c>
      <c r="G3141" s="9">
        <v>153.0</v>
      </c>
      <c r="H3141" s="9">
        <f>VENTAS!$I3141-(VENTAS!$I3141*0.4)</f>
        <v>19582.8</v>
      </c>
      <c r="I3141" s="9">
        <v>32638.0</v>
      </c>
      <c r="J3141" s="9">
        <f t="shared" si="2"/>
        <v>0.18</v>
      </c>
      <c r="K3141" s="9">
        <f t="shared" si="3"/>
        <v>38512.84</v>
      </c>
      <c r="L3141" s="11" t="s">
        <v>16</v>
      </c>
      <c r="M3141" s="13" t="s">
        <v>17</v>
      </c>
      <c r="N3141" s="6"/>
      <c r="O3141" s="6"/>
    </row>
    <row r="3142" ht="17.25" customHeight="1">
      <c r="A3142" s="7">
        <v>3141.0</v>
      </c>
      <c r="B3142" s="8">
        <v>42606.0</v>
      </c>
      <c r="C3142" s="9" t="s">
        <v>13</v>
      </c>
      <c r="D3142" s="10" t="s">
        <v>3170</v>
      </c>
      <c r="E3142" s="9" t="str">
        <f t="shared" si="1"/>
        <v>San Miguel, Lima, Lima</v>
      </c>
      <c r="F3142" s="9" t="s">
        <v>15</v>
      </c>
      <c r="G3142" s="9">
        <v>58.0</v>
      </c>
      <c r="H3142" s="9">
        <f>VENTAS!$I3142-(VENTAS!$I3142*0.4)</f>
        <v>21143.4</v>
      </c>
      <c r="I3142" s="9">
        <v>35239.0</v>
      </c>
      <c r="J3142" s="9">
        <f t="shared" si="2"/>
        <v>0.18</v>
      </c>
      <c r="K3142" s="9">
        <f t="shared" si="3"/>
        <v>41582.02</v>
      </c>
      <c r="L3142" s="11" t="s">
        <v>16</v>
      </c>
      <c r="M3142" s="9" t="s">
        <v>17</v>
      </c>
      <c r="N3142" s="6"/>
      <c r="O3142" s="6"/>
    </row>
    <row r="3143" ht="17.25" customHeight="1">
      <c r="A3143" s="7">
        <v>3142.0</v>
      </c>
      <c r="B3143" s="12">
        <v>42606.0</v>
      </c>
      <c r="C3143" s="13" t="s">
        <v>63</v>
      </c>
      <c r="D3143" s="14" t="s">
        <v>3171</v>
      </c>
      <c r="E3143" s="9" t="str">
        <f t="shared" si="1"/>
        <v>Ate,Lima,Lima</v>
      </c>
      <c r="F3143" s="13" t="s">
        <v>15</v>
      </c>
      <c r="G3143" s="9">
        <v>128.0</v>
      </c>
      <c r="H3143" s="9">
        <f>VENTAS!$I3143-(VENTAS!$I3143*0.4)</f>
        <v>22248.6</v>
      </c>
      <c r="I3143" s="9">
        <v>37081.0</v>
      </c>
      <c r="J3143" s="9">
        <f t="shared" si="2"/>
        <v>0.18</v>
      </c>
      <c r="K3143" s="9">
        <f t="shared" si="3"/>
        <v>43755.58</v>
      </c>
      <c r="L3143" s="11" t="s">
        <v>20</v>
      </c>
      <c r="M3143" s="13" t="s">
        <v>21</v>
      </c>
      <c r="N3143" s="6"/>
      <c r="O3143" s="6"/>
    </row>
    <row r="3144" ht="17.25" customHeight="1">
      <c r="A3144" s="7">
        <v>3143.0</v>
      </c>
      <c r="B3144" s="8">
        <v>42606.0</v>
      </c>
      <c r="C3144" s="9" t="s">
        <v>63</v>
      </c>
      <c r="D3144" s="10" t="s">
        <v>3172</v>
      </c>
      <c r="E3144" s="9" t="str">
        <f t="shared" si="1"/>
        <v>Ate,Lima,Lima</v>
      </c>
      <c r="F3144" s="9" t="s">
        <v>15</v>
      </c>
      <c r="G3144" s="9">
        <v>65.0</v>
      </c>
      <c r="H3144" s="9">
        <f>VENTAS!$I3144-(VENTAS!$I3144*0.4)</f>
        <v>15000.6</v>
      </c>
      <c r="I3144" s="9">
        <v>25001.0</v>
      </c>
      <c r="J3144" s="9">
        <f t="shared" si="2"/>
        <v>0.18</v>
      </c>
      <c r="K3144" s="9">
        <f t="shared" si="3"/>
        <v>29501.18</v>
      </c>
      <c r="L3144" s="11" t="s">
        <v>20</v>
      </c>
      <c r="M3144" s="9" t="s">
        <v>21</v>
      </c>
      <c r="N3144" s="6"/>
      <c r="O3144" s="6"/>
    </row>
    <row r="3145" ht="17.25" customHeight="1">
      <c r="A3145" s="7">
        <v>3144.0</v>
      </c>
      <c r="B3145" s="12">
        <v>42606.0</v>
      </c>
      <c r="C3145" s="13" t="s">
        <v>63</v>
      </c>
      <c r="D3145" s="14" t="s">
        <v>3173</v>
      </c>
      <c r="E3145" s="9" t="str">
        <f t="shared" si="1"/>
        <v>Ate,Lima,Lima</v>
      </c>
      <c r="F3145" s="13" t="s">
        <v>15</v>
      </c>
      <c r="G3145" s="9">
        <v>18.0</v>
      </c>
      <c r="H3145" s="9">
        <f>VENTAS!$I3145-(VENTAS!$I3145*0.4)</f>
        <v>14530.2</v>
      </c>
      <c r="I3145" s="9">
        <v>24217.0</v>
      </c>
      <c r="J3145" s="9">
        <f t="shared" si="2"/>
        <v>0.18</v>
      </c>
      <c r="K3145" s="9">
        <f t="shared" si="3"/>
        <v>28576.06</v>
      </c>
      <c r="L3145" s="11" t="s">
        <v>20</v>
      </c>
      <c r="M3145" s="13" t="s">
        <v>21</v>
      </c>
      <c r="N3145" s="6"/>
      <c r="O3145" s="6"/>
    </row>
    <row r="3146" ht="17.25" customHeight="1">
      <c r="A3146" s="7">
        <v>3145.0</v>
      </c>
      <c r="B3146" s="8">
        <v>42606.0</v>
      </c>
      <c r="C3146" s="9" t="s">
        <v>63</v>
      </c>
      <c r="D3146" s="10" t="s">
        <v>3174</v>
      </c>
      <c r="E3146" s="9" t="str">
        <f t="shared" si="1"/>
        <v>Ate,Lima,Lima</v>
      </c>
      <c r="F3146" s="9" t="s">
        <v>15</v>
      </c>
      <c r="G3146" s="9">
        <v>58.0</v>
      </c>
      <c r="H3146" s="9">
        <f>VENTAS!$I3146-(VENTAS!$I3146*0.4)</f>
        <v>14191.2</v>
      </c>
      <c r="I3146" s="9">
        <v>23652.0</v>
      </c>
      <c r="J3146" s="9">
        <f t="shared" si="2"/>
        <v>0.18</v>
      </c>
      <c r="K3146" s="9">
        <f t="shared" si="3"/>
        <v>27909.36</v>
      </c>
      <c r="L3146" s="11" t="s">
        <v>20</v>
      </c>
      <c r="M3146" s="9" t="s">
        <v>21</v>
      </c>
      <c r="N3146" s="6"/>
      <c r="O3146" s="6"/>
    </row>
    <row r="3147" ht="17.25" customHeight="1">
      <c r="A3147" s="7">
        <v>3146.0</v>
      </c>
      <c r="B3147" s="12">
        <v>42605.0</v>
      </c>
      <c r="C3147" s="13" t="s">
        <v>80</v>
      </c>
      <c r="D3147" s="14" t="s">
        <v>3175</v>
      </c>
      <c r="E3147" s="9" t="str">
        <f t="shared" si="1"/>
        <v>La Molina,Lima, Lima</v>
      </c>
      <c r="F3147" s="13" t="s">
        <v>15</v>
      </c>
      <c r="G3147" s="9">
        <v>67.0</v>
      </c>
      <c r="H3147" s="9">
        <f>VENTAS!$I3147-(VENTAS!$I3147*0.4)</f>
        <v>19488.6</v>
      </c>
      <c r="I3147" s="9">
        <v>32481.0</v>
      </c>
      <c r="J3147" s="9">
        <f t="shared" si="2"/>
        <v>0.18</v>
      </c>
      <c r="K3147" s="9">
        <f t="shared" si="3"/>
        <v>38327.58</v>
      </c>
      <c r="L3147" s="11" t="s">
        <v>27</v>
      </c>
      <c r="M3147" s="13" t="s">
        <v>28</v>
      </c>
      <c r="N3147" s="6"/>
      <c r="O3147" s="6"/>
    </row>
    <row r="3148" ht="17.25" customHeight="1">
      <c r="A3148" s="7">
        <v>3147.0</v>
      </c>
      <c r="B3148" s="8">
        <v>42605.0</v>
      </c>
      <c r="C3148" s="9" t="s">
        <v>80</v>
      </c>
      <c r="D3148" s="10" t="s">
        <v>3176</v>
      </c>
      <c r="E3148" s="9" t="str">
        <f t="shared" si="1"/>
        <v>La Molina,Lima, Lima</v>
      </c>
      <c r="F3148" s="9" t="s">
        <v>15</v>
      </c>
      <c r="G3148" s="9">
        <v>107.0</v>
      </c>
      <c r="H3148" s="9">
        <f>VENTAS!$I3148-(VENTAS!$I3148*0.4)</f>
        <v>15946.2</v>
      </c>
      <c r="I3148" s="9">
        <v>26577.0</v>
      </c>
      <c r="J3148" s="9">
        <f t="shared" si="2"/>
        <v>0.18</v>
      </c>
      <c r="K3148" s="9">
        <f t="shared" si="3"/>
        <v>31360.86</v>
      </c>
      <c r="L3148" s="11" t="s">
        <v>27</v>
      </c>
      <c r="M3148" s="9" t="s">
        <v>28</v>
      </c>
      <c r="N3148" s="6"/>
      <c r="O3148" s="6"/>
    </row>
    <row r="3149" ht="17.25" customHeight="1">
      <c r="A3149" s="7">
        <v>3148.0</v>
      </c>
      <c r="B3149" s="12">
        <v>42605.0</v>
      </c>
      <c r="C3149" s="13" t="s">
        <v>80</v>
      </c>
      <c r="D3149" s="14" t="s">
        <v>3177</v>
      </c>
      <c r="E3149" s="9" t="str">
        <f t="shared" si="1"/>
        <v>La Molina,Lima, Lima</v>
      </c>
      <c r="F3149" s="13" t="s">
        <v>15</v>
      </c>
      <c r="G3149" s="9">
        <v>156.0</v>
      </c>
      <c r="H3149" s="9">
        <f>VENTAS!$I3149-(VENTAS!$I3149*0.4)</f>
        <v>14150.4</v>
      </c>
      <c r="I3149" s="9">
        <v>23584.0</v>
      </c>
      <c r="J3149" s="9">
        <f t="shared" si="2"/>
        <v>0.18</v>
      </c>
      <c r="K3149" s="9">
        <f t="shared" si="3"/>
        <v>27829.12</v>
      </c>
      <c r="L3149" s="11" t="s">
        <v>27</v>
      </c>
      <c r="M3149" s="13" t="s">
        <v>28</v>
      </c>
      <c r="N3149" s="6"/>
      <c r="O3149" s="6"/>
    </row>
    <row r="3150" ht="17.25" customHeight="1">
      <c r="A3150" s="7">
        <v>3149.0</v>
      </c>
      <c r="B3150" s="8">
        <v>42605.0</v>
      </c>
      <c r="C3150" s="9" t="s">
        <v>80</v>
      </c>
      <c r="D3150" s="10" t="s">
        <v>3178</v>
      </c>
      <c r="E3150" s="9" t="str">
        <f t="shared" si="1"/>
        <v>La Molina,Lima, Lima</v>
      </c>
      <c r="F3150" s="9" t="s">
        <v>15</v>
      </c>
      <c r="G3150" s="9">
        <v>22.0</v>
      </c>
      <c r="H3150" s="9">
        <f>VENTAS!$I3150-(VENTAS!$I3150*0.4)</f>
        <v>14323.8</v>
      </c>
      <c r="I3150" s="9">
        <v>23873.0</v>
      </c>
      <c r="J3150" s="9">
        <f t="shared" si="2"/>
        <v>0.18</v>
      </c>
      <c r="K3150" s="9">
        <f t="shared" si="3"/>
        <v>28170.14</v>
      </c>
      <c r="L3150" s="11" t="s">
        <v>27</v>
      </c>
      <c r="M3150" s="9" t="s">
        <v>28</v>
      </c>
      <c r="N3150" s="6"/>
      <c r="O3150" s="6"/>
    </row>
    <row r="3151" ht="17.25" customHeight="1">
      <c r="A3151" s="7">
        <v>3150.0</v>
      </c>
      <c r="B3151" s="12">
        <v>42605.0</v>
      </c>
      <c r="C3151" s="13" t="s">
        <v>56</v>
      </c>
      <c r="D3151" s="14" t="s">
        <v>3179</v>
      </c>
      <c r="E3151" s="9" t="str">
        <f t="shared" si="1"/>
        <v>Surco,Lima,Lima</v>
      </c>
      <c r="F3151" s="13" t="s">
        <v>34</v>
      </c>
      <c r="G3151" s="9">
        <v>8.0</v>
      </c>
      <c r="H3151" s="9">
        <f>VENTAS!$I3151-(VENTAS!$I3151*0.4)</f>
        <v>20157</v>
      </c>
      <c r="I3151" s="9">
        <v>33595.0</v>
      </c>
      <c r="J3151" s="9">
        <f t="shared" si="2"/>
        <v>0.18</v>
      </c>
      <c r="K3151" s="9">
        <f t="shared" si="3"/>
        <v>39642.1</v>
      </c>
      <c r="L3151" s="11" t="s">
        <v>58</v>
      </c>
      <c r="M3151" s="13" t="s">
        <v>86</v>
      </c>
      <c r="N3151" s="6"/>
      <c r="O3151" s="6"/>
    </row>
    <row r="3152" ht="17.25" customHeight="1">
      <c r="A3152" s="7">
        <v>3151.0</v>
      </c>
      <c r="B3152" s="8">
        <v>42605.0</v>
      </c>
      <c r="C3152" s="9" t="s">
        <v>56</v>
      </c>
      <c r="D3152" s="10" t="s">
        <v>3180</v>
      </c>
      <c r="E3152" s="9" t="str">
        <f t="shared" si="1"/>
        <v>Surco,Lima,Lima</v>
      </c>
      <c r="F3152" s="9" t="s">
        <v>34</v>
      </c>
      <c r="G3152" s="9">
        <v>131.0</v>
      </c>
      <c r="H3152" s="9">
        <f>VENTAS!$I3152-(VENTAS!$I3152*0.4)</f>
        <v>11768.4</v>
      </c>
      <c r="I3152" s="9">
        <v>19614.0</v>
      </c>
      <c r="J3152" s="9">
        <f t="shared" si="2"/>
        <v>0.18</v>
      </c>
      <c r="K3152" s="9">
        <f t="shared" si="3"/>
        <v>23144.52</v>
      </c>
      <c r="L3152" s="11" t="s">
        <v>58</v>
      </c>
      <c r="M3152" s="9" t="s">
        <v>86</v>
      </c>
      <c r="N3152" s="6"/>
      <c r="O3152" s="6"/>
    </row>
    <row r="3153" ht="17.25" customHeight="1">
      <c r="A3153" s="7">
        <v>3152.0</v>
      </c>
      <c r="B3153" s="12">
        <v>42605.0</v>
      </c>
      <c r="C3153" s="13" t="s">
        <v>56</v>
      </c>
      <c r="D3153" s="14" t="s">
        <v>3181</v>
      </c>
      <c r="E3153" s="9" t="str">
        <f t="shared" si="1"/>
        <v>Surco,Lima,Lima</v>
      </c>
      <c r="F3153" s="13" t="s">
        <v>34</v>
      </c>
      <c r="G3153" s="9">
        <v>134.0</v>
      </c>
      <c r="H3153" s="9">
        <f>VENTAS!$I3153-(VENTAS!$I3153*0.4)</f>
        <v>11513.4</v>
      </c>
      <c r="I3153" s="9">
        <v>19189.0</v>
      </c>
      <c r="J3153" s="9">
        <f t="shared" si="2"/>
        <v>0.18</v>
      </c>
      <c r="K3153" s="9">
        <f t="shared" si="3"/>
        <v>22643.02</v>
      </c>
      <c r="L3153" s="11" t="s">
        <v>58</v>
      </c>
      <c r="M3153" s="13" t="s">
        <v>86</v>
      </c>
      <c r="N3153" s="6"/>
      <c r="O3153" s="6"/>
    </row>
    <row r="3154" ht="17.25" customHeight="1">
      <c r="A3154" s="7">
        <v>3153.0</v>
      </c>
      <c r="B3154" s="8">
        <v>42605.0</v>
      </c>
      <c r="C3154" s="9" t="s">
        <v>56</v>
      </c>
      <c r="D3154" s="10" t="s">
        <v>3182</v>
      </c>
      <c r="E3154" s="9" t="str">
        <f t="shared" si="1"/>
        <v>Surco,Lima,Lima</v>
      </c>
      <c r="F3154" s="9" t="s">
        <v>34</v>
      </c>
      <c r="G3154" s="9">
        <v>67.0</v>
      </c>
      <c r="H3154" s="9">
        <f>VENTAS!$I3154-(VENTAS!$I3154*0.4)</f>
        <v>11286</v>
      </c>
      <c r="I3154" s="9">
        <v>18810.0</v>
      </c>
      <c r="J3154" s="9">
        <f t="shared" si="2"/>
        <v>0.18</v>
      </c>
      <c r="K3154" s="9">
        <f t="shared" si="3"/>
        <v>22195.8</v>
      </c>
      <c r="L3154" s="11" t="s">
        <v>58</v>
      </c>
      <c r="M3154" s="9" t="s">
        <v>86</v>
      </c>
      <c r="N3154" s="6"/>
      <c r="O3154" s="6"/>
    </row>
    <row r="3155" ht="17.25" customHeight="1">
      <c r="A3155" s="7">
        <v>3154.0</v>
      </c>
      <c r="B3155" s="12">
        <v>42605.0</v>
      </c>
      <c r="C3155" s="13" t="s">
        <v>104</v>
      </c>
      <c r="D3155" s="14" t="s">
        <v>3183</v>
      </c>
      <c r="E3155" s="9" t="str">
        <f t="shared" si="1"/>
        <v>San Miguel, Lima, Lima</v>
      </c>
      <c r="F3155" s="13" t="s">
        <v>15</v>
      </c>
      <c r="G3155" s="9">
        <v>100.0</v>
      </c>
      <c r="H3155" s="9">
        <f>VENTAS!$I3155-(VENTAS!$I3155*0.4)</f>
        <v>11749.8</v>
      </c>
      <c r="I3155" s="9">
        <v>19583.0</v>
      </c>
      <c r="J3155" s="9">
        <f t="shared" si="2"/>
        <v>0.18</v>
      </c>
      <c r="K3155" s="9">
        <f t="shared" si="3"/>
        <v>23107.94</v>
      </c>
      <c r="L3155" s="11" t="s">
        <v>16</v>
      </c>
      <c r="M3155" s="13" t="s">
        <v>17</v>
      </c>
      <c r="N3155" s="6"/>
      <c r="O3155" s="6"/>
    </row>
    <row r="3156" ht="17.25" customHeight="1">
      <c r="A3156" s="7">
        <v>3155.0</v>
      </c>
      <c r="B3156" s="8">
        <v>42605.0</v>
      </c>
      <c r="C3156" s="9" t="s">
        <v>104</v>
      </c>
      <c r="D3156" s="10" t="s">
        <v>3184</v>
      </c>
      <c r="E3156" s="9" t="str">
        <f t="shared" si="1"/>
        <v>San Miguel, Lima, Lima</v>
      </c>
      <c r="F3156" s="9" t="s">
        <v>15</v>
      </c>
      <c r="G3156" s="9">
        <v>37.0</v>
      </c>
      <c r="H3156" s="9">
        <f>VENTAS!$I3156-(VENTAS!$I3156*0.4)</f>
        <v>11135.4</v>
      </c>
      <c r="I3156" s="9">
        <v>18559.0</v>
      </c>
      <c r="J3156" s="9">
        <f t="shared" si="2"/>
        <v>0.18</v>
      </c>
      <c r="K3156" s="9">
        <f t="shared" si="3"/>
        <v>21899.62</v>
      </c>
      <c r="L3156" s="11" t="s">
        <v>16</v>
      </c>
      <c r="M3156" s="9" t="s">
        <v>17</v>
      </c>
      <c r="N3156" s="6"/>
      <c r="O3156" s="6"/>
    </row>
    <row r="3157" ht="17.25" customHeight="1">
      <c r="A3157" s="7">
        <v>3156.0</v>
      </c>
      <c r="B3157" s="12">
        <v>42605.0</v>
      </c>
      <c r="C3157" s="13" t="s">
        <v>104</v>
      </c>
      <c r="D3157" s="14" t="s">
        <v>3185</v>
      </c>
      <c r="E3157" s="9" t="str">
        <f t="shared" si="1"/>
        <v>San Miguel, Lima, Lima</v>
      </c>
      <c r="F3157" s="13" t="s">
        <v>15</v>
      </c>
      <c r="G3157" s="9">
        <v>86.0</v>
      </c>
      <c r="H3157" s="9">
        <f>VENTAS!$I3157-(VENTAS!$I3157*0.4)</f>
        <v>20394</v>
      </c>
      <c r="I3157" s="9">
        <v>33990.0</v>
      </c>
      <c r="J3157" s="9">
        <f t="shared" si="2"/>
        <v>0.18</v>
      </c>
      <c r="K3157" s="9">
        <f t="shared" si="3"/>
        <v>40108.2</v>
      </c>
      <c r="L3157" s="11" t="s">
        <v>16</v>
      </c>
      <c r="M3157" s="13" t="s">
        <v>17</v>
      </c>
      <c r="N3157" s="6"/>
      <c r="O3157" s="6"/>
    </row>
    <row r="3158" ht="17.25" customHeight="1">
      <c r="A3158" s="7">
        <v>3157.0</v>
      </c>
      <c r="B3158" s="8">
        <v>42605.0</v>
      </c>
      <c r="C3158" s="9" t="s">
        <v>104</v>
      </c>
      <c r="D3158" s="10" t="s">
        <v>3186</v>
      </c>
      <c r="E3158" s="9" t="str">
        <f t="shared" si="1"/>
        <v>San Miguel, Lima, Lima</v>
      </c>
      <c r="F3158" s="9" t="s">
        <v>15</v>
      </c>
      <c r="G3158" s="9">
        <v>79.0</v>
      </c>
      <c r="H3158" s="9">
        <f>VENTAS!$I3158-(VENTAS!$I3158*0.4)</f>
        <v>17961</v>
      </c>
      <c r="I3158" s="9">
        <v>29935.0</v>
      </c>
      <c r="J3158" s="9">
        <f t="shared" si="2"/>
        <v>0.18</v>
      </c>
      <c r="K3158" s="9">
        <f t="shared" si="3"/>
        <v>35323.3</v>
      </c>
      <c r="L3158" s="11" t="s">
        <v>16</v>
      </c>
      <c r="M3158" s="9" t="s">
        <v>17</v>
      </c>
      <c r="N3158" s="6"/>
      <c r="O3158" s="6"/>
    </row>
    <row r="3159" ht="17.25" customHeight="1">
      <c r="A3159" s="7">
        <v>3158.0</v>
      </c>
      <c r="B3159" s="12">
        <v>42605.0</v>
      </c>
      <c r="C3159" s="13" t="s">
        <v>104</v>
      </c>
      <c r="D3159" s="14" t="s">
        <v>3187</v>
      </c>
      <c r="E3159" s="9" t="str">
        <f t="shared" si="1"/>
        <v>Ate,Lima,Lima</v>
      </c>
      <c r="F3159" s="13" t="s">
        <v>15</v>
      </c>
      <c r="G3159" s="9">
        <v>79.0</v>
      </c>
      <c r="H3159" s="9">
        <f>VENTAS!$I3159-(VENTAS!$I3159*0.4)</f>
        <v>19942.8</v>
      </c>
      <c r="I3159" s="9">
        <v>33238.0</v>
      </c>
      <c r="J3159" s="9">
        <f t="shared" si="2"/>
        <v>0.18</v>
      </c>
      <c r="K3159" s="9">
        <f t="shared" si="3"/>
        <v>39220.84</v>
      </c>
      <c r="L3159" s="11" t="s">
        <v>20</v>
      </c>
      <c r="M3159" s="13" t="s">
        <v>44</v>
      </c>
      <c r="N3159" s="6"/>
      <c r="O3159" s="6"/>
    </row>
    <row r="3160" ht="17.25" customHeight="1">
      <c r="A3160" s="7">
        <v>3159.0</v>
      </c>
      <c r="B3160" s="8">
        <v>42605.0</v>
      </c>
      <c r="C3160" s="9" t="s">
        <v>104</v>
      </c>
      <c r="D3160" s="10" t="s">
        <v>3188</v>
      </c>
      <c r="E3160" s="9" t="str">
        <f t="shared" si="1"/>
        <v>Ate,Lima,Lima</v>
      </c>
      <c r="F3160" s="9" t="s">
        <v>15</v>
      </c>
      <c r="G3160" s="9">
        <v>5.0</v>
      </c>
      <c r="H3160" s="9">
        <f>VENTAS!$I3160-(VENTAS!$I3160*0.4)</f>
        <v>21714.6</v>
      </c>
      <c r="I3160" s="9">
        <v>36191.0</v>
      </c>
      <c r="J3160" s="9">
        <f t="shared" si="2"/>
        <v>0.18</v>
      </c>
      <c r="K3160" s="9">
        <f t="shared" si="3"/>
        <v>42705.38</v>
      </c>
      <c r="L3160" s="11" t="s">
        <v>20</v>
      </c>
      <c r="M3160" s="9" t="s">
        <v>44</v>
      </c>
      <c r="N3160" s="6"/>
      <c r="O3160" s="6"/>
    </row>
    <row r="3161" ht="17.25" customHeight="1">
      <c r="A3161" s="7">
        <v>3160.0</v>
      </c>
      <c r="B3161" s="12">
        <v>42605.0</v>
      </c>
      <c r="C3161" s="13" t="s">
        <v>104</v>
      </c>
      <c r="D3161" s="14" t="s">
        <v>3189</v>
      </c>
      <c r="E3161" s="9" t="str">
        <f t="shared" si="1"/>
        <v>Ate,Lima,Lima</v>
      </c>
      <c r="F3161" s="13" t="s">
        <v>15</v>
      </c>
      <c r="G3161" s="9">
        <v>78.0</v>
      </c>
      <c r="H3161" s="9">
        <f>VENTAS!$I3161-(VENTAS!$I3161*0.4)</f>
        <v>21066</v>
      </c>
      <c r="I3161" s="9">
        <v>35110.0</v>
      </c>
      <c r="J3161" s="9">
        <f t="shared" si="2"/>
        <v>0.18</v>
      </c>
      <c r="K3161" s="9">
        <f t="shared" si="3"/>
        <v>41429.8</v>
      </c>
      <c r="L3161" s="11" t="s">
        <v>20</v>
      </c>
      <c r="M3161" s="13" t="s">
        <v>44</v>
      </c>
      <c r="N3161" s="6"/>
      <c r="O3161" s="6"/>
    </row>
    <row r="3162" ht="17.25" customHeight="1">
      <c r="A3162" s="7">
        <v>3161.0</v>
      </c>
      <c r="B3162" s="8">
        <v>42605.0</v>
      </c>
      <c r="C3162" s="9" t="s">
        <v>104</v>
      </c>
      <c r="D3162" s="10" t="s">
        <v>3190</v>
      </c>
      <c r="E3162" s="9" t="str">
        <f t="shared" si="1"/>
        <v>Ate,Lima,Lima</v>
      </c>
      <c r="F3162" s="9" t="s">
        <v>15</v>
      </c>
      <c r="G3162" s="9">
        <v>132.0</v>
      </c>
      <c r="H3162" s="9">
        <f>VENTAS!$I3162-(VENTAS!$I3162*0.4)</f>
        <v>22189.2</v>
      </c>
      <c r="I3162" s="9">
        <v>36982.0</v>
      </c>
      <c r="J3162" s="9">
        <f t="shared" si="2"/>
        <v>0.18</v>
      </c>
      <c r="K3162" s="9">
        <f t="shared" si="3"/>
        <v>43638.76</v>
      </c>
      <c r="L3162" s="11" t="s">
        <v>20</v>
      </c>
      <c r="M3162" s="9" t="s">
        <v>44</v>
      </c>
      <c r="N3162" s="6"/>
      <c r="O3162" s="6"/>
    </row>
    <row r="3163" ht="17.25" customHeight="1">
      <c r="A3163" s="7">
        <v>3162.0</v>
      </c>
      <c r="B3163" s="12">
        <v>42605.0</v>
      </c>
      <c r="C3163" s="13" t="s">
        <v>52</v>
      </c>
      <c r="D3163" s="14" t="s">
        <v>3191</v>
      </c>
      <c r="E3163" s="9" t="str">
        <f t="shared" si="1"/>
        <v>Ate,Lima,Lima</v>
      </c>
      <c r="F3163" s="13" t="s">
        <v>15</v>
      </c>
      <c r="G3163" s="9">
        <v>53.0</v>
      </c>
      <c r="H3163" s="9">
        <f>VENTAS!$I3163-(VENTAS!$I3163*0.4)</f>
        <v>20514.6</v>
      </c>
      <c r="I3163" s="9">
        <v>34191.0</v>
      </c>
      <c r="J3163" s="9">
        <f t="shared" si="2"/>
        <v>0.18</v>
      </c>
      <c r="K3163" s="9">
        <f t="shared" si="3"/>
        <v>40345.38</v>
      </c>
      <c r="L3163" s="11" t="s">
        <v>20</v>
      </c>
      <c r="M3163" s="13" t="s">
        <v>44</v>
      </c>
      <c r="N3163" s="6"/>
      <c r="O3163" s="6"/>
    </row>
    <row r="3164" ht="17.25" customHeight="1">
      <c r="A3164" s="7">
        <v>3163.0</v>
      </c>
      <c r="B3164" s="8">
        <v>42605.0</v>
      </c>
      <c r="C3164" s="9" t="s">
        <v>52</v>
      </c>
      <c r="D3164" s="10" t="s">
        <v>3192</v>
      </c>
      <c r="E3164" s="9" t="str">
        <f t="shared" si="1"/>
        <v>Ate,Lima,Lima</v>
      </c>
      <c r="F3164" s="9" t="s">
        <v>15</v>
      </c>
      <c r="G3164" s="9">
        <v>145.0</v>
      </c>
      <c r="H3164" s="9">
        <f>VENTAS!$I3164-(VENTAS!$I3164*0.4)</f>
        <v>11947.8</v>
      </c>
      <c r="I3164" s="9">
        <v>19913.0</v>
      </c>
      <c r="J3164" s="9">
        <f t="shared" si="2"/>
        <v>0.18</v>
      </c>
      <c r="K3164" s="9">
        <f t="shared" si="3"/>
        <v>23497.34</v>
      </c>
      <c r="L3164" s="11" t="s">
        <v>20</v>
      </c>
      <c r="M3164" s="9" t="s">
        <v>44</v>
      </c>
      <c r="N3164" s="6"/>
      <c r="O3164" s="6"/>
    </row>
    <row r="3165" ht="17.25" customHeight="1">
      <c r="A3165" s="7">
        <v>3164.0</v>
      </c>
      <c r="B3165" s="12">
        <v>42605.0</v>
      </c>
      <c r="C3165" s="13" t="s">
        <v>52</v>
      </c>
      <c r="D3165" s="14" t="s">
        <v>3193</v>
      </c>
      <c r="E3165" s="9" t="str">
        <f t="shared" si="1"/>
        <v>Ate,Lima,Lima</v>
      </c>
      <c r="F3165" s="13" t="s">
        <v>15</v>
      </c>
      <c r="G3165" s="9">
        <v>38.0</v>
      </c>
      <c r="H3165" s="9">
        <f>VENTAS!$I3165-(VENTAS!$I3165*0.4)</f>
        <v>18247.2</v>
      </c>
      <c r="I3165" s="9">
        <v>30412.0</v>
      </c>
      <c r="J3165" s="9">
        <f t="shared" si="2"/>
        <v>0.18</v>
      </c>
      <c r="K3165" s="9">
        <f t="shared" si="3"/>
        <v>35886.16</v>
      </c>
      <c r="L3165" s="11" t="s">
        <v>20</v>
      </c>
      <c r="M3165" s="13" t="s">
        <v>44</v>
      </c>
      <c r="N3165" s="6"/>
      <c r="O3165" s="6"/>
    </row>
    <row r="3166" ht="17.25" customHeight="1">
      <c r="A3166" s="7">
        <v>3165.0</v>
      </c>
      <c r="B3166" s="8">
        <v>42605.0</v>
      </c>
      <c r="C3166" s="9" t="s">
        <v>52</v>
      </c>
      <c r="D3166" s="10" t="s">
        <v>3194</v>
      </c>
      <c r="E3166" s="9" t="str">
        <f t="shared" si="1"/>
        <v>Ate,Lima,Lima</v>
      </c>
      <c r="F3166" s="9" t="s">
        <v>15</v>
      </c>
      <c r="G3166" s="9">
        <v>169.0</v>
      </c>
      <c r="H3166" s="9">
        <f>VENTAS!$I3166-(VENTAS!$I3166*0.4)</f>
        <v>21853.2</v>
      </c>
      <c r="I3166" s="9">
        <v>36422.0</v>
      </c>
      <c r="J3166" s="9">
        <f t="shared" si="2"/>
        <v>0.18</v>
      </c>
      <c r="K3166" s="9">
        <f t="shared" si="3"/>
        <v>42977.96</v>
      </c>
      <c r="L3166" s="11" t="s">
        <v>20</v>
      </c>
      <c r="M3166" s="9" t="s">
        <v>44</v>
      </c>
      <c r="N3166" s="6"/>
      <c r="O3166" s="6"/>
    </row>
    <row r="3167" ht="17.25" customHeight="1">
      <c r="A3167" s="7">
        <v>3166.0</v>
      </c>
      <c r="B3167" s="12">
        <v>42605.0</v>
      </c>
      <c r="C3167" s="13" t="s">
        <v>18</v>
      </c>
      <c r="D3167" s="14" t="s">
        <v>3195</v>
      </c>
      <c r="E3167" s="9" t="str">
        <f t="shared" si="1"/>
        <v>Ate,Lima,Lima</v>
      </c>
      <c r="F3167" s="13" t="s">
        <v>15</v>
      </c>
      <c r="G3167" s="9">
        <v>89.0</v>
      </c>
      <c r="H3167" s="9">
        <f>VENTAS!$I3167-(VENTAS!$I3167*0.4)</f>
        <v>15141.6</v>
      </c>
      <c r="I3167" s="9">
        <v>25236.0</v>
      </c>
      <c r="J3167" s="9">
        <f t="shared" si="2"/>
        <v>0.18</v>
      </c>
      <c r="K3167" s="9">
        <f t="shared" si="3"/>
        <v>29778.48</v>
      </c>
      <c r="L3167" s="11" t="s">
        <v>20</v>
      </c>
      <c r="M3167" s="13" t="s">
        <v>21</v>
      </c>
      <c r="N3167" s="6"/>
      <c r="O3167" s="6"/>
    </row>
    <row r="3168" ht="17.25" customHeight="1">
      <c r="A3168" s="7">
        <v>3167.0</v>
      </c>
      <c r="B3168" s="8">
        <v>42605.0</v>
      </c>
      <c r="C3168" s="9" t="s">
        <v>18</v>
      </c>
      <c r="D3168" s="10" t="s">
        <v>3196</v>
      </c>
      <c r="E3168" s="9" t="str">
        <f t="shared" si="1"/>
        <v>Ate,Lima,Lima</v>
      </c>
      <c r="F3168" s="9" t="s">
        <v>15</v>
      </c>
      <c r="G3168" s="9">
        <v>81.0</v>
      </c>
      <c r="H3168" s="9">
        <f>VENTAS!$I3168-(VENTAS!$I3168*0.4)</f>
        <v>23863.2</v>
      </c>
      <c r="I3168" s="9">
        <v>39772.0</v>
      </c>
      <c r="J3168" s="9">
        <f t="shared" si="2"/>
        <v>0.18</v>
      </c>
      <c r="K3168" s="9">
        <f t="shared" si="3"/>
        <v>46930.96</v>
      </c>
      <c r="L3168" s="11" t="s">
        <v>20</v>
      </c>
      <c r="M3168" s="9" t="s">
        <v>21</v>
      </c>
      <c r="N3168" s="6"/>
      <c r="O3168" s="6"/>
    </row>
    <row r="3169" ht="17.25" customHeight="1">
      <c r="A3169" s="7">
        <v>3168.0</v>
      </c>
      <c r="B3169" s="12">
        <v>42605.0</v>
      </c>
      <c r="C3169" s="13" t="s">
        <v>18</v>
      </c>
      <c r="D3169" s="14" t="s">
        <v>3197</v>
      </c>
      <c r="E3169" s="9" t="str">
        <f t="shared" si="1"/>
        <v>Ate,Lima,Lima</v>
      </c>
      <c r="F3169" s="13" t="s">
        <v>15</v>
      </c>
      <c r="G3169" s="9">
        <v>62.0</v>
      </c>
      <c r="H3169" s="9">
        <f>VENTAS!$I3169-(VENTAS!$I3169*0.4)</f>
        <v>19516.2</v>
      </c>
      <c r="I3169" s="9">
        <v>32527.0</v>
      </c>
      <c r="J3169" s="9">
        <f t="shared" si="2"/>
        <v>0.18</v>
      </c>
      <c r="K3169" s="9">
        <f t="shared" si="3"/>
        <v>38381.86</v>
      </c>
      <c r="L3169" s="11" t="s">
        <v>20</v>
      </c>
      <c r="M3169" s="13" t="s">
        <v>21</v>
      </c>
      <c r="N3169" s="6"/>
      <c r="O3169" s="6"/>
    </row>
    <row r="3170" ht="17.25" customHeight="1">
      <c r="A3170" s="7">
        <v>3169.0</v>
      </c>
      <c r="B3170" s="8">
        <v>42605.0</v>
      </c>
      <c r="C3170" s="9" t="s">
        <v>18</v>
      </c>
      <c r="D3170" s="10" t="s">
        <v>3198</v>
      </c>
      <c r="E3170" s="9" t="str">
        <f t="shared" si="1"/>
        <v>Ate,Lima,Lima</v>
      </c>
      <c r="F3170" s="9" t="s">
        <v>15</v>
      </c>
      <c r="G3170" s="9">
        <v>37.0</v>
      </c>
      <c r="H3170" s="9">
        <f>VENTAS!$I3170-(VENTAS!$I3170*0.4)</f>
        <v>22101</v>
      </c>
      <c r="I3170" s="9">
        <v>36835.0</v>
      </c>
      <c r="J3170" s="9">
        <f t="shared" si="2"/>
        <v>0.18</v>
      </c>
      <c r="K3170" s="9">
        <f t="shared" si="3"/>
        <v>43465.3</v>
      </c>
      <c r="L3170" s="11" t="s">
        <v>20</v>
      </c>
      <c r="M3170" s="9" t="s">
        <v>21</v>
      </c>
      <c r="N3170" s="6"/>
      <c r="O3170" s="6"/>
    </row>
    <row r="3171" ht="17.25" customHeight="1">
      <c r="A3171" s="7">
        <v>3170.0</v>
      </c>
      <c r="B3171" s="12">
        <v>42604.0</v>
      </c>
      <c r="C3171" s="13" t="s">
        <v>56</v>
      </c>
      <c r="D3171" s="14" t="s">
        <v>3199</v>
      </c>
      <c r="E3171" s="9" t="str">
        <f t="shared" si="1"/>
        <v>La Molina,Lima, Lima</v>
      </c>
      <c r="F3171" s="13" t="s">
        <v>15</v>
      </c>
      <c r="G3171" s="9">
        <v>58.0</v>
      </c>
      <c r="H3171" s="9">
        <f>VENTAS!$I3171-(VENTAS!$I3171*0.4)</f>
        <v>13197.6</v>
      </c>
      <c r="I3171" s="9">
        <v>21996.0</v>
      </c>
      <c r="J3171" s="9">
        <f t="shared" si="2"/>
        <v>0.18</v>
      </c>
      <c r="K3171" s="9">
        <f t="shared" si="3"/>
        <v>25955.28</v>
      </c>
      <c r="L3171" s="11" t="s">
        <v>27</v>
      </c>
      <c r="M3171" s="13" t="s">
        <v>28</v>
      </c>
      <c r="N3171" s="6"/>
      <c r="O3171" s="6"/>
    </row>
    <row r="3172" ht="17.25" customHeight="1">
      <c r="A3172" s="7">
        <v>3171.0</v>
      </c>
      <c r="B3172" s="8">
        <v>42604.0</v>
      </c>
      <c r="C3172" s="9" t="s">
        <v>56</v>
      </c>
      <c r="D3172" s="10" t="s">
        <v>3200</v>
      </c>
      <c r="E3172" s="9" t="str">
        <f t="shared" si="1"/>
        <v>La Molina,Lima, Lima</v>
      </c>
      <c r="F3172" s="9" t="s">
        <v>15</v>
      </c>
      <c r="G3172" s="9">
        <v>154.0</v>
      </c>
      <c r="H3172" s="9">
        <f>VENTAS!$I3172-(VENTAS!$I3172*0.4)</f>
        <v>23679.6</v>
      </c>
      <c r="I3172" s="9">
        <v>39466.0</v>
      </c>
      <c r="J3172" s="9">
        <f t="shared" si="2"/>
        <v>0.18</v>
      </c>
      <c r="K3172" s="9">
        <f t="shared" si="3"/>
        <v>46569.88</v>
      </c>
      <c r="L3172" s="11" t="s">
        <v>27</v>
      </c>
      <c r="M3172" s="9" t="s">
        <v>28</v>
      </c>
      <c r="N3172" s="6"/>
      <c r="O3172" s="6"/>
    </row>
    <row r="3173" ht="17.25" customHeight="1">
      <c r="A3173" s="7">
        <v>3172.0</v>
      </c>
      <c r="B3173" s="12">
        <v>42604.0</v>
      </c>
      <c r="C3173" s="13" t="s">
        <v>56</v>
      </c>
      <c r="D3173" s="14" t="s">
        <v>3201</v>
      </c>
      <c r="E3173" s="9" t="str">
        <f t="shared" si="1"/>
        <v>La Molina,Lima, Lima</v>
      </c>
      <c r="F3173" s="13" t="s">
        <v>15</v>
      </c>
      <c r="G3173" s="9">
        <v>91.0</v>
      </c>
      <c r="H3173" s="9">
        <f>VENTAS!$I3173-(VENTAS!$I3173*0.4)</f>
        <v>15636.6</v>
      </c>
      <c r="I3173" s="9">
        <v>26061.0</v>
      </c>
      <c r="J3173" s="9">
        <f t="shared" si="2"/>
        <v>0.18</v>
      </c>
      <c r="K3173" s="9">
        <f t="shared" si="3"/>
        <v>30751.98</v>
      </c>
      <c r="L3173" s="11" t="s">
        <v>27</v>
      </c>
      <c r="M3173" s="13" t="s">
        <v>28</v>
      </c>
      <c r="N3173" s="6"/>
      <c r="O3173" s="6"/>
    </row>
    <row r="3174" ht="17.25" customHeight="1">
      <c r="A3174" s="7">
        <v>3173.0</v>
      </c>
      <c r="B3174" s="8">
        <v>42604.0</v>
      </c>
      <c r="C3174" s="9" t="s">
        <v>56</v>
      </c>
      <c r="D3174" s="10" t="s">
        <v>3202</v>
      </c>
      <c r="E3174" s="9" t="str">
        <f t="shared" si="1"/>
        <v>La Molina,Lima, Lima</v>
      </c>
      <c r="F3174" s="9" t="s">
        <v>15</v>
      </c>
      <c r="G3174" s="9">
        <v>143.0</v>
      </c>
      <c r="H3174" s="9">
        <f>VENTAS!$I3174-(VENTAS!$I3174*0.4)</f>
        <v>15325.2</v>
      </c>
      <c r="I3174" s="9">
        <v>25542.0</v>
      </c>
      <c r="J3174" s="9">
        <f t="shared" si="2"/>
        <v>0.18</v>
      </c>
      <c r="K3174" s="9">
        <f t="shared" si="3"/>
        <v>30139.56</v>
      </c>
      <c r="L3174" s="11" t="s">
        <v>27</v>
      </c>
      <c r="M3174" s="9" t="s">
        <v>28</v>
      </c>
      <c r="N3174" s="6"/>
      <c r="O3174" s="6"/>
    </row>
    <row r="3175" ht="17.25" customHeight="1">
      <c r="A3175" s="7">
        <v>3174.0</v>
      </c>
      <c r="B3175" s="12">
        <v>42604.0</v>
      </c>
      <c r="C3175" s="13" t="s">
        <v>104</v>
      </c>
      <c r="D3175" s="14" t="s">
        <v>3203</v>
      </c>
      <c r="E3175" s="9" t="str">
        <f t="shared" si="1"/>
        <v>Surco,Lima,Lima</v>
      </c>
      <c r="F3175" s="13" t="s">
        <v>15</v>
      </c>
      <c r="G3175" s="9">
        <v>81.0</v>
      </c>
      <c r="H3175" s="9">
        <f>VENTAS!$I3175-(VENTAS!$I3175*0.4)</f>
        <v>16874.4</v>
      </c>
      <c r="I3175" s="9">
        <v>28124.0</v>
      </c>
      <c r="J3175" s="9">
        <f t="shared" si="2"/>
        <v>0.18</v>
      </c>
      <c r="K3175" s="9">
        <f t="shared" si="3"/>
        <v>33186.32</v>
      </c>
      <c r="L3175" s="11" t="s">
        <v>58</v>
      </c>
      <c r="M3175" s="13" t="s">
        <v>86</v>
      </c>
      <c r="N3175" s="6"/>
      <c r="O3175" s="6"/>
    </row>
    <row r="3176" ht="17.25" customHeight="1">
      <c r="A3176" s="7">
        <v>3175.0</v>
      </c>
      <c r="B3176" s="8">
        <v>42604.0</v>
      </c>
      <c r="C3176" s="9" t="s">
        <v>104</v>
      </c>
      <c r="D3176" s="10" t="s">
        <v>3204</v>
      </c>
      <c r="E3176" s="9" t="str">
        <f t="shared" si="1"/>
        <v>Surco,Lima,Lima</v>
      </c>
      <c r="F3176" s="9" t="s">
        <v>15</v>
      </c>
      <c r="G3176" s="9">
        <v>62.0</v>
      </c>
      <c r="H3176" s="9">
        <f>VENTAS!$I3176-(VENTAS!$I3176*0.4)</f>
        <v>22015.8</v>
      </c>
      <c r="I3176" s="9">
        <v>36693.0</v>
      </c>
      <c r="J3176" s="9">
        <f t="shared" si="2"/>
        <v>0.18</v>
      </c>
      <c r="K3176" s="9">
        <f t="shared" si="3"/>
        <v>43297.74</v>
      </c>
      <c r="L3176" s="11" t="s">
        <v>58</v>
      </c>
      <c r="M3176" s="9" t="s">
        <v>86</v>
      </c>
      <c r="N3176" s="6"/>
      <c r="O3176" s="6"/>
    </row>
    <row r="3177" ht="17.25" customHeight="1">
      <c r="A3177" s="7">
        <v>3176.0</v>
      </c>
      <c r="B3177" s="12">
        <v>42604.0</v>
      </c>
      <c r="C3177" s="13" t="s">
        <v>104</v>
      </c>
      <c r="D3177" s="14" t="s">
        <v>3205</v>
      </c>
      <c r="E3177" s="9" t="str">
        <f t="shared" si="1"/>
        <v>Surco,Lima,Lima</v>
      </c>
      <c r="F3177" s="13" t="s">
        <v>15</v>
      </c>
      <c r="G3177" s="9">
        <v>92.0</v>
      </c>
      <c r="H3177" s="9">
        <f>VENTAS!$I3177-(VENTAS!$I3177*0.4)</f>
        <v>11514</v>
      </c>
      <c r="I3177" s="9">
        <v>19190.0</v>
      </c>
      <c r="J3177" s="9">
        <f t="shared" si="2"/>
        <v>0.18</v>
      </c>
      <c r="K3177" s="9">
        <f t="shared" si="3"/>
        <v>22644.2</v>
      </c>
      <c r="L3177" s="11" t="s">
        <v>58</v>
      </c>
      <c r="M3177" s="13" t="s">
        <v>86</v>
      </c>
      <c r="N3177" s="6"/>
      <c r="O3177" s="6"/>
    </row>
    <row r="3178" ht="17.25" customHeight="1">
      <c r="A3178" s="7">
        <v>3177.0</v>
      </c>
      <c r="B3178" s="8">
        <v>42604.0</v>
      </c>
      <c r="C3178" s="9" t="s">
        <v>104</v>
      </c>
      <c r="D3178" s="10" t="s">
        <v>3206</v>
      </c>
      <c r="E3178" s="9" t="str">
        <f t="shared" si="1"/>
        <v>Surco,Lima,Lima</v>
      </c>
      <c r="F3178" s="9" t="s">
        <v>15</v>
      </c>
      <c r="G3178" s="9">
        <v>173.0</v>
      </c>
      <c r="H3178" s="9">
        <f>VENTAS!$I3178-(VENTAS!$I3178*0.4)</f>
        <v>13137</v>
      </c>
      <c r="I3178" s="9">
        <v>21895.0</v>
      </c>
      <c r="J3178" s="9">
        <f t="shared" si="2"/>
        <v>0.18</v>
      </c>
      <c r="K3178" s="9">
        <f t="shared" si="3"/>
        <v>25836.1</v>
      </c>
      <c r="L3178" s="11" t="s">
        <v>58</v>
      </c>
      <c r="M3178" s="9" t="s">
        <v>86</v>
      </c>
      <c r="N3178" s="6"/>
      <c r="O3178" s="6"/>
    </row>
    <row r="3179" ht="17.25" customHeight="1">
      <c r="A3179" s="7">
        <v>3178.0</v>
      </c>
      <c r="B3179" s="12">
        <v>42604.0</v>
      </c>
      <c r="C3179" s="13" t="s">
        <v>25</v>
      </c>
      <c r="D3179" s="14" t="s">
        <v>3207</v>
      </c>
      <c r="E3179" s="9" t="str">
        <f t="shared" si="1"/>
        <v>Surco,Lima,Lima</v>
      </c>
      <c r="F3179" s="13" t="s">
        <v>15</v>
      </c>
      <c r="G3179" s="9">
        <v>124.0</v>
      </c>
      <c r="H3179" s="9">
        <f>VENTAS!$I3179-(VENTAS!$I3179*0.4)</f>
        <v>23575.8</v>
      </c>
      <c r="I3179" s="9">
        <v>39293.0</v>
      </c>
      <c r="J3179" s="9">
        <f t="shared" si="2"/>
        <v>0.18</v>
      </c>
      <c r="K3179" s="9">
        <f t="shared" si="3"/>
        <v>46365.74</v>
      </c>
      <c r="L3179" s="11" t="s">
        <v>58</v>
      </c>
      <c r="M3179" s="13" t="s">
        <v>106</v>
      </c>
      <c r="N3179" s="6"/>
      <c r="O3179" s="6"/>
    </row>
    <row r="3180" ht="17.25" customHeight="1">
      <c r="A3180" s="7">
        <v>3179.0</v>
      </c>
      <c r="B3180" s="8">
        <v>42604.0</v>
      </c>
      <c r="C3180" s="9" t="s">
        <v>25</v>
      </c>
      <c r="D3180" s="10" t="s">
        <v>3208</v>
      </c>
      <c r="E3180" s="9" t="str">
        <f t="shared" si="1"/>
        <v>Surco,Lima,Lima</v>
      </c>
      <c r="F3180" s="9" t="s">
        <v>15</v>
      </c>
      <c r="G3180" s="9">
        <v>6.0</v>
      </c>
      <c r="H3180" s="9">
        <f>VENTAS!$I3180-(VENTAS!$I3180*0.4)</f>
        <v>11193</v>
      </c>
      <c r="I3180" s="9">
        <v>18655.0</v>
      </c>
      <c r="J3180" s="9">
        <f t="shared" si="2"/>
        <v>0.18</v>
      </c>
      <c r="K3180" s="9">
        <f t="shared" si="3"/>
        <v>22012.9</v>
      </c>
      <c r="L3180" s="11" t="s">
        <v>58</v>
      </c>
      <c r="M3180" s="9" t="s">
        <v>106</v>
      </c>
      <c r="N3180" s="6"/>
      <c r="O3180" s="6"/>
    </row>
    <row r="3181" ht="17.25" customHeight="1">
      <c r="A3181" s="7">
        <v>3180.0</v>
      </c>
      <c r="B3181" s="12">
        <v>42604.0</v>
      </c>
      <c r="C3181" s="13" t="s">
        <v>25</v>
      </c>
      <c r="D3181" s="14" t="s">
        <v>3209</v>
      </c>
      <c r="E3181" s="9" t="str">
        <f t="shared" si="1"/>
        <v>Surco,Lima,Lima</v>
      </c>
      <c r="F3181" s="13" t="s">
        <v>15</v>
      </c>
      <c r="G3181" s="9">
        <v>171.0</v>
      </c>
      <c r="H3181" s="9">
        <f>VENTAS!$I3181-(VENTAS!$I3181*0.4)</f>
        <v>20744.4</v>
      </c>
      <c r="I3181" s="9">
        <v>34574.0</v>
      </c>
      <c r="J3181" s="9">
        <f t="shared" si="2"/>
        <v>0.18</v>
      </c>
      <c r="K3181" s="9">
        <f t="shared" si="3"/>
        <v>40797.32</v>
      </c>
      <c r="L3181" s="11" t="s">
        <v>58</v>
      </c>
      <c r="M3181" s="13" t="s">
        <v>106</v>
      </c>
      <c r="N3181" s="6"/>
      <c r="O3181" s="6"/>
    </row>
    <row r="3182" ht="17.25" customHeight="1">
      <c r="A3182" s="7">
        <v>3181.0</v>
      </c>
      <c r="B3182" s="8">
        <v>42604.0</v>
      </c>
      <c r="C3182" s="9" t="s">
        <v>25</v>
      </c>
      <c r="D3182" s="10" t="s">
        <v>3210</v>
      </c>
      <c r="E3182" s="9" t="str">
        <f t="shared" si="1"/>
        <v>Surco,Lima,Lima</v>
      </c>
      <c r="F3182" s="9" t="s">
        <v>15</v>
      </c>
      <c r="G3182" s="9">
        <v>16.0</v>
      </c>
      <c r="H3182" s="9">
        <f>VENTAS!$I3182-(VENTAS!$I3182*0.4)</f>
        <v>13117.2</v>
      </c>
      <c r="I3182" s="9">
        <v>21862.0</v>
      </c>
      <c r="J3182" s="9">
        <f t="shared" si="2"/>
        <v>0.18</v>
      </c>
      <c r="K3182" s="9">
        <f t="shared" si="3"/>
        <v>25797.16</v>
      </c>
      <c r="L3182" s="11" t="s">
        <v>58</v>
      </c>
      <c r="M3182" s="9" t="s">
        <v>106</v>
      </c>
      <c r="N3182" s="6"/>
      <c r="O3182" s="6"/>
    </row>
    <row r="3183" ht="17.25" customHeight="1">
      <c r="A3183" s="7">
        <v>3182.0</v>
      </c>
      <c r="B3183" s="12">
        <v>42604.0</v>
      </c>
      <c r="C3183" s="13" t="s">
        <v>52</v>
      </c>
      <c r="D3183" s="14" t="s">
        <v>3211</v>
      </c>
      <c r="E3183" s="9" t="str">
        <f t="shared" si="1"/>
        <v>Surco,Lima,Lima</v>
      </c>
      <c r="F3183" s="13" t="s">
        <v>15</v>
      </c>
      <c r="G3183" s="9">
        <v>38.0</v>
      </c>
      <c r="H3183" s="9">
        <f>VENTAS!$I3183-(VENTAS!$I3183*0.4)</f>
        <v>11145.6</v>
      </c>
      <c r="I3183" s="9">
        <v>18576.0</v>
      </c>
      <c r="J3183" s="9">
        <f t="shared" si="2"/>
        <v>0.18</v>
      </c>
      <c r="K3183" s="9">
        <f t="shared" si="3"/>
        <v>21919.68</v>
      </c>
      <c r="L3183" s="11" t="s">
        <v>58</v>
      </c>
      <c r="M3183" s="13" t="s">
        <v>96</v>
      </c>
      <c r="N3183" s="6"/>
      <c r="O3183" s="6"/>
    </row>
    <row r="3184" ht="17.25" customHeight="1">
      <c r="A3184" s="7">
        <v>3183.0</v>
      </c>
      <c r="B3184" s="8">
        <v>42604.0</v>
      </c>
      <c r="C3184" s="9" t="s">
        <v>52</v>
      </c>
      <c r="D3184" s="10" t="s">
        <v>3212</v>
      </c>
      <c r="E3184" s="9" t="str">
        <f t="shared" si="1"/>
        <v>Surco,Lima,Lima</v>
      </c>
      <c r="F3184" s="9" t="s">
        <v>15</v>
      </c>
      <c r="G3184" s="9">
        <v>142.0</v>
      </c>
      <c r="H3184" s="9">
        <f>VENTAS!$I3184-(VENTAS!$I3184*0.4)</f>
        <v>22888.2</v>
      </c>
      <c r="I3184" s="9">
        <v>38147.0</v>
      </c>
      <c r="J3184" s="9">
        <f t="shared" si="2"/>
        <v>0.18</v>
      </c>
      <c r="K3184" s="9">
        <f t="shared" si="3"/>
        <v>45013.46</v>
      </c>
      <c r="L3184" s="11" t="s">
        <v>58</v>
      </c>
      <c r="M3184" s="9" t="s">
        <v>96</v>
      </c>
      <c r="N3184" s="6"/>
      <c r="O3184" s="6"/>
    </row>
    <row r="3185" ht="17.25" customHeight="1">
      <c r="A3185" s="7">
        <v>3184.0</v>
      </c>
      <c r="B3185" s="12">
        <v>42604.0</v>
      </c>
      <c r="C3185" s="13" t="s">
        <v>52</v>
      </c>
      <c r="D3185" s="14" t="s">
        <v>3213</v>
      </c>
      <c r="E3185" s="9" t="str">
        <f t="shared" si="1"/>
        <v>Surco,Lima,Lima</v>
      </c>
      <c r="F3185" s="13" t="s">
        <v>15</v>
      </c>
      <c r="G3185" s="9">
        <v>128.0</v>
      </c>
      <c r="H3185" s="9">
        <f>VENTAS!$I3185-(VENTAS!$I3185*0.4)</f>
        <v>11234.4</v>
      </c>
      <c r="I3185" s="9">
        <v>18724.0</v>
      </c>
      <c r="J3185" s="9">
        <f t="shared" si="2"/>
        <v>0.18</v>
      </c>
      <c r="K3185" s="9">
        <f t="shared" si="3"/>
        <v>22094.32</v>
      </c>
      <c r="L3185" s="11" t="s">
        <v>58</v>
      </c>
      <c r="M3185" s="13" t="s">
        <v>96</v>
      </c>
      <c r="N3185" s="6"/>
      <c r="O3185" s="6"/>
    </row>
    <row r="3186" ht="17.25" customHeight="1">
      <c r="A3186" s="7">
        <v>3185.0</v>
      </c>
      <c r="B3186" s="8">
        <v>42604.0</v>
      </c>
      <c r="C3186" s="9" t="s">
        <v>52</v>
      </c>
      <c r="D3186" s="10" t="s">
        <v>3214</v>
      </c>
      <c r="E3186" s="9" t="str">
        <f t="shared" si="1"/>
        <v>Surco,Lima,Lima</v>
      </c>
      <c r="F3186" s="9" t="s">
        <v>15</v>
      </c>
      <c r="G3186" s="9">
        <v>19.0</v>
      </c>
      <c r="H3186" s="9">
        <f>VENTAS!$I3186-(VENTAS!$I3186*0.4)</f>
        <v>11548.2</v>
      </c>
      <c r="I3186" s="9">
        <v>19247.0</v>
      </c>
      <c r="J3186" s="9">
        <f t="shared" si="2"/>
        <v>0.18</v>
      </c>
      <c r="K3186" s="9">
        <f t="shared" si="3"/>
        <v>22711.46</v>
      </c>
      <c r="L3186" s="11" t="s">
        <v>58</v>
      </c>
      <c r="M3186" s="9" t="s">
        <v>96</v>
      </c>
      <c r="N3186" s="6"/>
      <c r="O3186" s="6"/>
    </row>
    <row r="3187" ht="17.25" customHeight="1">
      <c r="A3187" s="7">
        <v>3186.0</v>
      </c>
      <c r="B3187" s="12">
        <v>42604.0</v>
      </c>
      <c r="C3187" s="13" t="s">
        <v>13</v>
      </c>
      <c r="D3187" s="14" t="s">
        <v>3215</v>
      </c>
      <c r="E3187" s="9" t="str">
        <f t="shared" si="1"/>
        <v>Surco,Lima,Lima</v>
      </c>
      <c r="F3187" s="13" t="s">
        <v>15</v>
      </c>
      <c r="G3187" s="9">
        <v>89.0</v>
      </c>
      <c r="H3187" s="9">
        <f>VENTAS!$I3187-(VENTAS!$I3187*0.4)</f>
        <v>20342.4</v>
      </c>
      <c r="I3187" s="9">
        <v>33904.0</v>
      </c>
      <c r="J3187" s="9">
        <f t="shared" si="2"/>
        <v>0.18</v>
      </c>
      <c r="K3187" s="9">
        <f t="shared" si="3"/>
        <v>40006.72</v>
      </c>
      <c r="L3187" s="11" t="s">
        <v>58</v>
      </c>
      <c r="M3187" s="13" t="s">
        <v>91</v>
      </c>
      <c r="N3187" s="6"/>
      <c r="O3187" s="6"/>
    </row>
    <row r="3188" ht="17.25" customHeight="1">
      <c r="A3188" s="7">
        <v>3187.0</v>
      </c>
      <c r="B3188" s="8">
        <v>42604.0</v>
      </c>
      <c r="C3188" s="9" t="s">
        <v>13</v>
      </c>
      <c r="D3188" s="10" t="s">
        <v>3216</v>
      </c>
      <c r="E3188" s="9" t="str">
        <f t="shared" si="1"/>
        <v>Surco,Lima,Lima</v>
      </c>
      <c r="F3188" s="9" t="s">
        <v>15</v>
      </c>
      <c r="G3188" s="9">
        <v>164.0</v>
      </c>
      <c r="H3188" s="9">
        <f>VENTAS!$I3188-(VENTAS!$I3188*0.4)</f>
        <v>15227.4</v>
      </c>
      <c r="I3188" s="9">
        <v>25379.0</v>
      </c>
      <c r="J3188" s="9">
        <f t="shared" si="2"/>
        <v>0.18</v>
      </c>
      <c r="K3188" s="9">
        <f t="shared" si="3"/>
        <v>29947.22</v>
      </c>
      <c r="L3188" s="11" t="s">
        <v>58</v>
      </c>
      <c r="M3188" s="9" t="s">
        <v>91</v>
      </c>
      <c r="N3188" s="6"/>
      <c r="O3188" s="6"/>
    </row>
    <row r="3189" ht="17.25" customHeight="1">
      <c r="A3189" s="7">
        <v>3188.0</v>
      </c>
      <c r="B3189" s="12">
        <v>42604.0</v>
      </c>
      <c r="C3189" s="13" t="s">
        <v>13</v>
      </c>
      <c r="D3189" s="14" t="s">
        <v>3217</v>
      </c>
      <c r="E3189" s="9" t="str">
        <f t="shared" si="1"/>
        <v>Surco,Lima,Lima</v>
      </c>
      <c r="F3189" s="13" t="s">
        <v>15</v>
      </c>
      <c r="G3189" s="9">
        <v>101.0</v>
      </c>
      <c r="H3189" s="9">
        <f>VENTAS!$I3189-(VENTAS!$I3189*0.4)</f>
        <v>22185</v>
      </c>
      <c r="I3189" s="9">
        <v>36975.0</v>
      </c>
      <c r="J3189" s="9">
        <f t="shared" si="2"/>
        <v>0.18</v>
      </c>
      <c r="K3189" s="9">
        <f t="shared" si="3"/>
        <v>43630.5</v>
      </c>
      <c r="L3189" s="11" t="s">
        <v>58</v>
      </c>
      <c r="M3189" s="13" t="s">
        <v>91</v>
      </c>
      <c r="N3189" s="6"/>
      <c r="O3189" s="6"/>
    </row>
    <row r="3190" ht="17.25" customHeight="1">
      <c r="A3190" s="7">
        <v>3189.0</v>
      </c>
      <c r="B3190" s="8">
        <v>42604.0</v>
      </c>
      <c r="C3190" s="9" t="s">
        <v>13</v>
      </c>
      <c r="D3190" s="10" t="s">
        <v>3218</v>
      </c>
      <c r="E3190" s="9" t="str">
        <f t="shared" si="1"/>
        <v>Surco,Lima,Lima</v>
      </c>
      <c r="F3190" s="9" t="s">
        <v>15</v>
      </c>
      <c r="G3190" s="9">
        <v>108.0</v>
      </c>
      <c r="H3190" s="9">
        <f>VENTAS!$I3190-(VENTAS!$I3190*0.4)</f>
        <v>16207.2</v>
      </c>
      <c r="I3190" s="9">
        <v>27012.0</v>
      </c>
      <c r="J3190" s="9">
        <f t="shared" si="2"/>
        <v>0.18</v>
      </c>
      <c r="K3190" s="9">
        <f t="shared" si="3"/>
        <v>31874.16</v>
      </c>
      <c r="L3190" s="11" t="s">
        <v>58</v>
      </c>
      <c r="M3190" s="9" t="s">
        <v>91</v>
      </c>
      <c r="N3190" s="6"/>
      <c r="O3190" s="6"/>
    </row>
    <row r="3191" ht="17.25" customHeight="1">
      <c r="A3191" s="7">
        <v>3190.0</v>
      </c>
      <c r="B3191" s="12">
        <v>42604.0</v>
      </c>
      <c r="C3191" s="13" t="s">
        <v>13</v>
      </c>
      <c r="D3191" s="14" t="s">
        <v>3219</v>
      </c>
      <c r="E3191" s="9" t="str">
        <f t="shared" si="1"/>
        <v>San Miguel, Lima, Lima</v>
      </c>
      <c r="F3191" s="13" t="s">
        <v>15</v>
      </c>
      <c r="G3191" s="9">
        <v>39.0</v>
      </c>
      <c r="H3191" s="9">
        <f>VENTAS!$I3191-(VENTAS!$I3191*0.4)</f>
        <v>23676</v>
      </c>
      <c r="I3191" s="9">
        <v>39460.0</v>
      </c>
      <c r="J3191" s="9">
        <f t="shared" si="2"/>
        <v>0.18</v>
      </c>
      <c r="K3191" s="9">
        <f t="shared" si="3"/>
        <v>46562.8</v>
      </c>
      <c r="L3191" s="11" t="s">
        <v>16</v>
      </c>
      <c r="M3191" s="13" t="s">
        <v>17</v>
      </c>
      <c r="N3191" s="6"/>
      <c r="O3191" s="6"/>
    </row>
    <row r="3192" ht="17.25" customHeight="1">
      <c r="A3192" s="7">
        <v>3191.0</v>
      </c>
      <c r="B3192" s="8">
        <v>42604.0</v>
      </c>
      <c r="C3192" s="9" t="s">
        <v>13</v>
      </c>
      <c r="D3192" s="10" t="s">
        <v>3220</v>
      </c>
      <c r="E3192" s="9" t="str">
        <f t="shared" si="1"/>
        <v>San Miguel, Lima, Lima</v>
      </c>
      <c r="F3192" s="9" t="s">
        <v>15</v>
      </c>
      <c r="G3192" s="9">
        <v>126.0</v>
      </c>
      <c r="H3192" s="9">
        <f>VENTAS!$I3192-(VENTAS!$I3192*0.4)</f>
        <v>23731.2</v>
      </c>
      <c r="I3192" s="9">
        <v>39552.0</v>
      </c>
      <c r="J3192" s="9">
        <f t="shared" si="2"/>
        <v>0.18</v>
      </c>
      <c r="K3192" s="9">
        <f t="shared" si="3"/>
        <v>46671.36</v>
      </c>
      <c r="L3192" s="11" t="s">
        <v>16</v>
      </c>
      <c r="M3192" s="9" t="s">
        <v>17</v>
      </c>
      <c r="N3192" s="6"/>
      <c r="O3192" s="6"/>
    </row>
    <row r="3193" ht="17.25" customHeight="1">
      <c r="A3193" s="7">
        <v>3192.0</v>
      </c>
      <c r="B3193" s="12">
        <v>42604.0</v>
      </c>
      <c r="C3193" s="13" t="s">
        <v>13</v>
      </c>
      <c r="D3193" s="14" t="s">
        <v>3221</v>
      </c>
      <c r="E3193" s="9" t="str">
        <f t="shared" si="1"/>
        <v>San Miguel, Lima, Lima</v>
      </c>
      <c r="F3193" s="13" t="s">
        <v>15</v>
      </c>
      <c r="G3193" s="9">
        <v>166.0</v>
      </c>
      <c r="H3193" s="9">
        <f>VENTAS!$I3193-(VENTAS!$I3193*0.4)</f>
        <v>21197.4</v>
      </c>
      <c r="I3193" s="9">
        <v>35329.0</v>
      </c>
      <c r="J3193" s="9">
        <f t="shared" si="2"/>
        <v>0.18</v>
      </c>
      <c r="K3193" s="9">
        <f t="shared" si="3"/>
        <v>41688.22</v>
      </c>
      <c r="L3193" s="11" t="s">
        <v>16</v>
      </c>
      <c r="M3193" s="13" t="s">
        <v>17</v>
      </c>
      <c r="N3193" s="6"/>
      <c r="O3193" s="6"/>
    </row>
    <row r="3194" ht="17.25" customHeight="1">
      <c r="A3194" s="7">
        <v>3193.0</v>
      </c>
      <c r="B3194" s="8">
        <v>42604.0</v>
      </c>
      <c r="C3194" s="9" t="s">
        <v>13</v>
      </c>
      <c r="D3194" s="10" t="s">
        <v>3222</v>
      </c>
      <c r="E3194" s="9" t="str">
        <f t="shared" si="1"/>
        <v>San Miguel, Lima, Lima</v>
      </c>
      <c r="F3194" s="9" t="s">
        <v>15</v>
      </c>
      <c r="G3194" s="9">
        <v>157.0</v>
      </c>
      <c r="H3194" s="9">
        <f>VENTAS!$I3194-(VENTAS!$I3194*0.4)</f>
        <v>22953</v>
      </c>
      <c r="I3194" s="9">
        <v>38255.0</v>
      </c>
      <c r="J3194" s="9">
        <f t="shared" si="2"/>
        <v>0.18</v>
      </c>
      <c r="K3194" s="9">
        <f t="shared" si="3"/>
        <v>45140.9</v>
      </c>
      <c r="L3194" s="11" t="s">
        <v>16</v>
      </c>
      <c r="M3194" s="9" t="s">
        <v>17</v>
      </c>
      <c r="N3194" s="6"/>
      <c r="O3194" s="6"/>
    </row>
    <row r="3195" ht="17.25" customHeight="1">
      <c r="A3195" s="7">
        <v>3194.0</v>
      </c>
      <c r="B3195" s="12">
        <v>42604.0</v>
      </c>
      <c r="C3195" s="13" t="s">
        <v>13</v>
      </c>
      <c r="D3195" s="14" t="s">
        <v>3223</v>
      </c>
      <c r="E3195" s="9" t="str">
        <f t="shared" si="1"/>
        <v>La Molina,Lima, Lima</v>
      </c>
      <c r="F3195" s="13" t="s">
        <v>15</v>
      </c>
      <c r="G3195" s="9">
        <v>20.0</v>
      </c>
      <c r="H3195" s="9">
        <f>VENTAS!$I3195-(VENTAS!$I3195*0.4)</f>
        <v>14222.4</v>
      </c>
      <c r="I3195" s="9">
        <v>23704.0</v>
      </c>
      <c r="J3195" s="9">
        <f t="shared" si="2"/>
        <v>0.18</v>
      </c>
      <c r="K3195" s="9">
        <f t="shared" si="3"/>
        <v>27970.72</v>
      </c>
      <c r="L3195" s="11" t="s">
        <v>27</v>
      </c>
      <c r="M3195" s="13" t="s">
        <v>28</v>
      </c>
      <c r="N3195" s="6"/>
      <c r="O3195" s="6"/>
    </row>
    <row r="3196" ht="17.25" customHeight="1">
      <c r="A3196" s="7">
        <v>3195.0</v>
      </c>
      <c r="B3196" s="8">
        <v>42604.0</v>
      </c>
      <c r="C3196" s="9" t="s">
        <v>13</v>
      </c>
      <c r="D3196" s="10" t="s">
        <v>3224</v>
      </c>
      <c r="E3196" s="9" t="str">
        <f t="shared" si="1"/>
        <v>La Molina,Lima, Lima</v>
      </c>
      <c r="F3196" s="9" t="s">
        <v>15</v>
      </c>
      <c r="G3196" s="9">
        <v>84.0</v>
      </c>
      <c r="H3196" s="9">
        <f>VENTAS!$I3196-(VENTAS!$I3196*0.4)</f>
        <v>15514.8</v>
      </c>
      <c r="I3196" s="9">
        <v>25858.0</v>
      </c>
      <c r="J3196" s="9">
        <f t="shared" si="2"/>
        <v>0.18</v>
      </c>
      <c r="K3196" s="9">
        <f t="shared" si="3"/>
        <v>30512.44</v>
      </c>
      <c r="L3196" s="11" t="s">
        <v>27</v>
      </c>
      <c r="M3196" s="9" t="s">
        <v>28</v>
      </c>
      <c r="N3196" s="6"/>
      <c r="O3196" s="6"/>
    </row>
    <row r="3197" ht="17.25" customHeight="1">
      <c r="A3197" s="7">
        <v>3196.0</v>
      </c>
      <c r="B3197" s="12">
        <v>42604.0</v>
      </c>
      <c r="C3197" s="13" t="s">
        <v>13</v>
      </c>
      <c r="D3197" s="14" t="s">
        <v>3225</v>
      </c>
      <c r="E3197" s="9" t="str">
        <f t="shared" si="1"/>
        <v>La Molina,Lima, Lima</v>
      </c>
      <c r="F3197" s="13" t="s">
        <v>15</v>
      </c>
      <c r="G3197" s="9">
        <v>56.0</v>
      </c>
      <c r="H3197" s="9">
        <f>VENTAS!$I3197-(VENTAS!$I3197*0.4)</f>
        <v>19257.6</v>
      </c>
      <c r="I3197" s="9">
        <v>32096.0</v>
      </c>
      <c r="J3197" s="9">
        <f t="shared" si="2"/>
        <v>0.18</v>
      </c>
      <c r="K3197" s="9">
        <f t="shared" si="3"/>
        <v>37873.28</v>
      </c>
      <c r="L3197" s="11" t="s">
        <v>27</v>
      </c>
      <c r="M3197" s="13" t="s">
        <v>28</v>
      </c>
      <c r="N3197" s="6"/>
      <c r="O3197" s="6"/>
    </row>
    <row r="3198" ht="17.25" customHeight="1">
      <c r="A3198" s="7">
        <v>3197.0</v>
      </c>
      <c r="B3198" s="8">
        <v>42604.0</v>
      </c>
      <c r="C3198" s="9" t="s">
        <v>13</v>
      </c>
      <c r="D3198" s="10" t="s">
        <v>3226</v>
      </c>
      <c r="E3198" s="9" t="str">
        <f t="shared" si="1"/>
        <v>La Molina,Lima, Lima</v>
      </c>
      <c r="F3198" s="9" t="s">
        <v>15</v>
      </c>
      <c r="G3198" s="9">
        <v>97.0</v>
      </c>
      <c r="H3198" s="9">
        <f>VENTAS!$I3198-(VENTAS!$I3198*0.4)</f>
        <v>11626.8</v>
      </c>
      <c r="I3198" s="9">
        <v>19378.0</v>
      </c>
      <c r="J3198" s="9">
        <f t="shared" si="2"/>
        <v>0.18</v>
      </c>
      <c r="K3198" s="9">
        <f t="shared" si="3"/>
        <v>22866.04</v>
      </c>
      <c r="L3198" s="11" t="s">
        <v>27</v>
      </c>
      <c r="M3198" s="9" t="s">
        <v>28</v>
      </c>
      <c r="N3198" s="6"/>
      <c r="O3198" s="6"/>
    </row>
    <row r="3199" ht="17.25" customHeight="1">
      <c r="A3199" s="7">
        <v>3198.0</v>
      </c>
      <c r="B3199" s="12">
        <v>42604.0</v>
      </c>
      <c r="C3199" s="13" t="s">
        <v>13</v>
      </c>
      <c r="D3199" s="14" t="s">
        <v>3227</v>
      </c>
      <c r="E3199" s="9" t="str">
        <f t="shared" si="1"/>
        <v>Surco,Lima,Lima</v>
      </c>
      <c r="F3199" s="13" t="s">
        <v>15</v>
      </c>
      <c r="G3199" s="9">
        <v>151.0</v>
      </c>
      <c r="H3199" s="9">
        <f>VENTAS!$I3199-(VENTAS!$I3199*0.4)</f>
        <v>14747.4</v>
      </c>
      <c r="I3199" s="9">
        <v>24579.0</v>
      </c>
      <c r="J3199" s="9">
        <f t="shared" si="2"/>
        <v>0.18</v>
      </c>
      <c r="K3199" s="9">
        <f t="shared" si="3"/>
        <v>29003.22</v>
      </c>
      <c r="L3199" s="11" t="s">
        <v>58</v>
      </c>
      <c r="M3199" s="13" t="s">
        <v>96</v>
      </c>
      <c r="N3199" s="6"/>
      <c r="O3199" s="6"/>
    </row>
    <row r="3200" ht="17.25" customHeight="1">
      <c r="A3200" s="7">
        <v>3199.0</v>
      </c>
      <c r="B3200" s="8">
        <v>42604.0</v>
      </c>
      <c r="C3200" s="9" t="s">
        <v>13</v>
      </c>
      <c r="D3200" s="10" t="s">
        <v>3228</v>
      </c>
      <c r="E3200" s="9" t="str">
        <f t="shared" si="1"/>
        <v>Surco,Lima,Lima</v>
      </c>
      <c r="F3200" s="9" t="s">
        <v>15</v>
      </c>
      <c r="G3200" s="9">
        <v>14.0</v>
      </c>
      <c r="H3200" s="9">
        <f>VENTAS!$I3200-(VENTAS!$I3200*0.4)</f>
        <v>22120.2</v>
      </c>
      <c r="I3200" s="9">
        <v>36867.0</v>
      </c>
      <c r="J3200" s="9">
        <f t="shared" si="2"/>
        <v>0.18</v>
      </c>
      <c r="K3200" s="9">
        <f t="shared" si="3"/>
        <v>43503.06</v>
      </c>
      <c r="L3200" s="11" t="s">
        <v>58</v>
      </c>
      <c r="M3200" s="9" t="s">
        <v>96</v>
      </c>
      <c r="N3200" s="6"/>
      <c r="O3200" s="6"/>
    </row>
    <row r="3201" ht="17.25" customHeight="1">
      <c r="A3201" s="7">
        <v>3200.0</v>
      </c>
      <c r="B3201" s="12">
        <v>42604.0</v>
      </c>
      <c r="C3201" s="13" t="s">
        <v>13</v>
      </c>
      <c r="D3201" s="14" t="s">
        <v>3229</v>
      </c>
      <c r="E3201" s="9" t="str">
        <f t="shared" si="1"/>
        <v>Surco,Lima,Lima</v>
      </c>
      <c r="F3201" s="13" t="s">
        <v>15</v>
      </c>
      <c r="G3201" s="9">
        <v>165.0</v>
      </c>
      <c r="H3201" s="9">
        <f>VENTAS!$I3201-(VENTAS!$I3201*0.4)</f>
        <v>18707.4</v>
      </c>
      <c r="I3201" s="9">
        <v>31179.0</v>
      </c>
      <c r="J3201" s="9">
        <f t="shared" si="2"/>
        <v>0.18</v>
      </c>
      <c r="K3201" s="9">
        <f t="shared" si="3"/>
        <v>36791.22</v>
      </c>
      <c r="L3201" s="11" t="s">
        <v>58</v>
      </c>
      <c r="M3201" s="13" t="s">
        <v>96</v>
      </c>
      <c r="N3201" s="6"/>
      <c r="O3201" s="6"/>
    </row>
    <row r="3202" ht="17.25" customHeight="1">
      <c r="A3202" s="7">
        <v>3201.0</v>
      </c>
      <c r="B3202" s="8">
        <v>42603.0</v>
      </c>
      <c r="C3202" s="9" t="s">
        <v>80</v>
      </c>
      <c r="D3202" s="10" t="s">
        <v>3230</v>
      </c>
      <c r="E3202" s="9" t="str">
        <f t="shared" si="1"/>
        <v>Surco,Lima,Lima</v>
      </c>
      <c r="F3202" s="9" t="s">
        <v>15</v>
      </c>
      <c r="G3202" s="9">
        <v>87.0</v>
      </c>
      <c r="H3202" s="9">
        <f>VENTAS!$I3202-(VENTAS!$I3202*0.4)</f>
        <v>13506</v>
      </c>
      <c r="I3202" s="9">
        <v>22510.0</v>
      </c>
      <c r="J3202" s="9">
        <f t="shared" si="2"/>
        <v>0.18</v>
      </c>
      <c r="K3202" s="9">
        <f t="shared" si="3"/>
        <v>26561.8</v>
      </c>
      <c r="L3202" s="11" t="s">
        <v>58</v>
      </c>
      <c r="M3202" s="9" t="s">
        <v>91</v>
      </c>
      <c r="N3202" s="6"/>
      <c r="O3202" s="6"/>
    </row>
    <row r="3203" ht="17.25" customHeight="1">
      <c r="A3203" s="7">
        <v>3202.0</v>
      </c>
      <c r="B3203" s="12">
        <v>42603.0</v>
      </c>
      <c r="C3203" s="13" t="s">
        <v>80</v>
      </c>
      <c r="D3203" s="14" t="s">
        <v>3231</v>
      </c>
      <c r="E3203" s="9" t="str">
        <f t="shared" si="1"/>
        <v>Surco,Lima,Lima</v>
      </c>
      <c r="F3203" s="13" t="s">
        <v>15</v>
      </c>
      <c r="G3203" s="9">
        <v>19.0</v>
      </c>
      <c r="H3203" s="9">
        <f>VENTAS!$I3203-(VENTAS!$I3203*0.4)</f>
        <v>13417.2</v>
      </c>
      <c r="I3203" s="9">
        <v>22362.0</v>
      </c>
      <c r="J3203" s="9">
        <f t="shared" si="2"/>
        <v>0.18</v>
      </c>
      <c r="K3203" s="9">
        <f t="shared" si="3"/>
        <v>26387.16</v>
      </c>
      <c r="L3203" s="11" t="s">
        <v>58</v>
      </c>
      <c r="M3203" s="13" t="s">
        <v>91</v>
      </c>
      <c r="N3203" s="6"/>
      <c r="O3203" s="6"/>
    </row>
    <row r="3204" ht="17.25" customHeight="1">
      <c r="A3204" s="7">
        <v>3203.0</v>
      </c>
      <c r="B3204" s="8">
        <v>42603.0</v>
      </c>
      <c r="C3204" s="9" t="s">
        <v>80</v>
      </c>
      <c r="D3204" s="10" t="s">
        <v>3232</v>
      </c>
      <c r="E3204" s="9" t="str">
        <f t="shared" si="1"/>
        <v>Surco,Lima,Lima</v>
      </c>
      <c r="F3204" s="9" t="s">
        <v>15</v>
      </c>
      <c r="G3204" s="9">
        <v>24.0</v>
      </c>
      <c r="H3204" s="9">
        <f>VENTAS!$I3204-(VENTAS!$I3204*0.4)</f>
        <v>15225</v>
      </c>
      <c r="I3204" s="9">
        <v>25375.0</v>
      </c>
      <c r="J3204" s="9">
        <f t="shared" si="2"/>
        <v>0.18</v>
      </c>
      <c r="K3204" s="9">
        <f t="shared" si="3"/>
        <v>29942.5</v>
      </c>
      <c r="L3204" s="11" t="s">
        <v>58</v>
      </c>
      <c r="M3204" s="9" t="s">
        <v>91</v>
      </c>
      <c r="N3204" s="6"/>
      <c r="O3204" s="6"/>
    </row>
    <row r="3205" ht="17.25" customHeight="1">
      <c r="A3205" s="7">
        <v>3204.0</v>
      </c>
      <c r="B3205" s="12">
        <v>42603.0</v>
      </c>
      <c r="C3205" s="13" t="s">
        <v>80</v>
      </c>
      <c r="D3205" s="14" t="s">
        <v>3233</v>
      </c>
      <c r="E3205" s="9" t="str">
        <f t="shared" si="1"/>
        <v>Ate,Lima,Lima</v>
      </c>
      <c r="F3205" s="13" t="s">
        <v>15</v>
      </c>
      <c r="G3205" s="9">
        <v>51.0</v>
      </c>
      <c r="H3205" s="9">
        <f>VENTAS!$I3205-(VENTAS!$I3205*0.4)</f>
        <v>21327.6</v>
      </c>
      <c r="I3205" s="9">
        <v>35546.0</v>
      </c>
      <c r="J3205" s="9">
        <f t="shared" si="2"/>
        <v>0.18</v>
      </c>
      <c r="K3205" s="9">
        <f t="shared" si="3"/>
        <v>41944.28</v>
      </c>
      <c r="L3205" s="11" t="s">
        <v>20</v>
      </c>
      <c r="M3205" s="13" t="s">
        <v>44</v>
      </c>
      <c r="N3205" s="6"/>
      <c r="O3205" s="6"/>
    </row>
    <row r="3206" ht="17.25" customHeight="1">
      <c r="A3206" s="7">
        <v>3205.0</v>
      </c>
      <c r="B3206" s="8">
        <v>42603.0</v>
      </c>
      <c r="C3206" s="9" t="s">
        <v>80</v>
      </c>
      <c r="D3206" s="10" t="s">
        <v>3234</v>
      </c>
      <c r="E3206" s="9" t="str">
        <f t="shared" si="1"/>
        <v>Ate,Lima,Lima</v>
      </c>
      <c r="F3206" s="9" t="s">
        <v>15</v>
      </c>
      <c r="G3206" s="9">
        <v>13.0</v>
      </c>
      <c r="H3206" s="9">
        <f>VENTAS!$I3206-(VENTAS!$I3206*0.4)</f>
        <v>13645.8</v>
      </c>
      <c r="I3206" s="9">
        <v>22743.0</v>
      </c>
      <c r="J3206" s="9">
        <f t="shared" si="2"/>
        <v>0.18</v>
      </c>
      <c r="K3206" s="9">
        <f t="shared" si="3"/>
        <v>26836.74</v>
      </c>
      <c r="L3206" s="11" t="s">
        <v>20</v>
      </c>
      <c r="M3206" s="9" t="s">
        <v>44</v>
      </c>
      <c r="N3206" s="6"/>
      <c r="O3206" s="6"/>
    </row>
    <row r="3207" ht="17.25" customHeight="1">
      <c r="A3207" s="7">
        <v>3206.0</v>
      </c>
      <c r="B3207" s="12">
        <v>42603.0</v>
      </c>
      <c r="C3207" s="13" t="s">
        <v>80</v>
      </c>
      <c r="D3207" s="14" t="s">
        <v>3235</v>
      </c>
      <c r="E3207" s="9" t="str">
        <f t="shared" si="1"/>
        <v>Ate,Lima,Lima</v>
      </c>
      <c r="F3207" s="13" t="s">
        <v>15</v>
      </c>
      <c r="G3207" s="9">
        <v>33.0</v>
      </c>
      <c r="H3207" s="9">
        <f>VENTAS!$I3207-(VENTAS!$I3207*0.4)</f>
        <v>11562.6</v>
      </c>
      <c r="I3207" s="9">
        <v>19271.0</v>
      </c>
      <c r="J3207" s="9">
        <f t="shared" si="2"/>
        <v>0.18</v>
      </c>
      <c r="K3207" s="9">
        <f t="shared" si="3"/>
        <v>22739.78</v>
      </c>
      <c r="L3207" s="11" t="s">
        <v>20</v>
      </c>
      <c r="M3207" s="13" t="s">
        <v>44</v>
      </c>
      <c r="N3207" s="6"/>
      <c r="O3207" s="6"/>
    </row>
    <row r="3208" ht="17.25" customHeight="1">
      <c r="A3208" s="7">
        <v>3207.0</v>
      </c>
      <c r="B3208" s="8">
        <v>42603.0</v>
      </c>
      <c r="C3208" s="9" t="s">
        <v>80</v>
      </c>
      <c r="D3208" s="10" t="s">
        <v>3236</v>
      </c>
      <c r="E3208" s="9" t="str">
        <f t="shared" si="1"/>
        <v>Ate,Lima,Lima</v>
      </c>
      <c r="F3208" s="9" t="s">
        <v>15</v>
      </c>
      <c r="G3208" s="9">
        <v>20.0</v>
      </c>
      <c r="H3208" s="9">
        <f>VENTAS!$I3208-(VENTAS!$I3208*0.4)</f>
        <v>20049</v>
      </c>
      <c r="I3208" s="9">
        <v>33415.0</v>
      </c>
      <c r="J3208" s="9">
        <f t="shared" si="2"/>
        <v>0.18</v>
      </c>
      <c r="K3208" s="9">
        <f t="shared" si="3"/>
        <v>39429.7</v>
      </c>
      <c r="L3208" s="11" t="s">
        <v>20</v>
      </c>
      <c r="M3208" s="9" t="s">
        <v>44</v>
      </c>
      <c r="N3208" s="6"/>
      <c r="O3208" s="6"/>
    </row>
    <row r="3209" ht="17.25" customHeight="1">
      <c r="A3209" s="7">
        <v>3208.0</v>
      </c>
      <c r="B3209" s="12">
        <v>42603.0</v>
      </c>
      <c r="C3209" s="13" t="s">
        <v>56</v>
      </c>
      <c r="D3209" s="14" t="s">
        <v>3237</v>
      </c>
      <c r="E3209" s="9" t="str">
        <f t="shared" si="1"/>
        <v>Ate,Lima,Lima</v>
      </c>
      <c r="F3209" s="13" t="s">
        <v>15</v>
      </c>
      <c r="G3209" s="9">
        <v>85.0</v>
      </c>
      <c r="H3209" s="9">
        <f>VENTAS!$I3209-(VENTAS!$I3209*0.4)</f>
        <v>13554.6</v>
      </c>
      <c r="I3209" s="9">
        <v>22591.0</v>
      </c>
      <c r="J3209" s="9">
        <f t="shared" si="2"/>
        <v>0.18</v>
      </c>
      <c r="K3209" s="9">
        <f t="shared" si="3"/>
        <v>26657.38</v>
      </c>
      <c r="L3209" s="11" t="s">
        <v>20</v>
      </c>
      <c r="M3209" s="13" t="s">
        <v>21</v>
      </c>
      <c r="N3209" s="6"/>
      <c r="O3209" s="6"/>
    </row>
    <row r="3210" ht="17.25" customHeight="1">
      <c r="A3210" s="7">
        <v>3209.0</v>
      </c>
      <c r="B3210" s="8">
        <v>42603.0</v>
      </c>
      <c r="C3210" s="9" t="s">
        <v>56</v>
      </c>
      <c r="D3210" s="10" t="s">
        <v>3238</v>
      </c>
      <c r="E3210" s="9" t="str">
        <f t="shared" si="1"/>
        <v>Ate,Lima,Lima</v>
      </c>
      <c r="F3210" s="9" t="s">
        <v>15</v>
      </c>
      <c r="G3210" s="9">
        <v>102.0</v>
      </c>
      <c r="H3210" s="9">
        <f>VENTAS!$I3210-(VENTAS!$I3210*0.4)</f>
        <v>23147.4</v>
      </c>
      <c r="I3210" s="9">
        <v>38579.0</v>
      </c>
      <c r="J3210" s="9">
        <f t="shared" si="2"/>
        <v>0.18</v>
      </c>
      <c r="K3210" s="9">
        <f t="shared" si="3"/>
        <v>45523.22</v>
      </c>
      <c r="L3210" s="11" t="s">
        <v>20</v>
      </c>
      <c r="M3210" s="9" t="s">
        <v>21</v>
      </c>
      <c r="N3210" s="6"/>
      <c r="O3210" s="6"/>
    </row>
    <row r="3211" ht="17.25" customHeight="1">
      <c r="A3211" s="7">
        <v>3210.0</v>
      </c>
      <c r="B3211" s="12">
        <v>42603.0</v>
      </c>
      <c r="C3211" s="13" t="s">
        <v>56</v>
      </c>
      <c r="D3211" s="14" t="s">
        <v>3239</v>
      </c>
      <c r="E3211" s="9" t="str">
        <f t="shared" si="1"/>
        <v>Ate,Lima,Lima</v>
      </c>
      <c r="F3211" s="13" t="s">
        <v>15</v>
      </c>
      <c r="G3211" s="9">
        <v>72.0</v>
      </c>
      <c r="H3211" s="9">
        <f>VENTAS!$I3211-(VENTAS!$I3211*0.4)</f>
        <v>21230.4</v>
      </c>
      <c r="I3211" s="9">
        <v>35384.0</v>
      </c>
      <c r="J3211" s="9">
        <f t="shared" si="2"/>
        <v>0.18</v>
      </c>
      <c r="K3211" s="9">
        <f t="shared" si="3"/>
        <v>41753.12</v>
      </c>
      <c r="L3211" s="11" t="s">
        <v>20</v>
      </c>
      <c r="M3211" s="13" t="s">
        <v>21</v>
      </c>
      <c r="N3211" s="6"/>
      <c r="O3211" s="6"/>
    </row>
    <row r="3212" ht="17.25" customHeight="1">
      <c r="A3212" s="7">
        <v>3211.0</v>
      </c>
      <c r="B3212" s="8">
        <v>42603.0</v>
      </c>
      <c r="C3212" s="9" t="s">
        <v>104</v>
      </c>
      <c r="D3212" s="10" t="s">
        <v>3240</v>
      </c>
      <c r="E3212" s="9" t="str">
        <f t="shared" si="1"/>
        <v>San Miguel, Lima, Lima</v>
      </c>
      <c r="F3212" s="9" t="s">
        <v>15</v>
      </c>
      <c r="G3212" s="9">
        <v>80.0</v>
      </c>
      <c r="H3212" s="9">
        <f>VENTAS!$I3212-(VENTAS!$I3212*0.4)</f>
        <v>23434.2</v>
      </c>
      <c r="I3212" s="9">
        <v>39057.0</v>
      </c>
      <c r="J3212" s="9">
        <f t="shared" si="2"/>
        <v>0.18</v>
      </c>
      <c r="K3212" s="9">
        <f t="shared" si="3"/>
        <v>46087.26</v>
      </c>
      <c r="L3212" s="11" t="s">
        <v>16</v>
      </c>
      <c r="M3212" s="9" t="s">
        <v>17</v>
      </c>
      <c r="N3212" s="6"/>
      <c r="O3212" s="6"/>
    </row>
    <row r="3213" ht="17.25" customHeight="1">
      <c r="A3213" s="7">
        <v>3212.0</v>
      </c>
      <c r="B3213" s="12">
        <v>42603.0</v>
      </c>
      <c r="C3213" s="13" t="s">
        <v>104</v>
      </c>
      <c r="D3213" s="14" t="s">
        <v>3241</v>
      </c>
      <c r="E3213" s="9" t="str">
        <f t="shared" si="1"/>
        <v>San Miguel, Lima, Lima</v>
      </c>
      <c r="F3213" s="13" t="s">
        <v>15</v>
      </c>
      <c r="G3213" s="9">
        <v>111.0</v>
      </c>
      <c r="H3213" s="9">
        <f>VENTAS!$I3213-(VENTAS!$I3213*0.4)</f>
        <v>10908.6</v>
      </c>
      <c r="I3213" s="9">
        <v>18181.0</v>
      </c>
      <c r="J3213" s="9">
        <f t="shared" si="2"/>
        <v>0.18</v>
      </c>
      <c r="K3213" s="9">
        <f t="shared" si="3"/>
        <v>21453.58</v>
      </c>
      <c r="L3213" s="11" t="s">
        <v>16</v>
      </c>
      <c r="M3213" s="13" t="s">
        <v>17</v>
      </c>
      <c r="N3213" s="6"/>
      <c r="O3213" s="6"/>
    </row>
    <row r="3214" ht="17.25" customHeight="1">
      <c r="A3214" s="7">
        <v>3213.0</v>
      </c>
      <c r="B3214" s="8">
        <v>42603.0</v>
      </c>
      <c r="C3214" s="9" t="s">
        <v>104</v>
      </c>
      <c r="D3214" s="10" t="s">
        <v>3242</v>
      </c>
      <c r="E3214" s="9" t="str">
        <f t="shared" si="1"/>
        <v>San Miguel, Lima, Lima</v>
      </c>
      <c r="F3214" s="9" t="s">
        <v>15</v>
      </c>
      <c r="G3214" s="9">
        <v>73.0</v>
      </c>
      <c r="H3214" s="9">
        <f>VENTAS!$I3214-(VENTAS!$I3214*0.4)</f>
        <v>17822.4</v>
      </c>
      <c r="I3214" s="9">
        <v>29704.0</v>
      </c>
      <c r="J3214" s="9">
        <f t="shared" si="2"/>
        <v>0.18</v>
      </c>
      <c r="K3214" s="9">
        <f t="shared" si="3"/>
        <v>35050.72</v>
      </c>
      <c r="L3214" s="11" t="s">
        <v>16</v>
      </c>
      <c r="M3214" s="9" t="s">
        <v>17</v>
      </c>
      <c r="N3214" s="6"/>
      <c r="O3214" s="6"/>
    </row>
    <row r="3215" ht="17.25" customHeight="1">
      <c r="A3215" s="7">
        <v>3214.0</v>
      </c>
      <c r="B3215" s="12">
        <v>42603.0</v>
      </c>
      <c r="C3215" s="13" t="s">
        <v>104</v>
      </c>
      <c r="D3215" s="14" t="s">
        <v>3243</v>
      </c>
      <c r="E3215" s="9" t="str">
        <f t="shared" si="1"/>
        <v>Surco,Lima,Lima</v>
      </c>
      <c r="F3215" s="13" t="s">
        <v>15</v>
      </c>
      <c r="G3215" s="9">
        <v>24.0</v>
      </c>
      <c r="H3215" s="9">
        <f>VENTAS!$I3215-(VENTAS!$I3215*0.4)</f>
        <v>21767.4</v>
      </c>
      <c r="I3215" s="9">
        <v>36279.0</v>
      </c>
      <c r="J3215" s="9">
        <f t="shared" si="2"/>
        <v>0.18</v>
      </c>
      <c r="K3215" s="9">
        <f t="shared" si="3"/>
        <v>42809.22</v>
      </c>
      <c r="L3215" s="11" t="s">
        <v>58</v>
      </c>
      <c r="M3215" s="13" t="s">
        <v>91</v>
      </c>
      <c r="N3215" s="6"/>
      <c r="O3215" s="6"/>
    </row>
    <row r="3216" ht="17.25" customHeight="1">
      <c r="A3216" s="7">
        <v>3215.0</v>
      </c>
      <c r="B3216" s="8">
        <v>42603.0</v>
      </c>
      <c r="C3216" s="9" t="s">
        <v>104</v>
      </c>
      <c r="D3216" s="10" t="s">
        <v>3244</v>
      </c>
      <c r="E3216" s="9" t="str">
        <f t="shared" si="1"/>
        <v>Surco,Lima,Lima</v>
      </c>
      <c r="F3216" s="9" t="s">
        <v>15</v>
      </c>
      <c r="G3216" s="9">
        <v>95.0</v>
      </c>
      <c r="H3216" s="9">
        <f>VENTAS!$I3216-(VENTAS!$I3216*0.4)</f>
        <v>17101.2</v>
      </c>
      <c r="I3216" s="9">
        <v>28502.0</v>
      </c>
      <c r="J3216" s="9">
        <f t="shared" si="2"/>
        <v>0.18</v>
      </c>
      <c r="K3216" s="9">
        <f t="shared" si="3"/>
        <v>33632.36</v>
      </c>
      <c r="L3216" s="11" t="s">
        <v>58</v>
      </c>
      <c r="M3216" s="9" t="s">
        <v>91</v>
      </c>
      <c r="N3216" s="6"/>
      <c r="O3216" s="6"/>
    </row>
    <row r="3217" ht="17.25" customHeight="1">
      <c r="A3217" s="7">
        <v>3216.0</v>
      </c>
      <c r="B3217" s="12">
        <v>42603.0</v>
      </c>
      <c r="C3217" s="13" t="s">
        <v>104</v>
      </c>
      <c r="D3217" s="14" t="s">
        <v>3245</v>
      </c>
      <c r="E3217" s="9" t="str">
        <f t="shared" si="1"/>
        <v>Surco,Lima,Lima</v>
      </c>
      <c r="F3217" s="13" t="s">
        <v>15</v>
      </c>
      <c r="G3217" s="9">
        <v>116.0</v>
      </c>
      <c r="H3217" s="9">
        <f>VENTAS!$I3217-(VENTAS!$I3217*0.4)</f>
        <v>19726.8</v>
      </c>
      <c r="I3217" s="9">
        <v>32878.0</v>
      </c>
      <c r="J3217" s="9">
        <f t="shared" si="2"/>
        <v>0.18</v>
      </c>
      <c r="K3217" s="9">
        <f t="shared" si="3"/>
        <v>38796.04</v>
      </c>
      <c r="L3217" s="11" t="s">
        <v>58</v>
      </c>
      <c r="M3217" s="13" t="s">
        <v>91</v>
      </c>
      <c r="N3217" s="6"/>
      <c r="O3217" s="6"/>
    </row>
    <row r="3218" ht="17.25" customHeight="1">
      <c r="A3218" s="7">
        <v>3217.0</v>
      </c>
      <c r="B3218" s="8">
        <v>42603.0</v>
      </c>
      <c r="C3218" s="9" t="s">
        <v>104</v>
      </c>
      <c r="D3218" s="10" t="s">
        <v>3246</v>
      </c>
      <c r="E3218" s="9" t="str">
        <f t="shared" si="1"/>
        <v>Surco,Lima,Lima</v>
      </c>
      <c r="F3218" s="9" t="s">
        <v>15</v>
      </c>
      <c r="G3218" s="9">
        <v>26.0</v>
      </c>
      <c r="H3218" s="9">
        <f>VENTAS!$I3218-(VENTAS!$I3218*0.4)</f>
        <v>15802.8</v>
      </c>
      <c r="I3218" s="9">
        <v>26338.0</v>
      </c>
      <c r="J3218" s="9">
        <f t="shared" si="2"/>
        <v>0.18</v>
      </c>
      <c r="K3218" s="9">
        <f t="shared" si="3"/>
        <v>31078.84</v>
      </c>
      <c r="L3218" s="11" t="s">
        <v>58</v>
      </c>
      <c r="M3218" s="9" t="s">
        <v>91</v>
      </c>
      <c r="N3218" s="6"/>
      <c r="O3218" s="6"/>
    </row>
    <row r="3219" ht="17.25" customHeight="1">
      <c r="A3219" s="7">
        <v>3218.0</v>
      </c>
      <c r="B3219" s="12">
        <v>42603.0</v>
      </c>
      <c r="C3219" s="13" t="s">
        <v>104</v>
      </c>
      <c r="D3219" s="14" t="s">
        <v>3247</v>
      </c>
      <c r="E3219" s="9" t="str">
        <f t="shared" si="1"/>
        <v>Surco,Lima,Lima</v>
      </c>
      <c r="F3219" s="13" t="s">
        <v>15</v>
      </c>
      <c r="G3219" s="9">
        <v>64.0</v>
      </c>
      <c r="H3219" s="9">
        <f>VENTAS!$I3219-(VENTAS!$I3219*0.4)</f>
        <v>13968.6</v>
      </c>
      <c r="I3219" s="9">
        <v>23281.0</v>
      </c>
      <c r="J3219" s="9">
        <f t="shared" si="2"/>
        <v>0.18</v>
      </c>
      <c r="K3219" s="9">
        <f t="shared" si="3"/>
        <v>27471.58</v>
      </c>
      <c r="L3219" s="11" t="s">
        <v>58</v>
      </c>
      <c r="M3219" s="13" t="s">
        <v>106</v>
      </c>
      <c r="N3219" s="6"/>
      <c r="O3219" s="6"/>
    </row>
    <row r="3220" ht="17.25" customHeight="1">
      <c r="A3220" s="7">
        <v>3219.0</v>
      </c>
      <c r="B3220" s="8">
        <v>42603.0</v>
      </c>
      <c r="C3220" s="9" t="s">
        <v>104</v>
      </c>
      <c r="D3220" s="10" t="s">
        <v>3248</v>
      </c>
      <c r="E3220" s="9" t="str">
        <f t="shared" si="1"/>
        <v>Surco,Lima,Lima</v>
      </c>
      <c r="F3220" s="9" t="s">
        <v>15</v>
      </c>
      <c r="G3220" s="9">
        <v>160.0</v>
      </c>
      <c r="H3220" s="9">
        <f>VENTAS!$I3220-(VENTAS!$I3220*0.4)</f>
        <v>14895.6</v>
      </c>
      <c r="I3220" s="9">
        <v>24826.0</v>
      </c>
      <c r="J3220" s="9">
        <f t="shared" si="2"/>
        <v>0.18</v>
      </c>
      <c r="K3220" s="9">
        <f t="shared" si="3"/>
        <v>29294.68</v>
      </c>
      <c r="L3220" s="11" t="s">
        <v>58</v>
      </c>
      <c r="M3220" s="9" t="s">
        <v>106</v>
      </c>
      <c r="N3220" s="6"/>
      <c r="O3220" s="6"/>
    </row>
    <row r="3221" ht="17.25" customHeight="1">
      <c r="A3221" s="7">
        <v>3220.0</v>
      </c>
      <c r="B3221" s="12">
        <v>42603.0</v>
      </c>
      <c r="C3221" s="13" t="s">
        <v>104</v>
      </c>
      <c r="D3221" s="14" t="s">
        <v>3249</v>
      </c>
      <c r="E3221" s="9" t="str">
        <f t="shared" si="1"/>
        <v>Surco,Lima,Lima</v>
      </c>
      <c r="F3221" s="13" t="s">
        <v>15</v>
      </c>
      <c r="G3221" s="9">
        <v>18.0</v>
      </c>
      <c r="H3221" s="9">
        <f>VENTAS!$I3221-(VENTAS!$I3221*0.4)</f>
        <v>19437</v>
      </c>
      <c r="I3221" s="9">
        <v>32395.0</v>
      </c>
      <c r="J3221" s="9">
        <f t="shared" si="2"/>
        <v>0.18</v>
      </c>
      <c r="K3221" s="9">
        <f t="shared" si="3"/>
        <v>38226.1</v>
      </c>
      <c r="L3221" s="11" t="s">
        <v>58</v>
      </c>
      <c r="M3221" s="13" t="s">
        <v>106</v>
      </c>
      <c r="N3221" s="6"/>
      <c r="O3221" s="6"/>
    </row>
    <row r="3222" ht="17.25" customHeight="1">
      <c r="A3222" s="7">
        <v>3221.0</v>
      </c>
      <c r="B3222" s="8">
        <v>42603.0</v>
      </c>
      <c r="C3222" s="9" t="s">
        <v>104</v>
      </c>
      <c r="D3222" s="10" t="s">
        <v>3250</v>
      </c>
      <c r="E3222" s="9" t="str">
        <f t="shared" si="1"/>
        <v>Surco,Lima,Lima</v>
      </c>
      <c r="F3222" s="9" t="s">
        <v>15</v>
      </c>
      <c r="G3222" s="9">
        <v>110.0</v>
      </c>
      <c r="H3222" s="9">
        <f>VENTAS!$I3222-(VENTAS!$I3222*0.4)</f>
        <v>22331.4</v>
      </c>
      <c r="I3222" s="9">
        <v>37219.0</v>
      </c>
      <c r="J3222" s="9">
        <f t="shared" si="2"/>
        <v>0.18</v>
      </c>
      <c r="K3222" s="9">
        <f t="shared" si="3"/>
        <v>43918.42</v>
      </c>
      <c r="L3222" s="11" t="s">
        <v>58</v>
      </c>
      <c r="M3222" s="9" t="s">
        <v>106</v>
      </c>
      <c r="N3222" s="6"/>
      <c r="O3222" s="6"/>
    </row>
    <row r="3223" ht="17.25" customHeight="1">
      <c r="A3223" s="7">
        <v>3222.0</v>
      </c>
      <c r="B3223" s="12">
        <v>42602.0</v>
      </c>
      <c r="C3223" s="13" t="s">
        <v>56</v>
      </c>
      <c r="D3223" s="14" t="s">
        <v>3251</v>
      </c>
      <c r="E3223" s="9" t="str">
        <f t="shared" si="1"/>
        <v>San Miguel, Lima, Lima</v>
      </c>
      <c r="F3223" s="13" t="s">
        <v>15</v>
      </c>
      <c r="G3223" s="9">
        <v>4.0</v>
      </c>
      <c r="H3223" s="9">
        <f>VENTAS!$I3223-(VENTAS!$I3223*0.4)</f>
        <v>17092.8</v>
      </c>
      <c r="I3223" s="9">
        <v>28488.0</v>
      </c>
      <c r="J3223" s="9">
        <f t="shared" si="2"/>
        <v>0.18</v>
      </c>
      <c r="K3223" s="9">
        <f t="shared" si="3"/>
        <v>33615.84</v>
      </c>
      <c r="L3223" s="11" t="s">
        <v>16</v>
      </c>
      <c r="M3223" s="13" t="s">
        <v>39</v>
      </c>
      <c r="N3223" s="6"/>
      <c r="O3223" s="6"/>
    </row>
    <row r="3224" ht="17.25" customHeight="1">
      <c r="A3224" s="7">
        <v>3223.0</v>
      </c>
      <c r="B3224" s="8">
        <v>42602.0</v>
      </c>
      <c r="C3224" s="9" t="s">
        <v>56</v>
      </c>
      <c r="D3224" s="10" t="s">
        <v>3252</v>
      </c>
      <c r="E3224" s="9" t="str">
        <f t="shared" si="1"/>
        <v>San Miguel, Lima, Lima</v>
      </c>
      <c r="F3224" s="9" t="s">
        <v>15</v>
      </c>
      <c r="G3224" s="9">
        <v>103.0</v>
      </c>
      <c r="H3224" s="9">
        <f>VENTAS!$I3224-(VENTAS!$I3224*0.4)</f>
        <v>18591</v>
      </c>
      <c r="I3224" s="9">
        <v>30985.0</v>
      </c>
      <c r="J3224" s="9">
        <f t="shared" si="2"/>
        <v>0.18</v>
      </c>
      <c r="K3224" s="9">
        <f t="shared" si="3"/>
        <v>36562.3</v>
      </c>
      <c r="L3224" s="11" t="s">
        <v>16</v>
      </c>
      <c r="M3224" s="9" t="s">
        <v>39</v>
      </c>
      <c r="N3224" s="6"/>
      <c r="O3224" s="6"/>
    </row>
    <row r="3225" ht="17.25" customHeight="1">
      <c r="A3225" s="7">
        <v>3224.0</v>
      </c>
      <c r="B3225" s="12">
        <v>42602.0</v>
      </c>
      <c r="C3225" s="13" t="s">
        <v>56</v>
      </c>
      <c r="D3225" s="14" t="s">
        <v>3253</v>
      </c>
      <c r="E3225" s="9" t="str">
        <f t="shared" si="1"/>
        <v>San Miguel, Lima, Lima</v>
      </c>
      <c r="F3225" s="13" t="s">
        <v>15</v>
      </c>
      <c r="G3225" s="9">
        <v>158.0</v>
      </c>
      <c r="H3225" s="9">
        <f>VENTAS!$I3225-(VENTAS!$I3225*0.4)</f>
        <v>20189.4</v>
      </c>
      <c r="I3225" s="9">
        <v>33649.0</v>
      </c>
      <c r="J3225" s="9">
        <f t="shared" si="2"/>
        <v>0.18</v>
      </c>
      <c r="K3225" s="9">
        <f t="shared" si="3"/>
        <v>39705.82</v>
      </c>
      <c r="L3225" s="11" t="s">
        <v>16</v>
      </c>
      <c r="M3225" s="13" t="s">
        <v>39</v>
      </c>
      <c r="N3225" s="6"/>
      <c r="O3225" s="6"/>
    </row>
    <row r="3226" ht="17.25" customHeight="1">
      <c r="A3226" s="7">
        <v>3225.0</v>
      </c>
      <c r="B3226" s="8">
        <v>42602.0</v>
      </c>
      <c r="C3226" s="9" t="s">
        <v>56</v>
      </c>
      <c r="D3226" s="10" t="s">
        <v>3254</v>
      </c>
      <c r="E3226" s="9" t="str">
        <f t="shared" si="1"/>
        <v>San Miguel, Lima, Lima</v>
      </c>
      <c r="F3226" s="9" t="s">
        <v>15</v>
      </c>
      <c r="G3226" s="9">
        <v>124.0</v>
      </c>
      <c r="H3226" s="9">
        <f>VENTAS!$I3226-(VENTAS!$I3226*0.4)</f>
        <v>20208</v>
      </c>
      <c r="I3226" s="9">
        <v>33680.0</v>
      </c>
      <c r="J3226" s="9">
        <f t="shared" si="2"/>
        <v>0.18</v>
      </c>
      <c r="K3226" s="9">
        <f t="shared" si="3"/>
        <v>39742.4</v>
      </c>
      <c r="L3226" s="11" t="s">
        <v>16</v>
      </c>
      <c r="M3226" s="9" t="s">
        <v>39</v>
      </c>
      <c r="N3226" s="6"/>
      <c r="O3226" s="6"/>
    </row>
    <row r="3227" ht="17.25" customHeight="1">
      <c r="A3227" s="7">
        <v>3226.0</v>
      </c>
      <c r="B3227" s="12">
        <v>42602.0</v>
      </c>
      <c r="C3227" s="13" t="s">
        <v>104</v>
      </c>
      <c r="D3227" s="14" t="s">
        <v>3255</v>
      </c>
      <c r="E3227" s="9" t="str">
        <f t="shared" si="1"/>
        <v>San Miguel, Lima, Lima</v>
      </c>
      <c r="F3227" s="13" t="s">
        <v>15</v>
      </c>
      <c r="G3227" s="9">
        <v>14.0</v>
      </c>
      <c r="H3227" s="9">
        <f>VENTAS!$I3227-(VENTAS!$I3227*0.4)</f>
        <v>13881</v>
      </c>
      <c r="I3227" s="9">
        <v>23135.0</v>
      </c>
      <c r="J3227" s="9">
        <f t="shared" si="2"/>
        <v>0.18</v>
      </c>
      <c r="K3227" s="9">
        <f t="shared" si="3"/>
        <v>27299.3</v>
      </c>
      <c r="L3227" s="11" t="s">
        <v>16</v>
      </c>
      <c r="M3227" s="13" t="s">
        <v>39</v>
      </c>
      <c r="N3227" s="6"/>
      <c r="O3227" s="6"/>
    </row>
    <row r="3228" ht="17.25" customHeight="1">
      <c r="A3228" s="7">
        <v>3227.0</v>
      </c>
      <c r="B3228" s="8">
        <v>42602.0</v>
      </c>
      <c r="C3228" s="9" t="s">
        <v>104</v>
      </c>
      <c r="D3228" s="10" t="s">
        <v>3256</v>
      </c>
      <c r="E3228" s="9" t="str">
        <f t="shared" si="1"/>
        <v>San Miguel, Lima, Lima</v>
      </c>
      <c r="F3228" s="9" t="s">
        <v>15</v>
      </c>
      <c r="G3228" s="9">
        <v>95.0</v>
      </c>
      <c r="H3228" s="9">
        <f>VENTAS!$I3228-(VENTAS!$I3228*0.4)</f>
        <v>16980</v>
      </c>
      <c r="I3228" s="9">
        <v>28300.0</v>
      </c>
      <c r="J3228" s="9">
        <f t="shared" si="2"/>
        <v>0.18</v>
      </c>
      <c r="K3228" s="9">
        <f t="shared" si="3"/>
        <v>33394</v>
      </c>
      <c r="L3228" s="11" t="s">
        <v>16</v>
      </c>
      <c r="M3228" s="9" t="s">
        <v>39</v>
      </c>
      <c r="N3228" s="6"/>
      <c r="O3228" s="6"/>
    </row>
    <row r="3229" ht="17.25" customHeight="1">
      <c r="A3229" s="7">
        <v>3228.0</v>
      </c>
      <c r="B3229" s="12">
        <v>42602.0</v>
      </c>
      <c r="C3229" s="13" t="s">
        <v>104</v>
      </c>
      <c r="D3229" s="14" t="s">
        <v>3257</v>
      </c>
      <c r="E3229" s="9" t="str">
        <f t="shared" si="1"/>
        <v>San Miguel, Lima, Lima</v>
      </c>
      <c r="F3229" s="13" t="s">
        <v>15</v>
      </c>
      <c r="G3229" s="9">
        <v>13.0</v>
      </c>
      <c r="H3229" s="9">
        <f>VENTAS!$I3229-(VENTAS!$I3229*0.4)</f>
        <v>21520.2</v>
      </c>
      <c r="I3229" s="9">
        <v>35867.0</v>
      </c>
      <c r="J3229" s="9">
        <f t="shared" si="2"/>
        <v>0.18</v>
      </c>
      <c r="K3229" s="9">
        <f t="shared" si="3"/>
        <v>42323.06</v>
      </c>
      <c r="L3229" s="11" t="s">
        <v>16</v>
      </c>
      <c r="M3229" s="13" t="s">
        <v>39</v>
      </c>
      <c r="N3229" s="6"/>
      <c r="O3229" s="6"/>
    </row>
    <row r="3230" ht="17.25" customHeight="1">
      <c r="A3230" s="7">
        <v>3229.0</v>
      </c>
      <c r="B3230" s="8">
        <v>42602.0</v>
      </c>
      <c r="C3230" s="9" t="s">
        <v>104</v>
      </c>
      <c r="D3230" s="10" t="s">
        <v>3258</v>
      </c>
      <c r="E3230" s="9" t="str">
        <f t="shared" si="1"/>
        <v>San Miguel, Lima, Lima</v>
      </c>
      <c r="F3230" s="9" t="s">
        <v>15</v>
      </c>
      <c r="G3230" s="9">
        <v>127.0</v>
      </c>
      <c r="H3230" s="9">
        <f>VENTAS!$I3230-(VENTAS!$I3230*0.4)</f>
        <v>16321.8</v>
      </c>
      <c r="I3230" s="9">
        <v>27203.0</v>
      </c>
      <c r="J3230" s="9">
        <f t="shared" si="2"/>
        <v>0.18</v>
      </c>
      <c r="K3230" s="9">
        <f t="shared" si="3"/>
        <v>32099.54</v>
      </c>
      <c r="L3230" s="11" t="s">
        <v>16</v>
      </c>
      <c r="M3230" s="9" t="s">
        <v>39</v>
      </c>
      <c r="N3230" s="6"/>
      <c r="O3230" s="6"/>
    </row>
    <row r="3231" ht="17.25" customHeight="1">
      <c r="A3231" s="7">
        <v>3230.0</v>
      </c>
      <c r="B3231" s="12">
        <v>42602.0</v>
      </c>
      <c r="C3231" s="13" t="s">
        <v>104</v>
      </c>
      <c r="D3231" s="14" t="s">
        <v>3259</v>
      </c>
      <c r="E3231" s="9" t="str">
        <f t="shared" si="1"/>
        <v>Surco,Lima,Lima</v>
      </c>
      <c r="F3231" s="13" t="s">
        <v>15</v>
      </c>
      <c r="G3231" s="9">
        <v>127.0</v>
      </c>
      <c r="H3231" s="9">
        <f>VENTAS!$I3231-(VENTAS!$I3231*0.4)</f>
        <v>18292.8</v>
      </c>
      <c r="I3231" s="9">
        <v>30488.0</v>
      </c>
      <c r="J3231" s="9">
        <f t="shared" si="2"/>
        <v>0.18</v>
      </c>
      <c r="K3231" s="9">
        <f t="shared" si="3"/>
        <v>35975.84</v>
      </c>
      <c r="L3231" s="11" t="s">
        <v>58</v>
      </c>
      <c r="M3231" s="13" t="s">
        <v>96</v>
      </c>
      <c r="N3231" s="6"/>
      <c r="O3231" s="6"/>
    </row>
    <row r="3232" ht="17.25" customHeight="1">
      <c r="A3232" s="7">
        <v>3231.0</v>
      </c>
      <c r="B3232" s="8">
        <v>42602.0</v>
      </c>
      <c r="C3232" s="9" t="s">
        <v>104</v>
      </c>
      <c r="D3232" s="10" t="s">
        <v>3260</v>
      </c>
      <c r="E3232" s="9" t="str">
        <f t="shared" si="1"/>
        <v>Surco,Lima,Lima</v>
      </c>
      <c r="F3232" s="9" t="s">
        <v>15</v>
      </c>
      <c r="G3232" s="9">
        <v>151.0</v>
      </c>
      <c r="H3232" s="9">
        <f>VENTAS!$I3232-(VENTAS!$I3232*0.4)</f>
        <v>20060.4</v>
      </c>
      <c r="I3232" s="9">
        <v>33434.0</v>
      </c>
      <c r="J3232" s="9">
        <f t="shared" si="2"/>
        <v>0.18</v>
      </c>
      <c r="K3232" s="9">
        <f t="shared" si="3"/>
        <v>39452.12</v>
      </c>
      <c r="L3232" s="11" t="s">
        <v>58</v>
      </c>
      <c r="M3232" s="9" t="s">
        <v>96</v>
      </c>
      <c r="N3232" s="6"/>
      <c r="O3232" s="6"/>
    </row>
    <row r="3233" ht="17.25" customHeight="1">
      <c r="A3233" s="7">
        <v>3232.0</v>
      </c>
      <c r="B3233" s="12">
        <v>42602.0</v>
      </c>
      <c r="C3233" s="13" t="s">
        <v>104</v>
      </c>
      <c r="D3233" s="14" t="s">
        <v>3261</v>
      </c>
      <c r="E3233" s="9" t="str">
        <f t="shared" si="1"/>
        <v>Surco,Lima,Lima</v>
      </c>
      <c r="F3233" s="13" t="s">
        <v>15</v>
      </c>
      <c r="G3233" s="9">
        <v>135.0</v>
      </c>
      <c r="H3233" s="9">
        <f>VENTAS!$I3233-(VENTAS!$I3233*0.4)</f>
        <v>22917</v>
      </c>
      <c r="I3233" s="9">
        <v>38195.0</v>
      </c>
      <c r="J3233" s="9">
        <f t="shared" si="2"/>
        <v>0.18</v>
      </c>
      <c r="K3233" s="9">
        <f t="shared" si="3"/>
        <v>45070.1</v>
      </c>
      <c r="L3233" s="11" t="s">
        <v>58</v>
      </c>
      <c r="M3233" s="13" t="s">
        <v>96</v>
      </c>
      <c r="N3233" s="6"/>
      <c r="O3233" s="6"/>
    </row>
    <row r="3234" ht="17.25" customHeight="1">
      <c r="A3234" s="7">
        <v>3233.0</v>
      </c>
      <c r="B3234" s="8">
        <v>42602.0</v>
      </c>
      <c r="C3234" s="9" t="s">
        <v>104</v>
      </c>
      <c r="D3234" s="10" t="s">
        <v>3262</v>
      </c>
      <c r="E3234" s="9" t="str">
        <f t="shared" si="1"/>
        <v>Surco,Lima,Lima</v>
      </c>
      <c r="F3234" s="9" t="s">
        <v>15</v>
      </c>
      <c r="G3234" s="9">
        <v>26.0</v>
      </c>
      <c r="H3234" s="9">
        <f>VENTAS!$I3234-(VENTAS!$I3234*0.4)</f>
        <v>10932.6</v>
      </c>
      <c r="I3234" s="9">
        <v>18221.0</v>
      </c>
      <c r="J3234" s="9">
        <f t="shared" si="2"/>
        <v>0.18</v>
      </c>
      <c r="K3234" s="9">
        <f t="shared" si="3"/>
        <v>21500.78</v>
      </c>
      <c r="L3234" s="11" t="s">
        <v>58</v>
      </c>
      <c r="M3234" s="9" t="s">
        <v>96</v>
      </c>
      <c r="N3234" s="6"/>
      <c r="O3234" s="6"/>
    </row>
    <row r="3235" ht="17.25" customHeight="1">
      <c r="A3235" s="7">
        <v>3234.0</v>
      </c>
      <c r="B3235" s="12">
        <v>42602.0</v>
      </c>
      <c r="C3235" s="13" t="s">
        <v>25</v>
      </c>
      <c r="D3235" s="14" t="s">
        <v>3263</v>
      </c>
      <c r="E3235" s="9" t="str">
        <f t="shared" si="1"/>
        <v>Ate,Lima,Lima</v>
      </c>
      <c r="F3235" s="13" t="s">
        <v>15</v>
      </c>
      <c r="G3235" s="9">
        <v>170.0</v>
      </c>
      <c r="H3235" s="9">
        <f>VENTAS!$I3235-(VENTAS!$I3235*0.4)</f>
        <v>11233.8</v>
      </c>
      <c r="I3235" s="9">
        <v>18723.0</v>
      </c>
      <c r="J3235" s="9">
        <f t="shared" si="2"/>
        <v>0.18</v>
      </c>
      <c r="K3235" s="9">
        <f t="shared" si="3"/>
        <v>22093.14</v>
      </c>
      <c r="L3235" s="11" t="s">
        <v>20</v>
      </c>
      <c r="M3235" s="13" t="s">
        <v>44</v>
      </c>
      <c r="N3235" s="6"/>
      <c r="O3235" s="6"/>
    </row>
    <row r="3236" ht="17.25" customHeight="1">
      <c r="A3236" s="7">
        <v>3235.0</v>
      </c>
      <c r="B3236" s="8">
        <v>42602.0</v>
      </c>
      <c r="C3236" s="9" t="s">
        <v>25</v>
      </c>
      <c r="D3236" s="10" t="s">
        <v>3264</v>
      </c>
      <c r="E3236" s="9" t="str">
        <f t="shared" si="1"/>
        <v>Ate,Lima,Lima</v>
      </c>
      <c r="F3236" s="9" t="s">
        <v>15</v>
      </c>
      <c r="G3236" s="9">
        <v>163.0</v>
      </c>
      <c r="H3236" s="9">
        <f>VENTAS!$I3236-(VENTAS!$I3236*0.4)</f>
        <v>12160.8</v>
      </c>
      <c r="I3236" s="9">
        <v>20268.0</v>
      </c>
      <c r="J3236" s="9">
        <f t="shared" si="2"/>
        <v>0.18</v>
      </c>
      <c r="K3236" s="9">
        <f t="shared" si="3"/>
        <v>23916.24</v>
      </c>
      <c r="L3236" s="11" t="s">
        <v>20</v>
      </c>
      <c r="M3236" s="9" t="s">
        <v>44</v>
      </c>
      <c r="N3236" s="6"/>
      <c r="O3236" s="6"/>
    </row>
    <row r="3237" ht="17.25" customHeight="1">
      <c r="A3237" s="7">
        <v>3236.0</v>
      </c>
      <c r="B3237" s="12">
        <v>42602.0</v>
      </c>
      <c r="C3237" s="13" t="s">
        <v>25</v>
      </c>
      <c r="D3237" s="14" t="s">
        <v>3265</v>
      </c>
      <c r="E3237" s="9" t="str">
        <f t="shared" si="1"/>
        <v>Ate,Lima,Lima</v>
      </c>
      <c r="F3237" s="13" t="s">
        <v>15</v>
      </c>
      <c r="G3237" s="9">
        <v>159.0</v>
      </c>
      <c r="H3237" s="9">
        <f>VENTAS!$I3237-(VENTAS!$I3237*0.4)</f>
        <v>22586.4</v>
      </c>
      <c r="I3237" s="9">
        <v>37644.0</v>
      </c>
      <c r="J3237" s="9">
        <f t="shared" si="2"/>
        <v>0.18</v>
      </c>
      <c r="K3237" s="9">
        <f t="shared" si="3"/>
        <v>44419.92</v>
      </c>
      <c r="L3237" s="11" t="s">
        <v>20</v>
      </c>
      <c r="M3237" s="13" t="s">
        <v>44</v>
      </c>
      <c r="N3237" s="6"/>
      <c r="O3237" s="6"/>
    </row>
    <row r="3238" ht="17.25" customHeight="1">
      <c r="A3238" s="7">
        <v>3237.0</v>
      </c>
      <c r="B3238" s="8">
        <v>42602.0</v>
      </c>
      <c r="C3238" s="9" t="s">
        <v>18</v>
      </c>
      <c r="D3238" s="10" t="s">
        <v>3266</v>
      </c>
      <c r="E3238" s="9" t="str">
        <f t="shared" si="1"/>
        <v>Surco,Lima,Lima</v>
      </c>
      <c r="F3238" s="9" t="s">
        <v>15</v>
      </c>
      <c r="G3238" s="9">
        <v>106.0</v>
      </c>
      <c r="H3238" s="9">
        <f>VENTAS!$I3238-(VENTAS!$I3238*0.4)</f>
        <v>13364.4</v>
      </c>
      <c r="I3238" s="9">
        <v>22274.0</v>
      </c>
      <c r="J3238" s="9">
        <f t="shared" si="2"/>
        <v>0.18</v>
      </c>
      <c r="K3238" s="9">
        <f t="shared" si="3"/>
        <v>26283.32</v>
      </c>
      <c r="L3238" s="11" t="s">
        <v>58</v>
      </c>
      <c r="M3238" s="9" t="s">
        <v>86</v>
      </c>
      <c r="N3238" s="6"/>
      <c r="O3238" s="6"/>
    </row>
    <row r="3239" ht="17.25" customHeight="1">
      <c r="A3239" s="7">
        <v>3238.0</v>
      </c>
      <c r="B3239" s="12">
        <v>42602.0</v>
      </c>
      <c r="C3239" s="13" t="s">
        <v>18</v>
      </c>
      <c r="D3239" s="14" t="s">
        <v>3267</v>
      </c>
      <c r="E3239" s="9" t="str">
        <f t="shared" si="1"/>
        <v>Surco,Lima,Lima</v>
      </c>
      <c r="F3239" s="13" t="s">
        <v>15</v>
      </c>
      <c r="G3239" s="9">
        <v>78.0</v>
      </c>
      <c r="H3239" s="9">
        <f>VENTAS!$I3239-(VENTAS!$I3239*0.4)</f>
        <v>16876.8</v>
      </c>
      <c r="I3239" s="9">
        <v>28128.0</v>
      </c>
      <c r="J3239" s="9">
        <f t="shared" si="2"/>
        <v>0.18</v>
      </c>
      <c r="K3239" s="9">
        <f t="shared" si="3"/>
        <v>33191.04</v>
      </c>
      <c r="L3239" s="11" t="s">
        <v>58</v>
      </c>
      <c r="M3239" s="13" t="s">
        <v>86</v>
      </c>
      <c r="N3239" s="6"/>
      <c r="O3239" s="6"/>
    </row>
    <row r="3240" ht="17.25" customHeight="1">
      <c r="A3240" s="7">
        <v>3239.0</v>
      </c>
      <c r="B3240" s="8">
        <v>42602.0</v>
      </c>
      <c r="C3240" s="9" t="s">
        <v>18</v>
      </c>
      <c r="D3240" s="10" t="s">
        <v>3268</v>
      </c>
      <c r="E3240" s="9" t="str">
        <f t="shared" si="1"/>
        <v>Surco,Lima,Lima</v>
      </c>
      <c r="F3240" s="9" t="s">
        <v>15</v>
      </c>
      <c r="G3240" s="9">
        <v>37.0</v>
      </c>
      <c r="H3240" s="9">
        <f>VENTAS!$I3240-(VENTAS!$I3240*0.4)</f>
        <v>11515.2</v>
      </c>
      <c r="I3240" s="9">
        <v>19192.0</v>
      </c>
      <c r="J3240" s="9">
        <f t="shared" si="2"/>
        <v>0.18</v>
      </c>
      <c r="K3240" s="9">
        <f t="shared" si="3"/>
        <v>22646.56</v>
      </c>
      <c r="L3240" s="11" t="s">
        <v>58</v>
      </c>
      <c r="M3240" s="9" t="s">
        <v>86</v>
      </c>
      <c r="N3240" s="6"/>
      <c r="O3240" s="6"/>
    </row>
    <row r="3241" ht="17.25" customHeight="1">
      <c r="A3241" s="7">
        <v>3240.0</v>
      </c>
      <c r="B3241" s="12">
        <v>42602.0</v>
      </c>
      <c r="C3241" s="13" t="s">
        <v>18</v>
      </c>
      <c r="D3241" s="14" t="s">
        <v>3269</v>
      </c>
      <c r="E3241" s="9" t="str">
        <f t="shared" si="1"/>
        <v>Surco,Lima,Lima</v>
      </c>
      <c r="F3241" s="13" t="s">
        <v>15</v>
      </c>
      <c r="G3241" s="9">
        <v>95.0</v>
      </c>
      <c r="H3241" s="9">
        <f>VENTAS!$I3241-(VENTAS!$I3241*0.4)</f>
        <v>23010</v>
      </c>
      <c r="I3241" s="9">
        <v>38350.0</v>
      </c>
      <c r="J3241" s="9">
        <f t="shared" si="2"/>
        <v>0.18</v>
      </c>
      <c r="K3241" s="9">
        <f t="shared" si="3"/>
        <v>45253</v>
      </c>
      <c r="L3241" s="11" t="s">
        <v>58</v>
      </c>
      <c r="M3241" s="13" t="s">
        <v>86</v>
      </c>
      <c r="N3241" s="6"/>
      <c r="O3241" s="6"/>
    </row>
    <row r="3242" ht="17.25" customHeight="1">
      <c r="A3242" s="7">
        <v>3241.0</v>
      </c>
      <c r="B3242" s="8">
        <v>42602.0</v>
      </c>
      <c r="C3242" s="9" t="s">
        <v>13</v>
      </c>
      <c r="D3242" s="10" t="s">
        <v>3270</v>
      </c>
      <c r="E3242" s="9" t="str">
        <f t="shared" si="1"/>
        <v>Surco,Lima,Lima</v>
      </c>
      <c r="F3242" s="9" t="s">
        <v>15</v>
      </c>
      <c r="G3242" s="9">
        <v>5.0</v>
      </c>
      <c r="H3242" s="9">
        <f>VENTAS!$I3242-(VENTAS!$I3242*0.4)</f>
        <v>22017</v>
      </c>
      <c r="I3242" s="9">
        <v>36695.0</v>
      </c>
      <c r="J3242" s="9">
        <f t="shared" si="2"/>
        <v>0.18</v>
      </c>
      <c r="K3242" s="9">
        <f t="shared" si="3"/>
        <v>43300.1</v>
      </c>
      <c r="L3242" s="11" t="s">
        <v>58</v>
      </c>
      <c r="M3242" s="9" t="s">
        <v>86</v>
      </c>
      <c r="N3242" s="6"/>
      <c r="O3242" s="6"/>
    </row>
    <row r="3243" ht="17.25" customHeight="1">
      <c r="A3243" s="7">
        <v>3242.0</v>
      </c>
      <c r="B3243" s="12">
        <v>42602.0</v>
      </c>
      <c r="C3243" s="13" t="s">
        <v>13</v>
      </c>
      <c r="D3243" s="14" t="s">
        <v>3271</v>
      </c>
      <c r="E3243" s="9" t="str">
        <f t="shared" si="1"/>
        <v>Surco,Lima,Lima</v>
      </c>
      <c r="F3243" s="13" t="s">
        <v>15</v>
      </c>
      <c r="G3243" s="9">
        <v>83.0</v>
      </c>
      <c r="H3243" s="9">
        <f>VENTAS!$I3243-(VENTAS!$I3243*0.4)</f>
        <v>15831</v>
      </c>
      <c r="I3243" s="9">
        <v>26385.0</v>
      </c>
      <c r="J3243" s="9">
        <f t="shared" si="2"/>
        <v>0.18</v>
      </c>
      <c r="K3243" s="9">
        <f t="shared" si="3"/>
        <v>31134.3</v>
      </c>
      <c r="L3243" s="11" t="s">
        <v>58</v>
      </c>
      <c r="M3243" s="13" t="s">
        <v>86</v>
      </c>
      <c r="N3243" s="6"/>
      <c r="O3243" s="6"/>
    </row>
    <row r="3244" ht="17.25" customHeight="1">
      <c r="A3244" s="7">
        <v>3243.0</v>
      </c>
      <c r="B3244" s="8">
        <v>42602.0</v>
      </c>
      <c r="C3244" s="9" t="s">
        <v>13</v>
      </c>
      <c r="D3244" s="10" t="s">
        <v>3272</v>
      </c>
      <c r="E3244" s="9" t="str">
        <f t="shared" si="1"/>
        <v>Surco,Lima,Lima</v>
      </c>
      <c r="F3244" s="9" t="s">
        <v>15</v>
      </c>
      <c r="G3244" s="9">
        <v>85.0</v>
      </c>
      <c r="H3244" s="9">
        <f>VENTAS!$I3244-(VENTAS!$I3244*0.4)</f>
        <v>20795.4</v>
      </c>
      <c r="I3244" s="9">
        <v>34659.0</v>
      </c>
      <c r="J3244" s="9">
        <f t="shared" si="2"/>
        <v>0.18</v>
      </c>
      <c r="K3244" s="9">
        <f t="shared" si="3"/>
        <v>40897.62</v>
      </c>
      <c r="L3244" s="11" t="s">
        <v>58</v>
      </c>
      <c r="M3244" s="9" t="s">
        <v>86</v>
      </c>
      <c r="N3244" s="6"/>
      <c r="O3244" s="6"/>
    </row>
    <row r="3245" ht="17.25" customHeight="1">
      <c r="A3245" s="7">
        <v>3244.0</v>
      </c>
      <c r="B3245" s="12">
        <v>42602.0</v>
      </c>
      <c r="C3245" s="13" t="s">
        <v>13</v>
      </c>
      <c r="D3245" s="14" t="s">
        <v>3273</v>
      </c>
      <c r="E3245" s="9" t="str">
        <f t="shared" si="1"/>
        <v>Surco,Lima,Lima</v>
      </c>
      <c r="F3245" s="13" t="s">
        <v>15</v>
      </c>
      <c r="G3245" s="9">
        <v>73.0</v>
      </c>
      <c r="H3245" s="9">
        <f>VENTAS!$I3245-(VENTAS!$I3245*0.4)</f>
        <v>15735</v>
      </c>
      <c r="I3245" s="9">
        <v>26225.0</v>
      </c>
      <c r="J3245" s="9">
        <f t="shared" si="2"/>
        <v>0.18</v>
      </c>
      <c r="K3245" s="9">
        <f t="shared" si="3"/>
        <v>30945.5</v>
      </c>
      <c r="L3245" s="11" t="s">
        <v>58</v>
      </c>
      <c r="M3245" s="13" t="s">
        <v>86</v>
      </c>
      <c r="N3245" s="6"/>
      <c r="O3245" s="6"/>
    </row>
    <row r="3246" ht="17.25" customHeight="1">
      <c r="A3246" s="7">
        <v>3245.0</v>
      </c>
      <c r="B3246" s="8">
        <v>42602.0</v>
      </c>
      <c r="C3246" s="9" t="s">
        <v>63</v>
      </c>
      <c r="D3246" s="10" t="s">
        <v>3274</v>
      </c>
      <c r="E3246" s="9" t="str">
        <f t="shared" si="1"/>
        <v>San Miguel, Lima, Lima</v>
      </c>
      <c r="F3246" s="9" t="s">
        <v>15</v>
      </c>
      <c r="G3246" s="9">
        <v>7.0</v>
      </c>
      <c r="H3246" s="9">
        <f>VENTAS!$I3246-(VENTAS!$I3246*0.4)</f>
        <v>23376.6</v>
      </c>
      <c r="I3246" s="9">
        <v>38961.0</v>
      </c>
      <c r="J3246" s="9">
        <f t="shared" si="2"/>
        <v>0.18</v>
      </c>
      <c r="K3246" s="9">
        <f t="shared" si="3"/>
        <v>45973.98</v>
      </c>
      <c r="L3246" s="11" t="s">
        <v>16</v>
      </c>
      <c r="M3246" s="9" t="s">
        <v>17</v>
      </c>
      <c r="N3246" s="6"/>
      <c r="O3246" s="6"/>
    </row>
    <row r="3247" ht="17.25" customHeight="1">
      <c r="A3247" s="7">
        <v>3246.0</v>
      </c>
      <c r="B3247" s="12">
        <v>42602.0</v>
      </c>
      <c r="C3247" s="13" t="s">
        <v>63</v>
      </c>
      <c r="D3247" s="14" t="s">
        <v>3275</v>
      </c>
      <c r="E3247" s="9" t="str">
        <f t="shared" si="1"/>
        <v>San Miguel, Lima, Lima</v>
      </c>
      <c r="F3247" s="13" t="s">
        <v>15</v>
      </c>
      <c r="G3247" s="9">
        <v>98.0</v>
      </c>
      <c r="H3247" s="9">
        <f>VENTAS!$I3247-(VENTAS!$I3247*0.4)</f>
        <v>18019.8</v>
      </c>
      <c r="I3247" s="9">
        <v>30033.0</v>
      </c>
      <c r="J3247" s="9">
        <f t="shared" si="2"/>
        <v>0.18</v>
      </c>
      <c r="K3247" s="9">
        <f t="shared" si="3"/>
        <v>35438.94</v>
      </c>
      <c r="L3247" s="11" t="s">
        <v>16</v>
      </c>
      <c r="M3247" s="13" t="s">
        <v>17</v>
      </c>
      <c r="N3247" s="6"/>
      <c r="O3247" s="6"/>
    </row>
    <row r="3248" ht="17.25" customHeight="1">
      <c r="A3248" s="7">
        <v>3247.0</v>
      </c>
      <c r="B3248" s="8">
        <v>42602.0</v>
      </c>
      <c r="C3248" s="9" t="s">
        <v>63</v>
      </c>
      <c r="D3248" s="10" t="s">
        <v>3276</v>
      </c>
      <c r="E3248" s="9" t="str">
        <f t="shared" si="1"/>
        <v>San Miguel, Lima, Lima</v>
      </c>
      <c r="F3248" s="9" t="s">
        <v>15</v>
      </c>
      <c r="G3248" s="9">
        <v>89.0</v>
      </c>
      <c r="H3248" s="9">
        <f>VENTAS!$I3248-(VENTAS!$I3248*0.4)</f>
        <v>12366.6</v>
      </c>
      <c r="I3248" s="9">
        <v>20611.0</v>
      </c>
      <c r="J3248" s="9">
        <f t="shared" si="2"/>
        <v>0.18</v>
      </c>
      <c r="K3248" s="9">
        <f t="shared" si="3"/>
        <v>24320.98</v>
      </c>
      <c r="L3248" s="11" t="s">
        <v>16</v>
      </c>
      <c r="M3248" s="9" t="s">
        <v>17</v>
      </c>
      <c r="N3248" s="6"/>
      <c r="O3248" s="6"/>
    </row>
    <row r="3249" ht="17.25" customHeight="1">
      <c r="A3249" s="7">
        <v>3248.0</v>
      </c>
      <c r="B3249" s="12">
        <v>42602.0</v>
      </c>
      <c r="C3249" s="13" t="s">
        <v>63</v>
      </c>
      <c r="D3249" s="14" t="s">
        <v>3277</v>
      </c>
      <c r="E3249" s="9" t="str">
        <f t="shared" si="1"/>
        <v>San Miguel, Lima, Lima</v>
      </c>
      <c r="F3249" s="13" t="s">
        <v>15</v>
      </c>
      <c r="G3249" s="9">
        <v>121.0</v>
      </c>
      <c r="H3249" s="9">
        <f>VENTAS!$I3249-(VENTAS!$I3249*0.4)</f>
        <v>20524.8</v>
      </c>
      <c r="I3249" s="9">
        <v>34208.0</v>
      </c>
      <c r="J3249" s="9">
        <f t="shared" si="2"/>
        <v>0.18</v>
      </c>
      <c r="K3249" s="9">
        <f t="shared" si="3"/>
        <v>40365.44</v>
      </c>
      <c r="L3249" s="11" t="s">
        <v>16</v>
      </c>
      <c r="M3249" s="13" t="s">
        <v>17</v>
      </c>
      <c r="N3249" s="6"/>
      <c r="O3249" s="6"/>
    </row>
    <row r="3250" ht="17.25" customHeight="1">
      <c r="A3250" s="7">
        <v>3249.0</v>
      </c>
      <c r="B3250" s="8">
        <v>42601.0</v>
      </c>
      <c r="C3250" s="9" t="s">
        <v>104</v>
      </c>
      <c r="D3250" s="10" t="s">
        <v>3278</v>
      </c>
      <c r="E3250" s="9" t="str">
        <f t="shared" si="1"/>
        <v>Surco,Lima,Lima</v>
      </c>
      <c r="F3250" s="9" t="s">
        <v>15</v>
      </c>
      <c r="G3250" s="9">
        <v>85.0</v>
      </c>
      <c r="H3250" s="9">
        <f>VENTAS!$I3250-(VENTAS!$I3250*0.4)</f>
        <v>14946</v>
      </c>
      <c r="I3250" s="9">
        <v>24910.0</v>
      </c>
      <c r="J3250" s="9">
        <f t="shared" si="2"/>
        <v>0.18</v>
      </c>
      <c r="K3250" s="9">
        <f t="shared" si="3"/>
        <v>29393.8</v>
      </c>
      <c r="L3250" s="11" t="s">
        <v>58</v>
      </c>
      <c r="M3250" s="9" t="s">
        <v>59</v>
      </c>
      <c r="N3250" s="6"/>
      <c r="O3250" s="6"/>
    </row>
    <row r="3251" ht="17.25" customHeight="1">
      <c r="A3251" s="7">
        <v>3250.0</v>
      </c>
      <c r="B3251" s="12">
        <v>42601.0</v>
      </c>
      <c r="C3251" s="13" t="s">
        <v>104</v>
      </c>
      <c r="D3251" s="14" t="s">
        <v>3279</v>
      </c>
      <c r="E3251" s="9" t="str">
        <f t="shared" si="1"/>
        <v>Surco,Lima,Lima</v>
      </c>
      <c r="F3251" s="13" t="s">
        <v>15</v>
      </c>
      <c r="G3251" s="9">
        <v>43.0</v>
      </c>
      <c r="H3251" s="9">
        <f>VENTAS!$I3251-(VENTAS!$I3251*0.4)</f>
        <v>20061</v>
      </c>
      <c r="I3251" s="9">
        <v>33435.0</v>
      </c>
      <c r="J3251" s="9">
        <f t="shared" si="2"/>
        <v>0.18</v>
      </c>
      <c r="K3251" s="9">
        <f t="shared" si="3"/>
        <v>39453.3</v>
      </c>
      <c r="L3251" s="11" t="s">
        <v>58</v>
      </c>
      <c r="M3251" s="13" t="s">
        <v>59</v>
      </c>
      <c r="N3251" s="6"/>
      <c r="O3251" s="6"/>
    </row>
    <row r="3252" ht="17.25" customHeight="1">
      <c r="A3252" s="7">
        <v>3251.0</v>
      </c>
      <c r="B3252" s="8">
        <v>42601.0</v>
      </c>
      <c r="C3252" s="9" t="s">
        <v>104</v>
      </c>
      <c r="D3252" s="10" t="s">
        <v>3280</v>
      </c>
      <c r="E3252" s="9" t="str">
        <f t="shared" si="1"/>
        <v>Surco,Lima,Lima</v>
      </c>
      <c r="F3252" s="9" t="s">
        <v>15</v>
      </c>
      <c r="G3252" s="9">
        <v>44.0</v>
      </c>
      <c r="H3252" s="9">
        <f>VENTAS!$I3252-(VENTAS!$I3252*0.4)</f>
        <v>12396.6</v>
      </c>
      <c r="I3252" s="9">
        <v>20661.0</v>
      </c>
      <c r="J3252" s="9">
        <f t="shared" si="2"/>
        <v>0.18</v>
      </c>
      <c r="K3252" s="9">
        <f t="shared" si="3"/>
        <v>24379.98</v>
      </c>
      <c r="L3252" s="11" t="s">
        <v>58</v>
      </c>
      <c r="M3252" s="9" t="s">
        <v>59</v>
      </c>
      <c r="N3252" s="6"/>
      <c r="O3252" s="6"/>
    </row>
    <row r="3253" ht="17.25" customHeight="1">
      <c r="A3253" s="7">
        <v>3252.0</v>
      </c>
      <c r="B3253" s="12">
        <v>42601.0</v>
      </c>
      <c r="C3253" s="13" t="s">
        <v>104</v>
      </c>
      <c r="D3253" s="14" t="s">
        <v>3281</v>
      </c>
      <c r="E3253" s="9" t="str">
        <f t="shared" si="1"/>
        <v>Surco,Lima,Lima</v>
      </c>
      <c r="F3253" s="13" t="s">
        <v>15</v>
      </c>
      <c r="G3253" s="9">
        <v>1.0</v>
      </c>
      <c r="H3253" s="9">
        <f>VENTAS!$I3253-(VENTAS!$I3253*0.4)</f>
        <v>15449.4</v>
      </c>
      <c r="I3253" s="9">
        <v>25749.0</v>
      </c>
      <c r="J3253" s="9">
        <f t="shared" si="2"/>
        <v>0.18</v>
      </c>
      <c r="K3253" s="9">
        <f t="shared" si="3"/>
        <v>30383.82</v>
      </c>
      <c r="L3253" s="11" t="s">
        <v>58</v>
      </c>
      <c r="M3253" s="13" t="s">
        <v>59</v>
      </c>
      <c r="N3253" s="6"/>
      <c r="O3253" s="6"/>
    </row>
    <row r="3254" ht="17.25" customHeight="1">
      <c r="A3254" s="7">
        <v>3253.0</v>
      </c>
      <c r="B3254" s="8">
        <v>42601.0</v>
      </c>
      <c r="C3254" s="9" t="s">
        <v>25</v>
      </c>
      <c r="D3254" s="10" t="s">
        <v>3282</v>
      </c>
      <c r="E3254" s="9" t="str">
        <f t="shared" si="1"/>
        <v>San Miguel, Lima, Lima</v>
      </c>
      <c r="F3254" s="9" t="s">
        <v>15</v>
      </c>
      <c r="G3254" s="9">
        <v>33.0</v>
      </c>
      <c r="H3254" s="9">
        <f>VENTAS!$I3254-(VENTAS!$I3254*0.4)</f>
        <v>23266.2</v>
      </c>
      <c r="I3254" s="9">
        <v>38777.0</v>
      </c>
      <c r="J3254" s="9">
        <f t="shared" si="2"/>
        <v>0.18</v>
      </c>
      <c r="K3254" s="9">
        <f t="shared" si="3"/>
        <v>45756.86</v>
      </c>
      <c r="L3254" s="11" t="s">
        <v>16</v>
      </c>
      <c r="M3254" s="9" t="s">
        <v>17</v>
      </c>
      <c r="N3254" s="6"/>
      <c r="O3254" s="6"/>
    </row>
    <row r="3255" ht="17.25" customHeight="1">
      <c r="A3255" s="7">
        <v>3254.0</v>
      </c>
      <c r="B3255" s="12">
        <v>42601.0</v>
      </c>
      <c r="C3255" s="13" t="s">
        <v>25</v>
      </c>
      <c r="D3255" s="14" t="s">
        <v>3283</v>
      </c>
      <c r="E3255" s="9" t="str">
        <f t="shared" si="1"/>
        <v>San Miguel, Lima, Lima</v>
      </c>
      <c r="F3255" s="13" t="s">
        <v>15</v>
      </c>
      <c r="G3255" s="9">
        <v>44.0</v>
      </c>
      <c r="H3255" s="9">
        <f>VENTAS!$I3255-(VENTAS!$I3255*0.4)</f>
        <v>15099.6</v>
      </c>
      <c r="I3255" s="9">
        <v>25166.0</v>
      </c>
      <c r="J3255" s="9">
        <f t="shared" si="2"/>
        <v>0.18</v>
      </c>
      <c r="K3255" s="9">
        <f t="shared" si="3"/>
        <v>29695.88</v>
      </c>
      <c r="L3255" s="11" t="s">
        <v>16</v>
      </c>
      <c r="M3255" s="13" t="s">
        <v>17</v>
      </c>
      <c r="N3255" s="6"/>
      <c r="O3255" s="6"/>
    </row>
    <row r="3256" ht="17.25" customHeight="1">
      <c r="A3256" s="7">
        <v>3255.0</v>
      </c>
      <c r="B3256" s="8">
        <v>42601.0</v>
      </c>
      <c r="C3256" s="9" t="s">
        <v>25</v>
      </c>
      <c r="D3256" s="10" t="s">
        <v>3284</v>
      </c>
      <c r="E3256" s="9" t="str">
        <f t="shared" si="1"/>
        <v>San Miguel, Lima, Lima</v>
      </c>
      <c r="F3256" s="9" t="s">
        <v>15</v>
      </c>
      <c r="G3256" s="9">
        <v>164.0</v>
      </c>
      <c r="H3256" s="9">
        <f>VENTAS!$I3256-(VENTAS!$I3256*0.4)</f>
        <v>17031</v>
      </c>
      <c r="I3256" s="9">
        <v>28385.0</v>
      </c>
      <c r="J3256" s="9">
        <f t="shared" si="2"/>
        <v>0.18</v>
      </c>
      <c r="K3256" s="9">
        <f t="shared" si="3"/>
        <v>33494.3</v>
      </c>
      <c r="L3256" s="11" t="s">
        <v>16</v>
      </c>
      <c r="M3256" s="9" t="s">
        <v>17</v>
      </c>
      <c r="N3256" s="6"/>
      <c r="O3256" s="6"/>
    </row>
    <row r="3257" ht="17.25" customHeight="1">
      <c r="A3257" s="7">
        <v>3256.0</v>
      </c>
      <c r="B3257" s="12">
        <v>42601.0</v>
      </c>
      <c r="C3257" s="13" t="s">
        <v>25</v>
      </c>
      <c r="D3257" s="14" t="s">
        <v>3285</v>
      </c>
      <c r="E3257" s="9" t="str">
        <f t="shared" si="1"/>
        <v>San Miguel, Lima, Lima</v>
      </c>
      <c r="F3257" s="13" t="s">
        <v>15</v>
      </c>
      <c r="G3257" s="9">
        <v>104.0</v>
      </c>
      <c r="H3257" s="9">
        <f>VENTAS!$I3257-(VENTAS!$I3257*0.4)</f>
        <v>18165.6</v>
      </c>
      <c r="I3257" s="9">
        <v>30276.0</v>
      </c>
      <c r="J3257" s="9">
        <f t="shared" si="2"/>
        <v>0.18</v>
      </c>
      <c r="K3257" s="9">
        <f t="shared" si="3"/>
        <v>35725.68</v>
      </c>
      <c r="L3257" s="11" t="s">
        <v>16</v>
      </c>
      <c r="M3257" s="13" t="s">
        <v>17</v>
      </c>
      <c r="N3257" s="6"/>
      <c r="O3257" s="6"/>
    </row>
    <row r="3258" ht="17.25" customHeight="1">
      <c r="A3258" s="7">
        <v>3257.0</v>
      </c>
      <c r="B3258" s="8">
        <v>42601.0</v>
      </c>
      <c r="C3258" s="9" t="s">
        <v>52</v>
      </c>
      <c r="D3258" s="10" t="s">
        <v>3286</v>
      </c>
      <c r="E3258" s="9" t="str">
        <f t="shared" si="1"/>
        <v>Surco,Lima,Lima</v>
      </c>
      <c r="F3258" s="9" t="s">
        <v>15</v>
      </c>
      <c r="G3258" s="9">
        <v>149.0</v>
      </c>
      <c r="H3258" s="9">
        <f>VENTAS!$I3258-(VENTAS!$I3258*0.4)</f>
        <v>16122.6</v>
      </c>
      <c r="I3258" s="9">
        <v>26871.0</v>
      </c>
      <c r="J3258" s="9">
        <f t="shared" si="2"/>
        <v>0.18</v>
      </c>
      <c r="K3258" s="9">
        <f t="shared" si="3"/>
        <v>31707.78</v>
      </c>
      <c r="L3258" s="11" t="s">
        <v>58</v>
      </c>
      <c r="M3258" s="9" t="s">
        <v>59</v>
      </c>
      <c r="N3258" s="6"/>
      <c r="O3258" s="6"/>
    </row>
    <row r="3259" ht="17.25" customHeight="1">
      <c r="A3259" s="7">
        <v>3258.0</v>
      </c>
      <c r="B3259" s="12">
        <v>42601.0</v>
      </c>
      <c r="C3259" s="13" t="s">
        <v>52</v>
      </c>
      <c r="D3259" s="14" t="s">
        <v>3287</v>
      </c>
      <c r="E3259" s="9" t="str">
        <f t="shared" si="1"/>
        <v>Surco,Lima,Lima</v>
      </c>
      <c r="F3259" s="13" t="s">
        <v>15</v>
      </c>
      <c r="G3259" s="9">
        <v>111.0</v>
      </c>
      <c r="H3259" s="9">
        <f>VENTAS!$I3259-(VENTAS!$I3259*0.4)</f>
        <v>19369.2</v>
      </c>
      <c r="I3259" s="9">
        <v>32282.0</v>
      </c>
      <c r="J3259" s="9">
        <f t="shared" si="2"/>
        <v>0.18</v>
      </c>
      <c r="K3259" s="9">
        <f t="shared" si="3"/>
        <v>38092.76</v>
      </c>
      <c r="L3259" s="11" t="s">
        <v>58</v>
      </c>
      <c r="M3259" s="13" t="s">
        <v>59</v>
      </c>
      <c r="N3259" s="6"/>
      <c r="O3259" s="6"/>
    </row>
    <row r="3260" ht="17.25" customHeight="1">
      <c r="A3260" s="7">
        <v>3259.0</v>
      </c>
      <c r="B3260" s="8">
        <v>42601.0</v>
      </c>
      <c r="C3260" s="9" t="s">
        <v>52</v>
      </c>
      <c r="D3260" s="10" t="s">
        <v>3288</v>
      </c>
      <c r="E3260" s="9" t="str">
        <f t="shared" si="1"/>
        <v>Surco,Lima,Lima</v>
      </c>
      <c r="F3260" s="9" t="s">
        <v>15</v>
      </c>
      <c r="G3260" s="9">
        <v>153.0</v>
      </c>
      <c r="H3260" s="9">
        <f>VENTAS!$I3260-(VENTAS!$I3260*0.4)</f>
        <v>21228</v>
      </c>
      <c r="I3260" s="9">
        <v>35380.0</v>
      </c>
      <c r="J3260" s="9">
        <f t="shared" si="2"/>
        <v>0.18</v>
      </c>
      <c r="K3260" s="9">
        <f t="shared" si="3"/>
        <v>41748.4</v>
      </c>
      <c r="L3260" s="11" t="s">
        <v>58</v>
      </c>
      <c r="M3260" s="9" t="s">
        <v>59</v>
      </c>
      <c r="N3260" s="6"/>
      <c r="O3260" s="6"/>
    </row>
    <row r="3261" ht="17.25" customHeight="1">
      <c r="A3261" s="7">
        <v>3260.0</v>
      </c>
      <c r="B3261" s="12">
        <v>42601.0</v>
      </c>
      <c r="C3261" s="13" t="s">
        <v>52</v>
      </c>
      <c r="D3261" s="14" t="s">
        <v>3289</v>
      </c>
      <c r="E3261" s="9" t="str">
        <f t="shared" si="1"/>
        <v>Surco,Lima,Lima</v>
      </c>
      <c r="F3261" s="13" t="s">
        <v>15</v>
      </c>
      <c r="G3261" s="9">
        <v>34.0</v>
      </c>
      <c r="H3261" s="9">
        <f>VENTAS!$I3261-(VENTAS!$I3261*0.4)</f>
        <v>21084.6</v>
      </c>
      <c r="I3261" s="9">
        <v>35141.0</v>
      </c>
      <c r="J3261" s="9">
        <f t="shared" si="2"/>
        <v>0.18</v>
      </c>
      <c r="K3261" s="9">
        <f t="shared" si="3"/>
        <v>41466.38</v>
      </c>
      <c r="L3261" s="11" t="s">
        <v>58</v>
      </c>
      <c r="M3261" s="13" t="s">
        <v>59</v>
      </c>
      <c r="N3261" s="6"/>
      <c r="O3261" s="6"/>
    </row>
    <row r="3262" ht="17.25" customHeight="1">
      <c r="A3262" s="7">
        <v>3261.0</v>
      </c>
      <c r="B3262" s="8">
        <v>42600.0</v>
      </c>
      <c r="C3262" s="9" t="s">
        <v>104</v>
      </c>
      <c r="D3262" s="10" t="s">
        <v>3290</v>
      </c>
      <c r="E3262" s="9" t="str">
        <f t="shared" si="1"/>
        <v>San Miguel, Lima, Lima</v>
      </c>
      <c r="F3262" s="9" t="s">
        <v>15</v>
      </c>
      <c r="G3262" s="9">
        <v>167.0</v>
      </c>
      <c r="H3262" s="9">
        <f>VENTAS!$I3262-(VENTAS!$I3262*0.4)</f>
        <v>22820.4</v>
      </c>
      <c r="I3262" s="9">
        <v>38034.0</v>
      </c>
      <c r="J3262" s="9">
        <f t="shared" si="2"/>
        <v>0.18</v>
      </c>
      <c r="K3262" s="9">
        <f t="shared" si="3"/>
        <v>44880.12</v>
      </c>
      <c r="L3262" s="11" t="s">
        <v>16</v>
      </c>
      <c r="M3262" s="9" t="s">
        <v>17</v>
      </c>
      <c r="N3262" s="6"/>
      <c r="O3262" s="6"/>
    </row>
    <row r="3263" ht="17.25" customHeight="1">
      <c r="A3263" s="7">
        <v>3262.0</v>
      </c>
      <c r="B3263" s="12">
        <v>42600.0</v>
      </c>
      <c r="C3263" s="13" t="s">
        <v>104</v>
      </c>
      <c r="D3263" s="14" t="s">
        <v>3291</v>
      </c>
      <c r="E3263" s="9" t="str">
        <f t="shared" si="1"/>
        <v>San Miguel, Lima, Lima</v>
      </c>
      <c r="F3263" s="13" t="s">
        <v>15</v>
      </c>
      <c r="G3263" s="9">
        <v>4.0</v>
      </c>
      <c r="H3263" s="9">
        <f>VENTAS!$I3263-(VENTAS!$I3263*0.4)</f>
        <v>12858</v>
      </c>
      <c r="I3263" s="9">
        <v>21430.0</v>
      </c>
      <c r="J3263" s="9">
        <f t="shared" si="2"/>
        <v>0.18</v>
      </c>
      <c r="K3263" s="9">
        <f t="shared" si="3"/>
        <v>25287.4</v>
      </c>
      <c r="L3263" s="11" t="s">
        <v>16</v>
      </c>
      <c r="M3263" s="13" t="s">
        <v>17</v>
      </c>
      <c r="N3263" s="6"/>
      <c r="O3263" s="6"/>
    </row>
    <row r="3264" ht="17.25" customHeight="1">
      <c r="A3264" s="7">
        <v>3263.0</v>
      </c>
      <c r="B3264" s="8">
        <v>42600.0</v>
      </c>
      <c r="C3264" s="9" t="s">
        <v>104</v>
      </c>
      <c r="D3264" s="10" t="s">
        <v>3292</v>
      </c>
      <c r="E3264" s="9" t="str">
        <f t="shared" si="1"/>
        <v>San Miguel, Lima, Lima</v>
      </c>
      <c r="F3264" s="9" t="s">
        <v>15</v>
      </c>
      <c r="G3264" s="9">
        <v>76.0</v>
      </c>
      <c r="H3264" s="9">
        <f>VENTAS!$I3264-(VENTAS!$I3264*0.4)</f>
        <v>12392.4</v>
      </c>
      <c r="I3264" s="9">
        <v>20654.0</v>
      </c>
      <c r="J3264" s="9">
        <f t="shared" si="2"/>
        <v>0.18</v>
      </c>
      <c r="K3264" s="9">
        <f t="shared" si="3"/>
        <v>24371.72</v>
      </c>
      <c r="L3264" s="11" t="s">
        <v>16</v>
      </c>
      <c r="M3264" s="9" t="s">
        <v>17</v>
      </c>
      <c r="N3264" s="6"/>
      <c r="O3264" s="6"/>
    </row>
    <row r="3265" ht="17.25" customHeight="1">
      <c r="A3265" s="7">
        <v>3264.0</v>
      </c>
      <c r="B3265" s="12">
        <v>42600.0</v>
      </c>
      <c r="C3265" s="13" t="s">
        <v>104</v>
      </c>
      <c r="D3265" s="14" t="s">
        <v>3293</v>
      </c>
      <c r="E3265" s="9" t="str">
        <f t="shared" si="1"/>
        <v>San Miguel, Lima, Lima</v>
      </c>
      <c r="F3265" s="13" t="s">
        <v>15</v>
      </c>
      <c r="G3265" s="9">
        <v>22.0</v>
      </c>
      <c r="H3265" s="9">
        <f>VENTAS!$I3265-(VENTAS!$I3265*0.4)</f>
        <v>19843.8</v>
      </c>
      <c r="I3265" s="9">
        <v>33073.0</v>
      </c>
      <c r="J3265" s="9">
        <f t="shared" si="2"/>
        <v>0.18</v>
      </c>
      <c r="K3265" s="9">
        <f t="shared" si="3"/>
        <v>39026.14</v>
      </c>
      <c r="L3265" s="11" t="s">
        <v>16</v>
      </c>
      <c r="M3265" s="13" t="s">
        <v>17</v>
      </c>
      <c r="N3265" s="6"/>
      <c r="O3265" s="6"/>
    </row>
    <row r="3266" ht="17.25" customHeight="1">
      <c r="A3266" s="7">
        <v>3265.0</v>
      </c>
      <c r="B3266" s="8">
        <v>42600.0</v>
      </c>
      <c r="C3266" s="9" t="s">
        <v>13</v>
      </c>
      <c r="D3266" s="10" t="s">
        <v>3294</v>
      </c>
      <c r="E3266" s="9" t="str">
        <f t="shared" si="1"/>
        <v>Surco,Lima,Lima</v>
      </c>
      <c r="F3266" s="9" t="s">
        <v>15</v>
      </c>
      <c r="G3266" s="9">
        <v>62.0</v>
      </c>
      <c r="H3266" s="9">
        <f>VENTAS!$I3266-(VENTAS!$I3266*0.4)</f>
        <v>17598.6</v>
      </c>
      <c r="I3266" s="9">
        <v>29331.0</v>
      </c>
      <c r="J3266" s="9">
        <f t="shared" si="2"/>
        <v>0.18</v>
      </c>
      <c r="K3266" s="9">
        <f t="shared" si="3"/>
        <v>34610.58</v>
      </c>
      <c r="L3266" s="11" t="s">
        <v>58</v>
      </c>
      <c r="M3266" s="9" t="s">
        <v>86</v>
      </c>
      <c r="N3266" s="6"/>
      <c r="O3266" s="6"/>
    </row>
    <row r="3267" ht="17.25" customHeight="1">
      <c r="A3267" s="7">
        <v>3266.0</v>
      </c>
      <c r="B3267" s="12">
        <v>42600.0</v>
      </c>
      <c r="C3267" s="13" t="s">
        <v>13</v>
      </c>
      <c r="D3267" s="14" t="s">
        <v>3295</v>
      </c>
      <c r="E3267" s="9" t="str">
        <f t="shared" si="1"/>
        <v>Surco,Lima,Lima</v>
      </c>
      <c r="F3267" s="13" t="s">
        <v>15</v>
      </c>
      <c r="G3267" s="9">
        <v>120.0</v>
      </c>
      <c r="H3267" s="9">
        <f>VENTAS!$I3267-(VENTAS!$I3267*0.4)</f>
        <v>21423.6</v>
      </c>
      <c r="I3267" s="9">
        <v>35706.0</v>
      </c>
      <c r="J3267" s="9">
        <f t="shared" si="2"/>
        <v>0.18</v>
      </c>
      <c r="K3267" s="9">
        <f t="shared" si="3"/>
        <v>42133.08</v>
      </c>
      <c r="L3267" s="11" t="s">
        <v>58</v>
      </c>
      <c r="M3267" s="13" t="s">
        <v>86</v>
      </c>
      <c r="N3267" s="6"/>
      <c r="O3267" s="6"/>
    </row>
    <row r="3268" ht="17.25" customHeight="1">
      <c r="A3268" s="7">
        <v>3267.0</v>
      </c>
      <c r="B3268" s="8">
        <v>42600.0</v>
      </c>
      <c r="C3268" s="9" t="s">
        <v>13</v>
      </c>
      <c r="D3268" s="10" t="s">
        <v>3296</v>
      </c>
      <c r="E3268" s="9" t="str">
        <f t="shared" si="1"/>
        <v>Surco,Lima,Lima</v>
      </c>
      <c r="F3268" s="9" t="s">
        <v>15</v>
      </c>
      <c r="G3268" s="9">
        <v>3.0</v>
      </c>
      <c r="H3268" s="9">
        <f>VENTAS!$I3268-(VENTAS!$I3268*0.4)</f>
        <v>10813.2</v>
      </c>
      <c r="I3268" s="9">
        <v>18022.0</v>
      </c>
      <c r="J3268" s="9">
        <f t="shared" si="2"/>
        <v>0.18</v>
      </c>
      <c r="K3268" s="9">
        <f t="shared" si="3"/>
        <v>21265.96</v>
      </c>
      <c r="L3268" s="11" t="s">
        <v>58</v>
      </c>
      <c r="M3268" s="9" t="s">
        <v>86</v>
      </c>
      <c r="N3268" s="6"/>
      <c r="O3268" s="6"/>
    </row>
    <row r="3269" ht="17.25" customHeight="1">
      <c r="A3269" s="7">
        <v>3268.0</v>
      </c>
      <c r="B3269" s="12">
        <v>42600.0</v>
      </c>
      <c r="C3269" s="13" t="s">
        <v>13</v>
      </c>
      <c r="D3269" s="14" t="s">
        <v>3297</v>
      </c>
      <c r="E3269" s="9" t="str">
        <f t="shared" si="1"/>
        <v>Surco,Lima,Lima</v>
      </c>
      <c r="F3269" s="13" t="s">
        <v>15</v>
      </c>
      <c r="G3269" s="9">
        <v>91.0</v>
      </c>
      <c r="H3269" s="9">
        <f>VENTAS!$I3269-(VENTAS!$I3269*0.4)</f>
        <v>21900</v>
      </c>
      <c r="I3269" s="9">
        <v>36500.0</v>
      </c>
      <c r="J3269" s="9">
        <f t="shared" si="2"/>
        <v>0.18</v>
      </c>
      <c r="K3269" s="9">
        <f t="shared" si="3"/>
        <v>43070</v>
      </c>
      <c r="L3269" s="11" t="s">
        <v>58</v>
      </c>
      <c r="M3269" s="13" t="s">
        <v>86</v>
      </c>
      <c r="N3269" s="6"/>
      <c r="O3269" s="6"/>
    </row>
    <row r="3270" ht="17.25" customHeight="1">
      <c r="A3270" s="7">
        <v>3269.0</v>
      </c>
      <c r="B3270" s="8">
        <v>42599.0</v>
      </c>
      <c r="C3270" s="9" t="s">
        <v>80</v>
      </c>
      <c r="D3270" s="10" t="s">
        <v>3298</v>
      </c>
      <c r="E3270" s="9" t="str">
        <f t="shared" si="1"/>
        <v>Ate,Lima,Lima</v>
      </c>
      <c r="F3270" s="9" t="s">
        <v>15</v>
      </c>
      <c r="G3270" s="9">
        <v>51.0</v>
      </c>
      <c r="H3270" s="9">
        <f>VENTAS!$I3270-(VENTAS!$I3270*0.4)</f>
        <v>20658.6</v>
      </c>
      <c r="I3270" s="9">
        <v>34431.0</v>
      </c>
      <c r="J3270" s="9">
        <f t="shared" si="2"/>
        <v>0.18</v>
      </c>
      <c r="K3270" s="9">
        <f t="shared" si="3"/>
        <v>40628.58</v>
      </c>
      <c r="L3270" s="11" t="s">
        <v>20</v>
      </c>
      <c r="M3270" s="9" t="s">
        <v>21</v>
      </c>
      <c r="N3270" s="6"/>
      <c r="O3270" s="6"/>
    </row>
    <row r="3271" ht="17.25" customHeight="1">
      <c r="A3271" s="7">
        <v>3270.0</v>
      </c>
      <c r="B3271" s="12">
        <v>42599.0</v>
      </c>
      <c r="C3271" s="13" t="s">
        <v>80</v>
      </c>
      <c r="D3271" s="14" t="s">
        <v>3299</v>
      </c>
      <c r="E3271" s="9" t="str">
        <f t="shared" si="1"/>
        <v>Ate,Lima,Lima</v>
      </c>
      <c r="F3271" s="13" t="s">
        <v>15</v>
      </c>
      <c r="G3271" s="9">
        <v>175.0</v>
      </c>
      <c r="H3271" s="9">
        <f>VENTAS!$I3271-(VENTAS!$I3271*0.4)</f>
        <v>20652.6</v>
      </c>
      <c r="I3271" s="9">
        <v>34421.0</v>
      </c>
      <c r="J3271" s="9">
        <f t="shared" si="2"/>
        <v>0.18</v>
      </c>
      <c r="K3271" s="9">
        <f t="shared" si="3"/>
        <v>40616.78</v>
      </c>
      <c r="L3271" s="11" t="s">
        <v>20</v>
      </c>
      <c r="M3271" s="13" t="s">
        <v>21</v>
      </c>
      <c r="N3271" s="6"/>
      <c r="O3271" s="6"/>
    </row>
    <row r="3272" ht="17.25" customHeight="1">
      <c r="A3272" s="7">
        <v>3271.0</v>
      </c>
      <c r="B3272" s="8">
        <v>42599.0</v>
      </c>
      <c r="C3272" s="9" t="s">
        <v>80</v>
      </c>
      <c r="D3272" s="10" t="s">
        <v>3300</v>
      </c>
      <c r="E3272" s="9" t="str">
        <f t="shared" si="1"/>
        <v>Ate,Lima,Lima</v>
      </c>
      <c r="F3272" s="9" t="s">
        <v>15</v>
      </c>
      <c r="G3272" s="9">
        <v>148.0</v>
      </c>
      <c r="H3272" s="9">
        <f>VENTAS!$I3272-(VENTAS!$I3272*0.4)</f>
        <v>15570</v>
      </c>
      <c r="I3272" s="9">
        <v>25950.0</v>
      </c>
      <c r="J3272" s="9">
        <f t="shared" si="2"/>
        <v>0.18</v>
      </c>
      <c r="K3272" s="9">
        <f t="shared" si="3"/>
        <v>30621</v>
      </c>
      <c r="L3272" s="11" t="s">
        <v>20</v>
      </c>
      <c r="M3272" s="9" t="s">
        <v>21</v>
      </c>
      <c r="N3272" s="6"/>
      <c r="O3272" s="6"/>
    </row>
    <row r="3273" ht="17.25" customHeight="1">
      <c r="A3273" s="7">
        <v>3272.0</v>
      </c>
      <c r="B3273" s="12">
        <v>42599.0</v>
      </c>
      <c r="C3273" s="13" t="s">
        <v>80</v>
      </c>
      <c r="D3273" s="14" t="s">
        <v>3301</v>
      </c>
      <c r="E3273" s="9" t="str">
        <f t="shared" si="1"/>
        <v>Ate,Lima,Lima</v>
      </c>
      <c r="F3273" s="13" t="s">
        <v>15</v>
      </c>
      <c r="G3273" s="9">
        <v>131.0</v>
      </c>
      <c r="H3273" s="9">
        <f>VENTAS!$I3273-(VENTAS!$I3273*0.4)</f>
        <v>16677.6</v>
      </c>
      <c r="I3273" s="9">
        <v>27796.0</v>
      </c>
      <c r="J3273" s="9">
        <f t="shared" si="2"/>
        <v>0.18</v>
      </c>
      <c r="K3273" s="9">
        <f t="shared" si="3"/>
        <v>32799.28</v>
      </c>
      <c r="L3273" s="11" t="s">
        <v>20</v>
      </c>
      <c r="M3273" s="13" t="s">
        <v>21</v>
      </c>
      <c r="N3273" s="6"/>
      <c r="O3273" s="6"/>
    </row>
    <row r="3274" ht="17.25" customHeight="1">
      <c r="A3274" s="7">
        <v>3273.0</v>
      </c>
      <c r="B3274" s="8">
        <v>42599.0</v>
      </c>
      <c r="C3274" s="9" t="s">
        <v>80</v>
      </c>
      <c r="D3274" s="10" t="s">
        <v>3302</v>
      </c>
      <c r="E3274" s="9" t="str">
        <f t="shared" si="1"/>
        <v>Ate,Lima,Lima</v>
      </c>
      <c r="F3274" s="9" t="s">
        <v>15</v>
      </c>
      <c r="G3274" s="9">
        <v>107.0</v>
      </c>
      <c r="H3274" s="9">
        <f>VENTAS!$I3274-(VENTAS!$I3274*0.4)</f>
        <v>14472</v>
      </c>
      <c r="I3274" s="9">
        <v>24120.0</v>
      </c>
      <c r="J3274" s="9">
        <f t="shared" si="2"/>
        <v>0.18</v>
      </c>
      <c r="K3274" s="9">
        <f t="shared" si="3"/>
        <v>28461.6</v>
      </c>
      <c r="L3274" s="11" t="s">
        <v>20</v>
      </c>
      <c r="M3274" s="9" t="s">
        <v>21</v>
      </c>
      <c r="N3274" s="6"/>
      <c r="O3274" s="6"/>
    </row>
    <row r="3275" ht="17.25" customHeight="1">
      <c r="A3275" s="7">
        <v>3274.0</v>
      </c>
      <c r="B3275" s="12">
        <v>42599.0</v>
      </c>
      <c r="C3275" s="13" t="s">
        <v>80</v>
      </c>
      <c r="D3275" s="14" t="s">
        <v>3303</v>
      </c>
      <c r="E3275" s="9" t="str">
        <f t="shared" si="1"/>
        <v>Ate,Lima,Lima</v>
      </c>
      <c r="F3275" s="13" t="s">
        <v>15</v>
      </c>
      <c r="G3275" s="9">
        <v>84.0</v>
      </c>
      <c r="H3275" s="9">
        <f>VENTAS!$I3275-(VENTAS!$I3275*0.4)</f>
        <v>22857.6</v>
      </c>
      <c r="I3275" s="9">
        <v>38096.0</v>
      </c>
      <c r="J3275" s="9">
        <f t="shared" si="2"/>
        <v>0.18</v>
      </c>
      <c r="K3275" s="9">
        <f t="shared" si="3"/>
        <v>44953.28</v>
      </c>
      <c r="L3275" s="11" t="s">
        <v>20</v>
      </c>
      <c r="M3275" s="13" t="s">
        <v>21</v>
      </c>
      <c r="N3275" s="6"/>
      <c r="O3275" s="6"/>
    </row>
    <row r="3276" ht="17.25" customHeight="1">
      <c r="A3276" s="7">
        <v>3275.0</v>
      </c>
      <c r="B3276" s="8">
        <v>42599.0</v>
      </c>
      <c r="C3276" s="9" t="s">
        <v>80</v>
      </c>
      <c r="D3276" s="10" t="s">
        <v>3304</v>
      </c>
      <c r="E3276" s="9" t="str">
        <f t="shared" si="1"/>
        <v>Ate,Lima,Lima</v>
      </c>
      <c r="F3276" s="9" t="s">
        <v>15</v>
      </c>
      <c r="G3276" s="9">
        <v>162.0</v>
      </c>
      <c r="H3276" s="9">
        <f>VENTAS!$I3276-(VENTAS!$I3276*0.4)</f>
        <v>23490.6</v>
      </c>
      <c r="I3276" s="9">
        <v>39151.0</v>
      </c>
      <c r="J3276" s="9">
        <f t="shared" si="2"/>
        <v>0.18</v>
      </c>
      <c r="K3276" s="9">
        <f t="shared" si="3"/>
        <v>46198.18</v>
      </c>
      <c r="L3276" s="11" t="s">
        <v>20</v>
      </c>
      <c r="M3276" s="9" t="s">
        <v>21</v>
      </c>
      <c r="N3276" s="6"/>
      <c r="O3276" s="6"/>
    </row>
    <row r="3277" ht="17.25" customHeight="1">
      <c r="A3277" s="7">
        <v>3276.0</v>
      </c>
      <c r="B3277" s="12">
        <v>42599.0</v>
      </c>
      <c r="C3277" s="13" t="s">
        <v>80</v>
      </c>
      <c r="D3277" s="14" t="s">
        <v>3305</v>
      </c>
      <c r="E3277" s="9" t="str">
        <f t="shared" si="1"/>
        <v>Ate,Lima,Lima</v>
      </c>
      <c r="F3277" s="13" t="s">
        <v>15</v>
      </c>
      <c r="G3277" s="9">
        <v>144.0</v>
      </c>
      <c r="H3277" s="9">
        <f>VENTAS!$I3277-(VENTAS!$I3277*0.4)</f>
        <v>22798.2</v>
      </c>
      <c r="I3277" s="9">
        <v>37997.0</v>
      </c>
      <c r="J3277" s="9">
        <f t="shared" si="2"/>
        <v>0.18</v>
      </c>
      <c r="K3277" s="9">
        <f t="shared" si="3"/>
        <v>44836.46</v>
      </c>
      <c r="L3277" s="11" t="s">
        <v>20</v>
      </c>
      <c r="M3277" s="13" t="s">
        <v>21</v>
      </c>
      <c r="N3277" s="6"/>
      <c r="O3277" s="6"/>
    </row>
    <row r="3278" ht="17.25" customHeight="1">
      <c r="A3278" s="7">
        <v>3277.0</v>
      </c>
      <c r="B3278" s="8">
        <v>42599.0</v>
      </c>
      <c r="C3278" s="9" t="s">
        <v>52</v>
      </c>
      <c r="D3278" s="10" t="s">
        <v>3306</v>
      </c>
      <c r="E3278" s="9" t="str">
        <f t="shared" si="1"/>
        <v>Surco,Lima,Lima</v>
      </c>
      <c r="F3278" s="9" t="s">
        <v>15</v>
      </c>
      <c r="G3278" s="9">
        <v>19.0</v>
      </c>
      <c r="H3278" s="9">
        <f>VENTAS!$I3278-(VENTAS!$I3278*0.4)</f>
        <v>22034.4</v>
      </c>
      <c r="I3278" s="9">
        <v>36724.0</v>
      </c>
      <c r="J3278" s="9">
        <f t="shared" si="2"/>
        <v>0.18</v>
      </c>
      <c r="K3278" s="9">
        <f t="shared" si="3"/>
        <v>43334.32</v>
      </c>
      <c r="L3278" s="11" t="s">
        <v>58</v>
      </c>
      <c r="M3278" s="9" t="s">
        <v>59</v>
      </c>
      <c r="N3278" s="6"/>
      <c r="O3278" s="6"/>
    </row>
    <row r="3279" ht="17.25" customHeight="1">
      <c r="A3279" s="7">
        <v>3278.0</v>
      </c>
      <c r="B3279" s="12">
        <v>42599.0</v>
      </c>
      <c r="C3279" s="13" t="s">
        <v>52</v>
      </c>
      <c r="D3279" s="14" t="s">
        <v>3307</v>
      </c>
      <c r="E3279" s="9" t="str">
        <f t="shared" si="1"/>
        <v>Surco,Lima,Lima</v>
      </c>
      <c r="F3279" s="13" t="s">
        <v>15</v>
      </c>
      <c r="G3279" s="9">
        <v>5.0</v>
      </c>
      <c r="H3279" s="9">
        <f>VENTAS!$I3279-(VENTAS!$I3279*0.4)</f>
        <v>21990.6</v>
      </c>
      <c r="I3279" s="9">
        <v>36651.0</v>
      </c>
      <c r="J3279" s="9">
        <f t="shared" si="2"/>
        <v>0.18</v>
      </c>
      <c r="K3279" s="9">
        <f t="shared" si="3"/>
        <v>43248.18</v>
      </c>
      <c r="L3279" s="11" t="s">
        <v>58</v>
      </c>
      <c r="M3279" s="13" t="s">
        <v>59</v>
      </c>
      <c r="N3279" s="6"/>
      <c r="O3279" s="6"/>
    </row>
    <row r="3280" ht="17.25" customHeight="1">
      <c r="A3280" s="7">
        <v>3279.0</v>
      </c>
      <c r="B3280" s="8">
        <v>42599.0</v>
      </c>
      <c r="C3280" s="9" t="s">
        <v>52</v>
      </c>
      <c r="D3280" s="10" t="s">
        <v>3308</v>
      </c>
      <c r="E3280" s="9" t="str">
        <f t="shared" si="1"/>
        <v>Surco,Lima,Lima</v>
      </c>
      <c r="F3280" s="9" t="s">
        <v>15</v>
      </c>
      <c r="G3280" s="9">
        <v>154.0</v>
      </c>
      <c r="H3280" s="9">
        <f>VENTAS!$I3280-(VENTAS!$I3280*0.4)</f>
        <v>22148.4</v>
      </c>
      <c r="I3280" s="9">
        <v>36914.0</v>
      </c>
      <c r="J3280" s="9">
        <f t="shared" si="2"/>
        <v>0.18</v>
      </c>
      <c r="K3280" s="9">
        <f t="shared" si="3"/>
        <v>43558.52</v>
      </c>
      <c r="L3280" s="11" t="s">
        <v>58</v>
      </c>
      <c r="M3280" s="9" t="s">
        <v>59</v>
      </c>
      <c r="N3280" s="6"/>
      <c r="O3280" s="6"/>
    </row>
    <row r="3281" ht="17.25" customHeight="1">
      <c r="A3281" s="7">
        <v>3280.0</v>
      </c>
      <c r="B3281" s="12">
        <v>42599.0</v>
      </c>
      <c r="C3281" s="13" t="s">
        <v>52</v>
      </c>
      <c r="D3281" s="14" t="s">
        <v>3309</v>
      </c>
      <c r="E3281" s="9" t="str">
        <f t="shared" si="1"/>
        <v>Surco,Lima,Lima</v>
      </c>
      <c r="F3281" s="13" t="s">
        <v>15</v>
      </c>
      <c r="G3281" s="9">
        <v>120.0</v>
      </c>
      <c r="H3281" s="9">
        <f>VENTAS!$I3281-(VENTAS!$I3281*0.4)</f>
        <v>14006.4</v>
      </c>
      <c r="I3281" s="9">
        <v>23344.0</v>
      </c>
      <c r="J3281" s="9">
        <f t="shared" si="2"/>
        <v>0.18</v>
      </c>
      <c r="K3281" s="9">
        <f t="shared" si="3"/>
        <v>27545.92</v>
      </c>
      <c r="L3281" s="11" t="s">
        <v>58</v>
      </c>
      <c r="M3281" s="13" t="s">
        <v>59</v>
      </c>
      <c r="N3281" s="6"/>
      <c r="O3281" s="6"/>
    </row>
    <row r="3282" ht="17.25" customHeight="1">
      <c r="A3282" s="7">
        <v>3281.0</v>
      </c>
      <c r="B3282" s="8">
        <v>42599.0</v>
      </c>
      <c r="C3282" s="9" t="s">
        <v>18</v>
      </c>
      <c r="D3282" s="10" t="s">
        <v>3310</v>
      </c>
      <c r="E3282" s="9" t="str">
        <f t="shared" si="1"/>
        <v>Surco,Lima,Lima</v>
      </c>
      <c r="F3282" s="9" t="s">
        <v>15</v>
      </c>
      <c r="G3282" s="9">
        <v>114.0</v>
      </c>
      <c r="H3282" s="9">
        <f>VENTAS!$I3282-(VENTAS!$I3282*0.4)</f>
        <v>15148.8</v>
      </c>
      <c r="I3282" s="9">
        <v>25248.0</v>
      </c>
      <c r="J3282" s="9">
        <f t="shared" si="2"/>
        <v>0.18</v>
      </c>
      <c r="K3282" s="9">
        <f t="shared" si="3"/>
        <v>29792.64</v>
      </c>
      <c r="L3282" s="11" t="s">
        <v>58</v>
      </c>
      <c r="M3282" s="9" t="s">
        <v>86</v>
      </c>
      <c r="N3282" s="6"/>
      <c r="O3282" s="6"/>
    </row>
    <row r="3283" ht="17.25" customHeight="1">
      <c r="A3283" s="7">
        <v>3282.0</v>
      </c>
      <c r="B3283" s="12">
        <v>42599.0</v>
      </c>
      <c r="C3283" s="13" t="s">
        <v>18</v>
      </c>
      <c r="D3283" s="14" t="s">
        <v>3311</v>
      </c>
      <c r="E3283" s="9" t="str">
        <f t="shared" si="1"/>
        <v>Surco,Lima,Lima</v>
      </c>
      <c r="F3283" s="13" t="s">
        <v>15</v>
      </c>
      <c r="G3283" s="9">
        <v>4.0</v>
      </c>
      <c r="H3283" s="9">
        <f>VENTAS!$I3283-(VENTAS!$I3283*0.4)</f>
        <v>14429.4</v>
      </c>
      <c r="I3283" s="9">
        <v>24049.0</v>
      </c>
      <c r="J3283" s="9">
        <f t="shared" si="2"/>
        <v>0.18</v>
      </c>
      <c r="K3283" s="9">
        <f t="shared" si="3"/>
        <v>28377.82</v>
      </c>
      <c r="L3283" s="11" t="s">
        <v>58</v>
      </c>
      <c r="M3283" s="13" t="s">
        <v>86</v>
      </c>
      <c r="N3283" s="6"/>
      <c r="O3283" s="6"/>
    </row>
    <row r="3284" ht="17.25" customHeight="1">
      <c r="A3284" s="7">
        <v>3283.0</v>
      </c>
      <c r="B3284" s="8">
        <v>42599.0</v>
      </c>
      <c r="C3284" s="9" t="s">
        <v>18</v>
      </c>
      <c r="D3284" s="10" t="s">
        <v>3312</v>
      </c>
      <c r="E3284" s="9" t="str">
        <f t="shared" si="1"/>
        <v>Surco,Lima,Lima</v>
      </c>
      <c r="F3284" s="9" t="s">
        <v>15</v>
      </c>
      <c r="G3284" s="9">
        <v>165.0</v>
      </c>
      <c r="H3284" s="9">
        <f>VENTAS!$I3284-(VENTAS!$I3284*0.4)</f>
        <v>17080.8</v>
      </c>
      <c r="I3284" s="9">
        <v>28468.0</v>
      </c>
      <c r="J3284" s="9">
        <f t="shared" si="2"/>
        <v>0.18</v>
      </c>
      <c r="K3284" s="9">
        <f t="shared" si="3"/>
        <v>33592.24</v>
      </c>
      <c r="L3284" s="11" t="s">
        <v>58</v>
      </c>
      <c r="M3284" s="9" t="s">
        <v>86</v>
      </c>
      <c r="N3284" s="6"/>
      <c r="O3284" s="6"/>
    </row>
    <row r="3285" ht="17.25" customHeight="1">
      <c r="A3285" s="7">
        <v>3284.0</v>
      </c>
      <c r="B3285" s="12">
        <v>42599.0</v>
      </c>
      <c r="C3285" s="13" t="s">
        <v>18</v>
      </c>
      <c r="D3285" s="14" t="s">
        <v>3313</v>
      </c>
      <c r="E3285" s="9" t="str">
        <f t="shared" si="1"/>
        <v>Surco,Lima,Lima</v>
      </c>
      <c r="F3285" s="13" t="s">
        <v>15</v>
      </c>
      <c r="G3285" s="9">
        <v>72.0</v>
      </c>
      <c r="H3285" s="9">
        <f>VENTAS!$I3285-(VENTAS!$I3285*0.4)</f>
        <v>12569.4</v>
      </c>
      <c r="I3285" s="9">
        <v>20949.0</v>
      </c>
      <c r="J3285" s="9">
        <f t="shared" si="2"/>
        <v>0.18</v>
      </c>
      <c r="K3285" s="9">
        <f t="shared" si="3"/>
        <v>24719.82</v>
      </c>
      <c r="L3285" s="11" t="s">
        <v>58</v>
      </c>
      <c r="M3285" s="13" t="s">
        <v>86</v>
      </c>
      <c r="N3285" s="6"/>
      <c r="O3285" s="6"/>
    </row>
    <row r="3286" ht="17.25" customHeight="1">
      <c r="A3286" s="7">
        <v>3285.0</v>
      </c>
      <c r="B3286" s="8">
        <v>42598.0</v>
      </c>
      <c r="C3286" s="9" t="s">
        <v>104</v>
      </c>
      <c r="D3286" s="10" t="s">
        <v>3314</v>
      </c>
      <c r="E3286" s="9" t="str">
        <f t="shared" si="1"/>
        <v>Ate,Lima,Lima</v>
      </c>
      <c r="F3286" s="9" t="s">
        <v>15</v>
      </c>
      <c r="G3286" s="9">
        <v>159.0</v>
      </c>
      <c r="H3286" s="9">
        <f>VENTAS!$I3286-(VENTAS!$I3286*0.4)</f>
        <v>15259.2</v>
      </c>
      <c r="I3286" s="9">
        <v>25432.0</v>
      </c>
      <c r="J3286" s="9">
        <f t="shared" si="2"/>
        <v>0.18</v>
      </c>
      <c r="K3286" s="9">
        <f t="shared" si="3"/>
        <v>30009.76</v>
      </c>
      <c r="L3286" s="11" t="s">
        <v>20</v>
      </c>
      <c r="M3286" s="9" t="s">
        <v>44</v>
      </c>
      <c r="N3286" s="6"/>
      <c r="O3286" s="6"/>
    </row>
    <row r="3287" ht="17.25" customHeight="1">
      <c r="A3287" s="7">
        <v>3286.0</v>
      </c>
      <c r="B3287" s="12">
        <v>42598.0</v>
      </c>
      <c r="C3287" s="13" t="s">
        <v>104</v>
      </c>
      <c r="D3287" s="14" t="s">
        <v>3315</v>
      </c>
      <c r="E3287" s="9" t="str">
        <f t="shared" si="1"/>
        <v>Ate,Lima,Lima</v>
      </c>
      <c r="F3287" s="13" t="s">
        <v>15</v>
      </c>
      <c r="G3287" s="9">
        <v>125.0</v>
      </c>
      <c r="H3287" s="9">
        <f>VENTAS!$I3287-(VENTAS!$I3287*0.4)</f>
        <v>20020.8</v>
      </c>
      <c r="I3287" s="9">
        <v>33368.0</v>
      </c>
      <c r="J3287" s="9">
        <f t="shared" si="2"/>
        <v>0.18</v>
      </c>
      <c r="K3287" s="9">
        <f t="shared" si="3"/>
        <v>39374.24</v>
      </c>
      <c r="L3287" s="11" t="s">
        <v>20</v>
      </c>
      <c r="M3287" s="13" t="s">
        <v>44</v>
      </c>
      <c r="N3287" s="6"/>
      <c r="O3287" s="6"/>
    </row>
    <row r="3288" ht="17.25" customHeight="1">
      <c r="A3288" s="7">
        <v>3287.0</v>
      </c>
      <c r="B3288" s="8">
        <v>42598.0</v>
      </c>
      <c r="C3288" s="9" t="s">
        <v>104</v>
      </c>
      <c r="D3288" s="10" t="s">
        <v>3316</v>
      </c>
      <c r="E3288" s="9" t="str">
        <f t="shared" si="1"/>
        <v>Ate,Lima,Lima</v>
      </c>
      <c r="F3288" s="9" t="s">
        <v>15</v>
      </c>
      <c r="G3288" s="9">
        <v>67.0</v>
      </c>
      <c r="H3288" s="9">
        <f>VENTAS!$I3288-(VENTAS!$I3288*0.4)</f>
        <v>11507.4</v>
      </c>
      <c r="I3288" s="9">
        <v>19179.0</v>
      </c>
      <c r="J3288" s="9">
        <f t="shared" si="2"/>
        <v>0.18</v>
      </c>
      <c r="K3288" s="9">
        <f t="shared" si="3"/>
        <v>22631.22</v>
      </c>
      <c r="L3288" s="11" t="s">
        <v>20</v>
      </c>
      <c r="M3288" s="9" t="s">
        <v>44</v>
      </c>
      <c r="N3288" s="6"/>
      <c r="O3288" s="6"/>
    </row>
    <row r="3289" ht="17.25" customHeight="1">
      <c r="A3289" s="7">
        <v>3288.0</v>
      </c>
      <c r="B3289" s="12">
        <v>42598.0</v>
      </c>
      <c r="C3289" s="13" t="s">
        <v>104</v>
      </c>
      <c r="D3289" s="14" t="s">
        <v>3317</v>
      </c>
      <c r="E3289" s="9" t="str">
        <f t="shared" si="1"/>
        <v>Ate,Lima,Lima</v>
      </c>
      <c r="F3289" s="13" t="s">
        <v>15</v>
      </c>
      <c r="G3289" s="9">
        <v>12.0</v>
      </c>
      <c r="H3289" s="9">
        <f>VENTAS!$I3289-(VENTAS!$I3289*0.4)</f>
        <v>22536.6</v>
      </c>
      <c r="I3289" s="9">
        <v>37561.0</v>
      </c>
      <c r="J3289" s="9">
        <f t="shared" si="2"/>
        <v>0.18</v>
      </c>
      <c r="K3289" s="9">
        <f t="shared" si="3"/>
        <v>44321.98</v>
      </c>
      <c r="L3289" s="11" t="s">
        <v>20</v>
      </c>
      <c r="M3289" s="13" t="s">
        <v>44</v>
      </c>
      <c r="N3289" s="6"/>
      <c r="O3289" s="6"/>
    </row>
    <row r="3290" ht="17.25" customHeight="1">
      <c r="A3290" s="7">
        <v>3289.0</v>
      </c>
      <c r="B3290" s="8">
        <v>42598.0</v>
      </c>
      <c r="C3290" s="9" t="s">
        <v>25</v>
      </c>
      <c r="D3290" s="10" t="s">
        <v>3318</v>
      </c>
      <c r="E3290" s="9" t="str">
        <f t="shared" si="1"/>
        <v>Ate,Lima,Lima</v>
      </c>
      <c r="F3290" s="9" t="s">
        <v>15</v>
      </c>
      <c r="G3290" s="9">
        <v>45.0</v>
      </c>
      <c r="H3290" s="9">
        <f>VENTAS!$I3290-(VENTAS!$I3290*0.4)</f>
        <v>19863.6</v>
      </c>
      <c r="I3290" s="9">
        <v>33106.0</v>
      </c>
      <c r="J3290" s="9">
        <f t="shared" si="2"/>
        <v>0.18</v>
      </c>
      <c r="K3290" s="9">
        <f t="shared" si="3"/>
        <v>39065.08</v>
      </c>
      <c r="L3290" s="11" t="s">
        <v>20</v>
      </c>
      <c r="M3290" s="9" t="s">
        <v>44</v>
      </c>
      <c r="N3290" s="6"/>
      <c r="O3290" s="6"/>
    </row>
    <row r="3291" ht="17.25" customHeight="1">
      <c r="A3291" s="7">
        <v>3290.0</v>
      </c>
      <c r="B3291" s="12">
        <v>42598.0</v>
      </c>
      <c r="C3291" s="13" t="s">
        <v>25</v>
      </c>
      <c r="D3291" s="14" t="s">
        <v>3319</v>
      </c>
      <c r="E3291" s="9" t="str">
        <f t="shared" si="1"/>
        <v>Ate,Lima,Lima</v>
      </c>
      <c r="F3291" s="13" t="s">
        <v>15</v>
      </c>
      <c r="G3291" s="9">
        <v>123.0</v>
      </c>
      <c r="H3291" s="9">
        <f>VENTAS!$I3291-(VENTAS!$I3291*0.4)</f>
        <v>10800.6</v>
      </c>
      <c r="I3291" s="9">
        <v>18001.0</v>
      </c>
      <c r="J3291" s="9">
        <f t="shared" si="2"/>
        <v>0.18</v>
      </c>
      <c r="K3291" s="9">
        <f t="shared" si="3"/>
        <v>21241.18</v>
      </c>
      <c r="L3291" s="11" t="s">
        <v>20</v>
      </c>
      <c r="M3291" s="13" t="s">
        <v>44</v>
      </c>
      <c r="N3291" s="6"/>
      <c r="O3291" s="6"/>
    </row>
    <row r="3292" ht="17.25" customHeight="1">
      <c r="A3292" s="7">
        <v>3291.0</v>
      </c>
      <c r="B3292" s="8">
        <v>42598.0</v>
      </c>
      <c r="C3292" s="9" t="s">
        <v>25</v>
      </c>
      <c r="D3292" s="10" t="s">
        <v>3320</v>
      </c>
      <c r="E3292" s="9" t="str">
        <f t="shared" si="1"/>
        <v>Ate,Lima,Lima</v>
      </c>
      <c r="F3292" s="9" t="s">
        <v>15</v>
      </c>
      <c r="G3292" s="9">
        <v>62.0</v>
      </c>
      <c r="H3292" s="9">
        <f>VENTAS!$I3292-(VENTAS!$I3292*0.4)</f>
        <v>20480.4</v>
      </c>
      <c r="I3292" s="9">
        <v>34134.0</v>
      </c>
      <c r="J3292" s="9">
        <f t="shared" si="2"/>
        <v>0.18</v>
      </c>
      <c r="K3292" s="9">
        <f t="shared" si="3"/>
        <v>40278.12</v>
      </c>
      <c r="L3292" s="11" t="s">
        <v>20</v>
      </c>
      <c r="M3292" s="9" t="s">
        <v>44</v>
      </c>
      <c r="N3292" s="6"/>
      <c r="O3292" s="6"/>
    </row>
    <row r="3293" ht="17.25" customHeight="1">
      <c r="A3293" s="7">
        <v>3292.0</v>
      </c>
      <c r="B3293" s="12">
        <v>42598.0</v>
      </c>
      <c r="C3293" s="13" t="s">
        <v>18</v>
      </c>
      <c r="D3293" s="14" t="s">
        <v>3321</v>
      </c>
      <c r="E3293" s="9" t="str">
        <f t="shared" si="1"/>
        <v>Ate,Lima,Lima</v>
      </c>
      <c r="F3293" s="13" t="s">
        <v>15</v>
      </c>
      <c r="G3293" s="9">
        <v>33.0</v>
      </c>
      <c r="H3293" s="9">
        <f>VENTAS!$I3293-(VENTAS!$I3293*0.4)</f>
        <v>15377.4</v>
      </c>
      <c r="I3293" s="9">
        <v>25629.0</v>
      </c>
      <c r="J3293" s="9">
        <f t="shared" si="2"/>
        <v>0.18</v>
      </c>
      <c r="K3293" s="9">
        <f t="shared" si="3"/>
        <v>30242.22</v>
      </c>
      <c r="L3293" s="11" t="s">
        <v>20</v>
      </c>
      <c r="M3293" s="13" t="s">
        <v>21</v>
      </c>
      <c r="N3293" s="6"/>
      <c r="O3293" s="6"/>
    </row>
    <row r="3294" ht="17.25" customHeight="1">
      <c r="A3294" s="7">
        <v>3293.0</v>
      </c>
      <c r="B3294" s="8">
        <v>42598.0</v>
      </c>
      <c r="C3294" s="9" t="s">
        <v>18</v>
      </c>
      <c r="D3294" s="10" t="s">
        <v>3322</v>
      </c>
      <c r="E3294" s="9" t="str">
        <f t="shared" si="1"/>
        <v>Ate,Lima,Lima</v>
      </c>
      <c r="F3294" s="9" t="s">
        <v>15</v>
      </c>
      <c r="G3294" s="9">
        <v>27.0</v>
      </c>
      <c r="H3294" s="9">
        <f>VENTAS!$I3294-(VENTAS!$I3294*0.4)</f>
        <v>19924.8</v>
      </c>
      <c r="I3294" s="9">
        <v>33208.0</v>
      </c>
      <c r="J3294" s="9">
        <f t="shared" si="2"/>
        <v>0.18</v>
      </c>
      <c r="K3294" s="9">
        <f t="shared" si="3"/>
        <v>39185.44</v>
      </c>
      <c r="L3294" s="11" t="s">
        <v>20</v>
      </c>
      <c r="M3294" s="9" t="s">
        <v>21</v>
      </c>
      <c r="N3294" s="6"/>
      <c r="O3294" s="6"/>
    </row>
    <row r="3295" ht="17.25" customHeight="1">
      <c r="A3295" s="7">
        <v>3294.0</v>
      </c>
      <c r="B3295" s="12">
        <v>42598.0</v>
      </c>
      <c r="C3295" s="13" t="s">
        <v>18</v>
      </c>
      <c r="D3295" s="14" t="s">
        <v>3323</v>
      </c>
      <c r="E3295" s="9" t="str">
        <f t="shared" si="1"/>
        <v>Ate,Lima,Lima</v>
      </c>
      <c r="F3295" s="13" t="s">
        <v>15</v>
      </c>
      <c r="G3295" s="9">
        <v>95.0</v>
      </c>
      <c r="H3295" s="9">
        <f>VENTAS!$I3295-(VENTAS!$I3295*0.4)</f>
        <v>11185.2</v>
      </c>
      <c r="I3295" s="9">
        <v>18642.0</v>
      </c>
      <c r="J3295" s="9">
        <f t="shared" si="2"/>
        <v>0.18</v>
      </c>
      <c r="K3295" s="9">
        <f t="shared" si="3"/>
        <v>21997.56</v>
      </c>
      <c r="L3295" s="11" t="s">
        <v>20</v>
      </c>
      <c r="M3295" s="13" t="s">
        <v>21</v>
      </c>
      <c r="N3295" s="6"/>
      <c r="O3295" s="6"/>
    </row>
    <row r="3296" ht="17.25" customHeight="1">
      <c r="A3296" s="7">
        <v>3295.0</v>
      </c>
      <c r="B3296" s="8">
        <v>42598.0</v>
      </c>
      <c r="C3296" s="9" t="s">
        <v>18</v>
      </c>
      <c r="D3296" s="10" t="s">
        <v>3324</v>
      </c>
      <c r="E3296" s="9" t="str">
        <f t="shared" si="1"/>
        <v>Ate,Lima,Lima</v>
      </c>
      <c r="F3296" s="9" t="s">
        <v>15</v>
      </c>
      <c r="G3296" s="9">
        <v>151.0</v>
      </c>
      <c r="H3296" s="9">
        <f>VENTAS!$I3296-(VENTAS!$I3296*0.4)</f>
        <v>19211.4</v>
      </c>
      <c r="I3296" s="9">
        <v>32019.0</v>
      </c>
      <c r="J3296" s="9">
        <f t="shared" si="2"/>
        <v>0.18</v>
      </c>
      <c r="K3296" s="9">
        <f t="shared" si="3"/>
        <v>37782.42</v>
      </c>
      <c r="L3296" s="11" t="s">
        <v>20</v>
      </c>
      <c r="M3296" s="9" t="s">
        <v>21</v>
      </c>
      <c r="N3296" s="6"/>
      <c r="O3296" s="6"/>
    </row>
    <row r="3297" ht="17.25" customHeight="1">
      <c r="A3297" s="7">
        <v>3296.0</v>
      </c>
      <c r="B3297" s="12">
        <v>42598.0</v>
      </c>
      <c r="C3297" s="13" t="s">
        <v>63</v>
      </c>
      <c r="D3297" s="14" t="s">
        <v>3325</v>
      </c>
      <c r="E3297" s="9" t="str">
        <f t="shared" si="1"/>
        <v>Surco,Lima,Lima</v>
      </c>
      <c r="F3297" s="13" t="s">
        <v>15</v>
      </c>
      <c r="G3297" s="9">
        <v>107.0</v>
      </c>
      <c r="H3297" s="9">
        <f>VENTAS!$I3297-(VENTAS!$I3297*0.4)</f>
        <v>16904.4</v>
      </c>
      <c r="I3297" s="9">
        <v>28174.0</v>
      </c>
      <c r="J3297" s="9">
        <f t="shared" si="2"/>
        <v>0.18</v>
      </c>
      <c r="K3297" s="9">
        <f t="shared" si="3"/>
        <v>33245.32</v>
      </c>
      <c r="L3297" s="11" t="s">
        <v>58</v>
      </c>
      <c r="M3297" s="13" t="s">
        <v>130</v>
      </c>
      <c r="N3297" s="6"/>
      <c r="O3297" s="6"/>
    </row>
    <row r="3298" ht="17.25" customHeight="1">
      <c r="A3298" s="7">
        <v>3297.0</v>
      </c>
      <c r="B3298" s="8">
        <v>42598.0</v>
      </c>
      <c r="C3298" s="9" t="s">
        <v>63</v>
      </c>
      <c r="D3298" s="10" t="s">
        <v>3326</v>
      </c>
      <c r="E3298" s="9" t="str">
        <f t="shared" si="1"/>
        <v>Surco,Lima,Lima</v>
      </c>
      <c r="F3298" s="9" t="s">
        <v>15</v>
      </c>
      <c r="G3298" s="9">
        <v>102.0</v>
      </c>
      <c r="H3298" s="9">
        <f>VENTAS!$I3298-(VENTAS!$I3298*0.4)</f>
        <v>20316.6</v>
      </c>
      <c r="I3298" s="9">
        <v>33861.0</v>
      </c>
      <c r="J3298" s="9">
        <f t="shared" si="2"/>
        <v>0.18</v>
      </c>
      <c r="K3298" s="9">
        <f t="shared" si="3"/>
        <v>39955.98</v>
      </c>
      <c r="L3298" s="11" t="s">
        <v>58</v>
      </c>
      <c r="M3298" s="9" t="s">
        <v>130</v>
      </c>
      <c r="N3298" s="6"/>
      <c r="O3298" s="6"/>
    </row>
    <row r="3299" ht="17.25" customHeight="1">
      <c r="A3299" s="7">
        <v>3298.0</v>
      </c>
      <c r="B3299" s="12">
        <v>42598.0</v>
      </c>
      <c r="C3299" s="13" t="s">
        <v>63</v>
      </c>
      <c r="D3299" s="14" t="s">
        <v>3327</v>
      </c>
      <c r="E3299" s="9" t="str">
        <f t="shared" si="1"/>
        <v>Surco,Lima,Lima</v>
      </c>
      <c r="F3299" s="13" t="s">
        <v>15</v>
      </c>
      <c r="G3299" s="9">
        <v>66.0</v>
      </c>
      <c r="H3299" s="9">
        <f>VENTAS!$I3299-(VENTAS!$I3299*0.4)</f>
        <v>16962</v>
      </c>
      <c r="I3299" s="9">
        <v>28270.0</v>
      </c>
      <c r="J3299" s="9">
        <f t="shared" si="2"/>
        <v>0.18</v>
      </c>
      <c r="K3299" s="9">
        <f t="shared" si="3"/>
        <v>33358.6</v>
      </c>
      <c r="L3299" s="11" t="s">
        <v>58</v>
      </c>
      <c r="M3299" s="13" t="s">
        <v>130</v>
      </c>
      <c r="N3299" s="6"/>
      <c r="O3299" s="6"/>
    </row>
    <row r="3300" ht="17.25" customHeight="1">
      <c r="A3300" s="7">
        <v>3299.0</v>
      </c>
      <c r="B3300" s="8">
        <v>42598.0</v>
      </c>
      <c r="C3300" s="9" t="s">
        <v>63</v>
      </c>
      <c r="D3300" s="10" t="s">
        <v>3328</v>
      </c>
      <c r="E3300" s="9" t="str">
        <f t="shared" si="1"/>
        <v>Surco,Lima,Lima</v>
      </c>
      <c r="F3300" s="9" t="s">
        <v>15</v>
      </c>
      <c r="G3300" s="9">
        <v>107.0</v>
      </c>
      <c r="H3300" s="9">
        <f>VENTAS!$I3300-(VENTAS!$I3300*0.4)</f>
        <v>14937.6</v>
      </c>
      <c r="I3300" s="9">
        <v>24896.0</v>
      </c>
      <c r="J3300" s="9">
        <f t="shared" si="2"/>
        <v>0.18</v>
      </c>
      <c r="K3300" s="9">
        <f t="shared" si="3"/>
        <v>29377.28</v>
      </c>
      <c r="L3300" s="11" t="s">
        <v>58</v>
      </c>
      <c r="M3300" s="9" t="s">
        <v>130</v>
      </c>
      <c r="N3300" s="6"/>
      <c r="O3300" s="6"/>
    </row>
    <row r="3301" ht="17.25" customHeight="1">
      <c r="A3301" s="7">
        <v>3300.0</v>
      </c>
      <c r="B3301" s="12">
        <v>42597.0</v>
      </c>
      <c r="C3301" s="13" t="s">
        <v>56</v>
      </c>
      <c r="D3301" s="14" t="s">
        <v>3329</v>
      </c>
      <c r="E3301" s="9" t="str">
        <f t="shared" si="1"/>
        <v>San Miguel, Lima, Lima</v>
      </c>
      <c r="F3301" s="13" t="s">
        <v>15</v>
      </c>
      <c r="G3301" s="9">
        <v>102.0</v>
      </c>
      <c r="H3301" s="9">
        <f>VENTAS!$I3301-(VENTAS!$I3301*0.4)</f>
        <v>18346.2</v>
      </c>
      <c r="I3301" s="9">
        <v>30577.0</v>
      </c>
      <c r="J3301" s="9">
        <f t="shared" si="2"/>
        <v>0.18</v>
      </c>
      <c r="K3301" s="9">
        <f t="shared" si="3"/>
        <v>36080.86</v>
      </c>
      <c r="L3301" s="11" t="s">
        <v>16</v>
      </c>
      <c r="M3301" s="13" t="s">
        <v>17</v>
      </c>
      <c r="N3301" s="6"/>
      <c r="O3301" s="6"/>
    </row>
    <row r="3302" ht="17.25" customHeight="1">
      <c r="A3302" s="7">
        <v>3301.0</v>
      </c>
      <c r="B3302" s="8">
        <v>42597.0</v>
      </c>
      <c r="C3302" s="9" t="s">
        <v>56</v>
      </c>
      <c r="D3302" s="10" t="s">
        <v>3330</v>
      </c>
      <c r="E3302" s="9" t="str">
        <f t="shared" si="1"/>
        <v>San Miguel, Lima, Lima</v>
      </c>
      <c r="F3302" s="9" t="s">
        <v>15</v>
      </c>
      <c r="G3302" s="9">
        <v>1.0</v>
      </c>
      <c r="H3302" s="9">
        <f>VENTAS!$I3302-(VENTAS!$I3302*0.4)</f>
        <v>20059.8</v>
      </c>
      <c r="I3302" s="9">
        <v>33433.0</v>
      </c>
      <c r="J3302" s="9">
        <f t="shared" si="2"/>
        <v>0.18</v>
      </c>
      <c r="K3302" s="9">
        <f t="shared" si="3"/>
        <v>39450.94</v>
      </c>
      <c r="L3302" s="11" t="s">
        <v>16</v>
      </c>
      <c r="M3302" s="9" t="s">
        <v>17</v>
      </c>
      <c r="N3302" s="6"/>
      <c r="O3302" s="6"/>
    </row>
    <row r="3303" ht="17.25" customHeight="1">
      <c r="A3303" s="7">
        <v>3302.0</v>
      </c>
      <c r="B3303" s="12">
        <v>42597.0</v>
      </c>
      <c r="C3303" s="13" t="s">
        <v>56</v>
      </c>
      <c r="D3303" s="14" t="s">
        <v>3331</v>
      </c>
      <c r="E3303" s="9" t="str">
        <f t="shared" si="1"/>
        <v>San Miguel, Lima, Lima</v>
      </c>
      <c r="F3303" s="13" t="s">
        <v>15</v>
      </c>
      <c r="G3303" s="9">
        <v>150.0</v>
      </c>
      <c r="H3303" s="9">
        <f>VENTAS!$I3303-(VENTAS!$I3303*0.4)</f>
        <v>19608.6</v>
      </c>
      <c r="I3303" s="9">
        <v>32681.0</v>
      </c>
      <c r="J3303" s="9">
        <f t="shared" si="2"/>
        <v>0.18</v>
      </c>
      <c r="K3303" s="9">
        <f t="shared" si="3"/>
        <v>38563.58</v>
      </c>
      <c r="L3303" s="11" t="s">
        <v>16</v>
      </c>
      <c r="M3303" s="13" t="s">
        <v>17</v>
      </c>
      <c r="N3303" s="6"/>
      <c r="O3303" s="6"/>
    </row>
    <row r="3304" ht="17.25" customHeight="1">
      <c r="A3304" s="7">
        <v>3303.0</v>
      </c>
      <c r="B3304" s="8">
        <v>42597.0</v>
      </c>
      <c r="C3304" s="9" t="s">
        <v>56</v>
      </c>
      <c r="D3304" s="10" t="s">
        <v>3332</v>
      </c>
      <c r="E3304" s="9" t="str">
        <f t="shared" si="1"/>
        <v>San Miguel, Lima, Lima</v>
      </c>
      <c r="F3304" s="9" t="s">
        <v>15</v>
      </c>
      <c r="G3304" s="9">
        <v>5.0</v>
      </c>
      <c r="H3304" s="9">
        <f>VENTAS!$I3304-(VENTAS!$I3304*0.4)</f>
        <v>19736.4</v>
      </c>
      <c r="I3304" s="9">
        <v>32894.0</v>
      </c>
      <c r="J3304" s="9">
        <f t="shared" si="2"/>
        <v>0.18</v>
      </c>
      <c r="K3304" s="9">
        <f t="shared" si="3"/>
        <v>38814.92</v>
      </c>
      <c r="L3304" s="11" t="s">
        <v>16</v>
      </c>
      <c r="M3304" s="9" t="s">
        <v>17</v>
      </c>
      <c r="N3304" s="6"/>
      <c r="O3304" s="6"/>
    </row>
    <row r="3305" ht="17.25" customHeight="1">
      <c r="A3305" s="7">
        <v>3304.0</v>
      </c>
      <c r="B3305" s="12">
        <v>42597.0</v>
      </c>
      <c r="C3305" s="13" t="s">
        <v>25</v>
      </c>
      <c r="D3305" s="14" t="s">
        <v>3333</v>
      </c>
      <c r="E3305" s="9" t="str">
        <f t="shared" si="1"/>
        <v>San Miguel, Lima, Lima</v>
      </c>
      <c r="F3305" s="13" t="s">
        <v>34</v>
      </c>
      <c r="G3305" s="9">
        <v>113.0</v>
      </c>
      <c r="H3305" s="9">
        <f>VENTAS!$I3305-(VENTAS!$I3305*0.4)</f>
        <v>13420.8</v>
      </c>
      <c r="I3305" s="9">
        <v>22368.0</v>
      </c>
      <c r="J3305" s="9">
        <f t="shared" si="2"/>
        <v>0.18</v>
      </c>
      <c r="K3305" s="9">
        <f t="shared" si="3"/>
        <v>26394.24</v>
      </c>
      <c r="L3305" s="11" t="s">
        <v>16</v>
      </c>
      <c r="M3305" s="13" t="s">
        <v>39</v>
      </c>
      <c r="N3305" s="6"/>
      <c r="O3305" s="6"/>
    </row>
    <row r="3306" ht="17.25" customHeight="1">
      <c r="A3306" s="7">
        <v>3305.0</v>
      </c>
      <c r="B3306" s="8">
        <v>42597.0</v>
      </c>
      <c r="C3306" s="9" t="s">
        <v>25</v>
      </c>
      <c r="D3306" s="10" t="s">
        <v>3334</v>
      </c>
      <c r="E3306" s="9" t="str">
        <f t="shared" si="1"/>
        <v>San Miguel, Lima, Lima</v>
      </c>
      <c r="F3306" s="9" t="s">
        <v>34</v>
      </c>
      <c r="G3306" s="9">
        <v>148.0</v>
      </c>
      <c r="H3306" s="9">
        <f>VENTAS!$I3306-(VENTAS!$I3306*0.4)</f>
        <v>22058.4</v>
      </c>
      <c r="I3306" s="9">
        <v>36764.0</v>
      </c>
      <c r="J3306" s="9">
        <f t="shared" si="2"/>
        <v>0.18</v>
      </c>
      <c r="K3306" s="9">
        <f t="shared" si="3"/>
        <v>43381.52</v>
      </c>
      <c r="L3306" s="11" t="s">
        <v>16</v>
      </c>
      <c r="M3306" s="9" t="s">
        <v>39</v>
      </c>
      <c r="N3306" s="6"/>
      <c r="O3306" s="6"/>
    </row>
    <row r="3307" ht="17.25" customHeight="1">
      <c r="A3307" s="7">
        <v>3306.0</v>
      </c>
      <c r="B3307" s="12">
        <v>42597.0</v>
      </c>
      <c r="C3307" s="13" t="s">
        <v>25</v>
      </c>
      <c r="D3307" s="14" t="s">
        <v>3335</v>
      </c>
      <c r="E3307" s="9" t="str">
        <f t="shared" si="1"/>
        <v>San Miguel, Lima, Lima</v>
      </c>
      <c r="F3307" s="13" t="s">
        <v>34</v>
      </c>
      <c r="G3307" s="9">
        <v>168.0</v>
      </c>
      <c r="H3307" s="9">
        <f>VENTAS!$I3307-(VENTAS!$I3307*0.4)</f>
        <v>22320.6</v>
      </c>
      <c r="I3307" s="9">
        <v>37201.0</v>
      </c>
      <c r="J3307" s="9">
        <f t="shared" si="2"/>
        <v>0.18</v>
      </c>
      <c r="K3307" s="9">
        <f t="shared" si="3"/>
        <v>43897.18</v>
      </c>
      <c r="L3307" s="11" t="s">
        <v>16</v>
      </c>
      <c r="M3307" s="13" t="s">
        <v>39</v>
      </c>
      <c r="N3307" s="6"/>
      <c r="O3307" s="6"/>
    </row>
    <row r="3308" ht="17.25" customHeight="1">
      <c r="A3308" s="7">
        <v>3307.0</v>
      </c>
      <c r="B3308" s="8">
        <v>42597.0</v>
      </c>
      <c r="C3308" s="9" t="s">
        <v>25</v>
      </c>
      <c r="D3308" s="10" t="s">
        <v>3336</v>
      </c>
      <c r="E3308" s="9" t="str">
        <f t="shared" si="1"/>
        <v>San Miguel, Lima, Lima</v>
      </c>
      <c r="F3308" s="9" t="s">
        <v>34</v>
      </c>
      <c r="G3308" s="9">
        <v>158.0</v>
      </c>
      <c r="H3308" s="9">
        <f>VENTAS!$I3308-(VENTAS!$I3308*0.4)</f>
        <v>11120.4</v>
      </c>
      <c r="I3308" s="9">
        <v>18534.0</v>
      </c>
      <c r="J3308" s="9">
        <f t="shared" si="2"/>
        <v>0.18</v>
      </c>
      <c r="K3308" s="9">
        <f t="shared" si="3"/>
        <v>21870.12</v>
      </c>
      <c r="L3308" s="11" t="s">
        <v>16</v>
      </c>
      <c r="M3308" s="9" t="s">
        <v>39</v>
      </c>
      <c r="N3308" s="6"/>
      <c r="O3308" s="6"/>
    </row>
    <row r="3309" ht="17.25" customHeight="1">
      <c r="A3309" s="7">
        <v>3308.0</v>
      </c>
      <c r="B3309" s="12">
        <v>42597.0</v>
      </c>
      <c r="C3309" s="13" t="s">
        <v>25</v>
      </c>
      <c r="D3309" s="14" t="s">
        <v>3337</v>
      </c>
      <c r="E3309" s="9" t="str">
        <f t="shared" si="1"/>
        <v>Ate,Lima,Lima</v>
      </c>
      <c r="F3309" s="13" t="s">
        <v>15</v>
      </c>
      <c r="G3309" s="9">
        <v>52.0</v>
      </c>
      <c r="H3309" s="9">
        <f>VENTAS!$I3309-(VENTAS!$I3309*0.4)</f>
        <v>18830.4</v>
      </c>
      <c r="I3309" s="9">
        <v>31384.0</v>
      </c>
      <c r="J3309" s="9">
        <f t="shared" si="2"/>
        <v>0.18</v>
      </c>
      <c r="K3309" s="9">
        <f t="shared" si="3"/>
        <v>37033.12</v>
      </c>
      <c r="L3309" s="11" t="s">
        <v>20</v>
      </c>
      <c r="M3309" s="13" t="s">
        <v>44</v>
      </c>
      <c r="N3309" s="6"/>
      <c r="O3309" s="6"/>
    </row>
    <row r="3310" ht="17.25" customHeight="1">
      <c r="A3310" s="7">
        <v>3309.0</v>
      </c>
      <c r="B3310" s="8">
        <v>42597.0</v>
      </c>
      <c r="C3310" s="9" t="s">
        <v>25</v>
      </c>
      <c r="D3310" s="10" t="s">
        <v>3338</v>
      </c>
      <c r="E3310" s="9" t="str">
        <f t="shared" si="1"/>
        <v>Ate,Lima,Lima</v>
      </c>
      <c r="F3310" s="9" t="s">
        <v>15</v>
      </c>
      <c r="G3310" s="9">
        <v>151.0</v>
      </c>
      <c r="H3310" s="9">
        <f>VENTAS!$I3310-(VENTAS!$I3310*0.4)</f>
        <v>19511.4</v>
      </c>
      <c r="I3310" s="9">
        <v>32519.0</v>
      </c>
      <c r="J3310" s="9">
        <f t="shared" si="2"/>
        <v>0.18</v>
      </c>
      <c r="K3310" s="9">
        <f t="shared" si="3"/>
        <v>38372.42</v>
      </c>
      <c r="L3310" s="11" t="s">
        <v>20</v>
      </c>
      <c r="M3310" s="9" t="s">
        <v>44</v>
      </c>
      <c r="N3310" s="6"/>
      <c r="O3310" s="6"/>
    </row>
    <row r="3311" ht="17.25" customHeight="1">
      <c r="A3311" s="7">
        <v>3310.0</v>
      </c>
      <c r="B3311" s="12">
        <v>42597.0</v>
      </c>
      <c r="C3311" s="13" t="s">
        <v>25</v>
      </c>
      <c r="D3311" s="14" t="s">
        <v>3339</v>
      </c>
      <c r="E3311" s="9" t="str">
        <f t="shared" si="1"/>
        <v>Ate,Lima,Lima</v>
      </c>
      <c r="F3311" s="13" t="s">
        <v>15</v>
      </c>
      <c r="G3311" s="9">
        <v>85.0</v>
      </c>
      <c r="H3311" s="9">
        <f>VENTAS!$I3311-(VENTAS!$I3311*0.4)</f>
        <v>13561.8</v>
      </c>
      <c r="I3311" s="9">
        <v>22603.0</v>
      </c>
      <c r="J3311" s="9">
        <f t="shared" si="2"/>
        <v>0.18</v>
      </c>
      <c r="K3311" s="9">
        <f t="shared" si="3"/>
        <v>26671.54</v>
      </c>
      <c r="L3311" s="11" t="s">
        <v>20</v>
      </c>
      <c r="M3311" s="13" t="s">
        <v>44</v>
      </c>
      <c r="N3311" s="6"/>
      <c r="O3311" s="6"/>
    </row>
    <row r="3312" ht="17.25" customHeight="1">
      <c r="A3312" s="7">
        <v>3311.0</v>
      </c>
      <c r="B3312" s="8">
        <v>42597.0</v>
      </c>
      <c r="C3312" s="9" t="s">
        <v>25</v>
      </c>
      <c r="D3312" s="10" t="s">
        <v>3340</v>
      </c>
      <c r="E3312" s="9" t="str">
        <f t="shared" si="1"/>
        <v>Ate,Lima,Lima</v>
      </c>
      <c r="F3312" s="9" t="s">
        <v>15</v>
      </c>
      <c r="G3312" s="9">
        <v>144.0</v>
      </c>
      <c r="H3312" s="9">
        <f>VENTAS!$I3312-(VENTAS!$I3312*0.4)</f>
        <v>20849.4</v>
      </c>
      <c r="I3312" s="9">
        <v>34749.0</v>
      </c>
      <c r="J3312" s="9">
        <f t="shared" si="2"/>
        <v>0.18</v>
      </c>
      <c r="K3312" s="9">
        <f t="shared" si="3"/>
        <v>41003.82</v>
      </c>
      <c r="L3312" s="11" t="s">
        <v>20</v>
      </c>
      <c r="M3312" s="9" t="s">
        <v>44</v>
      </c>
      <c r="N3312" s="6"/>
      <c r="O3312" s="6"/>
    </row>
    <row r="3313" ht="17.25" customHeight="1">
      <c r="A3313" s="7">
        <v>3312.0</v>
      </c>
      <c r="B3313" s="12">
        <v>42597.0</v>
      </c>
      <c r="C3313" s="13" t="s">
        <v>18</v>
      </c>
      <c r="D3313" s="14" t="s">
        <v>3341</v>
      </c>
      <c r="E3313" s="9" t="str">
        <f t="shared" si="1"/>
        <v>Surco,Lima,Lima</v>
      </c>
      <c r="F3313" s="13" t="s">
        <v>15</v>
      </c>
      <c r="G3313" s="9">
        <v>89.0</v>
      </c>
      <c r="H3313" s="9">
        <f>VENTAS!$I3313-(VENTAS!$I3313*0.4)</f>
        <v>21669</v>
      </c>
      <c r="I3313" s="9">
        <v>36115.0</v>
      </c>
      <c r="J3313" s="9">
        <f t="shared" si="2"/>
        <v>0.18</v>
      </c>
      <c r="K3313" s="9">
        <f t="shared" si="3"/>
        <v>42615.7</v>
      </c>
      <c r="L3313" s="11" t="s">
        <v>58</v>
      </c>
      <c r="M3313" s="13" t="s">
        <v>86</v>
      </c>
      <c r="N3313" s="6"/>
      <c r="O3313" s="6"/>
    </row>
    <row r="3314" ht="17.25" customHeight="1">
      <c r="A3314" s="7">
        <v>3313.0</v>
      </c>
      <c r="B3314" s="8">
        <v>42597.0</v>
      </c>
      <c r="C3314" s="9" t="s">
        <v>18</v>
      </c>
      <c r="D3314" s="10" t="s">
        <v>3342</v>
      </c>
      <c r="E3314" s="9" t="str">
        <f t="shared" si="1"/>
        <v>Surco,Lima,Lima</v>
      </c>
      <c r="F3314" s="9" t="s">
        <v>15</v>
      </c>
      <c r="G3314" s="9">
        <v>12.0</v>
      </c>
      <c r="H3314" s="9">
        <f>VENTAS!$I3314-(VENTAS!$I3314*0.4)</f>
        <v>16197.6</v>
      </c>
      <c r="I3314" s="9">
        <v>26996.0</v>
      </c>
      <c r="J3314" s="9">
        <f t="shared" si="2"/>
        <v>0.18</v>
      </c>
      <c r="K3314" s="9">
        <f t="shared" si="3"/>
        <v>31855.28</v>
      </c>
      <c r="L3314" s="11" t="s">
        <v>58</v>
      </c>
      <c r="M3314" s="9" t="s">
        <v>86</v>
      </c>
      <c r="N3314" s="6"/>
      <c r="O3314" s="6"/>
    </row>
    <row r="3315" ht="17.25" customHeight="1">
      <c r="A3315" s="7">
        <v>3314.0</v>
      </c>
      <c r="B3315" s="12">
        <v>42597.0</v>
      </c>
      <c r="C3315" s="13" t="s">
        <v>18</v>
      </c>
      <c r="D3315" s="14" t="s">
        <v>3343</v>
      </c>
      <c r="E3315" s="9" t="str">
        <f t="shared" si="1"/>
        <v>Surco,Lima,Lima</v>
      </c>
      <c r="F3315" s="13" t="s">
        <v>15</v>
      </c>
      <c r="G3315" s="9">
        <v>35.0</v>
      </c>
      <c r="H3315" s="9">
        <f>VENTAS!$I3315-(VENTAS!$I3315*0.4)</f>
        <v>20250.6</v>
      </c>
      <c r="I3315" s="9">
        <v>33751.0</v>
      </c>
      <c r="J3315" s="9">
        <f t="shared" si="2"/>
        <v>0.18</v>
      </c>
      <c r="K3315" s="9">
        <f t="shared" si="3"/>
        <v>39826.18</v>
      </c>
      <c r="L3315" s="11" t="s">
        <v>58</v>
      </c>
      <c r="M3315" s="13" t="s">
        <v>86</v>
      </c>
      <c r="N3315" s="6"/>
      <c r="O3315" s="6"/>
    </row>
    <row r="3316" ht="17.25" customHeight="1">
      <c r="A3316" s="7">
        <v>3315.0</v>
      </c>
      <c r="B3316" s="8">
        <v>42597.0</v>
      </c>
      <c r="C3316" s="9" t="s">
        <v>18</v>
      </c>
      <c r="D3316" s="10" t="s">
        <v>3344</v>
      </c>
      <c r="E3316" s="9" t="str">
        <f t="shared" si="1"/>
        <v>Surco,Lima,Lima</v>
      </c>
      <c r="F3316" s="9" t="s">
        <v>15</v>
      </c>
      <c r="G3316" s="9">
        <v>168.0</v>
      </c>
      <c r="H3316" s="9">
        <f>VENTAS!$I3316-(VENTAS!$I3316*0.4)</f>
        <v>13170.6</v>
      </c>
      <c r="I3316" s="9">
        <v>21951.0</v>
      </c>
      <c r="J3316" s="9">
        <f t="shared" si="2"/>
        <v>0.18</v>
      </c>
      <c r="K3316" s="9">
        <f t="shared" si="3"/>
        <v>25902.18</v>
      </c>
      <c r="L3316" s="11" t="s">
        <v>58</v>
      </c>
      <c r="M3316" s="9" t="s">
        <v>86</v>
      </c>
      <c r="N3316" s="6"/>
      <c r="O3316" s="6"/>
    </row>
    <row r="3317" ht="17.25" customHeight="1">
      <c r="A3317" s="7">
        <v>3316.0</v>
      </c>
      <c r="B3317" s="12">
        <v>42597.0</v>
      </c>
      <c r="C3317" s="13" t="s">
        <v>18</v>
      </c>
      <c r="D3317" s="14" t="s">
        <v>3345</v>
      </c>
      <c r="E3317" s="9" t="str">
        <f t="shared" si="1"/>
        <v>Surco,Lima,Lima</v>
      </c>
      <c r="F3317" s="13" t="s">
        <v>15</v>
      </c>
      <c r="G3317" s="9">
        <v>58.0</v>
      </c>
      <c r="H3317" s="9">
        <f>VENTAS!$I3317-(VENTAS!$I3317*0.4)</f>
        <v>17857.2</v>
      </c>
      <c r="I3317" s="9">
        <v>29762.0</v>
      </c>
      <c r="J3317" s="9">
        <f t="shared" si="2"/>
        <v>0.18</v>
      </c>
      <c r="K3317" s="9">
        <f t="shared" si="3"/>
        <v>35119.16</v>
      </c>
      <c r="L3317" s="11" t="s">
        <v>58</v>
      </c>
      <c r="M3317" s="13" t="s">
        <v>69</v>
      </c>
      <c r="N3317" s="6"/>
      <c r="O3317" s="6"/>
    </row>
    <row r="3318" ht="17.25" customHeight="1">
      <c r="A3318" s="7">
        <v>3317.0</v>
      </c>
      <c r="B3318" s="8">
        <v>42597.0</v>
      </c>
      <c r="C3318" s="9" t="s">
        <v>18</v>
      </c>
      <c r="D3318" s="10" t="s">
        <v>3346</v>
      </c>
      <c r="E3318" s="9" t="str">
        <f t="shared" si="1"/>
        <v>Surco,Lima,Lima</v>
      </c>
      <c r="F3318" s="9" t="s">
        <v>15</v>
      </c>
      <c r="G3318" s="9">
        <v>50.0</v>
      </c>
      <c r="H3318" s="9">
        <f>VENTAS!$I3318-(VENTAS!$I3318*0.4)</f>
        <v>11745</v>
      </c>
      <c r="I3318" s="9">
        <v>19575.0</v>
      </c>
      <c r="J3318" s="9">
        <f t="shared" si="2"/>
        <v>0.18</v>
      </c>
      <c r="K3318" s="9">
        <f t="shared" si="3"/>
        <v>23098.5</v>
      </c>
      <c r="L3318" s="11" t="s">
        <v>58</v>
      </c>
      <c r="M3318" s="9" t="s">
        <v>69</v>
      </c>
      <c r="N3318" s="6"/>
      <c r="O3318" s="6"/>
    </row>
    <row r="3319" ht="17.25" customHeight="1">
      <c r="A3319" s="7">
        <v>3318.0</v>
      </c>
      <c r="B3319" s="12">
        <v>42597.0</v>
      </c>
      <c r="C3319" s="13" t="s">
        <v>18</v>
      </c>
      <c r="D3319" s="14" t="s">
        <v>3347</v>
      </c>
      <c r="E3319" s="9" t="str">
        <f t="shared" si="1"/>
        <v>Surco,Lima,Lima</v>
      </c>
      <c r="F3319" s="13" t="s">
        <v>15</v>
      </c>
      <c r="G3319" s="9">
        <v>166.0</v>
      </c>
      <c r="H3319" s="9">
        <f>VENTAS!$I3319-(VENTAS!$I3319*0.4)</f>
        <v>18978.6</v>
      </c>
      <c r="I3319" s="9">
        <v>31631.0</v>
      </c>
      <c r="J3319" s="9">
        <f t="shared" si="2"/>
        <v>0.18</v>
      </c>
      <c r="K3319" s="9">
        <f t="shared" si="3"/>
        <v>37324.58</v>
      </c>
      <c r="L3319" s="11" t="s">
        <v>58</v>
      </c>
      <c r="M3319" s="13" t="s">
        <v>69</v>
      </c>
      <c r="N3319" s="6"/>
      <c r="O3319" s="6"/>
    </row>
    <row r="3320" ht="17.25" customHeight="1">
      <c r="A3320" s="7">
        <v>3319.0</v>
      </c>
      <c r="B3320" s="8">
        <v>42597.0</v>
      </c>
      <c r="C3320" s="9" t="s">
        <v>18</v>
      </c>
      <c r="D3320" s="10" t="s">
        <v>3348</v>
      </c>
      <c r="E3320" s="9" t="str">
        <f t="shared" si="1"/>
        <v>Surco,Lima,Lima</v>
      </c>
      <c r="F3320" s="9" t="s">
        <v>15</v>
      </c>
      <c r="G3320" s="9">
        <v>171.0</v>
      </c>
      <c r="H3320" s="9">
        <f>VENTAS!$I3320-(VENTAS!$I3320*0.4)</f>
        <v>13904.4</v>
      </c>
      <c r="I3320" s="9">
        <v>23174.0</v>
      </c>
      <c r="J3320" s="9">
        <f t="shared" si="2"/>
        <v>0.18</v>
      </c>
      <c r="K3320" s="9">
        <f t="shared" si="3"/>
        <v>27345.32</v>
      </c>
      <c r="L3320" s="11" t="s">
        <v>58</v>
      </c>
      <c r="M3320" s="9" t="s">
        <v>69</v>
      </c>
      <c r="N3320" s="6"/>
      <c r="O3320" s="6"/>
    </row>
    <row r="3321" ht="17.25" customHeight="1">
      <c r="A3321" s="7">
        <v>3320.0</v>
      </c>
      <c r="B3321" s="12">
        <v>42596.0</v>
      </c>
      <c r="C3321" s="13" t="s">
        <v>25</v>
      </c>
      <c r="D3321" s="14" t="s">
        <v>3349</v>
      </c>
      <c r="E3321" s="9" t="str">
        <f t="shared" si="1"/>
        <v>Surco,Lima,Lima</v>
      </c>
      <c r="F3321" s="13" t="s">
        <v>15</v>
      </c>
      <c r="G3321" s="9">
        <v>29.0</v>
      </c>
      <c r="H3321" s="9">
        <f>VENTAS!$I3321-(VENTAS!$I3321*0.4)</f>
        <v>12916.8</v>
      </c>
      <c r="I3321" s="9">
        <v>21528.0</v>
      </c>
      <c r="J3321" s="9">
        <f t="shared" si="2"/>
        <v>0.18</v>
      </c>
      <c r="K3321" s="9">
        <f t="shared" si="3"/>
        <v>25403.04</v>
      </c>
      <c r="L3321" s="11" t="s">
        <v>58</v>
      </c>
      <c r="M3321" s="13" t="s">
        <v>59</v>
      </c>
      <c r="N3321" s="6"/>
      <c r="O3321" s="6"/>
    </row>
    <row r="3322" ht="17.25" customHeight="1">
      <c r="A3322" s="7">
        <v>3321.0</v>
      </c>
      <c r="B3322" s="8">
        <v>42596.0</v>
      </c>
      <c r="C3322" s="9" t="s">
        <v>25</v>
      </c>
      <c r="D3322" s="10" t="s">
        <v>3350</v>
      </c>
      <c r="E3322" s="9" t="str">
        <f t="shared" si="1"/>
        <v>Surco,Lima,Lima</v>
      </c>
      <c r="F3322" s="9" t="s">
        <v>15</v>
      </c>
      <c r="G3322" s="9">
        <v>113.0</v>
      </c>
      <c r="H3322" s="9">
        <f>VENTAS!$I3322-(VENTAS!$I3322*0.4)</f>
        <v>12110.4</v>
      </c>
      <c r="I3322" s="9">
        <v>20184.0</v>
      </c>
      <c r="J3322" s="9">
        <f t="shared" si="2"/>
        <v>0.18</v>
      </c>
      <c r="K3322" s="9">
        <f t="shared" si="3"/>
        <v>23817.12</v>
      </c>
      <c r="L3322" s="11" t="s">
        <v>58</v>
      </c>
      <c r="M3322" s="9" t="s">
        <v>59</v>
      </c>
      <c r="N3322" s="6"/>
      <c r="O3322" s="6"/>
    </row>
    <row r="3323" ht="17.25" customHeight="1">
      <c r="A3323" s="7">
        <v>3322.0</v>
      </c>
      <c r="B3323" s="12">
        <v>42596.0</v>
      </c>
      <c r="C3323" s="13" t="s">
        <v>25</v>
      </c>
      <c r="D3323" s="14" t="s">
        <v>3351</v>
      </c>
      <c r="E3323" s="9" t="str">
        <f t="shared" si="1"/>
        <v>Surco,Lima,Lima</v>
      </c>
      <c r="F3323" s="13" t="s">
        <v>15</v>
      </c>
      <c r="G3323" s="9">
        <v>179.0</v>
      </c>
      <c r="H3323" s="9">
        <f>VENTAS!$I3323-(VENTAS!$I3323*0.4)</f>
        <v>22630.2</v>
      </c>
      <c r="I3323" s="9">
        <v>37717.0</v>
      </c>
      <c r="J3323" s="9">
        <f t="shared" si="2"/>
        <v>0.18</v>
      </c>
      <c r="K3323" s="9">
        <f t="shared" si="3"/>
        <v>44506.06</v>
      </c>
      <c r="L3323" s="11" t="s">
        <v>58</v>
      </c>
      <c r="M3323" s="13" t="s">
        <v>59</v>
      </c>
      <c r="N3323" s="6"/>
      <c r="O3323" s="6"/>
    </row>
    <row r="3324" ht="17.25" customHeight="1">
      <c r="A3324" s="7">
        <v>3323.0</v>
      </c>
      <c r="B3324" s="8">
        <v>42596.0</v>
      </c>
      <c r="C3324" s="9" t="s">
        <v>25</v>
      </c>
      <c r="D3324" s="10" t="s">
        <v>3352</v>
      </c>
      <c r="E3324" s="9" t="str">
        <f t="shared" si="1"/>
        <v>Surco,Lima,Lima</v>
      </c>
      <c r="F3324" s="9" t="s">
        <v>15</v>
      </c>
      <c r="G3324" s="9">
        <v>36.0</v>
      </c>
      <c r="H3324" s="9">
        <f>VENTAS!$I3324-(VENTAS!$I3324*0.4)</f>
        <v>23650.2</v>
      </c>
      <c r="I3324" s="9">
        <v>39417.0</v>
      </c>
      <c r="J3324" s="9">
        <f t="shared" si="2"/>
        <v>0.18</v>
      </c>
      <c r="K3324" s="9">
        <f t="shared" si="3"/>
        <v>46512.06</v>
      </c>
      <c r="L3324" s="11" t="s">
        <v>58</v>
      </c>
      <c r="M3324" s="9" t="s">
        <v>59</v>
      </c>
      <c r="N3324" s="6"/>
      <c r="O3324" s="6"/>
    </row>
    <row r="3325" ht="17.25" customHeight="1">
      <c r="A3325" s="7">
        <v>3324.0</v>
      </c>
      <c r="B3325" s="12">
        <v>42596.0</v>
      </c>
      <c r="C3325" s="13" t="s">
        <v>18</v>
      </c>
      <c r="D3325" s="14" t="s">
        <v>3353</v>
      </c>
      <c r="E3325" s="9" t="str">
        <f t="shared" si="1"/>
        <v>San Miguel, Lima, Lima</v>
      </c>
      <c r="F3325" s="13" t="s">
        <v>15</v>
      </c>
      <c r="G3325" s="9">
        <v>69.0</v>
      </c>
      <c r="H3325" s="9">
        <f>VENTAS!$I3325-(VENTAS!$I3325*0.4)</f>
        <v>18310.8</v>
      </c>
      <c r="I3325" s="9">
        <v>30518.0</v>
      </c>
      <c r="J3325" s="9">
        <f t="shared" si="2"/>
        <v>0.18</v>
      </c>
      <c r="K3325" s="9">
        <f t="shared" si="3"/>
        <v>36011.24</v>
      </c>
      <c r="L3325" s="11" t="s">
        <v>16</v>
      </c>
      <c r="M3325" s="13" t="s">
        <v>39</v>
      </c>
      <c r="N3325" s="6"/>
      <c r="O3325" s="6"/>
    </row>
    <row r="3326" ht="17.25" customHeight="1">
      <c r="A3326" s="7">
        <v>3325.0</v>
      </c>
      <c r="B3326" s="8">
        <v>42596.0</v>
      </c>
      <c r="C3326" s="9" t="s">
        <v>18</v>
      </c>
      <c r="D3326" s="10" t="s">
        <v>3354</v>
      </c>
      <c r="E3326" s="9" t="str">
        <f t="shared" si="1"/>
        <v>San Miguel, Lima, Lima</v>
      </c>
      <c r="F3326" s="9" t="s">
        <v>15</v>
      </c>
      <c r="G3326" s="9">
        <v>151.0</v>
      </c>
      <c r="H3326" s="9">
        <f>VENTAS!$I3326-(VENTAS!$I3326*0.4)</f>
        <v>14359.2</v>
      </c>
      <c r="I3326" s="9">
        <v>23932.0</v>
      </c>
      <c r="J3326" s="9">
        <f t="shared" si="2"/>
        <v>0.18</v>
      </c>
      <c r="K3326" s="9">
        <f t="shared" si="3"/>
        <v>28239.76</v>
      </c>
      <c r="L3326" s="11" t="s">
        <v>16</v>
      </c>
      <c r="M3326" s="9" t="s">
        <v>39</v>
      </c>
      <c r="N3326" s="6"/>
      <c r="O3326" s="6"/>
    </row>
    <row r="3327" ht="17.25" customHeight="1">
      <c r="A3327" s="7">
        <v>3326.0</v>
      </c>
      <c r="B3327" s="12">
        <v>42596.0</v>
      </c>
      <c r="C3327" s="13" t="s">
        <v>18</v>
      </c>
      <c r="D3327" s="14" t="s">
        <v>3355</v>
      </c>
      <c r="E3327" s="9" t="str">
        <f t="shared" si="1"/>
        <v>San Miguel, Lima, Lima</v>
      </c>
      <c r="F3327" s="13" t="s">
        <v>15</v>
      </c>
      <c r="G3327" s="9">
        <v>61.0</v>
      </c>
      <c r="H3327" s="9">
        <f>VENTAS!$I3327-(VENTAS!$I3327*0.4)</f>
        <v>11620.2</v>
      </c>
      <c r="I3327" s="9">
        <v>19367.0</v>
      </c>
      <c r="J3327" s="9">
        <f t="shared" si="2"/>
        <v>0.18</v>
      </c>
      <c r="K3327" s="9">
        <f t="shared" si="3"/>
        <v>22853.06</v>
      </c>
      <c r="L3327" s="11" t="s">
        <v>16</v>
      </c>
      <c r="M3327" s="13" t="s">
        <v>39</v>
      </c>
      <c r="N3327" s="6"/>
      <c r="O3327" s="6"/>
    </row>
    <row r="3328" ht="17.25" customHeight="1">
      <c r="A3328" s="7">
        <v>3327.0</v>
      </c>
      <c r="B3328" s="8">
        <v>42596.0</v>
      </c>
      <c r="C3328" s="9" t="s">
        <v>18</v>
      </c>
      <c r="D3328" s="10" t="s">
        <v>3356</v>
      </c>
      <c r="E3328" s="9" t="str">
        <f t="shared" si="1"/>
        <v>San Miguel, Lima, Lima</v>
      </c>
      <c r="F3328" s="9" t="s">
        <v>15</v>
      </c>
      <c r="G3328" s="9">
        <v>60.0</v>
      </c>
      <c r="H3328" s="9">
        <f>VENTAS!$I3328-(VENTAS!$I3328*0.4)</f>
        <v>13096.2</v>
      </c>
      <c r="I3328" s="9">
        <v>21827.0</v>
      </c>
      <c r="J3328" s="9">
        <f t="shared" si="2"/>
        <v>0.18</v>
      </c>
      <c r="K3328" s="9">
        <f t="shared" si="3"/>
        <v>25755.86</v>
      </c>
      <c r="L3328" s="11" t="s">
        <v>16</v>
      </c>
      <c r="M3328" s="9" t="s">
        <v>39</v>
      </c>
      <c r="N3328" s="6"/>
      <c r="O3328" s="6"/>
    </row>
    <row r="3329" ht="17.25" customHeight="1">
      <c r="A3329" s="7">
        <v>3328.0</v>
      </c>
      <c r="B3329" s="12">
        <v>42596.0</v>
      </c>
      <c r="C3329" s="13" t="s">
        <v>18</v>
      </c>
      <c r="D3329" s="14" t="s">
        <v>3357</v>
      </c>
      <c r="E3329" s="9" t="str">
        <f t="shared" si="1"/>
        <v>Ate,Lima,Lima</v>
      </c>
      <c r="F3329" s="13" t="s">
        <v>15</v>
      </c>
      <c r="G3329" s="9">
        <v>113.0</v>
      </c>
      <c r="H3329" s="9">
        <f>VENTAS!$I3329-(VENTAS!$I3329*0.4)</f>
        <v>19737.6</v>
      </c>
      <c r="I3329" s="9">
        <v>32896.0</v>
      </c>
      <c r="J3329" s="9">
        <f t="shared" si="2"/>
        <v>0.18</v>
      </c>
      <c r="K3329" s="9">
        <f t="shared" si="3"/>
        <v>38817.28</v>
      </c>
      <c r="L3329" s="11" t="s">
        <v>20</v>
      </c>
      <c r="M3329" s="13" t="s">
        <v>21</v>
      </c>
      <c r="N3329" s="6"/>
      <c r="O3329" s="6"/>
    </row>
    <row r="3330" ht="17.25" customHeight="1">
      <c r="A3330" s="7">
        <v>3329.0</v>
      </c>
      <c r="B3330" s="8">
        <v>42596.0</v>
      </c>
      <c r="C3330" s="9" t="s">
        <v>18</v>
      </c>
      <c r="D3330" s="10" t="s">
        <v>3358</v>
      </c>
      <c r="E3330" s="9" t="str">
        <f t="shared" si="1"/>
        <v>Ate,Lima,Lima</v>
      </c>
      <c r="F3330" s="9" t="s">
        <v>15</v>
      </c>
      <c r="G3330" s="9">
        <v>129.0</v>
      </c>
      <c r="H3330" s="9">
        <f>VENTAS!$I3330-(VENTAS!$I3330*0.4)</f>
        <v>15588.6</v>
      </c>
      <c r="I3330" s="9">
        <v>25981.0</v>
      </c>
      <c r="J3330" s="9">
        <f t="shared" si="2"/>
        <v>0.18</v>
      </c>
      <c r="K3330" s="9">
        <f t="shared" si="3"/>
        <v>30657.58</v>
      </c>
      <c r="L3330" s="11" t="s">
        <v>20</v>
      </c>
      <c r="M3330" s="9" t="s">
        <v>21</v>
      </c>
      <c r="N3330" s="6"/>
      <c r="O3330" s="6"/>
    </row>
    <row r="3331" ht="17.25" customHeight="1">
      <c r="A3331" s="7">
        <v>3330.0</v>
      </c>
      <c r="B3331" s="12">
        <v>42596.0</v>
      </c>
      <c r="C3331" s="13" t="s">
        <v>18</v>
      </c>
      <c r="D3331" s="14" t="s">
        <v>3359</v>
      </c>
      <c r="E3331" s="9" t="str">
        <f t="shared" si="1"/>
        <v>Ate,Lima,Lima</v>
      </c>
      <c r="F3331" s="13" t="s">
        <v>15</v>
      </c>
      <c r="G3331" s="9">
        <v>135.0</v>
      </c>
      <c r="H3331" s="9">
        <f>VENTAS!$I3331-(VENTAS!$I3331*0.4)</f>
        <v>19183.8</v>
      </c>
      <c r="I3331" s="9">
        <v>31973.0</v>
      </c>
      <c r="J3331" s="9">
        <f t="shared" si="2"/>
        <v>0.18</v>
      </c>
      <c r="K3331" s="9">
        <f t="shared" si="3"/>
        <v>37728.14</v>
      </c>
      <c r="L3331" s="11" t="s">
        <v>20</v>
      </c>
      <c r="M3331" s="13" t="s">
        <v>21</v>
      </c>
      <c r="N3331" s="6"/>
      <c r="O3331" s="6"/>
    </row>
    <row r="3332" ht="17.25" customHeight="1">
      <c r="A3332" s="7">
        <v>3331.0</v>
      </c>
      <c r="B3332" s="8">
        <v>42596.0</v>
      </c>
      <c r="C3332" s="9" t="s">
        <v>18</v>
      </c>
      <c r="D3332" s="10" t="s">
        <v>3360</v>
      </c>
      <c r="E3332" s="9" t="str">
        <f t="shared" si="1"/>
        <v>Ate,Lima,Lima</v>
      </c>
      <c r="F3332" s="9" t="s">
        <v>15</v>
      </c>
      <c r="G3332" s="9">
        <v>109.0</v>
      </c>
      <c r="H3332" s="9">
        <f>VENTAS!$I3332-(VENTAS!$I3332*0.4)</f>
        <v>15457.8</v>
      </c>
      <c r="I3332" s="9">
        <v>25763.0</v>
      </c>
      <c r="J3332" s="9">
        <f t="shared" si="2"/>
        <v>0.18</v>
      </c>
      <c r="K3332" s="9">
        <f t="shared" si="3"/>
        <v>30400.34</v>
      </c>
      <c r="L3332" s="11" t="s">
        <v>20</v>
      </c>
      <c r="M3332" s="9" t="s">
        <v>21</v>
      </c>
      <c r="N3332" s="6"/>
      <c r="O3332" s="6"/>
    </row>
    <row r="3333" ht="17.25" customHeight="1">
      <c r="A3333" s="7">
        <v>3332.0</v>
      </c>
      <c r="B3333" s="12">
        <v>42596.0</v>
      </c>
      <c r="C3333" s="13" t="s">
        <v>18</v>
      </c>
      <c r="D3333" s="14" t="s">
        <v>3361</v>
      </c>
      <c r="E3333" s="9" t="str">
        <f t="shared" si="1"/>
        <v>Surco,Lima,Lima</v>
      </c>
      <c r="F3333" s="13" t="s">
        <v>34</v>
      </c>
      <c r="G3333" s="9">
        <v>62.0</v>
      </c>
      <c r="H3333" s="9">
        <f>VENTAS!$I3333-(VENTAS!$I3333*0.4)</f>
        <v>23398.2</v>
      </c>
      <c r="I3333" s="9">
        <v>38997.0</v>
      </c>
      <c r="J3333" s="9">
        <f t="shared" si="2"/>
        <v>0.18</v>
      </c>
      <c r="K3333" s="9">
        <f t="shared" si="3"/>
        <v>46016.46</v>
      </c>
      <c r="L3333" s="11" t="s">
        <v>58</v>
      </c>
      <c r="M3333" s="13" t="s">
        <v>59</v>
      </c>
      <c r="N3333" s="6"/>
      <c r="O3333" s="6"/>
    </row>
    <row r="3334" ht="17.25" customHeight="1">
      <c r="A3334" s="7">
        <v>3333.0</v>
      </c>
      <c r="B3334" s="8">
        <v>42596.0</v>
      </c>
      <c r="C3334" s="9" t="s">
        <v>18</v>
      </c>
      <c r="D3334" s="10" t="s">
        <v>3362</v>
      </c>
      <c r="E3334" s="9" t="str">
        <f t="shared" si="1"/>
        <v>Surco,Lima,Lima</v>
      </c>
      <c r="F3334" s="9" t="s">
        <v>34</v>
      </c>
      <c r="G3334" s="9">
        <v>43.0</v>
      </c>
      <c r="H3334" s="9">
        <f>VENTAS!$I3334-(VENTAS!$I3334*0.4)</f>
        <v>15477.6</v>
      </c>
      <c r="I3334" s="9">
        <v>25796.0</v>
      </c>
      <c r="J3334" s="9">
        <f t="shared" si="2"/>
        <v>0.18</v>
      </c>
      <c r="K3334" s="9">
        <f t="shared" si="3"/>
        <v>30439.28</v>
      </c>
      <c r="L3334" s="11" t="s">
        <v>58</v>
      </c>
      <c r="M3334" s="9" t="s">
        <v>59</v>
      </c>
      <c r="N3334" s="6"/>
      <c r="O3334" s="6"/>
    </row>
    <row r="3335" ht="17.25" customHeight="1">
      <c r="A3335" s="7">
        <v>3334.0</v>
      </c>
      <c r="B3335" s="12">
        <v>42596.0</v>
      </c>
      <c r="C3335" s="13" t="s">
        <v>18</v>
      </c>
      <c r="D3335" s="14" t="s">
        <v>3363</v>
      </c>
      <c r="E3335" s="9" t="str">
        <f t="shared" si="1"/>
        <v>Surco,Lima,Lima</v>
      </c>
      <c r="F3335" s="13" t="s">
        <v>34</v>
      </c>
      <c r="G3335" s="9">
        <v>132.0</v>
      </c>
      <c r="H3335" s="9">
        <f>VENTAS!$I3335-(VENTAS!$I3335*0.4)</f>
        <v>18687</v>
      </c>
      <c r="I3335" s="9">
        <v>31145.0</v>
      </c>
      <c r="J3335" s="9">
        <f t="shared" si="2"/>
        <v>0.18</v>
      </c>
      <c r="K3335" s="9">
        <f t="shared" si="3"/>
        <v>36751.1</v>
      </c>
      <c r="L3335" s="11" t="s">
        <v>58</v>
      </c>
      <c r="M3335" s="13" t="s">
        <v>59</v>
      </c>
      <c r="N3335" s="6"/>
      <c r="O3335" s="6"/>
    </row>
    <row r="3336" ht="17.25" customHeight="1">
      <c r="A3336" s="7">
        <v>3335.0</v>
      </c>
      <c r="B3336" s="8">
        <v>42596.0</v>
      </c>
      <c r="C3336" s="9" t="s">
        <v>18</v>
      </c>
      <c r="D3336" s="10" t="s">
        <v>3364</v>
      </c>
      <c r="E3336" s="9" t="str">
        <f t="shared" si="1"/>
        <v>Surco,Lima,Lima</v>
      </c>
      <c r="F3336" s="9" t="s">
        <v>34</v>
      </c>
      <c r="G3336" s="9">
        <v>63.0</v>
      </c>
      <c r="H3336" s="9">
        <f>VENTAS!$I3336-(VENTAS!$I3336*0.4)</f>
        <v>15031.2</v>
      </c>
      <c r="I3336" s="9">
        <v>25052.0</v>
      </c>
      <c r="J3336" s="9">
        <f t="shared" si="2"/>
        <v>0.18</v>
      </c>
      <c r="K3336" s="9">
        <f t="shared" si="3"/>
        <v>29561.36</v>
      </c>
      <c r="L3336" s="11" t="s">
        <v>58</v>
      </c>
      <c r="M3336" s="9" t="s">
        <v>59</v>
      </c>
      <c r="N3336" s="6"/>
      <c r="O3336" s="6"/>
    </row>
    <row r="3337" ht="17.25" customHeight="1">
      <c r="A3337" s="7">
        <v>3336.0</v>
      </c>
      <c r="B3337" s="12">
        <v>42595.0</v>
      </c>
      <c r="C3337" s="13" t="s">
        <v>80</v>
      </c>
      <c r="D3337" s="14" t="s">
        <v>3365</v>
      </c>
      <c r="E3337" s="9" t="str">
        <f t="shared" si="1"/>
        <v>Surco,Lima,Lima</v>
      </c>
      <c r="F3337" s="13" t="s">
        <v>15</v>
      </c>
      <c r="G3337" s="9">
        <v>56.0</v>
      </c>
      <c r="H3337" s="9">
        <f>VENTAS!$I3337-(VENTAS!$I3337*0.4)</f>
        <v>11698.2</v>
      </c>
      <c r="I3337" s="9">
        <v>19497.0</v>
      </c>
      <c r="J3337" s="9">
        <f t="shared" si="2"/>
        <v>0.18</v>
      </c>
      <c r="K3337" s="9">
        <f t="shared" si="3"/>
        <v>23006.46</v>
      </c>
      <c r="L3337" s="11" t="s">
        <v>58</v>
      </c>
      <c r="M3337" s="13" t="s">
        <v>69</v>
      </c>
      <c r="N3337" s="6"/>
      <c r="O3337" s="6"/>
    </row>
    <row r="3338" ht="17.25" customHeight="1">
      <c r="A3338" s="7">
        <v>3337.0</v>
      </c>
      <c r="B3338" s="8">
        <v>42595.0</v>
      </c>
      <c r="C3338" s="9" t="s">
        <v>80</v>
      </c>
      <c r="D3338" s="10" t="s">
        <v>3366</v>
      </c>
      <c r="E3338" s="9" t="str">
        <f t="shared" si="1"/>
        <v>Surco,Lima,Lima</v>
      </c>
      <c r="F3338" s="9" t="s">
        <v>15</v>
      </c>
      <c r="G3338" s="9">
        <v>67.0</v>
      </c>
      <c r="H3338" s="9">
        <f>VENTAS!$I3338-(VENTAS!$I3338*0.4)</f>
        <v>17744.4</v>
      </c>
      <c r="I3338" s="9">
        <v>29574.0</v>
      </c>
      <c r="J3338" s="9">
        <f t="shared" si="2"/>
        <v>0.18</v>
      </c>
      <c r="K3338" s="9">
        <f t="shared" si="3"/>
        <v>34897.32</v>
      </c>
      <c r="L3338" s="11" t="s">
        <v>58</v>
      </c>
      <c r="M3338" s="9" t="s">
        <v>69</v>
      </c>
      <c r="N3338" s="6"/>
      <c r="O3338" s="6"/>
    </row>
    <row r="3339" ht="17.25" customHeight="1">
      <c r="A3339" s="7">
        <v>3338.0</v>
      </c>
      <c r="B3339" s="12">
        <v>42595.0</v>
      </c>
      <c r="C3339" s="13" t="s">
        <v>80</v>
      </c>
      <c r="D3339" s="14" t="s">
        <v>3367</v>
      </c>
      <c r="E3339" s="9" t="str">
        <f t="shared" si="1"/>
        <v>Surco,Lima,Lima</v>
      </c>
      <c r="F3339" s="13" t="s">
        <v>15</v>
      </c>
      <c r="G3339" s="9">
        <v>47.0</v>
      </c>
      <c r="H3339" s="9">
        <f>VENTAS!$I3339-(VENTAS!$I3339*0.4)</f>
        <v>13800</v>
      </c>
      <c r="I3339" s="9">
        <v>23000.0</v>
      </c>
      <c r="J3339" s="9">
        <f t="shared" si="2"/>
        <v>0.18</v>
      </c>
      <c r="K3339" s="9">
        <f t="shared" si="3"/>
        <v>27140</v>
      </c>
      <c r="L3339" s="11" t="s">
        <v>58</v>
      </c>
      <c r="M3339" s="13" t="s">
        <v>69</v>
      </c>
      <c r="N3339" s="6"/>
      <c r="O3339" s="6"/>
    </row>
    <row r="3340" ht="17.25" customHeight="1">
      <c r="A3340" s="7">
        <v>3339.0</v>
      </c>
      <c r="B3340" s="8">
        <v>42594.0</v>
      </c>
      <c r="C3340" s="9" t="s">
        <v>32</v>
      </c>
      <c r="D3340" s="10" t="s">
        <v>3368</v>
      </c>
      <c r="E3340" s="9" t="str">
        <f t="shared" si="1"/>
        <v>Surco,Lima,Lima</v>
      </c>
      <c r="F3340" s="9" t="s">
        <v>15</v>
      </c>
      <c r="G3340" s="9">
        <v>114.0</v>
      </c>
      <c r="H3340" s="9">
        <f>VENTAS!$I3340-(VENTAS!$I3340*0.4)</f>
        <v>17342.4</v>
      </c>
      <c r="I3340" s="9">
        <v>28904.0</v>
      </c>
      <c r="J3340" s="9">
        <f t="shared" si="2"/>
        <v>0.18</v>
      </c>
      <c r="K3340" s="9">
        <f t="shared" si="3"/>
        <v>34106.72</v>
      </c>
      <c r="L3340" s="11" t="s">
        <v>58</v>
      </c>
      <c r="M3340" s="9" t="s">
        <v>91</v>
      </c>
      <c r="N3340" s="6"/>
      <c r="O3340" s="6"/>
    </row>
    <row r="3341" ht="17.25" customHeight="1">
      <c r="A3341" s="7">
        <v>3340.0</v>
      </c>
      <c r="B3341" s="12">
        <v>42594.0</v>
      </c>
      <c r="C3341" s="13" t="s">
        <v>32</v>
      </c>
      <c r="D3341" s="14" t="s">
        <v>3369</v>
      </c>
      <c r="E3341" s="9" t="str">
        <f t="shared" si="1"/>
        <v>Surco,Lima,Lima</v>
      </c>
      <c r="F3341" s="13" t="s">
        <v>15</v>
      </c>
      <c r="G3341" s="9">
        <v>157.0</v>
      </c>
      <c r="H3341" s="9">
        <f>VENTAS!$I3341-(VENTAS!$I3341*0.4)</f>
        <v>21922.2</v>
      </c>
      <c r="I3341" s="9">
        <v>36537.0</v>
      </c>
      <c r="J3341" s="9">
        <f t="shared" si="2"/>
        <v>0.18</v>
      </c>
      <c r="K3341" s="9">
        <f t="shared" si="3"/>
        <v>43113.66</v>
      </c>
      <c r="L3341" s="11" t="s">
        <v>58</v>
      </c>
      <c r="M3341" s="13" t="s">
        <v>91</v>
      </c>
      <c r="N3341" s="6"/>
      <c r="O3341" s="6"/>
    </row>
    <row r="3342" ht="17.25" customHeight="1">
      <c r="A3342" s="7">
        <v>3341.0</v>
      </c>
      <c r="B3342" s="8">
        <v>42594.0</v>
      </c>
      <c r="C3342" s="9" t="s">
        <v>32</v>
      </c>
      <c r="D3342" s="10" t="s">
        <v>3370</v>
      </c>
      <c r="E3342" s="9" t="str">
        <f t="shared" si="1"/>
        <v>Surco,Lima,Lima</v>
      </c>
      <c r="F3342" s="9" t="s">
        <v>15</v>
      </c>
      <c r="G3342" s="9">
        <v>35.0</v>
      </c>
      <c r="H3342" s="9">
        <f>VENTAS!$I3342-(VENTAS!$I3342*0.4)</f>
        <v>15729</v>
      </c>
      <c r="I3342" s="9">
        <v>26215.0</v>
      </c>
      <c r="J3342" s="9">
        <f t="shared" si="2"/>
        <v>0.18</v>
      </c>
      <c r="K3342" s="9">
        <f t="shared" si="3"/>
        <v>30933.7</v>
      </c>
      <c r="L3342" s="11" t="s">
        <v>58</v>
      </c>
      <c r="M3342" s="9" t="s">
        <v>91</v>
      </c>
      <c r="N3342" s="6"/>
      <c r="O3342" s="6"/>
    </row>
    <row r="3343" ht="17.25" customHeight="1">
      <c r="A3343" s="7">
        <v>3342.0</v>
      </c>
      <c r="B3343" s="12">
        <v>42594.0</v>
      </c>
      <c r="C3343" s="13" t="s">
        <v>32</v>
      </c>
      <c r="D3343" s="14" t="s">
        <v>3371</v>
      </c>
      <c r="E3343" s="9" t="str">
        <f t="shared" si="1"/>
        <v>Surco,Lima,Lima</v>
      </c>
      <c r="F3343" s="13" t="s">
        <v>15</v>
      </c>
      <c r="G3343" s="9">
        <v>63.0</v>
      </c>
      <c r="H3343" s="9">
        <f>VENTAS!$I3343-(VENTAS!$I3343*0.4)</f>
        <v>18302.4</v>
      </c>
      <c r="I3343" s="9">
        <v>30504.0</v>
      </c>
      <c r="J3343" s="9">
        <f t="shared" si="2"/>
        <v>0.18</v>
      </c>
      <c r="K3343" s="9">
        <f t="shared" si="3"/>
        <v>35994.72</v>
      </c>
      <c r="L3343" s="11" t="s">
        <v>58</v>
      </c>
      <c r="M3343" s="13" t="s">
        <v>91</v>
      </c>
      <c r="N3343" s="6"/>
      <c r="O3343" s="6"/>
    </row>
    <row r="3344" ht="17.25" customHeight="1">
      <c r="A3344" s="7">
        <v>3343.0</v>
      </c>
      <c r="B3344" s="8">
        <v>42594.0</v>
      </c>
      <c r="C3344" s="9" t="s">
        <v>104</v>
      </c>
      <c r="D3344" s="10" t="s">
        <v>3372</v>
      </c>
      <c r="E3344" s="9" t="str">
        <f t="shared" si="1"/>
        <v>Surco,Lima,Lima</v>
      </c>
      <c r="F3344" s="9" t="s">
        <v>15</v>
      </c>
      <c r="G3344" s="9">
        <v>4.0</v>
      </c>
      <c r="H3344" s="9">
        <f>VENTAS!$I3344-(VENTAS!$I3344*0.4)</f>
        <v>12901.2</v>
      </c>
      <c r="I3344" s="9">
        <v>21502.0</v>
      </c>
      <c r="J3344" s="9">
        <f t="shared" si="2"/>
        <v>0.18</v>
      </c>
      <c r="K3344" s="9">
        <f t="shared" si="3"/>
        <v>25372.36</v>
      </c>
      <c r="L3344" s="11" t="s">
        <v>58</v>
      </c>
      <c r="M3344" s="9" t="s">
        <v>59</v>
      </c>
      <c r="N3344" s="6"/>
      <c r="O3344" s="6"/>
    </row>
    <row r="3345" ht="17.25" customHeight="1">
      <c r="A3345" s="7">
        <v>3344.0</v>
      </c>
      <c r="B3345" s="12">
        <v>42594.0</v>
      </c>
      <c r="C3345" s="13" t="s">
        <v>104</v>
      </c>
      <c r="D3345" s="14" t="s">
        <v>3373</v>
      </c>
      <c r="E3345" s="9" t="str">
        <f t="shared" si="1"/>
        <v>Surco,Lima,Lima</v>
      </c>
      <c r="F3345" s="13" t="s">
        <v>15</v>
      </c>
      <c r="G3345" s="9">
        <v>137.0</v>
      </c>
      <c r="H3345" s="9">
        <f>VENTAS!$I3345-(VENTAS!$I3345*0.4)</f>
        <v>15906.6</v>
      </c>
      <c r="I3345" s="9">
        <v>26511.0</v>
      </c>
      <c r="J3345" s="9">
        <f t="shared" si="2"/>
        <v>0.18</v>
      </c>
      <c r="K3345" s="9">
        <f t="shared" si="3"/>
        <v>31282.98</v>
      </c>
      <c r="L3345" s="11" t="s">
        <v>58</v>
      </c>
      <c r="M3345" s="13" t="s">
        <v>59</v>
      </c>
      <c r="N3345" s="6"/>
      <c r="O3345" s="6"/>
    </row>
    <row r="3346" ht="17.25" customHeight="1">
      <c r="A3346" s="7">
        <v>3345.0</v>
      </c>
      <c r="B3346" s="8">
        <v>42594.0</v>
      </c>
      <c r="C3346" s="9" t="s">
        <v>104</v>
      </c>
      <c r="D3346" s="10" t="s">
        <v>3374</v>
      </c>
      <c r="E3346" s="9" t="str">
        <f t="shared" si="1"/>
        <v>Surco,Lima,Lima</v>
      </c>
      <c r="F3346" s="9" t="s">
        <v>15</v>
      </c>
      <c r="G3346" s="9">
        <v>87.0</v>
      </c>
      <c r="H3346" s="9">
        <f>VENTAS!$I3346-(VENTAS!$I3346*0.4)</f>
        <v>14483.4</v>
      </c>
      <c r="I3346" s="9">
        <v>24139.0</v>
      </c>
      <c r="J3346" s="9">
        <f t="shared" si="2"/>
        <v>0.18</v>
      </c>
      <c r="K3346" s="9">
        <f t="shared" si="3"/>
        <v>28484.02</v>
      </c>
      <c r="L3346" s="11" t="s">
        <v>58</v>
      </c>
      <c r="M3346" s="9" t="s">
        <v>59</v>
      </c>
      <c r="N3346" s="6"/>
      <c r="O3346" s="6"/>
    </row>
    <row r="3347" ht="17.25" customHeight="1">
      <c r="A3347" s="7">
        <v>3346.0</v>
      </c>
      <c r="B3347" s="12">
        <v>42593.0</v>
      </c>
      <c r="C3347" s="13" t="s">
        <v>32</v>
      </c>
      <c r="D3347" s="14" t="s">
        <v>3375</v>
      </c>
      <c r="E3347" s="9" t="str">
        <f t="shared" si="1"/>
        <v>Ate,Lima,Lima</v>
      </c>
      <c r="F3347" s="13" t="s">
        <v>15</v>
      </c>
      <c r="G3347" s="9">
        <v>164.0</v>
      </c>
      <c r="H3347" s="9">
        <f>VENTAS!$I3347-(VENTAS!$I3347*0.4)</f>
        <v>16914</v>
      </c>
      <c r="I3347" s="9">
        <v>28190.0</v>
      </c>
      <c r="J3347" s="9">
        <f t="shared" si="2"/>
        <v>0.18</v>
      </c>
      <c r="K3347" s="9">
        <f t="shared" si="3"/>
        <v>33264.2</v>
      </c>
      <c r="L3347" s="11" t="s">
        <v>20</v>
      </c>
      <c r="M3347" s="13" t="s">
        <v>21</v>
      </c>
      <c r="N3347" s="6"/>
      <c r="O3347" s="6"/>
    </row>
    <row r="3348" ht="17.25" customHeight="1">
      <c r="A3348" s="7">
        <v>3347.0</v>
      </c>
      <c r="B3348" s="8">
        <v>42593.0</v>
      </c>
      <c r="C3348" s="9" t="s">
        <v>32</v>
      </c>
      <c r="D3348" s="10" t="s">
        <v>3376</v>
      </c>
      <c r="E3348" s="9" t="str">
        <f t="shared" si="1"/>
        <v>Ate,Lima,Lima</v>
      </c>
      <c r="F3348" s="9" t="s">
        <v>15</v>
      </c>
      <c r="G3348" s="9">
        <v>42.0</v>
      </c>
      <c r="H3348" s="9">
        <f>VENTAS!$I3348-(VENTAS!$I3348*0.4)</f>
        <v>21538.2</v>
      </c>
      <c r="I3348" s="9">
        <v>35897.0</v>
      </c>
      <c r="J3348" s="9">
        <f t="shared" si="2"/>
        <v>0.18</v>
      </c>
      <c r="K3348" s="9">
        <f t="shared" si="3"/>
        <v>42358.46</v>
      </c>
      <c r="L3348" s="11" t="s">
        <v>20</v>
      </c>
      <c r="M3348" s="9" t="s">
        <v>21</v>
      </c>
      <c r="N3348" s="6"/>
      <c r="O3348" s="6"/>
    </row>
    <row r="3349" ht="17.25" customHeight="1">
      <c r="A3349" s="7">
        <v>3348.0</v>
      </c>
      <c r="B3349" s="12">
        <v>42593.0</v>
      </c>
      <c r="C3349" s="13" t="s">
        <v>32</v>
      </c>
      <c r="D3349" s="14" t="s">
        <v>3377</v>
      </c>
      <c r="E3349" s="9" t="str">
        <f t="shared" si="1"/>
        <v>Ate,Lima,Lima</v>
      </c>
      <c r="F3349" s="13" t="s">
        <v>15</v>
      </c>
      <c r="G3349" s="9">
        <v>29.0</v>
      </c>
      <c r="H3349" s="9">
        <f>VENTAS!$I3349-(VENTAS!$I3349*0.4)</f>
        <v>22929.6</v>
      </c>
      <c r="I3349" s="9">
        <v>38216.0</v>
      </c>
      <c r="J3349" s="9">
        <f t="shared" si="2"/>
        <v>0.18</v>
      </c>
      <c r="K3349" s="9">
        <f t="shared" si="3"/>
        <v>45094.88</v>
      </c>
      <c r="L3349" s="11" t="s">
        <v>20</v>
      </c>
      <c r="M3349" s="13" t="s">
        <v>21</v>
      </c>
      <c r="N3349" s="6"/>
      <c r="O3349" s="6"/>
    </row>
    <row r="3350" ht="17.25" customHeight="1">
      <c r="A3350" s="7">
        <v>3349.0</v>
      </c>
      <c r="B3350" s="8">
        <v>42593.0</v>
      </c>
      <c r="C3350" s="9" t="s">
        <v>32</v>
      </c>
      <c r="D3350" s="10" t="s">
        <v>3378</v>
      </c>
      <c r="E3350" s="9" t="str">
        <f t="shared" si="1"/>
        <v>Ate,Lima,Lima</v>
      </c>
      <c r="F3350" s="9" t="s">
        <v>15</v>
      </c>
      <c r="G3350" s="9">
        <v>8.0</v>
      </c>
      <c r="H3350" s="9">
        <f>VENTAS!$I3350-(VENTAS!$I3350*0.4)</f>
        <v>13138.2</v>
      </c>
      <c r="I3350" s="9">
        <v>21897.0</v>
      </c>
      <c r="J3350" s="9">
        <f t="shared" si="2"/>
        <v>0.18</v>
      </c>
      <c r="K3350" s="9">
        <f t="shared" si="3"/>
        <v>25838.46</v>
      </c>
      <c r="L3350" s="11" t="s">
        <v>20</v>
      </c>
      <c r="M3350" s="9" t="s">
        <v>21</v>
      </c>
      <c r="N3350" s="6"/>
      <c r="O3350" s="6"/>
    </row>
    <row r="3351" ht="17.25" customHeight="1">
      <c r="A3351" s="7">
        <v>3350.0</v>
      </c>
      <c r="B3351" s="12">
        <v>42593.0</v>
      </c>
      <c r="C3351" s="13" t="s">
        <v>104</v>
      </c>
      <c r="D3351" s="14" t="s">
        <v>3379</v>
      </c>
      <c r="E3351" s="9" t="str">
        <f t="shared" si="1"/>
        <v>Surco,Lima,Lima</v>
      </c>
      <c r="F3351" s="13" t="s">
        <v>15</v>
      </c>
      <c r="G3351" s="9">
        <v>165.0</v>
      </c>
      <c r="H3351" s="9">
        <f>VENTAS!$I3351-(VENTAS!$I3351*0.4)</f>
        <v>17457</v>
      </c>
      <c r="I3351" s="9">
        <v>29095.0</v>
      </c>
      <c r="J3351" s="9">
        <f t="shared" si="2"/>
        <v>0.18</v>
      </c>
      <c r="K3351" s="9">
        <f t="shared" si="3"/>
        <v>34332.1</v>
      </c>
      <c r="L3351" s="11" t="s">
        <v>58</v>
      </c>
      <c r="M3351" s="13" t="s">
        <v>96</v>
      </c>
      <c r="N3351" s="6"/>
      <c r="O3351" s="6"/>
    </row>
    <row r="3352" ht="17.25" customHeight="1">
      <c r="A3352" s="7">
        <v>3351.0</v>
      </c>
      <c r="B3352" s="8">
        <v>42593.0</v>
      </c>
      <c r="C3352" s="9" t="s">
        <v>104</v>
      </c>
      <c r="D3352" s="10" t="s">
        <v>3380</v>
      </c>
      <c r="E3352" s="9" t="str">
        <f t="shared" si="1"/>
        <v>Surco,Lima,Lima</v>
      </c>
      <c r="F3352" s="9" t="s">
        <v>15</v>
      </c>
      <c r="G3352" s="9">
        <v>105.0</v>
      </c>
      <c r="H3352" s="9">
        <f>VENTAS!$I3352-(VENTAS!$I3352*0.4)</f>
        <v>13503</v>
      </c>
      <c r="I3352" s="9">
        <v>22505.0</v>
      </c>
      <c r="J3352" s="9">
        <f t="shared" si="2"/>
        <v>0.18</v>
      </c>
      <c r="K3352" s="9">
        <f t="shared" si="3"/>
        <v>26555.9</v>
      </c>
      <c r="L3352" s="11" t="s">
        <v>58</v>
      </c>
      <c r="M3352" s="9" t="s">
        <v>96</v>
      </c>
      <c r="N3352" s="6"/>
      <c r="O3352" s="6"/>
    </row>
    <row r="3353" ht="17.25" customHeight="1">
      <c r="A3353" s="7">
        <v>3352.0</v>
      </c>
      <c r="B3353" s="12">
        <v>42593.0</v>
      </c>
      <c r="C3353" s="13" t="s">
        <v>104</v>
      </c>
      <c r="D3353" s="14" t="s">
        <v>3381</v>
      </c>
      <c r="E3353" s="9" t="str">
        <f t="shared" si="1"/>
        <v>Surco,Lima,Lima</v>
      </c>
      <c r="F3353" s="13" t="s">
        <v>15</v>
      </c>
      <c r="G3353" s="9">
        <v>49.0</v>
      </c>
      <c r="H3353" s="9">
        <f>VENTAS!$I3353-(VENTAS!$I3353*0.4)</f>
        <v>16516.2</v>
      </c>
      <c r="I3353" s="9">
        <v>27527.0</v>
      </c>
      <c r="J3353" s="9">
        <f t="shared" si="2"/>
        <v>0.18</v>
      </c>
      <c r="K3353" s="9">
        <f t="shared" si="3"/>
        <v>32481.86</v>
      </c>
      <c r="L3353" s="11" t="s">
        <v>58</v>
      </c>
      <c r="M3353" s="13" t="s">
        <v>96</v>
      </c>
      <c r="N3353" s="6"/>
      <c r="O3353" s="6"/>
    </row>
    <row r="3354" ht="17.25" customHeight="1">
      <c r="A3354" s="7">
        <v>3353.0</v>
      </c>
      <c r="B3354" s="8">
        <v>42593.0</v>
      </c>
      <c r="C3354" s="9" t="s">
        <v>104</v>
      </c>
      <c r="D3354" s="10" t="s">
        <v>3382</v>
      </c>
      <c r="E3354" s="9" t="str">
        <f t="shared" si="1"/>
        <v>Surco,Lima,Lima</v>
      </c>
      <c r="F3354" s="9" t="s">
        <v>15</v>
      </c>
      <c r="G3354" s="9">
        <v>152.0</v>
      </c>
      <c r="H3354" s="9">
        <f>VENTAS!$I3354-(VENTAS!$I3354*0.4)</f>
        <v>10981.2</v>
      </c>
      <c r="I3354" s="9">
        <v>18302.0</v>
      </c>
      <c r="J3354" s="9">
        <f t="shared" si="2"/>
        <v>0.18</v>
      </c>
      <c r="K3354" s="9">
        <f t="shared" si="3"/>
        <v>21596.36</v>
      </c>
      <c r="L3354" s="11" t="s">
        <v>58</v>
      </c>
      <c r="M3354" s="9" t="s">
        <v>96</v>
      </c>
      <c r="N3354" s="6"/>
      <c r="O3354" s="6"/>
    </row>
    <row r="3355" ht="17.25" customHeight="1">
      <c r="A3355" s="7">
        <v>3354.0</v>
      </c>
      <c r="B3355" s="12">
        <v>42593.0</v>
      </c>
      <c r="C3355" s="13" t="s">
        <v>13</v>
      </c>
      <c r="D3355" s="14" t="s">
        <v>3383</v>
      </c>
      <c r="E3355" s="9" t="str">
        <f t="shared" si="1"/>
        <v>Ate,Lima,Lima</v>
      </c>
      <c r="F3355" s="13" t="s">
        <v>34</v>
      </c>
      <c r="G3355" s="9">
        <v>71.0</v>
      </c>
      <c r="H3355" s="9">
        <f>VENTAS!$I3355-(VENTAS!$I3355*0.4)</f>
        <v>22525.8</v>
      </c>
      <c r="I3355" s="9">
        <v>37543.0</v>
      </c>
      <c r="J3355" s="9">
        <f t="shared" si="2"/>
        <v>0.18</v>
      </c>
      <c r="K3355" s="9">
        <f t="shared" si="3"/>
        <v>44300.74</v>
      </c>
      <c r="L3355" s="11" t="s">
        <v>20</v>
      </c>
      <c r="M3355" s="13" t="s">
        <v>44</v>
      </c>
      <c r="N3355" s="6"/>
      <c r="O3355" s="6"/>
    </row>
    <row r="3356" ht="17.25" customHeight="1">
      <c r="A3356" s="7">
        <v>3355.0</v>
      </c>
      <c r="B3356" s="8">
        <v>42593.0</v>
      </c>
      <c r="C3356" s="9" t="s">
        <v>13</v>
      </c>
      <c r="D3356" s="10" t="s">
        <v>3384</v>
      </c>
      <c r="E3356" s="9" t="str">
        <f t="shared" si="1"/>
        <v>Ate,Lima,Lima</v>
      </c>
      <c r="F3356" s="9" t="s">
        <v>34</v>
      </c>
      <c r="G3356" s="9">
        <v>40.0</v>
      </c>
      <c r="H3356" s="9">
        <f>VENTAS!$I3356-(VENTAS!$I3356*0.4)</f>
        <v>15271.8</v>
      </c>
      <c r="I3356" s="9">
        <v>25453.0</v>
      </c>
      <c r="J3356" s="9">
        <f t="shared" si="2"/>
        <v>0.18</v>
      </c>
      <c r="K3356" s="9">
        <f t="shared" si="3"/>
        <v>30034.54</v>
      </c>
      <c r="L3356" s="11" t="s">
        <v>20</v>
      </c>
      <c r="M3356" s="9" t="s">
        <v>44</v>
      </c>
      <c r="N3356" s="6"/>
      <c r="O3356" s="6"/>
    </row>
    <row r="3357" ht="17.25" customHeight="1">
      <c r="A3357" s="7">
        <v>3356.0</v>
      </c>
      <c r="B3357" s="12">
        <v>42593.0</v>
      </c>
      <c r="C3357" s="13" t="s">
        <v>13</v>
      </c>
      <c r="D3357" s="14" t="s">
        <v>3385</v>
      </c>
      <c r="E3357" s="9" t="str">
        <f t="shared" si="1"/>
        <v>Ate,Lima,Lima</v>
      </c>
      <c r="F3357" s="13" t="s">
        <v>34</v>
      </c>
      <c r="G3357" s="9">
        <v>2.0</v>
      </c>
      <c r="H3357" s="9">
        <f>VENTAS!$I3357-(VENTAS!$I3357*0.4)</f>
        <v>17313.6</v>
      </c>
      <c r="I3357" s="9">
        <v>28856.0</v>
      </c>
      <c r="J3357" s="9">
        <f t="shared" si="2"/>
        <v>0.18</v>
      </c>
      <c r="K3357" s="9">
        <f t="shared" si="3"/>
        <v>34050.08</v>
      </c>
      <c r="L3357" s="11" t="s">
        <v>20</v>
      </c>
      <c r="M3357" s="13" t="s">
        <v>44</v>
      </c>
      <c r="N3357" s="6"/>
      <c r="O3357" s="6"/>
    </row>
    <row r="3358" ht="17.25" customHeight="1">
      <c r="A3358" s="7">
        <v>3357.0</v>
      </c>
      <c r="B3358" s="8">
        <v>42593.0</v>
      </c>
      <c r="C3358" s="9" t="s">
        <v>13</v>
      </c>
      <c r="D3358" s="10" t="s">
        <v>3386</v>
      </c>
      <c r="E3358" s="9" t="str">
        <f t="shared" si="1"/>
        <v>Ate,Lima,Lima</v>
      </c>
      <c r="F3358" s="9" t="s">
        <v>34</v>
      </c>
      <c r="G3358" s="9">
        <v>1.0</v>
      </c>
      <c r="H3358" s="9">
        <f>VENTAS!$I3358-(VENTAS!$I3358*0.4)</f>
        <v>20624.4</v>
      </c>
      <c r="I3358" s="9">
        <v>34374.0</v>
      </c>
      <c r="J3358" s="9">
        <f t="shared" si="2"/>
        <v>0.18</v>
      </c>
      <c r="K3358" s="9">
        <f t="shared" si="3"/>
        <v>40561.32</v>
      </c>
      <c r="L3358" s="11" t="s">
        <v>20</v>
      </c>
      <c r="M3358" s="9" t="s">
        <v>44</v>
      </c>
      <c r="N3358" s="6"/>
      <c r="O3358" s="6"/>
    </row>
    <row r="3359" ht="17.25" customHeight="1">
      <c r="A3359" s="7">
        <v>3358.0</v>
      </c>
      <c r="B3359" s="12">
        <v>42592.0</v>
      </c>
      <c r="C3359" s="13" t="s">
        <v>104</v>
      </c>
      <c r="D3359" s="14" t="s">
        <v>3387</v>
      </c>
      <c r="E3359" s="9" t="str">
        <f t="shared" si="1"/>
        <v>Surco,Lima,Lima</v>
      </c>
      <c r="F3359" s="13" t="s">
        <v>15</v>
      </c>
      <c r="G3359" s="9">
        <v>172.0</v>
      </c>
      <c r="H3359" s="9">
        <f>VENTAS!$I3359-(VENTAS!$I3359*0.4)</f>
        <v>15917.4</v>
      </c>
      <c r="I3359" s="9">
        <v>26529.0</v>
      </c>
      <c r="J3359" s="9">
        <f t="shared" si="2"/>
        <v>0.18</v>
      </c>
      <c r="K3359" s="9">
        <f t="shared" si="3"/>
        <v>31304.22</v>
      </c>
      <c r="L3359" s="11" t="s">
        <v>58</v>
      </c>
      <c r="M3359" s="13" t="s">
        <v>91</v>
      </c>
      <c r="N3359" s="6"/>
      <c r="O3359" s="6"/>
    </row>
    <row r="3360" ht="17.25" customHeight="1">
      <c r="A3360" s="7">
        <v>3359.0</v>
      </c>
      <c r="B3360" s="8">
        <v>42592.0</v>
      </c>
      <c r="C3360" s="9" t="s">
        <v>104</v>
      </c>
      <c r="D3360" s="10" t="s">
        <v>3388</v>
      </c>
      <c r="E3360" s="9" t="str">
        <f t="shared" si="1"/>
        <v>Surco,Lima,Lima</v>
      </c>
      <c r="F3360" s="9" t="s">
        <v>15</v>
      </c>
      <c r="G3360" s="9">
        <v>13.0</v>
      </c>
      <c r="H3360" s="9">
        <f>VENTAS!$I3360-(VENTAS!$I3360*0.4)</f>
        <v>18915.6</v>
      </c>
      <c r="I3360" s="9">
        <v>31526.0</v>
      </c>
      <c r="J3360" s="9">
        <f t="shared" si="2"/>
        <v>0.18</v>
      </c>
      <c r="K3360" s="9">
        <f t="shared" si="3"/>
        <v>37200.68</v>
      </c>
      <c r="L3360" s="11" t="s">
        <v>58</v>
      </c>
      <c r="M3360" s="9" t="s">
        <v>91</v>
      </c>
      <c r="N3360" s="6"/>
      <c r="O3360" s="6"/>
    </row>
    <row r="3361" ht="17.25" customHeight="1">
      <c r="A3361" s="7">
        <v>3360.0</v>
      </c>
      <c r="B3361" s="12">
        <v>42592.0</v>
      </c>
      <c r="C3361" s="13" t="s">
        <v>104</v>
      </c>
      <c r="D3361" s="14" t="s">
        <v>3389</v>
      </c>
      <c r="E3361" s="9" t="str">
        <f t="shared" si="1"/>
        <v>Surco,Lima,Lima</v>
      </c>
      <c r="F3361" s="13" t="s">
        <v>15</v>
      </c>
      <c r="G3361" s="9">
        <v>71.0</v>
      </c>
      <c r="H3361" s="9">
        <f>VENTAS!$I3361-(VENTAS!$I3361*0.4)</f>
        <v>23379</v>
      </c>
      <c r="I3361" s="9">
        <v>38965.0</v>
      </c>
      <c r="J3361" s="9">
        <f t="shared" si="2"/>
        <v>0.18</v>
      </c>
      <c r="K3361" s="9">
        <f t="shared" si="3"/>
        <v>45978.7</v>
      </c>
      <c r="L3361" s="11" t="s">
        <v>58</v>
      </c>
      <c r="M3361" s="13" t="s">
        <v>91</v>
      </c>
      <c r="N3361" s="6"/>
      <c r="O3361" s="6"/>
    </row>
    <row r="3362" ht="17.25" customHeight="1">
      <c r="A3362" s="7">
        <v>3361.0</v>
      </c>
      <c r="B3362" s="8">
        <v>42592.0</v>
      </c>
      <c r="C3362" s="9" t="s">
        <v>52</v>
      </c>
      <c r="D3362" s="10" t="s">
        <v>3390</v>
      </c>
      <c r="E3362" s="9" t="str">
        <f t="shared" si="1"/>
        <v>Surco,Lima,Lima</v>
      </c>
      <c r="F3362" s="9" t="s">
        <v>15</v>
      </c>
      <c r="G3362" s="9">
        <v>170.0</v>
      </c>
      <c r="H3362" s="9">
        <f>VENTAS!$I3362-(VENTAS!$I3362*0.4)</f>
        <v>23686.2</v>
      </c>
      <c r="I3362" s="9">
        <v>39477.0</v>
      </c>
      <c r="J3362" s="9">
        <f t="shared" si="2"/>
        <v>0.18</v>
      </c>
      <c r="K3362" s="9">
        <f t="shared" si="3"/>
        <v>46582.86</v>
      </c>
      <c r="L3362" s="11" t="s">
        <v>58</v>
      </c>
      <c r="M3362" s="9" t="s">
        <v>86</v>
      </c>
      <c r="N3362" s="6"/>
      <c r="O3362" s="6"/>
    </row>
    <row r="3363" ht="17.25" customHeight="1">
      <c r="A3363" s="7">
        <v>3362.0</v>
      </c>
      <c r="B3363" s="12">
        <v>42592.0</v>
      </c>
      <c r="C3363" s="13" t="s">
        <v>52</v>
      </c>
      <c r="D3363" s="14" t="s">
        <v>3391</v>
      </c>
      <c r="E3363" s="9" t="str">
        <f t="shared" si="1"/>
        <v>Surco,Lima,Lima</v>
      </c>
      <c r="F3363" s="13" t="s">
        <v>15</v>
      </c>
      <c r="G3363" s="9">
        <v>158.0</v>
      </c>
      <c r="H3363" s="9">
        <f>VENTAS!$I3363-(VENTAS!$I3363*0.4)</f>
        <v>22072.8</v>
      </c>
      <c r="I3363" s="9">
        <v>36788.0</v>
      </c>
      <c r="J3363" s="9">
        <f t="shared" si="2"/>
        <v>0.18</v>
      </c>
      <c r="K3363" s="9">
        <f t="shared" si="3"/>
        <v>43409.84</v>
      </c>
      <c r="L3363" s="11" t="s">
        <v>58</v>
      </c>
      <c r="M3363" s="13" t="s">
        <v>86</v>
      </c>
      <c r="N3363" s="6"/>
      <c r="O3363" s="6"/>
    </row>
    <row r="3364" ht="17.25" customHeight="1">
      <c r="A3364" s="7">
        <v>3363.0</v>
      </c>
      <c r="B3364" s="8">
        <v>42592.0</v>
      </c>
      <c r="C3364" s="9" t="s">
        <v>52</v>
      </c>
      <c r="D3364" s="10" t="s">
        <v>3392</v>
      </c>
      <c r="E3364" s="9" t="str">
        <f t="shared" si="1"/>
        <v>Surco,Lima,Lima</v>
      </c>
      <c r="F3364" s="9" t="s">
        <v>15</v>
      </c>
      <c r="G3364" s="9">
        <v>177.0</v>
      </c>
      <c r="H3364" s="9">
        <f>VENTAS!$I3364-(VENTAS!$I3364*0.4)</f>
        <v>16272.6</v>
      </c>
      <c r="I3364" s="9">
        <v>27121.0</v>
      </c>
      <c r="J3364" s="9">
        <f t="shared" si="2"/>
        <v>0.18</v>
      </c>
      <c r="K3364" s="9">
        <f t="shared" si="3"/>
        <v>32002.78</v>
      </c>
      <c r="L3364" s="11" t="s">
        <v>58</v>
      </c>
      <c r="M3364" s="9" t="s">
        <v>86</v>
      </c>
      <c r="N3364" s="6"/>
      <c r="O3364" s="6"/>
    </row>
    <row r="3365" ht="17.25" customHeight="1">
      <c r="A3365" s="7">
        <v>3364.0</v>
      </c>
      <c r="B3365" s="12">
        <v>42592.0</v>
      </c>
      <c r="C3365" s="13" t="s">
        <v>52</v>
      </c>
      <c r="D3365" s="14" t="s">
        <v>3393</v>
      </c>
      <c r="E3365" s="9" t="str">
        <f t="shared" si="1"/>
        <v>Surco,Lima,Lima</v>
      </c>
      <c r="F3365" s="13" t="s">
        <v>15</v>
      </c>
      <c r="G3365" s="9">
        <v>25.0</v>
      </c>
      <c r="H3365" s="9">
        <f>VENTAS!$I3365-(VENTAS!$I3365*0.4)</f>
        <v>13492.2</v>
      </c>
      <c r="I3365" s="9">
        <v>22487.0</v>
      </c>
      <c r="J3365" s="9">
        <f t="shared" si="2"/>
        <v>0.18</v>
      </c>
      <c r="K3365" s="9">
        <f t="shared" si="3"/>
        <v>26534.66</v>
      </c>
      <c r="L3365" s="11" t="s">
        <v>58</v>
      </c>
      <c r="M3365" s="13" t="s">
        <v>86</v>
      </c>
      <c r="N3365" s="6"/>
      <c r="O3365" s="6"/>
    </row>
    <row r="3366" ht="17.25" customHeight="1">
      <c r="A3366" s="7">
        <v>3365.0</v>
      </c>
      <c r="B3366" s="8">
        <v>42592.0</v>
      </c>
      <c r="C3366" s="9" t="s">
        <v>63</v>
      </c>
      <c r="D3366" s="10" t="s">
        <v>3394</v>
      </c>
      <c r="E3366" s="9" t="str">
        <f t="shared" si="1"/>
        <v>La Molina,Lima, Lima</v>
      </c>
      <c r="F3366" s="9" t="s">
        <v>15</v>
      </c>
      <c r="G3366" s="9">
        <v>171.0</v>
      </c>
      <c r="H3366" s="9">
        <f>VENTAS!$I3366-(VENTAS!$I3366*0.4)</f>
        <v>11361.6</v>
      </c>
      <c r="I3366" s="9">
        <v>18936.0</v>
      </c>
      <c r="J3366" s="9">
        <f t="shared" si="2"/>
        <v>0.18</v>
      </c>
      <c r="K3366" s="9">
        <f t="shared" si="3"/>
        <v>22344.48</v>
      </c>
      <c r="L3366" s="11" t="s">
        <v>27</v>
      </c>
      <c r="M3366" s="9" t="s">
        <v>28</v>
      </c>
      <c r="N3366" s="6"/>
      <c r="O3366" s="6"/>
    </row>
    <row r="3367" ht="17.25" customHeight="1">
      <c r="A3367" s="7">
        <v>3366.0</v>
      </c>
      <c r="B3367" s="12">
        <v>42592.0</v>
      </c>
      <c r="C3367" s="13" t="s">
        <v>63</v>
      </c>
      <c r="D3367" s="14" t="s">
        <v>3395</v>
      </c>
      <c r="E3367" s="9" t="str">
        <f t="shared" si="1"/>
        <v>La Molina,Lima, Lima</v>
      </c>
      <c r="F3367" s="13" t="s">
        <v>15</v>
      </c>
      <c r="G3367" s="9">
        <v>122.0</v>
      </c>
      <c r="H3367" s="9">
        <f>VENTAS!$I3367-(VENTAS!$I3367*0.4)</f>
        <v>16199.4</v>
      </c>
      <c r="I3367" s="9">
        <v>26999.0</v>
      </c>
      <c r="J3367" s="9">
        <f t="shared" si="2"/>
        <v>0.18</v>
      </c>
      <c r="K3367" s="9">
        <f t="shared" si="3"/>
        <v>31858.82</v>
      </c>
      <c r="L3367" s="11" t="s">
        <v>27</v>
      </c>
      <c r="M3367" s="13" t="s">
        <v>28</v>
      </c>
      <c r="N3367" s="6"/>
      <c r="O3367" s="6"/>
    </row>
    <row r="3368" ht="17.25" customHeight="1">
      <c r="A3368" s="7">
        <v>3367.0</v>
      </c>
      <c r="B3368" s="8">
        <v>42592.0</v>
      </c>
      <c r="C3368" s="9" t="s">
        <v>63</v>
      </c>
      <c r="D3368" s="10" t="s">
        <v>3396</v>
      </c>
      <c r="E3368" s="9" t="str">
        <f t="shared" si="1"/>
        <v>La Molina,Lima, Lima</v>
      </c>
      <c r="F3368" s="9" t="s">
        <v>15</v>
      </c>
      <c r="G3368" s="9">
        <v>44.0</v>
      </c>
      <c r="H3368" s="9">
        <f>VENTAS!$I3368-(VENTAS!$I3368*0.4)</f>
        <v>20811</v>
      </c>
      <c r="I3368" s="9">
        <v>34685.0</v>
      </c>
      <c r="J3368" s="9">
        <f t="shared" si="2"/>
        <v>0.18</v>
      </c>
      <c r="K3368" s="9">
        <f t="shared" si="3"/>
        <v>40928.3</v>
      </c>
      <c r="L3368" s="11" t="s">
        <v>27</v>
      </c>
      <c r="M3368" s="9" t="s">
        <v>28</v>
      </c>
      <c r="N3368" s="6"/>
      <c r="O3368" s="6"/>
    </row>
    <row r="3369" ht="17.25" customHeight="1">
      <c r="A3369" s="7">
        <v>3368.0</v>
      </c>
      <c r="B3369" s="12">
        <v>42592.0</v>
      </c>
      <c r="C3369" s="13" t="s">
        <v>63</v>
      </c>
      <c r="D3369" s="14" t="s">
        <v>3397</v>
      </c>
      <c r="E3369" s="9" t="str">
        <f t="shared" si="1"/>
        <v>La Molina,Lima, Lima</v>
      </c>
      <c r="F3369" s="13" t="s">
        <v>15</v>
      </c>
      <c r="G3369" s="9">
        <v>12.0</v>
      </c>
      <c r="H3369" s="9">
        <f>VENTAS!$I3369-(VENTAS!$I3369*0.4)</f>
        <v>14420.4</v>
      </c>
      <c r="I3369" s="9">
        <v>24034.0</v>
      </c>
      <c r="J3369" s="9">
        <f t="shared" si="2"/>
        <v>0.18</v>
      </c>
      <c r="K3369" s="9">
        <f t="shared" si="3"/>
        <v>28360.12</v>
      </c>
      <c r="L3369" s="11" t="s">
        <v>27</v>
      </c>
      <c r="M3369" s="13" t="s">
        <v>28</v>
      </c>
      <c r="N3369" s="6"/>
      <c r="O3369" s="6"/>
    </row>
    <row r="3370" ht="17.25" customHeight="1">
      <c r="A3370" s="7">
        <v>3369.0</v>
      </c>
      <c r="B3370" s="8">
        <v>42592.0</v>
      </c>
      <c r="C3370" s="9" t="s">
        <v>63</v>
      </c>
      <c r="D3370" s="10" t="s">
        <v>3398</v>
      </c>
      <c r="E3370" s="9" t="str">
        <f t="shared" si="1"/>
        <v>Surco,Lima,Lima</v>
      </c>
      <c r="F3370" s="9" t="s">
        <v>15</v>
      </c>
      <c r="G3370" s="9">
        <v>87.0</v>
      </c>
      <c r="H3370" s="9">
        <f>VENTAS!$I3370-(VENTAS!$I3370*0.4)</f>
        <v>20048.4</v>
      </c>
      <c r="I3370" s="9">
        <v>33414.0</v>
      </c>
      <c r="J3370" s="9">
        <f t="shared" si="2"/>
        <v>0.18</v>
      </c>
      <c r="K3370" s="9">
        <f t="shared" si="3"/>
        <v>39428.52</v>
      </c>
      <c r="L3370" s="11" t="s">
        <v>58</v>
      </c>
      <c r="M3370" s="9" t="s">
        <v>69</v>
      </c>
      <c r="N3370" s="6"/>
      <c r="O3370" s="6"/>
    </row>
    <row r="3371" ht="17.25" customHeight="1">
      <c r="A3371" s="7">
        <v>3370.0</v>
      </c>
      <c r="B3371" s="12">
        <v>42592.0</v>
      </c>
      <c r="C3371" s="13" t="s">
        <v>63</v>
      </c>
      <c r="D3371" s="14" t="s">
        <v>3399</v>
      </c>
      <c r="E3371" s="9" t="str">
        <f t="shared" si="1"/>
        <v>Surco,Lima,Lima</v>
      </c>
      <c r="F3371" s="13" t="s">
        <v>15</v>
      </c>
      <c r="G3371" s="9">
        <v>84.0</v>
      </c>
      <c r="H3371" s="9">
        <f>VENTAS!$I3371-(VENTAS!$I3371*0.4)</f>
        <v>19324.2</v>
      </c>
      <c r="I3371" s="9">
        <v>32207.0</v>
      </c>
      <c r="J3371" s="9">
        <f t="shared" si="2"/>
        <v>0.18</v>
      </c>
      <c r="K3371" s="9">
        <f t="shared" si="3"/>
        <v>38004.26</v>
      </c>
      <c r="L3371" s="11" t="s">
        <v>58</v>
      </c>
      <c r="M3371" s="13" t="s">
        <v>69</v>
      </c>
      <c r="N3371" s="6"/>
      <c r="O3371" s="6"/>
    </row>
    <row r="3372" ht="17.25" customHeight="1">
      <c r="A3372" s="7">
        <v>3371.0</v>
      </c>
      <c r="B3372" s="8">
        <v>42592.0</v>
      </c>
      <c r="C3372" s="9" t="s">
        <v>63</v>
      </c>
      <c r="D3372" s="10" t="s">
        <v>3400</v>
      </c>
      <c r="E3372" s="9" t="str">
        <f t="shared" si="1"/>
        <v>Surco,Lima,Lima</v>
      </c>
      <c r="F3372" s="9" t="s">
        <v>15</v>
      </c>
      <c r="G3372" s="9">
        <v>159.0</v>
      </c>
      <c r="H3372" s="9">
        <f>VENTAS!$I3372-(VENTAS!$I3372*0.4)</f>
        <v>11363.4</v>
      </c>
      <c r="I3372" s="9">
        <v>18939.0</v>
      </c>
      <c r="J3372" s="9">
        <f t="shared" si="2"/>
        <v>0.18</v>
      </c>
      <c r="K3372" s="9">
        <f t="shared" si="3"/>
        <v>22348.02</v>
      </c>
      <c r="L3372" s="11" t="s">
        <v>58</v>
      </c>
      <c r="M3372" s="9" t="s">
        <v>69</v>
      </c>
      <c r="N3372" s="6"/>
      <c r="O3372" s="6"/>
    </row>
    <row r="3373" ht="17.25" customHeight="1">
      <c r="A3373" s="7">
        <v>3372.0</v>
      </c>
      <c r="B3373" s="12">
        <v>42592.0</v>
      </c>
      <c r="C3373" s="13" t="s">
        <v>63</v>
      </c>
      <c r="D3373" s="14" t="s">
        <v>3401</v>
      </c>
      <c r="E3373" s="9" t="str">
        <f t="shared" si="1"/>
        <v>Surco,Lima,Lima</v>
      </c>
      <c r="F3373" s="13" t="s">
        <v>15</v>
      </c>
      <c r="G3373" s="9">
        <v>123.0</v>
      </c>
      <c r="H3373" s="9">
        <f>VENTAS!$I3373-(VENTAS!$I3373*0.4)</f>
        <v>12707.4</v>
      </c>
      <c r="I3373" s="9">
        <v>21179.0</v>
      </c>
      <c r="J3373" s="9">
        <f t="shared" si="2"/>
        <v>0.18</v>
      </c>
      <c r="K3373" s="9">
        <f t="shared" si="3"/>
        <v>24991.22</v>
      </c>
      <c r="L3373" s="11" t="s">
        <v>58</v>
      </c>
      <c r="M3373" s="13" t="s">
        <v>69</v>
      </c>
      <c r="N3373" s="6"/>
      <c r="O3373" s="6"/>
    </row>
    <row r="3374" ht="17.25" customHeight="1">
      <c r="A3374" s="7">
        <v>3373.0</v>
      </c>
      <c r="B3374" s="8">
        <v>42592.0</v>
      </c>
      <c r="C3374" s="9" t="s">
        <v>63</v>
      </c>
      <c r="D3374" s="10" t="s">
        <v>3402</v>
      </c>
      <c r="E3374" s="9" t="str">
        <f t="shared" si="1"/>
        <v>Surco,Lima,Lima</v>
      </c>
      <c r="F3374" s="9" t="s">
        <v>15</v>
      </c>
      <c r="G3374" s="9">
        <v>104.0</v>
      </c>
      <c r="H3374" s="9">
        <f>VENTAS!$I3374-(VENTAS!$I3374*0.4)</f>
        <v>14319</v>
      </c>
      <c r="I3374" s="9">
        <v>23865.0</v>
      </c>
      <c r="J3374" s="9">
        <f t="shared" si="2"/>
        <v>0.18</v>
      </c>
      <c r="K3374" s="9">
        <f t="shared" si="3"/>
        <v>28160.7</v>
      </c>
      <c r="L3374" s="11" t="s">
        <v>58</v>
      </c>
      <c r="M3374" s="9" t="s">
        <v>91</v>
      </c>
      <c r="N3374" s="6"/>
      <c r="O3374" s="6"/>
    </row>
    <row r="3375" ht="17.25" customHeight="1">
      <c r="A3375" s="7">
        <v>3374.0</v>
      </c>
      <c r="B3375" s="12">
        <v>42592.0</v>
      </c>
      <c r="C3375" s="13" t="s">
        <v>63</v>
      </c>
      <c r="D3375" s="14" t="s">
        <v>3403</v>
      </c>
      <c r="E3375" s="9" t="str">
        <f t="shared" si="1"/>
        <v>Surco,Lima,Lima</v>
      </c>
      <c r="F3375" s="13" t="s">
        <v>15</v>
      </c>
      <c r="G3375" s="9">
        <v>77.0</v>
      </c>
      <c r="H3375" s="9">
        <f>VENTAS!$I3375-(VENTAS!$I3375*0.4)</f>
        <v>14250.6</v>
      </c>
      <c r="I3375" s="9">
        <v>23751.0</v>
      </c>
      <c r="J3375" s="9">
        <f t="shared" si="2"/>
        <v>0.18</v>
      </c>
      <c r="K3375" s="9">
        <f t="shared" si="3"/>
        <v>28026.18</v>
      </c>
      <c r="L3375" s="11" t="s">
        <v>58</v>
      </c>
      <c r="M3375" s="13" t="s">
        <v>91</v>
      </c>
      <c r="N3375" s="6"/>
      <c r="O3375" s="6"/>
    </row>
    <row r="3376" ht="17.25" customHeight="1">
      <c r="A3376" s="7">
        <v>3375.0</v>
      </c>
      <c r="B3376" s="8">
        <v>42592.0</v>
      </c>
      <c r="C3376" s="9" t="s">
        <v>63</v>
      </c>
      <c r="D3376" s="10" t="s">
        <v>3404</v>
      </c>
      <c r="E3376" s="9" t="str">
        <f t="shared" si="1"/>
        <v>Surco,Lima,Lima</v>
      </c>
      <c r="F3376" s="9" t="s">
        <v>15</v>
      </c>
      <c r="G3376" s="9">
        <v>153.0</v>
      </c>
      <c r="H3376" s="9">
        <f>VENTAS!$I3376-(VENTAS!$I3376*0.4)</f>
        <v>20898.6</v>
      </c>
      <c r="I3376" s="9">
        <v>34831.0</v>
      </c>
      <c r="J3376" s="9">
        <f t="shared" si="2"/>
        <v>0.18</v>
      </c>
      <c r="K3376" s="9">
        <f t="shared" si="3"/>
        <v>41100.58</v>
      </c>
      <c r="L3376" s="11" t="s">
        <v>58</v>
      </c>
      <c r="M3376" s="9" t="s">
        <v>91</v>
      </c>
      <c r="N3376" s="6"/>
      <c r="O3376" s="6"/>
    </row>
    <row r="3377" ht="17.25" customHeight="1">
      <c r="A3377" s="7">
        <v>3376.0</v>
      </c>
      <c r="B3377" s="12">
        <v>42592.0</v>
      </c>
      <c r="C3377" s="13" t="s">
        <v>63</v>
      </c>
      <c r="D3377" s="14" t="s">
        <v>3405</v>
      </c>
      <c r="E3377" s="9" t="str">
        <f t="shared" si="1"/>
        <v>Surco,Lima,Lima</v>
      </c>
      <c r="F3377" s="13" t="s">
        <v>15</v>
      </c>
      <c r="G3377" s="9">
        <v>136.0</v>
      </c>
      <c r="H3377" s="9">
        <f>VENTAS!$I3377-(VENTAS!$I3377*0.4)</f>
        <v>23813.4</v>
      </c>
      <c r="I3377" s="9">
        <v>39689.0</v>
      </c>
      <c r="J3377" s="9">
        <f t="shared" si="2"/>
        <v>0.18</v>
      </c>
      <c r="K3377" s="9">
        <f t="shared" si="3"/>
        <v>46833.02</v>
      </c>
      <c r="L3377" s="11" t="s">
        <v>58</v>
      </c>
      <c r="M3377" s="13" t="s">
        <v>91</v>
      </c>
      <c r="N3377" s="6"/>
      <c r="O3377" s="6"/>
    </row>
    <row r="3378" ht="17.25" customHeight="1">
      <c r="A3378" s="7">
        <v>3377.0</v>
      </c>
      <c r="B3378" s="8">
        <v>42591.0</v>
      </c>
      <c r="C3378" s="9" t="s">
        <v>80</v>
      </c>
      <c r="D3378" s="10" t="s">
        <v>3406</v>
      </c>
      <c r="E3378" s="9" t="str">
        <f t="shared" si="1"/>
        <v>Ate,Lima,Lima</v>
      </c>
      <c r="F3378" s="9" t="s">
        <v>15</v>
      </c>
      <c r="G3378" s="9">
        <v>157.0</v>
      </c>
      <c r="H3378" s="9">
        <f>VENTAS!$I3378-(VENTAS!$I3378*0.4)</f>
        <v>15864.6</v>
      </c>
      <c r="I3378" s="9">
        <v>26441.0</v>
      </c>
      <c r="J3378" s="9">
        <f t="shared" si="2"/>
        <v>0.18</v>
      </c>
      <c r="K3378" s="9">
        <f t="shared" si="3"/>
        <v>31200.38</v>
      </c>
      <c r="L3378" s="11" t="s">
        <v>20</v>
      </c>
      <c r="M3378" s="9" t="s">
        <v>21</v>
      </c>
      <c r="N3378" s="6"/>
      <c r="O3378" s="6"/>
    </row>
    <row r="3379" ht="17.25" customHeight="1">
      <c r="A3379" s="7">
        <v>3378.0</v>
      </c>
      <c r="B3379" s="12">
        <v>42591.0</v>
      </c>
      <c r="C3379" s="13" t="s">
        <v>80</v>
      </c>
      <c r="D3379" s="14" t="s">
        <v>3407</v>
      </c>
      <c r="E3379" s="9" t="str">
        <f t="shared" si="1"/>
        <v>Ate,Lima,Lima</v>
      </c>
      <c r="F3379" s="13" t="s">
        <v>15</v>
      </c>
      <c r="G3379" s="9">
        <v>38.0</v>
      </c>
      <c r="H3379" s="9">
        <f>VENTAS!$I3379-(VENTAS!$I3379*0.4)</f>
        <v>13023.6</v>
      </c>
      <c r="I3379" s="9">
        <v>21706.0</v>
      </c>
      <c r="J3379" s="9">
        <f t="shared" si="2"/>
        <v>0.18</v>
      </c>
      <c r="K3379" s="9">
        <f t="shared" si="3"/>
        <v>25613.08</v>
      </c>
      <c r="L3379" s="11" t="s">
        <v>20</v>
      </c>
      <c r="M3379" s="13" t="s">
        <v>21</v>
      </c>
      <c r="N3379" s="6"/>
      <c r="O3379" s="6"/>
    </row>
    <row r="3380" ht="17.25" customHeight="1">
      <c r="A3380" s="7">
        <v>3379.0</v>
      </c>
      <c r="B3380" s="8">
        <v>42591.0</v>
      </c>
      <c r="C3380" s="9" t="s">
        <v>80</v>
      </c>
      <c r="D3380" s="10" t="s">
        <v>3408</v>
      </c>
      <c r="E3380" s="9" t="str">
        <f t="shared" si="1"/>
        <v>Ate,Lima,Lima</v>
      </c>
      <c r="F3380" s="9" t="s">
        <v>15</v>
      </c>
      <c r="G3380" s="9">
        <v>133.0</v>
      </c>
      <c r="H3380" s="9">
        <f>VENTAS!$I3380-(VENTAS!$I3380*0.4)</f>
        <v>11904</v>
      </c>
      <c r="I3380" s="9">
        <v>19840.0</v>
      </c>
      <c r="J3380" s="9">
        <f t="shared" si="2"/>
        <v>0.18</v>
      </c>
      <c r="K3380" s="9">
        <f t="shared" si="3"/>
        <v>23411.2</v>
      </c>
      <c r="L3380" s="11" t="s">
        <v>20</v>
      </c>
      <c r="M3380" s="9" t="s">
        <v>21</v>
      </c>
      <c r="N3380" s="6"/>
      <c r="O3380" s="6"/>
    </row>
    <row r="3381" ht="17.25" customHeight="1">
      <c r="A3381" s="7">
        <v>3380.0</v>
      </c>
      <c r="B3381" s="12">
        <v>42591.0</v>
      </c>
      <c r="C3381" s="13" t="s">
        <v>80</v>
      </c>
      <c r="D3381" s="14" t="s">
        <v>3409</v>
      </c>
      <c r="E3381" s="9" t="str">
        <f t="shared" si="1"/>
        <v>Ate,Lima,Lima</v>
      </c>
      <c r="F3381" s="13" t="s">
        <v>15</v>
      </c>
      <c r="G3381" s="9">
        <v>79.0</v>
      </c>
      <c r="H3381" s="9">
        <f>VENTAS!$I3381-(VENTAS!$I3381*0.4)</f>
        <v>21938.4</v>
      </c>
      <c r="I3381" s="9">
        <v>36564.0</v>
      </c>
      <c r="J3381" s="9">
        <f t="shared" si="2"/>
        <v>0.18</v>
      </c>
      <c r="K3381" s="9">
        <f t="shared" si="3"/>
        <v>43145.52</v>
      </c>
      <c r="L3381" s="11" t="s">
        <v>20</v>
      </c>
      <c r="M3381" s="13" t="s">
        <v>21</v>
      </c>
      <c r="N3381" s="6"/>
      <c r="O3381" s="6"/>
    </row>
    <row r="3382" ht="17.25" customHeight="1">
      <c r="A3382" s="7">
        <v>3381.0</v>
      </c>
      <c r="B3382" s="8">
        <v>42591.0</v>
      </c>
      <c r="C3382" s="9" t="s">
        <v>32</v>
      </c>
      <c r="D3382" s="10" t="s">
        <v>3410</v>
      </c>
      <c r="E3382" s="9" t="str">
        <f t="shared" si="1"/>
        <v>Surco,Lima,Lima</v>
      </c>
      <c r="F3382" s="9" t="s">
        <v>15</v>
      </c>
      <c r="G3382" s="9">
        <v>123.0</v>
      </c>
      <c r="H3382" s="9">
        <f>VENTAS!$I3382-(VENTAS!$I3382*0.4)</f>
        <v>19173</v>
      </c>
      <c r="I3382" s="9">
        <v>31955.0</v>
      </c>
      <c r="J3382" s="9">
        <f t="shared" si="2"/>
        <v>0.18</v>
      </c>
      <c r="K3382" s="9">
        <f t="shared" si="3"/>
        <v>37706.9</v>
      </c>
      <c r="L3382" s="11" t="s">
        <v>58</v>
      </c>
      <c r="M3382" s="9" t="s">
        <v>91</v>
      </c>
      <c r="N3382" s="6"/>
      <c r="O3382" s="6"/>
    </row>
    <row r="3383" ht="17.25" customHeight="1">
      <c r="A3383" s="7">
        <v>3382.0</v>
      </c>
      <c r="B3383" s="12">
        <v>42591.0</v>
      </c>
      <c r="C3383" s="13" t="s">
        <v>32</v>
      </c>
      <c r="D3383" s="14" t="s">
        <v>3411</v>
      </c>
      <c r="E3383" s="9" t="str">
        <f t="shared" si="1"/>
        <v>Surco,Lima,Lima</v>
      </c>
      <c r="F3383" s="13" t="s">
        <v>15</v>
      </c>
      <c r="G3383" s="9">
        <v>75.0</v>
      </c>
      <c r="H3383" s="9">
        <f>VENTAS!$I3383-(VENTAS!$I3383*0.4)</f>
        <v>16525.2</v>
      </c>
      <c r="I3383" s="9">
        <v>27542.0</v>
      </c>
      <c r="J3383" s="9">
        <f t="shared" si="2"/>
        <v>0.18</v>
      </c>
      <c r="K3383" s="9">
        <f t="shared" si="3"/>
        <v>32499.56</v>
      </c>
      <c r="L3383" s="11" t="s">
        <v>58</v>
      </c>
      <c r="M3383" s="13" t="s">
        <v>91</v>
      </c>
      <c r="N3383" s="6"/>
      <c r="O3383" s="6"/>
    </row>
    <row r="3384" ht="17.25" customHeight="1">
      <c r="A3384" s="7">
        <v>3383.0</v>
      </c>
      <c r="B3384" s="8">
        <v>42591.0</v>
      </c>
      <c r="C3384" s="9" t="s">
        <v>32</v>
      </c>
      <c r="D3384" s="10" t="s">
        <v>3412</v>
      </c>
      <c r="E3384" s="9" t="str">
        <f t="shared" si="1"/>
        <v>Surco,Lima,Lima</v>
      </c>
      <c r="F3384" s="9" t="s">
        <v>15</v>
      </c>
      <c r="G3384" s="9">
        <v>140.0</v>
      </c>
      <c r="H3384" s="9">
        <f>VENTAS!$I3384-(VENTAS!$I3384*0.4)</f>
        <v>17946</v>
      </c>
      <c r="I3384" s="9">
        <v>29910.0</v>
      </c>
      <c r="J3384" s="9">
        <f t="shared" si="2"/>
        <v>0.18</v>
      </c>
      <c r="K3384" s="9">
        <f t="shared" si="3"/>
        <v>35293.8</v>
      </c>
      <c r="L3384" s="11" t="s">
        <v>58</v>
      </c>
      <c r="M3384" s="9" t="s">
        <v>91</v>
      </c>
      <c r="N3384" s="6"/>
      <c r="O3384" s="6"/>
    </row>
    <row r="3385" ht="17.25" customHeight="1">
      <c r="A3385" s="7">
        <v>3384.0</v>
      </c>
      <c r="B3385" s="12">
        <v>42591.0</v>
      </c>
      <c r="C3385" s="13" t="s">
        <v>32</v>
      </c>
      <c r="D3385" s="14" t="s">
        <v>3413</v>
      </c>
      <c r="E3385" s="9" t="str">
        <f t="shared" si="1"/>
        <v>Surco,Lima,Lima</v>
      </c>
      <c r="F3385" s="13" t="s">
        <v>15</v>
      </c>
      <c r="G3385" s="9">
        <v>4.0</v>
      </c>
      <c r="H3385" s="9">
        <f>VENTAS!$I3385-(VENTAS!$I3385*0.4)</f>
        <v>21054</v>
      </c>
      <c r="I3385" s="9">
        <v>35090.0</v>
      </c>
      <c r="J3385" s="9">
        <f t="shared" si="2"/>
        <v>0.18</v>
      </c>
      <c r="K3385" s="9">
        <f t="shared" si="3"/>
        <v>41406.2</v>
      </c>
      <c r="L3385" s="11" t="s">
        <v>58</v>
      </c>
      <c r="M3385" s="13" t="s">
        <v>91</v>
      </c>
      <c r="N3385" s="6"/>
      <c r="O3385" s="6"/>
    </row>
    <row r="3386" ht="17.25" customHeight="1">
      <c r="A3386" s="7">
        <v>3385.0</v>
      </c>
      <c r="B3386" s="8">
        <v>42591.0</v>
      </c>
      <c r="C3386" s="9" t="s">
        <v>52</v>
      </c>
      <c r="D3386" s="10" t="s">
        <v>3414</v>
      </c>
      <c r="E3386" s="9" t="str">
        <f t="shared" si="1"/>
        <v>San Miguel, Lima, Lima</v>
      </c>
      <c r="F3386" s="9" t="s">
        <v>15</v>
      </c>
      <c r="G3386" s="9">
        <v>78.0</v>
      </c>
      <c r="H3386" s="9">
        <f>VENTAS!$I3386-(VENTAS!$I3386*0.4)</f>
        <v>11040</v>
      </c>
      <c r="I3386" s="9">
        <v>18400.0</v>
      </c>
      <c r="J3386" s="9">
        <f t="shared" si="2"/>
        <v>0.18</v>
      </c>
      <c r="K3386" s="9">
        <f t="shared" si="3"/>
        <v>21712</v>
      </c>
      <c r="L3386" s="11" t="s">
        <v>16</v>
      </c>
      <c r="M3386" s="9" t="s">
        <v>17</v>
      </c>
      <c r="N3386" s="6"/>
      <c r="O3386" s="6"/>
    </row>
    <row r="3387" ht="17.25" customHeight="1">
      <c r="A3387" s="7">
        <v>3386.0</v>
      </c>
      <c r="B3387" s="12">
        <v>42591.0</v>
      </c>
      <c r="C3387" s="13" t="s">
        <v>52</v>
      </c>
      <c r="D3387" s="14" t="s">
        <v>3415</v>
      </c>
      <c r="E3387" s="9" t="str">
        <f t="shared" si="1"/>
        <v>San Miguel, Lima, Lima</v>
      </c>
      <c r="F3387" s="13" t="s">
        <v>15</v>
      </c>
      <c r="G3387" s="9">
        <v>174.0</v>
      </c>
      <c r="H3387" s="9">
        <f>VENTAS!$I3387-(VENTAS!$I3387*0.4)</f>
        <v>20711.4</v>
      </c>
      <c r="I3387" s="9">
        <v>34519.0</v>
      </c>
      <c r="J3387" s="9">
        <f t="shared" si="2"/>
        <v>0.18</v>
      </c>
      <c r="K3387" s="9">
        <f t="shared" si="3"/>
        <v>40732.42</v>
      </c>
      <c r="L3387" s="11" t="s">
        <v>16</v>
      </c>
      <c r="M3387" s="13" t="s">
        <v>17</v>
      </c>
      <c r="N3387" s="6"/>
      <c r="O3387" s="6"/>
    </row>
    <row r="3388" ht="17.25" customHeight="1">
      <c r="A3388" s="7">
        <v>3387.0</v>
      </c>
      <c r="B3388" s="8">
        <v>42591.0</v>
      </c>
      <c r="C3388" s="9" t="s">
        <v>52</v>
      </c>
      <c r="D3388" s="10" t="s">
        <v>3416</v>
      </c>
      <c r="E3388" s="9" t="str">
        <f t="shared" si="1"/>
        <v>San Miguel, Lima, Lima</v>
      </c>
      <c r="F3388" s="9" t="s">
        <v>15</v>
      </c>
      <c r="G3388" s="9">
        <v>82.0</v>
      </c>
      <c r="H3388" s="9">
        <f>VENTAS!$I3388-(VENTAS!$I3388*0.4)</f>
        <v>18336</v>
      </c>
      <c r="I3388" s="9">
        <v>30560.0</v>
      </c>
      <c r="J3388" s="9">
        <f t="shared" si="2"/>
        <v>0.18</v>
      </c>
      <c r="K3388" s="9">
        <f t="shared" si="3"/>
        <v>36060.8</v>
      </c>
      <c r="L3388" s="11" t="s">
        <v>16</v>
      </c>
      <c r="M3388" s="9" t="s">
        <v>17</v>
      </c>
      <c r="N3388" s="6"/>
      <c r="O3388" s="6"/>
    </row>
    <row r="3389" ht="17.25" customHeight="1">
      <c r="A3389" s="7">
        <v>3388.0</v>
      </c>
      <c r="B3389" s="12">
        <v>42591.0</v>
      </c>
      <c r="C3389" s="13" t="s">
        <v>13</v>
      </c>
      <c r="D3389" s="14" t="s">
        <v>3417</v>
      </c>
      <c r="E3389" s="9" t="str">
        <f t="shared" si="1"/>
        <v>Surco,Lima,Lima</v>
      </c>
      <c r="F3389" s="13" t="s">
        <v>15</v>
      </c>
      <c r="G3389" s="9">
        <v>69.0</v>
      </c>
      <c r="H3389" s="9">
        <f>VENTAS!$I3389-(VENTAS!$I3389*0.4)</f>
        <v>18422.4</v>
      </c>
      <c r="I3389" s="9">
        <v>30704.0</v>
      </c>
      <c r="J3389" s="9">
        <f t="shared" si="2"/>
        <v>0.18</v>
      </c>
      <c r="K3389" s="9">
        <f t="shared" si="3"/>
        <v>36230.72</v>
      </c>
      <c r="L3389" s="11" t="s">
        <v>58</v>
      </c>
      <c r="M3389" s="13" t="s">
        <v>69</v>
      </c>
      <c r="N3389" s="6"/>
      <c r="O3389" s="6"/>
    </row>
    <row r="3390" ht="17.25" customHeight="1">
      <c r="A3390" s="7">
        <v>3389.0</v>
      </c>
      <c r="B3390" s="8">
        <v>42591.0</v>
      </c>
      <c r="C3390" s="9" t="s">
        <v>13</v>
      </c>
      <c r="D3390" s="10" t="s">
        <v>3418</v>
      </c>
      <c r="E3390" s="9" t="str">
        <f t="shared" si="1"/>
        <v>Surco,Lima,Lima</v>
      </c>
      <c r="F3390" s="9" t="s">
        <v>15</v>
      </c>
      <c r="G3390" s="9">
        <v>170.0</v>
      </c>
      <c r="H3390" s="9">
        <f>VENTAS!$I3390-(VENTAS!$I3390*0.4)</f>
        <v>23929.8</v>
      </c>
      <c r="I3390" s="9">
        <v>39883.0</v>
      </c>
      <c r="J3390" s="9">
        <f t="shared" si="2"/>
        <v>0.18</v>
      </c>
      <c r="K3390" s="9">
        <f t="shared" si="3"/>
        <v>47061.94</v>
      </c>
      <c r="L3390" s="11" t="s">
        <v>58</v>
      </c>
      <c r="M3390" s="9" t="s">
        <v>69</v>
      </c>
      <c r="N3390" s="6"/>
      <c r="O3390" s="6"/>
    </row>
    <row r="3391" ht="17.25" customHeight="1">
      <c r="A3391" s="7">
        <v>3390.0</v>
      </c>
      <c r="B3391" s="12">
        <v>42591.0</v>
      </c>
      <c r="C3391" s="13" t="s">
        <v>13</v>
      </c>
      <c r="D3391" s="14" t="s">
        <v>3419</v>
      </c>
      <c r="E3391" s="9" t="str">
        <f t="shared" si="1"/>
        <v>Surco,Lima,Lima</v>
      </c>
      <c r="F3391" s="13" t="s">
        <v>15</v>
      </c>
      <c r="G3391" s="9">
        <v>108.0</v>
      </c>
      <c r="H3391" s="9">
        <f>VENTAS!$I3391-(VENTAS!$I3391*0.4)</f>
        <v>13056.6</v>
      </c>
      <c r="I3391" s="9">
        <v>21761.0</v>
      </c>
      <c r="J3391" s="9">
        <f t="shared" si="2"/>
        <v>0.18</v>
      </c>
      <c r="K3391" s="9">
        <f t="shared" si="3"/>
        <v>25677.98</v>
      </c>
      <c r="L3391" s="11" t="s">
        <v>58</v>
      </c>
      <c r="M3391" s="13" t="s">
        <v>69</v>
      </c>
      <c r="N3391" s="6"/>
      <c r="O3391" s="6"/>
    </row>
    <row r="3392" ht="17.25" customHeight="1">
      <c r="A3392" s="7">
        <v>3391.0</v>
      </c>
      <c r="B3392" s="8">
        <v>42591.0</v>
      </c>
      <c r="C3392" s="9" t="s">
        <v>13</v>
      </c>
      <c r="D3392" s="10" t="s">
        <v>3420</v>
      </c>
      <c r="E3392" s="9" t="str">
        <f t="shared" si="1"/>
        <v>Surco,Lima,Lima</v>
      </c>
      <c r="F3392" s="9" t="s">
        <v>15</v>
      </c>
      <c r="G3392" s="9">
        <v>130.0</v>
      </c>
      <c r="H3392" s="9">
        <f>VENTAS!$I3392-(VENTAS!$I3392*0.4)</f>
        <v>18463.8</v>
      </c>
      <c r="I3392" s="9">
        <v>30773.0</v>
      </c>
      <c r="J3392" s="9">
        <f t="shared" si="2"/>
        <v>0.18</v>
      </c>
      <c r="K3392" s="9">
        <f t="shared" si="3"/>
        <v>36312.14</v>
      </c>
      <c r="L3392" s="11" t="s">
        <v>58</v>
      </c>
      <c r="M3392" s="9" t="s">
        <v>69</v>
      </c>
      <c r="N3392" s="6"/>
      <c r="O3392" s="6"/>
    </row>
    <row r="3393" ht="17.25" customHeight="1">
      <c r="A3393" s="7">
        <v>3392.0</v>
      </c>
      <c r="B3393" s="12">
        <v>42591.0</v>
      </c>
      <c r="C3393" s="13" t="s">
        <v>63</v>
      </c>
      <c r="D3393" s="14" t="s">
        <v>3421</v>
      </c>
      <c r="E3393" s="9" t="str">
        <f t="shared" si="1"/>
        <v>Surco,Lima,Lima</v>
      </c>
      <c r="F3393" s="13" t="s">
        <v>15</v>
      </c>
      <c r="G3393" s="9">
        <v>141.0</v>
      </c>
      <c r="H3393" s="9">
        <f>VENTAS!$I3393-(VENTAS!$I3393*0.4)</f>
        <v>14197.2</v>
      </c>
      <c r="I3393" s="9">
        <v>23662.0</v>
      </c>
      <c r="J3393" s="9">
        <f t="shared" si="2"/>
        <v>0.18</v>
      </c>
      <c r="K3393" s="9">
        <f t="shared" si="3"/>
        <v>27921.16</v>
      </c>
      <c r="L3393" s="11" t="s">
        <v>58</v>
      </c>
      <c r="M3393" s="13" t="s">
        <v>86</v>
      </c>
      <c r="N3393" s="6"/>
      <c r="O3393" s="6"/>
    </row>
    <row r="3394" ht="17.25" customHeight="1">
      <c r="A3394" s="7">
        <v>3393.0</v>
      </c>
      <c r="B3394" s="8">
        <v>42591.0</v>
      </c>
      <c r="C3394" s="9" t="s">
        <v>63</v>
      </c>
      <c r="D3394" s="10" t="s">
        <v>3422</v>
      </c>
      <c r="E3394" s="9" t="str">
        <f t="shared" si="1"/>
        <v>Surco,Lima,Lima</v>
      </c>
      <c r="F3394" s="9" t="s">
        <v>15</v>
      </c>
      <c r="G3394" s="9">
        <v>5.0</v>
      </c>
      <c r="H3394" s="9">
        <f>VENTAS!$I3394-(VENTAS!$I3394*0.4)</f>
        <v>19977.6</v>
      </c>
      <c r="I3394" s="9">
        <v>33296.0</v>
      </c>
      <c r="J3394" s="9">
        <f t="shared" si="2"/>
        <v>0.18</v>
      </c>
      <c r="K3394" s="9">
        <f t="shared" si="3"/>
        <v>39289.28</v>
      </c>
      <c r="L3394" s="11" t="s">
        <v>58</v>
      </c>
      <c r="M3394" s="9" t="s">
        <v>86</v>
      </c>
      <c r="N3394" s="6"/>
      <c r="O3394" s="6"/>
    </row>
    <row r="3395" ht="17.25" customHeight="1">
      <c r="A3395" s="7">
        <v>3394.0</v>
      </c>
      <c r="B3395" s="12">
        <v>42591.0</v>
      </c>
      <c r="C3395" s="13" t="s">
        <v>63</v>
      </c>
      <c r="D3395" s="14" t="s">
        <v>3423</v>
      </c>
      <c r="E3395" s="9" t="str">
        <f t="shared" si="1"/>
        <v>Surco,Lima,Lima</v>
      </c>
      <c r="F3395" s="13" t="s">
        <v>15</v>
      </c>
      <c r="G3395" s="9">
        <v>21.0</v>
      </c>
      <c r="H3395" s="9">
        <f>VENTAS!$I3395-(VENTAS!$I3395*0.4)</f>
        <v>14257.8</v>
      </c>
      <c r="I3395" s="9">
        <v>23763.0</v>
      </c>
      <c r="J3395" s="9">
        <f t="shared" si="2"/>
        <v>0.18</v>
      </c>
      <c r="K3395" s="9">
        <f t="shared" si="3"/>
        <v>28040.34</v>
      </c>
      <c r="L3395" s="11" t="s">
        <v>58</v>
      </c>
      <c r="M3395" s="13" t="s">
        <v>86</v>
      </c>
      <c r="N3395" s="6"/>
      <c r="O3395" s="6"/>
    </row>
    <row r="3396" ht="17.25" customHeight="1">
      <c r="A3396" s="7">
        <v>3395.0</v>
      </c>
      <c r="B3396" s="8">
        <v>42591.0</v>
      </c>
      <c r="C3396" s="9" t="s">
        <v>63</v>
      </c>
      <c r="D3396" s="10" t="s">
        <v>3424</v>
      </c>
      <c r="E3396" s="9" t="str">
        <f t="shared" si="1"/>
        <v>San Miguel, Lima, Lima</v>
      </c>
      <c r="F3396" s="9" t="s">
        <v>15</v>
      </c>
      <c r="G3396" s="9">
        <v>134.0</v>
      </c>
      <c r="H3396" s="9">
        <f>VENTAS!$I3396-(VENTAS!$I3396*0.4)</f>
        <v>20064</v>
      </c>
      <c r="I3396" s="9">
        <v>33440.0</v>
      </c>
      <c r="J3396" s="9">
        <f t="shared" si="2"/>
        <v>0.18</v>
      </c>
      <c r="K3396" s="9">
        <f t="shared" si="3"/>
        <v>39459.2</v>
      </c>
      <c r="L3396" s="11" t="s">
        <v>16</v>
      </c>
      <c r="M3396" s="9" t="s">
        <v>39</v>
      </c>
      <c r="N3396" s="6"/>
      <c r="O3396" s="6"/>
    </row>
    <row r="3397" ht="17.25" customHeight="1">
      <c r="A3397" s="7">
        <v>3396.0</v>
      </c>
      <c r="B3397" s="12">
        <v>42591.0</v>
      </c>
      <c r="C3397" s="13" t="s">
        <v>63</v>
      </c>
      <c r="D3397" s="14" t="s">
        <v>3425</v>
      </c>
      <c r="E3397" s="9" t="str">
        <f t="shared" si="1"/>
        <v>San Miguel, Lima, Lima</v>
      </c>
      <c r="F3397" s="13" t="s">
        <v>15</v>
      </c>
      <c r="G3397" s="9">
        <v>49.0</v>
      </c>
      <c r="H3397" s="9">
        <f>VENTAS!$I3397-(VENTAS!$I3397*0.4)</f>
        <v>12762.6</v>
      </c>
      <c r="I3397" s="9">
        <v>21271.0</v>
      </c>
      <c r="J3397" s="9">
        <f t="shared" si="2"/>
        <v>0.18</v>
      </c>
      <c r="K3397" s="9">
        <f t="shared" si="3"/>
        <v>25099.78</v>
      </c>
      <c r="L3397" s="11" t="s">
        <v>16</v>
      </c>
      <c r="M3397" s="13" t="s">
        <v>39</v>
      </c>
      <c r="N3397" s="6"/>
      <c r="O3397" s="6"/>
    </row>
    <row r="3398" ht="17.25" customHeight="1">
      <c r="A3398" s="7">
        <v>3397.0</v>
      </c>
      <c r="B3398" s="8">
        <v>42591.0</v>
      </c>
      <c r="C3398" s="9" t="s">
        <v>63</v>
      </c>
      <c r="D3398" s="10" t="s">
        <v>3426</v>
      </c>
      <c r="E3398" s="9" t="str">
        <f t="shared" si="1"/>
        <v>San Miguel, Lima, Lima</v>
      </c>
      <c r="F3398" s="9" t="s">
        <v>15</v>
      </c>
      <c r="G3398" s="9">
        <v>144.0</v>
      </c>
      <c r="H3398" s="9">
        <f>VENTAS!$I3398-(VENTAS!$I3398*0.4)</f>
        <v>14608.8</v>
      </c>
      <c r="I3398" s="9">
        <v>24348.0</v>
      </c>
      <c r="J3398" s="9">
        <f t="shared" si="2"/>
        <v>0.18</v>
      </c>
      <c r="K3398" s="9">
        <f t="shared" si="3"/>
        <v>28730.64</v>
      </c>
      <c r="L3398" s="11" t="s">
        <v>16</v>
      </c>
      <c r="M3398" s="9" t="s">
        <v>39</v>
      </c>
      <c r="N3398" s="6"/>
      <c r="O3398" s="6"/>
    </row>
    <row r="3399" ht="17.25" customHeight="1">
      <c r="A3399" s="7">
        <v>3398.0</v>
      </c>
      <c r="B3399" s="12">
        <v>42591.0</v>
      </c>
      <c r="C3399" s="13" t="s">
        <v>63</v>
      </c>
      <c r="D3399" s="14" t="s">
        <v>3427</v>
      </c>
      <c r="E3399" s="9" t="str">
        <f t="shared" si="1"/>
        <v>San Miguel, Lima, Lima</v>
      </c>
      <c r="F3399" s="13" t="s">
        <v>15</v>
      </c>
      <c r="G3399" s="9">
        <v>27.0</v>
      </c>
      <c r="H3399" s="9">
        <f>VENTAS!$I3399-(VENTAS!$I3399*0.4)</f>
        <v>15389.4</v>
      </c>
      <c r="I3399" s="9">
        <v>25649.0</v>
      </c>
      <c r="J3399" s="9">
        <f t="shared" si="2"/>
        <v>0.18</v>
      </c>
      <c r="K3399" s="9">
        <f t="shared" si="3"/>
        <v>30265.82</v>
      </c>
      <c r="L3399" s="11" t="s">
        <v>16</v>
      </c>
      <c r="M3399" s="13" t="s">
        <v>39</v>
      </c>
      <c r="N3399" s="6"/>
      <c r="O3399" s="6"/>
    </row>
    <row r="3400" ht="17.25" customHeight="1">
      <c r="A3400" s="7">
        <v>3399.0</v>
      </c>
      <c r="B3400" s="8">
        <v>42590.0</v>
      </c>
      <c r="C3400" s="9" t="s">
        <v>56</v>
      </c>
      <c r="D3400" s="10" t="s">
        <v>3428</v>
      </c>
      <c r="E3400" s="9" t="str">
        <f t="shared" si="1"/>
        <v>Surco,Lima,Lima</v>
      </c>
      <c r="F3400" s="9" t="s">
        <v>15</v>
      </c>
      <c r="G3400" s="9">
        <v>33.0</v>
      </c>
      <c r="H3400" s="9">
        <f>VENTAS!$I3400-(VENTAS!$I3400*0.4)</f>
        <v>23124.6</v>
      </c>
      <c r="I3400" s="9">
        <v>38541.0</v>
      </c>
      <c r="J3400" s="9">
        <f t="shared" si="2"/>
        <v>0.18</v>
      </c>
      <c r="K3400" s="9">
        <f t="shared" si="3"/>
        <v>45478.38</v>
      </c>
      <c r="L3400" s="11" t="s">
        <v>58</v>
      </c>
      <c r="M3400" s="9" t="s">
        <v>86</v>
      </c>
      <c r="N3400" s="6"/>
      <c r="O3400" s="6"/>
    </row>
    <row r="3401" ht="17.25" customHeight="1">
      <c r="A3401" s="7">
        <v>3400.0</v>
      </c>
      <c r="B3401" s="12">
        <v>42590.0</v>
      </c>
      <c r="C3401" s="13" t="s">
        <v>56</v>
      </c>
      <c r="D3401" s="14" t="s">
        <v>3429</v>
      </c>
      <c r="E3401" s="9" t="str">
        <f t="shared" si="1"/>
        <v>Surco,Lima,Lima</v>
      </c>
      <c r="F3401" s="13" t="s">
        <v>15</v>
      </c>
      <c r="G3401" s="9">
        <v>55.0</v>
      </c>
      <c r="H3401" s="9">
        <f>VENTAS!$I3401-(VENTAS!$I3401*0.4)</f>
        <v>19683.6</v>
      </c>
      <c r="I3401" s="9">
        <v>32806.0</v>
      </c>
      <c r="J3401" s="9">
        <f t="shared" si="2"/>
        <v>0.18</v>
      </c>
      <c r="K3401" s="9">
        <f t="shared" si="3"/>
        <v>38711.08</v>
      </c>
      <c r="L3401" s="11" t="s">
        <v>58</v>
      </c>
      <c r="M3401" s="13" t="s">
        <v>86</v>
      </c>
      <c r="N3401" s="6"/>
      <c r="O3401" s="6"/>
    </row>
    <row r="3402" ht="17.25" customHeight="1">
      <c r="A3402" s="7">
        <v>3401.0</v>
      </c>
      <c r="B3402" s="8">
        <v>42590.0</v>
      </c>
      <c r="C3402" s="9" t="s">
        <v>56</v>
      </c>
      <c r="D3402" s="10" t="s">
        <v>3430</v>
      </c>
      <c r="E3402" s="9" t="str">
        <f t="shared" si="1"/>
        <v>Surco,Lima,Lima</v>
      </c>
      <c r="F3402" s="9" t="s">
        <v>15</v>
      </c>
      <c r="G3402" s="9">
        <v>143.0</v>
      </c>
      <c r="H3402" s="9">
        <f>VENTAS!$I3402-(VENTAS!$I3402*0.4)</f>
        <v>23175.6</v>
      </c>
      <c r="I3402" s="9">
        <v>38626.0</v>
      </c>
      <c r="J3402" s="9">
        <f t="shared" si="2"/>
        <v>0.18</v>
      </c>
      <c r="K3402" s="9">
        <f t="shared" si="3"/>
        <v>45578.68</v>
      </c>
      <c r="L3402" s="11" t="s">
        <v>58</v>
      </c>
      <c r="M3402" s="9" t="s">
        <v>86</v>
      </c>
      <c r="N3402" s="6"/>
      <c r="O3402" s="6"/>
    </row>
    <row r="3403" ht="17.25" customHeight="1">
      <c r="A3403" s="7">
        <v>3402.0</v>
      </c>
      <c r="B3403" s="12">
        <v>42590.0</v>
      </c>
      <c r="C3403" s="13" t="s">
        <v>104</v>
      </c>
      <c r="D3403" s="14" t="s">
        <v>3431</v>
      </c>
      <c r="E3403" s="9" t="str">
        <f t="shared" si="1"/>
        <v>Surco,Lima,Lima</v>
      </c>
      <c r="F3403" s="13" t="s">
        <v>15</v>
      </c>
      <c r="G3403" s="9">
        <v>30.0</v>
      </c>
      <c r="H3403" s="9">
        <f>VENTAS!$I3403-(VENTAS!$I3403*0.4)</f>
        <v>19692.6</v>
      </c>
      <c r="I3403" s="9">
        <v>32821.0</v>
      </c>
      <c r="J3403" s="9">
        <f t="shared" si="2"/>
        <v>0.18</v>
      </c>
      <c r="K3403" s="9">
        <f t="shared" si="3"/>
        <v>38728.78</v>
      </c>
      <c r="L3403" s="11" t="s">
        <v>58</v>
      </c>
      <c r="M3403" s="13" t="s">
        <v>130</v>
      </c>
      <c r="N3403" s="6"/>
      <c r="O3403" s="6"/>
    </row>
    <row r="3404" ht="17.25" customHeight="1">
      <c r="A3404" s="7">
        <v>3403.0</v>
      </c>
      <c r="B3404" s="8">
        <v>42590.0</v>
      </c>
      <c r="C3404" s="9" t="s">
        <v>104</v>
      </c>
      <c r="D3404" s="10" t="s">
        <v>3432</v>
      </c>
      <c r="E3404" s="9" t="str">
        <f t="shared" si="1"/>
        <v>Surco,Lima,Lima</v>
      </c>
      <c r="F3404" s="9" t="s">
        <v>15</v>
      </c>
      <c r="G3404" s="9">
        <v>99.0</v>
      </c>
      <c r="H3404" s="9">
        <f>VENTAS!$I3404-(VENTAS!$I3404*0.4)</f>
        <v>11277.6</v>
      </c>
      <c r="I3404" s="9">
        <v>18796.0</v>
      </c>
      <c r="J3404" s="9">
        <f t="shared" si="2"/>
        <v>0.18</v>
      </c>
      <c r="K3404" s="9">
        <f t="shared" si="3"/>
        <v>22179.28</v>
      </c>
      <c r="L3404" s="11" t="s">
        <v>58</v>
      </c>
      <c r="M3404" s="9" t="s">
        <v>130</v>
      </c>
      <c r="N3404" s="6"/>
      <c r="O3404" s="6"/>
    </row>
    <row r="3405" ht="17.25" customHeight="1">
      <c r="A3405" s="7">
        <v>3404.0</v>
      </c>
      <c r="B3405" s="12">
        <v>42590.0</v>
      </c>
      <c r="C3405" s="13" t="s">
        <v>104</v>
      </c>
      <c r="D3405" s="14" t="s">
        <v>3433</v>
      </c>
      <c r="E3405" s="9" t="str">
        <f t="shared" si="1"/>
        <v>Surco,Lima,Lima</v>
      </c>
      <c r="F3405" s="13" t="s">
        <v>15</v>
      </c>
      <c r="G3405" s="9">
        <v>147.0</v>
      </c>
      <c r="H3405" s="9">
        <f>VENTAS!$I3405-(VENTAS!$I3405*0.4)</f>
        <v>22489.8</v>
      </c>
      <c r="I3405" s="9">
        <v>37483.0</v>
      </c>
      <c r="J3405" s="9">
        <f t="shared" si="2"/>
        <v>0.18</v>
      </c>
      <c r="K3405" s="9">
        <f t="shared" si="3"/>
        <v>44229.94</v>
      </c>
      <c r="L3405" s="11" t="s">
        <v>58</v>
      </c>
      <c r="M3405" s="13" t="s">
        <v>130</v>
      </c>
      <c r="N3405" s="6"/>
      <c r="O3405" s="6"/>
    </row>
    <row r="3406" ht="17.25" customHeight="1">
      <c r="A3406" s="7">
        <v>3405.0</v>
      </c>
      <c r="B3406" s="8">
        <v>42590.0</v>
      </c>
      <c r="C3406" s="9" t="s">
        <v>104</v>
      </c>
      <c r="D3406" s="10" t="s">
        <v>3434</v>
      </c>
      <c r="E3406" s="9" t="str">
        <f t="shared" si="1"/>
        <v>Surco,Lima,Lima</v>
      </c>
      <c r="F3406" s="9" t="s">
        <v>15</v>
      </c>
      <c r="G3406" s="9">
        <v>139.0</v>
      </c>
      <c r="H3406" s="9">
        <f>VENTAS!$I3406-(VENTAS!$I3406*0.4)</f>
        <v>19483.8</v>
      </c>
      <c r="I3406" s="9">
        <v>32473.0</v>
      </c>
      <c r="J3406" s="9">
        <f t="shared" si="2"/>
        <v>0.18</v>
      </c>
      <c r="K3406" s="9">
        <f t="shared" si="3"/>
        <v>38318.14</v>
      </c>
      <c r="L3406" s="11" t="s">
        <v>58</v>
      </c>
      <c r="M3406" s="9" t="s">
        <v>130</v>
      </c>
      <c r="N3406" s="6"/>
      <c r="O3406" s="6"/>
    </row>
    <row r="3407" ht="17.25" customHeight="1">
      <c r="A3407" s="7">
        <v>3406.0</v>
      </c>
      <c r="B3407" s="12">
        <v>42590.0</v>
      </c>
      <c r="C3407" s="13" t="s">
        <v>25</v>
      </c>
      <c r="D3407" s="14" t="s">
        <v>3435</v>
      </c>
      <c r="E3407" s="9" t="str">
        <f t="shared" si="1"/>
        <v>Ate,Lima,Lima</v>
      </c>
      <c r="F3407" s="13" t="s">
        <v>15</v>
      </c>
      <c r="G3407" s="9">
        <v>139.0</v>
      </c>
      <c r="H3407" s="9">
        <f>VENTAS!$I3407-(VENTAS!$I3407*0.4)</f>
        <v>21462</v>
      </c>
      <c r="I3407" s="9">
        <v>35770.0</v>
      </c>
      <c r="J3407" s="9">
        <f t="shared" si="2"/>
        <v>0.18</v>
      </c>
      <c r="K3407" s="9">
        <f t="shared" si="3"/>
        <v>42208.6</v>
      </c>
      <c r="L3407" s="11" t="s">
        <v>20</v>
      </c>
      <c r="M3407" s="13" t="s">
        <v>44</v>
      </c>
      <c r="N3407" s="6"/>
      <c r="O3407" s="6"/>
    </row>
    <row r="3408" ht="17.25" customHeight="1">
      <c r="A3408" s="7">
        <v>3407.0</v>
      </c>
      <c r="B3408" s="8">
        <v>42590.0</v>
      </c>
      <c r="C3408" s="9" t="s">
        <v>25</v>
      </c>
      <c r="D3408" s="10" t="s">
        <v>3436</v>
      </c>
      <c r="E3408" s="9" t="str">
        <f t="shared" si="1"/>
        <v>Ate,Lima,Lima</v>
      </c>
      <c r="F3408" s="9" t="s">
        <v>15</v>
      </c>
      <c r="G3408" s="9">
        <v>42.0</v>
      </c>
      <c r="H3408" s="9">
        <f>VENTAS!$I3408-(VENTAS!$I3408*0.4)</f>
        <v>23748</v>
      </c>
      <c r="I3408" s="9">
        <v>39580.0</v>
      </c>
      <c r="J3408" s="9">
        <f t="shared" si="2"/>
        <v>0.18</v>
      </c>
      <c r="K3408" s="9">
        <f t="shared" si="3"/>
        <v>46704.4</v>
      </c>
      <c r="L3408" s="11" t="s">
        <v>20</v>
      </c>
      <c r="M3408" s="9" t="s">
        <v>44</v>
      </c>
      <c r="N3408" s="6"/>
      <c r="O3408" s="6"/>
    </row>
    <row r="3409" ht="17.25" customHeight="1">
      <c r="A3409" s="7">
        <v>3408.0</v>
      </c>
      <c r="B3409" s="12">
        <v>42590.0</v>
      </c>
      <c r="C3409" s="13" t="s">
        <v>25</v>
      </c>
      <c r="D3409" s="14" t="s">
        <v>3437</v>
      </c>
      <c r="E3409" s="9" t="str">
        <f t="shared" si="1"/>
        <v>Ate,Lima,Lima</v>
      </c>
      <c r="F3409" s="13" t="s">
        <v>15</v>
      </c>
      <c r="G3409" s="9">
        <v>173.0</v>
      </c>
      <c r="H3409" s="9">
        <f>VENTAS!$I3409-(VENTAS!$I3409*0.4)</f>
        <v>16130.4</v>
      </c>
      <c r="I3409" s="9">
        <v>26884.0</v>
      </c>
      <c r="J3409" s="9">
        <f t="shared" si="2"/>
        <v>0.18</v>
      </c>
      <c r="K3409" s="9">
        <f t="shared" si="3"/>
        <v>31723.12</v>
      </c>
      <c r="L3409" s="11" t="s">
        <v>20</v>
      </c>
      <c r="M3409" s="13" t="s">
        <v>44</v>
      </c>
      <c r="N3409" s="6"/>
      <c r="O3409" s="6"/>
    </row>
    <row r="3410" ht="17.25" customHeight="1">
      <c r="A3410" s="7">
        <v>3409.0</v>
      </c>
      <c r="B3410" s="8">
        <v>42590.0</v>
      </c>
      <c r="C3410" s="9" t="s">
        <v>25</v>
      </c>
      <c r="D3410" s="10" t="s">
        <v>3438</v>
      </c>
      <c r="E3410" s="9" t="str">
        <f t="shared" si="1"/>
        <v>Ate,Lima,Lima</v>
      </c>
      <c r="F3410" s="9" t="s">
        <v>15</v>
      </c>
      <c r="G3410" s="9">
        <v>106.0</v>
      </c>
      <c r="H3410" s="9">
        <f>VENTAS!$I3410-(VENTAS!$I3410*0.4)</f>
        <v>18123.6</v>
      </c>
      <c r="I3410" s="9">
        <v>30206.0</v>
      </c>
      <c r="J3410" s="9">
        <f t="shared" si="2"/>
        <v>0.18</v>
      </c>
      <c r="K3410" s="9">
        <f t="shared" si="3"/>
        <v>35643.08</v>
      </c>
      <c r="L3410" s="11" t="s">
        <v>20</v>
      </c>
      <c r="M3410" s="9" t="s">
        <v>44</v>
      </c>
      <c r="N3410" s="6"/>
      <c r="O3410" s="6"/>
    </row>
    <row r="3411" ht="17.25" customHeight="1">
      <c r="A3411" s="7">
        <v>3410.0</v>
      </c>
      <c r="B3411" s="12">
        <v>42590.0</v>
      </c>
      <c r="C3411" s="13" t="s">
        <v>25</v>
      </c>
      <c r="D3411" s="14" t="s">
        <v>3439</v>
      </c>
      <c r="E3411" s="9" t="str">
        <f t="shared" si="1"/>
        <v>Surco,Lima,Lima</v>
      </c>
      <c r="F3411" s="13" t="s">
        <v>34</v>
      </c>
      <c r="G3411" s="9">
        <v>71.0</v>
      </c>
      <c r="H3411" s="9">
        <f>VENTAS!$I3411-(VENTAS!$I3411*0.4)</f>
        <v>14476.8</v>
      </c>
      <c r="I3411" s="9">
        <v>24128.0</v>
      </c>
      <c r="J3411" s="9">
        <f t="shared" si="2"/>
        <v>0.18</v>
      </c>
      <c r="K3411" s="9">
        <f t="shared" si="3"/>
        <v>28471.04</v>
      </c>
      <c r="L3411" s="11" t="s">
        <v>58</v>
      </c>
      <c r="M3411" s="13" t="s">
        <v>86</v>
      </c>
      <c r="N3411" s="6"/>
      <c r="O3411" s="6"/>
    </row>
    <row r="3412" ht="17.25" customHeight="1">
      <c r="A3412" s="7">
        <v>3411.0</v>
      </c>
      <c r="B3412" s="8">
        <v>42590.0</v>
      </c>
      <c r="C3412" s="9" t="s">
        <v>25</v>
      </c>
      <c r="D3412" s="10" t="s">
        <v>3440</v>
      </c>
      <c r="E3412" s="9" t="str">
        <f t="shared" si="1"/>
        <v>Surco,Lima,Lima</v>
      </c>
      <c r="F3412" s="9" t="s">
        <v>34</v>
      </c>
      <c r="G3412" s="9">
        <v>101.0</v>
      </c>
      <c r="H3412" s="9">
        <f>VENTAS!$I3412-(VENTAS!$I3412*0.4)</f>
        <v>23806.2</v>
      </c>
      <c r="I3412" s="9">
        <v>39677.0</v>
      </c>
      <c r="J3412" s="9">
        <f t="shared" si="2"/>
        <v>0.18</v>
      </c>
      <c r="K3412" s="9">
        <f t="shared" si="3"/>
        <v>46818.86</v>
      </c>
      <c r="L3412" s="11" t="s">
        <v>58</v>
      </c>
      <c r="M3412" s="9" t="s">
        <v>86</v>
      </c>
      <c r="N3412" s="6"/>
      <c r="O3412" s="6"/>
    </row>
    <row r="3413" ht="17.25" customHeight="1">
      <c r="A3413" s="7">
        <v>3412.0</v>
      </c>
      <c r="B3413" s="12">
        <v>42590.0</v>
      </c>
      <c r="C3413" s="13" t="s">
        <v>25</v>
      </c>
      <c r="D3413" s="14" t="s">
        <v>3441</v>
      </c>
      <c r="E3413" s="9" t="str">
        <f t="shared" si="1"/>
        <v>Surco,Lima,Lima</v>
      </c>
      <c r="F3413" s="13" t="s">
        <v>34</v>
      </c>
      <c r="G3413" s="9">
        <v>51.0</v>
      </c>
      <c r="H3413" s="9">
        <f>VENTAS!$I3413-(VENTAS!$I3413*0.4)</f>
        <v>15472.2</v>
      </c>
      <c r="I3413" s="9">
        <v>25787.0</v>
      </c>
      <c r="J3413" s="9">
        <f t="shared" si="2"/>
        <v>0.18</v>
      </c>
      <c r="K3413" s="9">
        <f t="shared" si="3"/>
        <v>30428.66</v>
      </c>
      <c r="L3413" s="11" t="s">
        <v>58</v>
      </c>
      <c r="M3413" s="13" t="s">
        <v>86</v>
      </c>
      <c r="N3413" s="6"/>
      <c r="O3413" s="6"/>
    </row>
    <row r="3414" ht="17.25" customHeight="1">
      <c r="A3414" s="7">
        <v>3413.0</v>
      </c>
      <c r="B3414" s="8">
        <v>42590.0</v>
      </c>
      <c r="C3414" s="9" t="s">
        <v>25</v>
      </c>
      <c r="D3414" s="10" t="s">
        <v>3442</v>
      </c>
      <c r="E3414" s="9" t="str">
        <f t="shared" si="1"/>
        <v>Surco,Lima,Lima</v>
      </c>
      <c r="F3414" s="9" t="s">
        <v>34</v>
      </c>
      <c r="G3414" s="9">
        <v>2.0</v>
      </c>
      <c r="H3414" s="9">
        <f>VENTAS!$I3414-(VENTAS!$I3414*0.4)</f>
        <v>22168.2</v>
      </c>
      <c r="I3414" s="9">
        <v>36947.0</v>
      </c>
      <c r="J3414" s="9">
        <f t="shared" si="2"/>
        <v>0.18</v>
      </c>
      <c r="K3414" s="9">
        <f t="shared" si="3"/>
        <v>43597.46</v>
      </c>
      <c r="L3414" s="11" t="s">
        <v>58</v>
      </c>
      <c r="M3414" s="9" t="s">
        <v>86</v>
      </c>
      <c r="N3414" s="6"/>
      <c r="O3414" s="6"/>
    </row>
    <row r="3415" ht="17.25" customHeight="1">
      <c r="A3415" s="7">
        <v>3414.0</v>
      </c>
      <c r="B3415" s="12">
        <v>42589.0</v>
      </c>
      <c r="C3415" s="13" t="s">
        <v>80</v>
      </c>
      <c r="D3415" s="14" t="s">
        <v>3443</v>
      </c>
      <c r="E3415" s="9" t="str">
        <f t="shared" si="1"/>
        <v>Surco,Lima,Lima</v>
      </c>
      <c r="F3415" s="13" t="s">
        <v>34</v>
      </c>
      <c r="G3415" s="9">
        <v>157.0</v>
      </c>
      <c r="H3415" s="9">
        <f>VENTAS!$I3415-(VENTAS!$I3415*0.4)</f>
        <v>22170</v>
      </c>
      <c r="I3415" s="9">
        <v>36950.0</v>
      </c>
      <c r="J3415" s="9">
        <f t="shared" si="2"/>
        <v>0.18</v>
      </c>
      <c r="K3415" s="9">
        <f t="shared" si="3"/>
        <v>43601</v>
      </c>
      <c r="L3415" s="11" t="s">
        <v>58</v>
      </c>
      <c r="M3415" s="13" t="s">
        <v>96</v>
      </c>
      <c r="N3415" s="6"/>
      <c r="O3415" s="6"/>
    </row>
    <row r="3416" ht="17.25" customHeight="1">
      <c r="A3416" s="7">
        <v>3415.0</v>
      </c>
      <c r="B3416" s="8">
        <v>42589.0</v>
      </c>
      <c r="C3416" s="9" t="s">
        <v>80</v>
      </c>
      <c r="D3416" s="10" t="s">
        <v>3444</v>
      </c>
      <c r="E3416" s="9" t="str">
        <f t="shared" si="1"/>
        <v>Surco,Lima,Lima</v>
      </c>
      <c r="F3416" s="9" t="s">
        <v>34</v>
      </c>
      <c r="G3416" s="9">
        <v>118.0</v>
      </c>
      <c r="H3416" s="9">
        <f>VENTAS!$I3416-(VENTAS!$I3416*0.4)</f>
        <v>15643.8</v>
      </c>
      <c r="I3416" s="9">
        <v>26073.0</v>
      </c>
      <c r="J3416" s="9">
        <f t="shared" si="2"/>
        <v>0.18</v>
      </c>
      <c r="K3416" s="9">
        <f t="shared" si="3"/>
        <v>30766.14</v>
      </c>
      <c r="L3416" s="11" t="s">
        <v>58</v>
      </c>
      <c r="M3416" s="9" t="s">
        <v>96</v>
      </c>
      <c r="N3416" s="6"/>
      <c r="O3416" s="6"/>
    </row>
    <row r="3417" ht="17.25" customHeight="1">
      <c r="A3417" s="7">
        <v>3416.0</v>
      </c>
      <c r="B3417" s="12">
        <v>42589.0</v>
      </c>
      <c r="C3417" s="13" t="s">
        <v>80</v>
      </c>
      <c r="D3417" s="14" t="s">
        <v>3445</v>
      </c>
      <c r="E3417" s="9" t="str">
        <f t="shared" si="1"/>
        <v>Surco,Lima,Lima</v>
      </c>
      <c r="F3417" s="13" t="s">
        <v>34</v>
      </c>
      <c r="G3417" s="9">
        <v>158.0</v>
      </c>
      <c r="H3417" s="9">
        <f>VENTAS!$I3417-(VENTAS!$I3417*0.4)</f>
        <v>15856.2</v>
      </c>
      <c r="I3417" s="9">
        <v>26427.0</v>
      </c>
      <c r="J3417" s="9">
        <f t="shared" si="2"/>
        <v>0.18</v>
      </c>
      <c r="K3417" s="9">
        <f t="shared" si="3"/>
        <v>31183.86</v>
      </c>
      <c r="L3417" s="11" t="s">
        <v>58</v>
      </c>
      <c r="M3417" s="13" t="s">
        <v>96</v>
      </c>
      <c r="N3417" s="6"/>
      <c r="O3417" s="6"/>
    </row>
    <row r="3418" ht="17.25" customHeight="1">
      <c r="A3418" s="7">
        <v>3417.0</v>
      </c>
      <c r="B3418" s="8">
        <v>42589.0</v>
      </c>
      <c r="C3418" s="9" t="s">
        <v>80</v>
      </c>
      <c r="D3418" s="10" t="s">
        <v>3446</v>
      </c>
      <c r="E3418" s="9" t="str">
        <f t="shared" si="1"/>
        <v>Surco,Lima,Lima</v>
      </c>
      <c r="F3418" s="9" t="s">
        <v>34</v>
      </c>
      <c r="G3418" s="9">
        <v>90.0</v>
      </c>
      <c r="H3418" s="9">
        <f>VENTAS!$I3418-(VENTAS!$I3418*0.4)</f>
        <v>20727</v>
      </c>
      <c r="I3418" s="9">
        <v>34545.0</v>
      </c>
      <c r="J3418" s="9">
        <f t="shared" si="2"/>
        <v>0.18</v>
      </c>
      <c r="K3418" s="9">
        <f t="shared" si="3"/>
        <v>40763.1</v>
      </c>
      <c r="L3418" s="11" t="s">
        <v>58</v>
      </c>
      <c r="M3418" s="9" t="s">
        <v>96</v>
      </c>
      <c r="N3418" s="6"/>
      <c r="O3418" s="6"/>
    </row>
    <row r="3419" ht="17.25" customHeight="1">
      <c r="A3419" s="7">
        <v>3418.0</v>
      </c>
      <c r="B3419" s="12">
        <v>42589.0</v>
      </c>
      <c r="C3419" s="13" t="s">
        <v>32</v>
      </c>
      <c r="D3419" s="14" t="s">
        <v>3447</v>
      </c>
      <c r="E3419" s="9" t="str">
        <f t="shared" si="1"/>
        <v>Surco,Lima,Lima</v>
      </c>
      <c r="F3419" s="13" t="s">
        <v>15</v>
      </c>
      <c r="G3419" s="9">
        <v>127.0</v>
      </c>
      <c r="H3419" s="9">
        <f>VENTAS!$I3419-(VENTAS!$I3419*0.4)</f>
        <v>18132.6</v>
      </c>
      <c r="I3419" s="9">
        <v>30221.0</v>
      </c>
      <c r="J3419" s="9">
        <f t="shared" si="2"/>
        <v>0.18</v>
      </c>
      <c r="K3419" s="9">
        <f t="shared" si="3"/>
        <v>35660.78</v>
      </c>
      <c r="L3419" s="11" t="s">
        <v>58</v>
      </c>
      <c r="M3419" s="13" t="s">
        <v>96</v>
      </c>
      <c r="N3419" s="6"/>
      <c r="O3419" s="6"/>
    </row>
    <row r="3420" ht="17.25" customHeight="1">
      <c r="A3420" s="7">
        <v>3419.0</v>
      </c>
      <c r="B3420" s="8">
        <v>42589.0</v>
      </c>
      <c r="C3420" s="9" t="s">
        <v>32</v>
      </c>
      <c r="D3420" s="10" t="s">
        <v>3448</v>
      </c>
      <c r="E3420" s="9" t="str">
        <f t="shared" si="1"/>
        <v>Surco,Lima,Lima</v>
      </c>
      <c r="F3420" s="9" t="s">
        <v>15</v>
      </c>
      <c r="G3420" s="9">
        <v>1.0</v>
      </c>
      <c r="H3420" s="9">
        <f>VENTAS!$I3420-(VENTAS!$I3420*0.4)</f>
        <v>22069.8</v>
      </c>
      <c r="I3420" s="9">
        <v>36783.0</v>
      </c>
      <c r="J3420" s="9">
        <f t="shared" si="2"/>
        <v>0.18</v>
      </c>
      <c r="K3420" s="9">
        <f t="shared" si="3"/>
        <v>43403.94</v>
      </c>
      <c r="L3420" s="11" t="s">
        <v>58</v>
      </c>
      <c r="M3420" s="9" t="s">
        <v>96</v>
      </c>
      <c r="N3420" s="6"/>
      <c r="O3420" s="6"/>
    </row>
    <row r="3421" ht="17.25" customHeight="1">
      <c r="A3421" s="7">
        <v>3420.0</v>
      </c>
      <c r="B3421" s="12">
        <v>42589.0</v>
      </c>
      <c r="C3421" s="13" t="s">
        <v>32</v>
      </c>
      <c r="D3421" s="14" t="s">
        <v>3449</v>
      </c>
      <c r="E3421" s="9" t="str">
        <f t="shared" si="1"/>
        <v>Surco,Lima,Lima</v>
      </c>
      <c r="F3421" s="13" t="s">
        <v>15</v>
      </c>
      <c r="G3421" s="9">
        <v>126.0</v>
      </c>
      <c r="H3421" s="9">
        <f>VENTAS!$I3421-(VENTAS!$I3421*0.4)</f>
        <v>21408</v>
      </c>
      <c r="I3421" s="9">
        <v>35680.0</v>
      </c>
      <c r="J3421" s="9">
        <f t="shared" si="2"/>
        <v>0.18</v>
      </c>
      <c r="K3421" s="9">
        <f t="shared" si="3"/>
        <v>42102.4</v>
      </c>
      <c r="L3421" s="11" t="s">
        <v>58</v>
      </c>
      <c r="M3421" s="13" t="s">
        <v>96</v>
      </c>
      <c r="N3421" s="6"/>
      <c r="O3421" s="6"/>
    </row>
    <row r="3422" ht="17.25" customHeight="1">
      <c r="A3422" s="7">
        <v>3421.0</v>
      </c>
      <c r="B3422" s="8">
        <v>42589.0</v>
      </c>
      <c r="C3422" s="9" t="s">
        <v>32</v>
      </c>
      <c r="D3422" s="10" t="s">
        <v>3450</v>
      </c>
      <c r="E3422" s="9" t="str">
        <f t="shared" si="1"/>
        <v>Surco,Lima,Lima</v>
      </c>
      <c r="F3422" s="9" t="s">
        <v>15</v>
      </c>
      <c r="G3422" s="9">
        <v>32.0</v>
      </c>
      <c r="H3422" s="9">
        <f>VENTAS!$I3422-(VENTAS!$I3422*0.4)</f>
        <v>17619</v>
      </c>
      <c r="I3422" s="9">
        <v>29365.0</v>
      </c>
      <c r="J3422" s="9">
        <f t="shared" si="2"/>
        <v>0.18</v>
      </c>
      <c r="K3422" s="9">
        <f t="shared" si="3"/>
        <v>34650.7</v>
      </c>
      <c r="L3422" s="11" t="s">
        <v>58</v>
      </c>
      <c r="M3422" s="9" t="s">
        <v>96</v>
      </c>
      <c r="N3422" s="6"/>
      <c r="O3422" s="6"/>
    </row>
    <row r="3423" ht="17.25" customHeight="1">
      <c r="A3423" s="7">
        <v>3422.0</v>
      </c>
      <c r="B3423" s="12">
        <v>42589.0</v>
      </c>
      <c r="C3423" s="13" t="s">
        <v>104</v>
      </c>
      <c r="D3423" s="14" t="s">
        <v>3451</v>
      </c>
      <c r="E3423" s="9" t="str">
        <f t="shared" si="1"/>
        <v>La Molina,Lima, Lima</v>
      </c>
      <c r="F3423" s="13" t="s">
        <v>15</v>
      </c>
      <c r="G3423" s="9">
        <v>94.0</v>
      </c>
      <c r="H3423" s="9">
        <f>VENTAS!$I3423-(VENTAS!$I3423*0.4)</f>
        <v>22729.2</v>
      </c>
      <c r="I3423" s="9">
        <v>37882.0</v>
      </c>
      <c r="J3423" s="9">
        <f t="shared" si="2"/>
        <v>0.18</v>
      </c>
      <c r="K3423" s="9">
        <f t="shared" si="3"/>
        <v>44700.76</v>
      </c>
      <c r="L3423" s="11" t="s">
        <v>27</v>
      </c>
      <c r="M3423" s="13" t="s">
        <v>28</v>
      </c>
      <c r="N3423" s="6"/>
      <c r="O3423" s="6"/>
    </row>
    <row r="3424" ht="17.25" customHeight="1">
      <c r="A3424" s="7">
        <v>3423.0</v>
      </c>
      <c r="B3424" s="8">
        <v>42589.0</v>
      </c>
      <c r="C3424" s="9" t="s">
        <v>104</v>
      </c>
      <c r="D3424" s="10" t="s">
        <v>3452</v>
      </c>
      <c r="E3424" s="9" t="str">
        <f t="shared" si="1"/>
        <v>La Molina,Lima, Lima</v>
      </c>
      <c r="F3424" s="9" t="s">
        <v>15</v>
      </c>
      <c r="G3424" s="9">
        <v>77.0</v>
      </c>
      <c r="H3424" s="9">
        <f>VENTAS!$I3424-(VENTAS!$I3424*0.4)</f>
        <v>22012.8</v>
      </c>
      <c r="I3424" s="9">
        <v>36688.0</v>
      </c>
      <c r="J3424" s="9">
        <f t="shared" si="2"/>
        <v>0.18</v>
      </c>
      <c r="K3424" s="9">
        <f t="shared" si="3"/>
        <v>43291.84</v>
      </c>
      <c r="L3424" s="11" t="s">
        <v>27</v>
      </c>
      <c r="M3424" s="9" t="s">
        <v>28</v>
      </c>
      <c r="N3424" s="6"/>
      <c r="O3424" s="6"/>
    </row>
    <row r="3425" ht="17.25" customHeight="1">
      <c r="A3425" s="7">
        <v>3424.0</v>
      </c>
      <c r="B3425" s="12">
        <v>42589.0</v>
      </c>
      <c r="C3425" s="13" t="s">
        <v>104</v>
      </c>
      <c r="D3425" s="14" t="s">
        <v>3453</v>
      </c>
      <c r="E3425" s="9" t="str">
        <f t="shared" si="1"/>
        <v>La Molina,Lima, Lima</v>
      </c>
      <c r="F3425" s="13" t="s">
        <v>15</v>
      </c>
      <c r="G3425" s="9">
        <v>35.0</v>
      </c>
      <c r="H3425" s="9">
        <f>VENTAS!$I3425-(VENTAS!$I3425*0.4)</f>
        <v>17352.6</v>
      </c>
      <c r="I3425" s="9">
        <v>28921.0</v>
      </c>
      <c r="J3425" s="9">
        <f t="shared" si="2"/>
        <v>0.18</v>
      </c>
      <c r="K3425" s="9">
        <f t="shared" si="3"/>
        <v>34126.78</v>
      </c>
      <c r="L3425" s="11" t="s">
        <v>27</v>
      </c>
      <c r="M3425" s="13" t="s">
        <v>28</v>
      </c>
      <c r="N3425" s="6"/>
      <c r="O3425" s="6"/>
    </row>
    <row r="3426" ht="17.25" customHeight="1">
      <c r="A3426" s="7">
        <v>3425.0</v>
      </c>
      <c r="B3426" s="8">
        <v>42589.0</v>
      </c>
      <c r="C3426" s="9" t="s">
        <v>104</v>
      </c>
      <c r="D3426" s="10" t="s">
        <v>3454</v>
      </c>
      <c r="E3426" s="9" t="str">
        <f t="shared" si="1"/>
        <v>La Molina,Lima, Lima</v>
      </c>
      <c r="F3426" s="9" t="s">
        <v>15</v>
      </c>
      <c r="G3426" s="9">
        <v>143.0</v>
      </c>
      <c r="H3426" s="9">
        <f>VENTAS!$I3426-(VENTAS!$I3426*0.4)</f>
        <v>11466.6</v>
      </c>
      <c r="I3426" s="9">
        <v>19111.0</v>
      </c>
      <c r="J3426" s="9">
        <f t="shared" si="2"/>
        <v>0.18</v>
      </c>
      <c r="K3426" s="9">
        <f t="shared" si="3"/>
        <v>22550.98</v>
      </c>
      <c r="L3426" s="11" t="s">
        <v>27</v>
      </c>
      <c r="M3426" s="9" t="s">
        <v>28</v>
      </c>
      <c r="N3426" s="6"/>
      <c r="O3426" s="6"/>
    </row>
    <row r="3427" ht="17.25" customHeight="1">
      <c r="A3427" s="7">
        <v>3426.0</v>
      </c>
      <c r="B3427" s="12">
        <v>42589.0</v>
      </c>
      <c r="C3427" s="13" t="s">
        <v>52</v>
      </c>
      <c r="D3427" s="14" t="s">
        <v>3455</v>
      </c>
      <c r="E3427" s="9" t="str">
        <f t="shared" si="1"/>
        <v>Surco,Lima,Lima</v>
      </c>
      <c r="F3427" s="13" t="s">
        <v>15</v>
      </c>
      <c r="G3427" s="9">
        <v>11.0</v>
      </c>
      <c r="H3427" s="9">
        <f>VENTAS!$I3427-(VENTAS!$I3427*0.4)</f>
        <v>15277.2</v>
      </c>
      <c r="I3427" s="9">
        <v>25462.0</v>
      </c>
      <c r="J3427" s="9">
        <f t="shared" si="2"/>
        <v>0.18</v>
      </c>
      <c r="K3427" s="9">
        <f t="shared" si="3"/>
        <v>30045.16</v>
      </c>
      <c r="L3427" s="11" t="s">
        <v>58</v>
      </c>
      <c r="M3427" s="13" t="s">
        <v>59</v>
      </c>
      <c r="N3427" s="6"/>
      <c r="O3427" s="6"/>
    </row>
    <row r="3428" ht="17.25" customHeight="1">
      <c r="A3428" s="7">
        <v>3427.0</v>
      </c>
      <c r="B3428" s="8">
        <v>42589.0</v>
      </c>
      <c r="C3428" s="9" t="s">
        <v>52</v>
      </c>
      <c r="D3428" s="10" t="s">
        <v>3456</v>
      </c>
      <c r="E3428" s="9" t="str">
        <f t="shared" si="1"/>
        <v>Surco,Lima,Lima</v>
      </c>
      <c r="F3428" s="9" t="s">
        <v>15</v>
      </c>
      <c r="G3428" s="9">
        <v>111.0</v>
      </c>
      <c r="H3428" s="9">
        <f>VENTAS!$I3428-(VENTAS!$I3428*0.4)</f>
        <v>19906.2</v>
      </c>
      <c r="I3428" s="9">
        <v>33177.0</v>
      </c>
      <c r="J3428" s="9">
        <f t="shared" si="2"/>
        <v>0.18</v>
      </c>
      <c r="K3428" s="9">
        <f t="shared" si="3"/>
        <v>39148.86</v>
      </c>
      <c r="L3428" s="11" t="s">
        <v>58</v>
      </c>
      <c r="M3428" s="9" t="s">
        <v>59</v>
      </c>
      <c r="N3428" s="6"/>
      <c r="O3428" s="6"/>
    </row>
    <row r="3429" ht="17.25" customHeight="1">
      <c r="A3429" s="7">
        <v>3428.0</v>
      </c>
      <c r="B3429" s="12">
        <v>42589.0</v>
      </c>
      <c r="C3429" s="13" t="s">
        <v>52</v>
      </c>
      <c r="D3429" s="14" t="s">
        <v>3457</v>
      </c>
      <c r="E3429" s="9" t="str">
        <f t="shared" si="1"/>
        <v>Surco,Lima,Lima</v>
      </c>
      <c r="F3429" s="13" t="s">
        <v>15</v>
      </c>
      <c r="G3429" s="9">
        <v>63.0</v>
      </c>
      <c r="H3429" s="9">
        <f>VENTAS!$I3429-(VENTAS!$I3429*0.4)</f>
        <v>21415.2</v>
      </c>
      <c r="I3429" s="9">
        <v>35692.0</v>
      </c>
      <c r="J3429" s="9">
        <f t="shared" si="2"/>
        <v>0.18</v>
      </c>
      <c r="K3429" s="9">
        <f t="shared" si="3"/>
        <v>42116.56</v>
      </c>
      <c r="L3429" s="11" t="s">
        <v>58</v>
      </c>
      <c r="M3429" s="13" t="s">
        <v>59</v>
      </c>
      <c r="N3429" s="6"/>
      <c r="O3429" s="6"/>
    </row>
    <row r="3430" ht="17.25" customHeight="1">
      <c r="A3430" s="7">
        <v>3429.0</v>
      </c>
      <c r="B3430" s="8">
        <v>42589.0</v>
      </c>
      <c r="C3430" s="9" t="s">
        <v>52</v>
      </c>
      <c r="D3430" s="10" t="s">
        <v>3458</v>
      </c>
      <c r="E3430" s="9" t="str">
        <f t="shared" si="1"/>
        <v>Surco,Lima,Lima</v>
      </c>
      <c r="F3430" s="9" t="s">
        <v>15</v>
      </c>
      <c r="G3430" s="9">
        <v>168.0</v>
      </c>
      <c r="H3430" s="9">
        <f>VENTAS!$I3430-(VENTAS!$I3430*0.4)</f>
        <v>19882.8</v>
      </c>
      <c r="I3430" s="9">
        <v>33138.0</v>
      </c>
      <c r="J3430" s="9">
        <f t="shared" si="2"/>
        <v>0.18</v>
      </c>
      <c r="K3430" s="9">
        <f t="shared" si="3"/>
        <v>39102.84</v>
      </c>
      <c r="L3430" s="11" t="s">
        <v>58</v>
      </c>
      <c r="M3430" s="9" t="s">
        <v>59</v>
      </c>
      <c r="N3430" s="6"/>
      <c r="O3430" s="6"/>
    </row>
    <row r="3431" ht="17.25" customHeight="1">
      <c r="A3431" s="7">
        <v>3430.0</v>
      </c>
      <c r="B3431" s="12">
        <v>42589.0</v>
      </c>
      <c r="C3431" s="13" t="s">
        <v>18</v>
      </c>
      <c r="D3431" s="14" t="s">
        <v>3459</v>
      </c>
      <c r="E3431" s="9" t="str">
        <f t="shared" si="1"/>
        <v>Surco,Lima,Lima</v>
      </c>
      <c r="F3431" s="13" t="s">
        <v>15</v>
      </c>
      <c r="G3431" s="9">
        <v>96.0</v>
      </c>
      <c r="H3431" s="9">
        <f>VENTAS!$I3431-(VENTAS!$I3431*0.4)</f>
        <v>23869.2</v>
      </c>
      <c r="I3431" s="9">
        <v>39782.0</v>
      </c>
      <c r="J3431" s="9">
        <f t="shared" si="2"/>
        <v>0.18</v>
      </c>
      <c r="K3431" s="9">
        <f t="shared" si="3"/>
        <v>46942.76</v>
      </c>
      <c r="L3431" s="11" t="s">
        <v>58</v>
      </c>
      <c r="M3431" s="13" t="s">
        <v>59</v>
      </c>
      <c r="N3431" s="6"/>
      <c r="O3431" s="6"/>
    </row>
    <row r="3432" ht="17.25" customHeight="1">
      <c r="A3432" s="7">
        <v>3431.0</v>
      </c>
      <c r="B3432" s="8">
        <v>42589.0</v>
      </c>
      <c r="C3432" s="9" t="s">
        <v>18</v>
      </c>
      <c r="D3432" s="10" t="s">
        <v>3460</v>
      </c>
      <c r="E3432" s="9" t="str">
        <f t="shared" si="1"/>
        <v>Surco,Lima,Lima</v>
      </c>
      <c r="F3432" s="9" t="s">
        <v>15</v>
      </c>
      <c r="G3432" s="9">
        <v>58.0</v>
      </c>
      <c r="H3432" s="9">
        <f>VENTAS!$I3432-(VENTAS!$I3432*0.4)</f>
        <v>19911</v>
      </c>
      <c r="I3432" s="9">
        <v>33185.0</v>
      </c>
      <c r="J3432" s="9">
        <f t="shared" si="2"/>
        <v>0.18</v>
      </c>
      <c r="K3432" s="9">
        <f t="shared" si="3"/>
        <v>39158.3</v>
      </c>
      <c r="L3432" s="11" t="s">
        <v>58</v>
      </c>
      <c r="M3432" s="9" t="s">
        <v>59</v>
      </c>
      <c r="N3432" s="6"/>
      <c r="O3432" s="6"/>
    </row>
    <row r="3433" ht="17.25" customHeight="1">
      <c r="A3433" s="7">
        <v>3432.0</v>
      </c>
      <c r="B3433" s="12">
        <v>42589.0</v>
      </c>
      <c r="C3433" s="13" t="s">
        <v>18</v>
      </c>
      <c r="D3433" s="14" t="s">
        <v>3461</v>
      </c>
      <c r="E3433" s="9" t="str">
        <f t="shared" si="1"/>
        <v>Surco,Lima,Lima</v>
      </c>
      <c r="F3433" s="13" t="s">
        <v>15</v>
      </c>
      <c r="G3433" s="9">
        <v>43.0</v>
      </c>
      <c r="H3433" s="9">
        <f>VENTAS!$I3433-(VENTAS!$I3433*0.4)</f>
        <v>14540.4</v>
      </c>
      <c r="I3433" s="9">
        <v>24234.0</v>
      </c>
      <c r="J3433" s="9">
        <f t="shared" si="2"/>
        <v>0.18</v>
      </c>
      <c r="K3433" s="9">
        <f t="shared" si="3"/>
        <v>28596.12</v>
      </c>
      <c r="L3433" s="11" t="s">
        <v>58</v>
      </c>
      <c r="M3433" s="13" t="s">
        <v>59</v>
      </c>
      <c r="N3433" s="6"/>
      <c r="O3433" s="6"/>
    </row>
    <row r="3434" ht="17.25" customHeight="1">
      <c r="A3434" s="7">
        <v>3433.0</v>
      </c>
      <c r="B3434" s="8">
        <v>42589.0</v>
      </c>
      <c r="C3434" s="9" t="s">
        <v>18</v>
      </c>
      <c r="D3434" s="10" t="s">
        <v>3462</v>
      </c>
      <c r="E3434" s="9" t="str">
        <f t="shared" si="1"/>
        <v>Surco,Lima,Lima</v>
      </c>
      <c r="F3434" s="9" t="s">
        <v>15</v>
      </c>
      <c r="G3434" s="9">
        <v>64.0</v>
      </c>
      <c r="H3434" s="9">
        <f>VENTAS!$I3434-(VENTAS!$I3434*0.4)</f>
        <v>18074.4</v>
      </c>
      <c r="I3434" s="9">
        <v>30124.0</v>
      </c>
      <c r="J3434" s="9">
        <f t="shared" si="2"/>
        <v>0.18</v>
      </c>
      <c r="K3434" s="9">
        <f t="shared" si="3"/>
        <v>35546.32</v>
      </c>
      <c r="L3434" s="11" t="s">
        <v>58</v>
      </c>
      <c r="M3434" s="9" t="s">
        <v>59</v>
      </c>
      <c r="N3434" s="6"/>
      <c r="O3434" s="6"/>
    </row>
    <row r="3435" ht="17.25" customHeight="1">
      <c r="A3435" s="7">
        <v>3434.0</v>
      </c>
      <c r="B3435" s="12">
        <v>42589.0</v>
      </c>
      <c r="C3435" s="13" t="s">
        <v>18</v>
      </c>
      <c r="D3435" s="14" t="s">
        <v>3463</v>
      </c>
      <c r="E3435" s="9" t="str">
        <f t="shared" si="1"/>
        <v>Ate,Lima,Lima</v>
      </c>
      <c r="F3435" s="13" t="s">
        <v>15</v>
      </c>
      <c r="G3435" s="9">
        <v>99.0</v>
      </c>
      <c r="H3435" s="9">
        <f>VENTAS!$I3435-(VENTAS!$I3435*0.4)</f>
        <v>18051</v>
      </c>
      <c r="I3435" s="9">
        <v>30085.0</v>
      </c>
      <c r="J3435" s="9">
        <f t="shared" si="2"/>
        <v>0.18</v>
      </c>
      <c r="K3435" s="9">
        <f t="shared" si="3"/>
        <v>35500.3</v>
      </c>
      <c r="L3435" s="11" t="s">
        <v>20</v>
      </c>
      <c r="M3435" s="13" t="s">
        <v>21</v>
      </c>
      <c r="N3435" s="6"/>
      <c r="O3435" s="6"/>
    </row>
    <row r="3436" ht="17.25" customHeight="1">
      <c r="A3436" s="7">
        <v>3435.0</v>
      </c>
      <c r="B3436" s="8">
        <v>42589.0</v>
      </c>
      <c r="C3436" s="9" t="s">
        <v>18</v>
      </c>
      <c r="D3436" s="10" t="s">
        <v>3464</v>
      </c>
      <c r="E3436" s="9" t="str">
        <f t="shared" si="1"/>
        <v>Ate,Lima,Lima</v>
      </c>
      <c r="F3436" s="9" t="s">
        <v>15</v>
      </c>
      <c r="G3436" s="9">
        <v>67.0</v>
      </c>
      <c r="H3436" s="9">
        <f>VENTAS!$I3436-(VENTAS!$I3436*0.4)</f>
        <v>19178.4</v>
      </c>
      <c r="I3436" s="9">
        <v>31964.0</v>
      </c>
      <c r="J3436" s="9">
        <f t="shared" si="2"/>
        <v>0.18</v>
      </c>
      <c r="K3436" s="9">
        <f t="shared" si="3"/>
        <v>37717.52</v>
      </c>
      <c r="L3436" s="11" t="s">
        <v>20</v>
      </c>
      <c r="M3436" s="9" t="s">
        <v>21</v>
      </c>
      <c r="N3436" s="6"/>
      <c r="O3436" s="6"/>
    </row>
    <row r="3437" ht="17.25" customHeight="1">
      <c r="A3437" s="7">
        <v>3436.0</v>
      </c>
      <c r="B3437" s="12">
        <v>42589.0</v>
      </c>
      <c r="C3437" s="13" t="s">
        <v>18</v>
      </c>
      <c r="D3437" s="14" t="s">
        <v>3465</v>
      </c>
      <c r="E3437" s="9" t="str">
        <f t="shared" si="1"/>
        <v>Ate,Lima,Lima</v>
      </c>
      <c r="F3437" s="13" t="s">
        <v>15</v>
      </c>
      <c r="G3437" s="9">
        <v>105.0</v>
      </c>
      <c r="H3437" s="9">
        <f>VENTAS!$I3437-(VENTAS!$I3437*0.4)</f>
        <v>16195.8</v>
      </c>
      <c r="I3437" s="9">
        <v>26993.0</v>
      </c>
      <c r="J3437" s="9">
        <f t="shared" si="2"/>
        <v>0.18</v>
      </c>
      <c r="K3437" s="9">
        <f t="shared" si="3"/>
        <v>31851.74</v>
      </c>
      <c r="L3437" s="11" t="s">
        <v>20</v>
      </c>
      <c r="M3437" s="13" t="s">
        <v>21</v>
      </c>
      <c r="N3437" s="6"/>
      <c r="O3437" s="6"/>
    </row>
    <row r="3438" ht="17.25" customHeight="1">
      <c r="A3438" s="7">
        <v>3437.0</v>
      </c>
      <c r="B3438" s="8">
        <v>42589.0</v>
      </c>
      <c r="C3438" s="9" t="s">
        <v>18</v>
      </c>
      <c r="D3438" s="10" t="s">
        <v>3466</v>
      </c>
      <c r="E3438" s="9" t="str">
        <f t="shared" si="1"/>
        <v>Ate,Lima,Lima</v>
      </c>
      <c r="F3438" s="9" t="s">
        <v>15</v>
      </c>
      <c r="G3438" s="9">
        <v>141.0</v>
      </c>
      <c r="H3438" s="9">
        <f>VENTAS!$I3438-(VENTAS!$I3438*0.4)</f>
        <v>21110.4</v>
      </c>
      <c r="I3438" s="9">
        <v>35184.0</v>
      </c>
      <c r="J3438" s="9">
        <f t="shared" si="2"/>
        <v>0.18</v>
      </c>
      <c r="K3438" s="9">
        <f t="shared" si="3"/>
        <v>41517.12</v>
      </c>
      <c r="L3438" s="11" t="s">
        <v>20</v>
      </c>
      <c r="M3438" s="9" t="s">
        <v>21</v>
      </c>
      <c r="N3438" s="6"/>
      <c r="O3438" s="6"/>
    </row>
    <row r="3439" ht="17.25" customHeight="1">
      <c r="A3439" s="7">
        <v>3438.0</v>
      </c>
      <c r="B3439" s="12">
        <v>42589.0</v>
      </c>
      <c r="C3439" s="13" t="s">
        <v>13</v>
      </c>
      <c r="D3439" s="14" t="s">
        <v>3467</v>
      </c>
      <c r="E3439" s="9" t="str">
        <f t="shared" si="1"/>
        <v>La Molina,Lima, Lima</v>
      </c>
      <c r="F3439" s="13" t="s">
        <v>15</v>
      </c>
      <c r="G3439" s="9">
        <v>114.0</v>
      </c>
      <c r="H3439" s="9">
        <f>VENTAS!$I3439-(VENTAS!$I3439*0.4)</f>
        <v>20908.8</v>
      </c>
      <c r="I3439" s="9">
        <v>34848.0</v>
      </c>
      <c r="J3439" s="9">
        <f t="shared" si="2"/>
        <v>0.18</v>
      </c>
      <c r="K3439" s="9">
        <f t="shared" si="3"/>
        <v>41120.64</v>
      </c>
      <c r="L3439" s="11" t="s">
        <v>27</v>
      </c>
      <c r="M3439" s="13" t="s">
        <v>28</v>
      </c>
      <c r="N3439" s="6"/>
      <c r="O3439" s="6"/>
    </row>
    <row r="3440" ht="17.25" customHeight="1">
      <c r="A3440" s="7">
        <v>3439.0</v>
      </c>
      <c r="B3440" s="8">
        <v>42589.0</v>
      </c>
      <c r="C3440" s="9" t="s">
        <v>13</v>
      </c>
      <c r="D3440" s="10" t="s">
        <v>3468</v>
      </c>
      <c r="E3440" s="9" t="str">
        <f t="shared" si="1"/>
        <v>La Molina,Lima, Lima</v>
      </c>
      <c r="F3440" s="9" t="s">
        <v>15</v>
      </c>
      <c r="G3440" s="9">
        <v>119.0</v>
      </c>
      <c r="H3440" s="9">
        <f>VENTAS!$I3440-(VENTAS!$I3440*0.4)</f>
        <v>13599.6</v>
      </c>
      <c r="I3440" s="9">
        <v>22666.0</v>
      </c>
      <c r="J3440" s="9">
        <f t="shared" si="2"/>
        <v>0.18</v>
      </c>
      <c r="K3440" s="9">
        <f t="shared" si="3"/>
        <v>26745.88</v>
      </c>
      <c r="L3440" s="11" t="s">
        <v>27</v>
      </c>
      <c r="M3440" s="9" t="s">
        <v>28</v>
      </c>
      <c r="N3440" s="6"/>
      <c r="O3440" s="6"/>
    </row>
    <row r="3441" ht="17.25" customHeight="1">
      <c r="A3441" s="7">
        <v>3440.0</v>
      </c>
      <c r="B3441" s="12">
        <v>42589.0</v>
      </c>
      <c r="C3441" s="13" t="s">
        <v>13</v>
      </c>
      <c r="D3441" s="14" t="s">
        <v>3469</v>
      </c>
      <c r="E3441" s="9" t="str">
        <f t="shared" si="1"/>
        <v>La Molina,Lima, Lima</v>
      </c>
      <c r="F3441" s="13" t="s">
        <v>15</v>
      </c>
      <c r="G3441" s="9">
        <v>150.0</v>
      </c>
      <c r="H3441" s="9">
        <f>VENTAS!$I3441-(VENTAS!$I3441*0.4)</f>
        <v>21951.6</v>
      </c>
      <c r="I3441" s="9">
        <v>36586.0</v>
      </c>
      <c r="J3441" s="9">
        <f t="shared" si="2"/>
        <v>0.18</v>
      </c>
      <c r="K3441" s="9">
        <f t="shared" si="3"/>
        <v>43171.48</v>
      </c>
      <c r="L3441" s="11" t="s">
        <v>27</v>
      </c>
      <c r="M3441" s="13" t="s">
        <v>28</v>
      </c>
      <c r="N3441" s="6"/>
      <c r="O3441" s="6"/>
    </row>
    <row r="3442" ht="17.25" customHeight="1">
      <c r="A3442" s="7">
        <v>3441.0</v>
      </c>
      <c r="B3442" s="8">
        <v>42589.0</v>
      </c>
      <c r="C3442" s="9" t="s">
        <v>13</v>
      </c>
      <c r="D3442" s="10" t="s">
        <v>3470</v>
      </c>
      <c r="E3442" s="9" t="str">
        <f t="shared" si="1"/>
        <v>La Molina,Lima, Lima</v>
      </c>
      <c r="F3442" s="9" t="s">
        <v>15</v>
      </c>
      <c r="G3442" s="9">
        <v>43.0</v>
      </c>
      <c r="H3442" s="9">
        <f>VENTAS!$I3442-(VENTAS!$I3442*0.4)</f>
        <v>18816</v>
      </c>
      <c r="I3442" s="9">
        <v>31360.0</v>
      </c>
      <c r="J3442" s="9">
        <f t="shared" si="2"/>
        <v>0.18</v>
      </c>
      <c r="K3442" s="9">
        <f t="shared" si="3"/>
        <v>37004.8</v>
      </c>
      <c r="L3442" s="11" t="s">
        <v>27</v>
      </c>
      <c r="M3442" s="9" t="s">
        <v>28</v>
      </c>
      <c r="N3442" s="6"/>
      <c r="O3442" s="6"/>
    </row>
    <row r="3443" ht="17.25" customHeight="1">
      <c r="A3443" s="7">
        <v>3442.0</v>
      </c>
      <c r="B3443" s="12">
        <v>42588.0</v>
      </c>
      <c r="C3443" s="13" t="s">
        <v>25</v>
      </c>
      <c r="D3443" s="14" t="s">
        <v>3471</v>
      </c>
      <c r="E3443" s="9" t="str">
        <f t="shared" si="1"/>
        <v>Surco,Lima,Lima</v>
      </c>
      <c r="F3443" s="13" t="s">
        <v>34</v>
      </c>
      <c r="G3443" s="9">
        <v>27.0</v>
      </c>
      <c r="H3443" s="9">
        <f>VENTAS!$I3443-(VENTAS!$I3443*0.4)</f>
        <v>16608.6</v>
      </c>
      <c r="I3443" s="9">
        <v>27681.0</v>
      </c>
      <c r="J3443" s="9">
        <f t="shared" si="2"/>
        <v>0.18</v>
      </c>
      <c r="K3443" s="9">
        <f t="shared" si="3"/>
        <v>32663.58</v>
      </c>
      <c r="L3443" s="11" t="s">
        <v>58</v>
      </c>
      <c r="M3443" s="13" t="s">
        <v>91</v>
      </c>
      <c r="N3443" s="6"/>
      <c r="O3443" s="6"/>
    </row>
    <row r="3444" ht="17.25" customHeight="1">
      <c r="A3444" s="7">
        <v>3443.0</v>
      </c>
      <c r="B3444" s="8">
        <v>42588.0</v>
      </c>
      <c r="C3444" s="9" t="s">
        <v>25</v>
      </c>
      <c r="D3444" s="10" t="s">
        <v>3472</v>
      </c>
      <c r="E3444" s="9" t="str">
        <f t="shared" si="1"/>
        <v>Surco,Lima,Lima</v>
      </c>
      <c r="F3444" s="9" t="s">
        <v>34</v>
      </c>
      <c r="G3444" s="9">
        <v>160.0</v>
      </c>
      <c r="H3444" s="9">
        <f>VENTAS!$I3444-(VENTAS!$I3444*0.4)</f>
        <v>19420.2</v>
      </c>
      <c r="I3444" s="9">
        <v>32367.0</v>
      </c>
      <c r="J3444" s="9">
        <f t="shared" si="2"/>
        <v>0.18</v>
      </c>
      <c r="K3444" s="9">
        <f t="shared" si="3"/>
        <v>38193.06</v>
      </c>
      <c r="L3444" s="11" t="s">
        <v>58</v>
      </c>
      <c r="M3444" s="9" t="s">
        <v>91</v>
      </c>
      <c r="N3444" s="6"/>
      <c r="O3444" s="6"/>
    </row>
    <row r="3445" ht="17.25" customHeight="1">
      <c r="A3445" s="7">
        <v>3444.0</v>
      </c>
      <c r="B3445" s="12">
        <v>42588.0</v>
      </c>
      <c r="C3445" s="13" t="s">
        <v>25</v>
      </c>
      <c r="D3445" s="14" t="s">
        <v>3473</v>
      </c>
      <c r="E3445" s="9" t="str">
        <f t="shared" si="1"/>
        <v>Surco,Lima,Lima</v>
      </c>
      <c r="F3445" s="13" t="s">
        <v>34</v>
      </c>
      <c r="G3445" s="9">
        <v>174.0</v>
      </c>
      <c r="H3445" s="9">
        <f>VENTAS!$I3445-(VENTAS!$I3445*0.4)</f>
        <v>13495.8</v>
      </c>
      <c r="I3445" s="9">
        <v>22493.0</v>
      </c>
      <c r="J3445" s="9">
        <f t="shared" si="2"/>
        <v>0.18</v>
      </c>
      <c r="K3445" s="9">
        <f t="shared" si="3"/>
        <v>26541.74</v>
      </c>
      <c r="L3445" s="11" t="s">
        <v>58</v>
      </c>
      <c r="M3445" s="13" t="s">
        <v>91</v>
      </c>
      <c r="N3445" s="6"/>
      <c r="O3445" s="6"/>
    </row>
    <row r="3446" ht="17.25" customHeight="1">
      <c r="A3446" s="7">
        <v>3445.0</v>
      </c>
      <c r="B3446" s="8">
        <v>42587.0</v>
      </c>
      <c r="C3446" s="9" t="s">
        <v>32</v>
      </c>
      <c r="D3446" s="10" t="s">
        <v>3474</v>
      </c>
      <c r="E3446" s="9" t="str">
        <f t="shared" si="1"/>
        <v>San Miguel, Lima, Lima</v>
      </c>
      <c r="F3446" s="9" t="s">
        <v>15</v>
      </c>
      <c r="G3446" s="9">
        <v>2.0</v>
      </c>
      <c r="H3446" s="9">
        <f>VENTAS!$I3446-(VENTAS!$I3446*0.4)</f>
        <v>22683.6</v>
      </c>
      <c r="I3446" s="9">
        <v>37806.0</v>
      </c>
      <c r="J3446" s="9">
        <f t="shared" si="2"/>
        <v>0.18</v>
      </c>
      <c r="K3446" s="9">
        <f t="shared" si="3"/>
        <v>44611.08</v>
      </c>
      <c r="L3446" s="11" t="s">
        <v>16</v>
      </c>
      <c r="M3446" s="9" t="s">
        <v>39</v>
      </c>
      <c r="N3446" s="6"/>
      <c r="O3446" s="6"/>
    </row>
    <row r="3447" ht="17.25" customHeight="1">
      <c r="A3447" s="7">
        <v>3446.0</v>
      </c>
      <c r="B3447" s="12">
        <v>42587.0</v>
      </c>
      <c r="C3447" s="13" t="s">
        <v>32</v>
      </c>
      <c r="D3447" s="14" t="s">
        <v>3475</v>
      </c>
      <c r="E3447" s="9" t="str">
        <f t="shared" si="1"/>
        <v>San Miguel, Lima, Lima</v>
      </c>
      <c r="F3447" s="13" t="s">
        <v>15</v>
      </c>
      <c r="G3447" s="9">
        <v>79.0</v>
      </c>
      <c r="H3447" s="9">
        <f>VENTAS!$I3447-(VENTAS!$I3447*0.4)</f>
        <v>21113.4</v>
      </c>
      <c r="I3447" s="9">
        <v>35189.0</v>
      </c>
      <c r="J3447" s="9">
        <f t="shared" si="2"/>
        <v>0.18</v>
      </c>
      <c r="K3447" s="9">
        <f t="shared" si="3"/>
        <v>41523.02</v>
      </c>
      <c r="L3447" s="11" t="s">
        <v>16</v>
      </c>
      <c r="M3447" s="13" t="s">
        <v>39</v>
      </c>
      <c r="N3447" s="6"/>
      <c r="O3447" s="6"/>
    </row>
    <row r="3448" ht="17.25" customHeight="1">
      <c r="A3448" s="7">
        <v>3447.0</v>
      </c>
      <c r="B3448" s="8">
        <v>42587.0</v>
      </c>
      <c r="C3448" s="9" t="s">
        <v>32</v>
      </c>
      <c r="D3448" s="10" t="s">
        <v>3476</v>
      </c>
      <c r="E3448" s="9" t="str">
        <f t="shared" si="1"/>
        <v>San Miguel, Lima, Lima</v>
      </c>
      <c r="F3448" s="9" t="s">
        <v>15</v>
      </c>
      <c r="G3448" s="9">
        <v>159.0</v>
      </c>
      <c r="H3448" s="9">
        <f>VENTAS!$I3448-(VENTAS!$I3448*0.4)</f>
        <v>14313.6</v>
      </c>
      <c r="I3448" s="9">
        <v>23856.0</v>
      </c>
      <c r="J3448" s="9">
        <f t="shared" si="2"/>
        <v>0.18</v>
      </c>
      <c r="K3448" s="9">
        <f t="shared" si="3"/>
        <v>28150.08</v>
      </c>
      <c r="L3448" s="11" t="s">
        <v>16</v>
      </c>
      <c r="M3448" s="9" t="s">
        <v>39</v>
      </c>
      <c r="N3448" s="6"/>
      <c r="O3448" s="6"/>
    </row>
    <row r="3449" ht="17.25" customHeight="1">
      <c r="A3449" s="7">
        <v>3448.0</v>
      </c>
      <c r="B3449" s="12">
        <v>42587.0</v>
      </c>
      <c r="C3449" s="13" t="s">
        <v>32</v>
      </c>
      <c r="D3449" s="14" t="s">
        <v>3477</v>
      </c>
      <c r="E3449" s="9" t="str">
        <f t="shared" si="1"/>
        <v>San Miguel, Lima, Lima</v>
      </c>
      <c r="F3449" s="13" t="s">
        <v>15</v>
      </c>
      <c r="G3449" s="9">
        <v>110.0</v>
      </c>
      <c r="H3449" s="9">
        <f>VENTAS!$I3449-(VENTAS!$I3449*0.4)</f>
        <v>23185.8</v>
      </c>
      <c r="I3449" s="9">
        <v>38643.0</v>
      </c>
      <c r="J3449" s="9">
        <f t="shared" si="2"/>
        <v>0.18</v>
      </c>
      <c r="K3449" s="9">
        <f t="shared" si="3"/>
        <v>45598.74</v>
      </c>
      <c r="L3449" s="11" t="s">
        <v>16</v>
      </c>
      <c r="M3449" s="13" t="s">
        <v>39</v>
      </c>
      <c r="N3449" s="6"/>
      <c r="O3449" s="6"/>
    </row>
    <row r="3450" ht="17.25" customHeight="1">
      <c r="A3450" s="7">
        <v>3449.0</v>
      </c>
      <c r="B3450" s="8">
        <v>42587.0</v>
      </c>
      <c r="C3450" s="9" t="s">
        <v>52</v>
      </c>
      <c r="D3450" s="10" t="s">
        <v>3478</v>
      </c>
      <c r="E3450" s="9" t="str">
        <f t="shared" si="1"/>
        <v>Surco,Lima,Lima</v>
      </c>
      <c r="F3450" s="9" t="s">
        <v>15</v>
      </c>
      <c r="G3450" s="9">
        <v>94.0</v>
      </c>
      <c r="H3450" s="9">
        <f>VENTAS!$I3450-(VENTAS!$I3450*0.4)</f>
        <v>23379.6</v>
      </c>
      <c r="I3450" s="9">
        <v>38966.0</v>
      </c>
      <c r="J3450" s="9">
        <f t="shared" si="2"/>
        <v>0.18</v>
      </c>
      <c r="K3450" s="9">
        <f t="shared" si="3"/>
        <v>45979.88</v>
      </c>
      <c r="L3450" s="11" t="s">
        <v>58</v>
      </c>
      <c r="M3450" s="9" t="s">
        <v>106</v>
      </c>
      <c r="N3450" s="6"/>
      <c r="O3450" s="6"/>
    </row>
    <row r="3451" ht="17.25" customHeight="1">
      <c r="A3451" s="7">
        <v>3450.0</v>
      </c>
      <c r="B3451" s="12">
        <v>42587.0</v>
      </c>
      <c r="C3451" s="13" t="s">
        <v>52</v>
      </c>
      <c r="D3451" s="14" t="s">
        <v>3479</v>
      </c>
      <c r="E3451" s="9" t="str">
        <f t="shared" si="1"/>
        <v>Surco,Lima,Lima</v>
      </c>
      <c r="F3451" s="13" t="s">
        <v>15</v>
      </c>
      <c r="G3451" s="9">
        <v>13.0</v>
      </c>
      <c r="H3451" s="9">
        <f>VENTAS!$I3451-(VENTAS!$I3451*0.4)</f>
        <v>10962.6</v>
      </c>
      <c r="I3451" s="9">
        <v>18271.0</v>
      </c>
      <c r="J3451" s="9">
        <f t="shared" si="2"/>
        <v>0.18</v>
      </c>
      <c r="K3451" s="9">
        <f t="shared" si="3"/>
        <v>21559.78</v>
      </c>
      <c r="L3451" s="11" t="s">
        <v>58</v>
      </c>
      <c r="M3451" s="13" t="s">
        <v>106</v>
      </c>
      <c r="N3451" s="6"/>
      <c r="O3451" s="6"/>
    </row>
    <row r="3452" ht="17.25" customHeight="1">
      <c r="A3452" s="7">
        <v>3451.0</v>
      </c>
      <c r="B3452" s="8">
        <v>42587.0</v>
      </c>
      <c r="C3452" s="9" t="s">
        <v>52</v>
      </c>
      <c r="D3452" s="10" t="s">
        <v>3480</v>
      </c>
      <c r="E3452" s="9" t="str">
        <f t="shared" si="1"/>
        <v>Surco,Lima,Lima</v>
      </c>
      <c r="F3452" s="9" t="s">
        <v>15</v>
      </c>
      <c r="G3452" s="9">
        <v>29.0</v>
      </c>
      <c r="H3452" s="9">
        <f>VENTAS!$I3452-(VENTAS!$I3452*0.4)</f>
        <v>23107.8</v>
      </c>
      <c r="I3452" s="9">
        <v>38513.0</v>
      </c>
      <c r="J3452" s="9">
        <f t="shared" si="2"/>
        <v>0.18</v>
      </c>
      <c r="K3452" s="9">
        <f t="shared" si="3"/>
        <v>45445.34</v>
      </c>
      <c r="L3452" s="11" t="s">
        <v>58</v>
      </c>
      <c r="M3452" s="9" t="s">
        <v>106</v>
      </c>
      <c r="N3452" s="6"/>
      <c r="O3452" s="6"/>
    </row>
    <row r="3453" ht="17.25" customHeight="1">
      <c r="A3453" s="7">
        <v>3452.0</v>
      </c>
      <c r="B3453" s="12">
        <v>42587.0</v>
      </c>
      <c r="C3453" s="13" t="s">
        <v>52</v>
      </c>
      <c r="D3453" s="14" t="s">
        <v>3481</v>
      </c>
      <c r="E3453" s="9" t="str">
        <f t="shared" si="1"/>
        <v>Surco,Lima,Lima</v>
      </c>
      <c r="F3453" s="13" t="s">
        <v>15</v>
      </c>
      <c r="G3453" s="9">
        <v>14.0</v>
      </c>
      <c r="H3453" s="9">
        <f>VENTAS!$I3453-(VENTAS!$I3453*0.4)</f>
        <v>20867.4</v>
      </c>
      <c r="I3453" s="9">
        <v>34779.0</v>
      </c>
      <c r="J3453" s="9">
        <f t="shared" si="2"/>
        <v>0.18</v>
      </c>
      <c r="K3453" s="9">
        <f t="shared" si="3"/>
        <v>41039.22</v>
      </c>
      <c r="L3453" s="11" t="s">
        <v>58</v>
      </c>
      <c r="M3453" s="13" t="s">
        <v>106</v>
      </c>
      <c r="N3453" s="6"/>
      <c r="O3453" s="6"/>
    </row>
    <row r="3454" ht="17.25" customHeight="1">
      <c r="A3454" s="7">
        <v>3453.0</v>
      </c>
      <c r="B3454" s="8">
        <v>42587.0</v>
      </c>
      <c r="C3454" s="9" t="s">
        <v>13</v>
      </c>
      <c r="D3454" s="10" t="s">
        <v>3482</v>
      </c>
      <c r="E3454" s="9" t="str">
        <f t="shared" si="1"/>
        <v>Surco,Lima,Lima</v>
      </c>
      <c r="F3454" s="9" t="s">
        <v>15</v>
      </c>
      <c r="G3454" s="9">
        <v>105.0</v>
      </c>
      <c r="H3454" s="9">
        <f>VENTAS!$I3454-(VENTAS!$I3454*0.4)</f>
        <v>23643</v>
      </c>
      <c r="I3454" s="9">
        <v>39405.0</v>
      </c>
      <c r="J3454" s="9">
        <f t="shared" si="2"/>
        <v>0.18</v>
      </c>
      <c r="K3454" s="9">
        <f t="shared" si="3"/>
        <v>46497.9</v>
      </c>
      <c r="L3454" s="11" t="s">
        <v>58</v>
      </c>
      <c r="M3454" s="9" t="s">
        <v>96</v>
      </c>
      <c r="N3454" s="6"/>
      <c r="O3454" s="6"/>
    </row>
    <row r="3455" ht="17.25" customHeight="1">
      <c r="A3455" s="7">
        <v>3454.0</v>
      </c>
      <c r="B3455" s="12">
        <v>42587.0</v>
      </c>
      <c r="C3455" s="13" t="s">
        <v>13</v>
      </c>
      <c r="D3455" s="14" t="s">
        <v>3483</v>
      </c>
      <c r="E3455" s="9" t="str">
        <f t="shared" si="1"/>
        <v>Surco,Lima,Lima</v>
      </c>
      <c r="F3455" s="13" t="s">
        <v>15</v>
      </c>
      <c r="G3455" s="9">
        <v>128.0</v>
      </c>
      <c r="H3455" s="9">
        <f>VENTAS!$I3455-(VENTAS!$I3455*0.4)</f>
        <v>20133.6</v>
      </c>
      <c r="I3455" s="9">
        <v>33556.0</v>
      </c>
      <c r="J3455" s="9">
        <f t="shared" si="2"/>
        <v>0.18</v>
      </c>
      <c r="K3455" s="9">
        <f t="shared" si="3"/>
        <v>39596.08</v>
      </c>
      <c r="L3455" s="11" t="s">
        <v>58</v>
      </c>
      <c r="M3455" s="13" t="s">
        <v>96</v>
      </c>
      <c r="N3455" s="6"/>
      <c r="O3455" s="6"/>
    </row>
    <row r="3456" ht="17.25" customHeight="1">
      <c r="A3456" s="7">
        <v>3455.0</v>
      </c>
      <c r="B3456" s="8">
        <v>42587.0</v>
      </c>
      <c r="C3456" s="9" t="s">
        <v>13</v>
      </c>
      <c r="D3456" s="10" t="s">
        <v>3484</v>
      </c>
      <c r="E3456" s="9" t="str">
        <f t="shared" si="1"/>
        <v>Surco,Lima,Lima</v>
      </c>
      <c r="F3456" s="9" t="s">
        <v>15</v>
      </c>
      <c r="G3456" s="9">
        <v>2.0</v>
      </c>
      <c r="H3456" s="9">
        <f>VENTAS!$I3456-(VENTAS!$I3456*0.4)</f>
        <v>11956.8</v>
      </c>
      <c r="I3456" s="9">
        <v>19928.0</v>
      </c>
      <c r="J3456" s="9">
        <f t="shared" si="2"/>
        <v>0.18</v>
      </c>
      <c r="K3456" s="9">
        <f t="shared" si="3"/>
        <v>23515.04</v>
      </c>
      <c r="L3456" s="11" t="s">
        <v>58</v>
      </c>
      <c r="M3456" s="9" t="s">
        <v>96</v>
      </c>
      <c r="N3456" s="6"/>
      <c r="O3456" s="6"/>
    </row>
    <row r="3457" ht="17.25" customHeight="1">
      <c r="A3457" s="7">
        <v>3456.0</v>
      </c>
      <c r="B3457" s="12">
        <v>42587.0</v>
      </c>
      <c r="C3457" s="13" t="s">
        <v>13</v>
      </c>
      <c r="D3457" s="14" t="s">
        <v>3485</v>
      </c>
      <c r="E3457" s="9" t="str">
        <f t="shared" si="1"/>
        <v>Surco,Lima,Lima</v>
      </c>
      <c r="F3457" s="13" t="s">
        <v>15</v>
      </c>
      <c r="G3457" s="9">
        <v>49.0</v>
      </c>
      <c r="H3457" s="9">
        <f>VENTAS!$I3457-(VENTAS!$I3457*0.4)</f>
        <v>23841</v>
      </c>
      <c r="I3457" s="9">
        <v>39735.0</v>
      </c>
      <c r="J3457" s="9">
        <f t="shared" si="2"/>
        <v>0.18</v>
      </c>
      <c r="K3457" s="9">
        <f t="shared" si="3"/>
        <v>46887.3</v>
      </c>
      <c r="L3457" s="11" t="s">
        <v>58</v>
      </c>
      <c r="M3457" s="13" t="s">
        <v>96</v>
      </c>
      <c r="N3457" s="6"/>
      <c r="O3457" s="6"/>
    </row>
    <row r="3458" ht="17.25" customHeight="1">
      <c r="A3458" s="7">
        <v>3457.0</v>
      </c>
      <c r="B3458" s="8">
        <v>42587.0</v>
      </c>
      <c r="C3458" s="9" t="s">
        <v>13</v>
      </c>
      <c r="D3458" s="10" t="s">
        <v>3486</v>
      </c>
      <c r="E3458" s="9" t="str">
        <f t="shared" si="1"/>
        <v>Surco,Lima,Lima</v>
      </c>
      <c r="F3458" s="9" t="s">
        <v>15</v>
      </c>
      <c r="G3458" s="9">
        <v>82.0</v>
      </c>
      <c r="H3458" s="9">
        <f>VENTAS!$I3458-(VENTAS!$I3458*0.4)</f>
        <v>19390.8</v>
      </c>
      <c r="I3458" s="9">
        <v>32318.0</v>
      </c>
      <c r="J3458" s="9">
        <f t="shared" si="2"/>
        <v>0.18</v>
      </c>
      <c r="K3458" s="9">
        <f t="shared" si="3"/>
        <v>38135.24</v>
      </c>
      <c r="L3458" s="11" t="s">
        <v>58</v>
      </c>
      <c r="M3458" s="9" t="s">
        <v>130</v>
      </c>
      <c r="N3458" s="6"/>
      <c r="O3458" s="6"/>
    </row>
    <row r="3459" ht="17.25" customHeight="1">
      <c r="A3459" s="7">
        <v>3458.0</v>
      </c>
      <c r="B3459" s="12">
        <v>42587.0</v>
      </c>
      <c r="C3459" s="13" t="s">
        <v>13</v>
      </c>
      <c r="D3459" s="14" t="s">
        <v>3487</v>
      </c>
      <c r="E3459" s="9" t="str">
        <f t="shared" si="1"/>
        <v>Surco,Lima,Lima</v>
      </c>
      <c r="F3459" s="13" t="s">
        <v>15</v>
      </c>
      <c r="G3459" s="9">
        <v>170.0</v>
      </c>
      <c r="H3459" s="9">
        <f>VENTAS!$I3459-(VENTAS!$I3459*0.4)</f>
        <v>22764.6</v>
      </c>
      <c r="I3459" s="9">
        <v>37941.0</v>
      </c>
      <c r="J3459" s="9">
        <f t="shared" si="2"/>
        <v>0.18</v>
      </c>
      <c r="K3459" s="9">
        <f t="shared" si="3"/>
        <v>44770.38</v>
      </c>
      <c r="L3459" s="11" t="s">
        <v>58</v>
      </c>
      <c r="M3459" s="13" t="s">
        <v>130</v>
      </c>
      <c r="N3459" s="6"/>
      <c r="O3459" s="6"/>
    </row>
    <row r="3460" ht="17.25" customHeight="1">
      <c r="A3460" s="7">
        <v>3459.0</v>
      </c>
      <c r="B3460" s="8">
        <v>42587.0</v>
      </c>
      <c r="C3460" s="9" t="s">
        <v>13</v>
      </c>
      <c r="D3460" s="10" t="s">
        <v>3488</v>
      </c>
      <c r="E3460" s="9" t="str">
        <f t="shared" si="1"/>
        <v>Surco,Lima,Lima</v>
      </c>
      <c r="F3460" s="9" t="s">
        <v>15</v>
      </c>
      <c r="G3460" s="9">
        <v>72.0</v>
      </c>
      <c r="H3460" s="9">
        <f>VENTAS!$I3460-(VENTAS!$I3460*0.4)</f>
        <v>16458.6</v>
      </c>
      <c r="I3460" s="9">
        <v>27431.0</v>
      </c>
      <c r="J3460" s="9">
        <f t="shared" si="2"/>
        <v>0.18</v>
      </c>
      <c r="K3460" s="9">
        <f t="shared" si="3"/>
        <v>32368.58</v>
      </c>
      <c r="L3460" s="11" t="s">
        <v>58</v>
      </c>
      <c r="M3460" s="9" t="s">
        <v>130</v>
      </c>
      <c r="N3460" s="6"/>
      <c r="O3460" s="6"/>
    </row>
    <row r="3461" ht="17.25" customHeight="1">
      <c r="A3461" s="7">
        <v>3460.0</v>
      </c>
      <c r="B3461" s="12">
        <v>42587.0</v>
      </c>
      <c r="C3461" s="13" t="s">
        <v>13</v>
      </c>
      <c r="D3461" s="14" t="s">
        <v>3489</v>
      </c>
      <c r="E3461" s="9" t="str">
        <f t="shared" si="1"/>
        <v>Surco,Lima,Lima</v>
      </c>
      <c r="F3461" s="13" t="s">
        <v>15</v>
      </c>
      <c r="G3461" s="9">
        <v>49.0</v>
      </c>
      <c r="H3461" s="9">
        <f>VENTAS!$I3461-(VENTAS!$I3461*0.4)</f>
        <v>18895.8</v>
      </c>
      <c r="I3461" s="9">
        <v>31493.0</v>
      </c>
      <c r="J3461" s="9">
        <f t="shared" si="2"/>
        <v>0.18</v>
      </c>
      <c r="K3461" s="9">
        <f t="shared" si="3"/>
        <v>37161.74</v>
      </c>
      <c r="L3461" s="11" t="s">
        <v>58</v>
      </c>
      <c r="M3461" s="13" t="s">
        <v>130</v>
      </c>
      <c r="N3461" s="6"/>
      <c r="O3461" s="6"/>
    </row>
    <row r="3462" ht="17.25" customHeight="1">
      <c r="A3462" s="7">
        <v>3461.0</v>
      </c>
      <c r="B3462" s="8">
        <v>42586.0</v>
      </c>
      <c r="C3462" s="9" t="s">
        <v>80</v>
      </c>
      <c r="D3462" s="10" t="s">
        <v>3490</v>
      </c>
      <c r="E3462" s="9" t="str">
        <f t="shared" si="1"/>
        <v>Surco,Lima,Lima</v>
      </c>
      <c r="F3462" s="9" t="s">
        <v>15</v>
      </c>
      <c r="G3462" s="9">
        <v>133.0</v>
      </c>
      <c r="H3462" s="9">
        <f>VENTAS!$I3462-(VENTAS!$I3462*0.4)</f>
        <v>16794.6</v>
      </c>
      <c r="I3462" s="9">
        <v>27991.0</v>
      </c>
      <c r="J3462" s="9">
        <f t="shared" si="2"/>
        <v>0.18</v>
      </c>
      <c r="K3462" s="9">
        <f t="shared" si="3"/>
        <v>33029.38</v>
      </c>
      <c r="L3462" s="11" t="s">
        <v>58</v>
      </c>
      <c r="M3462" s="9" t="s">
        <v>96</v>
      </c>
      <c r="N3462" s="6"/>
      <c r="O3462" s="6"/>
    </row>
    <row r="3463" ht="17.25" customHeight="1">
      <c r="A3463" s="7">
        <v>3462.0</v>
      </c>
      <c r="B3463" s="12">
        <v>42586.0</v>
      </c>
      <c r="C3463" s="13" t="s">
        <v>80</v>
      </c>
      <c r="D3463" s="14" t="s">
        <v>3491</v>
      </c>
      <c r="E3463" s="9" t="str">
        <f t="shared" si="1"/>
        <v>Surco,Lima,Lima</v>
      </c>
      <c r="F3463" s="13" t="s">
        <v>15</v>
      </c>
      <c r="G3463" s="9">
        <v>110.0</v>
      </c>
      <c r="H3463" s="9">
        <f>VENTAS!$I3463-(VENTAS!$I3463*0.4)</f>
        <v>14855.4</v>
      </c>
      <c r="I3463" s="9">
        <v>24759.0</v>
      </c>
      <c r="J3463" s="9">
        <f t="shared" si="2"/>
        <v>0.18</v>
      </c>
      <c r="K3463" s="9">
        <f t="shared" si="3"/>
        <v>29215.62</v>
      </c>
      <c r="L3463" s="11" t="s">
        <v>58</v>
      </c>
      <c r="M3463" s="13" t="s">
        <v>96</v>
      </c>
      <c r="N3463" s="6"/>
      <c r="O3463" s="6"/>
    </row>
    <row r="3464" ht="17.25" customHeight="1">
      <c r="A3464" s="7">
        <v>3463.0</v>
      </c>
      <c r="B3464" s="8">
        <v>42586.0</v>
      </c>
      <c r="C3464" s="9" t="s">
        <v>80</v>
      </c>
      <c r="D3464" s="10" t="s">
        <v>3492</v>
      </c>
      <c r="E3464" s="9" t="str">
        <f t="shared" si="1"/>
        <v>Surco,Lima,Lima</v>
      </c>
      <c r="F3464" s="9" t="s">
        <v>15</v>
      </c>
      <c r="G3464" s="9">
        <v>55.0</v>
      </c>
      <c r="H3464" s="9">
        <f>VENTAS!$I3464-(VENTAS!$I3464*0.4)</f>
        <v>23819.4</v>
      </c>
      <c r="I3464" s="9">
        <v>39699.0</v>
      </c>
      <c r="J3464" s="9">
        <f t="shared" si="2"/>
        <v>0.18</v>
      </c>
      <c r="K3464" s="9">
        <f t="shared" si="3"/>
        <v>46844.82</v>
      </c>
      <c r="L3464" s="11" t="s">
        <v>58</v>
      </c>
      <c r="M3464" s="9" t="s">
        <v>96</v>
      </c>
      <c r="N3464" s="6"/>
      <c r="O3464" s="6"/>
    </row>
    <row r="3465" ht="17.25" customHeight="1">
      <c r="A3465" s="7">
        <v>3464.0</v>
      </c>
      <c r="B3465" s="12">
        <v>42586.0</v>
      </c>
      <c r="C3465" s="13" t="s">
        <v>32</v>
      </c>
      <c r="D3465" s="14" t="s">
        <v>3493</v>
      </c>
      <c r="E3465" s="9" t="str">
        <f t="shared" si="1"/>
        <v>Ate,Lima,Lima</v>
      </c>
      <c r="F3465" s="13" t="s">
        <v>34</v>
      </c>
      <c r="G3465" s="9">
        <v>122.0</v>
      </c>
      <c r="H3465" s="9">
        <f>VENTAS!$I3465-(VENTAS!$I3465*0.4)</f>
        <v>18641.4</v>
      </c>
      <c r="I3465" s="9">
        <v>31069.0</v>
      </c>
      <c r="J3465" s="9">
        <f t="shared" si="2"/>
        <v>0.18</v>
      </c>
      <c r="K3465" s="9">
        <f t="shared" si="3"/>
        <v>36661.42</v>
      </c>
      <c r="L3465" s="11" t="s">
        <v>20</v>
      </c>
      <c r="M3465" s="13" t="s">
        <v>44</v>
      </c>
      <c r="N3465" s="6"/>
      <c r="O3465" s="6"/>
    </row>
    <row r="3466" ht="17.25" customHeight="1">
      <c r="A3466" s="7">
        <v>3465.0</v>
      </c>
      <c r="B3466" s="8">
        <v>42586.0</v>
      </c>
      <c r="C3466" s="9" t="s">
        <v>32</v>
      </c>
      <c r="D3466" s="10" t="s">
        <v>3494</v>
      </c>
      <c r="E3466" s="9" t="str">
        <f t="shared" si="1"/>
        <v>Ate,Lima,Lima</v>
      </c>
      <c r="F3466" s="9" t="s">
        <v>34</v>
      </c>
      <c r="G3466" s="9">
        <v>110.0</v>
      </c>
      <c r="H3466" s="9">
        <f>VENTAS!$I3466-(VENTAS!$I3466*0.4)</f>
        <v>18255</v>
      </c>
      <c r="I3466" s="9">
        <v>30425.0</v>
      </c>
      <c r="J3466" s="9">
        <f t="shared" si="2"/>
        <v>0.18</v>
      </c>
      <c r="K3466" s="9">
        <f t="shared" si="3"/>
        <v>35901.5</v>
      </c>
      <c r="L3466" s="11" t="s">
        <v>20</v>
      </c>
      <c r="M3466" s="9" t="s">
        <v>44</v>
      </c>
      <c r="N3466" s="6"/>
      <c r="O3466" s="6"/>
    </row>
    <row r="3467" ht="17.25" customHeight="1">
      <c r="A3467" s="7">
        <v>3466.0</v>
      </c>
      <c r="B3467" s="12">
        <v>42586.0</v>
      </c>
      <c r="C3467" s="13" t="s">
        <v>32</v>
      </c>
      <c r="D3467" s="14" t="s">
        <v>3495</v>
      </c>
      <c r="E3467" s="9" t="str">
        <f t="shared" si="1"/>
        <v>Ate,Lima,Lima</v>
      </c>
      <c r="F3467" s="13" t="s">
        <v>34</v>
      </c>
      <c r="G3467" s="9">
        <v>20.0</v>
      </c>
      <c r="H3467" s="9">
        <f>VENTAS!$I3467-(VENTAS!$I3467*0.4)</f>
        <v>18591</v>
      </c>
      <c r="I3467" s="9">
        <v>30985.0</v>
      </c>
      <c r="J3467" s="9">
        <f t="shared" si="2"/>
        <v>0.18</v>
      </c>
      <c r="K3467" s="9">
        <f t="shared" si="3"/>
        <v>36562.3</v>
      </c>
      <c r="L3467" s="11" t="s">
        <v>20</v>
      </c>
      <c r="M3467" s="13" t="s">
        <v>44</v>
      </c>
      <c r="N3467" s="6"/>
      <c r="O3467" s="6"/>
    </row>
    <row r="3468" ht="17.25" customHeight="1">
      <c r="A3468" s="7">
        <v>3467.0</v>
      </c>
      <c r="B3468" s="8">
        <v>42586.0</v>
      </c>
      <c r="C3468" s="9" t="s">
        <v>32</v>
      </c>
      <c r="D3468" s="10" t="s">
        <v>3496</v>
      </c>
      <c r="E3468" s="9" t="str">
        <f t="shared" si="1"/>
        <v>Ate,Lima,Lima</v>
      </c>
      <c r="F3468" s="9" t="s">
        <v>34</v>
      </c>
      <c r="G3468" s="9">
        <v>62.0</v>
      </c>
      <c r="H3468" s="9">
        <f>VENTAS!$I3468-(VENTAS!$I3468*0.4)</f>
        <v>21459.6</v>
      </c>
      <c r="I3468" s="9">
        <v>35766.0</v>
      </c>
      <c r="J3468" s="9">
        <f t="shared" si="2"/>
        <v>0.18</v>
      </c>
      <c r="K3468" s="9">
        <f t="shared" si="3"/>
        <v>42203.88</v>
      </c>
      <c r="L3468" s="11" t="s">
        <v>20</v>
      </c>
      <c r="M3468" s="9" t="s">
        <v>44</v>
      </c>
      <c r="N3468" s="6"/>
      <c r="O3468" s="6"/>
    </row>
    <row r="3469" ht="17.25" customHeight="1">
      <c r="A3469" s="7">
        <v>3468.0</v>
      </c>
      <c r="B3469" s="12">
        <v>42586.0</v>
      </c>
      <c r="C3469" s="13" t="s">
        <v>104</v>
      </c>
      <c r="D3469" s="14" t="s">
        <v>3497</v>
      </c>
      <c r="E3469" s="9" t="str">
        <f t="shared" si="1"/>
        <v>Ate,Lima,Lima</v>
      </c>
      <c r="F3469" s="13" t="s">
        <v>15</v>
      </c>
      <c r="G3469" s="9">
        <v>137.0</v>
      </c>
      <c r="H3469" s="9">
        <f>VENTAS!$I3469-(VENTAS!$I3469*0.4)</f>
        <v>15203.4</v>
      </c>
      <c r="I3469" s="9">
        <v>25339.0</v>
      </c>
      <c r="J3469" s="9">
        <f t="shared" si="2"/>
        <v>0.18</v>
      </c>
      <c r="K3469" s="9">
        <f t="shared" si="3"/>
        <v>29900.02</v>
      </c>
      <c r="L3469" s="11" t="s">
        <v>20</v>
      </c>
      <c r="M3469" s="13" t="s">
        <v>21</v>
      </c>
      <c r="N3469" s="6"/>
      <c r="O3469" s="6"/>
    </row>
    <row r="3470" ht="17.25" customHeight="1">
      <c r="A3470" s="7">
        <v>3469.0</v>
      </c>
      <c r="B3470" s="8">
        <v>42586.0</v>
      </c>
      <c r="C3470" s="9" t="s">
        <v>104</v>
      </c>
      <c r="D3470" s="10" t="s">
        <v>3498</v>
      </c>
      <c r="E3470" s="9" t="str">
        <f t="shared" si="1"/>
        <v>Ate,Lima,Lima</v>
      </c>
      <c r="F3470" s="9" t="s">
        <v>15</v>
      </c>
      <c r="G3470" s="9">
        <v>81.0</v>
      </c>
      <c r="H3470" s="9">
        <f>VENTAS!$I3470-(VENTAS!$I3470*0.4)</f>
        <v>17007.6</v>
      </c>
      <c r="I3470" s="9">
        <v>28346.0</v>
      </c>
      <c r="J3470" s="9">
        <f t="shared" si="2"/>
        <v>0.18</v>
      </c>
      <c r="K3470" s="9">
        <f t="shared" si="3"/>
        <v>33448.28</v>
      </c>
      <c r="L3470" s="11" t="s">
        <v>20</v>
      </c>
      <c r="M3470" s="9" t="s">
        <v>21</v>
      </c>
      <c r="N3470" s="6"/>
      <c r="O3470" s="6"/>
    </row>
    <row r="3471" ht="17.25" customHeight="1">
      <c r="A3471" s="7">
        <v>3470.0</v>
      </c>
      <c r="B3471" s="12">
        <v>42586.0</v>
      </c>
      <c r="C3471" s="13" t="s">
        <v>104</v>
      </c>
      <c r="D3471" s="14" t="s">
        <v>3499</v>
      </c>
      <c r="E3471" s="9" t="str">
        <f t="shared" si="1"/>
        <v>Ate,Lima,Lima</v>
      </c>
      <c r="F3471" s="13" t="s">
        <v>15</v>
      </c>
      <c r="G3471" s="9">
        <v>134.0</v>
      </c>
      <c r="H3471" s="9">
        <f>VENTAS!$I3471-(VENTAS!$I3471*0.4)</f>
        <v>21238.2</v>
      </c>
      <c r="I3471" s="9">
        <v>35397.0</v>
      </c>
      <c r="J3471" s="9">
        <f t="shared" si="2"/>
        <v>0.18</v>
      </c>
      <c r="K3471" s="9">
        <f t="shared" si="3"/>
        <v>41768.46</v>
      </c>
      <c r="L3471" s="11" t="s">
        <v>20</v>
      </c>
      <c r="M3471" s="13" t="s">
        <v>21</v>
      </c>
      <c r="N3471" s="6"/>
      <c r="O3471" s="6"/>
    </row>
    <row r="3472" ht="17.25" customHeight="1">
      <c r="A3472" s="7">
        <v>3471.0</v>
      </c>
      <c r="B3472" s="8">
        <v>42586.0</v>
      </c>
      <c r="C3472" s="9" t="s">
        <v>104</v>
      </c>
      <c r="D3472" s="10" t="s">
        <v>3500</v>
      </c>
      <c r="E3472" s="9" t="str">
        <f t="shared" si="1"/>
        <v>Ate,Lima,Lima</v>
      </c>
      <c r="F3472" s="9" t="s">
        <v>15</v>
      </c>
      <c r="G3472" s="9">
        <v>153.0</v>
      </c>
      <c r="H3472" s="9">
        <f>VENTAS!$I3472-(VENTAS!$I3472*0.4)</f>
        <v>11573.4</v>
      </c>
      <c r="I3472" s="9">
        <v>19289.0</v>
      </c>
      <c r="J3472" s="9">
        <f t="shared" si="2"/>
        <v>0.18</v>
      </c>
      <c r="K3472" s="9">
        <f t="shared" si="3"/>
        <v>22761.02</v>
      </c>
      <c r="L3472" s="11" t="s">
        <v>20</v>
      </c>
      <c r="M3472" s="9" t="s">
        <v>21</v>
      </c>
      <c r="N3472" s="6"/>
      <c r="O3472" s="6"/>
    </row>
    <row r="3473" ht="17.25" customHeight="1">
      <c r="A3473" s="7">
        <v>3472.0</v>
      </c>
      <c r="B3473" s="12">
        <v>42586.0</v>
      </c>
      <c r="C3473" s="13" t="s">
        <v>52</v>
      </c>
      <c r="D3473" s="14" t="s">
        <v>3501</v>
      </c>
      <c r="E3473" s="9" t="str">
        <f t="shared" si="1"/>
        <v>San Miguel, Lima, Lima</v>
      </c>
      <c r="F3473" s="13" t="s">
        <v>15</v>
      </c>
      <c r="G3473" s="9">
        <v>137.0</v>
      </c>
      <c r="H3473" s="9">
        <f>VENTAS!$I3473-(VENTAS!$I3473*0.4)</f>
        <v>22183.8</v>
      </c>
      <c r="I3473" s="9">
        <v>36973.0</v>
      </c>
      <c r="J3473" s="9">
        <f t="shared" si="2"/>
        <v>0.18</v>
      </c>
      <c r="K3473" s="9">
        <f t="shared" si="3"/>
        <v>43628.14</v>
      </c>
      <c r="L3473" s="11" t="s">
        <v>16</v>
      </c>
      <c r="M3473" s="13" t="s">
        <v>17</v>
      </c>
      <c r="N3473" s="6"/>
      <c r="O3473" s="6"/>
    </row>
    <row r="3474" ht="17.25" customHeight="1">
      <c r="A3474" s="7">
        <v>3473.0</v>
      </c>
      <c r="B3474" s="8">
        <v>42586.0</v>
      </c>
      <c r="C3474" s="9" t="s">
        <v>52</v>
      </c>
      <c r="D3474" s="10" t="s">
        <v>3502</v>
      </c>
      <c r="E3474" s="9" t="str">
        <f t="shared" si="1"/>
        <v>San Miguel, Lima, Lima</v>
      </c>
      <c r="F3474" s="9" t="s">
        <v>15</v>
      </c>
      <c r="G3474" s="9">
        <v>44.0</v>
      </c>
      <c r="H3474" s="9">
        <f>VENTAS!$I3474-(VENTAS!$I3474*0.4)</f>
        <v>12657.6</v>
      </c>
      <c r="I3474" s="9">
        <v>21096.0</v>
      </c>
      <c r="J3474" s="9">
        <f t="shared" si="2"/>
        <v>0.18</v>
      </c>
      <c r="K3474" s="9">
        <f t="shared" si="3"/>
        <v>24893.28</v>
      </c>
      <c r="L3474" s="11" t="s">
        <v>16</v>
      </c>
      <c r="M3474" s="9" t="s">
        <v>17</v>
      </c>
      <c r="N3474" s="6"/>
      <c r="O3474" s="6"/>
    </row>
    <row r="3475" ht="17.25" customHeight="1">
      <c r="A3475" s="7">
        <v>3474.0</v>
      </c>
      <c r="B3475" s="12">
        <v>42586.0</v>
      </c>
      <c r="C3475" s="13" t="s">
        <v>52</v>
      </c>
      <c r="D3475" s="14" t="s">
        <v>3503</v>
      </c>
      <c r="E3475" s="9" t="str">
        <f t="shared" si="1"/>
        <v>San Miguel, Lima, Lima</v>
      </c>
      <c r="F3475" s="13" t="s">
        <v>15</v>
      </c>
      <c r="G3475" s="9">
        <v>96.0</v>
      </c>
      <c r="H3475" s="9">
        <f>VENTAS!$I3475-(VENTAS!$I3475*0.4)</f>
        <v>23063.4</v>
      </c>
      <c r="I3475" s="9">
        <v>38439.0</v>
      </c>
      <c r="J3475" s="9">
        <f t="shared" si="2"/>
        <v>0.18</v>
      </c>
      <c r="K3475" s="9">
        <f t="shared" si="3"/>
        <v>45358.02</v>
      </c>
      <c r="L3475" s="11" t="s">
        <v>16</v>
      </c>
      <c r="M3475" s="13" t="s">
        <v>17</v>
      </c>
      <c r="N3475" s="6"/>
      <c r="O3475" s="6"/>
    </row>
    <row r="3476" ht="17.25" customHeight="1">
      <c r="A3476" s="7">
        <v>3475.0</v>
      </c>
      <c r="B3476" s="8">
        <v>42586.0</v>
      </c>
      <c r="C3476" s="9" t="s">
        <v>52</v>
      </c>
      <c r="D3476" s="10" t="s">
        <v>3504</v>
      </c>
      <c r="E3476" s="9" t="str">
        <f t="shared" si="1"/>
        <v>San Miguel, Lima, Lima</v>
      </c>
      <c r="F3476" s="9" t="s">
        <v>15</v>
      </c>
      <c r="G3476" s="9">
        <v>140.0</v>
      </c>
      <c r="H3476" s="9">
        <f>VENTAS!$I3476-(VENTAS!$I3476*0.4)</f>
        <v>12563.4</v>
      </c>
      <c r="I3476" s="9">
        <v>20939.0</v>
      </c>
      <c r="J3476" s="9">
        <f t="shared" si="2"/>
        <v>0.18</v>
      </c>
      <c r="K3476" s="9">
        <f t="shared" si="3"/>
        <v>24708.02</v>
      </c>
      <c r="L3476" s="11" t="s">
        <v>16</v>
      </c>
      <c r="M3476" s="9" t="s">
        <v>17</v>
      </c>
      <c r="N3476" s="6"/>
      <c r="O3476" s="6"/>
    </row>
    <row r="3477" ht="17.25" customHeight="1">
      <c r="A3477" s="7">
        <v>3476.0</v>
      </c>
      <c r="B3477" s="12">
        <v>42586.0</v>
      </c>
      <c r="C3477" s="13" t="s">
        <v>18</v>
      </c>
      <c r="D3477" s="14" t="s">
        <v>3505</v>
      </c>
      <c r="E3477" s="9" t="str">
        <f t="shared" si="1"/>
        <v>Surco,Lima,Lima</v>
      </c>
      <c r="F3477" s="13" t="s">
        <v>15</v>
      </c>
      <c r="G3477" s="9">
        <v>97.0</v>
      </c>
      <c r="H3477" s="9">
        <f>VENTAS!$I3477-(VENTAS!$I3477*0.4)</f>
        <v>18487.8</v>
      </c>
      <c r="I3477" s="9">
        <v>30813.0</v>
      </c>
      <c r="J3477" s="9">
        <f t="shared" si="2"/>
        <v>0.18</v>
      </c>
      <c r="K3477" s="9">
        <f t="shared" si="3"/>
        <v>36359.34</v>
      </c>
      <c r="L3477" s="11" t="s">
        <v>58</v>
      </c>
      <c r="M3477" s="13" t="s">
        <v>91</v>
      </c>
      <c r="N3477" s="6"/>
      <c r="O3477" s="6"/>
    </row>
    <row r="3478" ht="17.25" customHeight="1">
      <c r="A3478" s="7">
        <v>3477.0</v>
      </c>
      <c r="B3478" s="8">
        <v>42586.0</v>
      </c>
      <c r="C3478" s="9" t="s">
        <v>18</v>
      </c>
      <c r="D3478" s="10" t="s">
        <v>3506</v>
      </c>
      <c r="E3478" s="9" t="str">
        <f t="shared" si="1"/>
        <v>Surco,Lima,Lima</v>
      </c>
      <c r="F3478" s="9" t="s">
        <v>15</v>
      </c>
      <c r="G3478" s="9">
        <v>39.0</v>
      </c>
      <c r="H3478" s="9">
        <f>VENTAS!$I3478-(VENTAS!$I3478*0.4)</f>
        <v>11464.8</v>
      </c>
      <c r="I3478" s="9">
        <v>19108.0</v>
      </c>
      <c r="J3478" s="9">
        <f t="shared" si="2"/>
        <v>0.18</v>
      </c>
      <c r="K3478" s="9">
        <f t="shared" si="3"/>
        <v>22547.44</v>
      </c>
      <c r="L3478" s="11" t="s">
        <v>58</v>
      </c>
      <c r="M3478" s="9" t="s">
        <v>91</v>
      </c>
      <c r="N3478" s="6"/>
      <c r="O3478" s="6"/>
    </row>
    <row r="3479" ht="17.25" customHeight="1">
      <c r="A3479" s="7">
        <v>3478.0</v>
      </c>
      <c r="B3479" s="12">
        <v>42586.0</v>
      </c>
      <c r="C3479" s="13" t="s">
        <v>18</v>
      </c>
      <c r="D3479" s="14" t="s">
        <v>3507</v>
      </c>
      <c r="E3479" s="9" t="str">
        <f t="shared" si="1"/>
        <v>Surco,Lima,Lima</v>
      </c>
      <c r="F3479" s="13" t="s">
        <v>15</v>
      </c>
      <c r="G3479" s="9">
        <v>131.0</v>
      </c>
      <c r="H3479" s="9">
        <f>VENTAS!$I3479-(VENTAS!$I3479*0.4)</f>
        <v>17977.8</v>
      </c>
      <c r="I3479" s="9">
        <v>29963.0</v>
      </c>
      <c r="J3479" s="9">
        <f t="shared" si="2"/>
        <v>0.18</v>
      </c>
      <c r="K3479" s="9">
        <f t="shared" si="3"/>
        <v>35356.34</v>
      </c>
      <c r="L3479" s="11" t="s">
        <v>58</v>
      </c>
      <c r="M3479" s="13" t="s">
        <v>91</v>
      </c>
      <c r="N3479" s="6"/>
      <c r="O3479" s="6"/>
    </row>
    <row r="3480" ht="17.25" customHeight="1">
      <c r="A3480" s="7">
        <v>3479.0</v>
      </c>
      <c r="B3480" s="8">
        <v>42586.0</v>
      </c>
      <c r="C3480" s="9" t="s">
        <v>18</v>
      </c>
      <c r="D3480" s="10" t="s">
        <v>3508</v>
      </c>
      <c r="E3480" s="9" t="str">
        <f t="shared" si="1"/>
        <v>Surco,Lima,Lima</v>
      </c>
      <c r="F3480" s="9" t="s">
        <v>15</v>
      </c>
      <c r="G3480" s="9">
        <v>161.0</v>
      </c>
      <c r="H3480" s="9">
        <f>VENTAS!$I3480-(VENTAS!$I3480*0.4)</f>
        <v>15343.8</v>
      </c>
      <c r="I3480" s="9">
        <v>25573.0</v>
      </c>
      <c r="J3480" s="9">
        <f t="shared" si="2"/>
        <v>0.18</v>
      </c>
      <c r="K3480" s="9">
        <f t="shared" si="3"/>
        <v>30176.14</v>
      </c>
      <c r="L3480" s="11" t="s">
        <v>58</v>
      </c>
      <c r="M3480" s="9" t="s">
        <v>91</v>
      </c>
      <c r="N3480" s="6"/>
      <c r="O3480" s="6"/>
    </row>
    <row r="3481" ht="17.25" customHeight="1">
      <c r="A3481" s="7">
        <v>3480.0</v>
      </c>
      <c r="B3481" s="12">
        <v>42586.0</v>
      </c>
      <c r="C3481" s="13" t="s">
        <v>18</v>
      </c>
      <c r="D3481" s="14" t="s">
        <v>3509</v>
      </c>
      <c r="E3481" s="9" t="str">
        <f t="shared" si="1"/>
        <v>Surco,Lima,Lima</v>
      </c>
      <c r="F3481" s="13" t="s">
        <v>15</v>
      </c>
      <c r="G3481" s="9">
        <v>96.0</v>
      </c>
      <c r="H3481" s="9">
        <f>VENTAS!$I3481-(VENTAS!$I3481*0.4)</f>
        <v>12979.2</v>
      </c>
      <c r="I3481" s="9">
        <v>21632.0</v>
      </c>
      <c r="J3481" s="9">
        <f t="shared" si="2"/>
        <v>0.18</v>
      </c>
      <c r="K3481" s="9">
        <f t="shared" si="3"/>
        <v>25525.76</v>
      </c>
      <c r="L3481" s="11" t="s">
        <v>58</v>
      </c>
      <c r="M3481" s="13" t="s">
        <v>69</v>
      </c>
      <c r="N3481" s="6"/>
      <c r="O3481" s="6"/>
    </row>
    <row r="3482" ht="17.25" customHeight="1">
      <c r="A3482" s="7">
        <v>3481.0</v>
      </c>
      <c r="B3482" s="8">
        <v>42586.0</v>
      </c>
      <c r="C3482" s="9" t="s">
        <v>18</v>
      </c>
      <c r="D3482" s="10" t="s">
        <v>3510</v>
      </c>
      <c r="E3482" s="9" t="str">
        <f t="shared" si="1"/>
        <v>Surco,Lima,Lima</v>
      </c>
      <c r="F3482" s="9" t="s">
        <v>15</v>
      </c>
      <c r="G3482" s="9">
        <v>38.0</v>
      </c>
      <c r="H3482" s="9">
        <f>VENTAS!$I3482-(VENTAS!$I3482*0.4)</f>
        <v>17865.6</v>
      </c>
      <c r="I3482" s="9">
        <v>29776.0</v>
      </c>
      <c r="J3482" s="9">
        <f t="shared" si="2"/>
        <v>0.18</v>
      </c>
      <c r="K3482" s="9">
        <f t="shared" si="3"/>
        <v>35135.68</v>
      </c>
      <c r="L3482" s="11" t="s">
        <v>58</v>
      </c>
      <c r="M3482" s="9" t="s">
        <v>69</v>
      </c>
      <c r="N3482" s="6"/>
      <c r="O3482" s="6"/>
    </row>
    <row r="3483" ht="17.25" customHeight="1">
      <c r="A3483" s="7">
        <v>3482.0</v>
      </c>
      <c r="B3483" s="12">
        <v>42586.0</v>
      </c>
      <c r="C3483" s="13" t="s">
        <v>18</v>
      </c>
      <c r="D3483" s="14" t="s">
        <v>3511</v>
      </c>
      <c r="E3483" s="9" t="str">
        <f t="shared" si="1"/>
        <v>Surco,Lima,Lima</v>
      </c>
      <c r="F3483" s="13" t="s">
        <v>15</v>
      </c>
      <c r="G3483" s="9">
        <v>7.0</v>
      </c>
      <c r="H3483" s="9">
        <f>VENTAS!$I3483-(VENTAS!$I3483*0.4)</f>
        <v>23529</v>
      </c>
      <c r="I3483" s="9">
        <v>39215.0</v>
      </c>
      <c r="J3483" s="9">
        <f t="shared" si="2"/>
        <v>0.18</v>
      </c>
      <c r="K3483" s="9">
        <f t="shared" si="3"/>
        <v>46273.7</v>
      </c>
      <c r="L3483" s="11" t="s">
        <v>58</v>
      </c>
      <c r="M3483" s="13" t="s">
        <v>69</v>
      </c>
      <c r="N3483" s="6"/>
      <c r="O3483" s="6"/>
    </row>
    <row r="3484" ht="17.25" customHeight="1">
      <c r="A3484" s="7">
        <v>3483.0</v>
      </c>
      <c r="B3484" s="8">
        <v>42586.0</v>
      </c>
      <c r="C3484" s="9" t="s">
        <v>18</v>
      </c>
      <c r="D3484" s="10" t="s">
        <v>3512</v>
      </c>
      <c r="E3484" s="9" t="str">
        <f t="shared" si="1"/>
        <v>Surco,Lima,Lima</v>
      </c>
      <c r="F3484" s="9" t="s">
        <v>15</v>
      </c>
      <c r="G3484" s="9">
        <v>118.0</v>
      </c>
      <c r="H3484" s="9">
        <f>VENTAS!$I3484-(VENTAS!$I3484*0.4)</f>
        <v>11378.4</v>
      </c>
      <c r="I3484" s="9">
        <v>18964.0</v>
      </c>
      <c r="J3484" s="9">
        <f t="shared" si="2"/>
        <v>0.18</v>
      </c>
      <c r="K3484" s="9">
        <f t="shared" si="3"/>
        <v>22377.52</v>
      </c>
      <c r="L3484" s="11" t="s">
        <v>58</v>
      </c>
      <c r="M3484" s="9" t="s">
        <v>69</v>
      </c>
      <c r="N3484" s="6"/>
      <c r="O3484" s="6"/>
    </row>
    <row r="3485" ht="17.25" customHeight="1">
      <c r="A3485" s="7">
        <v>3484.0</v>
      </c>
      <c r="B3485" s="12">
        <v>42585.0</v>
      </c>
      <c r="C3485" s="13" t="s">
        <v>80</v>
      </c>
      <c r="D3485" s="14" t="s">
        <v>3513</v>
      </c>
      <c r="E3485" s="9" t="str">
        <f t="shared" si="1"/>
        <v>San Miguel, Lima, Lima</v>
      </c>
      <c r="F3485" s="13" t="s">
        <v>34</v>
      </c>
      <c r="G3485" s="9">
        <v>140.0</v>
      </c>
      <c r="H3485" s="9">
        <f>VENTAS!$I3485-(VENTAS!$I3485*0.4)</f>
        <v>23931</v>
      </c>
      <c r="I3485" s="9">
        <v>39885.0</v>
      </c>
      <c r="J3485" s="9">
        <f t="shared" si="2"/>
        <v>0.18</v>
      </c>
      <c r="K3485" s="9">
        <f t="shared" si="3"/>
        <v>47064.3</v>
      </c>
      <c r="L3485" s="11" t="s">
        <v>16</v>
      </c>
      <c r="M3485" s="13" t="s">
        <v>39</v>
      </c>
      <c r="N3485" s="6"/>
      <c r="O3485" s="6"/>
    </row>
    <row r="3486" ht="17.25" customHeight="1">
      <c r="A3486" s="7">
        <v>3485.0</v>
      </c>
      <c r="B3486" s="8">
        <v>42585.0</v>
      </c>
      <c r="C3486" s="9" t="s">
        <v>80</v>
      </c>
      <c r="D3486" s="10" t="s">
        <v>3514</v>
      </c>
      <c r="E3486" s="9" t="str">
        <f t="shared" si="1"/>
        <v>San Miguel, Lima, Lima</v>
      </c>
      <c r="F3486" s="9" t="s">
        <v>34</v>
      </c>
      <c r="G3486" s="9">
        <v>156.0</v>
      </c>
      <c r="H3486" s="9">
        <f>VENTAS!$I3486-(VENTAS!$I3486*0.4)</f>
        <v>17395.2</v>
      </c>
      <c r="I3486" s="9">
        <v>28992.0</v>
      </c>
      <c r="J3486" s="9">
        <f t="shared" si="2"/>
        <v>0.18</v>
      </c>
      <c r="K3486" s="9">
        <f t="shared" si="3"/>
        <v>34210.56</v>
      </c>
      <c r="L3486" s="11" t="s">
        <v>16</v>
      </c>
      <c r="M3486" s="9" t="s">
        <v>39</v>
      </c>
      <c r="N3486" s="6"/>
      <c r="O3486" s="6"/>
    </row>
    <row r="3487" ht="17.25" customHeight="1">
      <c r="A3487" s="7">
        <v>3486.0</v>
      </c>
      <c r="B3487" s="12">
        <v>42585.0</v>
      </c>
      <c r="C3487" s="13" t="s">
        <v>80</v>
      </c>
      <c r="D3487" s="14" t="s">
        <v>3515</v>
      </c>
      <c r="E3487" s="9" t="str">
        <f t="shared" si="1"/>
        <v>San Miguel, Lima, Lima</v>
      </c>
      <c r="F3487" s="13" t="s">
        <v>34</v>
      </c>
      <c r="G3487" s="9">
        <v>32.0</v>
      </c>
      <c r="H3487" s="9">
        <f>VENTAS!$I3487-(VENTAS!$I3487*0.4)</f>
        <v>12247.8</v>
      </c>
      <c r="I3487" s="9">
        <v>20413.0</v>
      </c>
      <c r="J3487" s="9">
        <f t="shared" si="2"/>
        <v>0.18</v>
      </c>
      <c r="K3487" s="9">
        <f t="shared" si="3"/>
        <v>24087.34</v>
      </c>
      <c r="L3487" s="11" t="s">
        <v>16</v>
      </c>
      <c r="M3487" s="13" t="s">
        <v>39</v>
      </c>
      <c r="N3487" s="6"/>
      <c r="O3487" s="6"/>
    </row>
    <row r="3488" ht="17.25" customHeight="1">
      <c r="A3488" s="7">
        <v>3487.0</v>
      </c>
      <c r="B3488" s="8">
        <v>42585.0</v>
      </c>
      <c r="C3488" s="9" t="s">
        <v>80</v>
      </c>
      <c r="D3488" s="10" t="s">
        <v>3516</v>
      </c>
      <c r="E3488" s="9" t="str">
        <f t="shared" si="1"/>
        <v>San Miguel, Lima, Lima</v>
      </c>
      <c r="F3488" s="9" t="s">
        <v>34</v>
      </c>
      <c r="G3488" s="9">
        <v>25.0</v>
      </c>
      <c r="H3488" s="9">
        <f>VENTAS!$I3488-(VENTAS!$I3488*0.4)</f>
        <v>21961.8</v>
      </c>
      <c r="I3488" s="9">
        <v>36603.0</v>
      </c>
      <c r="J3488" s="9">
        <f t="shared" si="2"/>
        <v>0.18</v>
      </c>
      <c r="K3488" s="9">
        <f t="shared" si="3"/>
        <v>43191.54</v>
      </c>
      <c r="L3488" s="11" t="s">
        <v>16</v>
      </c>
      <c r="M3488" s="9" t="s">
        <v>39</v>
      </c>
      <c r="N3488" s="6"/>
      <c r="O3488" s="6"/>
    </row>
    <row r="3489" ht="17.25" customHeight="1">
      <c r="A3489" s="7">
        <v>3488.0</v>
      </c>
      <c r="B3489" s="12">
        <v>42585.0</v>
      </c>
      <c r="C3489" s="13" t="s">
        <v>56</v>
      </c>
      <c r="D3489" s="14" t="s">
        <v>3517</v>
      </c>
      <c r="E3489" s="9" t="str">
        <f t="shared" si="1"/>
        <v>San Miguel, Lima, Lima</v>
      </c>
      <c r="F3489" s="13" t="s">
        <v>15</v>
      </c>
      <c r="G3489" s="9">
        <v>103.0</v>
      </c>
      <c r="H3489" s="9">
        <f>VENTAS!$I3489-(VENTAS!$I3489*0.4)</f>
        <v>23911.8</v>
      </c>
      <c r="I3489" s="9">
        <v>39853.0</v>
      </c>
      <c r="J3489" s="9">
        <f t="shared" si="2"/>
        <v>0.18</v>
      </c>
      <c r="K3489" s="9">
        <f t="shared" si="3"/>
        <v>47026.54</v>
      </c>
      <c r="L3489" s="11" t="s">
        <v>16</v>
      </c>
      <c r="M3489" s="13" t="s">
        <v>39</v>
      </c>
      <c r="N3489" s="6"/>
      <c r="O3489" s="6"/>
    </row>
    <row r="3490" ht="17.25" customHeight="1">
      <c r="A3490" s="7">
        <v>3489.0</v>
      </c>
      <c r="B3490" s="8">
        <v>42585.0</v>
      </c>
      <c r="C3490" s="9" t="s">
        <v>56</v>
      </c>
      <c r="D3490" s="10" t="s">
        <v>3518</v>
      </c>
      <c r="E3490" s="9" t="str">
        <f t="shared" si="1"/>
        <v>San Miguel, Lima, Lima</v>
      </c>
      <c r="F3490" s="9" t="s">
        <v>15</v>
      </c>
      <c r="G3490" s="9">
        <v>75.0</v>
      </c>
      <c r="H3490" s="9">
        <f>VENTAS!$I3490-(VENTAS!$I3490*0.4)</f>
        <v>15244.8</v>
      </c>
      <c r="I3490" s="9">
        <v>25408.0</v>
      </c>
      <c r="J3490" s="9">
        <f t="shared" si="2"/>
        <v>0.18</v>
      </c>
      <c r="K3490" s="9">
        <f t="shared" si="3"/>
        <v>29981.44</v>
      </c>
      <c r="L3490" s="11" t="s">
        <v>16</v>
      </c>
      <c r="M3490" s="9" t="s">
        <v>39</v>
      </c>
      <c r="N3490" s="6"/>
      <c r="O3490" s="6"/>
    </row>
    <row r="3491" ht="17.25" customHeight="1">
      <c r="A3491" s="7">
        <v>3490.0</v>
      </c>
      <c r="B3491" s="12">
        <v>42585.0</v>
      </c>
      <c r="C3491" s="13" t="s">
        <v>56</v>
      </c>
      <c r="D3491" s="14" t="s">
        <v>3519</v>
      </c>
      <c r="E3491" s="9" t="str">
        <f t="shared" si="1"/>
        <v>San Miguel, Lima, Lima</v>
      </c>
      <c r="F3491" s="13" t="s">
        <v>15</v>
      </c>
      <c r="G3491" s="9">
        <v>176.0</v>
      </c>
      <c r="H3491" s="9">
        <f>VENTAS!$I3491-(VENTAS!$I3491*0.4)</f>
        <v>23701.8</v>
      </c>
      <c r="I3491" s="9">
        <v>39503.0</v>
      </c>
      <c r="J3491" s="9">
        <f t="shared" si="2"/>
        <v>0.18</v>
      </c>
      <c r="K3491" s="9">
        <f t="shared" si="3"/>
        <v>46613.54</v>
      </c>
      <c r="L3491" s="11" t="s">
        <v>16</v>
      </c>
      <c r="M3491" s="13" t="s">
        <v>39</v>
      </c>
      <c r="N3491" s="6"/>
      <c r="O3491" s="6"/>
    </row>
    <row r="3492" ht="17.25" customHeight="1">
      <c r="A3492" s="7">
        <v>3491.0</v>
      </c>
      <c r="B3492" s="8">
        <v>42585.0</v>
      </c>
      <c r="C3492" s="9" t="s">
        <v>56</v>
      </c>
      <c r="D3492" s="10" t="s">
        <v>3520</v>
      </c>
      <c r="E3492" s="9" t="str">
        <f t="shared" si="1"/>
        <v>San Miguel, Lima, Lima</v>
      </c>
      <c r="F3492" s="9" t="s">
        <v>15</v>
      </c>
      <c r="G3492" s="9">
        <v>123.0</v>
      </c>
      <c r="H3492" s="9">
        <f>VENTAS!$I3492-(VENTAS!$I3492*0.4)</f>
        <v>14222.4</v>
      </c>
      <c r="I3492" s="9">
        <v>23704.0</v>
      </c>
      <c r="J3492" s="9">
        <f t="shared" si="2"/>
        <v>0.18</v>
      </c>
      <c r="K3492" s="9">
        <f t="shared" si="3"/>
        <v>27970.72</v>
      </c>
      <c r="L3492" s="11" t="s">
        <v>16</v>
      </c>
      <c r="M3492" s="9" t="s">
        <v>39</v>
      </c>
      <c r="N3492" s="6"/>
      <c r="O3492" s="6"/>
    </row>
    <row r="3493" ht="17.25" customHeight="1">
      <c r="A3493" s="7">
        <v>3492.0</v>
      </c>
      <c r="B3493" s="12">
        <v>42584.0</v>
      </c>
      <c r="C3493" s="13" t="s">
        <v>32</v>
      </c>
      <c r="D3493" s="14" t="s">
        <v>3521</v>
      </c>
      <c r="E3493" s="9" t="str">
        <f t="shared" si="1"/>
        <v>Surco,Lima,Lima</v>
      </c>
      <c r="F3493" s="13" t="s">
        <v>15</v>
      </c>
      <c r="G3493" s="9">
        <v>13.0</v>
      </c>
      <c r="H3493" s="9">
        <f>VENTAS!$I3493-(VENTAS!$I3493*0.4)</f>
        <v>15860.4</v>
      </c>
      <c r="I3493" s="9">
        <v>26434.0</v>
      </c>
      <c r="J3493" s="9">
        <f t="shared" si="2"/>
        <v>0.18</v>
      </c>
      <c r="K3493" s="9">
        <f t="shared" si="3"/>
        <v>31192.12</v>
      </c>
      <c r="L3493" s="11" t="s">
        <v>58</v>
      </c>
      <c r="M3493" s="13" t="s">
        <v>86</v>
      </c>
      <c r="N3493" s="6"/>
      <c r="O3493" s="6"/>
    </row>
    <row r="3494" ht="17.25" customHeight="1">
      <c r="A3494" s="7">
        <v>3493.0</v>
      </c>
      <c r="B3494" s="8">
        <v>42584.0</v>
      </c>
      <c r="C3494" s="9" t="s">
        <v>32</v>
      </c>
      <c r="D3494" s="10" t="s">
        <v>3522</v>
      </c>
      <c r="E3494" s="9" t="str">
        <f t="shared" si="1"/>
        <v>Surco,Lima,Lima</v>
      </c>
      <c r="F3494" s="9" t="s">
        <v>15</v>
      </c>
      <c r="G3494" s="9">
        <v>87.0</v>
      </c>
      <c r="H3494" s="9">
        <f>VENTAS!$I3494-(VENTAS!$I3494*0.4)</f>
        <v>22939.2</v>
      </c>
      <c r="I3494" s="9">
        <v>38232.0</v>
      </c>
      <c r="J3494" s="9">
        <f t="shared" si="2"/>
        <v>0.18</v>
      </c>
      <c r="K3494" s="9">
        <f t="shared" si="3"/>
        <v>45113.76</v>
      </c>
      <c r="L3494" s="11" t="s">
        <v>58</v>
      </c>
      <c r="M3494" s="9" t="s">
        <v>86</v>
      </c>
      <c r="N3494" s="6"/>
      <c r="O3494" s="6"/>
    </row>
    <row r="3495" ht="17.25" customHeight="1">
      <c r="A3495" s="7">
        <v>3494.0</v>
      </c>
      <c r="B3495" s="12">
        <v>42584.0</v>
      </c>
      <c r="C3495" s="13" t="s">
        <v>32</v>
      </c>
      <c r="D3495" s="14" t="s">
        <v>3523</v>
      </c>
      <c r="E3495" s="9" t="str">
        <f t="shared" si="1"/>
        <v>Surco,Lima,Lima</v>
      </c>
      <c r="F3495" s="13" t="s">
        <v>15</v>
      </c>
      <c r="G3495" s="9">
        <v>34.0</v>
      </c>
      <c r="H3495" s="9">
        <f>VENTAS!$I3495-(VENTAS!$I3495*0.4)</f>
        <v>11592.6</v>
      </c>
      <c r="I3495" s="9">
        <v>19321.0</v>
      </c>
      <c r="J3495" s="9">
        <f t="shared" si="2"/>
        <v>0.18</v>
      </c>
      <c r="K3495" s="9">
        <f t="shared" si="3"/>
        <v>22798.78</v>
      </c>
      <c r="L3495" s="11" t="s">
        <v>58</v>
      </c>
      <c r="M3495" s="13" t="s">
        <v>86</v>
      </c>
      <c r="N3495" s="6"/>
      <c r="O3495" s="6"/>
    </row>
    <row r="3496" ht="17.25" customHeight="1">
      <c r="A3496" s="7">
        <v>3495.0</v>
      </c>
      <c r="B3496" s="8">
        <v>42584.0</v>
      </c>
      <c r="C3496" s="9" t="s">
        <v>32</v>
      </c>
      <c r="D3496" s="10" t="s">
        <v>3524</v>
      </c>
      <c r="E3496" s="9" t="str">
        <f t="shared" si="1"/>
        <v>Surco,Lima,Lima</v>
      </c>
      <c r="F3496" s="9" t="s">
        <v>15</v>
      </c>
      <c r="G3496" s="9">
        <v>89.0</v>
      </c>
      <c r="H3496" s="9">
        <f>VENTAS!$I3496-(VENTAS!$I3496*0.4)</f>
        <v>15633.6</v>
      </c>
      <c r="I3496" s="9">
        <v>26056.0</v>
      </c>
      <c r="J3496" s="9">
        <f t="shared" si="2"/>
        <v>0.18</v>
      </c>
      <c r="K3496" s="9">
        <f t="shared" si="3"/>
        <v>30746.08</v>
      </c>
      <c r="L3496" s="11" t="s">
        <v>58</v>
      </c>
      <c r="M3496" s="9" t="s">
        <v>86</v>
      </c>
      <c r="N3496" s="6"/>
      <c r="O3496" s="6"/>
    </row>
    <row r="3497" ht="17.25" customHeight="1">
      <c r="A3497" s="7">
        <v>3496.0</v>
      </c>
      <c r="B3497" s="12">
        <v>42584.0</v>
      </c>
      <c r="C3497" s="13" t="s">
        <v>32</v>
      </c>
      <c r="D3497" s="14" t="s">
        <v>3525</v>
      </c>
      <c r="E3497" s="9" t="str">
        <f t="shared" si="1"/>
        <v>Surco,Lima,Lima</v>
      </c>
      <c r="F3497" s="13" t="s">
        <v>15</v>
      </c>
      <c r="G3497" s="9">
        <v>28.0</v>
      </c>
      <c r="H3497" s="9">
        <f>VENTAS!$I3497-(VENTAS!$I3497*0.4)</f>
        <v>14982.6</v>
      </c>
      <c r="I3497" s="9">
        <v>24971.0</v>
      </c>
      <c r="J3497" s="9">
        <f t="shared" si="2"/>
        <v>0.18</v>
      </c>
      <c r="K3497" s="9">
        <f t="shared" si="3"/>
        <v>29465.78</v>
      </c>
      <c r="L3497" s="11" t="s">
        <v>58</v>
      </c>
      <c r="M3497" s="13" t="s">
        <v>130</v>
      </c>
      <c r="N3497" s="6"/>
      <c r="O3497" s="6"/>
    </row>
    <row r="3498" ht="17.25" customHeight="1">
      <c r="A3498" s="7">
        <v>3497.0</v>
      </c>
      <c r="B3498" s="8">
        <v>42584.0</v>
      </c>
      <c r="C3498" s="9" t="s">
        <v>32</v>
      </c>
      <c r="D3498" s="10" t="s">
        <v>3526</v>
      </c>
      <c r="E3498" s="9" t="str">
        <f t="shared" si="1"/>
        <v>Surco,Lima,Lima</v>
      </c>
      <c r="F3498" s="9" t="s">
        <v>15</v>
      </c>
      <c r="G3498" s="9">
        <v>155.0</v>
      </c>
      <c r="H3498" s="9">
        <f>VENTAS!$I3498-(VENTAS!$I3498*0.4)</f>
        <v>16354.2</v>
      </c>
      <c r="I3498" s="9">
        <v>27257.0</v>
      </c>
      <c r="J3498" s="9">
        <f t="shared" si="2"/>
        <v>0.18</v>
      </c>
      <c r="K3498" s="9">
        <f t="shared" si="3"/>
        <v>32163.26</v>
      </c>
      <c r="L3498" s="11" t="s">
        <v>58</v>
      </c>
      <c r="M3498" s="9" t="s">
        <v>130</v>
      </c>
      <c r="N3498" s="6"/>
      <c r="O3498" s="6"/>
    </row>
    <row r="3499" ht="17.25" customHeight="1">
      <c r="A3499" s="7">
        <v>3498.0</v>
      </c>
      <c r="B3499" s="12">
        <v>42584.0</v>
      </c>
      <c r="C3499" s="13" t="s">
        <v>32</v>
      </c>
      <c r="D3499" s="14" t="s">
        <v>3527</v>
      </c>
      <c r="E3499" s="9" t="str">
        <f t="shared" si="1"/>
        <v>Surco,Lima,Lima</v>
      </c>
      <c r="F3499" s="13" t="s">
        <v>15</v>
      </c>
      <c r="G3499" s="9">
        <v>152.0</v>
      </c>
      <c r="H3499" s="9">
        <f>VENTAS!$I3499-(VENTAS!$I3499*0.4)</f>
        <v>11310.6</v>
      </c>
      <c r="I3499" s="9">
        <v>18851.0</v>
      </c>
      <c r="J3499" s="9">
        <f t="shared" si="2"/>
        <v>0.18</v>
      </c>
      <c r="K3499" s="9">
        <f t="shared" si="3"/>
        <v>22244.18</v>
      </c>
      <c r="L3499" s="11" t="s">
        <v>58</v>
      </c>
      <c r="M3499" s="13" t="s">
        <v>130</v>
      </c>
      <c r="N3499" s="6"/>
      <c r="O3499" s="6"/>
    </row>
    <row r="3500" ht="17.25" customHeight="1">
      <c r="A3500" s="7">
        <v>3499.0</v>
      </c>
      <c r="B3500" s="8">
        <v>42584.0</v>
      </c>
      <c r="C3500" s="9" t="s">
        <v>32</v>
      </c>
      <c r="D3500" s="10" t="s">
        <v>3528</v>
      </c>
      <c r="E3500" s="9" t="str">
        <f t="shared" si="1"/>
        <v>Surco,Lima,Lima</v>
      </c>
      <c r="F3500" s="9" t="s">
        <v>15</v>
      </c>
      <c r="G3500" s="9">
        <v>143.0</v>
      </c>
      <c r="H3500" s="9">
        <f>VENTAS!$I3500-(VENTAS!$I3500*0.4)</f>
        <v>20650.8</v>
      </c>
      <c r="I3500" s="9">
        <v>34418.0</v>
      </c>
      <c r="J3500" s="9">
        <f t="shared" si="2"/>
        <v>0.18</v>
      </c>
      <c r="K3500" s="9">
        <f t="shared" si="3"/>
        <v>40613.24</v>
      </c>
      <c r="L3500" s="11" t="s">
        <v>58</v>
      </c>
      <c r="M3500" s="9" t="s">
        <v>130</v>
      </c>
      <c r="N3500" s="6"/>
      <c r="O3500" s="6"/>
    </row>
    <row r="3501" ht="17.25" customHeight="1">
      <c r="A3501" s="7">
        <v>3500.0</v>
      </c>
      <c r="B3501" s="12">
        <v>42584.0</v>
      </c>
      <c r="C3501" s="13" t="s">
        <v>52</v>
      </c>
      <c r="D3501" s="14" t="s">
        <v>3529</v>
      </c>
      <c r="E3501" s="9" t="str">
        <f t="shared" si="1"/>
        <v>Surco,Lima,Lima</v>
      </c>
      <c r="F3501" s="13" t="s">
        <v>15</v>
      </c>
      <c r="G3501" s="9">
        <v>57.0</v>
      </c>
      <c r="H3501" s="9">
        <f>VENTAS!$I3501-(VENTAS!$I3501*0.4)</f>
        <v>15135</v>
      </c>
      <c r="I3501" s="9">
        <v>25225.0</v>
      </c>
      <c r="J3501" s="9">
        <f t="shared" si="2"/>
        <v>0.18</v>
      </c>
      <c r="K3501" s="9">
        <f t="shared" si="3"/>
        <v>29765.5</v>
      </c>
      <c r="L3501" s="11" t="s">
        <v>58</v>
      </c>
      <c r="M3501" s="13" t="s">
        <v>91</v>
      </c>
      <c r="N3501" s="6"/>
      <c r="O3501" s="6"/>
    </row>
    <row r="3502" ht="17.25" customHeight="1">
      <c r="A3502" s="7">
        <v>3501.0</v>
      </c>
      <c r="B3502" s="8">
        <v>42584.0</v>
      </c>
      <c r="C3502" s="9" t="s">
        <v>52</v>
      </c>
      <c r="D3502" s="10" t="s">
        <v>3530</v>
      </c>
      <c r="E3502" s="9" t="str">
        <f t="shared" si="1"/>
        <v>Surco,Lima,Lima</v>
      </c>
      <c r="F3502" s="9" t="s">
        <v>15</v>
      </c>
      <c r="G3502" s="9">
        <v>98.0</v>
      </c>
      <c r="H3502" s="9">
        <f>VENTAS!$I3502-(VENTAS!$I3502*0.4)</f>
        <v>21323.4</v>
      </c>
      <c r="I3502" s="9">
        <v>35539.0</v>
      </c>
      <c r="J3502" s="9">
        <f t="shared" si="2"/>
        <v>0.18</v>
      </c>
      <c r="K3502" s="9">
        <f t="shared" si="3"/>
        <v>41936.02</v>
      </c>
      <c r="L3502" s="11" t="s">
        <v>58</v>
      </c>
      <c r="M3502" s="9" t="s">
        <v>91</v>
      </c>
      <c r="N3502" s="6"/>
      <c r="O3502" s="6"/>
    </row>
    <row r="3503" ht="17.25" customHeight="1">
      <c r="A3503" s="7">
        <v>3502.0</v>
      </c>
      <c r="B3503" s="12">
        <v>42584.0</v>
      </c>
      <c r="C3503" s="13" t="s">
        <v>52</v>
      </c>
      <c r="D3503" s="14" t="s">
        <v>3531</v>
      </c>
      <c r="E3503" s="9" t="str">
        <f t="shared" si="1"/>
        <v>Surco,Lima,Lima</v>
      </c>
      <c r="F3503" s="13" t="s">
        <v>15</v>
      </c>
      <c r="G3503" s="9">
        <v>103.0</v>
      </c>
      <c r="H3503" s="9">
        <f>VENTAS!$I3503-(VENTAS!$I3503*0.4)</f>
        <v>19525.2</v>
      </c>
      <c r="I3503" s="9">
        <v>32542.0</v>
      </c>
      <c r="J3503" s="9">
        <f t="shared" si="2"/>
        <v>0.18</v>
      </c>
      <c r="K3503" s="9">
        <f t="shared" si="3"/>
        <v>38399.56</v>
      </c>
      <c r="L3503" s="11" t="s">
        <v>58</v>
      </c>
      <c r="M3503" s="13" t="s">
        <v>91</v>
      </c>
      <c r="N3503" s="6"/>
      <c r="O3503" s="6"/>
    </row>
    <row r="3504" ht="17.25" customHeight="1">
      <c r="A3504" s="7">
        <v>3503.0</v>
      </c>
      <c r="B3504" s="8">
        <v>42584.0</v>
      </c>
      <c r="C3504" s="9" t="s">
        <v>52</v>
      </c>
      <c r="D3504" s="10" t="s">
        <v>3532</v>
      </c>
      <c r="E3504" s="9" t="str">
        <f t="shared" si="1"/>
        <v>Surco,Lima,Lima</v>
      </c>
      <c r="F3504" s="9" t="s">
        <v>15</v>
      </c>
      <c r="G3504" s="9">
        <v>5.0</v>
      </c>
      <c r="H3504" s="9">
        <f>VENTAS!$I3504-(VENTAS!$I3504*0.4)</f>
        <v>21708</v>
      </c>
      <c r="I3504" s="9">
        <v>36180.0</v>
      </c>
      <c r="J3504" s="9">
        <f t="shared" si="2"/>
        <v>0.18</v>
      </c>
      <c r="K3504" s="9">
        <f t="shared" si="3"/>
        <v>42692.4</v>
      </c>
      <c r="L3504" s="11" t="s">
        <v>58</v>
      </c>
      <c r="M3504" s="9" t="s">
        <v>91</v>
      </c>
      <c r="N3504" s="6"/>
      <c r="O3504" s="6"/>
    </row>
    <row r="3505" ht="17.25" customHeight="1">
      <c r="A3505" s="7">
        <v>3504.0</v>
      </c>
      <c r="B3505" s="12">
        <v>42584.0</v>
      </c>
      <c r="C3505" s="13" t="s">
        <v>13</v>
      </c>
      <c r="D3505" s="14" t="s">
        <v>3533</v>
      </c>
      <c r="E3505" s="9" t="str">
        <f t="shared" si="1"/>
        <v>Surco,Lima,Lima</v>
      </c>
      <c r="F3505" s="13" t="s">
        <v>15</v>
      </c>
      <c r="G3505" s="9">
        <v>78.0</v>
      </c>
      <c r="H3505" s="9">
        <f>VENTAS!$I3505-(VENTAS!$I3505*0.4)</f>
        <v>22426.2</v>
      </c>
      <c r="I3505" s="9">
        <v>37377.0</v>
      </c>
      <c r="J3505" s="9">
        <f t="shared" si="2"/>
        <v>0.18</v>
      </c>
      <c r="K3505" s="9">
        <f t="shared" si="3"/>
        <v>44104.86</v>
      </c>
      <c r="L3505" s="11" t="s">
        <v>58</v>
      </c>
      <c r="M3505" s="13" t="s">
        <v>96</v>
      </c>
      <c r="N3505" s="6"/>
      <c r="O3505" s="6"/>
    </row>
    <row r="3506" ht="17.25" customHeight="1">
      <c r="A3506" s="7">
        <v>3505.0</v>
      </c>
      <c r="B3506" s="8">
        <v>42584.0</v>
      </c>
      <c r="C3506" s="9" t="s">
        <v>13</v>
      </c>
      <c r="D3506" s="10" t="s">
        <v>3534</v>
      </c>
      <c r="E3506" s="9" t="str">
        <f t="shared" si="1"/>
        <v>Surco,Lima,Lima</v>
      </c>
      <c r="F3506" s="9" t="s">
        <v>15</v>
      </c>
      <c r="G3506" s="9">
        <v>93.0</v>
      </c>
      <c r="H3506" s="9">
        <f>VENTAS!$I3506-(VENTAS!$I3506*0.4)</f>
        <v>23617.2</v>
      </c>
      <c r="I3506" s="9">
        <v>39362.0</v>
      </c>
      <c r="J3506" s="9">
        <f t="shared" si="2"/>
        <v>0.18</v>
      </c>
      <c r="K3506" s="9">
        <f t="shared" si="3"/>
        <v>46447.16</v>
      </c>
      <c r="L3506" s="11" t="s">
        <v>58</v>
      </c>
      <c r="M3506" s="9" t="s">
        <v>96</v>
      </c>
      <c r="N3506" s="6"/>
      <c r="O3506" s="6"/>
    </row>
    <row r="3507" ht="17.25" customHeight="1">
      <c r="A3507" s="7">
        <v>3506.0</v>
      </c>
      <c r="B3507" s="12">
        <v>42584.0</v>
      </c>
      <c r="C3507" s="13" t="s">
        <v>13</v>
      </c>
      <c r="D3507" s="14" t="s">
        <v>3535</v>
      </c>
      <c r="E3507" s="9" t="str">
        <f t="shared" si="1"/>
        <v>Surco,Lima,Lima</v>
      </c>
      <c r="F3507" s="13" t="s">
        <v>15</v>
      </c>
      <c r="G3507" s="9">
        <v>151.0</v>
      </c>
      <c r="H3507" s="9">
        <f>VENTAS!$I3507-(VENTAS!$I3507*0.4)</f>
        <v>11299.2</v>
      </c>
      <c r="I3507" s="9">
        <v>18832.0</v>
      </c>
      <c r="J3507" s="9">
        <f t="shared" si="2"/>
        <v>0.18</v>
      </c>
      <c r="K3507" s="9">
        <f t="shared" si="3"/>
        <v>22221.76</v>
      </c>
      <c r="L3507" s="11" t="s">
        <v>58</v>
      </c>
      <c r="M3507" s="13" t="s">
        <v>96</v>
      </c>
      <c r="N3507" s="6"/>
      <c r="O3507" s="6"/>
    </row>
    <row r="3508" ht="17.25" customHeight="1">
      <c r="A3508" s="7">
        <v>3507.0</v>
      </c>
      <c r="B3508" s="8">
        <v>42584.0</v>
      </c>
      <c r="C3508" s="9" t="s">
        <v>13</v>
      </c>
      <c r="D3508" s="10" t="s">
        <v>3536</v>
      </c>
      <c r="E3508" s="9" t="str">
        <f t="shared" si="1"/>
        <v>Surco,Lima,Lima</v>
      </c>
      <c r="F3508" s="9" t="s">
        <v>15</v>
      </c>
      <c r="G3508" s="9">
        <v>137.0</v>
      </c>
      <c r="H3508" s="9">
        <f>VENTAS!$I3508-(VENTAS!$I3508*0.4)</f>
        <v>13793.4</v>
      </c>
      <c r="I3508" s="9">
        <v>22989.0</v>
      </c>
      <c r="J3508" s="9">
        <f t="shared" si="2"/>
        <v>0.18</v>
      </c>
      <c r="K3508" s="9">
        <f t="shared" si="3"/>
        <v>27127.02</v>
      </c>
      <c r="L3508" s="11" t="s">
        <v>58</v>
      </c>
      <c r="M3508" s="9" t="s">
        <v>96</v>
      </c>
      <c r="N3508" s="6"/>
      <c r="O3508" s="6"/>
    </row>
    <row r="3509" ht="17.25" customHeight="1">
      <c r="A3509" s="7">
        <v>3508.0</v>
      </c>
      <c r="B3509" s="12">
        <v>42583.0</v>
      </c>
      <c r="C3509" s="13" t="s">
        <v>104</v>
      </c>
      <c r="D3509" s="14" t="s">
        <v>3537</v>
      </c>
      <c r="E3509" s="9" t="str">
        <f t="shared" si="1"/>
        <v>Surco,Lima,Lima</v>
      </c>
      <c r="F3509" s="13" t="s">
        <v>15</v>
      </c>
      <c r="G3509" s="9">
        <v>25.0</v>
      </c>
      <c r="H3509" s="9">
        <f>VENTAS!$I3509-(VENTAS!$I3509*0.4)</f>
        <v>13332.6</v>
      </c>
      <c r="I3509" s="9">
        <v>22221.0</v>
      </c>
      <c r="J3509" s="9">
        <f t="shared" si="2"/>
        <v>0.18</v>
      </c>
      <c r="K3509" s="9">
        <f t="shared" si="3"/>
        <v>26220.78</v>
      </c>
      <c r="L3509" s="11" t="s">
        <v>58</v>
      </c>
      <c r="M3509" s="13" t="s">
        <v>91</v>
      </c>
      <c r="N3509" s="6"/>
      <c r="O3509" s="6"/>
    </row>
    <row r="3510" ht="17.25" customHeight="1">
      <c r="A3510" s="7">
        <v>3509.0</v>
      </c>
      <c r="B3510" s="8">
        <v>42583.0</v>
      </c>
      <c r="C3510" s="9" t="s">
        <v>104</v>
      </c>
      <c r="D3510" s="10" t="s">
        <v>3538</v>
      </c>
      <c r="E3510" s="9" t="str">
        <f t="shared" si="1"/>
        <v>Surco,Lima,Lima</v>
      </c>
      <c r="F3510" s="9" t="s">
        <v>15</v>
      </c>
      <c r="G3510" s="9">
        <v>109.0</v>
      </c>
      <c r="H3510" s="9">
        <f>VENTAS!$I3510-(VENTAS!$I3510*0.4)</f>
        <v>17646</v>
      </c>
      <c r="I3510" s="9">
        <v>29410.0</v>
      </c>
      <c r="J3510" s="9">
        <f t="shared" si="2"/>
        <v>0.18</v>
      </c>
      <c r="K3510" s="9">
        <f t="shared" si="3"/>
        <v>34703.8</v>
      </c>
      <c r="L3510" s="11" t="s">
        <v>58</v>
      </c>
      <c r="M3510" s="9" t="s">
        <v>91</v>
      </c>
      <c r="N3510" s="6"/>
      <c r="O3510" s="6"/>
    </row>
    <row r="3511" ht="17.25" customHeight="1">
      <c r="A3511" s="7">
        <v>3510.0</v>
      </c>
      <c r="B3511" s="12">
        <v>42583.0</v>
      </c>
      <c r="C3511" s="13" t="s">
        <v>104</v>
      </c>
      <c r="D3511" s="14" t="s">
        <v>3539</v>
      </c>
      <c r="E3511" s="9" t="str">
        <f t="shared" si="1"/>
        <v>Surco,Lima,Lima</v>
      </c>
      <c r="F3511" s="13" t="s">
        <v>15</v>
      </c>
      <c r="G3511" s="9">
        <v>49.0</v>
      </c>
      <c r="H3511" s="9">
        <f>VENTAS!$I3511-(VENTAS!$I3511*0.4)</f>
        <v>17527.8</v>
      </c>
      <c r="I3511" s="9">
        <v>29213.0</v>
      </c>
      <c r="J3511" s="9">
        <f t="shared" si="2"/>
        <v>0.18</v>
      </c>
      <c r="K3511" s="9">
        <f t="shared" si="3"/>
        <v>34471.34</v>
      </c>
      <c r="L3511" s="11" t="s">
        <v>58</v>
      </c>
      <c r="M3511" s="13" t="s">
        <v>91</v>
      </c>
      <c r="N3511" s="6"/>
      <c r="O3511" s="6"/>
    </row>
    <row r="3512" ht="17.25" customHeight="1">
      <c r="A3512" s="7">
        <v>3511.0</v>
      </c>
      <c r="B3512" s="8">
        <v>42583.0</v>
      </c>
      <c r="C3512" s="9" t="s">
        <v>104</v>
      </c>
      <c r="D3512" s="10" t="s">
        <v>3540</v>
      </c>
      <c r="E3512" s="9" t="str">
        <f t="shared" si="1"/>
        <v>Surco,Lima,Lima</v>
      </c>
      <c r="F3512" s="9" t="s">
        <v>15</v>
      </c>
      <c r="G3512" s="9">
        <v>165.0</v>
      </c>
      <c r="H3512" s="9">
        <f>VENTAS!$I3512-(VENTAS!$I3512*0.4)</f>
        <v>13469.4</v>
      </c>
      <c r="I3512" s="9">
        <v>22449.0</v>
      </c>
      <c r="J3512" s="9">
        <f t="shared" si="2"/>
        <v>0.18</v>
      </c>
      <c r="K3512" s="9">
        <f t="shared" si="3"/>
        <v>26489.82</v>
      </c>
      <c r="L3512" s="11" t="s">
        <v>58</v>
      </c>
      <c r="M3512" s="9" t="s">
        <v>91</v>
      </c>
      <c r="N3512" s="6"/>
      <c r="O3512" s="6"/>
    </row>
    <row r="3513" ht="17.25" customHeight="1">
      <c r="A3513" s="7">
        <v>3512.0</v>
      </c>
      <c r="B3513" s="12">
        <v>42583.0</v>
      </c>
      <c r="C3513" s="13" t="s">
        <v>25</v>
      </c>
      <c r="D3513" s="14" t="s">
        <v>3541</v>
      </c>
      <c r="E3513" s="9" t="str">
        <f t="shared" si="1"/>
        <v>San Miguel, Lima, Lima</v>
      </c>
      <c r="F3513" s="13" t="s">
        <v>15</v>
      </c>
      <c r="G3513" s="9">
        <v>19.0</v>
      </c>
      <c r="H3513" s="9">
        <f>VENTAS!$I3513-(VENTAS!$I3513*0.4)</f>
        <v>20040</v>
      </c>
      <c r="I3513" s="9">
        <v>33400.0</v>
      </c>
      <c r="J3513" s="9">
        <f t="shared" si="2"/>
        <v>0.18</v>
      </c>
      <c r="K3513" s="9">
        <f t="shared" si="3"/>
        <v>39412</v>
      </c>
      <c r="L3513" s="11" t="s">
        <v>16</v>
      </c>
      <c r="M3513" s="13" t="s">
        <v>17</v>
      </c>
      <c r="N3513" s="6"/>
      <c r="O3513" s="6"/>
    </row>
    <row r="3514" ht="17.25" customHeight="1">
      <c r="A3514" s="7">
        <v>3513.0</v>
      </c>
      <c r="B3514" s="8">
        <v>42583.0</v>
      </c>
      <c r="C3514" s="9" t="s">
        <v>25</v>
      </c>
      <c r="D3514" s="10" t="s">
        <v>3542</v>
      </c>
      <c r="E3514" s="9" t="str">
        <f t="shared" si="1"/>
        <v>San Miguel, Lima, Lima</v>
      </c>
      <c r="F3514" s="9" t="s">
        <v>15</v>
      </c>
      <c r="G3514" s="9">
        <v>31.0</v>
      </c>
      <c r="H3514" s="9">
        <f>VENTAS!$I3514-(VENTAS!$I3514*0.4)</f>
        <v>19832.4</v>
      </c>
      <c r="I3514" s="9">
        <v>33054.0</v>
      </c>
      <c r="J3514" s="9">
        <f t="shared" si="2"/>
        <v>0.18</v>
      </c>
      <c r="K3514" s="9">
        <f t="shared" si="3"/>
        <v>39003.72</v>
      </c>
      <c r="L3514" s="11" t="s">
        <v>16</v>
      </c>
      <c r="M3514" s="9" t="s">
        <v>17</v>
      </c>
      <c r="N3514" s="6"/>
      <c r="O3514" s="6"/>
    </row>
    <row r="3515" ht="17.25" customHeight="1">
      <c r="A3515" s="7">
        <v>3514.0</v>
      </c>
      <c r="B3515" s="12">
        <v>42583.0</v>
      </c>
      <c r="C3515" s="13" t="s">
        <v>25</v>
      </c>
      <c r="D3515" s="14" t="s">
        <v>3543</v>
      </c>
      <c r="E3515" s="9" t="str">
        <f t="shared" si="1"/>
        <v>San Miguel, Lima, Lima</v>
      </c>
      <c r="F3515" s="13" t="s">
        <v>15</v>
      </c>
      <c r="G3515" s="9">
        <v>4.0</v>
      </c>
      <c r="H3515" s="9">
        <f>VENTAS!$I3515-(VENTAS!$I3515*0.4)</f>
        <v>12318.6</v>
      </c>
      <c r="I3515" s="9">
        <v>20531.0</v>
      </c>
      <c r="J3515" s="9">
        <f t="shared" si="2"/>
        <v>0.18</v>
      </c>
      <c r="K3515" s="9">
        <f t="shared" si="3"/>
        <v>24226.58</v>
      </c>
      <c r="L3515" s="11" t="s">
        <v>16</v>
      </c>
      <c r="M3515" s="13" t="s">
        <v>17</v>
      </c>
      <c r="N3515" s="6"/>
      <c r="O3515" s="6"/>
    </row>
    <row r="3516" ht="17.25" customHeight="1">
      <c r="A3516" s="7">
        <v>3515.0</v>
      </c>
      <c r="B3516" s="8">
        <v>42583.0</v>
      </c>
      <c r="C3516" s="9" t="s">
        <v>25</v>
      </c>
      <c r="D3516" s="10" t="s">
        <v>3544</v>
      </c>
      <c r="E3516" s="9" t="str">
        <f t="shared" si="1"/>
        <v>San Miguel, Lima, Lima</v>
      </c>
      <c r="F3516" s="9" t="s">
        <v>15</v>
      </c>
      <c r="G3516" s="9">
        <v>88.0</v>
      </c>
      <c r="H3516" s="9">
        <f>VENTAS!$I3516-(VENTAS!$I3516*0.4)</f>
        <v>17472</v>
      </c>
      <c r="I3516" s="9">
        <v>29120.0</v>
      </c>
      <c r="J3516" s="9">
        <f t="shared" si="2"/>
        <v>0.18</v>
      </c>
      <c r="K3516" s="9">
        <f t="shared" si="3"/>
        <v>34361.6</v>
      </c>
      <c r="L3516" s="11" t="s">
        <v>16</v>
      </c>
      <c r="M3516" s="9" t="s">
        <v>17</v>
      </c>
      <c r="N3516" s="6"/>
      <c r="O3516" s="6"/>
    </row>
    <row r="3517" ht="17.25" customHeight="1">
      <c r="A3517" s="7">
        <v>3516.0</v>
      </c>
      <c r="B3517" s="12">
        <v>42582.0</v>
      </c>
      <c r="C3517" s="13" t="s">
        <v>32</v>
      </c>
      <c r="D3517" s="14" t="s">
        <v>3545</v>
      </c>
      <c r="E3517" s="9" t="str">
        <f t="shared" si="1"/>
        <v>Ate,Lima,Lima</v>
      </c>
      <c r="F3517" s="13" t="s">
        <v>15</v>
      </c>
      <c r="G3517" s="9">
        <v>112.0</v>
      </c>
      <c r="H3517" s="9">
        <f>VENTAS!$I3517-(VENTAS!$I3517*0.4)</f>
        <v>15582</v>
      </c>
      <c r="I3517" s="9">
        <v>25970.0</v>
      </c>
      <c r="J3517" s="9">
        <f t="shared" si="2"/>
        <v>0.18</v>
      </c>
      <c r="K3517" s="9">
        <f t="shared" si="3"/>
        <v>30644.6</v>
      </c>
      <c r="L3517" s="11" t="s">
        <v>20</v>
      </c>
      <c r="M3517" s="13" t="s">
        <v>44</v>
      </c>
      <c r="N3517" s="6"/>
      <c r="O3517" s="6"/>
    </row>
    <row r="3518" ht="17.25" customHeight="1">
      <c r="A3518" s="7">
        <v>3517.0</v>
      </c>
      <c r="B3518" s="8">
        <v>42582.0</v>
      </c>
      <c r="C3518" s="9" t="s">
        <v>32</v>
      </c>
      <c r="D3518" s="10" t="s">
        <v>3546</v>
      </c>
      <c r="E3518" s="9" t="str">
        <f t="shared" si="1"/>
        <v>Ate,Lima,Lima</v>
      </c>
      <c r="F3518" s="9" t="s">
        <v>15</v>
      </c>
      <c r="G3518" s="9">
        <v>102.0</v>
      </c>
      <c r="H3518" s="9">
        <f>VENTAS!$I3518-(VENTAS!$I3518*0.4)</f>
        <v>19453.8</v>
      </c>
      <c r="I3518" s="9">
        <v>32423.0</v>
      </c>
      <c r="J3518" s="9">
        <f t="shared" si="2"/>
        <v>0.18</v>
      </c>
      <c r="K3518" s="9">
        <f t="shared" si="3"/>
        <v>38259.14</v>
      </c>
      <c r="L3518" s="11" t="s">
        <v>20</v>
      </c>
      <c r="M3518" s="9" t="s">
        <v>44</v>
      </c>
      <c r="N3518" s="6"/>
      <c r="O3518" s="6"/>
    </row>
    <row r="3519" ht="17.25" customHeight="1">
      <c r="A3519" s="7">
        <v>3518.0</v>
      </c>
      <c r="B3519" s="12">
        <v>42582.0</v>
      </c>
      <c r="C3519" s="13" t="s">
        <v>32</v>
      </c>
      <c r="D3519" s="14" t="s">
        <v>3547</v>
      </c>
      <c r="E3519" s="9" t="str">
        <f t="shared" si="1"/>
        <v>Ate,Lima,Lima</v>
      </c>
      <c r="F3519" s="13" t="s">
        <v>15</v>
      </c>
      <c r="G3519" s="9">
        <v>130.0</v>
      </c>
      <c r="H3519" s="9">
        <f>VENTAS!$I3519-(VENTAS!$I3519*0.4)</f>
        <v>21615</v>
      </c>
      <c r="I3519" s="9">
        <v>36025.0</v>
      </c>
      <c r="J3519" s="9">
        <f t="shared" si="2"/>
        <v>0.18</v>
      </c>
      <c r="K3519" s="9">
        <f t="shared" si="3"/>
        <v>42509.5</v>
      </c>
      <c r="L3519" s="11" t="s">
        <v>20</v>
      </c>
      <c r="M3519" s="13" t="s">
        <v>44</v>
      </c>
      <c r="N3519" s="6"/>
      <c r="O3519" s="6"/>
    </row>
    <row r="3520" ht="17.25" customHeight="1">
      <c r="A3520" s="7">
        <v>3519.0</v>
      </c>
      <c r="B3520" s="8">
        <v>42582.0</v>
      </c>
      <c r="C3520" s="9" t="s">
        <v>32</v>
      </c>
      <c r="D3520" s="10" t="s">
        <v>3548</v>
      </c>
      <c r="E3520" s="9" t="str">
        <f t="shared" si="1"/>
        <v>Ate,Lima,Lima</v>
      </c>
      <c r="F3520" s="9" t="s">
        <v>15</v>
      </c>
      <c r="G3520" s="9">
        <v>162.0</v>
      </c>
      <c r="H3520" s="9">
        <f>VENTAS!$I3520-(VENTAS!$I3520*0.4)</f>
        <v>12738.6</v>
      </c>
      <c r="I3520" s="9">
        <v>21231.0</v>
      </c>
      <c r="J3520" s="9">
        <f t="shared" si="2"/>
        <v>0.18</v>
      </c>
      <c r="K3520" s="9">
        <f t="shared" si="3"/>
        <v>25052.58</v>
      </c>
      <c r="L3520" s="11" t="s">
        <v>20</v>
      </c>
      <c r="M3520" s="9" t="s">
        <v>44</v>
      </c>
      <c r="N3520" s="6"/>
      <c r="O3520" s="6"/>
    </row>
    <row r="3521" ht="17.25" customHeight="1">
      <c r="A3521" s="7">
        <v>3520.0</v>
      </c>
      <c r="B3521" s="12">
        <v>42582.0</v>
      </c>
      <c r="C3521" s="13" t="s">
        <v>104</v>
      </c>
      <c r="D3521" s="14" t="s">
        <v>3549</v>
      </c>
      <c r="E3521" s="9" t="str">
        <f t="shared" si="1"/>
        <v>Surco,Lima,Lima</v>
      </c>
      <c r="F3521" s="13" t="s">
        <v>15</v>
      </c>
      <c r="G3521" s="9">
        <v>178.0</v>
      </c>
      <c r="H3521" s="9">
        <f>VENTAS!$I3521-(VENTAS!$I3521*0.4)</f>
        <v>22895.4</v>
      </c>
      <c r="I3521" s="9">
        <v>38159.0</v>
      </c>
      <c r="J3521" s="9">
        <f t="shared" si="2"/>
        <v>0.18</v>
      </c>
      <c r="K3521" s="9">
        <f t="shared" si="3"/>
        <v>45027.62</v>
      </c>
      <c r="L3521" s="11" t="s">
        <v>58</v>
      </c>
      <c r="M3521" s="13" t="s">
        <v>130</v>
      </c>
      <c r="N3521" s="6"/>
      <c r="O3521" s="6"/>
    </row>
    <row r="3522" ht="17.25" customHeight="1">
      <c r="A3522" s="7">
        <v>3521.0</v>
      </c>
      <c r="B3522" s="8">
        <v>42582.0</v>
      </c>
      <c r="C3522" s="9" t="s">
        <v>104</v>
      </c>
      <c r="D3522" s="10" t="s">
        <v>3550</v>
      </c>
      <c r="E3522" s="9" t="str">
        <f t="shared" si="1"/>
        <v>Surco,Lima,Lima</v>
      </c>
      <c r="F3522" s="9" t="s">
        <v>15</v>
      </c>
      <c r="G3522" s="9">
        <v>24.0</v>
      </c>
      <c r="H3522" s="9">
        <f>VENTAS!$I3522-(VENTAS!$I3522*0.4)</f>
        <v>16556.4</v>
      </c>
      <c r="I3522" s="9">
        <v>27594.0</v>
      </c>
      <c r="J3522" s="9">
        <f t="shared" si="2"/>
        <v>0.18</v>
      </c>
      <c r="K3522" s="9">
        <f t="shared" si="3"/>
        <v>32560.92</v>
      </c>
      <c r="L3522" s="11" t="s">
        <v>58</v>
      </c>
      <c r="M3522" s="9" t="s">
        <v>130</v>
      </c>
      <c r="N3522" s="6"/>
      <c r="O3522" s="6"/>
    </row>
    <row r="3523" ht="17.25" customHeight="1">
      <c r="A3523" s="7">
        <v>3522.0</v>
      </c>
      <c r="B3523" s="12">
        <v>42582.0</v>
      </c>
      <c r="C3523" s="13" t="s">
        <v>104</v>
      </c>
      <c r="D3523" s="14" t="s">
        <v>3551</v>
      </c>
      <c r="E3523" s="9" t="str">
        <f t="shared" si="1"/>
        <v>Surco,Lima,Lima</v>
      </c>
      <c r="F3523" s="13" t="s">
        <v>15</v>
      </c>
      <c r="G3523" s="9">
        <v>60.0</v>
      </c>
      <c r="H3523" s="9">
        <f>VENTAS!$I3523-(VENTAS!$I3523*0.4)</f>
        <v>21721.8</v>
      </c>
      <c r="I3523" s="9">
        <v>36203.0</v>
      </c>
      <c r="J3523" s="9">
        <f t="shared" si="2"/>
        <v>0.18</v>
      </c>
      <c r="K3523" s="9">
        <f t="shared" si="3"/>
        <v>42719.54</v>
      </c>
      <c r="L3523" s="11" t="s">
        <v>58</v>
      </c>
      <c r="M3523" s="13" t="s">
        <v>130</v>
      </c>
      <c r="N3523" s="6"/>
      <c r="O3523" s="6"/>
    </row>
    <row r="3524" ht="17.25" customHeight="1">
      <c r="A3524" s="7">
        <v>3523.0</v>
      </c>
      <c r="B3524" s="8">
        <v>42582.0</v>
      </c>
      <c r="C3524" s="9" t="s">
        <v>25</v>
      </c>
      <c r="D3524" s="10" t="s">
        <v>3552</v>
      </c>
      <c r="E3524" s="9" t="str">
        <f t="shared" si="1"/>
        <v>Surco,Lima,Lima</v>
      </c>
      <c r="F3524" s="9" t="s">
        <v>34</v>
      </c>
      <c r="G3524" s="9">
        <v>102.0</v>
      </c>
      <c r="H3524" s="9">
        <f>VENTAS!$I3524-(VENTAS!$I3524*0.4)</f>
        <v>20875.8</v>
      </c>
      <c r="I3524" s="9">
        <v>34793.0</v>
      </c>
      <c r="J3524" s="9">
        <f t="shared" si="2"/>
        <v>0.18</v>
      </c>
      <c r="K3524" s="9">
        <f t="shared" si="3"/>
        <v>41055.74</v>
      </c>
      <c r="L3524" s="11" t="s">
        <v>58</v>
      </c>
      <c r="M3524" s="9" t="s">
        <v>69</v>
      </c>
      <c r="N3524" s="6"/>
      <c r="O3524" s="6"/>
    </row>
    <row r="3525" ht="17.25" customHeight="1">
      <c r="A3525" s="7">
        <v>3524.0</v>
      </c>
      <c r="B3525" s="12">
        <v>42582.0</v>
      </c>
      <c r="C3525" s="13" t="s">
        <v>25</v>
      </c>
      <c r="D3525" s="14" t="s">
        <v>3553</v>
      </c>
      <c r="E3525" s="9" t="str">
        <f t="shared" si="1"/>
        <v>Surco,Lima,Lima</v>
      </c>
      <c r="F3525" s="13" t="s">
        <v>34</v>
      </c>
      <c r="G3525" s="9">
        <v>48.0</v>
      </c>
      <c r="H3525" s="9">
        <f>VENTAS!$I3525-(VENTAS!$I3525*0.4)</f>
        <v>14369.4</v>
      </c>
      <c r="I3525" s="9">
        <v>23949.0</v>
      </c>
      <c r="J3525" s="9">
        <f t="shared" si="2"/>
        <v>0.18</v>
      </c>
      <c r="K3525" s="9">
        <f t="shared" si="3"/>
        <v>28259.82</v>
      </c>
      <c r="L3525" s="11" t="s">
        <v>58</v>
      </c>
      <c r="M3525" s="13" t="s">
        <v>69</v>
      </c>
      <c r="N3525" s="6"/>
      <c r="O3525" s="6"/>
    </row>
    <row r="3526" ht="17.25" customHeight="1">
      <c r="A3526" s="7">
        <v>3525.0</v>
      </c>
      <c r="B3526" s="8">
        <v>42582.0</v>
      </c>
      <c r="C3526" s="9" t="s">
        <v>25</v>
      </c>
      <c r="D3526" s="10" t="s">
        <v>3554</v>
      </c>
      <c r="E3526" s="9" t="str">
        <f t="shared" si="1"/>
        <v>Surco,Lima,Lima</v>
      </c>
      <c r="F3526" s="9" t="s">
        <v>34</v>
      </c>
      <c r="G3526" s="9">
        <v>148.0</v>
      </c>
      <c r="H3526" s="9">
        <f>VENTAS!$I3526-(VENTAS!$I3526*0.4)</f>
        <v>18885.6</v>
      </c>
      <c r="I3526" s="9">
        <v>31476.0</v>
      </c>
      <c r="J3526" s="9">
        <f t="shared" si="2"/>
        <v>0.18</v>
      </c>
      <c r="K3526" s="9">
        <f t="shared" si="3"/>
        <v>37141.68</v>
      </c>
      <c r="L3526" s="11" t="s">
        <v>58</v>
      </c>
      <c r="M3526" s="9" t="s">
        <v>69</v>
      </c>
      <c r="N3526" s="6"/>
      <c r="O3526" s="6"/>
    </row>
    <row r="3527" ht="17.25" customHeight="1">
      <c r="A3527" s="7">
        <v>3526.0</v>
      </c>
      <c r="B3527" s="12">
        <v>42582.0</v>
      </c>
      <c r="C3527" s="13" t="s">
        <v>25</v>
      </c>
      <c r="D3527" s="14" t="s">
        <v>3555</v>
      </c>
      <c r="E3527" s="9" t="str">
        <f t="shared" si="1"/>
        <v>Surco,Lima,Lima</v>
      </c>
      <c r="F3527" s="13" t="s">
        <v>34</v>
      </c>
      <c r="G3527" s="9">
        <v>141.0</v>
      </c>
      <c r="H3527" s="9">
        <f>VENTAS!$I3527-(VENTAS!$I3527*0.4)</f>
        <v>14120.4</v>
      </c>
      <c r="I3527" s="9">
        <v>23534.0</v>
      </c>
      <c r="J3527" s="9">
        <f t="shared" si="2"/>
        <v>0.18</v>
      </c>
      <c r="K3527" s="9">
        <f t="shared" si="3"/>
        <v>27770.12</v>
      </c>
      <c r="L3527" s="11" t="s">
        <v>58</v>
      </c>
      <c r="M3527" s="13" t="s">
        <v>69</v>
      </c>
      <c r="N3527" s="6"/>
      <c r="O3527" s="6"/>
    </row>
    <row r="3528" ht="17.25" customHeight="1">
      <c r="A3528" s="7">
        <v>3527.0</v>
      </c>
      <c r="B3528" s="8">
        <v>42582.0</v>
      </c>
      <c r="C3528" s="9" t="s">
        <v>52</v>
      </c>
      <c r="D3528" s="10" t="s">
        <v>3556</v>
      </c>
      <c r="E3528" s="9" t="str">
        <f t="shared" si="1"/>
        <v>Surco,Lima,Lima</v>
      </c>
      <c r="F3528" s="9" t="s">
        <v>34</v>
      </c>
      <c r="G3528" s="9">
        <v>164.0</v>
      </c>
      <c r="H3528" s="9">
        <f>VENTAS!$I3528-(VENTAS!$I3528*0.4)</f>
        <v>12598.2</v>
      </c>
      <c r="I3528" s="9">
        <v>20997.0</v>
      </c>
      <c r="J3528" s="9">
        <f t="shared" si="2"/>
        <v>0.18</v>
      </c>
      <c r="K3528" s="9">
        <f t="shared" si="3"/>
        <v>24776.46</v>
      </c>
      <c r="L3528" s="11" t="s">
        <v>58</v>
      </c>
      <c r="M3528" s="9" t="s">
        <v>130</v>
      </c>
      <c r="N3528" s="6"/>
      <c r="O3528" s="6"/>
    </row>
    <row r="3529" ht="17.25" customHeight="1">
      <c r="A3529" s="7">
        <v>3528.0</v>
      </c>
      <c r="B3529" s="12">
        <v>42582.0</v>
      </c>
      <c r="C3529" s="13" t="s">
        <v>52</v>
      </c>
      <c r="D3529" s="14" t="s">
        <v>3557</v>
      </c>
      <c r="E3529" s="9" t="str">
        <f t="shared" si="1"/>
        <v>Surco,Lima,Lima</v>
      </c>
      <c r="F3529" s="13" t="s">
        <v>34</v>
      </c>
      <c r="G3529" s="9">
        <v>101.0</v>
      </c>
      <c r="H3529" s="9">
        <f>VENTAS!$I3529-(VENTAS!$I3529*0.4)</f>
        <v>18415.2</v>
      </c>
      <c r="I3529" s="9">
        <v>30692.0</v>
      </c>
      <c r="J3529" s="9">
        <f t="shared" si="2"/>
        <v>0.18</v>
      </c>
      <c r="K3529" s="9">
        <f t="shared" si="3"/>
        <v>36216.56</v>
      </c>
      <c r="L3529" s="11" t="s">
        <v>58</v>
      </c>
      <c r="M3529" s="13" t="s">
        <v>130</v>
      </c>
      <c r="N3529" s="6"/>
      <c r="O3529" s="6"/>
    </row>
    <row r="3530" ht="17.25" customHeight="1">
      <c r="A3530" s="7">
        <v>3529.0</v>
      </c>
      <c r="B3530" s="8">
        <v>42582.0</v>
      </c>
      <c r="C3530" s="9" t="s">
        <v>52</v>
      </c>
      <c r="D3530" s="10" t="s">
        <v>3558</v>
      </c>
      <c r="E3530" s="9" t="str">
        <f t="shared" si="1"/>
        <v>Surco,Lima,Lima</v>
      </c>
      <c r="F3530" s="9" t="s">
        <v>34</v>
      </c>
      <c r="G3530" s="9">
        <v>29.0</v>
      </c>
      <c r="H3530" s="9">
        <f>VENTAS!$I3530-(VENTAS!$I3530*0.4)</f>
        <v>19302</v>
      </c>
      <c r="I3530" s="9">
        <v>32170.0</v>
      </c>
      <c r="J3530" s="9">
        <f t="shared" si="2"/>
        <v>0.18</v>
      </c>
      <c r="K3530" s="9">
        <f t="shared" si="3"/>
        <v>37960.6</v>
      </c>
      <c r="L3530" s="11" t="s">
        <v>58</v>
      </c>
      <c r="M3530" s="9" t="s">
        <v>130</v>
      </c>
      <c r="N3530" s="6"/>
      <c r="O3530" s="6"/>
    </row>
    <row r="3531" ht="17.25" customHeight="1">
      <c r="A3531" s="7">
        <v>3530.0</v>
      </c>
      <c r="B3531" s="12">
        <v>42582.0</v>
      </c>
      <c r="C3531" s="13" t="s">
        <v>52</v>
      </c>
      <c r="D3531" s="14" t="s">
        <v>3559</v>
      </c>
      <c r="E3531" s="9" t="str">
        <f t="shared" si="1"/>
        <v>Surco,Lima,Lima</v>
      </c>
      <c r="F3531" s="13" t="s">
        <v>34</v>
      </c>
      <c r="G3531" s="9">
        <v>156.0</v>
      </c>
      <c r="H3531" s="9">
        <f>VENTAS!$I3531-(VENTAS!$I3531*0.4)</f>
        <v>21058.2</v>
      </c>
      <c r="I3531" s="9">
        <v>35097.0</v>
      </c>
      <c r="J3531" s="9">
        <f t="shared" si="2"/>
        <v>0.18</v>
      </c>
      <c r="K3531" s="9">
        <f t="shared" si="3"/>
        <v>41414.46</v>
      </c>
      <c r="L3531" s="11" t="s">
        <v>58</v>
      </c>
      <c r="M3531" s="13" t="s">
        <v>130</v>
      </c>
      <c r="N3531" s="6"/>
      <c r="O3531" s="6"/>
    </row>
    <row r="3532" ht="17.25" customHeight="1">
      <c r="A3532" s="7">
        <v>3531.0</v>
      </c>
      <c r="B3532" s="8">
        <v>42582.0</v>
      </c>
      <c r="C3532" s="9" t="s">
        <v>18</v>
      </c>
      <c r="D3532" s="10" t="s">
        <v>3560</v>
      </c>
      <c r="E3532" s="9" t="str">
        <f t="shared" si="1"/>
        <v>Surco,Lima,Lima</v>
      </c>
      <c r="F3532" s="9" t="s">
        <v>15</v>
      </c>
      <c r="G3532" s="9">
        <v>162.0</v>
      </c>
      <c r="H3532" s="9">
        <f>VENTAS!$I3532-(VENTAS!$I3532*0.4)</f>
        <v>12967.2</v>
      </c>
      <c r="I3532" s="9">
        <v>21612.0</v>
      </c>
      <c r="J3532" s="9">
        <f t="shared" si="2"/>
        <v>0.18</v>
      </c>
      <c r="K3532" s="9">
        <f t="shared" si="3"/>
        <v>25502.16</v>
      </c>
      <c r="L3532" s="11" t="s">
        <v>58</v>
      </c>
      <c r="M3532" s="9" t="s">
        <v>106</v>
      </c>
      <c r="N3532" s="6"/>
      <c r="O3532" s="6"/>
    </row>
    <row r="3533" ht="17.25" customHeight="1">
      <c r="A3533" s="7">
        <v>3532.0</v>
      </c>
      <c r="B3533" s="12">
        <v>42582.0</v>
      </c>
      <c r="C3533" s="13" t="s">
        <v>18</v>
      </c>
      <c r="D3533" s="14" t="s">
        <v>3561</v>
      </c>
      <c r="E3533" s="9" t="str">
        <f t="shared" si="1"/>
        <v>Surco,Lima,Lima</v>
      </c>
      <c r="F3533" s="13" t="s">
        <v>15</v>
      </c>
      <c r="G3533" s="9">
        <v>157.0</v>
      </c>
      <c r="H3533" s="9">
        <f>VENTAS!$I3533-(VENTAS!$I3533*0.4)</f>
        <v>17909.4</v>
      </c>
      <c r="I3533" s="9">
        <v>29849.0</v>
      </c>
      <c r="J3533" s="9">
        <f t="shared" si="2"/>
        <v>0.18</v>
      </c>
      <c r="K3533" s="9">
        <f t="shared" si="3"/>
        <v>35221.82</v>
      </c>
      <c r="L3533" s="11" t="s">
        <v>58</v>
      </c>
      <c r="M3533" s="13" t="s">
        <v>106</v>
      </c>
      <c r="N3533" s="6"/>
      <c r="O3533" s="6"/>
    </row>
    <row r="3534" ht="17.25" customHeight="1">
      <c r="A3534" s="7">
        <v>3533.0</v>
      </c>
      <c r="B3534" s="8">
        <v>42582.0</v>
      </c>
      <c r="C3534" s="9" t="s">
        <v>18</v>
      </c>
      <c r="D3534" s="10" t="s">
        <v>3562</v>
      </c>
      <c r="E3534" s="9" t="str">
        <f t="shared" si="1"/>
        <v>Surco,Lima,Lima</v>
      </c>
      <c r="F3534" s="9" t="s">
        <v>15</v>
      </c>
      <c r="G3534" s="9">
        <v>81.0</v>
      </c>
      <c r="H3534" s="9">
        <f>VENTAS!$I3534-(VENTAS!$I3534*0.4)</f>
        <v>15384</v>
      </c>
      <c r="I3534" s="9">
        <v>25640.0</v>
      </c>
      <c r="J3534" s="9">
        <f t="shared" si="2"/>
        <v>0.18</v>
      </c>
      <c r="K3534" s="9">
        <f t="shared" si="3"/>
        <v>30255.2</v>
      </c>
      <c r="L3534" s="11" t="s">
        <v>58</v>
      </c>
      <c r="M3534" s="9" t="s">
        <v>106</v>
      </c>
      <c r="N3534" s="6"/>
      <c r="O3534" s="6"/>
    </row>
    <row r="3535" ht="17.25" customHeight="1">
      <c r="A3535" s="7">
        <v>3534.0</v>
      </c>
      <c r="B3535" s="12">
        <v>42582.0</v>
      </c>
      <c r="C3535" s="13" t="s">
        <v>18</v>
      </c>
      <c r="D3535" s="14" t="s">
        <v>3563</v>
      </c>
      <c r="E3535" s="9" t="str">
        <f t="shared" si="1"/>
        <v>Surco,Lima,Lima</v>
      </c>
      <c r="F3535" s="13" t="s">
        <v>15</v>
      </c>
      <c r="G3535" s="9">
        <v>70.0</v>
      </c>
      <c r="H3535" s="9">
        <f>VENTAS!$I3535-(VENTAS!$I3535*0.4)</f>
        <v>22399.2</v>
      </c>
      <c r="I3535" s="9">
        <v>37332.0</v>
      </c>
      <c r="J3535" s="9">
        <f t="shared" si="2"/>
        <v>0.18</v>
      </c>
      <c r="K3535" s="9">
        <f t="shared" si="3"/>
        <v>44051.76</v>
      </c>
      <c r="L3535" s="11" t="s">
        <v>58</v>
      </c>
      <c r="M3535" s="13" t="s">
        <v>106</v>
      </c>
      <c r="N3535" s="6"/>
      <c r="O3535" s="6"/>
    </row>
    <row r="3536" ht="17.25" customHeight="1">
      <c r="A3536" s="7">
        <v>3535.0</v>
      </c>
      <c r="B3536" s="8">
        <v>42582.0</v>
      </c>
      <c r="C3536" s="9" t="s">
        <v>63</v>
      </c>
      <c r="D3536" s="10" t="s">
        <v>3564</v>
      </c>
      <c r="E3536" s="9" t="str">
        <f t="shared" si="1"/>
        <v>Ate,Lima,Lima</v>
      </c>
      <c r="F3536" s="9" t="s">
        <v>34</v>
      </c>
      <c r="G3536" s="9">
        <v>86.0</v>
      </c>
      <c r="H3536" s="9">
        <f>VENTAS!$I3536-(VENTAS!$I3536*0.4)</f>
        <v>12496.8</v>
      </c>
      <c r="I3536" s="9">
        <v>20828.0</v>
      </c>
      <c r="J3536" s="9">
        <f t="shared" si="2"/>
        <v>0.18</v>
      </c>
      <c r="K3536" s="9">
        <f t="shared" si="3"/>
        <v>24577.04</v>
      </c>
      <c r="L3536" s="11" t="s">
        <v>20</v>
      </c>
      <c r="M3536" s="9" t="s">
        <v>21</v>
      </c>
      <c r="N3536" s="6"/>
      <c r="O3536" s="6"/>
    </row>
    <row r="3537" ht="17.25" customHeight="1">
      <c r="A3537" s="7">
        <v>3536.0</v>
      </c>
      <c r="B3537" s="12">
        <v>42582.0</v>
      </c>
      <c r="C3537" s="13" t="s">
        <v>63</v>
      </c>
      <c r="D3537" s="14" t="s">
        <v>3565</v>
      </c>
      <c r="E3537" s="9" t="str">
        <f t="shared" si="1"/>
        <v>Ate,Lima,Lima</v>
      </c>
      <c r="F3537" s="13" t="s">
        <v>34</v>
      </c>
      <c r="G3537" s="9">
        <v>60.0</v>
      </c>
      <c r="H3537" s="9">
        <f>VENTAS!$I3537-(VENTAS!$I3537*0.4)</f>
        <v>17901</v>
      </c>
      <c r="I3537" s="9">
        <v>29835.0</v>
      </c>
      <c r="J3537" s="9">
        <f t="shared" si="2"/>
        <v>0.18</v>
      </c>
      <c r="K3537" s="9">
        <f t="shared" si="3"/>
        <v>35205.3</v>
      </c>
      <c r="L3537" s="11" t="s">
        <v>20</v>
      </c>
      <c r="M3537" s="13" t="s">
        <v>21</v>
      </c>
      <c r="N3537" s="6"/>
      <c r="O3537" s="6"/>
    </row>
    <row r="3538" ht="17.25" customHeight="1">
      <c r="A3538" s="7">
        <v>3537.0</v>
      </c>
      <c r="B3538" s="8">
        <v>42582.0</v>
      </c>
      <c r="C3538" s="9" t="s">
        <v>63</v>
      </c>
      <c r="D3538" s="10" t="s">
        <v>3566</v>
      </c>
      <c r="E3538" s="9" t="str">
        <f t="shared" si="1"/>
        <v>Ate,Lima,Lima</v>
      </c>
      <c r="F3538" s="9" t="s">
        <v>34</v>
      </c>
      <c r="G3538" s="9">
        <v>142.0</v>
      </c>
      <c r="H3538" s="9">
        <f>VENTAS!$I3538-(VENTAS!$I3538*0.4)</f>
        <v>16925.4</v>
      </c>
      <c r="I3538" s="9">
        <v>28209.0</v>
      </c>
      <c r="J3538" s="9">
        <f t="shared" si="2"/>
        <v>0.18</v>
      </c>
      <c r="K3538" s="9">
        <f t="shared" si="3"/>
        <v>33286.62</v>
      </c>
      <c r="L3538" s="11" t="s">
        <v>20</v>
      </c>
      <c r="M3538" s="9" t="s">
        <v>21</v>
      </c>
      <c r="N3538" s="6"/>
      <c r="O3538" s="6"/>
    </row>
    <row r="3539" ht="17.25" customHeight="1">
      <c r="A3539" s="7">
        <v>3538.0</v>
      </c>
      <c r="B3539" s="12">
        <v>42582.0</v>
      </c>
      <c r="C3539" s="13" t="s">
        <v>63</v>
      </c>
      <c r="D3539" s="14" t="s">
        <v>3567</v>
      </c>
      <c r="E3539" s="9" t="str">
        <f t="shared" si="1"/>
        <v>Ate,Lima,Lima</v>
      </c>
      <c r="F3539" s="13" t="s">
        <v>34</v>
      </c>
      <c r="G3539" s="9">
        <v>115.0</v>
      </c>
      <c r="H3539" s="9">
        <f>VENTAS!$I3539-(VENTAS!$I3539*0.4)</f>
        <v>13803</v>
      </c>
      <c r="I3539" s="9">
        <v>23005.0</v>
      </c>
      <c r="J3539" s="9">
        <f t="shared" si="2"/>
        <v>0.18</v>
      </c>
      <c r="K3539" s="9">
        <f t="shared" si="3"/>
        <v>27145.9</v>
      </c>
      <c r="L3539" s="11" t="s">
        <v>20</v>
      </c>
      <c r="M3539" s="13" t="s">
        <v>21</v>
      </c>
      <c r="N3539" s="6"/>
      <c r="O3539" s="6"/>
    </row>
    <row r="3540" ht="17.25" customHeight="1">
      <c r="A3540" s="7">
        <v>3539.0</v>
      </c>
      <c r="B3540" s="8">
        <v>42582.0</v>
      </c>
      <c r="C3540" s="9" t="s">
        <v>63</v>
      </c>
      <c r="D3540" s="10" t="s">
        <v>3568</v>
      </c>
      <c r="E3540" s="9" t="str">
        <f t="shared" si="1"/>
        <v>Surco,Lima,Lima</v>
      </c>
      <c r="F3540" s="9" t="s">
        <v>15</v>
      </c>
      <c r="G3540" s="9">
        <v>144.0</v>
      </c>
      <c r="H3540" s="9">
        <f>VENTAS!$I3540-(VENTAS!$I3540*0.4)</f>
        <v>21322.8</v>
      </c>
      <c r="I3540" s="9">
        <v>35538.0</v>
      </c>
      <c r="J3540" s="9">
        <f t="shared" si="2"/>
        <v>0.18</v>
      </c>
      <c r="K3540" s="9">
        <f t="shared" si="3"/>
        <v>41934.84</v>
      </c>
      <c r="L3540" s="11" t="s">
        <v>58</v>
      </c>
      <c r="M3540" s="9" t="s">
        <v>91</v>
      </c>
      <c r="N3540" s="6"/>
      <c r="O3540" s="6"/>
    </row>
    <row r="3541" ht="17.25" customHeight="1">
      <c r="A3541" s="7">
        <v>3540.0</v>
      </c>
      <c r="B3541" s="12">
        <v>42582.0</v>
      </c>
      <c r="C3541" s="13" t="s">
        <v>63</v>
      </c>
      <c r="D3541" s="14" t="s">
        <v>3569</v>
      </c>
      <c r="E3541" s="9" t="str">
        <f t="shared" si="1"/>
        <v>Surco,Lima,Lima</v>
      </c>
      <c r="F3541" s="13" t="s">
        <v>15</v>
      </c>
      <c r="G3541" s="9">
        <v>97.0</v>
      </c>
      <c r="H3541" s="9">
        <f>VENTAS!$I3541-(VENTAS!$I3541*0.4)</f>
        <v>19315.2</v>
      </c>
      <c r="I3541" s="9">
        <v>32192.0</v>
      </c>
      <c r="J3541" s="9">
        <f t="shared" si="2"/>
        <v>0.18</v>
      </c>
      <c r="K3541" s="9">
        <f t="shared" si="3"/>
        <v>37986.56</v>
      </c>
      <c r="L3541" s="11" t="s">
        <v>58</v>
      </c>
      <c r="M3541" s="13" t="s">
        <v>91</v>
      </c>
      <c r="N3541" s="6"/>
      <c r="O3541" s="6"/>
    </row>
    <row r="3542" ht="17.25" customHeight="1">
      <c r="A3542" s="7">
        <v>3541.0</v>
      </c>
      <c r="B3542" s="8">
        <v>42582.0</v>
      </c>
      <c r="C3542" s="9" t="s">
        <v>63</v>
      </c>
      <c r="D3542" s="10" t="s">
        <v>3570</v>
      </c>
      <c r="E3542" s="9" t="str">
        <f t="shared" si="1"/>
        <v>Surco,Lima,Lima</v>
      </c>
      <c r="F3542" s="9" t="s">
        <v>15</v>
      </c>
      <c r="G3542" s="9">
        <v>52.0</v>
      </c>
      <c r="H3542" s="9">
        <f>VENTAS!$I3542-(VENTAS!$I3542*0.4)</f>
        <v>11344.8</v>
      </c>
      <c r="I3542" s="9">
        <v>18908.0</v>
      </c>
      <c r="J3542" s="9">
        <f t="shared" si="2"/>
        <v>0.18</v>
      </c>
      <c r="K3542" s="9">
        <f t="shared" si="3"/>
        <v>22311.44</v>
      </c>
      <c r="L3542" s="11" t="s">
        <v>58</v>
      </c>
      <c r="M3542" s="9" t="s">
        <v>91</v>
      </c>
      <c r="N3542" s="6"/>
      <c r="O3542" s="6"/>
    </row>
    <row r="3543" ht="17.25" customHeight="1">
      <c r="A3543" s="7">
        <v>3542.0</v>
      </c>
      <c r="B3543" s="12">
        <v>42582.0</v>
      </c>
      <c r="C3543" s="13" t="s">
        <v>63</v>
      </c>
      <c r="D3543" s="14" t="s">
        <v>3571</v>
      </c>
      <c r="E3543" s="9" t="str">
        <f t="shared" si="1"/>
        <v>Surco,Lima,Lima</v>
      </c>
      <c r="F3543" s="13" t="s">
        <v>15</v>
      </c>
      <c r="G3543" s="9">
        <v>126.0</v>
      </c>
      <c r="H3543" s="9">
        <f>VENTAS!$I3543-(VENTAS!$I3543*0.4)</f>
        <v>20572.2</v>
      </c>
      <c r="I3543" s="9">
        <v>34287.0</v>
      </c>
      <c r="J3543" s="9">
        <f t="shared" si="2"/>
        <v>0.18</v>
      </c>
      <c r="K3543" s="9">
        <f t="shared" si="3"/>
        <v>40458.66</v>
      </c>
      <c r="L3543" s="11" t="s">
        <v>58</v>
      </c>
      <c r="M3543" s="13" t="s">
        <v>91</v>
      </c>
      <c r="N3543" s="6"/>
      <c r="O3543" s="6"/>
    </row>
    <row r="3544" ht="17.25" customHeight="1">
      <c r="A3544" s="7">
        <v>3543.0</v>
      </c>
      <c r="B3544" s="8">
        <v>42581.0</v>
      </c>
      <c r="C3544" s="9" t="s">
        <v>13</v>
      </c>
      <c r="D3544" s="10" t="s">
        <v>3572</v>
      </c>
      <c r="E3544" s="9" t="str">
        <f t="shared" si="1"/>
        <v>Surco,Lima,Lima</v>
      </c>
      <c r="F3544" s="9" t="s">
        <v>15</v>
      </c>
      <c r="G3544" s="9">
        <v>88.0</v>
      </c>
      <c r="H3544" s="9">
        <f>VENTAS!$I3544-(VENTAS!$I3544*0.4)</f>
        <v>23527.8</v>
      </c>
      <c r="I3544" s="9">
        <v>39213.0</v>
      </c>
      <c r="J3544" s="9">
        <f t="shared" si="2"/>
        <v>0.18</v>
      </c>
      <c r="K3544" s="9">
        <f t="shared" si="3"/>
        <v>46271.34</v>
      </c>
      <c r="L3544" s="11" t="s">
        <v>58</v>
      </c>
      <c r="M3544" s="9" t="s">
        <v>59</v>
      </c>
      <c r="N3544" s="6"/>
      <c r="O3544" s="6"/>
    </row>
    <row r="3545" ht="17.25" customHeight="1">
      <c r="A3545" s="7">
        <v>3544.0</v>
      </c>
      <c r="B3545" s="12">
        <v>42581.0</v>
      </c>
      <c r="C3545" s="13" t="s">
        <v>13</v>
      </c>
      <c r="D3545" s="14" t="s">
        <v>3573</v>
      </c>
      <c r="E3545" s="9" t="str">
        <f t="shared" si="1"/>
        <v>Surco,Lima,Lima</v>
      </c>
      <c r="F3545" s="13" t="s">
        <v>15</v>
      </c>
      <c r="G3545" s="9">
        <v>5.0</v>
      </c>
      <c r="H3545" s="9">
        <f>VENTAS!$I3545-(VENTAS!$I3545*0.4)</f>
        <v>19975.8</v>
      </c>
      <c r="I3545" s="9">
        <v>33293.0</v>
      </c>
      <c r="J3545" s="9">
        <f t="shared" si="2"/>
        <v>0.18</v>
      </c>
      <c r="K3545" s="9">
        <f t="shared" si="3"/>
        <v>39285.74</v>
      </c>
      <c r="L3545" s="11" t="s">
        <v>58</v>
      </c>
      <c r="M3545" s="13" t="s">
        <v>59</v>
      </c>
      <c r="N3545" s="6"/>
      <c r="O3545" s="6"/>
    </row>
    <row r="3546" ht="17.25" customHeight="1">
      <c r="A3546" s="7">
        <v>3545.0</v>
      </c>
      <c r="B3546" s="8">
        <v>42581.0</v>
      </c>
      <c r="C3546" s="9" t="s">
        <v>13</v>
      </c>
      <c r="D3546" s="10" t="s">
        <v>3574</v>
      </c>
      <c r="E3546" s="9" t="str">
        <f t="shared" si="1"/>
        <v>Surco,Lima,Lima</v>
      </c>
      <c r="F3546" s="9" t="s">
        <v>15</v>
      </c>
      <c r="G3546" s="9">
        <v>72.0</v>
      </c>
      <c r="H3546" s="9">
        <f>VENTAS!$I3546-(VENTAS!$I3546*0.4)</f>
        <v>13668</v>
      </c>
      <c r="I3546" s="9">
        <v>22780.0</v>
      </c>
      <c r="J3546" s="9">
        <f t="shared" si="2"/>
        <v>0.18</v>
      </c>
      <c r="K3546" s="9">
        <f t="shared" si="3"/>
        <v>26880.4</v>
      </c>
      <c r="L3546" s="11" t="s">
        <v>58</v>
      </c>
      <c r="M3546" s="9" t="s">
        <v>59</v>
      </c>
      <c r="N3546" s="6"/>
      <c r="O3546" s="6"/>
    </row>
    <row r="3547" ht="17.25" customHeight="1">
      <c r="A3547" s="7">
        <v>3546.0</v>
      </c>
      <c r="B3547" s="12">
        <v>42581.0</v>
      </c>
      <c r="C3547" s="13" t="s">
        <v>13</v>
      </c>
      <c r="D3547" s="14" t="s">
        <v>3575</v>
      </c>
      <c r="E3547" s="9" t="str">
        <f t="shared" si="1"/>
        <v>Surco,Lima,Lima</v>
      </c>
      <c r="F3547" s="13" t="s">
        <v>15</v>
      </c>
      <c r="G3547" s="9">
        <v>151.0</v>
      </c>
      <c r="H3547" s="9">
        <f>VENTAS!$I3547-(VENTAS!$I3547*0.4)</f>
        <v>22762.2</v>
      </c>
      <c r="I3547" s="9">
        <v>37937.0</v>
      </c>
      <c r="J3547" s="9">
        <f t="shared" si="2"/>
        <v>0.18</v>
      </c>
      <c r="K3547" s="9">
        <f t="shared" si="3"/>
        <v>44765.66</v>
      </c>
      <c r="L3547" s="11" t="s">
        <v>58</v>
      </c>
      <c r="M3547" s="13" t="s">
        <v>59</v>
      </c>
      <c r="N3547" s="6"/>
      <c r="O3547" s="6"/>
    </row>
    <row r="3548" ht="17.25" customHeight="1">
      <c r="A3548" s="7">
        <v>3547.0</v>
      </c>
      <c r="B3548" s="8">
        <v>42581.0</v>
      </c>
      <c r="C3548" s="9" t="s">
        <v>63</v>
      </c>
      <c r="D3548" s="10" t="s">
        <v>3576</v>
      </c>
      <c r="E3548" s="9" t="str">
        <f t="shared" si="1"/>
        <v>Surco,Lima,Lima</v>
      </c>
      <c r="F3548" s="9" t="s">
        <v>15</v>
      </c>
      <c r="G3548" s="9">
        <v>23.0</v>
      </c>
      <c r="H3548" s="9">
        <f>VENTAS!$I3548-(VENTAS!$I3548*0.4)</f>
        <v>11408.4</v>
      </c>
      <c r="I3548" s="9">
        <v>19014.0</v>
      </c>
      <c r="J3548" s="9">
        <f t="shared" si="2"/>
        <v>0.18</v>
      </c>
      <c r="K3548" s="9">
        <f t="shared" si="3"/>
        <v>22436.52</v>
      </c>
      <c r="L3548" s="11" t="s">
        <v>58</v>
      </c>
      <c r="M3548" s="9" t="s">
        <v>91</v>
      </c>
      <c r="N3548" s="6"/>
      <c r="O3548" s="6"/>
    </row>
    <row r="3549" ht="17.25" customHeight="1">
      <c r="A3549" s="7">
        <v>3548.0</v>
      </c>
      <c r="B3549" s="12">
        <v>42581.0</v>
      </c>
      <c r="C3549" s="13" t="s">
        <v>63</v>
      </c>
      <c r="D3549" s="14" t="s">
        <v>3577</v>
      </c>
      <c r="E3549" s="9" t="str">
        <f t="shared" si="1"/>
        <v>Surco,Lima,Lima</v>
      </c>
      <c r="F3549" s="13" t="s">
        <v>15</v>
      </c>
      <c r="G3549" s="9">
        <v>170.0</v>
      </c>
      <c r="H3549" s="9">
        <f>VENTAS!$I3549-(VENTAS!$I3549*0.4)</f>
        <v>23245.2</v>
      </c>
      <c r="I3549" s="9">
        <v>38742.0</v>
      </c>
      <c r="J3549" s="9">
        <f t="shared" si="2"/>
        <v>0.18</v>
      </c>
      <c r="K3549" s="9">
        <f t="shared" si="3"/>
        <v>45715.56</v>
      </c>
      <c r="L3549" s="11" t="s">
        <v>58</v>
      </c>
      <c r="M3549" s="13" t="s">
        <v>91</v>
      </c>
      <c r="N3549" s="6"/>
      <c r="O3549" s="6"/>
    </row>
    <row r="3550" ht="17.25" customHeight="1">
      <c r="A3550" s="7">
        <v>3549.0</v>
      </c>
      <c r="B3550" s="8">
        <v>42581.0</v>
      </c>
      <c r="C3550" s="9" t="s">
        <v>63</v>
      </c>
      <c r="D3550" s="10" t="s">
        <v>3578</v>
      </c>
      <c r="E3550" s="9" t="str">
        <f t="shared" si="1"/>
        <v>Surco,Lima,Lima</v>
      </c>
      <c r="F3550" s="9" t="s">
        <v>15</v>
      </c>
      <c r="G3550" s="9">
        <v>139.0</v>
      </c>
      <c r="H3550" s="9">
        <f>VENTAS!$I3550-(VENTAS!$I3550*0.4)</f>
        <v>12623.4</v>
      </c>
      <c r="I3550" s="9">
        <v>21039.0</v>
      </c>
      <c r="J3550" s="9">
        <f t="shared" si="2"/>
        <v>0.18</v>
      </c>
      <c r="K3550" s="9">
        <f t="shared" si="3"/>
        <v>24826.02</v>
      </c>
      <c r="L3550" s="11" t="s">
        <v>58</v>
      </c>
      <c r="M3550" s="9" t="s">
        <v>91</v>
      </c>
      <c r="N3550" s="6"/>
      <c r="O3550" s="6"/>
    </row>
    <row r="3551" ht="17.25" customHeight="1">
      <c r="A3551" s="7">
        <v>3550.0</v>
      </c>
      <c r="B3551" s="12">
        <v>42581.0</v>
      </c>
      <c r="C3551" s="13" t="s">
        <v>63</v>
      </c>
      <c r="D3551" s="14" t="s">
        <v>3579</v>
      </c>
      <c r="E3551" s="9" t="str">
        <f t="shared" si="1"/>
        <v>Surco,Lima,Lima</v>
      </c>
      <c r="F3551" s="13" t="s">
        <v>15</v>
      </c>
      <c r="G3551" s="9">
        <v>31.0</v>
      </c>
      <c r="H3551" s="9">
        <f>VENTAS!$I3551-(VENTAS!$I3551*0.4)</f>
        <v>11842.2</v>
      </c>
      <c r="I3551" s="9">
        <v>19737.0</v>
      </c>
      <c r="J3551" s="9">
        <f t="shared" si="2"/>
        <v>0.18</v>
      </c>
      <c r="K3551" s="9">
        <f t="shared" si="3"/>
        <v>23289.66</v>
      </c>
      <c r="L3551" s="11" t="s">
        <v>58</v>
      </c>
      <c r="M3551" s="13" t="s">
        <v>91</v>
      </c>
      <c r="N3551" s="6"/>
      <c r="O3551" s="6"/>
    </row>
    <row r="3552" ht="17.25" customHeight="1">
      <c r="A3552" s="7">
        <v>3551.0</v>
      </c>
      <c r="B3552" s="8">
        <v>42580.0</v>
      </c>
      <c r="C3552" s="9" t="s">
        <v>56</v>
      </c>
      <c r="D3552" s="10" t="s">
        <v>3580</v>
      </c>
      <c r="E3552" s="9" t="str">
        <f t="shared" si="1"/>
        <v>Surco,Lima,Lima</v>
      </c>
      <c r="F3552" s="9" t="s">
        <v>15</v>
      </c>
      <c r="G3552" s="9">
        <v>143.0</v>
      </c>
      <c r="H3552" s="9">
        <f>VENTAS!$I3552-(VENTAS!$I3552*0.4)</f>
        <v>17460.6</v>
      </c>
      <c r="I3552" s="9">
        <v>29101.0</v>
      </c>
      <c r="J3552" s="9">
        <f t="shared" si="2"/>
        <v>0.18</v>
      </c>
      <c r="K3552" s="9">
        <f t="shared" si="3"/>
        <v>34339.18</v>
      </c>
      <c r="L3552" s="11" t="s">
        <v>58</v>
      </c>
      <c r="M3552" s="9" t="s">
        <v>59</v>
      </c>
      <c r="N3552" s="6"/>
      <c r="O3552" s="6"/>
    </row>
    <row r="3553" ht="17.25" customHeight="1">
      <c r="A3553" s="7">
        <v>3552.0</v>
      </c>
      <c r="B3553" s="12">
        <v>42580.0</v>
      </c>
      <c r="C3553" s="13" t="s">
        <v>56</v>
      </c>
      <c r="D3553" s="14" t="s">
        <v>3581</v>
      </c>
      <c r="E3553" s="9" t="str">
        <f t="shared" si="1"/>
        <v>Surco,Lima,Lima</v>
      </c>
      <c r="F3553" s="13" t="s">
        <v>15</v>
      </c>
      <c r="G3553" s="9">
        <v>64.0</v>
      </c>
      <c r="H3553" s="9">
        <f>VENTAS!$I3553-(VENTAS!$I3553*0.4)</f>
        <v>22431.6</v>
      </c>
      <c r="I3553" s="9">
        <v>37386.0</v>
      </c>
      <c r="J3553" s="9">
        <f t="shared" si="2"/>
        <v>0.18</v>
      </c>
      <c r="K3553" s="9">
        <f t="shared" si="3"/>
        <v>44115.48</v>
      </c>
      <c r="L3553" s="11" t="s">
        <v>58</v>
      </c>
      <c r="M3553" s="13" t="s">
        <v>59</v>
      </c>
      <c r="N3553" s="6"/>
      <c r="O3553" s="6"/>
    </row>
    <row r="3554" ht="17.25" customHeight="1">
      <c r="A3554" s="7">
        <v>3553.0</v>
      </c>
      <c r="B3554" s="8">
        <v>42580.0</v>
      </c>
      <c r="C3554" s="9" t="s">
        <v>56</v>
      </c>
      <c r="D3554" s="10" t="s">
        <v>3582</v>
      </c>
      <c r="E3554" s="9" t="str">
        <f t="shared" si="1"/>
        <v>Surco,Lima,Lima</v>
      </c>
      <c r="F3554" s="9" t="s">
        <v>15</v>
      </c>
      <c r="G3554" s="9">
        <v>164.0</v>
      </c>
      <c r="H3554" s="9">
        <f>VENTAS!$I3554-(VENTAS!$I3554*0.4)</f>
        <v>12742.8</v>
      </c>
      <c r="I3554" s="9">
        <v>21238.0</v>
      </c>
      <c r="J3554" s="9">
        <f t="shared" si="2"/>
        <v>0.18</v>
      </c>
      <c r="K3554" s="9">
        <f t="shared" si="3"/>
        <v>25060.84</v>
      </c>
      <c r="L3554" s="11" t="s">
        <v>58</v>
      </c>
      <c r="M3554" s="9" t="s">
        <v>59</v>
      </c>
      <c r="N3554" s="6"/>
      <c r="O3554" s="6"/>
    </row>
    <row r="3555" ht="17.25" customHeight="1">
      <c r="A3555" s="7">
        <v>3554.0</v>
      </c>
      <c r="B3555" s="12">
        <v>42580.0</v>
      </c>
      <c r="C3555" s="13" t="s">
        <v>56</v>
      </c>
      <c r="D3555" s="14" t="s">
        <v>3583</v>
      </c>
      <c r="E3555" s="9" t="str">
        <f t="shared" si="1"/>
        <v>Surco,Lima,Lima</v>
      </c>
      <c r="F3555" s="13" t="s">
        <v>15</v>
      </c>
      <c r="G3555" s="9">
        <v>41.0</v>
      </c>
      <c r="H3555" s="9">
        <f>VENTAS!$I3555-(VENTAS!$I3555*0.4)</f>
        <v>13709.4</v>
      </c>
      <c r="I3555" s="9">
        <v>22849.0</v>
      </c>
      <c r="J3555" s="9">
        <f t="shared" si="2"/>
        <v>0.18</v>
      </c>
      <c r="K3555" s="9">
        <f t="shared" si="3"/>
        <v>26961.82</v>
      </c>
      <c r="L3555" s="11" t="s">
        <v>58</v>
      </c>
      <c r="M3555" s="13" t="s">
        <v>59</v>
      </c>
      <c r="N3555" s="6"/>
      <c r="O3555" s="6"/>
    </row>
    <row r="3556" ht="17.25" customHeight="1">
      <c r="A3556" s="7">
        <v>3555.0</v>
      </c>
      <c r="B3556" s="8">
        <v>42580.0</v>
      </c>
      <c r="C3556" s="9" t="s">
        <v>56</v>
      </c>
      <c r="D3556" s="10" t="s">
        <v>3584</v>
      </c>
      <c r="E3556" s="9" t="str">
        <f t="shared" si="1"/>
        <v>Surco,Lima,Lima</v>
      </c>
      <c r="F3556" s="9" t="s">
        <v>15</v>
      </c>
      <c r="G3556" s="9">
        <v>37.0</v>
      </c>
      <c r="H3556" s="9">
        <f>VENTAS!$I3556-(VENTAS!$I3556*0.4)</f>
        <v>20508</v>
      </c>
      <c r="I3556" s="9">
        <v>34180.0</v>
      </c>
      <c r="J3556" s="9">
        <f t="shared" si="2"/>
        <v>0.18</v>
      </c>
      <c r="K3556" s="9">
        <f t="shared" si="3"/>
        <v>40332.4</v>
      </c>
      <c r="L3556" s="11" t="s">
        <v>58</v>
      </c>
      <c r="M3556" s="9" t="s">
        <v>69</v>
      </c>
      <c r="N3556" s="6"/>
      <c r="O3556" s="6"/>
    </row>
    <row r="3557" ht="17.25" customHeight="1">
      <c r="A3557" s="7">
        <v>3556.0</v>
      </c>
      <c r="B3557" s="12">
        <v>42580.0</v>
      </c>
      <c r="C3557" s="13" t="s">
        <v>56</v>
      </c>
      <c r="D3557" s="14" t="s">
        <v>3585</v>
      </c>
      <c r="E3557" s="9" t="str">
        <f t="shared" si="1"/>
        <v>Surco,Lima,Lima</v>
      </c>
      <c r="F3557" s="13" t="s">
        <v>15</v>
      </c>
      <c r="G3557" s="9">
        <v>126.0</v>
      </c>
      <c r="H3557" s="9">
        <f>VENTAS!$I3557-(VENTAS!$I3557*0.4)</f>
        <v>23749.2</v>
      </c>
      <c r="I3557" s="9">
        <v>39582.0</v>
      </c>
      <c r="J3557" s="9">
        <f t="shared" si="2"/>
        <v>0.18</v>
      </c>
      <c r="K3557" s="9">
        <f t="shared" si="3"/>
        <v>46706.76</v>
      </c>
      <c r="L3557" s="11" t="s">
        <v>58</v>
      </c>
      <c r="M3557" s="13" t="s">
        <v>69</v>
      </c>
      <c r="N3557" s="6"/>
      <c r="O3557" s="6"/>
    </row>
    <row r="3558" ht="17.25" customHeight="1">
      <c r="A3558" s="7">
        <v>3557.0</v>
      </c>
      <c r="B3558" s="8">
        <v>42580.0</v>
      </c>
      <c r="C3558" s="9" t="s">
        <v>56</v>
      </c>
      <c r="D3558" s="10" t="s">
        <v>3586</v>
      </c>
      <c r="E3558" s="9" t="str">
        <f t="shared" si="1"/>
        <v>Surco,Lima,Lima</v>
      </c>
      <c r="F3558" s="9" t="s">
        <v>15</v>
      </c>
      <c r="G3558" s="9">
        <v>63.0</v>
      </c>
      <c r="H3558" s="9">
        <f>VENTAS!$I3558-(VENTAS!$I3558*0.4)</f>
        <v>12736.2</v>
      </c>
      <c r="I3558" s="9">
        <v>21227.0</v>
      </c>
      <c r="J3558" s="9">
        <f t="shared" si="2"/>
        <v>0.18</v>
      </c>
      <c r="K3558" s="9">
        <f t="shared" si="3"/>
        <v>25047.86</v>
      </c>
      <c r="L3558" s="11" t="s">
        <v>58</v>
      </c>
      <c r="M3558" s="9" t="s">
        <v>69</v>
      </c>
      <c r="N3558" s="6"/>
      <c r="O3558" s="6"/>
    </row>
    <row r="3559" ht="17.25" customHeight="1">
      <c r="A3559" s="7">
        <v>3558.0</v>
      </c>
      <c r="B3559" s="12">
        <v>42580.0</v>
      </c>
      <c r="C3559" s="13" t="s">
        <v>56</v>
      </c>
      <c r="D3559" s="14" t="s">
        <v>3587</v>
      </c>
      <c r="E3559" s="9" t="str">
        <f t="shared" si="1"/>
        <v>Surco,Lima,Lima</v>
      </c>
      <c r="F3559" s="13" t="s">
        <v>15</v>
      </c>
      <c r="G3559" s="9">
        <v>141.0</v>
      </c>
      <c r="H3559" s="9">
        <f>VENTAS!$I3559-(VENTAS!$I3559*0.4)</f>
        <v>23363.4</v>
      </c>
      <c r="I3559" s="9">
        <v>38939.0</v>
      </c>
      <c r="J3559" s="9">
        <f t="shared" si="2"/>
        <v>0.18</v>
      </c>
      <c r="K3559" s="9">
        <f t="shared" si="3"/>
        <v>45948.02</v>
      </c>
      <c r="L3559" s="11" t="s">
        <v>58</v>
      </c>
      <c r="M3559" s="13" t="s">
        <v>69</v>
      </c>
      <c r="N3559" s="6"/>
      <c r="O3559" s="6"/>
    </row>
    <row r="3560" ht="17.25" customHeight="1">
      <c r="A3560" s="7">
        <v>3559.0</v>
      </c>
      <c r="B3560" s="8">
        <v>42580.0</v>
      </c>
      <c r="C3560" s="9" t="s">
        <v>32</v>
      </c>
      <c r="D3560" s="10" t="s">
        <v>3588</v>
      </c>
      <c r="E3560" s="9" t="str">
        <f t="shared" si="1"/>
        <v>Surco,Lima,Lima</v>
      </c>
      <c r="F3560" s="9" t="s">
        <v>15</v>
      </c>
      <c r="G3560" s="9">
        <v>114.0</v>
      </c>
      <c r="H3560" s="9">
        <f>VENTAS!$I3560-(VENTAS!$I3560*0.4)</f>
        <v>20358.6</v>
      </c>
      <c r="I3560" s="9">
        <v>33931.0</v>
      </c>
      <c r="J3560" s="9">
        <f t="shared" si="2"/>
        <v>0.18</v>
      </c>
      <c r="K3560" s="9">
        <f t="shared" si="3"/>
        <v>40038.58</v>
      </c>
      <c r="L3560" s="11" t="s">
        <v>58</v>
      </c>
      <c r="M3560" s="9" t="s">
        <v>130</v>
      </c>
      <c r="N3560" s="6"/>
      <c r="O3560" s="6"/>
    </row>
    <row r="3561" ht="17.25" customHeight="1">
      <c r="A3561" s="7">
        <v>3560.0</v>
      </c>
      <c r="B3561" s="12">
        <v>42580.0</v>
      </c>
      <c r="C3561" s="13" t="s">
        <v>32</v>
      </c>
      <c r="D3561" s="14" t="s">
        <v>3589</v>
      </c>
      <c r="E3561" s="9" t="str">
        <f t="shared" si="1"/>
        <v>Surco,Lima,Lima</v>
      </c>
      <c r="F3561" s="13" t="s">
        <v>15</v>
      </c>
      <c r="G3561" s="9">
        <v>149.0</v>
      </c>
      <c r="H3561" s="9">
        <f>VENTAS!$I3561-(VENTAS!$I3561*0.4)</f>
        <v>19563</v>
      </c>
      <c r="I3561" s="9">
        <v>32605.0</v>
      </c>
      <c r="J3561" s="9">
        <f t="shared" si="2"/>
        <v>0.18</v>
      </c>
      <c r="K3561" s="9">
        <f t="shared" si="3"/>
        <v>38473.9</v>
      </c>
      <c r="L3561" s="11" t="s">
        <v>58</v>
      </c>
      <c r="M3561" s="13" t="s">
        <v>130</v>
      </c>
      <c r="N3561" s="6"/>
      <c r="O3561" s="6"/>
    </row>
    <row r="3562" ht="17.25" customHeight="1">
      <c r="A3562" s="7">
        <v>3561.0</v>
      </c>
      <c r="B3562" s="8">
        <v>42580.0</v>
      </c>
      <c r="C3562" s="9" t="s">
        <v>32</v>
      </c>
      <c r="D3562" s="10" t="s">
        <v>3590</v>
      </c>
      <c r="E3562" s="9" t="str">
        <f t="shared" si="1"/>
        <v>Surco,Lima,Lima</v>
      </c>
      <c r="F3562" s="9" t="s">
        <v>15</v>
      </c>
      <c r="G3562" s="9">
        <v>55.0</v>
      </c>
      <c r="H3562" s="9">
        <f>VENTAS!$I3562-(VENTAS!$I3562*0.4)</f>
        <v>16636.2</v>
      </c>
      <c r="I3562" s="9">
        <v>27727.0</v>
      </c>
      <c r="J3562" s="9">
        <f t="shared" si="2"/>
        <v>0.18</v>
      </c>
      <c r="K3562" s="9">
        <f t="shared" si="3"/>
        <v>32717.86</v>
      </c>
      <c r="L3562" s="11" t="s">
        <v>58</v>
      </c>
      <c r="M3562" s="9" t="s">
        <v>130</v>
      </c>
      <c r="N3562" s="6"/>
      <c r="O3562" s="6"/>
    </row>
    <row r="3563" ht="17.25" customHeight="1">
      <c r="A3563" s="7">
        <v>3562.0</v>
      </c>
      <c r="B3563" s="12">
        <v>42580.0</v>
      </c>
      <c r="C3563" s="13" t="s">
        <v>32</v>
      </c>
      <c r="D3563" s="14" t="s">
        <v>3591</v>
      </c>
      <c r="E3563" s="9" t="str">
        <f t="shared" si="1"/>
        <v>Surco,Lima,Lima</v>
      </c>
      <c r="F3563" s="13" t="s">
        <v>15</v>
      </c>
      <c r="G3563" s="9">
        <v>19.0</v>
      </c>
      <c r="H3563" s="9">
        <f>VENTAS!$I3563-(VENTAS!$I3563*0.4)</f>
        <v>22075.8</v>
      </c>
      <c r="I3563" s="9">
        <v>36793.0</v>
      </c>
      <c r="J3563" s="9">
        <f t="shared" si="2"/>
        <v>0.18</v>
      </c>
      <c r="K3563" s="9">
        <f t="shared" si="3"/>
        <v>43415.74</v>
      </c>
      <c r="L3563" s="11" t="s">
        <v>58</v>
      </c>
      <c r="M3563" s="13" t="s">
        <v>130</v>
      </c>
      <c r="N3563" s="6"/>
      <c r="O3563" s="6"/>
    </row>
    <row r="3564" ht="17.25" customHeight="1">
      <c r="A3564" s="7">
        <v>3563.0</v>
      </c>
      <c r="B3564" s="8">
        <v>42580.0</v>
      </c>
      <c r="C3564" s="9" t="s">
        <v>25</v>
      </c>
      <c r="D3564" s="10" t="s">
        <v>3592</v>
      </c>
      <c r="E3564" s="9" t="str">
        <f t="shared" si="1"/>
        <v>Ate,Lima,Lima</v>
      </c>
      <c r="F3564" s="9" t="s">
        <v>15</v>
      </c>
      <c r="G3564" s="9">
        <v>151.0</v>
      </c>
      <c r="H3564" s="9">
        <f>VENTAS!$I3564-(VENTAS!$I3564*0.4)</f>
        <v>19992.6</v>
      </c>
      <c r="I3564" s="9">
        <v>33321.0</v>
      </c>
      <c r="J3564" s="9">
        <f t="shared" si="2"/>
        <v>0.18</v>
      </c>
      <c r="K3564" s="9">
        <f t="shared" si="3"/>
        <v>39318.78</v>
      </c>
      <c r="L3564" s="11" t="s">
        <v>20</v>
      </c>
      <c r="M3564" s="9" t="s">
        <v>44</v>
      </c>
      <c r="N3564" s="6"/>
      <c r="O3564" s="6"/>
    </row>
    <row r="3565" ht="17.25" customHeight="1">
      <c r="A3565" s="7">
        <v>3564.0</v>
      </c>
      <c r="B3565" s="12">
        <v>42580.0</v>
      </c>
      <c r="C3565" s="13" t="s">
        <v>25</v>
      </c>
      <c r="D3565" s="14" t="s">
        <v>3593</v>
      </c>
      <c r="E3565" s="9" t="str">
        <f t="shared" si="1"/>
        <v>Ate,Lima,Lima</v>
      </c>
      <c r="F3565" s="13" t="s">
        <v>15</v>
      </c>
      <c r="G3565" s="9">
        <v>129.0</v>
      </c>
      <c r="H3565" s="9">
        <f>VENTAS!$I3565-(VENTAS!$I3565*0.4)</f>
        <v>19083.6</v>
      </c>
      <c r="I3565" s="9">
        <v>31806.0</v>
      </c>
      <c r="J3565" s="9">
        <f t="shared" si="2"/>
        <v>0.18</v>
      </c>
      <c r="K3565" s="9">
        <f t="shared" si="3"/>
        <v>37531.08</v>
      </c>
      <c r="L3565" s="11" t="s">
        <v>20</v>
      </c>
      <c r="M3565" s="13" t="s">
        <v>44</v>
      </c>
      <c r="N3565" s="6"/>
      <c r="O3565" s="6"/>
    </row>
    <row r="3566" ht="17.25" customHeight="1">
      <c r="A3566" s="7">
        <v>3565.0</v>
      </c>
      <c r="B3566" s="8">
        <v>42580.0</v>
      </c>
      <c r="C3566" s="9" t="s">
        <v>25</v>
      </c>
      <c r="D3566" s="10" t="s">
        <v>3594</v>
      </c>
      <c r="E3566" s="9" t="str">
        <f t="shared" si="1"/>
        <v>Ate,Lima,Lima</v>
      </c>
      <c r="F3566" s="9" t="s">
        <v>15</v>
      </c>
      <c r="G3566" s="9">
        <v>169.0</v>
      </c>
      <c r="H3566" s="9">
        <f>VENTAS!$I3566-(VENTAS!$I3566*0.4)</f>
        <v>11817.6</v>
      </c>
      <c r="I3566" s="9">
        <v>19696.0</v>
      </c>
      <c r="J3566" s="9">
        <f t="shared" si="2"/>
        <v>0.18</v>
      </c>
      <c r="K3566" s="9">
        <f t="shared" si="3"/>
        <v>23241.28</v>
      </c>
      <c r="L3566" s="11" t="s">
        <v>20</v>
      </c>
      <c r="M3566" s="9" t="s">
        <v>44</v>
      </c>
      <c r="N3566" s="6"/>
      <c r="O3566" s="6"/>
    </row>
    <row r="3567" ht="17.25" customHeight="1">
      <c r="A3567" s="7">
        <v>3566.0</v>
      </c>
      <c r="B3567" s="12">
        <v>42580.0</v>
      </c>
      <c r="C3567" s="13" t="s">
        <v>25</v>
      </c>
      <c r="D3567" s="14" t="s">
        <v>3595</v>
      </c>
      <c r="E3567" s="9" t="str">
        <f t="shared" si="1"/>
        <v>Ate,Lima,Lima</v>
      </c>
      <c r="F3567" s="13" t="s">
        <v>15</v>
      </c>
      <c r="G3567" s="9">
        <v>84.0</v>
      </c>
      <c r="H3567" s="9">
        <f>VENTAS!$I3567-(VENTAS!$I3567*0.4)</f>
        <v>22693.8</v>
      </c>
      <c r="I3567" s="9">
        <v>37823.0</v>
      </c>
      <c r="J3567" s="9">
        <f t="shared" si="2"/>
        <v>0.18</v>
      </c>
      <c r="K3567" s="9">
        <f t="shared" si="3"/>
        <v>44631.14</v>
      </c>
      <c r="L3567" s="11" t="s">
        <v>20</v>
      </c>
      <c r="M3567" s="13" t="s">
        <v>44</v>
      </c>
      <c r="N3567" s="6"/>
      <c r="O3567" s="6"/>
    </row>
    <row r="3568" ht="17.25" customHeight="1">
      <c r="A3568" s="7">
        <v>3567.0</v>
      </c>
      <c r="B3568" s="8">
        <v>42580.0</v>
      </c>
      <c r="C3568" s="9" t="s">
        <v>13</v>
      </c>
      <c r="D3568" s="10" t="s">
        <v>3596</v>
      </c>
      <c r="E3568" s="9" t="str">
        <f t="shared" si="1"/>
        <v>Surco,Lima,Lima</v>
      </c>
      <c r="F3568" s="9" t="s">
        <v>15</v>
      </c>
      <c r="G3568" s="9">
        <v>63.0</v>
      </c>
      <c r="H3568" s="9">
        <f>VENTAS!$I3568-(VENTAS!$I3568*0.4)</f>
        <v>11180.4</v>
      </c>
      <c r="I3568" s="9">
        <v>18634.0</v>
      </c>
      <c r="J3568" s="9">
        <f t="shared" si="2"/>
        <v>0.18</v>
      </c>
      <c r="K3568" s="9">
        <f t="shared" si="3"/>
        <v>21988.12</v>
      </c>
      <c r="L3568" s="11" t="s">
        <v>58</v>
      </c>
      <c r="M3568" s="9" t="s">
        <v>106</v>
      </c>
      <c r="N3568" s="6"/>
      <c r="O3568" s="6"/>
    </row>
    <row r="3569" ht="17.25" customHeight="1">
      <c r="A3569" s="7">
        <v>3568.0</v>
      </c>
      <c r="B3569" s="12">
        <v>42580.0</v>
      </c>
      <c r="C3569" s="13" t="s">
        <v>13</v>
      </c>
      <c r="D3569" s="14" t="s">
        <v>3597</v>
      </c>
      <c r="E3569" s="9" t="str">
        <f t="shared" si="1"/>
        <v>Surco,Lima,Lima</v>
      </c>
      <c r="F3569" s="13" t="s">
        <v>15</v>
      </c>
      <c r="G3569" s="9">
        <v>41.0</v>
      </c>
      <c r="H3569" s="9">
        <f>VENTAS!$I3569-(VENTAS!$I3569*0.4)</f>
        <v>16545.6</v>
      </c>
      <c r="I3569" s="9">
        <v>27576.0</v>
      </c>
      <c r="J3569" s="9">
        <f t="shared" si="2"/>
        <v>0.18</v>
      </c>
      <c r="K3569" s="9">
        <f t="shared" si="3"/>
        <v>32539.68</v>
      </c>
      <c r="L3569" s="11" t="s">
        <v>58</v>
      </c>
      <c r="M3569" s="13" t="s">
        <v>106</v>
      </c>
      <c r="N3569" s="6"/>
      <c r="O3569" s="6"/>
    </row>
    <row r="3570" ht="17.25" customHeight="1">
      <c r="A3570" s="7">
        <v>3569.0</v>
      </c>
      <c r="B3570" s="8">
        <v>42580.0</v>
      </c>
      <c r="C3570" s="9" t="s">
        <v>13</v>
      </c>
      <c r="D3570" s="10" t="s">
        <v>3598</v>
      </c>
      <c r="E3570" s="9" t="str">
        <f t="shared" si="1"/>
        <v>Surco,Lima,Lima</v>
      </c>
      <c r="F3570" s="9" t="s">
        <v>15</v>
      </c>
      <c r="G3570" s="9">
        <v>106.0</v>
      </c>
      <c r="H3570" s="9">
        <f>VENTAS!$I3570-(VENTAS!$I3570*0.4)</f>
        <v>23217</v>
      </c>
      <c r="I3570" s="9">
        <v>38695.0</v>
      </c>
      <c r="J3570" s="9">
        <f t="shared" si="2"/>
        <v>0.18</v>
      </c>
      <c r="K3570" s="9">
        <f t="shared" si="3"/>
        <v>45660.1</v>
      </c>
      <c r="L3570" s="11" t="s">
        <v>58</v>
      </c>
      <c r="M3570" s="9" t="s">
        <v>106</v>
      </c>
      <c r="N3570" s="6"/>
      <c r="O3570" s="6"/>
    </row>
    <row r="3571" ht="17.25" customHeight="1">
      <c r="A3571" s="7">
        <v>3570.0</v>
      </c>
      <c r="B3571" s="12">
        <v>42580.0</v>
      </c>
      <c r="C3571" s="13" t="s">
        <v>13</v>
      </c>
      <c r="D3571" s="14" t="s">
        <v>3599</v>
      </c>
      <c r="E3571" s="9" t="str">
        <f t="shared" si="1"/>
        <v>Surco,Lima,Lima</v>
      </c>
      <c r="F3571" s="13" t="s">
        <v>15</v>
      </c>
      <c r="G3571" s="9">
        <v>91.0</v>
      </c>
      <c r="H3571" s="9">
        <f>VENTAS!$I3571-(VENTAS!$I3571*0.4)</f>
        <v>21060</v>
      </c>
      <c r="I3571" s="9">
        <v>35100.0</v>
      </c>
      <c r="J3571" s="9">
        <f t="shared" si="2"/>
        <v>0.18</v>
      </c>
      <c r="K3571" s="9">
        <f t="shared" si="3"/>
        <v>41418</v>
      </c>
      <c r="L3571" s="11" t="s">
        <v>58</v>
      </c>
      <c r="M3571" s="13" t="s">
        <v>106</v>
      </c>
      <c r="N3571" s="6"/>
      <c r="O3571" s="6"/>
    </row>
    <row r="3572" ht="17.25" customHeight="1">
      <c r="A3572" s="7">
        <v>3571.0</v>
      </c>
      <c r="B3572" s="8">
        <v>42580.0</v>
      </c>
      <c r="C3572" s="9" t="s">
        <v>63</v>
      </c>
      <c r="D3572" s="10" t="s">
        <v>3600</v>
      </c>
      <c r="E3572" s="9" t="str">
        <f t="shared" si="1"/>
        <v>La Molina,Lima, Lima</v>
      </c>
      <c r="F3572" s="9" t="s">
        <v>34</v>
      </c>
      <c r="G3572" s="9">
        <v>52.0</v>
      </c>
      <c r="H3572" s="9">
        <f>VENTAS!$I3572-(VENTAS!$I3572*0.4)</f>
        <v>20856.6</v>
      </c>
      <c r="I3572" s="9">
        <v>34761.0</v>
      </c>
      <c r="J3572" s="9">
        <f t="shared" si="2"/>
        <v>0.18</v>
      </c>
      <c r="K3572" s="9">
        <f t="shared" si="3"/>
        <v>41017.98</v>
      </c>
      <c r="L3572" s="11" t="s">
        <v>27</v>
      </c>
      <c r="M3572" s="9" t="s">
        <v>28</v>
      </c>
      <c r="N3572" s="6"/>
      <c r="O3572" s="6"/>
    </row>
    <row r="3573" ht="17.25" customHeight="1">
      <c r="A3573" s="7">
        <v>3572.0</v>
      </c>
      <c r="B3573" s="12">
        <v>42580.0</v>
      </c>
      <c r="C3573" s="13" t="s">
        <v>63</v>
      </c>
      <c r="D3573" s="14" t="s">
        <v>3601</v>
      </c>
      <c r="E3573" s="9" t="str">
        <f t="shared" si="1"/>
        <v>La Molina,Lima, Lima</v>
      </c>
      <c r="F3573" s="13" t="s">
        <v>34</v>
      </c>
      <c r="G3573" s="9">
        <v>41.0</v>
      </c>
      <c r="H3573" s="9">
        <f>VENTAS!$I3573-(VENTAS!$I3573*0.4)</f>
        <v>11374.2</v>
      </c>
      <c r="I3573" s="9">
        <v>18957.0</v>
      </c>
      <c r="J3573" s="9">
        <f t="shared" si="2"/>
        <v>0.18</v>
      </c>
      <c r="K3573" s="9">
        <f t="shared" si="3"/>
        <v>22369.26</v>
      </c>
      <c r="L3573" s="11" t="s">
        <v>27</v>
      </c>
      <c r="M3573" s="13" t="s">
        <v>28</v>
      </c>
      <c r="N3573" s="6"/>
      <c r="O3573" s="6"/>
    </row>
    <row r="3574" ht="17.25" customHeight="1">
      <c r="A3574" s="7">
        <v>3573.0</v>
      </c>
      <c r="B3574" s="8">
        <v>42580.0</v>
      </c>
      <c r="C3574" s="9" t="s">
        <v>63</v>
      </c>
      <c r="D3574" s="10" t="s">
        <v>3602</v>
      </c>
      <c r="E3574" s="9" t="str">
        <f t="shared" si="1"/>
        <v>La Molina,Lima, Lima</v>
      </c>
      <c r="F3574" s="9" t="s">
        <v>34</v>
      </c>
      <c r="G3574" s="9">
        <v>62.0</v>
      </c>
      <c r="H3574" s="9">
        <f>VENTAS!$I3574-(VENTAS!$I3574*0.4)</f>
        <v>22051.8</v>
      </c>
      <c r="I3574" s="9">
        <v>36753.0</v>
      </c>
      <c r="J3574" s="9">
        <f t="shared" si="2"/>
        <v>0.18</v>
      </c>
      <c r="K3574" s="9">
        <f t="shared" si="3"/>
        <v>43368.54</v>
      </c>
      <c r="L3574" s="11" t="s">
        <v>27</v>
      </c>
      <c r="M3574" s="9" t="s">
        <v>28</v>
      </c>
      <c r="N3574" s="6"/>
      <c r="O3574" s="6"/>
    </row>
    <row r="3575" ht="17.25" customHeight="1">
      <c r="A3575" s="7">
        <v>3574.0</v>
      </c>
      <c r="B3575" s="12">
        <v>42580.0</v>
      </c>
      <c r="C3575" s="13" t="s">
        <v>63</v>
      </c>
      <c r="D3575" s="14" t="s">
        <v>3603</v>
      </c>
      <c r="E3575" s="9" t="str">
        <f t="shared" si="1"/>
        <v>La Molina,Lima, Lima</v>
      </c>
      <c r="F3575" s="13" t="s">
        <v>34</v>
      </c>
      <c r="G3575" s="9">
        <v>173.0</v>
      </c>
      <c r="H3575" s="9">
        <f>VENTAS!$I3575-(VENTAS!$I3575*0.4)</f>
        <v>18103.8</v>
      </c>
      <c r="I3575" s="9">
        <v>30173.0</v>
      </c>
      <c r="J3575" s="9">
        <f t="shared" si="2"/>
        <v>0.18</v>
      </c>
      <c r="K3575" s="9">
        <f t="shared" si="3"/>
        <v>35604.14</v>
      </c>
      <c r="L3575" s="11" t="s">
        <v>27</v>
      </c>
      <c r="M3575" s="13" t="s">
        <v>28</v>
      </c>
      <c r="N3575" s="6"/>
      <c r="O3575" s="6"/>
    </row>
    <row r="3576" ht="17.25" customHeight="1">
      <c r="A3576" s="7">
        <v>3575.0</v>
      </c>
      <c r="B3576" s="8">
        <v>42579.0</v>
      </c>
      <c r="C3576" s="9" t="s">
        <v>32</v>
      </c>
      <c r="D3576" s="10" t="s">
        <v>3604</v>
      </c>
      <c r="E3576" s="9" t="str">
        <f t="shared" si="1"/>
        <v>Surco,Lima,Lima</v>
      </c>
      <c r="F3576" s="9" t="s">
        <v>15</v>
      </c>
      <c r="G3576" s="9">
        <v>138.0</v>
      </c>
      <c r="H3576" s="9">
        <f>VENTAS!$I3576-(VENTAS!$I3576*0.4)</f>
        <v>20607.6</v>
      </c>
      <c r="I3576" s="9">
        <v>34346.0</v>
      </c>
      <c r="J3576" s="9">
        <f t="shared" si="2"/>
        <v>0.18</v>
      </c>
      <c r="K3576" s="9">
        <f t="shared" si="3"/>
        <v>40528.28</v>
      </c>
      <c r="L3576" s="11" t="s">
        <v>58</v>
      </c>
      <c r="M3576" s="9" t="s">
        <v>91</v>
      </c>
      <c r="N3576" s="6"/>
      <c r="O3576" s="6"/>
    </row>
    <row r="3577" ht="17.25" customHeight="1">
      <c r="A3577" s="7">
        <v>3576.0</v>
      </c>
      <c r="B3577" s="12">
        <v>42579.0</v>
      </c>
      <c r="C3577" s="13" t="s">
        <v>32</v>
      </c>
      <c r="D3577" s="14" t="s">
        <v>3605</v>
      </c>
      <c r="E3577" s="9" t="str">
        <f t="shared" si="1"/>
        <v>Surco,Lima,Lima</v>
      </c>
      <c r="F3577" s="13" t="s">
        <v>15</v>
      </c>
      <c r="G3577" s="9">
        <v>159.0</v>
      </c>
      <c r="H3577" s="9">
        <f>VENTAS!$I3577-(VENTAS!$I3577*0.4)</f>
        <v>16066.8</v>
      </c>
      <c r="I3577" s="9">
        <v>26778.0</v>
      </c>
      <c r="J3577" s="9">
        <f t="shared" si="2"/>
        <v>0.18</v>
      </c>
      <c r="K3577" s="9">
        <f t="shared" si="3"/>
        <v>31598.04</v>
      </c>
      <c r="L3577" s="11" t="s">
        <v>58</v>
      </c>
      <c r="M3577" s="13" t="s">
        <v>91</v>
      </c>
      <c r="N3577" s="6"/>
      <c r="O3577" s="6"/>
    </row>
    <row r="3578" ht="17.25" customHeight="1">
      <c r="A3578" s="7">
        <v>3577.0</v>
      </c>
      <c r="B3578" s="8">
        <v>42579.0</v>
      </c>
      <c r="C3578" s="9" t="s">
        <v>32</v>
      </c>
      <c r="D3578" s="10" t="s">
        <v>3606</v>
      </c>
      <c r="E3578" s="9" t="str">
        <f t="shared" si="1"/>
        <v>Surco,Lima,Lima</v>
      </c>
      <c r="F3578" s="9" t="s">
        <v>15</v>
      </c>
      <c r="G3578" s="9">
        <v>148.0</v>
      </c>
      <c r="H3578" s="9">
        <f>VENTAS!$I3578-(VENTAS!$I3578*0.4)</f>
        <v>20533.8</v>
      </c>
      <c r="I3578" s="9">
        <v>34223.0</v>
      </c>
      <c r="J3578" s="9">
        <f t="shared" si="2"/>
        <v>0.18</v>
      </c>
      <c r="K3578" s="9">
        <f t="shared" si="3"/>
        <v>40383.14</v>
      </c>
      <c r="L3578" s="11" t="s">
        <v>58</v>
      </c>
      <c r="M3578" s="9" t="s">
        <v>91</v>
      </c>
      <c r="N3578" s="6"/>
      <c r="O3578" s="6"/>
    </row>
    <row r="3579" ht="17.25" customHeight="1">
      <c r="A3579" s="7">
        <v>3578.0</v>
      </c>
      <c r="B3579" s="12">
        <v>42579.0</v>
      </c>
      <c r="C3579" s="13" t="s">
        <v>32</v>
      </c>
      <c r="D3579" s="14" t="s">
        <v>3607</v>
      </c>
      <c r="E3579" s="9" t="str">
        <f t="shared" si="1"/>
        <v>Surco,Lima,Lima</v>
      </c>
      <c r="F3579" s="13" t="s">
        <v>15</v>
      </c>
      <c r="G3579" s="9">
        <v>127.0</v>
      </c>
      <c r="H3579" s="9">
        <f>VENTAS!$I3579-(VENTAS!$I3579*0.4)</f>
        <v>17058</v>
      </c>
      <c r="I3579" s="9">
        <v>28430.0</v>
      </c>
      <c r="J3579" s="9">
        <f t="shared" si="2"/>
        <v>0.18</v>
      </c>
      <c r="K3579" s="9">
        <f t="shared" si="3"/>
        <v>33547.4</v>
      </c>
      <c r="L3579" s="11" t="s">
        <v>58</v>
      </c>
      <c r="M3579" s="13" t="s">
        <v>91</v>
      </c>
      <c r="N3579" s="6"/>
      <c r="O3579" s="6"/>
    </row>
    <row r="3580" ht="17.25" customHeight="1">
      <c r="A3580" s="7">
        <v>3579.0</v>
      </c>
      <c r="B3580" s="8">
        <v>42579.0</v>
      </c>
      <c r="C3580" s="9" t="s">
        <v>32</v>
      </c>
      <c r="D3580" s="10" t="s">
        <v>3608</v>
      </c>
      <c r="E3580" s="9" t="str">
        <f t="shared" si="1"/>
        <v>Surco,Lima,Lima</v>
      </c>
      <c r="F3580" s="9" t="s">
        <v>15</v>
      </c>
      <c r="G3580" s="9">
        <v>65.0</v>
      </c>
      <c r="H3580" s="9">
        <f>VENTAS!$I3580-(VENTAS!$I3580*0.4)</f>
        <v>12906.6</v>
      </c>
      <c r="I3580" s="9">
        <v>21511.0</v>
      </c>
      <c r="J3580" s="9">
        <f t="shared" si="2"/>
        <v>0.18</v>
      </c>
      <c r="K3580" s="9">
        <f t="shared" si="3"/>
        <v>25382.98</v>
      </c>
      <c r="L3580" s="11" t="s">
        <v>58</v>
      </c>
      <c r="M3580" s="9" t="s">
        <v>86</v>
      </c>
      <c r="N3580" s="6"/>
      <c r="O3580" s="6"/>
    </row>
    <row r="3581" ht="17.25" customHeight="1">
      <c r="A3581" s="7">
        <v>3580.0</v>
      </c>
      <c r="B3581" s="12">
        <v>42579.0</v>
      </c>
      <c r="C3581" s="13" t="s">
        <v>32</v>
      </c>
      <c r="D3581" s="14" t="s">
        <v>3609</v>
      </c>
      <c r="E3581" s="9" t="str">
        <f t="shared" si="1"/>
        <v>Surco,Lima,Lima</v>
      </c>
      <c r="F3581" s="13" t="s">
        <v>15</v>
      </c>
      <c r="G3581" s="9">
        <v>133.0</v>
      </c>
      <c r="H3581" s="9">
        <f>VENTAS!$I3581-(VENTAS!$I3581*0.4)</f>
        <v>15150</v>
      </c>
      <c r="I3581" s="9">
        <v>25250.0</v>
      </c>
      <c r="J3581" s="9">
        <f t="shared" si="2"/>
        <v>0.18</v>
      </c>
      <c r="K3581" s="9">
        <f t="shared" si="3"/>
        <v>29795</v>
      </c>
      <c r="L3581" s="11" t="s">
        <v>58</v>
      </c>
      <c r="M3581" s="13" t="s">
        <v>86</v>
      </c>
      <c r="N3581" s="6"/>
      <c r="O3581" s="6"/>
    </row>
    <row r="3582" ht="17.25" customHeight="1">
      <c r="A3582" s="7">
        <v>3581.0</v>
      </c>
      <c r="B3582" s="8">
        <v>42579.0</v>
      </c>
      <c r="C3582" s="9" t="s">
        <v>32</v>
      </c>
      <c r="D3582" s="10" t="s">
        <v>3610</v>
      </c>
      <c r="E3582" s="9" t="str">
        <f t="shared" si="1"/>
        <v>Surco,Lima,Lima</v>
      </c>
      <c r="F3582" s="9" t="s">
        <v>15</v>
      </c>
      <c r="G3582" s="9">
        <v>48.0</v>
      </c>
      <c r="H3582" s="9">
        <f>VENTAS!$I3582-(VENTAS!$I3582*0.4)</f>
        <v>15757.8</v>
      </c>
      <c r="I3582" s="9">
        <v>26263.0</v>
      </c>
      <c r="J3582" s="9">
        <f t="shared" si="2"/>
        <v>0.18</v>
      </c>
      <c r="K3582" s="9">
        <f t="shared" si="3"/>
        <v>30990.34</v>
      </c>
      <c r="L3582" s="11" t="s">
        <v>58</v>
      </c>
      <c r="M3582" s="9" t="s">
        <v>86</v>
      </c>
      <c r="N3582" s="6"/>
      <c r="O3582" s="6"/>
    </row>
    <row r="3583" ht="17.25" customHeight="1">
      <c r="A3583" s="7">
        <v>3582.0</v>
      </c>
      <c r="B3583" s="12">
        <v>42579.0</v>
      </c>
      <c r="C3583" s="13" t="s">
        <v>32</v>
      </c>
      <c r="D3583" s="14" t="s">
        <v>3611</v>
      </c>
      <c r="E3583" s="9" t="str">
        <f t="shared" si="1"/>
        <v>Ate,Lima,Lima</v>
      </c>
      <c r="F3583" s="13" t="s">
        <v>15</v>
      </c>
      <c r="G3583" s="9">
        <v>145.0</v>
      </c>
      <c r="H3583" s="9">
        <f>VENTAS!$I3583-(VENTAS!$I3583*0.4)</f>
        <v>19310.4</v>
      </c>
      <c r="I3583" s="9">
        <v>32184.0</v>
      </c>
      <c r="J3583" s="9">
        <f t="shared" si="2"/>
        <v>0.18</v>
      </c>
      <c r="K3583" s="9">
        <f t="shared" si="3"/>
        <v>37977.12</v>
      </c>
      <c r="L3583" s="11" t="s">
        <v>20</v>
      </c>
      <c r="M3583" s="13" t="s">
        <v>44</v>
      </c>
      <c r="N3583" s="6"/>
      <c r="O3583" s="6"/>
    </row>
    <row r="3584" ht="17.25" customHeight="1">
      <c r="A3584" s="7">
        <v>3583.0</v>
      </c>
      <c r="B3584" s="8">
        <v>42579.0</v>
      </c>
      <c r="C3584" s="9" t="s">
        <v>32</v>
      </c>
      <c r="D3584" s="10" t="s">
        <v>3612</v>
      </c>
      <c r="E3584" s="9" t="str">
        <f t="shared" si="1"/>
        <v>Ate,Lima,Lima</v>
      </c>
      <c r="F3584" s="9" t="s">
        <v>15</v>
      </c>
      <c r="G3584" s="9">
        <v>116.0</v>
      </c>
      <c r="H3584" s="9">
        <f>VENTAS!$I3584-(VENTAS!$I3584*0.4)</f>
        <v>10943.4</v>
      </c>
      <c r="I3584" s="9">
        <v>18239.0</v>
      </c>
      <c r="J3584" s="9">
        <f t="shared" si="2"/>
        <v>0.18</v>
      </c>
      <c r="K3584" s="9">
        <f t="shared" si="3"/>
        <v>21522.02</v>
      </c>
      <c r="L3584" s="11" t="s">
        <v>20</v>
      </c>
      <c r="M3584" s="9" t="s">
        <v>44</v>
      </c>
      <c r="N3584" s="6"/>
      <c r="O3584" s="6"/>
    </row>
    <row r="3585" ht="17.25" customHeight="1">
      <c r="A3585" s="7">
        <v>3584.0</v>
      </c>
      <c r="B3585" s="12">
        <v>42579.0</v>
      </c>
      <c r="C3585" s="13" t="s">
        <v>32</v>
      </c>
      <c r="D3585" s="14" t="s">
        <v>3613</v>
      </c>
      <c r="E3585" s="9" t="str">
        <f t="shared" si="1"/>
        <v>Ate,Lima,Lima</v>
      </c>
      <c r="F3585" s="13" t="s">
        <v>15</v>
      </c>
      <c r="G3585" s="9">
        <v>117.0</v>
      </c>
      <c r="H3585" s="9">
        <f>VENTAS!$I3585-(VENTAS!$I3585*0.4)</f>
        <v>20626.8</v>
      </c>
      <c r="I3585" s="9">
        <v>34378.0</v>
      </c>
      <c r="J3585" s="9">
        <f t="shared" si="2"/>
        <v>0.18</v>
      </c>
      <c r="K3585" s="9">
        <f t="shared" si="3"/>
        <v>40566.04</v>
      </c>
      <c r="L3585" s="11" t="s">
        <v>20</v>
      </c>
      <c r="M3585" s="13" t="s">
        <v>44</v>
      </c>
      <c r="N3585" s="6"/>
      <c r="O3585" s="6"/>
    </row>
    <row r="3586" ht="17.25" customHeight="1">
      <c r="A3586" s="7">
        <v>3585.0</v>
      </c>
      <c r="B3586" s="8">
        <v>42579.0</v>
      </c>
      <c r="C3586" s="9" t="s">
        <v>32</v>
      </c>
      <c r="D3586" s="10" t="s">
        <v>3614</v>
      </c>
      <c r="E3586" s="9" t="str">
        <f t="shared" si="1"/>
        <v>Ate,Lima,Lima</v>
      </c>
      <c r="F3586" s="9" t="s">
        <v>15</v>
      </c>
      <c r="G3586" s="9">
        <v>52.0</v>
      </c>
      <c r="H3586" s="9">
        <f>VENTAS!$I3586-(VENTAS!$I3586*0.4)</f>
        <v>22070.4</v>
      </c>
      <c r="I3586" s="9">
        <v>36784.0</v>
      </c>
      <c r="J3586" s="9">
        <f t="shared" si="2"/>
        <v>0.18</v>
      </c>
      <c r="K3586" s="9">
        <f t="shared" si="3"/>
        <v>43405.12</v>
      </c>
      <c r="L3586" s="11" t="s">
        <v>20</v>
      </c>
      <c r="M3586" s="9" t="s">
        <v>44</v>
      </c>
      <c r="N3586" s="6"/>
      <c r="O3586" s="6"/>
    </row>
    <row r="3587" ht="17.25" customHeight="1">
      <c r="A3587" s="7">
        <v>3586.0</v>
      </c>
      <c r="B3587" s="12">
        <v>42579.0</v>
      </c>
      <c r="C3587" s="13" t="s">
        <v>25</v>
      </c>
      <c r="D3587" s="14" t="s">
        <v>3615</v>
      </c>
      <c r="E3587" s="9" t="str">
        <f t="shared" si="1"/>
        <v>Surco,Lima,Lima</v>
      </c>
      <c r="F3587" s="13" t="s">
        <v>15</v>
      </c>
      <c r="G3587" s="9">
        <v>87.0</v>
      </c>
      <c r="H3587" s="9">
        <f>VENTAS!$I3587-(VENTAS!$I3587*0.4)</f>
        <v>13698</v>
      </c>
      <c r="I3587" s="9">
        <v>22830.0</v>
      </c>
      <c r="J3587" s="9">
        <f t="shared" si="2"/>
        <v>0.18</v>
      </c>
      <c r="K3587" s="9">
        <f t="shared" si="3"/>
        <v>26939.4</v>
      </c>
      <c r="L3587" s="11" t="s">
        <v>58</v>
      </c>
      <c r="M3587" s="13" t="s">
        <v>69</v>
      </c>
      <c r="N3587" s="6"/>
      <c r="O3587" s="6"/>
    </row>
    <row r="3588" ht="17.25" customHeight="1">
      <c r="A3588" s="7">
        <v>3587.0</v>
      </c>
      <c r="B3588" s="8">
        <v>42579.0</v>
      </c>
      <c r="C3588" s="9" t="s">
        <v>25</v>
      </c>
      <c r="D3588" s="10" t="s">
        <v>3616</v>
      </c>
      <c r="E3588" s="9" t="str">
        <f t="shared" si="1"/>
        <v>Surco,Lima,Lima</v>
      </c>
      <c r="F3588" s="9" t="s">
        <v>15</v>
      </c>
      <c r="G3588" s="9">
        <v>144.0</v>
      </c>
      <c r="H3588" s="9">
        <f>VENTAS!$I3588-(VENTAS!$I3588*0.4)</f>
        <v>15582</v>
      </c>
      <c r="I3588" s="9">
        <v>25970.0</v>
      </c>
      <c r="J3588" s="9">
        <f t="shared" si="2"/>
        <v>0.18</v>
      </c>
      <c r="K3588" s="9">
        <f t="shared" si="3"/>
        <v>30644.6</v>
      </c>
      <c r="L3588" s="11" t="s">
        <v>58</v>
      </c>
      <c r="M3588" s="9" t="s">
        <v>69</v>
      </c>
      <c r="N3588" s="6"/>
      <c r="O3588" s="6"/>
    </row>
    <row r="3589" ht="17.25" customHeight="1">
      <c r="A3589" s="7">
        <v>3588.0</v>
      </c>
      <c r="B3589" s="12">
        <v>42579.0</v>
      </c>
      <c r="C3589" s="13" t="s">
        <v>25</v>
      </c>
      <c r="D3589" s="14" t="s">
        <v>3617</v>
      </c>
      <c r="E3589" s="9" t="str">
        <f t="shared" si="1"/>
        <v>Surco,Lima,Lima</v>
      </c>
      <c r="F3589" s="13" t="s">
        <v>15</v>
      </c>
      <c r="G3589" s="9">
        <v>132.0</v>
      </c>
      <c r="H3589" s="9">
        <f>VENTAS!$I3589-(VENTAS!$I3589*0.4)</f>
        <v>14108.4</v>
      </c>
      <c r="I3589" s="9">
        <v>23514.0</v>
      </c>
      <c r="J3589" s="9">
        <f t="shared" si="2"/>
        <v>0.18</v>
      </c>
      <c r="K3589" s="9">
        <f t="shared" si="3"/>
        <v>27746.52</v>
      </c>
      <c r="L3589" s="11" t="s">
        <v>58</v>
      </c>
      <c r="M3589" s="13" t="s">
        <v>69</v>
      </c>
      <c r="N3589" s="6"/>
      <c r="O3589" s="6"/>
    </row>
    <row r="3590" ht="17.25" customHeight="1">
      <c r="A3590" s="7">
        <v>3589.0</v>
      </c>
      <c r="B3590" s="8">
        <v>42579.0</v>
      </c>
      <c r="C3590" s="9" t="s">
        <v>25</v>
      </c>
      <c r="D3590" s="10" t="s">
        <v>3618</v>
      </c>
      <c r="E3590" s="9" t="str">
        <f t="shared" si="1"/>
        <v>Surco,Lima,Lima</v>
      </c>
      <c r="F3590" s="9" t="s">
        <v>15</v>
      </c>
      <c r="G3590" s="9">
        <v>19.0</v>
      </c>
      <c r="H3590" s="9">
        <f>VENTAS!$I3590-(VENTAS!$I3590*0.4)</f>
        <v>20614.8</v>
      </c>
      <c r="I3590" s="9">
        <v>34358.0</v>
      </c>
      <c r="J3590" s="9">
        <f t="shared" si="2"/>
        <v>0.18</v>
      </c>
      <c r="K3590" s="9">
        <f t="shared" si="3"/>
        <v>40542.44</v>
      </c>
      <c r="L3590" s="11" t="s">
        <v>58</v>
      </c>
      <c r="M3590" s="9" t="s">
        <v>69</v>
      </c>
      <c r="N3590" s="6"/>
      <c r="O3590" s="6"/>
    </row>
    <row r="3591" ht="17.25" customHeight="1">
      <c r="A3591" s="7">
        <v>3590.0</v>
      </c>
      <c r="B3591" s="12">
        <v>42579.0</v>
      </c>
      <c r="C3591" s="13" t="s">
        <v>25</v>
      </c>
      <c r="D3591" s="14" t="s">
        <v>3619</v>
      </c>
      <c r="E3591" s="9" t="str">
        <f t="shared" si="1"/>
        <v>Surco,Lima,Lima</v>
      </c>
      <c r="F3591" s="13" t="s">
        <v>15</v>
      </c>
      <c r="G3591" s="9">
        <v>163.0</v>
      </c>
      <c r="H3591" s="9">
        <f>VENTAS!$I3591-(VENTAS!$I3591*0.4)</f>
        <v>13564.8</v>
      </c>
      <c r="I3591" s="9">
        <v>22608.0</v>
      </c>
      <c r="J3591" s="9">
        <f t="shared" si="2"/>
        <v>0.18</v>
      </c>
      <c r="K3591" s="9">
        <f t="shared" si="3"/>
        <v>26677.44</v>
      </c>
      <c r="L3591" s="11" t="s">
        <v>58</v>
      </c>
      <c r="M3591" s="13" t="s">
        <v>106</v>
      </c>
      <c r="N3591" s="6"/>
      <c r="O3591" s="6"/>
    </row>
    <row r="3592" ht="17.25" customHeight="1">
      <c r="A3592" s="7">
        <v>3591.0</v>
      </c>
      <c r="B3592" s="8">
        <v>42579.0</v>
      </c>
      <c r="C3592" s="9" t="s">
        <v>25</v>
      </c>
      <c r="D3592" s="10" t="s">
        <v>3620</v>
      </c>
      <c r="E3592" s="9" t="str">
        <f t="shared" si="1"/>
        <v>Surco,Lima,Lima</v>
      </c>
      <c r="F3592" s="9" t="s">
        <v>15</v>
      </c>
      <c r="G3592" s="9">
        <v>110.0</v>
      </c>
      <c r="H3592" s="9">
        <f>VENTAS!$I3592-(VENTAS!$I3592*0.4)</f>
        <v>22986.6</v>
      </c>
      <c r="I3592" s="9">
        <v>38311.0</v>
      </c>
      <c r="J3592" s="9">
        <f t="shared" si="2"/>
        <v>0.18</v>
      </c>
      <c r="K3592" s="9">
        <f t="shared" si="3"/>
        <v>45206.98</v>
      </c>
      <c r="L3592" s="11" t="s">
        <v>58</v>
      </c>
      <c r="M3592" s="9" t="s">
        <v>106</v>
      </c>
      <c r="N3592" s="6"/>
      <c r="O3592" s="6"/>
    </row>
    <row r="3593" ht="17.25" customHeight="1">
      <c r="A3593" s="7">
        <v>3592.0</v>
      </c>
      <c r="B3593" s="12">
        <v>42579.0</v>
      </c>
      <c r="C3593" s="13" t="s">
        <v>25</v>
      </c>
      <c r="D3593" s="14" t="s">
        <v>3621</v>
      </c>
      <c r="E3593" s="9" t="str">
        <f t="shared" si="1"/>
        <v>Surco,Lima,Lima</v>
      </c>
      <c r="F3593" s="13" t="s">
        <v>15</v>
      </c>
      <c r="G3593" s="9">
        <v>128.0</v>
      </c>
      <c r="H3593" s="9">
        <f>VENTAS!$I3593-(VENTAS!$I3593*0.4)</f>
        <v>17481</v>
      </c>
      <c r="I3593" s="9">
        <v>29135.0</v>
      </c>
      <c r="J3593" s="9">
        <f t="shared" si="2"/>
        <v>0.18</v>
      </c>
      <c r="K3593" s="9">
        <f t="shared" si="3"/>
        <v>34379.3</v>
      </c>
      <c r="L3593" s="11" t="s">
        <v>58</v>
      </c>
      <c r="M3593" s="13" t="s">
        <v>106</v>
      </c>
      <c r="N3593" s="6"/>
      <c r="O3593" s="6"/>
    </row>
    <row r="3594" ht="17.25" customHeight="1">
      <c r="A3594" s="7">
        <v>3593.0</v>
      </c>
      <c r="B3594" s="8">
        <v>42579.0</v>
      </c>
      <c r="C3594" s="9" t="s">
        <v>25</v>
      </c>
      <c r="D3594" s="10" t="s">
        <v>3622</v>
      </c>
      <c r="E3594" s="9" t="str">
        <f t="shared" si="1"/>
        <v>Surco,Lima,Lima</v>
      </c>
      <c r="F3594" s="9" t="s">
        <v>15</v>
      </c>
      <c r="G3594" s="9">
        <v>42.0</v>
      </c>
      <c r="H3594" s="9">
        <f>VENTAS!$I3594-(VENTAS!$I3594*0.4)</f>
        <v>14781.6</v>
      </c>
      <c r="I3594" s="9">
        <v>24636.0</v>
      </c>
      <c r="J3594" s="9">
        <f t="shared" si="2"/>
        <v>0.18</v>
      </c>
      <c r="K3594" s="9">
        <f t="shared" si="3"/>
        <v>29070.48</v>
      </c>
      <c r="L3594" s="11" t="s">
        <v>58</v>
      </c>
      <c r="M3594" s="9" t="s">
        <v>106</v>
      </c>
      <c r="N3594" s="6"/>
      <c r="O3594" s="6"/>
    </row>
    <row r="3595" ht="17.25" customHeight="1">
      <c r="A3595" s="7">
        <v>3594.0</v>
      </c>
      <c r="B3595" s="12">
        <v>42579.0</v>
      </c>
      <c r="C3595" s="13" t="s">
        <v>63</v>
      </c>
      <c r="D3595" s="14" t="s">
        <v>3623</v>
      </c>
      <c r="E3595" s="9" t="str">
        <f t="shared" si="1"/>
        <v>Ate,Lima,Lima</v>
      </c>
      <c r="F3595" s="13" t="s">
        <v>15</v>
      </c>
      <c r="G3595" s="9">
        <v>39.0</v>
      </c>
      <c r="H3595" s="9">
        <f>VENTAS!$I3595-(VENTAS!$I3595*0.4)</f>
        <v>18076.2</v>
      </c>
      <c r="I3595" s="9">
        <v>30127.0</v>
      </c>
      <c r="J3595" s="9">
        <f t="shared" si="2"/>
        <v>0.18</v>
      </c>
      <c r="K3595" s="9">
        <f t="shared" si="3"/>
        <v>35549.86</v>
      </c>
      <c r="L3595" s="11" t="s">
        <v>20</v>
      </c>
      <c r="M3595" s="13" t="s">
        <v>21</v>
      </c>
      <c r="N3595" s="6"/>
      <c r="O3595" s="6"/>
    </row>
    <row r="3596" ht="17.25" customHeight="1">
      <c r="A3596" s="7">
        <v>3595.0</v>
      </c>
      <c r="B3596" s="8">
        <v>42579.0</v>
      </c>
      <c r="C3596" s="9" t="s">
        <v>63</v>
      </c>
      <c r="D3596" s="10" t="s">
        <v>3623</v>
      </c>
      <c r="E3596" s="9" t="str">
        <f t="shared" si="1"/>
        <v>Ate,Lima,Lima</v>
      </c>
      <c r="F3596" s="9" t="s">
        <v>15</v>
      </c>
      <c r="G3596" s="9">
        <v>19.0</v>
      </c>
      <c r="H3596" s="9">
        <f>VENTAS!$I3596-(VENTAS!$I3596*0.4)</f>
        <v>13943.4</v>
      </c>
      <c r="I3596" s="9">
        <v>23239.0</v>
      </c>
      <c r="J3596" s="9">
        <f t="shared" si="2"/>
        <v>0.18</v>
      </c>
      <c r="K3596" s="9">
        <f t="shared" si="3"/>
        <v>27422.02</v>
      </c>
      <c r="L3596" s="11" t="s">
        <v>20</v>
      </c>
      <c r="M3596" s="9" t="s">
        <v>21</v>
      </c>
      <c r="N3596" s="6"/>
      <c r="O3596" s="6"/>
    </row>
    <row r="3597" ht="17.25" customHeight="1">
      <c r="A3597" s="7">
        <v>3596.0</v>
      </c>
      <c r="B3597" s="12">
        <v>42579.0</v>
      </c>
      <c r="C3597" s="13" t="s">
        <v>63</v>
      </c>
      <c r="D3597" s="14" t="s">
        <v>3624</v>
      </c>
      <c r="E3597" s="9" t="str">
        <f t="shared" si="1"/>
        <v>Ate,Lima,Lima</v>
      </c>
      <c r="F3597" s="13" t="s">
        <v>15</v>
      </c>
      <c r="G3597" s="9">
        <v>94.0</v>
      </c>
      <c r="H3597" s="9">
        <f>VENTAS!$I3597-(VENTAS!$I3597*0.4)</f>
        <v>18494.4</v>
      </c>
      <c r="I3597" s="9">
        <v>30824.0</v>
      </c>
      <c r="J3597" s="9">
        <f t="shared" si="2"/>
        <v>0.18</v>
      </c>
      <c r="K3597" s="9">
        <f t="shared" si="3"/>
        <v>36372.32</v>
      </c>
      <c r="L3597" s="11" t="s">
        <v>20</v>
      </c>
      <c r="M3597" s="13" t="s">
        <v>21</v>
      </c>
      <c r="N3597" s="6"/>
      <c r="O3597" s="6"/>
    </row>
    <row r="3598" ht="17.25" customHeight="1">
      <c r="A3598" s="7">
        <v>3597.0</v>
      </c>
      <c r="B3598" s="8">
        <v>42578.0</v>
      </c>
      <c r="C3598" s="9" t="s">
        <v>32</v>
      </c>
      <c r="D3598" s="10" t="s">
        <v>3625</v>
      </c>
      <c r="E3598" s="9" t="str">
        <f t="shared" si="1"/>
        <v>Ate,Lima,Lima</v>
      </c>
      <c r="F3598" s="9" t="s">
        <v>34</v>
      </c>
      <c r="G3598" s="9">
        <v>130.0</v>
      </c>
      <c r="H3598" s="9">
        <f>VENTAS!$I3598-(VENTAS!$I3598*0.4)</f>
        <v>20731.8</v>
      </c>
      <c r="I3598" s="9">
        <v>34553.0</v>
      </c>
      <c r="J3598" s="9">
        <f t="shared" si="2"/>
        <v>0.18</v>
      </c>
      <c r="K3598" s="9">
        <f t="shared" si="3"/>
        <v>40772.54</v>
      </c>
      <c r="L3598" s="11" t="s">
        <v>20</v>
      </c>
      <c r="M3598" s="9" t="s">
        <v>44</v>
      </c>
      <c r="N3598" s="6"/>
      <c r="O3598" s="6"/>
    </row>
    <row r="3599" ht="17.25" customHeight="1">
      <c r="A3599" s="7">
        <v>3598.0</v>
      </c>
      <c r="B3599" s="12">
        <v>42578.0</v>
      </c>
      <c r="C3599" s="13" t="s">
        <v>32</v>
      </c>
      <c r="D3599" s="14" t="s">
        <v>3626</v>
      </c>
      <c r="E3599" s="9" t="str">
        <f t="shared" si="1"/>
        <v>Ate,Lima,Lima</v>
      </c>
      <c r="F3599" s="13" t="s">
        <v>34</v>
      </c>
      <c r="G3599" s="9">
        <v>4.0</v>
      </c>
      <c r="H3599" s="9">
        <f>VENTAS!$I3599-(VENTAS!$I3599*0.4)</f>
        <v>11107.2</v>
      </c>
      <c r="I3599" s="9">
        <v>18512.0</v>
      </c>
      <c r="J3599" s="9">
        <f t="shared" si="2"/>
        <v>0.18</v>
      </c>
      <c r="K3599" s="9">
        <f t="shared" si="3"/>
        <v>21844.16</v>
      </c>
      <c r="L3599" s="11" t="s">
        <v>20</v>
      </c>
      <c r="M3599" s="13" t="s">
        <v>44</v>
      </c>
      <c r="N3599" s="6"/>
      <c r="O3599" s="6"/>
    </row>
    <row r="3600" ht="17.25" customHeight="1">
      <c r="A3600" s="7">
        <v>3599.0</v>
      </c>
      <c r="B3600" s="8">
        <v>42578.0</v>
      </c>
      <c r="C3600" s="9" t="s">
        <v>32</v>
      </c>
      <c r="D3600" s="10" t="s">
        <v>3627</v>
      </c>
      <c r="E3600" s="9" t="str">
        <f t="shared" si="1"/>
        <v>Ate,Lima,Lima</v>
      </c>
      <c r="F3600" s="9" t="s">
        <v>34</v>
      </c>
      <c r="G3600" s="9">
        <v>117.0</v>
      </c>
      <c r="H3600" s="9">
        <f>VENTAS!$I3600-(VENTAS!$I3600*0.4)</f>
        <v>17997.6</v>
      </c>
      <c r="I3600" s="9">
        <v>29996.0</v>
      </c>
      <c r="J3600" s="9">
        <f t="shared" si="2"/>
        <v>0.18</v>
      </c>
      <c r="K3600" s="9">
        <f t="shared" si="3"/>
        <v>35395.28</v>
      </c>
      <c r="L3600" s="11" t="s">
        <v>20</v>
      </c>
      <c r="M3600" s="9" t="s">
        <v>44</v>
      </c>
      <c r="N3600" s="6"/>
      <c r="O3600" s="6"/>
    </row>
    <row r="3601" ht="17.25" customHeight="1">
      <c r="A3601" s="7">
        <v>3600.0</v>
      </c>
      <c r="B3601" s="12">
        <v>42578.0</v>
      </c>
      <c r="C3601" s="13" t="s">
        <v>32</v>
      </c>
      <c r="D3601" s="14" t="s">
        <v>3628</v>
      </c>
      <c r="E3601" s="9" t="str">
        <f t="shared" si="1"/>
        <v>Ate,Lima,Lima</v>
      </c>
      <c r="F3601" s="13" t="s">
        <v>34</v>
      </c>
      <c r="G3601" s="9">
        <v>37.0</v>
      </c>
      <c r="H3601" s="9">
        <f>VENTAS!$I3601-(VENTAS!$I3601*0.4)</f>
        <v>15275.4</v>
      </c>
      <c r="I3601" s="9">
        <v>25459.0</v>
      </c>
      <c r="J3601" s="9">
        <f t="shared" si="2"/>
        <v>0.18</v>
      </c>
      <c r="K3601" s="9">
        <f t="shared" si="3"/>
        <v>30041.62</v>
      </c>
      <c r="L3601" s="11" t="s">
        <v>20</v>
      </c>
      <c r="M3601" s="13" t="s">
        <v>44</v>
      </c>
      <c r="N3601" s="6"/>
      <c r="O3601" s="6"/>
    </row>
    <row r="3602" ht="17.25" customHeight="1">
      <c r="A3602" s="7">
        <v>3601.0</v>
      </c>
      <c r="B3602" s="8">
        <v>42578.0</v>
      </c>
      <c r="C3602" s="9" t="s">
        <v>52</v>
      </c>
      <c r="D3602" s="10" t="s">
        <v>3629</v>
      </c>
      <c r="E3602" s="9" t="str">
        <f t="shared" si="1"/>
        <v>Surco,Lima,Lima</v>
      </c>
      <c r="F3602" s="9" t="s">
        <v>34</v>
      </c>
      <c r="G3602" s="9">
        <v>3.0</v>
      </c>
      <c r="H3602" s="9">
        <f>VENTAS!$I3602-(VENTAS!$I3602*0.4)</f>
        <v>16118.4</v>
      </c>
      <c r="I3602" s="9">
        <v>26864.0</v>
      </c>
      <c r="J3602" s="9">
        <f t="shared" si="2"/>
        <v>0.18</v>
      </c>
      <c r="K3602" s="9">
        <f t="shared" si="3"/>
        <v>31699.52</v>
      </c>
      <c r="L3602" s="11" t="s">
        <v>58</v>
      </c>
      <c r="M3602" s="9" t="s">
        <v>91</v>
      </c>
      <c r="N3602" s="6"/>
      <c r="O3602" s="6"/>
    </row>
    <row r="3603" ht="17.25" customHeight="1">
      <c r="A3603" s="7">
        <v>3602.0</v>
      </c>
      <c r="B3603" s="12">
        <v>42578.0</v>
      </c>
      <c r="C3603" s="13" t="s">
        <v>52</v>
      </c>
      <c r="D3603" s="14" t="s">
        <v>3630</v>
      </c>
      <c r="E3603" s="9" t="str">
        <f t="shared" si="1"/>
        <v>Surco,Lima,Lima</v>
      </c>
      <c r="F3603" s="13" t="s">
        <v>34</v>
      </c>
      <c r="G3603" s="9">
        <v>49.0</v>
      </c>
      <c r="H3603" s="9">
        <f>VENTAS!$I3603-(VENTAS!$I3603*0.4)</f>
        <v>20740.8</v>
      </c>
      <c r="I3603" s="9">
        <v>34568.0</v>
      </c>
      <c r="J3603" s="9">
        <f t="shared" si="2"/>
        <v>0.18</v>
      </c>
      <c r="K3603" s="9">
        <f t="shared" si="3"/>
        <v>40790.24</v>
      </c>
      <c r="L3603" s="11" t="s">
        <v>58</v>
      </c>
      <c r="M3603" s="13" t="s">
        <v>91</v>
      </c>
      <c r="N3603" s="6"/>
      <c r="O3603" s="6"/>
    </row>
    <row r="3604" ht="17.25" customHeight="1">
      <c r="A3604" s="7">
        <v>3603.0</v>
      </c>
      <c r="B3604" s="8">
        <v>42578.0</v>
      </c>
      <c r="C3604" s="9" t="s">
        <v>52</v>
      </c>
      <c r="D3604" s="10" t="s">
        <v>3631</v>
      </c>
      <c r="E3604" s="9" t="str">
        <f t="shared" si="1"/>
        <v>Surco,Lima,Lima</v>
      </c>
      <c r="F3604" s="9" t="s">
        <v>34</v>
      </c>
      <c r="G3604" s="9">
        <v>162.0</v>
      </c>
      <c r="H3604" s="9">
        <f>VENTAS!$I3604-(VENTAS!$I3604*0.4)</f>
        <v>17356.2</v>
      </c>
      <c r="I3604" s="9">
        <v>28927.0</v>
      </c>
      <c r="J3604" s="9">
        <f t="shared" si="2"/>
        <v>0.18</v>
      </c>
      <c r="K3604" s="9">
        <f t="shared" si="3"/>
        <v>34133.86</v>
      </c>
      <c r="L3604" s="11" t="s">
        <v>58</v>
      </c>
      <c r="M3604" s="9" t="s">
        <v>91</v>
      </c>
      <c r="N3604" s="6"/>
      <c r="O3604" s="6"/>
    </row>
    <row r="3605" ht="17.25" customHeight="1">
      <c r="A3605" s="7">
        <v>3604.0</v>
      </c>
      <c r="B3605" s="12">
        <v>42578.0</v>
      </c>
      <c r="C3605" s="13" t="s">
        <v>52</v>
      </c>
      <c r="D3605" s="14" t="s">
        <v>3632</v>
      </c>
      <c r="E3605" s="9" t="str">
        <f t="shared" si="1"/>
        <v>Surco,Lima,Lima</v>
      </c>
      <c r="F3605" s="13" t="s">
        <v>34</v>
      </c>
      <c r="G3605" s="9">
        <v>6.0</v>
      </c>
      <c r="H3605" s="9">
        <f>VENTAS!$I3605-(VENTAS!$I3605*0.4)</f>
        <v>20455.2</v>
      </c>
      <c r="I3605" s="9">
        <v>34092.0</v>
      </c>
      <c r="J3605" s="9">
        <f t="shared" si="2"/>
        <v>0.18</v>
      </c>
      <c r="K3605" s="9">
        <f t="shared" si="3"/>
        <v>40228.56</v>
      </c>
      <c r="L3605" s="11" t="s">
        <v>58</v>
      </c>
      <c r="M3605" s="13" t="s">
        <v>91</v>
      </c>
      <c r="N3605" s="6"/>
      <c r="O3605" s="6"/>
    </row>
    <row r="3606" ht="17.25" customHeight="1">
      <c r="A3606" s="7">
        <v>3605.0</v>
      </c>
      <c r="B3606" s="8">
        <v>42578.0</v>
      </c>
      <c r="C3606" s="9" t="s">
        <v>18</v>
      </c>
      <c r="D3606" s="10" t="s">
        <v>3633</v>
      </c>
      <c r="E3606" s="9" t="str">
        <f t="shared" si="1"/>
        <v>Surco,Lima,Lima</v>
      </c>
      <c r="F3606" s="9" t="s">
        <v>15</v>
      </c>
      <c r="G3606" s="9">
        <v>162.0</v>
      </c>
      <c r="H3606" s="9">
        <f>VENTAS!$I3606-(VENTAS!$I3606*0.4)</f>
        <v>21834</v>
      </c>
      <c r="I3606" s="9">
        <v>36390.0</v>
      </c>
      <c r="J3606" s="9">
        <f t="shared" si="2"/>
        <v>0.18</v>
      </c>
      <c r="K3606" s="9">
        <f t="shared" si="3"/>
        <v>42940.2</v>
      </c>
      <c r="L3606" s="11" t="s">
        <v>58</v>
      </c>
      <c r="M3606" s="9" t="s">
        <v>96</v>
      </c>
      <c r="N3606" s="6"/>
      <c r="O3606" s="6"/>
    </row>
    <row r="3607" ht="17.25" customHeight="1">
      <c r="A3607" s="7">
        <v>3606.0</v>
      </c>
      <c r="B3607" s="12">
        <v>42578.0</v>
      </c>
      <c r="C3607" s="13" t="s">
        <v>18</v>
      </c>
      <c r="D3607" s="14" t="s">
        <v>3634</v>
      </c>
      <c r="E3607" s="9" t="str">
        <f t="shared" si="1"/>
        <v>Surco,Lima,Lima</v>
      </c>
      <c r="F3607" s="13" t="s">
        <v>15</v>
      </c>
      <c r="G3607" s="9">
        <v>52.0</v>
      </c>
      <c r="H3607" s="9">
        <f>VENTAS!$I3607-(VENTAS!$I3607*0.4)</f>
        <v>13450.2</v>
      </c>
      <c r="I3607" s="9">
        <v>22417.0</v>
      </c>
      <c r="J3607" s="9">
        <f t="shared" si="2"/>
        <v>0.18</v>
      </c>
      <c r="K3607" s="9">
        <f t="shared" si="3"/>
        <v>26452.06</v>
      </c>
      <c r="L3607" s="11" t="s">
        <v>58</v>
      </c>
      <c r="M3607" s="13" t="s">
        <v>96</v>
      </c>
      <c r="N3607" s="6"/>
      <c r="O3607" s="6"/>
    </row>
    <row r="3608" ht="17.25" customHeight="1">
      <c r="A3608" s="7">
        <v>3607.0</v>
      </c>
      <c r="B3608" s="8">
        <v>42578.0</v>
      </c>
      <c r="C3608" s="9" t="s">
        <v>18</v>
      </c>
      <c r="D3608" s="10" t="s">
        <v>3635</v>
      </c>
      <c r="E3608" s="9" t="str">
        <f t="shared" si="1"/>
        <v>Surco,Lima,Lima</v>
      </c>
      <c r="F3608" s="9" t="s">
        <v>15</v>
      </c>
      <c r="G3608" s="9">
        <v>35.0</v>
      </c>
      <c r="H3608" s="9">
        <f>VENTAS!$I3608-(VENTAS!$I3608*0.4)</f>
        <v>12732.6</v>
      </c>
      <c r="I3608" s="9">
        <v>21221.0</v>
      </c>
      <c r="J3608" s="9">
        <f t="shared" si="2"/>
        <v>0.18</v>
      </c>
      <c r="K3608" s="9">
        <f t="shared" si="3"/>
        <v>25040.78</v>
      </c>
      <c r="L3608" s="11" t="s">
        <v>58</v>
      </c>
      <c r="M3608" s="9" t="s">
        <v>96</v>
      </c>
      <c r="N3608" s="6"/>
      <c r="O3608" s="6"/>
    </row>
    <row r="3609" ht="17.25" customHeight="1">
      <c r="A3609" s="7">
        <v>3608.0</v>
      </c>
      <c r="B3609" s="12">
        <v>42578.0</v>
      </c>
      <c r="C3609" s="13" t="s">
        <v>18</v>
      </c>
      <c r="D3609" s="14" t="s">
        <v>3636</v>
      </c>
      <c r="E3609" s="9" t="str">
        <f t="shared" si="1"/>
        <v>Surco,Lima,Lima</v>
      </c>
      <c r="F3609" s="13" t="s">
        <v>15</v>
      </c>
      <c r="G3609" s="9">
        <v>154.0</v>
      </c>
      <c r="H3609" s="9">
        <f>VENTAS!$I3609-(VENTAS!$I3609*0.4)</f>
        <v>20355</v>
      </c>
      <c r="I3609" s="9">
        <v>33925.0</v>
      </c>
      <c r="J3609" s="9">
        <f t="shared" si="2"/>
        <v>0.18</v>
      </c>
      <c r="K3609" s="9">
        <f t="shared" si="3"/>
        <v>40031.5</v>
      </c>
      <c r="L3609" s="11" t="s">
        <v>58</v>
      </c>
      <c r="M3609" s="13" t="s">
        <v>96</v>
      </c>
      <c r="N3609" s="6"/>
      <c r="O3609" s="6"/>
    </row>
    <row r="3610" ht="17.25" customHeight="1">
      <c r="A3610" s="7">
        <v>3609.0</v>
      </c>
      <c r="B3610" s="8">
        <v>42577.0</v>
      </c>
      <c r="C3610" s="9" t="s">
        <v>80</v>
      </c>
      <c r="D3610" s="10" t="s">
        <v>3637</v>
      </c>
      <c r="E3610" s="9" t="str">
        <f t="shared" si="1"/>
        <v>La Molina,Lima, Lima</v>
      </c>
      <c r="F3610" s="9" t="s">
        <v>15</v>
      </c>
      <c r="G3610" s="9">
        <v>175.0</v>
      </c>
      <c r="H3610" s="9">
        <f>VENTAS!$I3610-(VENTAS!$I3610*0.4)</f>
        <v>12932.4</v>
      </c>
      <c r="I3610" s="9">
        <v>21554.0</v>
      </c>
      <c r="J3610" s="9">
        <f t="shared" si="2"/>
        <v>0.18</v>
      </c>
      <c r="K3610" s="9">
        <f t="shared" si="3"/>
        <v>25433.72</v>
      </c>
      <c r="L3610" s="11" t="s">
        <v>27</v>
      </c>
      <c r="M3610" s="9" t="s">
        <v>28</v>
      </c>
      <c r="N3610" s="6"/>
      <c r="O3610" s="6"/>
    </row>
    <row r="3611" ht="17.25" customHeight="1">
      <c r="A3611" s="7">
        <v>3610.0</v>
      </c>
      <c r="B3611" s="12">
        <v>42577.0</v>
      </c>
      <c r="C3611" s="13" t="s">
        <v>80</v>
      </c>
      <c r="D3611" s="14" t="s">
        <v>3638</v>
      </c>
      <c r="E3611" s="9" t="str">
        <f t="shared" si="1"/>
        <v>La Molina,Lima, Lima</v>
      </c>
      <c r="F3611" s="13" t="s">
        <v>15</v>
      </c>
      <c r="G3611" s="9">
        <v>63.0</v>
      </c>
      <c r="H3611" s="9">
        <f>VENTAS!$I3611-(VENTAS!$I3611*0.4)</f>
        <v>21431.4</v>
      </c>
      <c r="I3611" s="9">
        <v>35719.0</v>
      </c>
      <c r="J3611" s="9">
        <f t="shared" si="2"/>
        <v>0.18</v>
      </c>
      <c r="K3611" s="9">
        <f t="shared" si="3"/>
        <v>42148.42</v>
      </c>
      <c r="L3611" s="11" t="s">
        <v>27</v>
      </c>
      <c r="M3611" s="13" t="s">
        <v>28</v>
      </c>
      <c r="N3611" s="6"/>
      <c r="O3611" s="6"/>
    </row>
    <row r="3612" ht="17.25" customHeight="1">
      <c r="A3612" s="7">
        <v>3611.0</v>
      </c>
      <c r="B3612" s="8">
        <v>42577.0</v>
      </c>
      <c r="C3612" s="9" t="s">
        <v>80</v>
      </c>
      <c r="D3612" s="10" t="s">
        <v>3639</v>
      </c>
      <c r="E3612" s="9" t="str">
        <f t="shared" si="1"/>
        <v>La Molina,Lima, Lima</v>
      </c>
      <c r="F3612" s="9" t="s">
        <v>15</v>
      </c>
      <c r="G3612" s="9">
        <v>90.0</v>
      </c>
      <c r="H3612" s="9">
        <f>VENTAS!$I3612-(VENTAS!$I3612*0.4)</f>
        <v>16615.2</v>
      </c>
      <c r="I3612" s="9">
        <v>27692.0</v>
      </c>
      <c r="J3612" s="9">
        <f t="shared" si="2"/>
        <v>0.18</v>
      </c>
      <c r="K3612" s="9">
        <f t="shared" si="3"/>
        <v>32676.56</v>
      </c>
      <c r="L3612" s="11" t="s">
        <v>27</v>
      </c>
      <c r="M3612" s="9" t="s">
        <v>28</v>
      </c>
      <c r="N3612" s="6"/>
      <c r="O3612" s="6"/>
    </row>
    <row r="3613" ht="17.25" customHeight="1">
      <c r="A3613" s="7">
        <v>3612.0</v>
      </c>
      <c r="B3613" s="12">
        <v>42577.0</v>
      </c>
      <c r="C3613" s="13" t="s">
        <v>80</v>
      </c>
      <c r="D3613" s="14" t="s">
        <v>3640</v>
      </c>
      <c r="E3613" s="9" t="str">
        <f t="shared" si="1"/>
        <v>La Molina,Lima, Lima</v>
      </c>
      <c r="F3613" s="13" t="s">
        <v>15</v>
      </c>
      <c r="G3613" s="9">
        <v>19.0</v>
      </c>
      <c r="H3613" s="9">
        <f>VENTAS!$I3613-(VENTAS!$I3613*0.4)</f>
        <v>11456.4</v>
      </c>
      <c r="I3613" s="9">
        <v>19094.0</v>
      </c>
      <c r="J3613" s="9">
        <f t="shared" si="2"/>
        <v>0.18</v>
      </c>
      <c r="K3613" s="9">
        <f t="shared" si="3"/>
        <v>22530.92</v>
      </c>
      <c r="L3613" s="11" t="s">
        <v>27</v>
      </c>
      <c r="M3613" s="13" t="s">
        <v>28</v>
      </c>
      <c r="N3613" s="6"/>
      <c r="O3613" s="6"/>
    </row>
    <row r="3614" ht="17.25" customHeight="1">
      <c r="A3614" s="7">
        <v>3613.0</v>
      </c>
      <c r="B3614" s="8">
        <v>42577.0</v>
      </c>
      <c r="C3614" s="9" t="s">
        <v>104</v>
      </c>
      <c r="D3614" s="10" t="s">
        <v>3641</v>
      </c>
      <c r="E3614" s="9" t="str">
        <f t="shared" si="1"/>
        <v>San Miguel, Lima, Lima</v>
      </c>
      <c r="F3614" s="9" t="s">
        <v>15</v>
      </c>
      <c r="G3614" s="9">
        <v>9.0</v>
      </c>
      <c r="H3614" s="9">
        <f>VENTAS!$I3614-(VENTAS!$I3614*0.4)</f>
        <v>21071.4</v>
      </c>
      <c r="I3614" s="9">
        <v>35119.0</v>
      </c>
      <c r="J3614" s="9">
        <f t="shared" si="2"/>
        <v>0.18</v>
      </c>
      <c r="K3614" s="9">
        <f t="shared" si="3"/>
        <v>41440.42</v>
      </c>
      <c r="L3614" s="11" t="s">
        <v>16</v>
      </c>
      <c r="M3614" s="9" t="s">
        <v>17</v>
      </c>
      <c r="N3614" s="6"/>
      <c r="O3614" s="6"/>
    </row>
    <row r="3615" ht="17.25" customHeight="1">
      <c r="A3615" s="7">
        <v>3614.0</v>
      </c>
      <c r="B3615" s="12">
        <v>42577.0</v>
      </c>
      <c r="C3615" s="13" t="s">
        <v>104</v>
      </c>
      <c r="D3615" s="14" t="s">
        <v>3642</v>
      </c>
      <c r="E3615" s="9" t="str">
        <f t="shared" si="1"/>
        <v>San Miguel, Lima, Lima</v>
      </c>
      <c r="F3615" s="13" t="s">
        <v>15</v>
      </c>
      <c r="G3615" s="9">
        <v>44.0</v>
      </c>
      <c r="H3615" s="9">
        <f>VENTAS!$I3615-(VENTAS!$I3615*0.4)</f>
        <v>15495</v>
      </c>
      <c r="I3615" s="9">
        <v>25825.0</v>
      </c>
      <c r="J3615" s="9">
        <f t="shared" si="2"/>
        <v>0.18</v>
      </c>
      <c r="K3615" s="9">
        <f t="shared" si="3"/>
        <v>30473.5</v>
      </c>
      <c r="L3615" s="11" t="s">
        <v>16</v>
      </c>
      <c r="M3615" s="13" t="s">
        <v>17</v>
      </c>
      <c r="N3615" s="6"/>
      <c r="O3615" s="6"/>
    </row>
    <row r="3616" ht="17.25" customHeight="1">
      <c r="A3616" s="7">
        <v>3615.0</v>
      </c>
      <c r="B3616" s="8">
        <v>42577.0</v>
      </c>
      <c r="C3616" s="9" t="s">
        <v>104</v>
      </c>
      <c r="D3616" s="10" t="s">
        <v>3643</v>
      </c>
      <c r="E3616" s="9" t="str">
        <f t="shared" si="1"/>
        <v>San Miguel, Lima, Lima</v>
      </c>
      <c r="F3616" s="9" t="s">
        <v>15</v>
      </c>
      <c r="G3616" s="9">
        <v>12.0</v>
      </c>
      <c r="H3616" s="9">
        <f>VENTAS!$I3616-(VENTAS!$I3616*0.4)</f>
        <v>22053.6</v>
      </c>
      <c r="I3616" s="9">
        <v>36756.0</v>
      </c>
      <c r="J3616" s="9">
        <f t="shared" si="2"/>
        <v>0.18</v>
      </c>
      <c r="K3616" s="9">
        <f t="shared" si="3"/>
        <v>43372.08</v>
      </c>
      <c r="L3616" s="11" t="s">
        <v>16</v>
      </c>
      <c r="M3616" s="9" t="s">
        <v>17</v>
      </c>
      <c r="N3616" s="6"/>
      <c r="O3616" s="6"/>
    </row>
    <row r="3617" ht="17.25" customHeight="1">
      <c r="A3617" s="7">
        <v>3616.0</v>
      </c>
      <c r="B3617" s="12">
        <v>42577.0</v>
      </c>
      <c r="C3617" s="13" t="s">
        <v>104</v>
      </c>
      <c r="D3617" s="14" t="s">
        <v>3644</v>
      </c>
      <c r="E3617" s="9" t="str">
        <f t="shared" si="1"/>
        <v>San Miguel, Lima, Lima</v>
      </c>
      <c r="F3617" s="13" t="s">
        <v>15</v>
      </c>
      <c r="G3617" s="9">
        <v>114.0</v>
      </c>
      <c r="H3617" s="9">
        <f>VENTAS!$I3617-(VENTAS!$I3617*0.4)</f>
        <v>22020</v>
      </c>
      <c r="I3617" s="9">
        <v>36700.0</v>
      </c>
      <c r="J3617" s="9">
        <f t="shared" si="2"/>
        <v>0.18</v>
      </c>
      <c r="K3617" s="9">
        <f t="shared" si="3"/>
        <v>43306</v>
      </c>
      <c r="L3617" s="11" t="s">
        <v>16</v>
      </c>
      <c r="M3617" s="13" t="s">
        <v>17</v>
      </c>
      <c r="N3617" s="6"/>
      <c r="O3617" s="6"/>
    </row>
    <row r="3618" ht="17.25" customHeight="1">
      <c r="A3618" s="7">
        <v>3617.0</v>
      </c>
      <c r="B3618" s="8">
        <v>42577.0</v>
      </c>
      <c r="C3618" s="9" t="s">
        <v>104</v>
      </c>
      <c r="D3618" s="10" t="s">
        <v>3645</v>
      </c>
      <c r="E3618" s="9" t="str">
        <f t="shared" si="1"/>
        <v>Surco,Lima,Lima</v>
      </c>
      <c r="F3618" s="9" t="s">
        <v>15</v>
      </c>
      <c r="G3618" s="9">
        <v>61.0</v>
      </c>
      <c r="H3618" s="9">
        <f>VENTAS!$I3618-(VENTAS!$I3618*0.4)</f>
        <v>12174</v>
      </c>
      <c r="I3618" s="9">
        <v>20290.0</v>
      </c>
      <c r="J3618" s="9">
        <f t="shared" si="2"/>
        <v>0.18</v>
      </c>
      <c r="K3618" s="9">
        <f t="shared" si="3"/>
        <v>23942.2</v>
      </c>
      <c r="L3618" s="11" t="s">
        <v>58</v>
      </c>
      <c r="M3618" s="9" t="s">
        <v>91</v>
      </c>
      <c r="N3618" s="6"/>
      <c r="O3618" s="6"/>
    </row>
    <row r="3619" ht="17.25" customHeight="1">
      <c r="A3619" s="7">
        <v>3618.0</v>
      </c>
      <c r="B3619" s="12">
        <v>42577.0</v>
      </c>
      <c r="C3619" s="13" t="s">
        <v>104</v>
      </c>
      <c r="D3619" s="14" t="s">
        <v>3646</v>
      </c>
      <c r="E3619" s="9" t="str">
        <f t="shared" si="1"/>
        <v>Surco,Lima,Lima</v>
      </c>
      <c r="F3619" s="13" t="s">
        <v>15</v>
      </c>
      <c r="G3619" s="9">
        <v>135.0</v>
      </c>
      <c r="H3619" s="9">
        <f>VENTAS!$I3619-(VENTAS!$I3619*0.4)</f>
        <v>16101.6</v>
      </c>
      <c r="I3619" s="9">
        <v>26836.0</v>
      </c>
      <c r="J3619" s="9">
        <f t="shared" si="2"/>
        <v>0.18</v>
      </c>
      <c r="K3619" s="9">
        <f t="shared" si="3"/>
        <v>31666.48</v>
      </c>
      <c r="L3619" s="11" t="s">
        <v>58</v>
      </c>
      <c r="M3619" s="13" t="s">
        <v>91</v>
      </c>
      <c r="N3619" s="6"/>
      <c r="O3619" s="6"/>
    </row>
    <row r="3620" ht="17.25" customHeight="1">
      <c r="A3620" s="7">
        <v>3619.0</v>
      </c>
      <c r="B3620" s="8">
        <v>42577.0</v>
      </c>
      <c r="C3620" s="9" t="s">
        <v>104</v>
      </c>
      <c r="D3620" s="10" t="s">
        <v>3647</v>
      </c>
      <c r="E3620" s="9" t="str">
        <f t="shared" si="1"/>
        <v>Surco,Lima,Lima</v>
      </c>
      <c r="F3620" s="9" t="s">
        <v>15</v>
      </c>
      <c r="G3620" s="9">
        <v>49.0</v>
      </c>
      <c r="H3620" s="9">
        <f>VENTAS!$I3620-(VENTAS!$I3620*0.4)</f>
        <v>13055.4</v>
      </c>
      <c r="I3620" s="9">
        <v>21759.0</v>
      </c>
      <c r="J3620" s="9">
        <f t="shared" si="2"/>
        <v>0.18</v>
      </c>
      <c r="K3620" s="9">
        <f t="shared" si="3"/>
        <v>25675.62</v>
      </c>
      <c r="L3620" s="11" t="s">
        <v>58</v>
      </c>
      <c r="M3620" s="9" t="s">
        <v>91</v>
      </c>
      <c r="N3620" s="6"/>
      <c r="O3620" s="6"/>
    </row>
    <row r="3621" ht="17.25" customHeight="1">
      <c r="A3621" s="7">
        <v>3620.0</v>
      </c>
      <c r="B3621" s="12">
        <v>42577.0</v>
      </c>
      <c r="C3621" s="13" t="s">
        <v>104</v>
      </c>
      <c r="D3621" s="14" t="s">
        <v>3648</v>
      </c>
      <c r="E3621" s="9" t="str">
        <f t="shared" si="1"/>
        <v>La Molina,Lima, Lima</v>
      </c>
      <c r="F3621" s="13" t="s">
        <v>15</v>
      </c>
      <c r="G3621" s="9">
        <v>5.0</v>
      </c>
      <c r="H3621" s="9">
        <f>VENTAS!$I3621-(VENTAS!$I3621*0.4)</f>
        <v>15558</v>
      </c>
      <c r="I3621" s="9">
        <v>25930.0</v>
      </c>
      <c r="J3621" s="9">
        <f t="shared" si="2"/>
        <v>0.18</v>
      </c>
      <c r="K3621" s="9">
        <f t="shared" si="3"/>
        <v>30597.4</v>
      </c>
      <c r="L3621" s="11" t="s">
        <v>27</v>
      </c>
      <c r="M3621" s="13" t="s">
        <v>28</v>
      </c>
      <c r="N3621" s="6"/>
      <c r="O3621" s="6"/>
    </row>
    <row r="3622" ht="17.25" customHeight="1">
      <c r="A3622" s="7">
        <v>3621.0</v>
      </c>
      <c r="B3622" s="8">
        <v>42577.0</v>
      </c>
      <c r="C3622" s="9" t="s">
        <v>104</v>
      </c>
      <c r="D3622" s="10" t="s">
        <v>3649</v>
      </c>
      <c r="E3622" s="9" t="str">
        <f t="shared" si="1"/>
        <v>La Molina,Lima, Lima</v>
      </c>
      <c r="F3622" s="9" t="s">
        <v>15</v>
      </c>
      <c r="G3622" s="9">
        <v>9.0</v>
      </c>
      <c r="H3622" s="9">
        <f>VENTAS!$I3622-(VENTAS!$I3622*0.4)</f>
        <v>18179.4</v>
      </c>
      <c r="I3622" s="9">
        <v>30299.0</v>
      </c>
      <c r="J3622" s="9">
        <f t="shared" si="2"/>
        <v>0.18</v>
      </c>
      <c r="K3622" s="9">
        <f t="shared" si="3"/>
        <v>35752.82</v>
      </c>
      <c r="L3622" s="11" t="s">
        <v>27</v>
      </c>
      <c r="M3622" s="9" t="s">
        <v>28</v>
      </c>
      <c r="N3622" s="6"/>
      <c r="O3622" s="6"/>
    </row>
    <row r="3623" ht="17.25" customHeight="1">
      <c r="A3623" s="7">
        <v>3622.0</v>
      </c>
      <c r="B3623" s="12">
        <v>42577.0</v>
      </c>
      <c r="C3623" s="13" t="s">
        <v>104</v>
      </c>
      <c r="D3623" s="14" t="s">
        <v>3650</v>
      </c>
      <c r="E3623" s="9" t="str">
        <f t="shared" si="1"/>
        <v>La Molina,Lima, Lima</v>
      </c>
      <c r="F3623" s="13" t="s">
        <v>15</v>
      </c>
      <c r="G3623" s="9">
        <v>4.0</v>
      </c>
      <c r="H3623" s="9">
        <f>VENTAS!$I3623-(VENTAS!$I3623*0.4)</f>
        <v>17784</v>
      </c>
      <c r="I3623" s="9">
        <v>29640.0</v>
      </c>
      <c r="J3623" s="9">
        <f t="shared" si="2"/>
        <v>0.18</v>
      </c>
      <c r="K3623" s="9">
        <f t="shared" si="3"/>
        <v>34975.2</v>
      </c>
      <c r="L3623" s="11" t="s">
        <v>27</v>
      </c>
      <c r="M3623" s="13" t="s">
        <v>28</v>
      </c>
      <c r="N3623" s="6"/>
      <c r="O3623" s="6"/>
    </row>
    <row r="3624" ht="17.25" customHeight="1">
      <c r="A3624" s="7">
        <v>3623.0</v>
      </c>
      <c r="B3624" s="8">
        <v>42577.0</v>
      </c>
      <c r="C3624" s="9" t="s">
        <v>104</v>
      </c>
      <c r="D3624" s="10" t="s">
        <v>3651</v>
      </c>
      <c r="E3624" s="9" t="str">
        <f t="shared" si="1"/>
        <v>La Molina,Lima, Lima</v>
      </c>
      <c r="F3624" s="9" t="s">
        <v>15</v>
      </c>
      <c r="G3624" s="9">
        <v>128.0</v>
      </c>
      <c r="H3624" s="9">
        <f>VENTAS!$I3624-(VENTAS!$I3624*0.4)</f>
        <v>22442.4</v>
      </c>
      <c r="I3624" s="9">
        <v>37404.0</v>
      </c>
      <c r="J3624" s="9">
        <f t="shared" si="2"/>
        <v>0.18</v>
      </c>
      <c r="K3624" s="9">
        <f t="shared" si="3"/>
        <v>44136.72</v>
      </c>
      <c r="L3624" s="11" t="s">
        <v>27</v>
      </c>
      <c r="M3624" s="9" t="s">
        <v>28</v>
      </c>
      <c r="N3624" s="6"/>
      <c r="O3624" s="6"/>
    </row>
    <row r="3625" ht="17.25" customHeight="1">
      <c r="A3625" s="7">
        <v>3624.0</v>
      </c>
      <c r="B3625" s="12">
        <v>42577.0</v>
      </c>
      <c r="C3625" s="13" t="s">
        <v>25</v>
      </c>
      <c r="D3625" s="14" t="s">
        <v>3652</v>
      </c>
      <c r="E3625" s="9" t="str">
        <f t="shared" si="1"/>
        <v>Surco,Lima,Lima</v>
      </c>
      <c r="F3625" s="13" t="s">
        <v>15</v>
      </c>
      <c r="G3625" s="9">
        <v>108.0</v>
      </c>
      <c r="H3625" s="9">
        <f>VENTAS!$I3625-(VENTAS!$I3625*0.4)</f>
        <v>22063.2</v>
      </c>
      <c r="I3625" s="9">
        <v>36772.0</v>
      </c>
      <c r="J3625" s="9">
        <f t="shared" si="2"/>
        <v>0.18</v>
      </c>
      <c r="K3625" s="9">
        <f t="shared" si="3"/>
        <v>43390.96</v>
      </c>
      <c r="L3625" s="11" t="s">
        <v>58</v>
      </c>
      <c r="M3625" s="13" t="s">
        <v>86</v>
      </c>
      <c r="N3625" s="6"/>
      <c r="O3625" s="6"/>
    </row>
    <row r="3626" ht="17.25" customHeight="1">
      <c r="A3626" s="7">
        <v>3625.0</v>
      </c>
      <c r="B3626" s="8">
        <v>42577.0</v>
      </c>
      <c r="C3626" s="9" t="s">
        <v>25</v>
      </c>
      <c r="D3626" s="10" t="s">
        <v>3653</v>
      </c>
      <c r="E3626" s="9" t="str">
        <f t="shared" si="1"/>
        <v>Surco,Lima,Lima</v>
      </c>
      <c r="F3626" s="9" t="s">
        <v>15</v>
      </c>
      <c r="G3626" s="9">
        <v>106.0</v>
      </c>
      <c r="H3626" s="9">
        <f>VENTAS!$I3626-(VENTAS!$I3626*0.4)</f>
        <v>21147</v>
      </c>
      <c r="I3626" s="9">
        <v>35245.0</v>
      </c>
      <c r="J3626" s="9">
        <f t="shared" si="2"/>
        <v>0.18</v>
      </c>
      <c r="K3626" s="9">
        <f t="shared" si="3"/>
        <v>41589.1</v>
      </c>
      <c r="L3626" s="11" t="s">
        <v>58</v>
      </c>
      <c r="M3626" s="9" t="s">
        <v>86</v>
      </c>
      <c r="N3626" s="6"/>
      <c r="O3626" s="6"/>
    </row>
    <row r="3627" ht="17.25" customHeight="1">
      <c r="A3627" s="7">
        <v>3626.0</v>
      </c>
      <c r="B3627" s="12">
        <v>42577.0</v>
      </c>
      <c r="C3627" s="13" t="s">
        <v>25</v>
      </c>
      <c r="D3627" s="14" t="s">
        <v>3654</v>
      </c>
      <c r="E3627" s="9" t="str">
        <f t="shared" si="1"/>
        <v>Surco,Lima,Lima</v>
      </c>
      <c r="F3627" s="13" t="s">
        <v>15</v>
      </c>
      <c r="G3627" s="9">
        <v>72.0</v>
      </c>
      <c r="H3627" s="9">
        <f>VENTAS!$I3627-(VENTAS!$I3627*0.4)</f>
        <v>19267.2</v>
      </c>
      <c r="I3627" s="9">
        <v>32112.0</v>
      </c>
      <c r="J3627" s="9">
        <f t="shared" si="2"/>
        <v>0.18</v>
      </c>
      <c r="K3627" s="9">
        <f t="shared" si="3"/>
        <v>37892.16</v>
      </c>
      <c r="L3627" s="11" t="s">
        <v>58</v>
      </c>
      <c r="M3627" s="13" t="s">
        <v>86</v>
      </c>
      <c r="N3627" s="6"/>
      <c r="O3627" s="6"/>
    </row>
    <row r="3628" ht="17.25" customHeight="1">
      <c r="A3628" s="7">
        <v>3627.0</v>
      </c>
      <c r="B3628" s="8">
        <v>42577.0</v>
      </c>
      <c r="C3628" s="9" t="s">
        <v>25</v>
      </c>
      <c r="D3628" s="10" t="s">
        <v>3655</v>
      </c>
      <c r="E3628" s="9" t="str">
        <f t="shared" si="1"/>
        <v>Surco,Lima,Lima</v>
      </c>
      <c r="F3628" s="9" t="s">
        <v>15</v>
      </c>
      <c r="G3628" s="9">
        <v>131.0</v>
      </c>
      <c r="H3628" s="9">
        <f>VENTAS!$I3628-(VENTAS!$I3628*0.4)</f>
        <v>12646.8</v>
      </c>
      <c r="I3628" s="9">
        <v>21078.0</v>
      </c>
      <c r="J3628" s="9">
        <f t="shared" si="2"/>
        <v>0.18</v>
      </c>
      <c r="K3628" s="9">
        <f t="shared" si="3"/>
        <v>24872.04</v>
      </c>
      <c r="L3628" s="11" t="s">
        <v>58</v>
      </c>
      <c r="M3628" s="9" t="s">
        <v>86</v>
      </c>
      <c r="N3628" s="6"/>
      <c r="O3628" s="6"/>
    </row>
    <row r="3629" ht="17.25" customHeight="1">
      <c r="A3629" s="7">
        <v>3628.0</v>
      </c>
      <c r="B3629" s="12">
        <v>42577.0</v>
      </c>
      <c r="C3629" s="13" t="s">
        <v>25</v>
      </c>
      <c r="D3629" s="14" t="s">
        <v>3656</v>
      </c>
      <c r="E3629" s="9" t="str">
        <f t="shared" si="1"/>
        <v>San Miguel, Lima, Lima</v>
      </c>
      <c r="F3629" s="13" t="s">
        <v>15</v>
      </c>
      <c r="G3629" s="9">
        <v>115.0</v>
      </c>
      <c r="H3629" s="9">
        <f>VENTAS!$I3629-(VENTAS!$I3629*0.4)</f>
        <v>22222.8</v>
      </c>
      <c r="I3629" s="9">
        <v>37038.0</v>
      </c>
      <c r="J3629" s="9">
        <f t="shared" si="2"/>
        <v>0.18</v>
      </c>
      <c r="K3629" s="9">
        <f t="shared" si="3"/>
        <v>43704.84</v>
      </c>
      <c r="L3629" s="11" t="s">
        <v>16</v>
      </c>
      <c r="M3629" s="13" t="s">
        <v>17</v>
      </c>
      <c r="N3629" s="6"/>
      <c r="O3629" s="6"/>
    </row>
    <row r="3630" ht="17.25" customHeight="1">
      <c r="A3630" s="7">
        <v>3629.0</v>
      </c>
      <c r="B3630" s="8">
        <v>42577.0</v>
      </c>
      <c r="C3630" s="9" t="s">
        <v>25</v>
      </c>
      <c r="D3630" s="10" t="s">
        <v>3657</v>
      </c>
      <c r="E3630" s="9" t="str">
        <f t="shared" si="1"/>
        <v>San Miguel, Lima, Lima</v>
      </c>
      <c r="F3630" s="9" t="s">
        <v>15</v>
      </c>
      <c r="G3630" s="9">
        <v>64.0</v>
      </c>
      <c r="H3630" s="9">
        <f>VENTAS!$I3630-(VENTAS!$I3630*0.4)</f>
        <v>15522.6</v>
      </c>
      <c r="I3630" s="9">
        <v>25871.0</v>
      </c>
      <c r="J3630" s="9">
        <f t="shared" si="2"/>
        <v>0.18</v>
      </c>
      <c r="K3630" s="9">
        <f t="shared" si="3"/>
        <v>30527.78</v>
      </c>
      <c r="L3630" s="11" t="s">
        <v>16</v>
      </c>
      <c r="M3630" s="9" t="s">
        <v>17</v>
      </c>
      <c r="N3630" s="6"/>
      <c r="O3630" s="6"/>
    </row>
    <row r="3631" ht="17.25" customHeight="1">
      <c r="A3631" s="7">
        <v>3630.0</v>
      </c>
      <c r="B3631" s="12">
        <v>42577.0</v>
      </c>
      <c r="C3631" s="13" t="s">
        <v>25</v>
      </c>
      <c r="D3631" s="14" t="s">
        <v>3658</v>
      </c>
      <c r="E3631" s="9" t="str">
        <f t="shared" si="1"/>
        <v>San Miguel, Lima, Lima</v>
      </c>
      <c r="F3631" s="13" t="s">
        <v>15</v>
      </c>
      <c r="G3631" s="9">
        <v>112.0</v>
      </c>
      <c r="H3631" s="9">
        <f>VENTAS!$I3631-(VENTAS!$I3631*0.4)</f>
        <v>23670.6</v>
      </c>
      <c r="I3631" s="9">
        <v>39451.0</v>
      </c>
      <c r="J3631" s="9">
        <f t="shared" si="2"/>
        <v>0.18</v>
      </c>
      <c r="K3631" s="9">
        <f t="shared" si="3"/>
        <v>46552.18</v>
      </c>
      <c r="L3631" s="11" t="s">
        <v>16</v>
      </c>
      <c r="M3631" s="13" t="s">
        <v>17</v>
      </c>
      <c r="N3631" s="6"/>
      <c r="O3631" s="6"/>
    </row>
    <row r="3632" ht="17.25" customHeight="1">
      <c r="A3632" s="7">
        <v>3631.0</v>
      </c>
      <c r="B3632" s="8">
        <v>42577.0</v>
      </c>
      <c r="C3632" s="9" t="s">
        <v>25</v>
      </c>
      <c r="D3632" s="10" t="s">
        <v>3659</v>
      </c>
      <c r="E3632" s="9" t="str">
        <f t="shared" si="1"/>
        <v>San Miguel, Lima, Lima</v>
      </c>
      <c r="F3632" s="9" t="s">
        <v>15</v>
      </c>
      <c r="G3632" s="9">
        <v>171.0</v>
      </c>
      <c r="H3632" s="9">
        <f>VENTAS!$I3632-(VENTAS!$I3632*0.4)</f>
        <v>20263.8</v>
      </c>
      <c r="I3632" s="9">
        <v>33773.0</v>
      </c>
      <c r="J3632" s="9">
        <f t="shared" si="2"/>
        <v>0.18</v>
      </c>
      <c r="K3632" s="9">
        <f t="shared" si="3"/>
        <v>39852.14</v>
      </c>
      <c r="L3632" s="11" t="s">
        <v>16</v>
      </c>
      <c r="M3632" s="9" t="s">
        <v>17</v>
      </c>
      <c r="N3632" s="6"/>
      <c r="O3632" s="6"/>
    </row>
    <row r="3633" ht="17.25" customHeight="1">
      <c r="A3633" s="7">
        <v>3632.0</v>
      </c>
      <c r="B3633" s="12">
        <v>42577.0</v>
      </c>
      <c r="C3633" s="13" t="s">
        <v>52</v>
      </c>
      <c r="D3633" s="14" t="s">
        <v>3660</v>
      </c>
      <c r="E3633" s="9" t="str">
        <f t="shared" si="1"/>
        <v>La Molina,Lima, Lima</v>
      </c>
      <c r="F3633" s="13" t="s">
        <v>15</v>
      </c>
      <c r="G3633" s="9">
        <v>30.0</v>
      </c>
      <c r="H3633" s="9">
        <f>VENTAS!$I3633-(VENTAS!$I3633*0.4)</f>
        <v>21494.4</v>
      </c>
      <c r="I3633" s="9">
        <v>35824.0</v>
      </c>
      <c r="J3633" s="9">
        <f t="shared" si="2"/>
        <v>0.18</v>
      </c>
      <c r="K3633" s="9">
        <f t="shared" si="3"/>
        <v>42272.32</v>
      </c>
      <c r="L3633" s="11" t="s">
        <v>27</v>
      </c>
      <c r="M3633" s="13" t="s">
        <v>28</v>
      </c>
      <c r="N3633" s="6"/>
      <c r="O3633" s="6"/>
    </row>
    <row r="3634" ht="17.25" customHeight="1">
      <c r="A3634" s="7">
        <v>3633.0</v>
      </c>
      <c r="B3634" s="8">
        <v>42577.0</v>
      </c>
      <c r="C3634" s="9" t="s">
        <v>52</v>
      </c>
      <c r="D3634" s="10" t="s">
        <v>3661</v>
      </c>
      <c r="E3634" s="9" t="str">
        <f t="shared" si="1"/>
        <v>La Molina,Lima, Lima</v>
      </c>
      <c r="F3634" s="9" t="s">
        <v>15</v>
      </c>
      <c r="G3634" s="9">
        <v>139.0</v>
      </c>
      <c r="H3634" s="9">
        <f>VENTAS!$I3634-(VENTAS!$I3634*0.4)</f>
        <v>12855.6</v>
      </c>
      <c r="I3634" s="9">
        <v>21426.0</v>
      </c>
      <c r="J3634" s="9">
        <f t="shared" si="2"/>
        <v>0.18</v>
      </c>
      <c r="K3634" s="9">
        <f t="shared" si="3"/>
        <v>25282.68</v>
      </c>
      <c r="L3634" s="11" t="s">
        <v>27</v>
      </c>
      <c r="M3634" s="9" t="s">
        <v>28</v>
      </c>
      <c r="N3634" s="6"/>
      <c r="O3634" s="6"/>
    </row>
    <row r="3635" ht="17.25" customHeight="1">
      <c r="A3635" s="7">
        <v>3634.0</v>
      </c>
      <c r="B3635" s="12">
        <v>42577.0</v>
      </c>
      <c r="C3635" s="13" t="s">
        <v>52</v>
      </c>
      <c r="D3635" s="14" t="s">
        <v>3662</v>
      </c>
      <c r="E3635" s="9" t="str">
        <f t="shared" si="1"/>
        <v>La Molina,Lima, Lima</v>
      </c>
      <c r="F3635" s="13" t="s">
        <v>15</v>
      </c>
      <c r="G3635" s="9">
        <v>12.0</v>
      </c>
      <c r="H3635" s="9">
        <f>VENTAS!$I3635-(VENTAS!$I3635*0.4)</f>
        <v>17271</v>
      </c>
      <c r="I3635" s="9">
        <v>28785.0</v>
      </c>
      <c r="J3635" s="9">
        <f t="shared" si="2"/>
        <v>0.18</v>
      </c>
      <c r="K3635" s="9">
        <f t="shared" si="3"/>
        <v>33966.3</v>
      </c>
      <c r="L3635" s="11" t="s">
        <v>27</v>
      </c>
      <c r="M3635" s="13" t="s">
        <v>28</v>
      </c>
      <c r="N3635" s="6"/>
      <c r="O3635" s="6"/>
    </row>
    <row r="3636" ht="17.25" customHeight="1">
      <c r="A3636" s="7">
        <v>3635.0</v>
      </c>
      <c r="B3636" s="8">
        <v>42576.0</v>
      </c>
      <c r="C3636" s="9" t="s">
        <v>56</v>
      </c>
      <c r="D3636" s="10" t="s">
        <v>3663</v>
      </c>
      <c r="E3636" s="9" t="str">
        <f t="shared" si="1"/>
        <v>Surco,Lima,Lima</v>
      </c>
      <c r="F3636" s="9" t="s">
        <v>15</v>
      </c>
      <c r="G3636" s="9">
        <v>169.0</v>
      </c>
      <c r="H3636" s="9">
        <f>VENTAS!$I3636-(VENTAS!$I3636*0.4)</f>
        <v>14104.8</v>
      </c>
      <c r="I3636" s="9">
        <v>23508.0</v>
      </c>
      <c r="J3636" s="9">
        <f t="shared" si="2"/>
        <v>0.18</v>
      </c>
      <c r="K3636" s="9">
        <f t="shared" si="3"/>
        <v>27739.44</v>
      </c>
      <c r="L3636" s="11" t="s">
        <v>58</v>
      </c>
      <c r="M3636" s="9" t="s">
        <v>130</v>
      </c>
      <c r="N3636" s="6"/>
      <c r="O3636" s="6"/>
    </row>
    <row r="3637" ht="17.25" customHeight="1">
      <c r="A3637" s="7">
        <v>3636.0</v>
      </c>
      <c r="B3637" s="12">
        <v>42576.0</v>
      </c>
      <c r="C3637" s="13" t="s">
        <v>56</v>
      </c>
      <c r="D3637" s="14" t="s">
        <v>3664</v>
      </c>
      <c r="E3637" s="9" t="str">
        <f t="shared" si="1"/>
        <v>Surco,Lima,Lima</v>
      </c>
      <c r="F3637" s="13" t="s">
        <v>15</v>
      </c>
      <c r="G3637" s="9">
        <v>48.0</v>
      </c>
      <c r="H3637" s="9">
        <f>VENTAS!$I3637-(VENTAS!$I3637*0.4)</f>
        <v>20904.6</v>
      </c>
      <c r="I3637" s="9">
        <v>34841.0</v>
      </c>
      <c r="J3637" s="9">
        <f t="shared" si="2"/>
        <v>0.18</v>
      </c>
      <c r="K3637" s="9">
        <f t="shared" si="3"/>
        <v>41112.38</v>
      </c>
      <c r="L3637" s="11" t="s">
        <v>58</v>
      </c>
      <c r="M3637" s="13" t="s">
        <v>130</v>
      </c>
      <c r="N3637" s="6"/>
      <c r="O3637" s="6"/>
    </row>
    <row r="3638" ht="17.25" customHeight="1">
      <c r="A3638" s="7">
        <v>3637.0</v>
      </c>
      <c r="B3638" s="8">
        <v>42576.0</v>
      </c>
      <c r="C3638" s="9" t="s">
        <v>56</v>
      </c>
      <c r="D3638" s="10" t="s">
        <v>3665</v>
      </c>
      <c r="E3638" s="9" t="str">
        <f t="shared" si="1"/>
        <v>Surco,Lima,Lima</v>
      </c>
      <c r="F3638" s="9" t="s">
        <v>15</v>
      </c>
      <c r="G3638" s="9">
        <v>108.0</v>
      </c>
      <c r="H3638" s="9">
        <f>VENTAS!$I3638-(VENTAS!$I3638*0.4)</f>
        <v>18082.8</v>
      </c>
      <c r="I3638" s="9">
        <v>30138.0</v>
      </c>
      <c r="J3638" s="9">
        <f t="shared" si="2"/>
        <v>0.18</v>
      </c>
      <c r="K3638" s="9">
        <f t="shared" si="3"/>
        <v>35562.84</v>
      </c>
      <c r="L3638" s="11" t="s">
        <v>58</v>
      </c>
      <c r="M3638" s="9" t="s">
        <v>130</v>
      </c>
      <c r="N3638" s="6"/>
      <c r="O3638" s="6"/>
    </row>
    <row r="3639" ht="17.25" customHeight="1">
      <c r="A3639" s="7">
        <v>3638.0</v>
      </c>
      <c r="B3639" s="12">
        <v>42576.0</v>
      </c>
      <c r="C3639" s="13" t="s">
        <v>56</v>
      </c>
      <c r="D3639" s="14" t="s">
        <v>3666</v>
      </c>
      <c r="E3639" s="9" t="str">
        <f t="shared" si="1"/>
        <v>Surco,Lima,Lima</v>
      </c>
      <c r="F3639" s="13" t="s">
        <v>15</v>
      </c>
      <c r="G3639" s="9">
        <v>136.0</v>
      </c>
      <c r="H3639" s="9">
        <f>VENTAS!$I3639-(VENTAS!$I3639*0.4)</f>
        <v>11998.2</v>
      </c>
      <c r="I3639" s="9">
        <v>19997.0</v>
      </c>
      <c r="J3639" s="9">
        <f t="shared" si="2"/>
        <v>0.18</v>
      </c>
      <c r="K3639" s="9">
        <f t="shared" si="3"/>
        <v>23596.46</v>
      </c>
      <c r="L3639" s="11" t="s">
        <v>58</v>
      </c>
      <c r="M3639" s="13" t="s">
        <v>130</v>
      </c>
      <c r="N3639" s="6"/>
      <c r="O3639" s="6"/>
    </row>
    <row r="3640" ht="17.25" customHeight="1">
      <c r="A3640" s="7">
        <v>3639.0</v>
      </c>
      <c r="B3640" s="8">
        <v>42576.0</v>
      </c>
      <c r="C3640" s="9" t="s">
        <v>52</v>
      </c>
      <c r="D3640" s="10" t="s">
        <v>3667</v>
      </c>
      <c r="E3640" s="9" t="str">
        <f t="shared" si="1"/>
        <v>Ate,Lima,Lima</v>
      </c>
      <c r="F3640" s="9" t="s">
        <v>34</v>
      </c>
      <c r="G3640" s="9">
        <v>83.0</v>
      </c>
      <c r="H3640" s="9">
        <f>VENTAS!$I3640-(VENTAS!$I3640*0.4)</f>
        <v>15941.4</v>
      </c>
      <c r="I3640" s="9">
        <v>26569.0</v>
      </c>
      <c r="J3640" s="9">
        <f t="shared" si="2"/>
        <v>0.18</v>
      </c>
      <c r="K3640" s="9">
        <f t="shared" si="3"/>
        <v>31351.42</v>
      </c>
      <c r="L3640" s="11" t="s">
        <v>20</v>
      </c>
      <c r="M3640" s="9" t="s">
        <v>44</v>
      </c>
      <c r="N3640" s="6"/>
      <c r="O3640" s="6"/>
    </row>
    <row r="3641" ht="17.25" customHeight="1">
      <c r="A3641" s="7">
        <v>3640.0</v>
      </c>
      <c r="B3641" s="12">
        <v>42576.0</v>
      </c>
      <c r="C3641" s="13" t="s">
        <v>52</v>
      </c>
      <c r="D3641" s="14" t="s">
        <v>3668</v>
      </c>
      <c r="E3641" s="9" t="str">
        <f t="shared" si="1"/>
        <v>Ate,Lima,Lima</v>
      </c>
      <c r="F3641" s="13" t="s">
        <v>34</v>
      </c>
      <c r="G3641" s="9">
        <v>154.0</v>
      </c>
      <c r="H3641" s="9">
        <f>VENTAS!$I3641-(VENTAS!$I3641*0.4)</f>
        <v>19241.4</v>
      </c>
      <c r="I3641" s="9">
        <v>32069.0</v>
      </c>
      <c r="J3641" s="9">
        <f t="shared" si="2"/>
        <v>0.18</v>
      </c>
      <c r="K3641" s="9">
        <f t="shared" si="3"/>
        <v>37841.42</v>
      </c>
      <c r="L3641" s="11" t="s">
        <v>20</v>
      </c>
      <c r="M3641" s="13" t="s">
        <v>44</v>
      </c>
      <c r="N3641" s="6"/>
      <c r="O3641" s="6"/>
    </row>
    <row r="3642" ht="17.25" customHeight="1">
      <c r="A3642" s="7">
        <v>3641.0</v>
      </c>
      <c r="B3642" s="8">
        <v>42576.0</v>
      </c>
      <c r="C3642" s="9" t="s">
        <v>52</v>
      </c>
      <c r="D3642" s="10" t="s">
        <v>3669</v>
      </c>
      <c r="E3642" s="9" t="str">
        <f t="shared" si="1"/>
        <v>Ate,Lima,Lima</v>
      </c>
      <c r="F3642" s="9" t="s">
        <v>34</v>
      </c>
      <c r="G3642" s="9">
        <v>157.0</v>
      </c>
      <c r="H3642" s="9">
        <f>VENTAS!$I3642-(VENTAS!$I3642*0.4)</f>
        <v>18050.4</v>
      </c>
      <c r="I3642" s="9">
        <v>30084.0</v>
      </c>
      <c r="J3642" s="9">
        <f t="shared" si="2"/>
        <v>0.18</v>
      </c>
      <c r="K3642" s="9">
        <f t="shared" si="3"/>
        <v>35499.12</v>
      </c>
      <c r="L3642" s="11" t="s">
        <v>20</v>
      </c>
      <c r="M3642" s="9" t="s">
        <v>44</v>
      </c>
      <c r="N3642" s="6"/>
      <c r="O3642" s="6"/>
    </row>
    <row r="3643" ht="17.25" customHeight="1">
      <c r="A3643" s="7">
        <v>3642.0</v>
      </c>
      <c r="B3643" s="12">
        <v>42576.0</v>
      </c>
      <c r="C3643" s="13" t="s">
        <v>52</v>
      </c>
      <c r="D3643" s="14" t="s">
        <v>3670</v>
      </c>
      <c r="E3643" s="9" t="str">
        <f t="shared" si="1"/>
        <v>Ate,Lima,Lima</v>
      </c>
      <c r="F3643" s="13" t="s">
        <v>34</v>
      </c>
      <c r="G3643" s="9">
        <v>82.0</v>
      </c>
      <c r="H3643" s="9">
        <f>VENTAS!$I3643-(VENTAS!$I3643*0.4)</f>
        <v>12472.8</v>
      </c>
      <c r="I3643" s="9">
        <v>20788.0</v>
      </c>
      <c r="J3643" s="9">
        <f t="shared" si="2"/>
        <v>0.18</v>
      </c>
      <c r="K3643" s="9">
        <f t="shared" si="3"/>
        <v>24529.84</v>
      </c>
      <c r="L3643" s="11" t="s">
        <v>20</v>
      </c>
      <c r="M3643" s="13" t="s">
        <v>44</v>
      </c>
      <c r="N3643" s="6"/>
      <c r="O3643" s="6"/>
    </row>
    <row r="3644" ht="17.25" customHeight="1">
      <c r="A3644" s="7">
        <v>3643.0</v>
      </c>
      <c r="B3644" s="8">
        <v>42576.0</v>
      </c>
      <c r="C3644" s="9" t="s">
        <v>13</v>
      </c>
      <c r="D3644" s="10" t="s">
        <v>3671</v>
      </c>
      <c r="E3644" s="9" t="str">
        <f t="shared" si="1"/>
        <v>La Molina,Lima, Lima</v>
      </c>
      <c r="F3644" s="9" t="s">
        <v>15</v>
      </c>
      <c r="G3644" s="9">
        <v>19.0</v>
      </c>
      <c r="H3644" s="9">
        <f>VENTAS!$I3644-(VENTAS!$I3644*0.4)</f>
        <v>19937.4</v>
      </c>
      <c r="I3644" s="9">
        <v>33229.0</v>
      </c>
      <c r="J3644" s="9">
        <f t="shared" si="2"/>
        <v>0.18</v>
      </c>
      <c r="K3644" s="9">
        <f t="shared" si="3"/>
        <v>39210.22</v>
      </c>
      <c r="L3644" s="11" t="s">
        <v>27</v>
      </c>
      <c r="M3644" s="9" t="s">
        <v>28</v>
      </c>
      <c r="N3644" s="6"/>
      <c r="O3644" s="6"/>
    </row>
    <row r="3645" ht="17.25" customHeight="1">
      <c r="A3645" s="7">
        <v>3644.0</v>
      </c>
      <c r="B3645" s="12">
        <v>42576.0</v>
      </c>
      <c r="C3645" s="13" t="s">
        <v>13</v>
      </c>
      <c r="D3645" s="14" t="s">
        <v>3672</v>
      </c>
      <c r="E3645" s="9" t="str">
        <f t="shared" si="1"/>
        <v>La Molina,Lima, Lima</v>
      </c>
      <c r="F3645" s="13" t="s">
        <v>15</v>
      </c>
      <c r="G3645" s="9">
        <v>74.0</v>
      </c>
      <c r="H3645" s="9">
        <f>VENTAS!$I3645-(VENTAS!$I3645*0.4)</f>
        <v>18977.4</v>
      </c>
      <c r="I3645" s="9">
        <v>31629.0</v>
      </c>
      <c r="J3645" s="9">
        <f t="shared" si="2"/>
        <v>0.18</v>
      </c>
      <c r="K3645" s="9">
        <f t="shared" si="3"/>
        <v>37322.22</v>
      </c>
      <c r="L3645" s="11" t="s">
        <v>27</v>
      </c>
      <c r="M3645" s="13" t="s">
        <v>28</v>
      </c>
      <c r="N3645" s="6"/>
      <c r="O3645" s="6"/>
    </row>
    <row r="3646" ht="17.25" customHeight="1">
      <c r="A3646" s="7">
        <v>3645.0</v>
      </c>
      <c r="B3646" s="8">
        <v>42576.0</v>
      </c>
      <c r="C3646" s="9" t="s">
        <v>13</v>
      </c>
      <c r="D3646" s="10" t="s">
        <v>3673</v>
      </c>
      <c r="E3646" s="9" t="str">
        <f t="shared" si="1"/>
        <v>La Molina,Lima, Lima</v>
      </c>
      <c r="F3646" s="9" t="s">
        <v>15</v>
      </c>
      <c r="G3646" s="9">
        <v>63.0</v>
      </c>
      <c r="H3646" s="9">
        <f>VENTAS!$I3646-(VENTAS!$I3646*0.4)</f>
        <v>19748.4</v>
      </c>
      <c r="I3646" s="9">
        <v>32914.0</v>
      </c>
      <c r="J3646" s="9">
        <f t="shared" si="2"/>
        <v>0.18</v>
      </c>
      <c r="K3646" s="9">
        <f t="shared" si="3"/>
        <v>38838.52</v>
      </c>
      <c r="L3646" s="11" t="s">
        <v>27</v>
      </c>
      <c r="M3646" s="9" t="s">
        <v>28</v>
      </c>
      <c r="N3646" s="6"/>
      <c r="O3646" s="6"/>
    </row>
    <row r="3647" ht="17.25" customHeight="1">
      <c r="A3647" s="7">
        <v>3646.0</v>
      </c>
      <c r="B3647" s="12">
        <v>42576.0</v>
      </c>
      <c r="C3647" s="13" t="s">
        <v>63</v>
      </c>
      <c r="D3647" s="14" t="s">
        <v>3674</v>
      </c>
      <c r="E3647" s="9" t="str">
        <f t="shared" si="1"/>
        <v>Surco,Lima,Lima</v>
      </c>
      <c r="F3647" s="13" t="s">
        <v>15</v>
      </c>
      <c r="G3647" s="9">
        <v>67.0</v>
      </c>
      <c r="H3647" s="9">
        <f>VENTAS!$I3647-(VENTAS!$I3647*0.4)</f>
        <v>19842.6</v>
      </c>
      <c r="I3647" s="9">
        <v>33071.0</v>
      </c>
      <c r="J3647" s="9">
        <f t="shared" si="2"/>
        <v>0.18</v>
      </c>
      <c r="K3647" s="9">
        <f t="shared" si="3"/>
        <v>39023.78</v>
      </c>
      <c r="L3647" s="11" t="s">
        <v>58</v>
      </c>
      <c r="M3647" s="13" t="s">
        <v>91</v>
      </c>
      <c r="N3647" s="6"/>
      <c r="O3647" s="6"/>
    </row>
    <row r="3648" ht="17.25" customHeight="1">
      <c r="A3648" s="7">
        <v>3647.0</v>
      </c>
      <c r="B3648" s="8">
        <v>42576.0</v>
      </c>
      <c r="C3648" s="9" t="s">
        <v>63</v>
      </c>
      <c r="D3648" s="10" t="s">
        <v>3675</v>
      </c>
      <c r="E3648" s="9" t="str">
        <f t="shared" si="1"/>
        <v>Surco,Lima,Lima</v>
      </c>
      <c r="F3648" s="9" t="s">
        <v>15</v>
      </c>
      <c r="G3648" s="9">
        <v>144.0</v>
      </c>
      <c r="H3648" s="9">
        <f>VENTAS!$I3648-(VENTAS!$I3648*0.4)</f>
        <v>12112.8</v>
      </c>
      <c r="I3648" s="9">
        <v>20188.0</v>
      </c>
      <c r="J3648" s="9">
        <f t="shared" si="2"/>
        <v>0.18</v>
      </c>
      <c r="K3648" s="9">
        <f t="shared" si="3"/>
        <v>23821.84</v>
      </c>
      <c r="L3648" s="11" t="s">
        <v>58</v>
      </c>
      <c r="M3648" s="9" t="s">
        <v>91</v>
      </c>
      <c r="N3648" s="6"/>
      <c r="O3648" s="6"/>
    </row>
    <row r="3649" ht="17.25" customHeight="1">
      <c r="A3649" s="7">
        <v>3648.0</v>
      </c>
      <c r="B3649" s="12">
        <v>42576.0</v>
      </c>
      <c r="C3649" s="13" t="s">
        <v>63</v>
      </c>
      <c r="D3649" s="14" t="s">
        <v>3676</v>
      </c>
      <c r="E3649" s="9" t="str">
        <f t="shared" si="1"/>
        <v>Surco,Lima,Lima</v>
      </c>
      <c r="F3649" s="13" t="s">
        <v>15</v>
      </c>
      <c r="G3649" s="9">
        <v>53.0</v>
      </c>
      <c r="H3649" s="9">
        <f>VENTAS!$I3649-(VENTAS!$I3649*0.4)</f>
        <v>15445.8</v>
      </c>
      <c r="I3649" s="9">
        <v>25743.0</v>
      </c>
      <c r="J3649" s="9">
        <f t="shared" si="2"/>
        <v>0.18</v>
      </c>
      <c r="K3649" s="9">
        <f t="shared" si="3"/>
        <v>30376.74</v>
      </c>
      <c r="L3649" s="11" t="s">
        <v>58</v>
      </c>
      <c r="M3649" s="13" t="s">
        <v>91</v>
      </c>
      <c r="N3649" s="6"/>
      <c r="O3649" s="6"/>
    </row>
    <row r="3650" ht="17.25" customHeight="1">
      <c r="A3650" s="7">
        <v>3649.0</v>
      </c>
      <c r="B3650" s="8">
        <v>42576.0</v>
      </c>
      <c r="C3650" s="9" t="s">
        <v>63</v>
      </c>
      <c r="D3650" s="10" t="s">
        <v>3677</v>
      </c>
      <c r="E3650" s="9" t="str">
        <f t="shared" si="1"/>
        <v>Surco,Lima,Lima</v>
      </c>
      <c r="F3650" s="9" t="s">
        <v>15</v>
      </c>
      <c r="G3650" s="9">
        <v>4.0</v>
      </c>
      <c r="H3650" s="9">
        <f>VENTAS!$I3650-(VENTAS!$I3650*0.4)</f>
        <v>13833.6</v>
      </c>
      <c r="I3650" s="9">
        <v>23056.0</v>
      </c>
      <c r="J3650" s="9">
        <f t="shared" si="2"/>
        <v>0.18</v>
      </c>
      <c r="K3650" s="9">
        <f t="shared" si="3"/>
        <v>27206.08</v>
      </c>
      <c r="L3650" s="11" t="s">
        <v>58</v>
      </c>
      <c r="M3650" s="9" t="s">
        <v>91</v>
      </c>
      <c r="N3650" s="6"/>
      <c r="O3650" s="6"/>
    </row>
    <row r="3651" ht="17.25" customHeight="1">
      <c r="A3651" s="7">
        <v>3650.0</v>
      </c>
      <c r="B3651" s="12">
        <v>42576.0</v>
      </c>
      <c r="C3651" s="13" t="s">
        <v>63</v>
      </c>
      <c r="D3651" s="14" t="s">
        <v>3678</v>
      </c>
      <c r="E3651" s="9" t="str">
        <f t="shared" si="1"/>
        <v>Ate,Lima,Lima</v>
      </c>
      <c r="F3651" s="13" t="s">
        <v>15</v>
      </c>
      <c r="G3651" s="9">
        <v>116.0</v>
      </c>
      <c r="H3651" s="9">
        <f>VENTAS!$I3651-(VENTAS!$I3651*0.4)</f>
        <v>20839.8</v>
      </c>
      <c r="I3651" s="9">
        <v>34733.0</v>
      </c>
      <c r="J3651" s="9">
        <f t="shared" si="2"/>
        <v>0.18</v>
      </c>
      <c r="K3651" s="9">
        <f t="shared" si="3"/>
        <v>40984.94</v>
      </c>
      <c r="L3651" s="11" t="s">
        <v>20</v>
      </c>
      <c r="M3651" s="13" t="s">
        <v>21</v>
      </c>
      <c r="N3651" s="6"/>
      <c r="O3651" s="6"/>
    </row>
    <row r="3652" ht="17.25" customHeight="1">
      <c r="A3652" s="7">
        <v>3651.0</v>
      </c>
      <c r="B3652" s="8">
        <v>42576.0</v>
      </c>
      <c r="C3652" s="9" t="s">
        <v>63</v>
      </c>
      <c r="D3652" s="10" t="s">
        <v>3679</v>
      </c>
      <c r="E3652" s="9" t="str">
        <f t="shared" si="1"/>
        <v>Ate,Lima,Lima</v>
      </c>
      <c r="F3652" s="9" t="s">
        <v>15</v>
      </c>
      <c r="G3652" s="9">
        <v>134.0</v>
      </c>
      <c r="H3652" s="9">
        <f>VENTAS!$I3652-(VENTAS!$I3652*0.4)</f>
        <v>18928.2</v>
      </c>
      <c r="I3652" s="9">
        <v>31547.0</v>
      </c>
      <c r="J3652" s="9">
        <f t="shared" si="2"/>
        <v>0.18</v>
      </c>
      <c r="K3652" s="9">
        <f t="shared" si="3"/>
        <v>37225.46</v>
      </c>
      <c r="L3652" s="11" t="s">
        <v>20</v>
      </c>
      <c r="M3652" s="9" t="s">
        <v>21</v>
      </c>
      <c r="N3652" s="6"/>
      <c r="O3652" s="6"/>
    </row>
    <row r="3653" ht="17.25" customHeight="1">
      <c r="A3653" s="7">
        <v>3652.0</v>
      </c>
      <c r="B3653" s="12">
        <v>42576.0</v>
      </c>
      <c r="C3653" s="13" t="s">
        <v>63</v>
      </c>
      <c r="D3653" s="14" t="s">
        <v>3680</v>
      </c>
      <c r="E3653" s="9" t="str">
        <f t="shared" si="1"/>
        <v>Ate,Lima,Lima</v>
      </c>
      <c r="F3653" s="13" t="s">
        <v>15</v>
      </c>
      <c r="G3653" s="9">
        <v>34.0</v>
      </c>
      <c r="H3653" s="9">
        <f>VENTAS!$I3653-(VENTAS!$I3653*0.4)</f>
        <v>15698.4</v>
      </c>
      <c r="I3653" s="9">
        <v>26164.0</v>
      </c>
      <c r="J3653" s="9">
        <f t="shared" si="2"/>
        <v>0.18</v>
      </c>
      <c r="K3653" s="9">
        <f t="shared" si="3"/>
        <v>30873.52</v>
      </c>
      <c r="L3653" s="11" t="s">
        <v>20</v>
      </c>
      <c r="M3653" s="13" t="s">
        <v>21</v>
      </c>
      <c r="N3653" s="6"/>
      <c r="O3653" s="6"/>
    </row>
    <row r="3654" ht="17.25" customHeight="1">
      <c r="A3654" s="7">
        <v>3653.0</v>
      </c>
      <c r="B3654" s="8">
        <v>42576.0</v>
      </c>
      <c r="C3654" s="9" t="s">
        <v>63</v>
      </c>
      <c r="D3654" s="10" t="s">
        <v>3681</v>
      </c>
      <c r="E3654" s="9" t="str">
        <f t="shared" si="1"/>
        <v>Ate,Lima,Lima</v>
      </c>
      <c r="F3654" s="9" t="s">
        <v>15</v>
      </c>
      <c r="G3654" s="9">
        <v>149.0</v>
      </c>
      <c r="H3654" s="9">
        <f>VENTAS!$I3654-(VENTAS!$I3654*0.4)</f>
        <v>16707</v>
      </c>
      <c r="I3654" s="9">
        <v>27845.0</v>
      </c>
      <c r="J3654" s="9">
        <f t="shared" si="2"/>
        <v>0.18</v>
      </c>
      <c r="K3654" s="9">
        <f t="shared" si="3"/>
        <v>32857.1</v>
      </c>
      <c r="L3654" s="11" t="s">
        <v>20</v>
      </c>
      <c r="M3654" s="9" t="s">
        <v>21</v>
      </c>
      <c r="N3654" s="6"/>
      <c r="O3654" s="6"/>
    </row>
    <row r="3655" ht="17.25" customHeight="1">
      <c r="A3655" s="7">
        <v>3654.0</v>
      </c>
      <c r="B3655" s="12">
        <v>42575.0</v>
      </c>
      <c r="C3655" s="13" t="s">
        <v>56</v>
      </c>
      <c r="D3655" s="14" t="s">
        <v>3682</v>
      </c>
      <c r="E3655" s="9" t="str">
        <f t="shared" si="1"/>
        <v>Surco,Lima,Lima</v>
      </c>
      <c r="F3655" s="13" t="s">
        <v>34</v>
      </c>
      <c r="G3655" s="9">
        <v>20.0</v>
      </c>
      <c r="H3655" s="9">
        <f>VENTAS!$I3655-(VENTAS!$I3655*0.4)</f>
        <v>13936.2</v>
      </c>
      <c r="I3655" s="9">
        <v>23227.0</v>
      </c>
      <c r="J3655" s="9">
        <f t="shared" si="2"/>
        <v>0.18</v>
      </c>
      <c r="K3655" s="9">
        <f t="shared" si="3"/>
        <v>27407.86</v>
      </c>
      <c r="L3655" s="11" t="s">
        <v>58</v>
      </c>
      <c r="M3655" s="13" t="s">
        <v>59</v>
      </c>
      <c r="N3655" s="6"/>
      <c r="O3655" s="6"/>
    </row>
    <row r="3656" ht="17.25" customHeight="1">
      <c r="A3656" s="7">
        <v>3655.0</v>
      </c>
      <c r="B3656" s="8">
        <v>42575.0</v>
      </c>
      <c r="C3656" s="9" t="s">
        <v>56</v>
      </c>
      <c r="D3656" s="10" t="s">
        <v>3683</v>
      </c>
      <c r="E3656" s="9" t="str">
        <f t="shared" si="1"/>
        <v>Surco,Lima,Lima</v>
      </c>
      <c r="F3656" s="9" t="s">
        <v>34</v>
      </c>
      <c r="G3656" s="9">
        <v>132.0</v>
      </c>
      <c r="H3656" s="9">
        <f>VENTAS!$I3656-(VENTAS!$I3656*0.4)</f>
        <v>10953</v>
      </c>
      <c r="I3656" s="9">
        <v>18255.0</v>
      </c>
      <c r="J3656" s="9">
        <f t="shared" si="2"/>
        <v>0.18</v>
      </c>
      <c r="K3656" s="9">
        <f t="shared" si="3"/>
        <v>21540.9</v>
      </c>
      <c r="L3656" s="11" t="s">
        <v>58</v>
      </c>
      <c r="M3656" s="9" t="s">
        <v>59</v>
      </c>
      <c r="N3656" s="6"/>
      <c r="O3656" s="6"/>
    </row>
    <row r="3657" ht="17.25" customHeight="1">
      <c r="A3657" s="7">
        <v>3656.0</v>
      </c>
      <c r="B3657" s="12">
        <v>42575.0</v>
      </c>
      <c r="C3657" s="13" t="s">
        <v>56</v>
      </c>
      <c r="D3657" s="14" t="s">
        <v>3684</v>
      </c>
      <c r="E3657" s="9" t="str">
        <f t="shared" si="1"/>
        <v>Surco,Lima,Lima</v>
      </c>
      <c r="F3657" s="13" t="s">
        <v>34</v>
      </c>
      <c r="G3657" s="9">
        <v>116.0</v>
      </c>
      <c r="H3657" s="9">
        <f>VENTAS!$I3657-(VENTAS!$I3657*0.4)</f>
        <v>16525.8</v>
      </c>
      <c r="I3657" s="9">
        <v>27543.0</v>
      </c>
      <c r="J3657" s="9">
        <f t="shared" si="2"/>
        <v>0.18</v>
      </c>
      <c r="K3657" s="9">
        <f t="shared" si="3"/>
        <v>32500.74</v>
      </c>
      <c r="L3657" s="11" t="s">
        <v>58</v>
      </c>
      <c r="M3657" s="13" t="s">
        <v>59</v>
      </c>
      <c r="N3657" s="6"/>
      <c r="O3657" s="6"/>
    </row>
    <row r="3658" ht="17.25" customHeight="1">
      <c r="A3658" s="7">
        <v>3657.0</v>
      </c>
      <c r="B3658" s="8">
        <v>42575.0</v>
      </c>
      <c r="C3658" s="9" t="s">
        <v>56</v>
      </c>
      <c r="D3658" s="10" t="s">
        <v>3685</v>
      </c>
      <c r="E3658" s="9" t="str">
        <f t="shared" si="1"/>
        <v>Surco,Lima,Lima</v>
      </c>
      <c r="F3658" s="9" t="s">
        <v>34</v>
      </c>
      <c r="G3658" s="9">
        <v>43.0</v>
      </c>
      <c r="H3658" s="9">
        <f>VENTAS!$I3658-(VENTAS!$I3658*0.4)</f>
        <v>23319</v>
      </c>
      <c r="I3658" s="9">
        <v>38865.0</v>
      </c>
      <c r="J3658" s="9">
        <f t="shared" si="2"/>
        <v>0.18</v>
      </c>
      <c r="K3658" s="9">
        <f t="shared" si="3"/>
        <v>45860.7</v>
      </c>
      <c r="L3658" s="11" t="s">
        <v>58</v>
      </c>
      <c r="M3658" s="9" t="s">
        <v>59</v>
      </c>
      <c r="N3658" s="6"/>
      <c r="O3658" s="6"/>
    </row>
    <row r="3659" ht="17.25" customHeight="1">
      <c r="A3659" s="7">
        <v>3658.0</v>
      </c>
      <c r="B3659" s="12">
        <v>42575.0</v>
      </c>
      <c r="C3659" s="13" t="s">
        <v>32</v>
      </c>
      <c r="D3659" s="14" t="s">
        <v>3686</v>
      </c>
      <c r="E3659" s="9" t="str">
        <f t="shared" si="1"/>
        <v>Ate,Lima,Lima</v>
      </c>
      <c r="F3659" s="13" t="s">
        <v>15</v>
      </c>
      <c r="G3659" s="9">
        <v>133.0</v>
      </c>
      <c r="H3659" s="9">
        <f>VENTAS!$I3659-(VENTAS!$I3659*0.4)</f>
        <v>17328</v>
      </c>
      <c r="I3659" s="9">
        <v>28880.0</v>
      </c>
      <c r="J3659" s="9">
        <f t="shared" si="2"/>
        <v>0.18</v>
      </c>
      <c r="K3659" s="9">
        <f t="shared" si="3"/>
        <v>34078.4</v>
      </c>
      <c r="L3659" s="11" t="s">
        <v>20</v>
      </c>
      <c r="M3659" s="13" t="s">
        <v>44</v>
      </c>
      <c r="N3659" s="6"/>
      <c r="O3659" s="6"/>
    </row>
    <row r="3660" ht="17.25" customHeight="1">
      <c r="A3660" s="7">
        <v>3659.0</v>
      </c>
      <c r="B3660" s="8">
        <v>42575.0</v>
      </c>
      <c r="C3660" s="9" t="s">
        <v>32</v>
      </c>
      <c r="D3660" s="10" t="s">
        <v>3687</v>
      </c>
      <c r="E3660" s="9" t="str">
        <f t="shared" si="1"/>
        <v>Ate,Lima,Lima</v>
      </c>
      <c r="F3660" s="9" t="s">
        <v>15</v>
      </c>
      <c r="G3660" s="9">
        <v>118.0</v>
      </c>
      <c r="H3660" s="9">
        <f>VENTAS!$I3660-(VENTAS!$I3660*0.4)</f>
        <v>20536.8</v>
      </c>
      <c r="I3660" s="9">
        <v>34228.0</v>
      </c>
      <c r="J3660" s="9">
        <f t="shared" si="2"/>
        <v>0.18</v>
      </c>
      <c r="K3660" s="9">
        <f t="shared" si="3"/>
        <v>40389.04</v>
      </c>
      <c r="L3660" s="11" t="s">
        <v>20</v>
      </c>
      <c r="M3660" s="9" t="s">
        <v>44</v>
      </c>
      <c r="N3660" s="6"/>
      <c r="O3660" s="6"/>
    </row>
    <row r="3661" ht="17.25" customHeight="1">
      <c r="A3661" s="7">
        <v>3660.0</v>
      </c>
      <c r="B3661" s="12">
        <v>42575.0</v>
      </c>
      <c r="C3661" s="13" t="s">
        <v>32</v>
      </c>
      <c r="D3661" s="14" t="s">
        <v>3688</v>
      </c>
      <c r="E3661" s="9" t="str">
        <f t="shared" si="1"/>
        <v>Ate,Lima,Lima</v>
      </c>
      <c r="F3661" s="13" t="s">
        <v>15</v>
      </c>
      <c r="G3661" s="9">
        <v>64.0</v>
      </c>
      <c r="H3661" s="9">
        <f>VENTAS!$I3661-(VENTAS!$I3661*0.4)</f>
        <v>17389.8</v>
      </c>
      <c r="I3661" s="9">
        <v>28983.0</v>
      </c>
      <c r="J3661" s="9">
        <f t="shared" si="2"/>
        <v>0.18</v>
      </c>
      <c r="K3661" s="9">
        <f t="shared" si="3"/>
        <v>34199.94</v>
      </c>
      <c r="L3661" s="11" t="s">
        <v>20</v>
      </c>
      <c r="M3661" s="13" t="s">
        <v>44</v>
      </c>
      <c r="N3661" s="6"/>
      <c r="O3661" s="6"/>
    </row>
    <row r="3662" ht="17.25" customHeight="1">
      <c r="A3662" s="7">
        <v>3661.0</v>
      </c>
      <c r="B3662" s="8">
        <v>42575.0</v>
      </c>
      <c r="C3662" s="9" t="s">
        <v>32</v>
      </c>
      <c r="D3662" s="10" t="s">
        <v>3689</v>
      </c>
      <c r="E3662" s="9" t="str">
        <f t="shared" si="1"/>
        <v>Ate,Lima,Lima</v>
      </c>
      <c r="F3662" s="9" t="s">
        <v>15</v>
      </c>
      <c r="G3662" s="9">
        <v>165.0</v>
      </c>
      <c r="H3662" s="9">
        <f>VENTAS!$I3662-(VENTAS!$I3662*0.4)</f>
        <v>22065.6</v>
      </c>
      <c r="I3662" s="9">
        <v>36776.0</v>
      </c>
      <c r="J3662" s="9">
        <f t="shared" si="2"/>
        <v>0.18</v>
      </c>
      <c r="K3662" s="9">
        <f t="shared" si="3"/>
        <v>43395.68</v>
      </c>
      <c r="L3662" s="11" t="s">
        <v>20</v>
      </c>
      <c r="M3662" s="9" t="s">
        <v>44</v>
      </c>
      <c r="N3662" s="6"/>
      <c r="O3662" s="6"/>
    </row>
    <row r="3663" ht="17.25" customHeight="1">
      <c r="A3663" s="7">
        <v>3662.0</v>
      </c>
      <c r="B3663" s="12">
        <v>42575.0</v>
      </c>
      <c r="C3663" s="13" t="s">
        <v>18</v>
      </c>
      <c r="D3663" s="14" t="s">
        <v>3690</v>
      </c>
      <c r="E3663" s="9" t="str">
        <f t="shared" si="1"/>
        <v>Ate,Lima,Lima</v>
      </c>
      <c r="F3663" s="13" t="s">
        <v>15</v>
      </c>
      <c r="G3663" s="9">
        <v>20.0</v>
      </c>
      <c r="H3663" s="9">
        <f>VENTAS!$I3663-(VENTAS!$I3663*0.4)</f>
        <v>13237.8</v>
      </c>
      <c r="I3663" s="9">
        <v>22063.0</v>
      </c>
      <c r="J3663" s="9">
        <f t="shared" si="2"/>
        <v>0.18</v>
      </c>
      <c r="K3663" s="9">
        <f t="shared" si="3"/>
        <v>26034.34</v>
      </c>
      <c r="L3663" s="11" t="s">
        <v>20</v>
      </c>
      <c r="M3663" s="13" t="s">
        <v>44</v>
      </c>
      <c r="N3663" s="6"/>
      <c r="O3663" s="6"/>
    </row>
    <row r="3664" ht="17.25" customHeight="1">
      <c r="A3664" s="7">
        <v>3663.0</v>
      </c>
      <c r="B3664" s="8">
        <v>42575.0</v>
      </c>
      <c r="C3664" s="9" t="s">
        <v>18</v>
      </c>
      <c r="D3664" s="10" t="s">
        <v>3691</v>
      </c>
      <c r="E3664" s="9" t="str">
        <f t="shared" si="1"/>
        <v>Ate,Lima,Lima</v>
      </c>
      <c r="F3664" s="9" t="s">
        <v>15</v>
      </c>
      <c r="G3664" s="9">
        <v>124.0</v>
      </c>
      <c r="H3664" s="9">
        <f>VENTAS!$I3664-(VENTAS!$I3664*0.4)</f>
        <v>16732.2</v>
      </c>
      <c r="I3664" s="9">
        <v>27887.0</v>
      </c>
      <c r="J3664" s="9">
        <f t="shared" si="2"/>
        <v>0.18</v>
      </c>
      <c r="K3664" s="9">
        <f t="shared" si="3"/>
        <v>32906.66</v>
      </c>
      <c r="L3664" s="11" t="s">
        <v>20</v>
      </c>
      <c r="M3664" s="9" t="s">
        <v>44</v>
      </c>
      <c r="N3664" s="6"/>
      <c r="O3664" s="6"/>
    </row>
    <row r="3665" ht="17.25" customHeight="1">
      <c r="A3665" s="7">
        <v>3664.0</v>
      </c>
      <c r="B3665" s="12">
        <v>42575.0</v>
      </c>
      <c r="C3665" s="13" t="s">
        <v>18</v>
      </c>
      <c r="D3665" s="14" t="s">
        <v>3692</v>
      </c>
      <c r="E3665" s="9" t="str">
        <f t="shared" si="1"/>
        <v>Ate,Lima,Lima</v>
      </c>
      <c r="F3665" s="13" t="s">
        <v>15</v>
      </c>
      <c r="G3665" s="9">
        <v>134.0</v>
      </c>
      <c r="H3665" s="9">
        <f>VENTAS!$I3665-(VENTAS!$I3665*0.4)</f>
        <v>18483</v>
      </c>
      <c r="I3665" s="9">
        <v>30805.0</v>
      </c>
      <c r="J3665" s="9">
        <f t="shared" si="2"/>
        <v>0.18</v>
      </c>
      <c r="K3665" s="9">
        <f t="shared" si="3"/>
        <v>36349.9</v>
      </c>
      <c r="L3665" s="11" t="s">
        <v>20</v>
      </c>
      <c r="M3665" s="13" t="s">
        <v>44</v>
      </c>
      <c r="N3665" s="6"/>
      <c r="O3665" s="6"/>
    </row>
    <row r="3666" ht="17.25" customHeight="1">
      <c r="A3666" s="7">
        <v>3665.0</v>
      </c>
      <c r="B3666" s="8">
        <v>42575.0</v>
      </c>
      <c r="C3666" s="9" t="s">
        <v>18</v>
      </c>
      <c r="D3666" s="10" t="s">
        <v>3693</v>
      </c>
      <c r="E3666" s="9" t="str">
        <f t="shared" si="1"/>
        <v>Ate,Lima,Lima</v>
      </c>
      <c r="F3666" s="9" t="s">
        <v>15</v>
      </c>
      <c r="G3666" s="9">
        <v>84.0</v>
      </c>
      <c r="H3666" s="9">
        <f>VENTAS!$I3666-(VENTAS!$I3666*0.4)</f>
        <v>19644.6</v>
      </c>
      <c r="I3666" s="9">
        <v>32741.0</v>
      </c>
      <c r="J3666" s="9">
        <f t="shared" si="2"/>
        <v>0.18</v>
      </c>
      <c r="K3666" s="9">
        <f t="shared" si="3"/>
        <v>38634.38</v>
      </c>
      <c r="L3666" s="11" t="s">
        <v>20</v>
      </c>
      <c r="M3666" s="9" t="s">
        <v>44</v>
      </c>
      <c r="N3666" s="6"/>
      <c r="O3666" s="6"/>
    </row>
    <row r="3667" ht="17.25" customHeight="1">
      <c r="A3667" s="7">
        <v>3666.0</v>
      </c>
      <c r="B3667" s="12">
        <v>42575.0</v>
      </c>
      <c r="C3667" s="13" t="s">
        <v>18</v>
      </c>
      <c r="D3667" s="14" t="s">
        <v>3694</v>
      </c>
      <c r="E3667" s="9" t="str">
        <f t="shared" si="1"/>
        <v>Ate,Lima,Lima</v>
      </c>
      <c r="F3667" s="13" t="s">
        <v>15</v>
      </c>
      <c r="G3667" s="9">
        <v>45.0</v>
      </c>
      <c r="H3667" s="9">
        <f>VENTAS!$I3667-(VENTAS!$I3667*0.4)</f>
        <v>15789</v>
      </c>
      <c r="I3667" s="9">
        <v>26315.0</v>
      </c>
      <c r="J3667" s="9">
        <f t="shared" si="2"/>
        <v>0.18</v>
      </c>
      <c r="K3667" s="9">
        <f t="shared" si="3"/>
        <v>31051.7</v>
      </c>
      <c r="L3667" s="11" t="s">
        <v>20</v>
      </c>
      <c r="M3667" s="13" t="s">
        <v>21</v>
      </c>
      <c r="N3667" s="6"/>
      <c r="O3667" s="6"/>
    </row>
    <row r="3668" ht="17.25" customHeight="1">
      <c r="A3668" s="7">
        <v>3667.0</v>
      </c>
      <c r="B3668" s="8">
        <v>42575.0</v>
      </c>
      <c r="C3668" s="9" t="s">
        <v>18</v>
      </c>
      <c r="D3668" s="10" t="s">
        <v>3695</v>
      </c>
      <c r="E3668" s="9" t="str">
        <f t="shared" si="1"/>
        <v>Ate,Lima,Lima</v>
      </c>
      <c r="F3668" s="9" t="s">
        <v>15</v>
      </c>
      <c r="G3668" s="9">
        <v>145.0</v>
      </c>
      <c r="H3668" s="9">
        <f>VENTAS!$I3668-(VENTAS!$I3668*0.4)</f>
        <v>22584.6</v>
      </c>
      <c r="I3668" s="9">
        <v>37641.0</v>
      </c>
      <c r="J3668" s="9">
        <f t="shared" si="2"/>
        <v>0.18</v>
      </c>
      <c r="K3668" s="9">
        <f t="shared" si="3"/>
        <v>44416.38</v>
      </c>
      <c r="L3668" s="11" t="s">
        <v>20</v>
      </c>
      <c r="M3668" s="9" t="s">
        <v>21</v>
      </c>
      <c r="N3668" s="6"/>
      <c r="O3668" s="6"/>
    </row>
    <row r="3669" ht="17.25" customHeight="1">
      <c r="A3669" s="7">
        <v>3668.0</v>
      </c>
      <c r="B3669" s="12">
        <v>42575.0</v>
      </c>
      <c r="C3669" s="13" t="s">
        <v>18</v>
      </c>
      <c r="D3669" s="14" t="s">
        <v>3696</v>
      </c>
      <c r="E3669" s="9" t="str">
        <f t="shared" si="1"/>
        <v>Ate,Lima,Lima</v>
      </c>
      <c r="F3669" s="13" t="s">
        <v>15</v>
      </c>
      <c r="G3669" s="9">
        <v>32.0</v>
      </c>
      <c r="H3669" s="9">
        <f>VENTAS!$I3669-(VENTAS!$I3669*0.4)</f>
        <v>22484.4</v>
      </c>
      <c r="I3669" s="9">
        <v>37474.0</v>
      </c>
      <c r="J3669" s="9">
        <f t="shared" si="2"/>
        <v>0.18</v>
      </c>
      <c r="K3669" s="9">
        <f t="shared" si="3"/>
        <v>44219.32</v>
      </c>
      <c r="L3669" s="11" t="s">
        <v>20</v>
      </c>
      <c r="M3669" s="13" t="s">
        <v>21</v>
      </c>
      <c r="N3669" s="6"/>
      <c r="O3669" s="6"/>
    </row>
    <row r="3670" ht="17.25" customHeight="1">
      <c r="A3670" s="7">
        <v>3669.0</v>
      </c>
      <c r="B3670" s="8">
        <v>42575.0</v>
      </c>
      <c r="C3670" s="9" t="s">
        <v>63</v>
      </c>
      <c r="D3670" s="10" t="s">
        <v>3697</v>
      </c>
      <c r="E3670" s="9" t="str">
        <f t="shared" si="1"/>
        <v>Surco,Lima,Lima</v>
      </c>
      <c r="F3670" s="9" t="s">
        <v>15</v>
      </c>
      <c r="G3670" s="9">
        <v>151.0</v>
      </c>
      <c r="H3670" s="9">
        <f>VENTAS!$I3670-(VENTAS!$I3670*0.4)</f>
        <v>17044.8</v>
      </c>
      <c r="I3670" s="9">
        <v>28408.0</v>
      </c>
      <c r="J3670" s="9">
        <f t="shared" si="2"/>
        <v>0.18</v>
      </c>
      <c r="K3670" s="9">
        <f t="shared" si="3"/>
        <v>33521.44</v>
      </c>
      <c r="L3670" s="11" t="s">
        <v>58</v>
      </c>
      <c r="M3670" s="9" t="s">
        <v>96</v>
      </c>
      <c r="N3670" s="6"/>
      <c r="O3670" s="6"/>
    </row>
    <row r="3671" ht="17.25" customHeight="1">
      <c r="A3671" s="7">
        <v>3670.0</v>
      </c>
      <c r="B3671" s="12">
        <v>42575.0</v>
      </c>
      <c r="C3671" s="13" t="s">
        <v>63</v>
      </c>
      <c r="D3671" s="14" t="s">
        <v>3698</v>
      </c>
      <c r="E3671" s="9" t="str">
        <f t="shared" si="1"/>
        <v>Surco,Lima,Lima</v>
      </c>
      <c r="F3671" s="13" t="s">
        <v>15</v>
      </c>
      <c r="G3671" s="9">
        <v>41.0</v>
      </c>
      <c r="H3671" s="9">
        <f>VENTAS!$I3671-(VENTAS!$I3671*0.4)</f>
        <v>22735.2</v>
      </c>
      <c r="I3671" s="9">
        <v>37892.0</v>
      </c>
      <c r="J3671" s="9">
        <f t="shared" si="2"/>
        <v>0.18</v>
      </c>
      <c r="K3671" s="9">
        <f t="shared" si="3"/>
        <v>44712.56</v>
      </c>
      <c r="L3671" s="11" t="s">
        <v>58</v>
      </c>
      <c r="M3671" s="13" t="s">
        <v>96</v>
      </c>
      <c r="N3671" s="6"/>
      <c r="O3671" s="6"/>
    </row>
    <row r="3672" ht="17.25" customHeight="1">
      <c r="A3672" s="7">
        <v>3671.0</v>
      </c>
      <c r="B3672" s="8">
        <v>42575.0</v>
      </c>
      <c r="C3672" s="9" t="s">
        <v>63</v>
      </c>
      <c r="D3672" s="10" t="s">
        <v>3699</v>
      </c>
      <c r="E3672" s="9" t="str">
        <f t="shared" si="1"/>
        <v>Surco,Lima,Lima</v>
      </c>
      <c r="F3672" s="9" t="s">
        <v>15</v>
      </c>
      <c r="G3672" s="9">
        <v>99.0</v>
      </c>
      <c r="H3672" s="9">
        <f>VENTAS!$I3672-(VENTAS!$I3672*0.4)</f>
        <v>22975.2</v>
      </c>
      <c r="I3672" s="9">
        <v>38292.0</v>
      </c>
      <c r="J3672" s="9">
        <f t="shared" si="2"/>
        <v>0.18</v>
      </c>
      <c r="K3672" s="9">
        <f t="shared" si="3"/>
        <v>45184.56</v>
      </c>
      <c r="L3672" s="11" t="s">
        <v>58</v>
      </c>
      <c r="M3672" s="9" t="s">
        <v>96</v>
      </c>
      <c r="N3672" s="6"/>
      <c r="O3672" s="6"/>
    </row>
    <row r="3673" ht="17.25" customHeight="1">
      <c r="A3673" s="7">
        <v>3672.0</v>
      </c>
      <c r="B3673" s="12">
        <v>42575.0</v>
      </c>
      <c r="C3673" s="13" t="s">
        <v>63</v>
      </c>
      <c r="D3673" s="14" t="s">
        <v>3700</v>
      </c>
      <c r="E3673" s="9" t="str">
        <f t="shared" si="1"/>
        <v>Surco,Lima,Lima</v>
      </c>
      <c r="F3673" s="13" t="s">
        <v>15</v>
      </c>
      <c r="G3673" s="9">
        <v>174.0</v>
      </c>
      <c r="H3673" s="9">
        <f>VENTAS!$I3673-(VENTAS!$I3673*0.4)</f>
        <v>14968.2</v>
      </c>
      <c r="I3673" s="9">
        <v>24947.0</v>
      </c>
      <c r="J3673" s="9">
        <f t="shared" si="2"/>
        <v>0.18</v>
      </c>
      <c r="K3673" s="9">
        <f t="shared" si="3"/>
        <v>29437.46</v>
      </c>
      <c r="L3673" s="11" t="s">
        <v>58</v>
      </c>
      <c r="M3673" s="13" t="s">
        <v>96</v>
      </c>
      <c r="N3673" s="6"/>
      <c r="O3673" s="6"/>
    </row>
    <row r="3674" ht="17.25" customHeight="1">
      <c r="A3674" s="7">
        <v>3673.0</v>
      </c>
      <c r="B3674" s="8">
        <v>42574.0</v>
      </c>
      <c r="C3674" s="9" t="s">
        <v>56</v>
      </c>
      <c r="D3674" s="10" t="s">
        <v>3701</v>
      </c>
      <c r="E3674" s="9" t="str">
        <f t="shared" si="1"/>
        <v>Surco,Lima,Lima</v>
      </c>
      <c r="F3674" s="9" t="s">
        <v>15</v>
      </c>
      <c r="G3674" s="9">
        <v>27.0</v>
      </c>
      <c r="H3674" s="9">
        <f>VENTAS!$I3674-(VENTAS!$I3674*0.4)</f>
        <v>15020.4</v>
      </c>
      <c r="I3674" s="9">
        <v>25034.0</v>
      </c>
      <c r="J3674" s="9">
        <f t="shared" si="2"/>
        <v>0.18</v>
      </c>
      <c r="K3674" s="9">
        <f t="shared" si="3"/>
        <v>29540.12</v>
      </c>
      <c r="L3674" s="11" t="s">
        <v>58</v>
      </c>
      <c r="M3674" s="9" t="s">
        <v>86</v>
      </c>
      <c r="N3674" s="6"/>
      <c r="O3674" s="6"/>
    </row>
    <row r="3675" ht="17.25" customHeight="1">
      <c r="A3675" s="7">
        <v>3674.0</v>
      </c>
      <c r="B3675" s="12">
        <v>42574.0</v>
      </c>
      <c r="C3675" s="13" t="s">
        <v>56</v>
      </c>
      <c r="D3675" s="14" t="s">
        <v>3702</v>
      </c>
      <c r="E3675" s="9" t="str">
        <f t="shared" si="1"/>
        <v>Surco,Lima,Lima</v>
      </c>
      <c r="F3675" s="13" t="s">
        <v>15</v>
      </c>
      <c r="G3675" s="9">
        <v>70.0</v>
      </c>
      <c r="H3675" s="9">
        <f>VENTAS!$I3675-(VENTAS!$I3675*0.4)</f>
        <v>21673.2</v>
      </c>
      <c r="I3675" s="9">
        <v>36122.0</v>
      </c>
      <c r="J3675" s="9">
        <f t="shared" si="2"/>
        <v>0.18</v>
      </c>
      <c r="K3675" s="9">
        <f t="shared" si="3"/>
        <v>42623.96</v>
      </c>
      <c r="L3675" s="11" t="s">
        <v>58</v>
      </c>
      <c r="M3675" s="13" t="s">
        <v>86</v>
      </c>
      <c r="N3675" s="6"/>
      <c r="O3675" s="6"/>
    </row>
    <row r="3676" ht="17.25" customHeight="1">
      <c r="A3676" s="7">
        <v>3675.0</v>
      </c>
      <c r="B3676" s="8">
        <v>42574.0</v>
      </c>
      <c r="C3676" s="9" t="s">
        <v>56</v>
      </c>
      <c r="D3676" s="10" t="s">
        <v>3703</v>
      </c>
      <c r="E3676" s="9" t="str">
        <f t="shared" si="1"/>
        <v>Surco,Lima,Lima</v>
      </c>
      <c r="F3676" s="9" t="s">
        <v>15</v>
      </c>
      <c r="G3676" s="9">
        <v>129.0</v>
      </c>
      <c r="H3676" s="9">
        <f>VENTAS!$I3676-(VENTAS!$I3676*0.4)</f>
        <v>11567.4</v>
      </c>
      <c r="I3676" s="9">
        <v>19279.0</v>
      </c>
      <c r="J3676" s="9">
        <f t="shared" si="2"/>
        <v>0.18</v>
      </c>
      <c r="K3676" s="9">
        <f t="shared" si="3"/>
        <v>22749.22</v>
      </c>
      <c r="L3676" s="11" t="s">
        <v>58</v>
      </c>
      <c r="M3676" s="9" t="s">
        <v>86</v>
      </c>
      <c r="N3676" s="6"/>
      <c r="O3676" s="6"/>
    </row>
    <row r="3677" ht="17.25" customHeight="1">
      <c r="A3677" s="7">
        <v>3676.0</v>
      </c>
      <c r="B3677" s="12">
        <v>42574.0</v>
      </c>
      <c r="C3677" s="13" t="s">
        <v>56</v>
      </c>
      <c r="D3677" s="14" t="s">
        <v>3704</v>
      </c>
      <c r="E3677" s="9" t="str">
        <f t="shared" si="1"/>
        <v>Surco,Lima,Lima</v>
      </c>
      <c r="F3677" s="13" t="s">
        <v>34</v>
      </c>
      <c r="G3677" s="9">
        <v>135.0</v>
      </c>
      <c r="H3677" s="9">
        <f>VENTAS!$I3677-(VENTAS!$I3677*0.4)</f>
        <v>21841.2</v>
      </c>
      <c r="I3677" s="9">
        <v>36402.0</v>
      </c>
      <c r="J3677" s="9">
        <f t="shared" si="2"/>
        <v>0.18</v>
      </c>
      <c r="K3677" s="9">
        <f t="shared" si="3"/>
        <v>42954.36</v>
      </c>
      <c r="L3677" s="11" t="s">
        <v>58</v>
      </c>
      <c r="M3677" s="13" t="s">
        <v>96</v>
      </c>
      <c r="N3677" s="6"/>
      <c r="O3677" s="6"/>
    </row>
    <row r="3678" ht="17.25" customHeight="1">
      <c r="A3678" s="7">
        <v>3677.0</v>
      </c>
      <c r="B3678" s="8">
        <v>42574.0</v>
      </c>
      <c r="C3678" s="9" t="s">
        <v>56</v>
      </c>
      <c r="D3678" s="10" t="s">
        <v>3705</v>
      </c>
      <c r="E3678" s="9" t="str">
        <f t="shared" si="1"/>
        <v>Surco,Lima,Lima</v>
      </c>
      <c r="F3678" s="9" t="s">
        <v>34</v>
      </c>
      <c r="G3678" s="9">
        <v>115.0</v>
      </c>
      <c r="H3678" s="9">
        <f>VENTAS!$I3678-(VENTAS!$I3678*0.4)</f>
        <v>16650.6</v>
      </c>
      <c r="I3678" s="9">
        <v>27751.0</v>
      </c>
      <c r="J3678" s="9">
        <f t="shared" si="2"/>
        <v>0.18</v>
      </c>
      <c r="K3678" s="9">
        <f t="shared" si="3"/>
        <v>32746.18</v>
      </c>
      <c r="L3678" s="11" t="s">
        <v>58</v>
      </c>
      <c r="M3678" s="9" t="s">
        <v>96</v>
      </c>
      <c r="N3678" s="6"/>
      <c r="O3678" s="6"/>
    </row>
    <row r="3679" ht="17.25" customHeight="1">
      <c r="A3679" s="7">
        <v>3678.0</v>
      </c>
      <c r="B3679" s="12">
        <v>42574.0</v>
      </c>
      <c r="C3679" s="13" t="s">
        <v>56</v>
      </c>
      <c r="D3679" s="14" t="s">
        <v>3706</v>
      </c>
      <c r="E3679" s="9" t="str">
        <f t="shared" si="1"/>
        <v>Surco,Lima,Lima</v>
      </c>
      <c r="F3679" s="13" t="s">
        <v>34</v>
      </c>
      <c r="G3679" s="9">
        <v>163.0</v>
      </c>
      <c r="H3679" s="9">
        <f>VENTAS!$I3679-(VENTAS!$I3679*0.4)</f>
        <v>17164.2</v>
      </c>
      <c r="I3679" s="9">
        <v>28607.0</v>
      </c>
      <c r="J3679" s="9">
        <f t="shared" si="2"/>
        <v>0.18</v>
      </c>
      <c r="K3679" s="9">
        <f t="shared" si="3"/>
        <v>33756.26</v>
      </c>
      <c r="L3679" s="11" t="s">
        <v>58</v>
      </c>
      <c r="M3679" s="13" t="s">
        <v>96</v>
      </c>
      <c r="N3679" s="6"/>
      <c r="O3679" s="6"/>
    </row>
    <row r="3680" ht="17.25" customHeight="1">
      <c r="A3680" s="7">
        <v>3679.0</v>
      </c>
      <c r="B3680" s="8">
        <v>42574.0</v>
      </c>
      <c r="C3680" s="9" t="s">
        <v>56</v>
      </c>
      <c r="D3680" s="10" t="s">
        <v>3707</v>
      </c>
      <c r="E3680" s="9" t="str">
        <f t="shared" si="1"/>
        <v>Surco,Lima,Lima</v>
      </c>
      <c r="F3680" s="9" t="s">
        <v>34</v>
      </c>
      <c r="G3680" s="9">
        <v>124.0</v>
      </c>
      <c r="H3680" s="9">
        <f>VENTAS!$I3680-(VENTAS!$I3680*0.4)</f>
        <v>15022.2</v>
      </c>
      <c r="I3680" s="9">
        <v>25037.0</v>
      </c>
      <c r="J3680" s="9">
        <f t="shared" si="2"/>
        <v>0.18</v>
      </c>
      <c r="K3680" s="9">
        <f t="shared" si="3"/>
        <v>29543.66</v>
      </c>
      <c r="L3680" s="11" t="s">
        <v>58</v>
      </c>
      <c r="M3680" s="9" t="s">
        <v>96</v>
      </c>
      <c r="N3680" s="6"/>
      <c r="O3680" s="6"/>
    </row>
    <row r="3681" ht="17.25" customHeight="1">
      <c r="A3681" s="7">
        <v>3680.0</v>
      </c>
      <c r="B3681" s="12">
        <v>42574.0</v>
      </c>
      <c r="C3681" s="13" t="s">
        <v>32</v>
      </c>
      <c r="D3681" s="14" t="s">
        <v>3708</v>
      </c>
      <c r="E3681" s="9" t="str">
        <f t="shared" si="1"/>
        <v>La Molina,Lima, Lima</v>
      </c>
      <c r="F3681" s="13" t="s">
        <v>15</v>
      </c>
      <c r="G3681" s="9">
        <v>145.0</v>
      </c>
      <c r="H3681" s="9">
        <f>VENTAS!$I3681-(VENTAS!$I3681*0.4)</f>
        <v>17260.2</v>
      </c>
      <c r="I3681" s="9">
        <v>28767.0</v>
      </c>
      <c r="J3681" s="9">
        <f t="shared" si="2"/>
        <v>0.18</v>
      </c>
      <c r="K3681" s="9">
        <f t="shared" si="3"/>
        <v>33945.06</v>
      </c>
      <c r="L3681" s="11" t="s">
        <v>27</v>
      </c>
      <c r="M3681" s="13" t="s">
        <v>28</v>
      </c>
      <c r="N3681" s="6"/>
      <c r="O3681" s="6"/>
    </row>
    <row r="3682" ht="17.25" customHeight="1">
      <c r="A3682" s="7">
        <v>3681.0</v>
      </c>
      <c r="B3682" s="8">
        <v>42574.0</v>
      </c>
      <c r="C3682" s="9" t="s">
        <v>32</v>
      </c>
      <c r="D3682" s="10" t="s">
        <v>3709</v>
      </c>
      <c r="E3682" s="9" t="str">
        <f t="shared" si="1"/>
        <v>La Molina,Lima, Lima</v>
      </c>
      <c r="F3682" s="9" t="s">
        <v>15</v>
      </c>
      <c r="G3682" s="9">
        <v>57.0</v>
      </c>
      <c r="H3682" s="9">
        <f>VENTAS!$I3682-(VENTAS!$I3682*0.4)</f>
        <v>20485.2</v>
      </c>
      <c r="I3682" s="9">
        <v>34142.0</v>
      </c>
      <c r="J3682" s="9">
        <f t="shared" si="2"/>
        <v>0.18</v>
      </c>
      <c r="K3682" s="9">
        <f t="shared" si="3"/>
        <v>40287.56</v>
      </c>
      <c r="L3682" s="11" t="s">
        <v>27</v>
      </c>
      <c r="M3682" s="9" t="s">
        <v>28</v>
      </c>
      <c r="N3682" s="6"/>
      <c r="O3682" s="6"/>
    </row>
    <row r="3683" ht="17.25" customHeight="1">
      <c r="A3683" s="7">
        <v>3682.0</v>
      </c>
      <c r="B3683" s="12">
        <v>42574.0</v>
      </c>
      <c r="C3683" s="13" t="s">
        <v>32</v>
      </c>
      <c r="D3683" s="14" t="s">
        <v>3710</v>
      </c>
      <c r="E3683" s="9" t="str">
        <f t="shared" si="1"/>
        <v>La Molina,Lima, Lima</v>
      </c>
      <c r="F3683" s="13" t="s">
        <v>15</v>
      </c>
      <c r="G3683" s="9">
        <v>157.0</v>
      </c>
      <c r="H3683" s="9">
        <f>VENTAS!$I3683-(VENTAS!$I3683*0.4)</f>
        <v>14806.8</v>
      </c>
      <c r="I3683" s="9">
        <v>24678.0</v>
      </c>
      <c r="J3683" s="9">
        <f t="shared" si="2"/>
        <v>0.18</v>
      </c>
      <c r="K3683" s="9">
        <f t="shared" si="3"/>
        <v>29120.04</v>
      </c>
      <c r="L3683" s="11" t="s">
        <v>27</v>
      </c>
      <c r="M3683" s="13" t="s">
        <v>28</v>
      </c>
      <c r="N3683" s="6"/>
      <c r="O3683" s="6"/>
    </row>
    <row r="3684" ht="17.25" customHeight="1">
      <c r="A3684" s="7">
        <v>3683.0</v>
      </c>
      <c r="B3684" s="8">
        <v>42574.0</v>
      </c>
      <c r="C3684" s="9" t="s">
        <v>32</v>
      </c>
      <c r="D3684" s="10" t="s">
        <v>3711</v>
      </c>
      <c r="E3684" s="9" t="str">
        <f t="shared" si="1"/>
        <v>La Molina,Lima, Lima</v>
      </c>
      <c r="F3684" s="9" t="s">
        <v>15</v>
      </c>
      <c r="G3684" s="9">
        <v>51.0</v>
      </c>
      <c r="H3684" s="9">
        <f>VENTAS!$I3684-(VENTAS!$I3684*0.4)</f>
        <v>13332.6</v>
      </c>
      <c r="I3684" s="9">
        <v>22221.0</v>
      </c>
      <c r="J3684" s="9">
        <f t="shared" si="2"/>
        <v>0.18</v>
      </c>
      <c r="K3684" s="9">
        <f t="shared" si="3"/>
        <v>26220.78</v>
      </c>
      <c r="L3684" s="11" t="s">
        <v>27</v>
      </c>
      <c r="M3684" s="9" t="s">
        <v>28</v>
      </c>
      <c r="N3684" s="6"/>
      <c r="O3684" s="6"/>
    </row>
    <row r="3685" ht="17.25" customHeight="1">
      <c r="A3685" s="7">
        <v>3684.0</v>
      </c>
      <c r="B3685" s="12">
        <v>42574.0</v>
      </c>
      <c r="C3685" s="13" t="s">
        <v>25</v>
      </c>
      <c r="D3685" s="14" t="s">
        <v>3712</v>
      </c>
      <c r="E3685" s="9" t="str">
        <f t="shared" si="1"/>
        <v>Surco,Lima,Lima</v>
      </c>
      <c r="F3685" s="13" t="s">
        <v>15</v>
      </c>
      <c r="G3685" s="9">
        <v>38.0</v>
      </c>
      <c r="H3685" s="9">
        <f>VENTAS!$I3685-(VENTAS!$I3685*0.4)</f>
        <v>13692.6</v>
      </c>
      <c r="I3685" s="9">
        <v>22821.0</v>
      </c>
      <c r="J3685" s="9">
        <f t="shared" si="2"/>
        <v>0.18</v>
      </c>
      <c r="K3685" s="9">
        <f t="shared" si="3"/>
        <v>26928.78</v>
      </c>
      <c r="L3685" s="11" t="s">
        <v>58</v>
      </c>
      <c r="M3685" s="13" t="s">
        <v>106</v>
      </c>
      <c r="N3685" s="6"/>
      <c r="O3685" s="6"/>
    </row>
    <row r="3686" ht="17.25" customHeight="1">
      <c r="A3686" s="7">
        <v>3685.0</v>
      </c>
      <c r="B3686" s="8">
        <v>42574.0</v>
      </c>
      <c r="C3686" s="9" t="s">
        <v>25</v>
      </c>
      <c r="D3686" s="10" t="s">
        <v>3713</v>
      </c>
      <c r="E3686" s="9" t="str">
        <f t="shared" si="1"/>
        <v>Surco,Lima,Lima</v>
      </c>
      <c r="F3686" s="9" t="s">
        <v>15</v>
      </c>
      <c r="G3686" s="9">
        <v>107.0</v>
      </c>
      <c r="H3686" s="9">
        <f>VENTAS!$I3686-(VENTAS!$I3686*0.4)</f>
        <v>14743.2</v>
      </c>
      <c r="I3686" s="9">
        <v>24572.0</v>
      </c>
      <c r="J3686" s="9">
        <f t="shared" si="2"/>
        <v>0.18</v>
      </c>
      <c r="K3686" s="9">
        <f t="shared" si="3"/>
        <v>28994.96</v>
      </c>
      <c r="L3686" s="11" t="s">
        <v>58</v>
      </c>
      <c r="M3686" s="9" t="s">
        <v>106</v>
      </c>
      <c r="N3686" s="6"/>
      <c r="O3686" s="6"/>
    </row>
    <row r="3687" ht="17.25" customHeight="1">
      <c r="A3687" s="7">
        <v>3686.0</v>
      </c>
      <c r="B3687" s="12">
        <v>42574.0</v>
      </c>
      <c r="C3687" s="13" t="s">
        <v>25</v>
      </c>
      <c r="D3687" s="14" t="s">
        <v>3714</v>
      </c>
      <c r="E3687" s="9" t="str">
        <f t="shared" si="1"/>
        <v>Surco,Lima,Lima</v>
      </c>
      <c r="F3687" s="13" t="s">
        <v>15</v>
      </c>
      <c r="G3687" s="9">
        <v>154.0</v>
      </c>
      <c r="H3687" s="9">
        <f>VENTAS!$I3687-(VENTAS!$I3687*0.4)</f>
        <v>19057.2</v>
      </c>
      <c r="I3687" s="9">
        <v>31762.0</v>
      </c>
      <c r="J3687" s="9">
        <f t="shared" si="2"/>
        <v>0.18</v>
      </c>
      <c r="K3687" s="9">
        <f t="shared" si="3"/>
        <v>37479.16</v>
      </c>
      <c r="L3687" s="11" t="s">
        <v>58</v>
      </c>
      <c r="M3687" s="13" t="s">
        <v>106</v>
      </c>
      <c r="N3687" s="6"/>
      <c r="O3687" s="6"/>
    </row>
    <row r="3688" ht="17.25" customHeight="1">
      <c r="A3688" s="7">
        <v>3687.0</v>
      </c>
      <c r="B3688" s="8">
        <v>42574.0</v>
      </c>
      <c r="C3688" s="9" t="s">
        <v>25</v>
      </c>
      <c r="D3688" s="10" t="s">
        <v>3715</v>
      </c>
      <c r="E3688" s="9" t="str">
        <f t="shared" si="1"/>
        <v>Surco,Lima,Lima</v>
      </c>
      <c r="F3688" s="9" t="s">
        <v>15</v>
      </c>
      <c r="G3688" s="9">
        <v>18.0</v>
      </c>
      <c r="H3688" s="9">
        <f>VENTAS!$I3688-(VENTAS!$I3688*0.4)</f>
        <v>13179.6</v>
      </c>
      <c r="I3688" s="9">
        <v>21966.0</v>
      </c>
      <c r="J3688" s="9">
        <f t="shared" si="2"/>
        <v>0.18</v>
      </c>
      <c r="K3688" s="9">
        <f t="shared" si="3"/>
        <v>25919.88</v>
      </c>
      <c r="L3688" s="11" t="s">
        <v>58</v>
      </c>
      <c r="M3688" s="9" t="s">
        <v>130</v>
      </c>
      <c r="N3688" s="6"/>
      <c r="O3688" s="6"/>
    </row>
    <row r="3689" ht="17.25" customHeight="1">
      <c r="A3689" s="7">
        <v>3688.0</v>
      </c>
      <c r="B3689" s="12">
        <v>42574.0</v>
      </c>
      <c r="C3689" s="13" t="s">
        <v>25</v>
      </c>
      <c r="D3689" s="14" t="s">
        <v>3716</v>
      </c>
      <c r="E3689" s="9" t="str">
        <f t="shared" si="1"/>
        <v>Surco,Lima,Lima</v>
      </c>
      <c r="F3689" s="13" t="s">
        <v>15</v>
      </c>
      <c r="G3689" s="9">
        <v>169.0</v>
      </c>
      <c r="H3689" s="9">
        <f>VENTAS!$I3689-(VENTAS!$I3689*0.4)</f>
        <v>23632.2</v>
      </c>
      <c r="I3689" s="9">
        <v>39387.0</v>
      </c>
      <c r="J3689" s="9">
        <f t="shared" si="2"/>
        <v>0.18</v>
      </c>
      <c r="K3689" s="9">
        <f t="shared" si="3"/>
        <v>46476.66</v>
      </c>
      <c r="L3689" s="11" t="s">
        <v>58</v>
      </c>
      <c r="M3689" s="13" t="s">
        <v>130</v>
      </c>
      <c r="N3689" s="6"/>
      <c r="O3689" s="6"/>
    </row>
    <row r="3690" ht="17.25" customHeight="1">
      <c r="A3690" s="7">
        <v>3689.0</v>
      </c>
      <c r="B3690" s="8">
        <v>42574.0</v>
      </c>
      <c r="C3690" s="9" t="s">
        <v>25</v>
      </c>
      <c r="D3690" s="10" t="s">
        <v>3717</v>
      </c>
      <c r="E3690" s="9" t="str">
        <f t="shared" si="1"/>
        <v>Surco,Lima,Lima</v>
      </c>
      <c r="F3690" s="9" t="s">
        <v>15</v>
      </c>
      <c r="G3690" s="9">
        <v>105.0</v>
      </c>
      <c r="H3690" s="9">
        <f>VENTAS!$I3690-(VENTAS!$I3690*0.4)</f>
        <v>13053</v>
      </c>
      <c r="I3690" s="9">
        <v>21755.0</v>
      </c>
      <c r="J3690" s="9">
        <f t="shared" si="2"/>
        <v>0.18</v>
      </c>
      <c r="K3690" s="9">
        <f t="shared" si="3"/>
        <v>25670.9</v>
      </c>
      <c r="L3690" s="11" t="s">
        <v>58</v>
      </c>
      <c r="M3690" s="9" t="s">
        <v>130</v>
      </c>
      <c r="N3690" s="6"/>
      <c r="O3690" s="6"/>
    </row>
    <row r="3691" ht="17.25" customHeight="1">
      <c r="A3691" s="7">
        <v>3690.0</v>
      </c>
      <c r="B3691" s="12">
        <v>42574.0</v>
      </c>
      <c r="C3691" s="13" t="s">
        <v>25</v>
      </c>
      <c r="D3691" s="14" t="s">
        <v>3718</v>
      </c>
      <c r="E3691" s="9" t="str">
        <f t="shared" si="1"/>
        <v>Surco,Lima,Lima</v>
      </c>
      <c r="F3691" s="13" t="s">
        <v>15</v>
      </c>
      <c r="G3691" s="9">
        <v>163.0</v>
      </c>
      <c r="H3691" s="9">
        <f>VENTAS!$I3691-(VENTAS!$I3691*0.4)</f>
        <v>21754.2</v>
      </c>
      <c r="I3691" s="9">
        <v>36257.0</v>
      </c>
      <c r="J3691" s="9">
        <f t="shared" si="2"/>
        <v>0.18</v>
      </c>
      <c r="K3691" s="9">
        <f t="shared" si="3"/>
        <v>42783.26</v>
      </c>
      <c r="L3691" s="11" t="s">
        <v>58</v>
      </c>
      <c r="M3691" s="13" t="s">
        <v>130</v>
      </c>
      <c r="N3691" s="6"/>
      <c r="O3691" s="6"/>
    </row>
    <row r="3692" ht="17.25" customHeight="1">
      <c r="A3692" s="7">
        <v>3691.0</v>
      </c>
      <c r="B3692" s="8">
        <v>42574.0</v>
      </c>
      <c r="C3692" s="9" t="s">
        <v>52</v>
      </c>
      <c r="D3692" s="10" t="s">
        <v>3719</v>
      </c>
      <c r="E3692" s="9" t="str">
        <f t="shared" si="1"/>
        <v>Surco,Lima,Lima</v>
      </c>
      <c r="F3692" s="9" t="s">
        <v>15</v>
      </c>
      <c r="G3692" s="9">
        <v>137.0</v>
      </c>
      <c r="H3692" s="9">
        <f>VENTAS!$I3692-(VENTAS!$I3692*0.4)</f>
        <v>15269.4</v>
      </c>
      <c r="I3692" s="9">
        <v>25449.0</v>
      </c>
      <c r="J3692" s="9">
        <f t="shared" si="2"/>
        <v>0.18</v>
      </c>
      <c r="K3692" s="9">
        <f t="shared" si="3"/>
        <v>30029.82</v>
      </c>
      <c r="L3692" s="11" t="s">
        <v>58</v>
      </c>
      <c r="M3692" s="9" t="s">
        <v>59</v>
      </c>
      <c r="N3692" s="6"/>
      <c r="O3692" s="6"/>
    </row>
    <row r="3693" ht="17.25" customHeight="1">
      <c r="A3693" s="7">
        <v>3692.0</v>
      </c>
      <c r="B3693" s="12">
        <v>42574.0</v>
      </c>
      <c r="C3693" s="13" t="s">
        <v>52</v>
      </c>
      <c r="D3693" s="14" t="s">
        <v>3720</v>
      </c>
      <c r="E3693" s="9" t="str">
        <f t="shared" si="1"/>
        <v>Surco,Lima,Lima</v>
      </c>
      <c r="F3693" s="13" t="s">
        <v>15</v>
      </c>
      <c r="G3693" s="9">
        <v>34.0</v>
      </c>
      <c r="H3693" s="9">
        <f>VENTAS!$I3693-(VENTAS!$I3693*0.4)</f>
        <v>14143.2</v>
      </c>
      <c r="I3693" s="9">
        <v>23572.0</v>
      </c>
      <c r="J3693" s="9">
        <f t="shared" si="2"/>
        <v>0.18</v>
      </c>
      <c r="K3693" s="9">
        <f t="shared" si="3"/>
        <v>27814.96</v>
      </c>
      <c r="L3693" s="11" t="s">
        <v>58</v>
      </c>
      <c r="M3693" s="13" t="s">
        <v>59</v>
      </c>
      <c r="N3693" s="6"/>
      <c r="O3693" s="6"/>
    </row>
    <row r="3694" ht="17.25" customHeight="1">
      <c r="A3694" s="7">
        <v>3693.0</v>
      </c>
      <c r="B3694" s="8">
        <v>42574.0</v>
      </c>
      <c r="C3694" s="9" t="s">
        <v>52</v>
      </c>
      <c r="D3694" s="10" t="s">
        <v>3721</v>
      </c>
      <c r="E3694" s="9" t="str">
        <f t="shared" si="1"/>
        <v>Surco,Lima,Lima</v>
      </c>
      <c r="F3694" s="9" t="s">
        <v>15</v>
      </c>
      <c r="G3694" s="9">
        <v>169.0</v>
      </c>
      <c r="H3694" s="9">
        <f>VENTAS!$I3694-(VENTAS!$I3694*0.4)</f>
        <v>19845.6</v>
      </c>
      <c r="I3694" s="9">
        <v>33076.0</v>
      </c>
      <c r="J3694" s="9">
        <f t="shared" si="2"/>
        <v>0.18</v>
      </c>
      <c r="K3694" s="9">
        <f t="shared" si="3"/>
        <v>39029.68</v>
      </c>
      <c r="L3694" s="11" t="s">
        <v>58</v>
      </c>
      <c r="M3694" s="9" t="s">
        <v>59</v>
      </c>
      <c r="N3694" s="6"/>
      <c r="O3694" s="6"/>
    </row>
    <row r="3695" ht="17.25" customHeight="1">
      <c r="A3695" s="7">
        <v>3694.0</v>
      </c>
      <c r="B3695" s="12">
        <v>42574.0</v>
      </c>
      <c r="C3695" s="13" t="s">
        <v>52</v>
      </c>
      <c r="D3695" s="14" t="s">
        <v>3722</v>
      </c>
      <c r="E3695" s="9" t="str">
        <f t="shared" si="1"/>
        <v>Surco,Lima,Lima</v>
      </c>
      <c r="F3695" s="13" t="s">
        <v>15</v>
      </c>
      <c r="G3695" s="9">
        <v>38.0</v>
      </c>
      <c r="H3695" s="9">
        <f>VENTAS!$I3695-(VENTAS!$I3695*0.4)</f>
        <v>19456.8</v>
      </c>
      <c r="I3695" s="9">
        <v>32428.0</v>
      </c>
      <c r="J3695" s="9">
        <f t="shared" si="2"/>
        <v>0.18</v>
      </c>
      <c r="K3695" s="9">
        <f t="shared" si="3"/>
        <v>38265.04</v>
      </c>
      <c r="L3695" s="11" t="s">
        <v>58</v>
      </c>
      <c r="M3695" s="13" t="s">
        <v>59</v>
      </c>
      <c r="N3695" s="6"/>
      <c r="O3695" s="6"/>
    </row>
    <row r="3696" ht="17.25" customHeight="1">
      <c r="A3696" s="7">
        <v>3695.0</v>
      </c>
      <c r="B3696" s="8">
        <v>42574.0</v>
      </c>
      <c r="C3696" s="9" t="s">
        <v>52</v>
      </c>
      <c r="D3696" s="10" t="s">
        <v>3723</v>
      </c>
      <c r="E3696" s="9" t="str">
        <f t="shared" si="1"/>
        <v>Surco,Lima,Lima</v>
      </c>
      <c r="F3696" s="9" t="s">
        <v>15</v>
      </c>
      <c r="G3696" s="9">
        <v>94.0</v>
      </c>
      <c r="H3696" s="9">
        <f>VENTAS!$I3696-(VENTAS!$I3696*0.4)</f>
        <v>19680</v>
      </c>
      <c r="I3696" s="9">
        <v>32800.0</v>
      </c>
      <c r="J3696" s="9">
        <f t="shared" si="2"/>
        <v>0.18</v>
      </c>
      <c r="K3696" s="9">
        <f t="shared" si="3"/>
        <v>38704</v>
      </c>
      <c r="L3696" s="11" t="s">
        <v>58</v>
      </c>
      <c r="M3696" s="9" t="s">
        <v>130</v>
      </c>
      <c r="N3696" s="6"/>
      <c r="O3696" s="6"/>
    </row>
    <row r="3697" ht="17.25" customHeight="1">
      <c r="A3697" s="7">
        <v>3696.0</v>
      </c>
      <c r="B3697" s="12">
        <v>42574.0</v>
      </c>
      <c r="C3697" s="13" t="s">
        <v>52</v>
      </c>
      <c r="D3697" s="14" t="s">
        <v>3724</v>
      </c>
      <c r="E3697" s="9" t="str">
        <f t="shared" si="1"/>
        <v>Surco,Lima,Lima</v>
      </c>
      <c r="F3697" s="13" t="s">
        <v>15</v>
      </c>
      <c r="G3697" s="9">
        <v>34.0</v>
      </c>
      <c r="H3697" s="9">
        <f>VENTAS!$I3697-(VENTAS!$I3697*0.4)</f>
        <v>14984.4</v>
      </c>
      <c r="I3697" s="9">
        <v>24974.0</v>
      </c>
      <c r="J3697" s="9">
        <f t="shared" si="2"/>
        <v>0.18</v>
      </c>
      <c r="K3697" s="9">
        <f t="shared" si="3"/>
        <v>29469.32</v>
      </c>
      <c r="L3697" s="11" t="s">
        <v>58</v>
      </c>
      <c r="M3697" s="13" t="s">
        <v>130</v>
      </c>
      <c r="N3697" s="6"/>
      <c r="O3697" s="6"/>
    </row>
    <row r="3698" ht="17.25" customHeight="1">
      <c r="A3698" s="7">
        <v>3697.0</v>
      </c>
      <c r="B3698" s="8">
        <v>42574.0</v>
      </c>
      <c r="C3698" s="9" t="s">
        <v>52</v>
      </c>
      <c r="D3698" s="10" t="s">
        <v>3725</v>
      </c>
      <c r="E3698" s="9" t="str">
        <f t="shared" si="1"/>
        <v>Surco,Lima,Lima</v>
      </c>
      <c r="F3698" s="9" t="s">
        <v>15</v>
      </c>
      <c r="G3698" s="9">
        <v>83.0</v>
      </c>
      <c r="H3698" s="9">
        <f>VENTAS!$I3698-(VENTAS!$I3698*0.4)</f>
        <v>20057.4</v>
      </c>
      <c r="I3698" s="9">
        <v>33429.0</v>
      </c>
      <c r="J3698" s="9">
        <f t="shared" si="2"/>
        <v>0.18</v>
      </c>
      <c r="K3698" s="9">
        <f t="shared" si="3"/>
        <v>39446.22</v>
      </c>
      <c r="L3698" s="11" t="s">
        <v>58</v>
      </c>
      <c r="M3698" s="9" t="s">
        <v>130</v>
      </c>
      <c r="N3698" s="6"/>
      <c r="O3698" s="6"/>
    </row>
    <row r="3699" ht="17.25" customHeight="1">
      <c r="A3699" s="7">
        <v>3698.0</v>
      </c>
      <c r="B3699" s="12">
        <v>42574.0</v>
      </c>
      <c r="C3699" s="13" t="s">
        <v>52</v>
      </c>
      <c r="D3699" s="14" t="s">
        <v>3726</v>
      </c>
      <c r="E3699" s="9" t="str">
        <f t="shared" si="1"/>
        <v>Surco,Lima,Lima</v>
      </c>
      <c r="F3699" s="13" t="s">
        <v>15</v>
      </c>
      <c r="G3699" s="9">
        <v>19.0</v>
      </c>
      <c r="H3699" s="9">
        <f>VENTAS!$I3699-(VENTAS!$I3699*0.4)</f>
        <v>16364.4</v>
      </c>
      <c r="I3699" s="9">
        <v>27274.0</v>
      </c>
      <c r="J3699" s="9">
        <f t="shared" si="2"/>
        <v>0.18</v>
      </c>
      <c r="K3699" s="9">
        <f t="shared" si="3"/>
        <v>32183.32</v>
      </c>
      <c r="L3699" s="11" t="s">
        <v>58</v>
      </c>
      <c r="M3699" s="13" t="s">
        <v>130</v>
      </c>
      <c r="N3699" s="6"/>
      <c r="O3699" s="6"/>
    </row>
    <row r="3700" ht="17.25" customHeight="1">
      <c r="A3700" s="7">
        <v>3699.0</v>
      </c>
      <c r="B3700" s="8">
        <v>42574.0</v>
      </c>
      <c r="C3700" s="9" t="s">
        <v>18</v>
      </c>
      <c r="D3700" s="10" t="s">
        <v>3727</v>
      </c>
      <c r="E3700" s="9" t="str">
        <f t="shared" si="1"/>
        <v>Surco,Lima,Lima</v>
      </c>
      <c r="F3700" s="9" t="s">
        <v>15</v>
      </c>
      <c r="G3700" s="9">
        <v>3.0</v>
      </c>
      <c r="H3700" s="9">
        <f>VENTAS!$I3700-(VENTAS!$I3700*0.4)</f>
        <v>16464</v>
      </c>
      <c r="I3700" s="9">
        <v>27440.0</v>
      </c>
      <c r="J3700" s="9">
        <f t="shared" si="2"/>
        <v>0.18</v>
      </c>
      <c r="K3700" s="9">
        <f t="shared" si="3"/>
        <v>32379.2</v>
      </c>
      <c r="L3700" s="11" t="s">
        <v>58</v>
      </c>
      <c r="M3700" s="9" t="s">
        <v>91</v>
      </c>
      <c r="N3700" s="6"/>
      <c r="O3700" s="6"/>
    </row>
    <row r="3701" ht="17.25" customHeight="1">
      <c r="A3701" s="7">
        <v>3700.0</v>
      </c>
      <c r="B3701" s="12">
        <v>42574.0</v>
      </c>
      <c r="C3701" s="13" t="s">
        <v>18</v>
      </c>
      <c r="D3701" s="14" t="s">
        <v>3728</v>
      </c>
      <c r="E3701" s="9" t="str">
        <f t="shared" si="1"/>
        <v>Surco,Lima,Lima</v>
      </c>
      <c r="F3701" s="13" t="s">
        <v>15</v>
      </c>
      <c r="G3701" s="9">
        <v>99.0</v>
      </c>
      <c r="H3701" s="9">
        <f>VENTAS!$I3701-(VENTAS!$I3701*0.4)</f>
        <v>10942.2</v>
      </c>
      <c r="I3701" s="9">
        <v>18237.0</v>
      </c>
      <c r="J3701" s="9">
        <f t="shared" si="2"/>
        <v>0.18</v>
      </c>
      <c r="K3701" s="9">
        <f t="shared" si="3"/>
        <v>21519.66</v>
      </c>
      <c r="L3701" s="11" t="s">
        <v>58</v>
      </c>
      <c r="M3701" s="13" t="s">
        <v>91</v>
      </c>
      <c r="N3701" s="6"/>
      <c r="O3701" s="6"/>
    </row>
    <row r="3702" ht="17.25" customHeight="1">
      <c r="A3702" s="7">
        <v>3701.0</v>
      </c>
      <c r="B3702" s="8">
        <v>42574.0</v>
      </c>
      <c r="C3702" s="9" t="s">
        <v>18</v>
      </c>
      <c r="D3702" s="10" t="s">
        <v>3729</v>
      </c>
      <c r="E3702" s="9" t="str">
        <f t="shared" si="1"/>
        <v>Surco,Lima,Lima</v>
      </c>
      <c r="F3702" s="9" t="s">
        <v>15</v>
      </c>
      <c r="G3702" s="9">
        <v>49.0</v>
      </c>
      <c r="H3702" s="9">
        <f>VENTAS!$I3702-(VENTAS!$I3702*0.4)</f>
        <v>11331</v>
      </c>
      <c r="I3702" s="9">
        <v>18885.0</v>
      </c>
      <c r="J3702" s="9">
        <f t="shared" si="2"/>
        <v>0.18</v>
      </c>
      <c r="K3702" s="9">
        <f t="shared" si="3"/>
        <v>22284.3</v>
      </c>
      <c r="L3702" s="11" t="s">
        <v>58</v>
      </c>
      <c r="M3702" s="9" t="s">
        <v>91</v>
      </c>
      <c r="N3702" s="6"/>
      <c r="O3702" s="6"/>
    </row>
    <row r="3703" ht="17.25" customHeight="1">
      <c r="A3703" s="7">
        <v>3702.0</v>
      </c>
      <c r="B3703" s="12">
        <v>42574.0</v>
      </c>
      <c r="C3703" s="13" t="s">
        <v>18</v>
      </c>
      <c r="D3703" s="14" t="s">
        <v>3730</v>
      </c>
      <c r="E3703" s="9" t="str">
        <f t="shared" si="1"/>
        <v>Surco,Lima,Lima</v>
      </c>
      <c r="F3703" s="13" t="s">
        <v>15</v>
      </c>
      <c r="G3703" s="9">
        <v>116.0</v>
      </c>
      <c r="H3703" s="9">
        <f>VENTAS!$I3703-(VENTAS!$I3703*0.4)</f>
        <v>17934.6</v>
      </c>
      <c r="I3703" s="9">
        <v>29891.0</v>
      </c>
      <c r="J3703" s="9">
        <f t="shared" si="2"/>
        <v>0.18</v>
      </c>
      <c r="K3703" s="9">
        <f t="shared" si="3"/>
        <v>35271.38</v>
      </c>
      <c r="L3703" s="11" t="s">
        <v>58</v>
      </c>
      <c r="M3703" s="13" t="s">
        <v>91</v>
      </c>
      <c r="N3703" s="6"/>
      <c r="O3703" s="6"/>
    </row>
    <row r="3704" ht="17.25" customHeight="1">
      <c r="A3704" s="7">
        <v>3703.0</v>
      </c>
      <c r="B3704" s="8">
        <v>42574.0</v>
      </c>
      <c r="C3704" s="9" t="s">
        <v>18</v>
      </c>
      <c r="D3704" s="10" t="s">
        <v>3731</v>
      </c>
      <c r="E3704" s="9" t="str">
        <f t="shared" si="1"/>
        <v>Surco,Lima,Lima</v>
      </c>
      <c r="F3704" s="9" t="s">
        <v>15</v>
      </c>
      <c r="G3704" s="9">
        <v>25.0</v>
      </c>
      <c r="H3704" s="9">
        <f>VENTAS!$I3704-(VENTAS!$I3704*0.4)</f>
        <v>12961.2</v>
      </c>
      <c r="I3704" s="9">
        <v>21602.0</v>
      </c>
      <c r="J3704" s="9">
        <f t="shared" si="2"/>
        <v>0.18</v>
      </c>
      <c r="K3704" s="9">
        <f t="shared" si="3"/>
        <v>25490.36</v>
      </c>
      <c r="L3704" s="11" t="s">
        <v>58</v>
      </c>
      <c r="M3704" s="9" t="s">
        <v>59</v>
      </c>
      <c r="N3704" s="6"/>
      <c r="O3704" s="6"/>
    </row>
    <row r="3705" ht="17.25" customHeight="1">
      <c r="A3705" s="7">
        <v>3704.0</v>
      </c>
      <c r="B3705" s="12">
        <v>42574.0</v>
      </c>
      <c r="C3705" s="13" t="s">
        <v>18</v>
      </c>
      <c r="D3705" s="14" t="s">
        <v>3732</v>
      </c>
      <c r="E3705" s="9" t="str">
        <f t="shared" si="1"/>
        <v>Surco,Lima,Lima</v>
      </c>
      <c r="F3705" s="13" t="s">
        <v>15</v>
      </c>
      <c r="G3705" s="9">
        <v>60.0</v>
      </c>
      <c r="H3705" s="9">
        <f>VENTAS!$I3705-(VENTAS!$I3705*0.4)</f>
        <v>17247.6</v>
      </c>
      <c r="I3705" s="9">
        <v>28746.0</v>
      </c>
      <c r="J3705" s="9">
        <f t="shared" si="2"/>
        <v>0.18</v>
      </c>
      <c r="K3705" s="9">
        <f t="shared" si="3"/>
        <v>33920.28</v>
      </c>
      <c r="L3705" s="11" t="s">
        <v>58</v>
      </c>
      <c r="M3705" s="13" t="s">
        <v>59</v>
      </c>
      <c r="N3705" s="6"/>
      <c r="O3705" s="6"/>
    </row>
    <row r="3706" ht="17.25" customHeight="1">
      <c r="A3706" s="7">
        <v>3705.0</v>
      </c>
      <c r="B3706" s="8">
        <v>42574.0</v>
      </c>
      <c r="C3706" s="9" t="s">
        <v>18</v>
      </c>
      <c r="D3706" s="10" t="s">
        <v>3733</v>
      </c>
      <c r="E3706" s="9" t="str">
        <f t="shared" si="1"/>
        <v>Surco,Lima,Lima</v>
      </c>
      <c r="F3706" s="9" t="s">
        <v>15</v>
      </c>
      <c r="G3706" s="9">
        <v>140.0</v>
      </c>
      <c r="H3706" s="9">
        <f>VENTAS!$I3706-(VENTAS!$I3706*0.4)</f>
        <v>16323</v>
      </c>
      <c r="I3706" s="9">
        <v>27205.0</v>
      </c>
      <c r="J3706" s="9">
        <f t="shared" si="2"/>
        <v>0.18</v>
      </c>
      <c r="K3706" s="9">
        <f t="shared" si="3"/>
        <v>32101.9</v>
      </c>
      <c r="L3706" s="11" t="s">
        <v>58</v>
      </c>
      <c r="M3706" s="9" t="s">
        <v>59</v>
      </c>
      <c r="N3706" s="6"/>
      <c r="O3706" s="6"/>
    </row>
    <row r="3707" ht="17.25" customHeight="1">
      <c r="A3707" s="7">
        <v>3706.0</v>
      </c>
      <c r="B3707" s="12">
        <v>42574.0</v>
      </c>
      <c r="C3707" s="13" t="s">
        <v>18</v>
      </c>
      <c r="D3707" s="14" t="s">
        <v>3734</v>
      </c>
      <c r="E3707" s="9" t="str">
        <f t="shared" si="1"/>
        <v>Surco,Lima,Lima</v>
      </c>
      <c r="F3707" s="13" t="s">
        <v>15</v>
      </c>
      <c r="G3707" s="9">
        <v>31.0</v>
      </c>
      <c r="H3707" s="9">
        <f>VENTAS!$I3707-(VENTAS!$I3707*0.4)</f>
        <v>15671.4</v>
      </c>
      <c r="I3707" s="9">
        <v>26119.0</v>
      </c>
      <c r="J3707" s="9">
        <f t="shared" si="2"/>
        <v>0.18</v>
      </c>
      <c r="K3707" s="9">
        <f t="shared" si="3"/>
        <v>30820.42</v>
      </c>
      <c r="L3707" s="11" t="s">
        <v>58</v>
      </c>
      <c r="M3707" s="13" t="s">
        <v>59</v>
      </c>
      <c r="N3707" s="6"/>
      <c r="O3707" s="6"/>
    </row>
    <row r="3708" ht="17.25" customHeight="1">
      <c r="A3708" s="7">
        <v>3707.0</v>
      </c>
      <c r="B3708" s="8">
        <v>42574.0</v>
      </c>
      <c r="C3708" s="9" t="s">
        <v>63</v>
      </c>
      <c r="D3708" s="10" t="s">
        <v>3735</v>
      </c>
      <c r="E3708" s="9" t="str">
        <f t="shared" si="1"/>
        <v>Surco,Lima,Lima</v>
      </c>
      <c r="F3708" s="9" t="s">
        <v>15</v>
      </c>
      <c r="G3708" s="9">
        <v>64.0</v>
      </c>
      <c r="H3708" s="9">
        <f>VENTAS!$I3708-(VENTAS!$I3708*0.4)</f>
        <v>21081</v>
      </c>
      <c r="I3708" s="9">
        <v>35135.0</v>
      </c>
      <c r="J3708" s="9">
        <f t="shared" si="2"/>
        <v>0.18</v>
      </c>
      <c r="K3708" s="9">
        <f t="shared" si="3"/>
        <v>41459.3</v>
      </c>
      <c r="L3708" s="11" t="s">
        <v>58</v>
      </c>
      <c r="M3708" s="9" t="s">
        <v>106</v>
      </c>
      <c r="N3708" s="6"/>
      <c r="O3708" s="6"/>
    </row>
    <row r="3709" ht="17.25" customHeight="1">
      <c r="A3709" s="7">
        <v>3708.0</v>
      </c>
      <c r="B3709" s="12">
        <v>42574.0</v>
      </c>
      <c r="C3709" s="13" t="s">
        <v>63</v>
      </c>
      <c r="D3709" s="14" t="s">
        <v>3736</v>
      </c>
      <c r="E3709" s="9" t="str">
        <f t="shared" si="1"/>
        <v>Surco,Lima,Lima</v>
      </c>
      <c r="F3709" s="13" t="s">
        <v>15</v>
      </c>
      <c r="G3709" s="9">
        <v>83.0</v>
      </c>
      <c r="H3709" s="9">
        <f>VENTAS!$I3709-(VENTAS!$I3709*0.4)</f>
        <v>11786.4</v>
      </c>
      <c r="I3709" s="9">
        <v>19644.0</v>
      </c>
      <c r="J3709" s="9">
        <f t="shared" si="2"/>
        <v>0.18</v>
      </c>
      <c r="K3709" s="9">
        <f t="shared" si="3"/>
        <v>23179.92</v>
      </c>
      <c r="L3709" s="11" t="s">
        <v>58</v>
      </c>
      <c r="M3709" s="13" t="s">
        <v>106</v>
      </c>
      <c r="N3709" s="6"/>
      <c r="O3709" s="6"/>
    </row>
    <row r="3710" ht="17.25" customHeight="1">
      <c r="A3710" s="7">
        <v>3709.0</v>
      </c>
      <c r="B3710" s="8">
        <v>42574.0</v>
      </c>
      <c r="C3710" s="9" t="s">
        <v>63</v>
      </c>
      <c r="D3710" s="10" t="s">
        <v>3737</v>
      </c>
      <c r="E3710" s="9" t="str">
        <f t="shared" si="1"/>
        <v>Surco,Lima,Lima</v>
      </c>
      <c r="F3710" s="9" t="s">
        <v>15</v>
      </c>
      <c r="G3710" s="9">
        <v>175.0</v>
      </c>
      <c r="H3710" s="9">
        <f>VENTAS!$I3710-(VENTAS!$I3710*0.4)</f>
        <v>16808.4</v>
      </c>
      <c r="I3710" s="9">
        <v>28014.0</v>
      </c>
      <c r="J3710" s="9">
        <f t="shared" si="2"/>
        <v>0.18</v>
      </c>
      <c r="K3710" s="9">
        <f t="shared" si="3"/>
        <v>33056.52</v>
      </c>
      <c r="L3710" s="11" t="s">
        <v>58</v>
      </c>
      <c r="M3710" s="9" t="s">
        <v>106</v>
      </c>
      <c r="N3710" s="6"/>
      <c r="O3710" s="6"/>
    </row>
    <row r="3711" ht="17.25" customHeight="1">
      <c r="A3711" s="7">
        <v>3710.0</v>
      </c>
      <c r="B3711" s="12">
        <v>42574.0</v>
      </c>
      <c r="C3711" s="13" t="s">
        <v>63</v>
      </c>
      <c r="D3711" s="14" t="s">
        <v>3738</v>
      </c>
      <c r="E3711" s="9" t="str">
        <f t="shared" si="1"/>
        <v>Surco,Lima,Lima</v>
      </c>
      <c r="F3711" s="13" t="s">
        <v>15</v>
      </c>
      <c r="G3711" s="9">
        <v>24.0</v>
      </c>
      <c r="H3711" s="9">
        <f>VENTAS!$I3711-(VENTAS!$I3711*0.4)</f>
        <v>20248.2</v>
      </c>
      <c r="I3711" s="9">
        <v>33747.0</v>
      </c>
      <c r="J3711" s="9">
        <f t="shared" si="2"/>
        <v>0.18</v>
      </c>
      <c r="K3711" s="9">
        <f t="shared" si="3"/>
        <v>39821.46</v>
      </c>
      <c r="L3711" s="11" t="s">
        <v>58</v>
      </c>
      <c r="M3711" s="13" t="s">
        <v>106</v>
      </c>
      <c r="N3711" s="6"/>
      <c r="O3711" s="6"/>
    </row>
    <row r="3712" ht="17.25" customHeight="1">
      <c r="A3712" s="7">
        <v>3711.0</v>
      </c>
      <c r="B3712" s="8">
        <v>42573.0</v>
      </c>
      <c r="C3712" s="9" t="s">
        <v>80</v>
      </c>
      <c r="D3712" s="10" t="s">
        <v>3739</v>
      </c>
      <c r="E3712" s="9" t="str">
        <f t="shared" si="1"/>
        <v>Ate,Lima,Lima</v>
      </c>
      <c r="F3712" s="9" t="s">
        <v>15</v>
      </c>
      <c r="G3712" s="9">
        <v>108.0</v>
      </c>
      <c r="H3712" s="9">
        <f>VENTAS!$I3712-(VENTAS!$I3712*0.4)</f>
        <v>18952.2</v>
      </c>
      <c r="I3712" s="9">
        <v>31587.0</v>
      </c>
      <c r="J3712" s="9">
        <f t="shared" si="2"/>
        <v>0.18</v>
      </c>
      <c r="K3712" s="9">
        <f t="shared" si="3"/>
        <v>37272.66</v>
      </c>
      <c r="L3712" s="11" t="s">
        <v>20</v>
      </c>
      <c r="M3712" s="9" t="s">
        <v>21</v>
      </c>
      <c r="N3712" s="6"/>
      <c r="O3712" s="6"/>
    </row>
    <row r="3713" ht="17.25" customHeight="1">
      <c r="A3713" s="7">
        <v>3712.0</v>
      </c>
      <c r="B3713" s="12">
        <v>42573.0</v>
      </c>
      <c r="C3713" s="13" t="s">
        <v>80</v>
      </c>
      <c r="D3713" s="14" t="s">
        <v>3740</v>
      </c>
      <c r="E3713" s="9" t="str">
        <f t="shared" si="1"/>
        <v>Ate,Lima,Lima</v>
      </c>
      <c r="F3713" s="13" t="s">
        <v>15</v>
      </c>
      <c r="G3713" s="9">
        <v>22.0</v>
      </c>
      <c r="H3713" s="9">
        <f>VENTAS!$I3713-(VENTAS!$I3713*0.4)</f>
        <v>12904.8</v>
      </c>
      <c r="I3713" s="9">
        <v>21508.0</v>
      </c>
      <c r="J3713" s="9">
        <f t="shared" si="2"/>
        <v>0.18</v>
      </c>
      <c r="K3713" s="9">
        <f t="shared" si="3"/>
        <v>25379.44</v>
      </c>
      <c r="L3713" s="11" t="s">
        <v>20</v>
      </c>
      <c r="M3713" s="13" t="s">
        <v>21</v>
      </c>
      <c r="N3713" s="6"/>
      <c r="O3713" s="6"/>
    </row>
    <row r="3714" ht="17.25" customHeight="1">
      <c r="A3714" s="7">
        <v>3713.0</v>
      </c>
      <c r="B3714" s="8">
        <v>42573.0</v>
      </c>
      <c r="C3714" s="9" t="s">
        <v>80</v>
      </c>
      <c r="D3714" s="10" t="s">
        <v>3741</v>
      </c>
      <c r="E3714" s="9" t="str">
        <f t="shared" si="1"/>
        <v>Ate,Lima,Lima</v>
      </c>
      <c r="F3714" s="9" t="s">
        <v>15</v>
      </c>
      <c r="G3714" s="9">
        <v>93.0</v>
      </c>
      <c r="H3714" s="9">
        <f>VENTAS!$I3714-(VENTAS!$I3714*0.4)</f>
        <v>17139.6</v>
      </c>
      <c r="I3714" s="9">
        <v>28566.0</v>
      </c>
      <c r="J3714" s="9">
        <f t="shared" si="2"/>
        <v>0.18</v>
      </c>
      <c r="K3714" s="9">
        <f t="shared" si="3"/>
        <v>33707.88</v>
      </c>
      <c r="L3714" s="11" t="s">
        <v>20</v>
      </c>
      <c r="M3714" s="9" t="s">
        <v>21</v>
      </c>
      <c r="N3714" s="6"/>
      <c r="O3714" s="6"/>
    </row>
    <row r="3715" ht="17.25" customHeight="1">
      <c r="A3715" s="7">
        <v>3714.0</v>
      </c>
      <c r="B3715" s="12">
        <v>42573.0</v>
      </c>
      <c r="C3715" s="13" t="s">
        <v>80</v>
      </c>
      <c r="D3715" s="14" t="s">
        <v>3742</v>
      </c>
      <c r="E3715" s="9" t="str">
        <f t="shared" si="1"/>
        <v>Ate,Lima,Lima</v>
      </c>
      <c r="F3715" s="13" t="s">
        <v>15</v>
      </c>
      <c r="G3715" s="9">
        <v>120.0</v>
      </c>
      <c r="H3715" s="9">
        <f>VENTAS!$I3715-(VENTAS!$I3715*0.4)</f>
        <v>13642.8</v>
      </c>
      <c r="I3715" s="9">
        <v>22738.0</v>
      </c>
      <c r="J3715" s="9">
        <f t="shared" si="2"/>
        <v>0.18</v>
      </c>
      <c r="K3715" s="9">
        <f t="shared" si="3"/>
        <v>26830.84</v>
      </c>
      <c r="L3715" s="11" t="s">
        <v>20</v>
      </c>
      <c r="M3715" s="13" t="s">
        <v>21</v>
      </c>
      <c r="N3715" s="6"/>
      <c r="O3715" s="6"/>
    </row>
    <row r="3716" ht="17.25" customHeight="1">
      <c r="A3716" s="7">
        <v>3715.0</v>
      </c>
      <c r="B3716" s="8">
        <v>42573.0</v>
      </c>
      <c r="C3716" s="9" t="s">
        <v>56</v>
      </c>
      <c r="D3716" s="10" t="s">
        <v>3743</v>
      </c>
      <c r="E3716" s="9" t="str">
        <f t="shared" si="1"/>
        <v>Surco,Lima,Lima</v>
      </c>
      <c r="F3716" s="9" t="s">
        <v>34</v>
      </c>
      <c r="G3716" s="9">
        <v>129.0</v>
      </c>
      <c r="H3716" s="9">
        <f>VENTAS!$I3716-(VENTAS!$I3716*0.4)</f>
        <v>11144.4</v>
      </c>
      <c r="I3716" s="9">
        <v>18574.0</v>
      </c>
      <c r="J3716" s="9">
        <f t="shared" si="2"/>
        <v>0.18</v>
      </c>
      <c r="K3716" s="9">
        <f t="shared" si="3"/>
        <v>21917.32</v>
      </c>
      <c r="L3716" s="11" t="s">
        <v>58</v>
      </c>
      <c r="M3716" s="9" t="s">
        <v>91</v>
      </c>
      <c r="N3716" s="6"/>
      <c r="O3716" s="6"/>
    </row>
    <row r="3717" ht="17.25" customHeight="1">
      <c r="A3717" s="7">
        <v>3716.0</v>
      </c>
      <c r="B3717" s="12">
        <v>42573.0</v>
      </c>
      <c r="C3717" s="13" t="s">
        <v>56</v>
      </c>
      <c r="D3717" s="14" t="s">
        <v>3744</v>
      </c>
      <c r="E3717" s="9" t="str">
        <f t="shared" si="1"/>
        <v>Surco,Lima,Lima</v>
      </c>
      <c r="F3717" s="13" t="s">
        <v>34</v>
      </c>
      <c r="G3717" s="9">
        <v>125.0</v>
      </c>
      <c r="H3717" s="9">
        <f>VENTAS!$I3717-(VENTAS!$I3717*0.4)</f>
        <v>17109.6</v>
      </c>
      <c r="I3717" s="9">
        <v>28516.0</v>
      </c>
      <c r="J3717" s="9">
        <f t="shared" si="2"/>
        <v>0.18</v>
      </c>
      <c r="K3717" s="9">
        <f t="shared" si="3"/>
        <v>33648.88</v>
      </c>
      <c r="L3717" s="11" t="s">
        <v>58</v>
      </c>
      <c r="M3717" s="13" t="s">
        <v>91</v>
      </c>
      <c r="N3717" s="6"/>
      <c r="O3717" s="6"/>
    </row>
    <row r="3718" ht="17.25" customHeight="1">
      <c r="A3718" s="7">
        <v>3717.0</v>
      </c>
      <c r="B3718" s="8">
        <v>42573.0</v>
      </c>
      <c r="C3718" s="9" t="s">
        <v>56</v>
      </c>
      <c r="D3718" s="10" t="s">
        <v>3745</v>
      </c>
      <c r="E3718" s="9" t="str">
        <f t="shared" si="1"/>
        <v>Surco,Lima,Lima</v>
      </c>
      <c r="F3718" s="9" t="s">
        <v>34</v>
      </c>
      <c r="G3718" s="9">
        <v>105.0</v>
      </c>
      <c r="H3718" s="9">
        <f>VENTAS!$I3718-(VENTAS!$I3718*0.4)</f>
        <v>19034.4</v>
      </c>
      <c r="I3718" s="9">
        <v>31724.0</v>
      </c>
      <c r="J3718" s="9">
        <f t="shared" si="2"/>
        <v>0.18</v>
      </c>
      <c r="K3718" s="9">
        <f t="shared" si="3"/>
        <v>37434.32</v>
      </c>
      <c r="L3718" s="11" t="s">
        <v>58</v>
      </c>
      <c r="M3718" s="9" t="s">
        <v>91</v>
      </c>
      <c r="N3718" s="6"/>
      <c r="O3718" s="6"/>
    </row>
    <row r="3719" ht="17.25" customHeight="1">
      <c r="A3719" s="7">
        <v>3718.0</v>
      </c>
      <c r="B3719" s="12">
        <v>42573.0</v>
      </c>
      <c r="C3719" s="13" t="s">
        <v>56</v>
      </c>
      <c r="D3719" s="14" t="s">
        <v>3746</v>
      </c>
      <c r="E3719" s="9" t="str">
        <f t="shared" si="1"/>
        <v>Surco,Lima,Lima</v>
      </c>
      <c r="F3719" s="13" t="s">
        <v>34</v>
      </c>
      <c r="G3719" s="9">
        <v>48.0</v>
      </c>
      <c r="H3719" s="9">
        <f>VENTAS!$I3719-(VENTAS!$I3719*0.4)</f>
        <v>19189.2</v>
      </c>
      <c r="I3719" s="9">
        <v>31982.0</v>
      </c>
      <c r="J3719" s="9">
        <f t="shared" si="2"/>
        <v>0.18</v>
      </c>
      <c r="K3719" s="9">
        <f t="shared" si="3"/>
        <v>37738.76</v>
      </c>
      <c r="L3719" s="11" t="s">
        <v>58</v>
      </c>
      <c r="M3719" s="13" t="s">
        <v>91</v>
      </c>
      <c r="N3719" s="6"/>
      <c r="O3719" s="6"/>
    </row>
    <row r="3720" ht="17.25" customHeight="1">
      <c r="A3720" s="7">
        <v>3719.0</v>
      </c>
      <c r="B3720" s="8">
        <v>42573.0</v>
      </c>
      <c r="C3720" s="9" t="s">
        <v>32</v>
      </c>
      <c r="D3720" s="10" t="s">
        <v>3747</v>
      </c>
      <c r="E3720" s="9" t="str">
        <f t="shared" si="1"/>
        <v>Surco,Lima,Lima</v>
      </c>
      <c r="F3720" s="9" t="s">
        <v>15</v>
      </c>
      <c r="G3720" s="9">
        <v>27.0</v>
      </c>
      <c r="H3720" s="9">
        <f>VENTAS!$I3720-(VENTAS!$I3720*0.4)</f>
        <v>22444.2</v>
      </c>
      <c r="I3720" s="9">
        <v>37407.0</v>
      </c>
      <c r="J3720" s="9">
        <f t="shared" si="2"/>
        <v>0.18</v>
      </c>
      <c r="K3720" s="9">
        <f t="shared" si="3"/>
        <v>44140.26</v>
      </c>
      <c r="L3720" s="11" t="s">
        <v>58</v>
      </c>
      <c r="M3720" s="9" t="s">
        <v>130</v>
      </c>
      <c r="N3720" s="6"/>
      <c r="O3720" s="6"/>
    </row>
    <row r="3721" ht="17.25" customHeight="1">
      <c r="A3721" s="7">
        <v>3720.0</v>
      </c>
      <c r="B3721" s="12">
        <v>42573.0</v>
      </c>
      <c r="C3721" s="13" t="s">
        <v>32</v>
      </c>
      <c r="D3721" s="14" t="s">
        <v>3748</v>
      </c>
      <c r="E3721" s="9" t="str">
        <f t="shared" si="1"/>
        <v>Surco,Lima,Lima</v>
      </c>
      <c r="F3721" s="13" t="s">
        <v>15</v>
      </c>
      <c r="G3721" s="9">
        <v>133.0</v>
      </c>
      <c r="H3721" s="9">
        <f>VENTAS!$I3721-(VENTAS!$I3721*0.4)</f>
        <v>22177.2</v>
      </c>
      <c r="I3721" s="9">
        <v>36962.0</v>
      </c>
      <c r="J3721" s="9">
        <f t="shared" si="2"/>
        <v>0.18</v>
      </c>
      <c r="K3721" s="9">
        <f t="shared" si="3"/>
        <v>43615.16</v>
      </c>
      <c r="L3721" s="11" t="s">
        <v>58</v>
      </c>
      <c r="M3721" s="13" t="s">
        <v>130</v>
      </c>
      <c r="N3721" s="6"/>
      <c r="O3721" s="6"/>
    </row>
    <row r="3722" ht="17.25" customHeight="1">
      <c r="A3722" s="7">
        <v>3721.0</v>
      </c>
      <c r="B3722" s="8">
        <v>42573.0</v>
      </c>
      <c r="C3722" s="9" t="s">
        <v>32</v>
      </c>
      <c r="D3722" s="10" t="s">
        <v>3749</v>
      </c>
      <c r="E3722" s="9" t="str">
        <f t="shared" si="1"/>
        <v>Surco,Lima,Lima</v>
      </c>
      <c r="F3722" s="9" t="s">
        <v>15</v>
      </c>
      <c r="G3722" s="9">
        <v>58.0</v>
      </c>
      <c r="H3722" s="9">
        <f>VENTAS!$I3722-(VENTAS!$I3722*0.4)</f>
        <v>17371.8</v>
      </c>
      <c r="I3722" s="9">
        <v>28953.0</v>
      </c>
      <c r="J3722" s="9">
        <f t="shared" si="2"/>
        <v>0.18</v>
      </c>
      <c r="K3722" s="9">
        <f t="shared" si="3"/>
        <v>34164.54</v>
      </c>
      <c r="L3722" s="11" t="s">
        <v>58</v>
      </c>
      <c r="M3722" s="9" t="s">
        <v>130</v>
      </c>
      <c r="N3722" s="6"/>
      <c r="O3722" s="6"/>
    </row>
    <row r="3723" ht="17.25" customHeight="1">
      <c r="A3723" s="7">
        <v>3722.0</v>
      </c>
      <c r="B3723" s="12">
        <v>42573.0</v>
      </c>
      <c r="C3723" s="13" t="s">
        <v>32</v>
      </c>
      <c r="D3723" s="14" t="s">
        <v>3750</v>
      </c>
      <c r="E3723" s="9" t="str">
        <f t="shared" si="1"/>
        <v>Surco,Lima,Lima</v>
      </c>
      <c r="F3723" s="13" t="s">
        <v>15</v>
      </c>
      <c r="G3723" s="9">
        <v>156.0</v>
      </c>
      <c r="H3723" s="9">
        <f>VENTAS!$I3723-(VENTAS!$I3723*0.4)</f>
        <v>23610</v>
      </c>
      <c r="I3723" s="9">
        <v>39350.0</v>
      </c>
      <c r="J3723" s="9">
        <f t="shared" si="2"/>
        <v>0.18</v>
      </c>
      <c r="K3723" s="9">
        <f t="shared" si="3"/>
        <v>46433</v>
      </c>
      <c r="L3723" s="11" t="s">
        <v>58</v>
      </c>
      <c r="M3723" s="13" t="s">
        <v>130</v>
      </c>
      <c r="N3723" s="6"/>
      <c r="O3723" s="6"/>
    </row>
    <row r="3724" ht="17.25" customHeight="1">
      <c r="A3724" s="7">
        <v>3723.0</v>
      </c>
      <c r="B3724" s="8">
        <v>42573.0</v>
      </c>
      <c r="C3724" s="9" t="s">
        <v>32</v>
      </c>
      <c r="D3724" s="10" t="s">
        <v>3751</v>
      </c>
      <c r="E3724" s="9" t="str">
        <f t="shared" si="1"/>
        <v>Surco,Lima,Lima</v>
      </c>
      <c r="F3724" s="9" t="s">
        <v>34</v>
      </c>
      <c r="G3724" s="9">
        <v>41.0</v>
      </c>
      <c r="H3724" s="9">
        <f>VENTAS!$I3724-(VENTAS!$I3724*0.4)</f>
        <v>22225.2</v>
      </c>
      <c r="I3724" s="9">
        <v>37042.0</v>
      </c>
      <c r="J3724" s="9">
        <f t="shared" si="2"/>
        <v>0.18</v>
      </c>
      <c r="K3724" s="9">
        <f t="shared" si="3"/>
        <v>43709.56</v>
      </c>
      <c r="L3724" s="11" t="s">
        <v>58</v>
      </c>
      <c r="M3724" s="9" t="s">
        <v>59</v>
      </c>
      <c r="N3724" s="6"/>
      <c r="O3724" s="6"/>
    </row>
    <row r="3725" ht="17.25" customHeight="1">
      <c r="A3725" s="7">
        <v>3724.0</v>
      </c>
      <c r="B3725" s="12">
        <v>42573.0</v>
      </c>
      <c r="C3725" s="13" t="s">
        <v>32</v>
      </c>
      <c r="D3725" s="14" t="s">
        <v>3752</v>
      </c>
      <c r="E3725" s="9" t="str">
        <f t="shared" si="1"/>
        <v>Surco,Lima,Lima</v>
      </c>
      <c r="F3725" s="13" t="s">
        <v>34</v>
      </c>
      <c r="G3725" s="9">
        <v>138.0</v>
      </c>
      <c r="H3725" s="9">
        <f>VENTAS!$I3725-(VENTAS!$I3725*0.4)</f>
        <v>15109.2</v>
      </c>
      <c r="I3725" s="9">
        <v>25182.0</v>
      </c>
      <c r="J3725" s="9">
        <f t="shared" si="2"/>
        <v>0.18</v>
      </c>
      <c r="K3725" s="9">
        <f t="shared" si="3"/>
        <v>29714.76</v>
      </c>
      <c r="L3725" s="11" t="s">
        <v>58</v>
      </c>
      <c r="M3725" s="13" t="s">
        <v>59</v>
      </c>
      <c r="N3725" s="6"/>
      <c r="O3725" s="6"/>
    </row>
    <row r="3726" ht="17.25" customHeight="1">
      <c r="A3726" s="7">
        <v>3725.0</v>
      </c>
      <c r="B3726" s="8">
        <v>42573.0</v>
      </c>
      <c r="C3726" s="9" t="s">
        <v>32</v>
      </c>
      <c r="D3726" s="10" t="s">
        <v>3753</v>
      </c>
      <c r="E3726" s="9" t="str">
        <f t="shared" si="1"/>
        <v>Surco,Lima,Lima</v>
      </c>
      <c r="F3726" s="9" t="s">
        <v>34</v>
      </c>
      <c r="G3726" s="9">
        <v>95.0</v>
      </c>
      <c r="H3726" s="9">
        <f>VENTAS!$I3726-(VENTAS!$I3726*0.4)</f>
        <v>21082.2</v>
      </c>
      <c r="I3726" s="9">
        <v>35137.0</v>
      </c>
      <c r="J3726" s="9">
        <f t="shared" si="2"/>
        <v>0.18</v>
      </c>
      <c r="K3726" s="9">
        <f t="shared" si="3"/>
        <v>41461.66</v>
      </c>
      <c r="L3726" s="11" t="s">
        <v>58</v>
      </c>
      <c r="M3726" s="9" t="s">
        <v>59</v>
      </c>
      <c r="N3726" s="6"/>
      <c r="O3726" s="6"/>
    </row>
    <row r="3727" ht="17.25" customHeight="1">
      <c r="A3727" s="7">
        <v>3726.0</v>
      </c>
      <c r="B3727" s="12">
        <v>42573.0</v>
      </c>
      <c r="C3727" s="13" t="s">
        <v>32</v>
      </c>
      <c r="D3727" s="14" t="s">
        <v>3754</v>
      </c>
      <c r="E3727" s="9" t="str">
        <f t="shared" si="1"/>
        <v>Surco,Lima,Lima</v>
      </c>
      <c r="F3727" s="13" t="s">
        <v>34</v>
      </c>
      <c r="G3727" s="9">
        <v>18.0</v>
      </c>
      <c r="H3727" s="9">
        <f>VENTAS!$I3727-(VENTAS!$I3727*0.4)</f>
        <v>21798.6</v>
      </c>
      <c r="I3727" s="9">
        <v>36331.0</v>
      </c>
      <c r="J3727" s="9">
        <f t="shared" si="2"/>
        <v>0.18</v>
      </c>
      <c r="K3727" s="9">
        <f t="shared" si="3"/>
        <v>42870.58</v>
      </c>
      <c r="L3727" s="11" t="s">
        <v>58</v>
      </c>
      <c r="M3727" s="13" t="s">
        <v>59</v>
      </c>
      <c r="N3727" s="6"/>
      <c r="O3727" s="6"/>
    </row>
    <row r="3728" ht="17.25" customHeight="1">
      <c r="A3728" s="7">
        <v>3727.0</v>
      </c>
      <c r="B3728" s="8">
        <v>42573.0</v>
      </c>
      <c r="C3728" s="9" t="s">
        <v>52</v>
      </c>
      <c r="D3728" s="10" t="s">
        <v>3755</v>
      </c>
      <c r="E3728" s="9" t="str">
        <f t="shared" si="1"/>
        <v>Surco,Lima,Lima</v>
      </c>
      <c r="F3728" s="9" t="s">
        <v>15</v>
      </c>
      <c r="G3728" s="9">
        <v>124.0</v>
      </c>
      <c r="H3728" s="9">
        <f>VENTAS!$I3728-(VENTAS!$I3728*0.4)</f>
        <v>20222.4</v>
      </c>
      <c r="I3728" s="9">
        <v>33704.0</v>
      </c>
      <c r="J3728" s="9">
        <f t="shared" si="2"/>
        <v>0.18</v>
      </c>
      <c r="K3728" s="9">
        <f t="shared" si="3"/>
        <v>39770.72</v>
      </c>
      <c r="L3728" s="11" t="s">
        <v>58</v>
      </c>
      <c r="M3728" s="9" t="s">
        <v>69</v>
      </c>
      <c r="N3728" s="6"/>
      <c r="O3728" s="6"/>
    </row>
    <row r="3729" ht="17.25" customHeight="1">
      <c r="A3729" s="7">
        <v>3728.0</v>
      </c>
      <c r="B3729" s="12">
        <v>42573.0</v>
      </c>
      <c r="C3729" s="13" t="s">
        <v>52</v>
      </c>
      <c r="D3729" s="14" t="s">
        <v>3756</v>
      </c>
      <c r="E3729" s="9" t="str">
        <f t="shared" si="1"/>
        <v>Surco,Lima,Lima</v>
      </c>
      <c r="F3729" s="13" t="s">
        <v>15</v>
      </c>
      <c r="G3729" s="9">
        <v>143.0</v>
      </c>
      <c r="H3729" s="9">
        <f>VENTAS!$I3729-(VENTAS!$I3729*0.4)</f>
        <v>16556.4</v>
      </c>
      <c r="I3729" s="9">
        <v>27594.0</v>
      </c>
      <c r="J3729" s="9">
        <f t="shared" si="2"/>
        <v>0.18</v>
      </c>
      <c r="K3729" s="9">
        <f t="shared" si="3"/>
        <v>32560.92</v>
      </c>
      <c r="L3729" s="11" t="s">
        <v>58</v>
      </c>
      <c r="M3729" s="13" t="s">
        <v>69</v>
      </c>
      <c r="N3729" s="6"/>
      <c r="O3729" s="6"/>
    </row>
    <row r="3730" ht="17.25" customHeight="1">
      <c r="A3730" s="7">
        <v>3729.0</v>
      </c>
      <c r="B3730" s="8">
        <v>42573.0</v>
      </c>
      <c r="C3730" s="9" t="s">
        <v>52</v>
      </c>
      <c r="D3730" s="10" t="s">
        <v>3757</v>
      </c>
      <c r="E3730" s="9" t="str">
        <f t="shared" si="1"/>
        <v>Surco,Lima,Lima</v>
      </c>
      <c r="F3730" s="9" t="s">
        <v>15</v>
      </c>
      <c r="G3730" s="9">
        <v>53.0</v>
      </c>
      <c r="H3730" s="9">
        <f>VENTAS!$I3730-(VENTAS!$I3730*0.4)</f>
        <v>11613</v>
      </c>
      <c r="I3730" s="9">
        <v>19355.0</v>
      </c>
      <c r="J3730" s="9">
        <f t="shared" si="2"/>
        <v>0.18</v>
      </c>
      <c r="K3730" s="9">
        <f t="shared" si="3"/>
        <v>22838.9</v>
      </c>
      <c r="L3730" s="11" t="s">
        <v>58</v>
      </c>
      <c r="M3730" s="9" t="s">
        <v>69</v>
      </c>
      <c r="N3730" s="6"/>
      <c r="O3730" s="6"/>
    </row>
    <row r="3731" ht="17.25" customHeight="1">
      <c r="A3731" s="7">
        <v>3730.0</v>
      </c>
      <c r="B3731" s="12">
        <v>42573.0</v>
      </c>
      <c r="C3731" s="13" t="s">
        <v>52</v>
      </c>
      <c r="D3731" s="14" t="s">
        <v>3758</v>
      </c>
      <c r="E3731" s="9" t="str">
        <f t="shared" si="1"/>
        <v>Surco,Lima,Lima</v>
      </c>
      <c r="F3731" s="13" t="s">
        <v>15</v>
      </c>
      <c r="G3731" s="9">
        <v>86.0</v>
      </c>
      <c r="H3731" s="9">
        <f>VENTAS!$I3731-(VENTAS!$I3731*0.4)</f>
        <v>12160.8</v>
      </c>
      <c r="I3731" s="9">
        <v>20268.0</v>
      </c>
      <c r="J3731" s="9">
        <f t="shared" si="2"/>
        <v>0.18</v>
      </c>
      <c r="K3731" s="9">
        <f t="shared" si="3"/>
        <v>23916.24</v>
      </c>
      <c r="L3731" s="11" t="s">
        <v>58</v>
      </c>
      <c r="M3731" s="13" t="s">
        <v>69</v>
      </c>
      <c r="N3731" s="6"/>
      <c r="O3731" s="6"/>
    </row>
    <row r="3732" ht="17.25" customHeight="1">
      <c r="A3732" s="7">
        <v>3731.0</v>
      </c>
      <c r="B3732" s="8">
        <v>42573.0</v>
      </c>
      <c r="C3732" s="9" t="s">
        <v>52</v>
      </c>
      <c r="D3732" s="10" t="s">
        <v>3759</v>
      </c>
      <c r="E3732" s="9" t="str">
        <f t="shared" si="1"/>
        <v>La Molina,Lima, Lima</v>
      </c>
      <c r="F3732" s="9" t="s">
        <v>34</v>
      </c>
      <c r="G3732" s="9">
        <v>129.0</v>
      </c>
      <c r="H3732" s="9">
        <f>VENTAS!$I3732-(VENTAS!$I3732*0.4)</f>
        <v>22238.4</v>
      </c>
      <c r="I3732" s="9">
        <v>37064.0</v>
      </c>
      <c r="J3732" s="9">
        <f t="shared" si="2"/>
        <v>0.18</v>
      </c>
      <c r="K3732" s="9">
        <f t="shared" si="3"/>
        <v>43735.52</v>
      </c>
      <c r="L3732" s="11" t="s">
        <v>27</v>
      </c>
      <c r="M3732" s="9" t="s">
        <v>28</v>
      </c>
      <c r="N3732" s="6"/>
      <c r="O3732" s="6"/>
    </row>
    <row r="3733" ht="17.25" customHeight="1">
      <c r="A3733" s="7">
        <v>3732.0</v>
      </c>
      <c r="B3733" s="12">
        <v>42573.0</v>
      </c>
      <c r="C3733" s="13" t="s">
        <v>52</v>
      </c>
      <c r="D3733" s="14" t="s">
        <v>3760</v>
      </c>
      <c r="E3733" s="9" t="str">
        <f t="shared" si="1"/>
        <v>La Molina,Lima, Lima</v>
      </c>
      <c r="F3733" s="13" t="s">
        <v>34</v>
      </c>
      <c r="G3733" s="9">
        <v>15.0</v>
      </c>
      <c r="H3733" s="9">
        <f>VENTAS!$I3733-(VENTAS!$I3733*0.4)</f>
        <v>21022.2</v>
      </c>
      <c r="I3733" s="9">
        <v>35037.0</v>
      </c>
      <c r="J3733" s="9">
        <f t="shared" si="2"/>
        <v>0.18</v>
      </c>
      <c r="K3733" s="9">
        <f t="shared" si="3"/>
        <v>41343.66</v>
      </c>
      <c r="L3733" s="11" t="s">
        <v>27</v>
      </c>
      <c r="M3733" s="13" t="s">
        <v>28</v>
      </c>
      <c r="N3733" s="6"/>
      <c r="O3733" s="6"/>
    </row>
    <row r="3734" ht="17.25" customHeight="1">
      <c r="A3734" s="7">
        <v>3733.0</v>
      </c>
      <c r="B3734" s="8">
        <v>42573.0</v>
      </c>
      <c r="C3734" s="9" t="s">
        <v>52</v>
      </c>
      <c r="D3734" s="10" t="s">
        <v>3761</v>
      </c>
      <c r="E3734" s="9" t="str">
        <f t="shared" si="1"/>
        <v>La Molina,Lima, Lima</v>
      </c>
      <c r="F3734" s="9" t="s">
        <v>34</v>
      </c>
      <c r="G3734" s="9">
        <v>39.0</v>
      </c>
      <c r="H3734" s="9">
        <f>VENTAS!$I3734-(VENTAS!$I3734*0.4)</f>
        <v>16056</v>
      </c>
      <c r="I3734" s="9">
        <v>26760.0</v>
      </c>
      <c r="J3734" s="9">
        <f t="shared" si="2"/>
        <v>0.18</v>
      </c>
      <c r="K3734" s="9">
        <f t="shared" si="3"/>
        <v>31576.8</v>
      </c>
      <c r="L3734" s="11" t="s">
        <v>27</v>
      </c>
      <c r="M3734" s="9" t="s">
        <v>28</v>
      </c>
      <c r="N3734" s="6"/>
      <c r="O3734" s="6"/>
    </row>
    <row r="3735" ht="17.25" customHeight="1">
      <c r="A3735" s="7">
        <v>3734.0</v>
      </c>
      <c r="B3735" s="12">
        <v>42573.0</v>
      </c>
      <c r="C3735" s="13" t="s">
        <v>52</v>
      </c>
      <c r="D3735" s="14" t="s">
        <v>3762</v>
      </c>
      <c r="E3735" s="9" t="str">
        <f t="shared" si="1"/>
        <v>La Molina,Lima, Lima</v>
      </c>
      <c r="F3735" s="13" t="s">
        <v>34</v>
      </c>
      <c r="G3735" s="9">
        <v>100.0</v>
      </c>
      <c r="H3735" s="9">
        <f>VENTAS!$I3735-(VENTAS!$I3735*0.4)</f>
        <v>18768</v>
      </c>
      <c r="I3735" s="9">
        <v>31280.0</v>
      </c>
      <c r="J3735" s="9">
        <f t="shared" si="2"/>
        <v>0.18</v>
      </c>
      <c r="K3735" s="9">
        <f t="shared" si="3"/>
        <v>36910.4</v>
      </c>
      <c r="L3735" s="11" t="s">
        <v>27</v>
      </c>
      <c r="M3735" s="13" t="s">
        <v>28</v>
      </c>
      <c r="N3735" s="6"/>
      <c r="O3735" s="6"/>
    </row>
    <row r="3736" ht="17.25" customHeight="1">
      <c r="A3736" s="7">
        <v>3735.0</v>
      </c>
      <c r="B3736" s="8">
        <v>42573.0</v>
      </c>
      <c r="C3736" s="9" t="s">
        <v>13</v>
      </c>
      <c r="D3736" s="10" t="s">
        <v>3763</v>
      </c>
      <c r="E3736" s="9" t="str">
        <f t="shared" si="1"/>
        <v>Surco,Lima,Lima</v>
      </c>
      <c r="F3736" s="9" t="s">
        <v>15</v>
      </c>
      <c r="G3736" s="9">
        <v>78.0</v>
      </c>
      <c r="H3736" s="9">
        <f>VENTAS!$I3736-(VENTAS!$I3736*0.4)</f>
        <v>18083.4</v>
      </c>
      <c r="I3736" s="9">
        <v>30139.0</v>
      </c>
      <c r="J3736" s="9">
        <f t="shared" si="2"/>
        <v>0.18</v>
      </c>
      <c r="K3736" s="9">
        <f t="shared" si="3"/>
        <v>35564.02</v>
      </c>
      <c r="L3736" s="11" t="s">
        <v>58</v>
      </c>
      <c r="M3736" s="9" t="s">
        <v>86</v>
      </c>
      <c r="N3736" s="6"/>
      <c r="O3736" s="6"/>
    </row>
    <row r="3737" ht="17.25" customHeight="1">
      <c r="A3737" s="7">
        <v>3736.0</v>
      </c>
      <c r="B3737" s="12">
        <v>42573.0</v>
      </c>
      <c r="C3737" s="13" t="s">
        <v>13</v>
      </c>
      <c r="D3737" s="14" t="s">
        <v>3764</v>
      </c>
      <c r="E3737" s="9" t="str">
        <f t="shared" si="1"/>
        <v>Surco,Lima,Lima</v>
      </c>
      <c r="F3737" s="13" t="s">
        <v>15</v>
      </c>
      <c r="G3737" s="9">
        <v>162.0</v>
      </c>
      <c r="H3737" s="9">
        <f>VENTAS!$I3737-(VENTAS!$I3737*0.4)</f>
        <v>20570.4</v>
      </c>
      <c r="I3737" s="9">
        <v>34284.0</v>
      </c>
      <c r="J3737" s="9">
        <f t="shared" si="2"/>
        <v>0.18</v>
      </c>
      <c r="K3737" s="9">
        <f t="shared" si="3"/>
        <v>40455.12</v>
      </c>
      <c r="L3737" s="11" t="s">
        <v>58</v>
      </c>
      <c r="M3737" s="13" t="s">
        <v>86</v>
      </c>
      <c r="N3737" s="6"/>
      <c r="O3737" s="6"/>
    </row>
    <row r="3738" ht="17.25" customHeight="1">
      <c r="A3738" s="7">
        <v>3737.0</v>
      </c>
      <c r="B3738" s="8">
        <v>42573.0</v>
      </c>
      <c r="C3738" s="9" t="s">
        <v>13</v>
      </c>
      <c r="D3738" s="10" t="s">
        <v>3765</v>
      </c>
      <c r="E3738" s="9" t="str">
        <f t="shared" si="1"/>
        <v>Surco,Lima,Lima</v>
      </c>
      <c r="F3738" s="9" t="s">
        <v>15</v>
      </c>
      <c r="G3738" s="9">
        <v>165.0</v>
      </c>
      <c r="H3738" s="9">
        <f>VENTAS!$I3738-(VENTAS!$I3738*0.4)</f>
        <v>17329.8</v>
      </c>
      <c r="I3738" s="9">
        <v>28883.0</v>
      </c>
      <c r="J3738" s="9">
        <f t="shared" si="2"/>
        <v>0.18</v>
      </c>
      <c r="K3738" s="9">
        <f t="shared" si="3"/>
        <v>34081.94</v>
      </c>
      <c r="L3738" s="11" t="s">
        <v>58</v>
      </c>
      <c r="M3738" s="9" t="s">
        <v>86</v>
      </c>
      <c r="N3738" s="6"/>
      <c r="O3738" s="6"/>
    </row>
    <row r="3739" ht="17.25" customHeight="1">
      <c r="A3739" s="7">
        <v>3738.0</v>
      </c>
      <c r="B3739" s="12">
        <v>42573.0</v>
      </c>
      <c r="C3739" s="13" t="s">
        <v>13</v>
      </c>
      <c r="D3739" s="14" t="s">
        <v>3766</v>
      </c>
      <c r="E3739" s="9" t="str">
        <f t="shared" si="1"/>
        <v>Surco,Lima,Lima</v>
      </c>
      <c r="F3739" s="13" t="s">
        <v>15</v>
      </c>
      <c r="G3739" s="9">
        <v>45.0</v>
      </c>
      <c r="H3739" s="9">
        <f>VENTAS!$I3739-(VENTAS!$I3739*0.4)</f>
        <v>19385.4</v>
      </c>
      <c r="I3739" s="9">
        <v>32309.0</v>
      </c>
      <c r="J3739" s="9">
        <f t="shared" si="2"/>
        <v>0.18</v>
      </c>
      <c r="K3739" s="9">
        <f t="shared" si="3"/>
        <v>38124.62</v>
      </c>
      <c r="L3739" s="11" t="s">
        <v>58</v>
      </c>
      <c r="M3739" s="13" t="s">
        <v>86</v>
      </c>
      <c r="N3739" s="6"/>
      <c r="O3739" s="6"/>
    </row>
    <row r="3740" ht="17.25" customHeight="1">
      <c r="A3740" s="7">
        <v>3739.0</v>
      </c>
      <c r="B3740" s="8">
        <v>42572.0</v>
      </c>
      <c r="C3740" s="9" t="s">
        <v>56</v>
      </c>
      <c r="D3740" s="10" t="s">
        <v>3767</v>
      </c>
      <c r="E3740" s="9" t="str">
        <f t="shared" si="1"/>
        <v>Surco,Lima,Lima</v>
      </c>
      <c r="F3740" s="9" t="s">
        <v>15</v>
      </c>
      <c r="G3740" s="9">
        <v>130.0</v>
      </c>
      <c r="H3740" s="9">
        <f>VENTAS!$I3740-(VENTAS!$I3740*0.4)</f>
        <v>14964</v>
      </c>
      <c r="I3740" s="9">
        <v>24940.0</v>
      </c>
      <c r="J3740" s="9">
        <f t="shared" si="2"/>
        <v>0.18</v>
      </c>
      <c r="K3740" s="9">
        <f t="shared" si="3"/>
        <v>29429.2</v>
      </c>
      <c r="L3740" s="11" t="s">
        <v>58</v>
      </c>
      <c r="M3740" s="9" t="s">
        <v>96</v>
      </c>
      <c r="N3740" s="6"/>
      <c r="O3740" s="6"/>
    </row>
    <row r="3741" ht="17.25" customHeight="1">
      <c r="A3741" s="7">
        <v>3740.0</v>
      </c>
      <c r="B3741" s="12">
        <v>42572.0</v>
      </c>
      <c r="C3741" s="13" t="s">
        <v>56</v>
      </c>
      <c r="D3741" s="14" t="s">
        <v>3768</v>
      </c>
      <c r="E3741" s="9" t="str">
        <f t="shared" si="1"/>
        <v>Surco,Lima,Lima</v>
      </c>
      <c r="F3741" s="13" t="s">
        <v>15</v>
      </c>
      <c r="G3741" s="9">
        <v>44.0</v>
      </c>
      <c r="H3741" s="9">
        <f>VENTAS!$I3741-(VENTAS!$I3741*0.4)</f>
        <v>23266.8</v>
      </c>
      <c r="I3741" s="9">
        <v>38778.0</v>
      </c>
      <c r="J3741" s="9">
        <f t="shared" si="2"/>
        <v>0.18</v>
      </c>
      <c r="K3741" s="9">
        <f t="shared" si="3"/>
        <v>45758.04</v>
      </c>
      <c r="L3741" s="11" t="s">
        <v>58</v>
      </c>
      <c r="M3741" s="13" t="s">
        <v>96</v>
      </c>
      <c r="N3741" s="6"/>
      <c r="O3741" s="6"/>
    </row>
    <row r="3742" ht="17.25" customHeight="1">
      <c r="A3742" s="7">
        <v>3741.0</v>
      </c>
      <c r="B3742" s="8">
        <v>42572.0</v>
      </c>
      <c r="C3742" s="9" t="s">
        <v>56</v>
      </c>
      <c r="D3742" s="10" t="s">
        <v>3769</v>
      </c>
      <c r="E3742" s="9" t="str">
        <f t="shared" si="1"/>
        <v>Surco,Lima,Lima</v>
      </c>
      <c r="F3742" s="9" t="s">
        <v>15</v>
      </c>
      <c r="G3742" s="9">
        <v>172.0</v>
      </c>
      <c r="H3742" s="9">
        <f>VENTAS!$I3742-(VENTAS!$I3742*0.4)</f>
        <v>19771.8</v>
      </c>
      <c r="I3742" s="9">
        <v>32953.0</v>
      </c>
      <c r="J3742" s="9">
        <f t="shared" si="2"/>
        <v>0.18</v>
      </c>
      <c r="K3742" s="9">
        <f t="shared" si="3"/>
        <v>38884.54</v>
      </c>
      <c r="L3742" s="11" t="s">
        <v>58</v>
      </c>
      <c r="M3742" s="9" t="s">
        <v>96</v>
      </c>
      <c r="N3742" s="6"/>
      <c r="O3742" s="6"/>
    </row>
    <row r="3743" ht="17.25" customHeight="1">
      <c r="A3743" s="7">
        <v>3742.0</v>
      </c>
      <c r="B3743" s="12">
        <v>42572.0</v>
      </c>
      <c r="C3743" s="13" t="s">
        <v>56</v>
      </c>
      <c r="D3743" s="14" t="s">
        <v>3770</v>
      </c>
      <c r="E3743" s="9" t="str">
        <f t="shared" si="1"/>
        <v>Surco,Lima,Lima</v>
      </c>
      <c r="F3743" s="13" t="s">
        <v>15</v>
      </c>
      <c r="G3743" s="9">
        <v>110.0</v>
      </c>
      <c r="H3743" s="9">
        <f>VENTAS!$I3743-(VENTAS!$I3743*0.4)</f>
        <v>11641.8</v>
      </c>
      <c r="I3743" s="9">
        <v>19403.0</v>
      </c>
      <c r="J3743" s="9">
        <f t="shared" si="2"/>
        <v>0.18</v>
      </c>
      <c r="K3743" s="9">
        <f t="shared" si="3"/>
        <v>22895.54</v>
      </c>
      <c r="L3743" s="11" t="s">
        <v>58</v>
      </c>
      <c r="M3743" s="13" t="s">
        <v>96</v>
      </c>
      <c r="N3743" s="6"/>
      <c r="O3743" s="6"/>
    </row>
    <row r="3744" ht="17.25" customHeight="1">
      <c r="A3744" s="7">
        <v>3743.0</v>
      </c>
      <c r="B3744" s="8">
        <v>42572.0</v>
      </c>
      <c r="C3744" s="9" t="s">
        <v>56</v>
      </c>
      <c r="D3744" s="10" t="s">
        <v>3771</v>
      </c>
      <c r="E3744" s="9" t="str">
        <f t="shared" si="1"/>
        <v>Surco,Lima,Lima</v>
      </c>
      <c r="F3744" s="9" t="s">
        <v>15</v>
      </c>
      <c r="G3744" s="9">
        <v>168.0</v>
      </c>
      <c r="H3744" s="9">
        <f>VENTAS!$I3744-(VENTAS!$I3744*0.4)</f>
        <v>16014.6</v>
      </c>
      <c r="I3744" s="9">
        <v>26691.0</v>
      </c>
      <c r="J3744" s="9">
        <f t="shared" si="2"/>
        <v>0.18</v>
      </c>
      <c r="K3744" s="9">
        <f t="shared" si="3"/>
        <v>31495.38</v>
      </c>
      <c r="L3744" s="11" t="s">
        <v>58</v>
      </c>
      <c r="M3744" s="9" t="s">
        <v>59</v>
      </c>
      <c r="N3744" s="6"/>
      <c r="O3744" s="6"/>
    </row>
    <row r="3745" ht="17.25" customHeight="1">
      <c r="A3745" s="7">
        <v>3744.0</v>
      </c>
      <c r="B3745" s="12">
        <v>42572.0</v>
      </c>
      <c r="C3745" s="13" t="s">
        <v>56</v>
      </c>
      <c r="D3745" s="14" t="s">
        <v>3772</v>
      </c>
      <c r="E3745" s="9" t="str">
        <f t="shared" si="1"/>
        <v>Surco,Lima,Lima</v>
      </c>
      <c r="F3745" s="13" t="s">
        <v>15</v>
      </c>
      <c r="G3745" s="9">
        <v>61.0</v>
      </c>
      <c r="H3745" s="9">
        <f>VENTAS!$I3745-(VENTAS!$I3745*0.4)</f>
        <v>14116.8</v>
      </c>
      <c r="I3745" s="9">
        <v>23528.0</v>
      </c>
      <c r="J3745" s="9">
        <f t="shared" si="2"/>
        <v>0.18</v>
      </c>
      <c r="K3745" s="9">
        <f t="shared" si="3"/>
        <v>27763.04</v>
      </c>
      <c r="L3745" s="11" t="s">
        <v>58</v>
      </c>
      <c r="M3745" s="13" t="s">
        <v>59</v>
      </c>
      <c r="N3745" s="6"/>
      <c r="O3745" s="6"/>
    </row>
    <row r="3746" ht="17.25" customHeight="1">
      <c r="A3746" s="7">
        <v>3745.0</v>
      </c>
      <c r="B3746" s="8">
        <v>42572.0</v>
      </c>
      <c r="C3746" s="9" t="s">
        <v>56</v>
      </c>
      <c r="D3746" s="10" t="s">
        <v>3773</v>
      </c>
      <c r="E3746" s="9" t="str">
        <f t="shared" si="1"/>
        <v>Surco,Lima,Lima</v>
      </c>
      <c r="F3746" s="9" t="s">
        <v>15</v>
      </c>
      <c r="G3746" s="9">
        <v>140.0</v>
      </c>
      <c r="H3746" s="9">
        <f>VENTAS!$I3746-(VENTAS!$I3746*0.4)</f>
        <v>11052.6</v>
      </c>
      <c r="I3746" s="9">
        <v>18421.0</v>
      </c>
      <c r="J3746" s="9">
        <f t="shared" si="2"/>
        <v>0.18</v>
      </c>
      <c r="K3746" s="9">
        <f t="shared" si="3"/>
        <v>21736.78</v>
      </c>
      <c r="L3746" s="11" t="s">
        <v>58</v>
      </c>
      <c r="M3746" s="9" t="s">
        <v>59</v>
      </c>
      <c r="N3746" s="6"/>
      <c r="O3746" s="6"/>
    </row>
    <row r="3747" ht="17.25" customHeight="1">
      <c r="A3747" s="7">
        <v>3746.0</v>
      </c>
      <c r="B3747" s="12">
        <v>42572.0</v>
      </c>
      <c r="C3747" s="13" t="s">
        <v>56</v>
      </c>
      <c r="D3747" s="14" t="s">
        <v>3774</v>
      </c>
      <c r="E3747" s="9" t="str">
        <f t="shared" si="1"/>
        <v>Surco,Lima,Lima</v>
      </c>
      <c r="F3747" s="13" t="s">
        <v>15</v>
      </c>
      <c r="G3747" s="9">
        <v>14.0</v>
      </c>
      <c r="H3747" s="9">
        <f>VENTAS!$I3747-(VENTAS!$I3747*0.4)</f>
        <v>18983.4</v>
      </c>
      <c r="I3747" s="9">
        <v>31639.0</v>
      </c>
      <c r="J3747" s="9">
        <f t="shared" si="2"/>
        <v>0.18</v>
      </c>
      <c r="K3747" s="9">
        <f t="shared" si="3"/>
        <v>37334.02</v>
      </c>
      <c r="L3747" s="11" t="s">
        <v>58</v>
      </c>
      <c r="M3747" s="13" t="s">
        <v>59</v>
      </c>
      <c r="N3747" s="6"/>
      <c r="O3747" s="6"/>
    </row>
    <row r="3748" ht="17.25" customHeight="1">
      <c r="A3748" s="7">
        <v>3747.0</v>
      </c>
      <c r="B3748" s="8">
        <v>42572.0</v>
      </c>
      <c r="C3748" s="9" t="s">
        <v>104</v>
      </c>
      <c r="D3748" s="10" t="s">
        <v>3775</v>
      </c>
      <c r="E3748" s="9" t="str">
        <f t="shared" si="1"/>
        <v>Surco,Lima,Lima</v>
      </c>
      <c r="F3748" s="9" t="s">
        <v>15</v>
      </c>
      <c r="G3748" s="9">
        <v>87.0</v>
      </c>
      <c r="H3748" s="9">
        <f>VENTAS!$I3748-(VENTAS!$I3748*0.4)</f>
        <v>23902.2</v>
      </c>
      <c r="I3748" s="9">
        <v>39837.0</v>
      </c>
      <c r="J3748" s="9">
        <f t="shared" si="2"/>
        <v>0.18</v>
      </c>
      <c r="K3748" s="9">
        <f t="shared" si="3"/>
        <v>47007.66</v>
      </c>
      <c r="L3748" s="11" t="s">
        <v>58</v>
      </c>
      <c r="M3748" s="9" t="s">
        <v>91</v>
      </c>
      <c r="N3748" s="6"/>
      <c r="O3748" s="6"/>
    </row>
    <row r="3749" ht="17.25" customHeight="1">
      <c r="A3749" s="7">
        <v>3748.0</v>
      </c>
      <c r="B3749" s="12">
        <v>42572.0</v>
      </c>
      <c r="C3749" s="13" t="s">
        <v>104</v>
      </c>
      <c r="D3749" s="14" t="s">
        <v>3776</v>
      </c>
      <c r="E3749" s="9" t="str">
        <f t="shared" si="1"/>
        <v>Surco,Lima,Lima</v>
      </c>
      <c r="F3749" s="13" t="s">
        <v>15</v>
      </c>
      <c r="G3749" s="9">
        <v>120.0</v>
      </c>
      <c r="H3749" s="9">
        <f>VENTAS!$I3749-(VENTAS!$I3749*0.4)</f>
        <v>20927.4</v>
      </c>
      <c r="I3749" s="9">
        <v>34879.0</v>
      </c>
      <c r="J3749" s="9">
        <f t="shared" si="2"/>
        <v>0.18</v>
      </c>
      <c r="K3749" s="9">
        <f t="shared" si="3"/>
        <v>41157.22</v>
      </c>
      <c r="L3749" s="11" t="s">
        <v>58</v>
      </c>
      <c r="M3749" s="13" t="s">
        <v>91</v>
      </c>
      <c r="N3749" s="6"/>
      <c r="O3749" s="6"/>
    </row>
    <row r="3750" ht="17.25" customHeight="1">
      <c r="A3750" s="7">
        <v>3749.0</v>
      </c>
      <c r="B3750" s="8">
        <v>42572.0</v>
      </c>
      <c r="C3750" s="9" t="s">
        <v>104</v>
      </c>
      <c r="D3750" s="10" t="s">
        <v>3777</v>
      </c>
      <c r="E3750" s="9" t="str">
        <f t="shared" si="1"/>
        <v>Surco,Lima,Lima</v>
      </c>
      <c r="F3750" s="9" t="s">
        <v>15</v>
      </c>
      <c r="G3750" s="9">
        <v>10.0</v>
      </c>
      <c r="H3750" s="9">
        <f>VENTAS!$I3750-(VENTAS!$I3750*0.4)</f>
        <v>13556.4</v>
      </c>
      <c r="I3750" s="9">
        <v>22594.0</v>
      </c>
      <c r="J3750" s="9">
        <f t="shared" si="2"/>
        <v>0.18</v>
      </c>
      <c r="K3750" s="9">
        <f t="shared" si="3"/>
        <v>26660.92</v>
      </c>
      <c r="L3750" s="11" t="s">
        <v>58</v>
      </c>
      <c r="M3750" s="9" t="s">
        <v>91</v>
      </c>
      <c r="N3750" s="6"/>
      <c r="O3750" s="6"/>
    </row>
    <row r="3751" ht="17.25" customHeight="1">
      <c r="A3751" s="7">
        <v>3750.0</v>
      </c>
      <c r="B3751" s="12">
        <v>42572.0</v>
      </c>
      <c r="C3751" s="13" t="s">
        <v>104</v>
      </c>
      <c r="D3751" s="14" t="s">
        <v>3778</v>
      </c>
      <c r="E3751" s="9" t="str">
        <f t="shared" si="1"/>
        <v>Surco,Lima,Lima</v>
      </c>
      <c r="F3751" s="13" t="s">
        <v>15</v>
      </c>
      <c r="G3751" s="9">
        <v>157.0</v>
      </c>
      <c r="H3751" s="9">
        <f>VENTAS!$I3751-(VENTAS!$I3751*0.4)</f>
        <v>22788.6</v>
      </c>
      <c r="I3751" s="9">
        <v>37981.0</v>
      </c>
      <c r="J3751" s="9">
        <f t="shared" si="2"/>
        <v>0.18</v>
      </c>
      <c r="K3751" s="9">
        <f t="shared" si="3"/>
        <v>44817.58</v>
      </c>
      <c r="L3751" s="11" t="s">
        <v>58</v>
      </c>
      <c r="M3751" s="13" t="s">
        <v>91</v>
      </c>
      <c r="N3751" s="6"/>
      <c r="O3751" s="6"/>
    </row>
    <row r="3752" ht="17.25" customHeight="1">
      <c r="A3752" s="7">
        <v>3751.0</v>
      </c>
      <c r="B3752" s="8">
        <v>42572.0</v>
      </c>
      <c r="C3752" s="9" t="s">
        <v>25</v>
      </c>
      <c r="D3752" s="10" t="s">
        <v>3779</v>
      </c>
      <c r="E3752" s="9" t="str">
        <f t="shared" si="1"/>
        <v>San Miguel, Lima, Lima</v>
      </c>
      <c r="F3752" s="9" t="s">
        <v>15</v>
      </c>
      <c r="G3752" s="9">
        <v>154.0</v>
      </c>
      <c r="H3752" s="9">
        <f>VENTAS!$I3752-(VENTAS!$I3752*0.4)</f>
        <v>15540.6</v>
      </c>
      <c r="I3752" s="9">
        <v>25901.0</v>
      </c>
      <c r="J3752" s="9">
        <f t="shared" si="2"/>
        <v>0.18</v>
      </c>
      <c r="K3752" s="9">
        <f t="shared" si="3"/>
        <v>30563.18</v>
      </c>
      <c r="L3752" s="11" t="s">
        <v>16</v>
      </c>
      <c r="M3752" s="9" t="s">
        <v>39</v>
      </c>
      <c r="N3752" s="6"/>
      <c r="O3752" s="6"/>
    </row>
    <row r="3753" ht="17.25" customHeight="1">
      <c r="A3753" s="7">
        <v>3752.0</v>
      </c>
      <c r="B3753" s="12">
        <v>42572.0</v>
      </c>
      <c r="C3753" s="13" t="s">
        <v>25</v>
      </c>
      <c r="D3753" s="14" t="s">
        <v>3780</v>
      </c>
      <c r="E3753" s="9" t="str">
        <f t="shared" si="1"/>
        <v>San Miguel, Lima, Lima</v>
      </c>
      <c r="F3753" s="13" t="s">
        <v>15</v>
      </c>
      <c r="G3753" s="9">
        <v>152.0</v>
      </c>
      <c r="H3753" s="9">
        <f>VENTAS!$I3753-(VENTAS!$I3753*0.4)</f>
        <v>19743.6</v>
      </c>
      <c r="I3753" s="9">
        <v>32906.0</v>
      </c>
      <c r="J3753" s="9">
        <f t="shared" si="2"/>
        <v>0.18</v>
      </c>
      <c r="K3753" s="9">
        <f t="shared" si="3"/>
        <v>38829.08</v>
      </c>
      <c r="L3753" s="11" t="s">
        <v>16</v>
      </c>
      <c r="M3753" s="13" t="s">
        <v>39</v>
      </c>
      <c r="N3753" s="6"/>
      <c r="O3753" s="6"/>
    </row>
    <row r="3754" ht="17.25" customHeight="1">
      <c r="A3754" s="7">
        <v>3753.0</v>
      </c>
      <c r="B3754" s="8">
        <v>42572.0</v>
      </c>
      <c r="C3754" s="9" t="s">
        <v>25</v>
      </c>
      <c r="D3754" s="10" t="s">
        <v>3781</v>
      </c>
      <c r="E3754" s="9" t="str">
        <f t="shared" si="1"/>
        <v>San Miguel, Lima, Lima</v>
      </c>
      <c r="F3754" s="9" t="s">
        <v>15</v>
      </c>
      <c r="G3754" s="9">
        <v>35.0</v>
      </c>
      <c r="H3754" s="9">
        <f>VENTAS!$I3754-(VENTAS!$I3754*0.4)</f>
        <v>19502.4</v>
      </c>
      <c r="I3754" s="9">
        <v>32504.0</v>
      </c>
      <c r="J3754" s="9">
        <f t="shared" si="2"/>
        <v>0.18</v>
      </c>
      <c r="K3754" s="9">
        <f t="shared" si="3"/>
        <v>38354.72</v>
      </c>
      <c r="L3754" s="11" t="s">
        <v>16</v>
      </c>
      <c r="M3754" s="9" t="s">
        <v>39</v>
      </c>
      <c r="N3754" s="6"/>
      <c r="O3754" s="6"/>
    </row>
    <row r="3755" ht="17.25" customHeight="1">
      <c r="A3755" s="7">
        <v>3754.0</v>
      </c>
      <c r="B3755" s="12">
        <v>42572.0</v>
      </c>
      <c r="C3755" s="13" t="s">
        <v>25</v>
      </c>
      <c r="D3755" s="14" t="s">
        <v>3782</v>
      </c>
      <c r="E3755" s="9" t="str">
        <f t="shared" si="1"/>
        <v>San Miguel, Lima, Lima</v>
      </c>
      <c r="F3755" s="13" t="s">
        <v>15</v>
      </c>
      <c r="G3755" s="9">
        <v>116.0</v>
      </c>
      <c r="H3755" s="9">
        <f>VENTAS!$I3755-(VENTAS!$I3755*0.4)</f>
        <v>14755.2</v>
      </c>
      <c r="I3755" s="9">
        <v>24592.0</v>
      </c>
      <c r="J3755" s="9">
        <f t="shared" si="2"/>
        <v>0.18</v>
      </c>
      <c r="K3755" s="9">
        <f t="shared" si="3"/>
        <v>29018.56</v>
      </c>
      <c r="L3755" s="11" t="s">
        <v>16</v>
      </c>
      <c r="M3755" s="13" t="s">
        <v>39</v>
      </c>
      <c r="N3755" s="6"/>
      <c r="O3755" s="6"/>
    </row>
    <row r="3756" ht="17.25" customHeight="1">
      <c r="A3756" s="7">
        <v>3755.0</v>
      </c>
      <c r="B3756" s="8">
        <v>42572.0</v>
      </c>
      <c r="C3756" s="9" t="s">
        <v>25</v>
      </c>
      <c r="D3756" s="10" t="s">
        <v>3783</v>
      </c>
      <c r="E3756" s="9" t="str">
        <f t="shared" si="1"/>
        <v>Surco,Lima,Lima</v>
      </c>
      <c r="F3756" s="9" t="s">
        <v>15</v>
      </c>
      <c r="G3756" s="9">
        <v>172.0</v>
      </c>
      <c r="H3756" s="9">
        <f>VENTAS!$I3756-(VENTAS!$I3756*0.4)</f>
        <v>23364.6</v>
      </c>
      <c r="I3756" s="9">
        <v>38941.0</v>
      </c>
      <c r="J3756" s="9">
        <f t="shared" si="2"/>
        <v>0.18</v>
      </c>
      <c r="K3756" s="9">
        <f t="shared" si="3"/>
        <v>45950.38</v>
      </c>
      <c r="L3756" s="11" t="s">
        <v>58</v>
      </c>
      <c r="M3756" s="9" t="s">
        <v>130</v>
      </c>
      <c r="N3756" s="6"/>
      <c r="O3756" s="6"/>
    </row>
    <row r="3757" ht="17.25" customHeight="1">
      <c r="A3757" s="7">
        <v>3756.0</v>
      </c>
      <c r="B3757" s="12">
        <v>42572.0</v>
      </c>
      <c r="C3757" s="13" t="s">
        <v>25</v>
      </c>
      <c r="D3757" s="14" t="s">
        <v>3784</v>
      </c>
      <c r="E3757" s="9" t="str">
        <f t="shared" si="1"/>
        <v>Surco,Lima,Lima</v>
      </c>
      <c r="F3757" s="13" t="s">
        <v>15</v>
      </c>
      <c r="G3757" s="9">
        <v>24.0</v>
      </c>
      <c r="H3757" s="9">
        <f>VENTAS!$I3757-(VENTAS!$I3757*0.4)</f>
        <v>14390.4</v>
      </c>
      <c r="I3757" s="9">
        <v>23984.0</v>
      </c>
      <c r="J3757" s="9">
        <f t="shared" si="2"/>
        <v>0.18</v>
      </c>
      <c r="K3757" s="9">
        <f t="shared" si="3"/>
        <v>28301.12</v>
      </c>
      <c r="L3757" s="11" t="s">
        <v>58</v>
      </c>
      <c r="M3757" s="13" t="s">
        <v>130</v>
      </c>
      <c r="N3757" s="6"/>
      <c r="O3757" s="6"/>
    </row>
    <row r="3758" ht="17.25" customHeight="1">
      <c r="A3758" s="7">
        <v>3757.0</v>
      </c>
      <c r="B3758" s="8">
        <v>42572.0</v>
      </c>
      <c r="C3758" s="9" t="s">
        <v>25</v>
      </c>
      <c r="D3758" s="10" t="s">
        <v>3785</v>
      </c>
      <c r="E3758" s="9" t="str">
        <f t="shared" si="1"/>
        <v>Surco,Lima,Lima</v>
      </c>
      <c r="F3758" s="9" t="s">
        <v>15</v>
      </c>
      <c r="G3758" s="9">
        <v>4.0</v>
      </c>
      <c r="H3758" s="9">
        <f>VENTAS!$I3758-(VENTAS!$I3758*0.4)</f>
        <v>21987.6</v>
      </c>
      <c r="I3758" s="9">
        <v>36646.0</v>
      </c>
      <c r="J3758" s="9">
        <f t="shared" si="2"/>
        <v>0.18</v>
      </c>
      <c r="K3758" s="9">
        <f t="shared" si="3"/>
        <v>43242.28</v>
      </c>
      <c r="L3758" s="11" t="s">
        <v>58</v>
      </c>
      <c r="M3758" s="9" t="s">
        <v>130</v>
      </c>
      <c r="N3758" s="6"/>
      <c r="O3758" s="6"/>
    </row>
    <row r="3759" ht="17.25" customHeight="1">
      <c r="A3759" s="7">
        <v>3758.0</v>
      </c>
      <c r="B3759" s="12">
        <v>42572.0</v>
      </c>
      <c r="C3759" s="13" t="s">
        <v>52</v>
      </c>
      <c r="D3759" s="14" t="s">
        <v>3786</v>
      </c>
      <c r="E3759" s="9" t="str">
        <f t="shared" si="1"/>
        <v>La Molina,Lima, Lima</v>
      </c>
      <c r="F3759" s="13" t="s">
        <v>15</v>
      </c>
      <c r="G3759" s="9">
        <v>163.0</v>
      </c>
      <c r="H3759" s="9">
        <f>VENTAS!$I3759-(VENTAS!$I3759*0.4)</f>
        <v>15277.8</v>
      </c>
      <c r="I3759" s="9">
        <v>25463.0</v>
      </c>
      <c r="J3759" s="9">
        <f t="shared" si="2"/>
        <v>0.18</v>
      </c>
      <c r="K3759" s="9">
        <f t="shared" si="3"/>
        <v>30046.34</v>
      </c>
      <c r="L3759" s="11" t="s">
        <v>27</v>
      </c>
      <c r="M3759" s="13" t="s">
        <v>28</v>
      </c>
      <c r="N3759" s="6"/>
      <c r="O3759" s="6"/>
    </row>
    <row r="3760" ht="17.25" customHeight="1">
      <c r="A3760" s="7">
        <v>3759.0</v>
      </c>
      <c r="B3760" s="8">
        <v>42572.0</v>
      </c>
      <c r="C3760" s="9" t="s">
        <v>52</v>
      </c>
      <c r="D3760" s="10" t="s">
        <v>3787</v>
      </c>
      <c r="E3760" s="9" t="str">
        <f t="shared" si="1"/>
        <v>La Molina,Lima, Lima</v>
      </c>
      <c r="F3760" s="9" t="s">
        <v>15</v>
      </c>
      <c r="G3760" s="9">
        <v>128.0</v>
      </c>
      <c r="H3760" s="9">
        <f>VENTAS!$I3760-(VENTAS!$I3760*0.4)</f>
        <v>19059.6</v>
      </c>
      <c r="I3760" s="9">
        <v>31766.0</v>
      </c>
      <c r="J3760" s="9">
        <f t="shared" si="2"/>
        <v>0.18</v>
      </c>
      <c r="K3760" s="9">
        <f t="shared" si="3"/>
        <v>37483.88</v>
      </c>
      <c r="L3760" s="11" t="s">
        <v>27</v>
      </c>
      <c r="M3760" s="9" t="s">
        <v>28</v>
      </c>
      <c r="N3760" s="6"/>
      <c r="O3760" s="6"/>
    </row>
    <row r="3761" ht="17.25" customHeight="1">
      <c r="A3761" s="7">
        <v>3760.0</v>
      </c>
      <c r="B3761" s="12">
        <v>42572.0</v>
      </c>
      <c r="C3761" s="13" t="s">
        <v>52</v>
      </c>
      <c r="D3761" s="14" t="s">
        <v>3788</v>
      </c>
      <c r="E3761" s="9" t="str">
        <f t="shared" si="1"/>
        <v>La Molina,Lima, Lima</v>
      </c>
      <c r="F3761" s="13" t="s">
        <v>15</v>
      </c>
      <c r="G3761" s="9">
        <v>172.0</v>
      </c>
      <c r="H3761" s="9">
        <f>VENTAS!$I3761-(VENTAS!$I3761*0.4)</f>
        <v>22517.4</v>
      </c>
      <c r="I3761" s="9">
        <v>37529.0</v>
      </c>
      <c r="J3761" s="9">
        <f t="shared" si="2"/>
        <v>0.18</v>
      </c>
      <c r="K3761" s="9">
        <f t="shared" si="3"/>
        <v>44284.22</v>
      </c>
      <c r="L3761" s="11" t="s">
        <v>27</v>
      </c>
      <c r="M3761" s="13" t="s">
        <v>28</v>
      </c>
      <c r="N3761" s="6"/>
      <c r="O3761" s="6"/>
    </row>
    <row r="3762" ht="17.25" customHeight="1">
      <c r="A3762" s="7">
        <v>3761.0</v>
      </c>
      <c r="B3762" s="8">
        <v>42572.0</v>
      </c>
      <c r="C3762" s="9" t="s">
        <v>52</v>
      </c>
      <c r="D3762" s="10" t="s">
        <v>3789</v>
      </c>
      <c r="E3762" s="9" t="str">
        <f t="shared" si="1"/>
        <v>La Molina,Lima, Lima</v>
      </c>
      <c r="F3762" s="9" t="s">
        <v>15</v>
      </c>
      <c r="G3762" s="9">
        <v>6.0</v>
      </c>
      <c r="H3762" s="9">
        <f>VENTAS!$I3762-(VENTAS!$I3762*0.4)</f>
        <v>16156.8</v>
      </c>
      <c r="I3762" s="9">
        <v>26928.0</v>
      </c>
      <c r="J3762" s="9">
        <f t="shared" si="2"/>
        <v>0.18</v>
      </c>
      <c r="K3762" s="9">
        <f t="shared" si="3"/>
        <v>31775.04</v>
      </c>
      <c r="L3762" s="11" t="s">
        <v>27</v>
      </c>
      <c r="M3762" s="9" t="s">
        <v>28</v>
      </c>
      <c r="N3762" s="6"/>
      <c r="O3762" s="6"/>
    </row>
    <row r="3763" ht="17.25" customHeight="1">
      <c r="A3763" s="7">
        <v>3762.0</v>
      </c>
      <c r="B3763" s="12">
        <v>42571.0</v>
      </c>
      <c r="C3763" s="13" t="s">
        <v>25</v>
      </c>
      <c r="D3763" s="14" t="s">
        <v>3790</v>
      </c>
      <c r="E3763" s="9" t="str">
        <f t="shared" si="1"/>
        <v>Surco,Lima,Lima</v>
      </c>
      <c r="F3763" s="13" t="s">
        <v>15</v>
      </c>
      <c r="G3763" s="9">
        <v>128.0</v>
      </c>
      <c r="H3763" s="9">
        <f>VENTAS!$I3763-(VENTAS!$I3763*0.4)</f>
        <v>18973.8</v>
      </c>
      <c r="I3763" s="9">
        <v>31623.0</v>
      </c>
      <c r="J3763" s="9">
        <f t="shared" si="2"/>
        <v>0.18</v>
      </c>
      <c r="K3763" s="9">
        <f t="shared" si="3"/>
        <v>37315.14</v>
      </c>
      <c r="L3763" s="11" t="s">
        <v>58</v>
      </c>
      <c r="M3763" s="13" t="s">
        <v>130</v>
      </c>
      <c r="N3763" s="6"/>
      <c r="O3763" s="6"/>
    </row>
    <row r="3764" ht="17.25" customHeight="1">
      <c r="A3764" s="7">
        <v>3763.0</v>
      </c>
      <c r="B3764" s="8">
        <v>42571.0</v>
      </c>
      <c r="C3764" s="9" t="s">
        <v>25</v>
      </c>
      <c r="D3764" s="10" t="s">
        <v>3791</v>
      </c>
      <c r="E3764" s="9" t="str">
        <f t="shared" si="1"/>
        <v>Surco,Lima,Lima</v>
      </c>
      <c r="F3764" s="9" t="s">
        <v>15</v>
      </c>
      <c r="G3764" s="9">
        <v>2.0</v>
      </c>
      <c r="H3764" s="9">
        <f>VENTAS!$I3764-(VENTAS!$I3764*0.4)</f>
        <v>10902</v>
      </c>
      <c r="I3764" s="9">
        <v>18170.0</v>
      </c>
      <c r="J3764" s="9">
        <f t="shared" si="2"/>
        <v>0.18</v>
      </c>
      <c r="K3764" s="9">
        <f t="shared" si="3"/>
        <v>21440.6</v>
      </c>
      <c r="L3764" s="11" t="s">
        <v>58</v>
      </c>
      <c r="M3764" s="9" t="s">
        <v>130</v>
      </c>
      <c r="N3764" s="6"/>
      <c r="O3764" s="6"/>
    </row>
    <row r="3765" ht="17.25" customHeight="1">
      <c r="A3765" s="7">
        <v>3764.0</v>
      </c>
      <c r="B3765" s="12">
        <v>42571.0</v>
      </c>
      <c r="C3765" s="13" t="s">
        <v>25</v>
      </c>
      <c r="D3765" s="14" t="s">
        <v>3792</v>
      </c>
      <c r="E3765" s="9" t="str">
        <f t="shared" si="1"/>
        <v>Surco,Lima,Lima</v>
      </c>
      <c r="F3765" s="13" t="s">
        <v>15</v>
      </c>
      <c r="G3765" s="9">
        <v>53.0</v>
      </c>
      <c r="H3765" s="9">
        <f>VENTAS!$I3765-(VENTAS!$I3765*0.4)</f>
        <v>22849.2</v>
      </c>
      <c r="I3765" s="9">
        <v>38082.0</v>
      </c>
      <c r="J3765" s="9">
        <f t="shared" si="2"/>
        <v>0.18</v>
      </c>
      <c r="K3765" s="9">
        <f t="shared" si="3"/>
        <v>44936.76</v>
      </c>
      <c r="L3765" s="11" t="s">
        <v>58</v>
      </c>
      <c r="M3765" s="13" t="s">
        <v>130</v>
      </c>
      <c r="N3765" s="6"/>
      <c r="O3765" s="6"/>
    </row>
    <row r="3766" ht="17.25" customHeight="1">
      <c r="A3766" s="7">
        <v>3765.0</v>
      </c>
      <c r="B3766" s="8">
        <v>42571.0</v>
      </c>
      <c r="C3766" s="9" t="s">
        <v>52</v>
      </c>
      <c r="D3766" s="10" t="s">
        <v>3793</v>
      </c>
      <c r="E3766" s="9" t="str">
        <f t="shared" si="1"/>
        <v>Surco,Lima,Lima</v>
      </c>
      <c r="F3766" s="9" t="s">
        <v>15</v>
      </c>
      <c r="G3766" s="9">
        <v>167.0</v>
      </c>
      <c r="H3766" s="9">
        <f>VENTAS!$I3766-(VENTAS!$I3766*0.4)</f>
        <v>20467.8</v>
      </c>
      <c r="I3766" s="9">
        <v>34113.0</v>
      </c>
      <c r="J3766" s="9">
        <f t="shared" si="2"/>
        <v>0.18</v>
      </c>
      <c r="K3766" s="9">
        <f t="shared" si="3"/>
        <v>40253.34</v>
      </c>
      <c r="L3766" s="11" t="s">
        <v>58</v>
      </c>
      <c r="M3766" s="9" t="s">
        <v>106</v>
      </c>
      <c r="N3766" s="6"/>
      <c r="O3766" s="6"/>
    </row>
    <row r="3767" ht="17.25" customHeight="1">
      <c r="A3767" s="7">
        <v>3766.0</v>
      </c>
      <c r="B3767" s="12">
        <v>42571.0</v>
      </c>
      <c r="C3767" s="13" t="s">
        <v>52</v>
      </c>
      <c r="D3767" s="14" t="s">
        <v>3794</v>
      </c>
      <c r="E3767" s="9" t="str">
        <f t="shared" si="1"/>
        <v>Surco,Lima,Lima</v>
      </c>
      <c r="F3767" s="13" t="s">
        <v>15</v>
      </c>
      <c r="G3767" s="9">
        <v>99.0</v>
      </c>
      <c r="H3767" s="9">
        <f>VENTAS!$I3767-(VENTAS!$I3767*0.4)</f>
        <v>20445.6</v>
      </c>
      <c r="I3767" s="9">
        <v>34076.0</v>
      </c>
      <c r="J3767" s="9">
        <f t="shared" si="2"/>
        <v>0.18</v>
      </c>
      <c r="K3767" s="9">
        <f t="shared" si="3"/>
        <v>40209.68</v>
      </c>
      <c r="L3767" s="11" t="s">
        <v>58</v>
      </c>
      <c r="M3767" s="13" t="s">
        <v>106</v>
      </c>
      <c r="N3767" s="6"/>
      <c r="O3767" s="6"/>
    </row>
    <row r="3768" ht="17.25" customHeight="1">
      <c r="A3768" s="7">
        <v>3767.0</v>
      </c>
      <c r="B3768" s="8">
        <v>42571.0</v>
      </c>
      <c r="C3768" s="9" t="s">
        <v>52</v>
      </c>
      <c r="D3768" s="10" t="s">
        <v>3795</v>
      </c>
      <c r="E3768" s="9" t="str">
        <f t="shared" si="1"/>
        <v>Surco,Lima,Lima</v>
      </c>
      <c r="F3768" s="9" t="s">
        <v>15</v>
      </c>
      <c r="G3768" s="9">
        <v>41.0</v>
      </c>
      <c r="H3768" s="9">
        <f>VENTAS!$I3768-(VENTAS!$I3768*0.4)</f>
        <v>16556.4</v>
      </c>
      <c r="I3768" s="9">
        <v>27594.0</v>
      </c>
      <c r="J3768" s="9">
        <f t="shared" si="2"/>
        <v>0.18</v>
      </c>
      <c r="K3768" s="9">
        <f t="shared" si="3"/>
        <v>32560.92</v>
      </c>
      <c r="L3768" s="11" t="s">
        <v>58</v>
      </c>
      <c r="M3768" s="9" t="s">
        <v>106</v>
      </c>
      <c r="N3768" s="6"/>
      <c r="O3768" s="6"/>
    </row>
    <row r="3769" ht="17.25" customHeight="1">
      <c r="A3769" s="7">
        <v>3768.0</v>
      </c>
      <c r="B3769" s="12">
        <v>42571.0</v>
      </c>
      <c r="C3769" s="13" t="s">
        <v>52</v>
      </c>
      <c r="D3769" s="14" t="s">
        <v>3796</v>
      </c>
      <c r="E3769" s="9" t="str">
        <f t="shared" si="1"/>
        <v>Surco,Lima,Lima</v>
      </c>
      <c r="F3769" s="13" t="s">
        <v>15</v>
      </c>
      <c r="G3769" s="9">
        <v>107.0</v>
      </c>
      <c r="H3769" s="9">
        <f>VENTAS!$I3769-(VENTAS!$I3769*0.4)</f>
        <v>11172</v>
      </c>
      <c r="I3769" s="9">
        <v>18620.0</v>
      </c>
      <c r="J3769" s="9">
        <f t="shared" si="2"/>
        <v>0.18</v>
      </c>
      <c r="K3769" s="9">
        <f t="shared" si="3"/>
        <v>21971.6</v>
      </c>
      <c r="L3769" s="11" t="s">
        <v>58</v>
      </c>
      <c r="M3769" s="13" t="s">
        <v>106</v>
      </c>
      <c r="N3769" s="6"/>
      <c r="O3769" s="6"/>
    </row>
    <row r="3770" ht="17.25" customHeight="1">
      <c r="A3770" s="7">
        <v>3769.0</v>
      </c>
      <c r="B3770" s="8">
        <v>42571.0</v>
      </c>
      <c r="C3770" s="9" t="s">
        <v>18</v>
      </c>
      <c r="D3770" s="10" t="s">
        <v>3797</v>
      </c>
      <c r="E3770" s="9" t="str">
        <f t="shared" si="1"/>
        <v>Surco,Lima,Lima</v>
      </c>
      <c r="F3770" s="9" t="s">
        <v>15</v>
      </c>
      <c r="G3770" s="9">
        <v>26.0</v>
      </c>
      <c r="H3770" s="9">
        <f>VENTAS!$I3770-(VENTAS!$I3770*0.4)</f>
        <v>21138.6</v>
      </c>
      <c r="I3770" s="9">
        <v>35231.0</v>
      </c>
      <c r="J3770" s="9">
        <f t="shared" si="2"/>
        <v>0.18</v>
      </c>
      <c r="K3770" s="9">
        <f t="shared" si="3"/>
        <v>41572.58</v>
      </c>
      <c r="L3770" s="11" t="s">
        <v>58</v>
      </c>
      <c r="M3770" s="9" t="s">
        <v>69</v>
      </c>
      <c r="N3770" s="6"/>
      <c r="O3770" s="6"/>
    </row>
    <row r="3771" ht="17.25" customHeight="1">
      <c r="A3771" s="7">
        <v>3770.0</v>
      </c>
      <c r="B3771" s="12">
        <v>42571.0</v>
      </c>
      <c r="C3771" s="13" t="s">
        <v>18</v>
      </c>
      <c r="D3771" s="14" t="s">
        <v>3798</v>
      </c>
      <c r="E3771" s="9" t="str">
        <f t="shared" si="1"/>
        <v>Surco,Lima,Lima</v>
      </c>
      <c r="F3771" s="13" t="s">
        <v>15</v>
      </c>
      <c r="G3771" s="9">
        <v>97.0</v>
      </c>
      <c r="H3771" s="9">
        <f>VENTAS!$I3771-(VENTAS!$I3771*0.4)</f>
        <v>13156.8</v>
      </c>
      <c r="I3771" s="9">
        <v>21928.0</v>
      </c>
      <c r="J3771" s="9">
        <f t="shared" si="2"/>
        <v>0.18</v>
      </c>
      <c r="K3771" s="9">
        <f t="shared" si="3"/>
        <v>25875.04</v>
      </c>
      <c r="L3771" s="11" t="s">
        <v>58</v>
      </c>
      <c r="M3771" s="13" t="s">
        <v>69</v>
      </c>
      <c r="N3771" s="6"/>
      <c r="O3771" s="6"/>
    </row>
    <row r="3772" ht="17.25" customHeight="1">
      <c r="A3772" s="7">
        <v>3771.0</v>
      </c>
      <c r="B3772" s="8">
        <v>42571.0</v>
      </c>
      <c r="C3772" s="9" t="s">
        <v>18</v>
      </c>
      <c r="D3772" s="10" t="s">
        <v>3799</v>
      </c>
      <c r="E3772" s="9" t="str">
        <f t="shared" si="1"/>
        <v>Surco,Lima,Lima</v>
      </c>
      <c r="F3772" s="9" t="s">
        <v>15</v>
      </c>
      <c r="G3772" s="9">
        <v>163.0</v>
      </c>
      <c r="H3772" s="9">
        <f>VENTAS!$I3772-(VENTAS!$I3772*0.4)</f>
        <v>15138</v>
      </c>
      <c r="I3772" s="9">
        <v>25230.0</v>
      </c>
      <c r="J3772" s="9">
        <f t="shared" si="2"/>
        <v>0.18</v>
      </c>
      <c r="K3772" s="9">
        <f t="shared" si="3"/>
        <v>29771.4</v>
      </c>
      <c r="L3772" s="11" t="s">
        <v>58</v>
      </c>
      <c r="M3772" s="9" t="s">
        <v>69</v>
      </c>
      <c r="N3772" s="6"/>
      <c r="O3772" s="6"/>
    </row>
    <row r="3773" ht="17.25" customHeight="1">
      <c r="A3773" s="7">
        <v>3772.0</v>
      </c>
      <c r="B3773" s="12">
        <v>42571.0</v>
      </c>
      <c r="C3773" s="13" t="s">
        <v>18</v>
      </c>
      <c r="D3773" s="14" t="s">
        <v>3800</v>
      </c>
      <c r="E3773" s="9" t="str">
        <f t="shared" si="1"/>
        <v>Surco,Lima,Lima</v>
      </c>
      <c r="F3773" s="13" t="s">
        <v>15</v>
      </c>
      <c r="G3773" s="9">
        <v>67.0</v>
      </c>
      <c r="H3773" s="9">
        <f>VENTAS!$I3773-(VENTAS!$I3773*0.4)</f>
        <v>11788.8</v>
      </c>
      <c r="I3773" s="9">
        <v>19648.0</v>
      </c>
      <c r="J3773" s="9">
        <f t="shared" si="2"/>
        <v>0.18</v>
      </c>
      <c r="K3773" s="9">
        <f t="shared" si="3"/>
        <v>23184.64</v>
      </c>
      <c r="L3773" s="11" t="s">
        <v>58</v>
      </c>
      <c r="M3773" s="13" t="s">
        <v>69</v>
      </c>
      <c r="N3773" s="6"/>
      <c r="O3773" s="6"/>
    </row>
    <row r="3774" ht="17.25" customHeight="1">
      <c r="A3774" s="7">
        <v>3773.0</v>
      </c>
      <c r="B3774" s="8">
        <v>42571.0</v>
      </c>
      <c r="C3774" s="9" t="s">
        <v>18</v>
      </c>
      <c r="D3774" s="10" t="s">
        <v>3801</v>
      </c>
      <c r="E3774" s="9" t="str">
        <f t="shared" si="1"/>
        <v>Surco,Lima,Lima</v>
      </c>
      <c r="F3774" s="9" t="s">
        <v>15</v>
      </c>
      <c r="G3774" s="9">
        <v>135.0</v>
      </c>
      <c r="H3774" s="9">
        <f>VENTAS!$I3774-(VENTAS!$I3774*0.4)</f>
        <v>18826.2</v>
      </c>
      <c r="I3774" s="9">
        <v>31377.0</v>
      </c>
      <c r="J3774" s="9">
        <f t="shared" si="2"/>
        <v>0.18</v>
      </c>
      <c r="K3774" s="9">
        <f t="shared" si="3"/>
        <v>37024.86</v>
      </c>
      <c r="L3774" s="11" t="s">
        <v>58</v>
      </c>
      <c r="M3774" s="9" t="s">
        <v>106</v>
      </c>
      <c r="N3774" s="6"/>
      <c r="O3774" s="6"/>
    </row>
    <row r="3775" ht="17.25" customHeight="1">
      <c r="A3775" s="7">
        <v>3774.0</v>
      </c>
      <c r="B3775" s="12">
        <v>42571.0</v>
      </c>
      <c r="C3775" s="13" t="s">
        <v>18</v>
      </c>
      <c r="D3775" s="14" t="s">
        <v>3802</v>
      </c>
      <c r="E3775" s="9" t="str">
        <f t="shared" si="1"/>
        <v>Surco,Lima,Lima</v>
      </c>
      <c r="F3775" s="13" t="s">
        <v>15</v>
      </c>
      <c r="G3775" s="9">
        <v>138.0</v>
      </c>
      <c r="H3775" s="9">
        <f>VENTAS!$I3775-(VENTAS!$I3775*0.4)</f>
        <v>14043</v>
      </c>
      <c r="I3775" s="9">
        <v>23405.0</v>
      </c>
      <c r="J3775" s="9">
        <f t="shared" si="2"/>
        <v>0.18</v>
      </c>
      <c r="K3775" s="9">
        <f t="shared" si="3"/>
        <v>27617.9</v>
      </c>
      <c r="L3775" s="11" t="s">
        <v>58</v>
      </c>
      <c r="M3775" s="13" t="s">
        <v>106</v>
      </c>
      <c r="N3775" s="6"/>
      <c r="O3775" s="6"/>
    </row>
    <row r="3776" ht="17.25" customHeight="1">
      <c r="A3776" s="7">
        <v>3775.0</v>
      </c>
      <c r="B3776" s="8">
        <v>42571.0</v>
      </c>
      <c r="C3776" s="9" t="s">
        <v>18</v>
      </c>
      <c r="D3776" s="10" t="s">
        <v>3803</v>
      </c>
      <c r="E3776" s="9" t="str">
        <f t="shared" si="1"/>
        <v>Surco,Lima,Lima</v>
      </c>
      <c r="F3776" s="9" t="s">
        <v>15</v>
      </c>
      <c r="G3776" s="9">
        <v>170.0</v>
      </c>
      <c r="H3776" s="9">
        <f>VENTAS!$I3776-(VENTAS!$I3776*0.4)</f>
        <v>18320.4</v>
      </c>
      <c r="I3776" s="9">
        <v>30534.0</v>
      </c>
      <c r="J3776" s="9">
        <f t="shared" si="2"/>
        <v>0.18</v>
      </c>
      <c r="K3776" s="9">
        <f t="shared" si="3"/>
        <v>36030.12</v>
      </c>
      <c r="L3776" s="11" t="s">
        <v>58</v>
      </c>
      <c r="M3776" s="9" t="s">
        <v>106</v>
      </c>
      <c r="N3776" s="6"/>
      <c r="O3776" s="6"/>
    </row>
    <row r="3777" ht="17.25" customHeight="1">
      <c r="A3777" s="7">
        <v>3776.0</v>
      </c>
      <c r="B3777" s="12">
        <v>42571.0</v>
      </c>
      <c r="C3777" s="13" t="s">
        <v>18</v>
      </c>
      <c r="D3777" s="14" t="s">
        <v>3804</v>
      </c>
      <c r="E3777" s="9" t="str">
        <f t="shared" si="1"/>
        <v>Surco,Lima,Lima</v>
      </c>
      <c r="F3777" s="13" t="s">
        <v>15</v>
      </c>
      <c r="G3777" s="9">
        <v>54.0</v>
      </c>
      <c r="H3777" s="9">
        <f>VENTAS!$I3777-(VENTAS!$I3777*0.4)</f>
        <v>11523</v>
      </c>
      <c r="I3777" s="9">
        <v>19205.0</v>
      </c>
      <c r="J3777" s="9">
        <f t="shared" si="2"/>
        <v>0.18</v>
      </c>
      <c r="K3777" s="9">
        <f t="shared" si="3"/>
        <v>22661.9</v>
      </c>
      <c r="L3777" s="11" t="s">
        <v>58</v>
      </c>
      <c r="M3777" s="13" t="s">
        <v>106</v>
      </c>
      <c r="N3777" s="6"/>
      <c r="O3777" s="6"/>
    </row>
    <row r="3778" ht="17.25" customHeight="1">
      <c r="A3778" s="7">
        <v>3777.0</v>
      </c>
      <c r="B3778" s="8">
        <v>42571.0</v>
      </c>
      <c r="C3778" s="9" t="s">
        <v>13</v>
      </c>
      <c r="D3778" s="10" t="s">
        <v>3805</v>
      </c>
      <c r="E3778" s="9" t="str">
        <f t="shared" si="1"/>
        <v>Ate,Lima,Lima</v>
      </c>
      <c r="F3778" s="9" t="s">
        <v>15</v>
      </c>
      <c r="G3778" s="9">
        <v>170.0</v>
      </c>
      <c r="H3778" s="9">
        <f>VENTAS!$I3778-(VENTAS!$I3778*0.4)</f>
        <v>16842.6</v>
      </c>
      <c r="I3778" s="9">
        <v>28071.0</v>
      </c>
      <c r="J3778" s="9">
        <f t="shared" si="2"/>
        <v>0.18</v>
      </c>
      <c r="K3778" s="9">
        <f t="shared" si="3"/>
        <v>33123.78</v>
      </c>
      <c r="L3778" s="11" t="s">
        <v>20</v>
      </c>
      <c r="M3778" s="9" t="s">
        <v>21</v>
      </c>
      <c r="N3778" s="6"/>
      <c r="O3778" s="6"/>
    </row>
    <row r="3779" ht="17.25" customHeight="1">
      <c r="A3779" s="7">
        <v>3778.0</v>
      </c>
      <c r="B3779" s="12">
        <v>42571.0</v>
      </c>
      <c r="C3779" s="13" t="s">
        <v>13</v>
      </c>
      <c r="D3779" s="14" t="s">
        <v>3806</v>
      </c>
      <c r="E3779" s="9" t="str">
        <f t="shared" si="1"/>
        <v>Ate,Lima,Lima</v>
      </c>
      <c r="F3779" s="13" t="s">
        <v>15</v>
      </c>
      <c r="G3779" s="9">
        <v>179.0</v>
      </c>
      <c r="H3779" s="9">
        <f>VENTAS!$I3779-(VENTAS!$I3779*0.4)</f>
        <v>11815.8</v>
      </c>
      <c r="I3779" s="9">
        <v>19693.0</v>
      </c>
      <c r="J3779" s="9">
        <f t="shared" si="2"/>
        <v>0.18</v>
      </c>
      <c r="K3779" s="9">
        <f t="shared" si="3"/>
        <v>23237.74</v>
      </c>
      <c r="L3779" s="11" t="s">
        <v>20</v>
      </c>
      <c r="M3779" s="13" t="s">
        <v>21</v>
      </c>
      <c r="N3779" s="6"/>
      <c r="O3779" s="6"/>
    </row>
    <row r="3780" ht="17.25" customHeight="1">
      <c r="A3780" s="7">
        <v>3779.0</v>
      </c>
      <c r="B3780" s="8">
        <v>42571.0</v>
      </c>
      <c r="C3780" s="9" t="s">
        <v>13</v>
      </c>
      <c r="D3780" s="10" t="s">
        <v>3807</v>
      </c>
      <c r="E3780" s="9" t="str">
        <f t="shared" si="1"/>
        <v>Ate,Lima,Lima</v>
      </c>
      <c r="F3780" s="9" t="s">
        <v>15</v>
      </c>
      <c r="G3780" s="9">
        <v>129.0</v>
      </c>
      <c r="H3780" s="9">
        <f>VENTAS!$I3780-(VENTAS!$I3780*0.4)</f>
        <v>11016</v>
      </c>
      <c r="I3780" s="9">
        <v>18360.0</v>
      </c>
      <c r="J3780" s="9">
        <f t="shared" si="2"/>
        <v>0.18</v>
      </c>
      <c r="K3780" s="9">
        <f t="shared" si="3"/>
        <v>21664.8</v>
      </c>
      <c r="L3780" s="11" t="s">
        <v>20</v>
      </c>
      <c r="M3780" s="9" t="s">
        <v>21</v>
      </c>
      <c r="N3780" s="6"/>
      <c r="O3780" s="6"/>
    </row>
    <row r="3781" ht="17.25" customHeight="1">
      <c r="A3781" s="7">
        <v>3780.0</v>
      </c>
      <c r="B3781" s="12">
        <v>42571.0</v>
      </c>
      <c r="C3781" s="13" t="s">
        <v>13</v>
      </c>
      <c r="D3781" s="14" t="s">
        <v>3808</v>
      </c>
      <c r="E3781" s="9" t="str">
        <f t="shared" si="1"/>
        <v>Ate,Lima,Lima</v>
      </c>
      <c r="F3781" s="13" t="s">
        <v>15</v>
      </c>
      <c r="G3781" s="9">
        <v>100.0</v>
      </c>
      <c r="H3781" s="9">
        <f>VENTAS!$I3781-(VENTAS!$I3781*0.4)</f>
        <v>13144.8</v>
      </c>
      <c r="I3781" s="9">
        <v>21908.0</v>
      </c>
      <c r="J3781" s="9">
        <f t="shared" si="2"/>
        <v>0.18</v>
      </c>
      <c r="K3781" s="9">
        <f t="shared" si="3"/>
        <v>25851.44</v>
      </c>
      <c r="L3781" s="11" t="s">
        <v>20</v>
      </c>
      <c r="M3781" s="13" t="s">
        <v>21</v>
      </c>
      <c r="N3781" s="6"/>
      <c r="O3781" s="6"/>
    </row>
    <row r="3782" ht="17.25" customHeight="1">
      <c r="A3782" s="7">
        <v>3781.0</v>
      </c>
      <c r="B3782" s="8">
        <v>42571.0</v>
      </c>
      <c r="C3782" s="9" t="s">
        <v>13</v>
      </c>
      <c r="D3782" s="10" t="s">
        <v>3809</v>
      </c>
      <c r="E3782" s="9" t="str">
        <f t="shared" si="1"/>
        <v>Surco,Lima,Lima</v>
      </c>
      <c r="F3782" s="9" t="s">
        <v>15</v>
      </c>
      <c r="G3782" s="9">
        <v>38.0</v>
      </c>
      <c r="H3782" s="9">
        <f>VENTAS!$I3782-(VENTAS!$I3782*0.4)</f>
        <v>14157</v>
      </c>
      <c r="I3782" s="9">
        <v>23595.0</v>
      </c>
      <c r="J3782" s="9">
        <f t="shared" si="2"/>
        <v>0.18</v>
      </c>
      <c r="K3782" s="9">
        <f t="shared" si="3"/>
        <v>27842.1</v>
      </c>
      <c r="L3782" s="11" t="s">
        <v>58</v>
      </c>
      <c r="M3782" s="9" t="s">
        <v>69</v>
      </c>
      <c r="N3782" s="6"/>
      <c r="O3782" s="6"/>
    </row>
    <row r="3783" ht="17.25" customHeight="1">
      <c r="A3783" s="7">
        <v>3782.0</v>
      </c>
      <c r="B3783" s="12">
        <v>42571.0</v>
      </c>
      <c r="C3783" s="13" t="s">
        <v>13</v>
      </c>
      <c r="D3783" s="14" t="s">
        <v>3810</v>
      </c>
      <c r="E3783" s="9" t="str">
        <f t="shared" si="1"/>
        <v>Surco,Lima,Lima</v>
      </c>
      <c r="F3783" s="13" t="s">
        <v>15</v>
      </c>
      <c r="G3783" s="9">
        <v>176.0</v>
      </c>
      <c r="H3783" s="9">
        <f>VENTAS!$I3783-(VENTAS!$I3783*0.4)</f>
        <v>18291.6</v>
      </c>
      <c r="I3783" s="9">
        <v>30486.0</v>
      </c>
      <c r="J3783" s="9">
        <f t="shared" si="2"/>
        <v>0.18</v>
      </c>
      <c r="K3783" s="9">
        <f t="shared" si="3"/>
        <v>35973.48</v>
      </c>
      <c r="L3783" s="11" t="s">
        <v>58</v>
      </c>
      <c r="M3783" s="13" t="s">
        <v>69</v>
      </c>
      <c r="N3783" s="6"/>
      <c r="O3783" s="6"/>
    </row>
    <row r="3784" ht="17.25" customHeight="1">
      <c r="A3784" s="7">
        <v>3783.0</v>
      </c>
      <c r="B3784" s="8">
        <v>42571.0</v>
      </c>
      <c r="C3784" s="9" t="s">
        <v>13</v>
      </c>
      <c r="D3784" s="10" t="s">
        <v>3811</v>
      </c>
      <c r="E3784" s="9" t="str">
        <f t="shared" si="1"/>
        <v>Surco,Lima,Lima</v>
      </c>
      <c r="F3784" s="9" t="s">
        <v>15</v>
      </c>
      <c r="G3784" s="9">
        <v>116.0</v>
      </c>
      <c r="H3784" s="9">
        <f>VENTAS!$I3784-(VENTAS!$I3784*0.4)</f>
        <v>19156.8</v>
      </c>
      <c r="I3784" s="9">
        <v>31928.0</v>
      </c>
      <c r="J3784" s="9">
        <f t="shared" si="2"/>
        <v>0.18</v>
      </c>
      <c r="K3784" s="9">
        <f t="shared" si="3"/>
        <v>37675.04</v>
      </c>
      <c r="L3784" s="11" t="s">
        <v>58</v>
      </c>
      <c r="M3784" s="9" t="s">
        <v>69</v>
      </c>
      <c r="N3784" s="6"/>
      <c r="O3784" s="6"/>
    </row>
    <row r="3785" ht="17.25" customHeight="1">
      <c r="A3785" s="7">
        <v>3784.0</v>
      </c>
      <c r="B3785" s="12">
        <v>42571.0</v>
      </c>
      <c r="C3785" s="13" t="s">
        <v>13</v>
      </c>
      <c r="D3785" s="14" t="s">
        <v>3812</v>
      </c>
      <c r="E3785" s="9" t="str">
        <f t="shared" si="1"/>
        <v>Surco,Lima,Lima</v>
      </c>
      <c r="F3785" s="13" t="s">
        <v>15</v>
      </c>
      <c r="G3785" s="9">
        <v>143.0</v>
      </c>
      <c r="H3785" s="9">
        <f>VENTAS!$I3785-(VENTAS!$I3785*0.4)</f>
        <v>22035.6</v>
      </c>
      <c r="I3785" s="9">
        <v>36726.0</v>
      </c>
      <c r="J3785" s="9">
        <f t="shared" si="2"/>
        <v>0.18</v>
      </c>
      <c r="K3785" s="9">
        <f t="shared" si="3"/>
        <v>43336.68</v>
      </c>
      <c r="L3785" s="11" t="s">
        <v>58</v>
      </c>
      <c r="M3785" s="13" t="s">
        <v>69</v>
      </c>
      <c r="N3785" s="6"/>
      <c r="O3785" s="6"/>
    </row>
    <row r="3786" ht="17.25" customHeight="1">
      <c r="A3786" s="7">
        <v>3785.0</v>
      </c>
      <c r="B3786" s="8">
        <v>42570.0</v>
      </c>
      <c r="C3786" s="9" t="s">
        <v>56</v>
      </c>
      <c r="D3786" s="10" t="s">
        <v>3813</v>
      </c>
      <c r="E3786" s="9" t="str">
        <f t="shared" si="1"/>
        <v>Surco,Lima,Lima</v>
      </c>
      <c r="F3786" s="9" t="s">
        <v>15</v>
      </c>
      <c r="G3786" s="9">
        <v>127.0</v>
      </c>
      <c r="H3786" s="9">
        <f>VENTAS!$I3786-(VENTAS!$I3786*0.4)</f>
        <v>23068.2</v>
      </c>
      <c r="I3786" s="9">
        <v>38447.0</v>
      </c>
      <c r="J3786" s="9">
        <f t="shared" si="2"/>
        <v>0.18</v>
      </c>
      <c r="K3786" s="9">
        <f t="shared" si="3"/>
        <v>45367.46</v>
      </c>
      <c r="L3786" s="11" t="s">
        <v>58</v>
      </c>
      <c r="M3786" s="9" t="s">
        <v>91</v>
      </c>
      <c r="N3786" s="6"/>
      <c r="O3786" s="6"/>
    </row>
    <row r="3787" ht="17.25" customHeight="1">
      <c r="A3787" s="7">
        <v>3786.0</v>
      </c>
      <c r="B3787" s="12">
        <v>42570.0</v>
      </c>
      <c r="C3787" s="13" t="s">
        <v>56</v>
      </c>
      <c r="D3787" s="14" t="s">
        <v>3814</v>
      </c>
      <c r="E3787" s="9" t="str">
        <f t="shared" si="1"/>
        <v>Surco,Lima,Lima</v>
      </c>
      <c r="F3787" s="13" t="s">
        <v>15</v>
      </c>
      <c r="G3787" s="9">
        <v>60.0</v>
      </c>
      <c r="H3787" s="9">
        <f>VENTAS!$I3787-(VENTAS!$I3787*0.4)</f>
        <v>16000.8</v>
      </c>
      <c r="I3787" s="9">
        <v>26668.0</v>
      </c>
      <c r="J3787" s="9">
        <f t="shared" si="2"/>
        <v>0.18</v>
      </c>
      <c r="K3787" s="9">
        <f t="shared" si="3"/>
        <v>31468.24</v>
      </c>
      <c r="L3787" s="11" t="s">
        <v>58</v>
      </c>
      <c r="M3787" s="13" t="s">
        <v>91</v>
      </c>
      <c r="N3787" s="6"/>
      <c r="O3787" s="6"/>
    </row>
    <row r="3788" ht="17.25" customHeight="1">
      <c r="A3788" s="7">
        <v>3787.0</v>
      </c>
      <c r="B3788" s="8">
        <v>42570.0</v>
      </c>
      <c r="C3788" s="9" t="s">
        <v>56</v>
      </c>
      <c r="D3788" s="10" t="s">
        <v>3815</v>
      </c>
      <c r="E3788" s="9" t="str">
        <f t="shared" si="1"/>
        <v>Surco,Lima,Lima</v>
      </c>
      <c r="F3788" s="9" t="s">
        <v>15</v>
      </c>
      <c r="G3788" s="9">
        <v>93.0</v>
      </c>
      <c r="H3788" s="9">
        <f>VENTAS!$I3788-(VENTAS!$I3788*0.4)</f>
        <v>13483.8</v>
      </c>
      <c r="I3788" s="9">
        <v>22473.0</v>
      </c>
      <c r="J3788" s="9">
        <f t="shared" si="2"/>
        <v>0.18</v>
      </c>
      <c r="K3788" s="9">
        <f t="shared" si="3"/>
        <v>26518.14</v>
      </c>
      <c r="L3788" s="11" t="s">
        <v>58</v>
      </c>
      <c r="M3788" s="9" t="s">
        <v>91</v>
      </c>
      <c r="N3788" s="6"/>
      <c r="O3788" s="6"/>
    </row>
    <row r="3789" ht="17.25" customHeight="1">
      <c r="A3789" s="7">
        <v>3788.0</v>
      </c>
      <c r="B3789" s="12">
        <v>42570.0</v>
      </c>
      <c r="C3789" s="13" t="s">
        <v>32</v>
      </c>
      <c r="D3789" s="14" t="s">
        <v>3816</v>
      </c>
      <c r="E3789" s="9" t="str">
        <f t="shared" si="1"/>
        <v>La Molina,Lima, Lima</v>
      </c>
      <c r="F3789" s="13" t="s">
        <v>34</v>
      </c>
      <c r="G3789" s="9">
        <v>172.0</v>
      </c>
      <c r="H3789" s="9">
        <f>VENTAS!$I3789-(VENTAS!$I3789*0.4)</f>
        <v>11802.6</v>
      </c>
      <c r="I3789" s="9">
        <v>19671.0</v>
      </c>
      <c r="J3789" s="9">
        <f t="shared" si="2"/>
        <v>0.18</v>
      </c>
      <c r="K3789" s="9">
        <f t="shared" si="3"/>
        <v>23211.78</v>
      </c>
      <c r="L3789" s="11" t="s">
        <v>27</v>
      </c>
      <c r="M3789" s="13" t="s">
        <v>28</v>
      </c>
      <c r="N3789" s="6"/>
      <c r="O3789" s="6"/>
    </row>
    <row r="3790" ht="17.25" customHeight="1">
      <c r="A3790" s="7">
        <v>3789.0</v>
      </c>
      <c r="B3790" s="8">
        <v>42570.0</v>
      </c>
      <c r="C3790" s="9" t="s">
        <v>32</v>
      </c>
      <c r="D3790" s="10" t="s">
        <v>3817</v>
      </c>
      <c r="E3790" s="9" t="str">
        <f t="shared" si="1"/>
        <v>La Molina,Lima, Lima</v>
      </c>
      <c r="F3790" s="9" t="s">
        <v>34</v>
      </c>
      <c r="G3790" s="9">
        <v>45.0</v>
      </c>
      <c r="H3790" s="9">
        <f>VENTAS!$I3790-(VENTAS!$I3790*0.4)</f>
        <v>20110.2</v>
      </c>
      <c r="I3790" s="9">
        <v>33517.0</v>
      </c>
      <c r="J3790" s="9">
        <f t="shared" si="2"/>
        <v>0.18</v>
      </c>
      <c r="K3790" s="9">
        <f t="shared" si="3"/>
        <v>39550.06</v>
      </c>
      <c r="L3790" s="11" t="s">
        <v>27</v>
      </c>
      <c r="M3790" s="9" t="s">
        <v>28</v>
      </c>
      <c r="N3790" s="6"/>
      <c r="O3790" s="6"/>
    </row>
    <row r="3791" ht="17.25" customHeight="1">
      <c r="A3791" s="7">
        <v>3790.0</v>
      </c>
      <c r="B3791" s="12">
        <v>42570.0</v>
      </c>
      <c r="C3791" s="13" t="s">
        <v>32</v>
      </c>
      <c r="D3791" s="14" t="s">
        <v>3818</v>
      </c>
      <c r="E3791" s="9" t="str">
        <f t="shared" si="1"/>
        <v>La Molina,Lima, Lima</v>
      </c>
      <c r="F3791" s="13" t="s">
        <v>34</v>
      </c>
      <c r="G3791" s="9">
        <v>108.0</v>
      </c>
      <c r="H3791" s="9">
        <f>VENTAS!$I3791-(VENTAS!$I3791*0.4)</f>
        <v>20470.2</v>
      </c>
      <c r="I3791" s="9">
        <v>34117.0</v>
      </c>
      <c r="J3791" s="9">
        <f t="shared" si="2"/>
        <v>0.18</v>
      </c>
      <c r="K3791" s="9">
        <f t="shared" si="3"/>
        <v>40258.06</v>
      </c>
      <c r="L3791" s="11" t="s">
        <v>27</v>
      </c>
      <c r="M3791" s="13" t="s">
        <v>28</v>
      </c>
      <c r="N3791" s="6"/>
      <c r="O3791" s="6"/>
    </row>
    <row r="3792" ht="17.25" customHeight="1">
      <c r="A3792" s="7">
        <v>3791.0</v>
      </c>
      <c r="B3792" s="8">
        <v>42570.0</v>
      </c>
      <c r="C3792" s="9" t="s">
        <v>32</v>
      </c>
      <c r="D3792" s="10" t="s">
        <v>3819</v>
      </c>
      <c r="E3792" s="9" t="str">
        <f t="shared" si="1"/>
        <v>La Molina,Lima, Lima</v>
      </c>
      <c r="F3792" s="9" t="s">
        <v>34</v>
      </c>
      <c r="G3792" s="9">
        <v>58.0</v>
      </c>
      <c r="H3792" s="9">
        <f>VENTAS!$I3792-(VENTAS!$I3792*0.4)</f>
        <v>14873.4</v>
      </c>
      <c r="I3792" s="9">
        <v>24789.0</v>
      </c>
      <c r="J3792" s="9">
        <f t="shared" si="2"/>
        <v>0.18</v>
      </c>
      <c r="K3792" s="9">
        <f t="shared" si="3"/>
        <v>29251.02</v>
      </c>
      <c r="L3792" s="11" t="s">
        <v>27</v>
      </c>
      <c r="M3792" s="9" t="s">
        <v>28</v>
      </c>
      <c r="N3792" s="6"/>
      <c r="O3792" s="6"/>
    </row>
    <row r="3793" ht="17.25" customHeight="1">
      <c r="A3793" s="7">
        <v>3792.0</v>
      </c>
      <c r="B3793" s="12">
        <v>42570.0</v>
      </c>
      <c r="C3793" s="13" t="s">
        <v>104</v>
      </c>
      <c r="D3793" s="14" t="s">
        <v>3820</v>
      </c>
      <c r="E3793" s="9" t="str">
        <f t="shared" si="1"/>
        <v>Surco,Lima,Lima</v>
      </c>
      <c r="F3793" s="13" t="s">
        <v>15</v>
      </c>
      <c r="G3793" s="9">
        <v>40.0</v>
      </c>
      <c r="H3793" s="9">
        <f>VENTAS!$I3793-(VENTAS!$I3793*0.4)</f>
        <v>13209.6</v>
      </c>
      <c r="I3793" s="9">
        <v>22016.0</v>
      </c>
      <c r="J3793" s="9">
        <f t="shared" si="2"/>
        <v>0.18</v>
      </c>
      <c r="K3793" s="9">
        <f t="shared" si="3"/>
        <v>25978.88</v>
      </c>
      <c r="L3793" s="11" t="s">
        <v>58</v>
      </c>
      <c r="M3793" s="13" t="s">
        <v>59</v>
      </c>
      <c r="N3793" s="6"/>
      <c r="O3793" s="6"/>
    </row>
    <row r="3794" ht="17.25" customHeight="1">
      <c r="A3794" s="7">
        <v>3793.0</v>
      </c>
      <c r="B3794" s="8">
        <v>42570.0</v>
      </c>
      <c r="C3794" s="9" t="s">
        <v>104</v>
      </c>
      <c r="D3794" s="10" t="s">
        <v>3821</v>
      </c>
      <c r="E3794" s="9" t="str">
        <f t="shared" si="1"/>
        <v>Surco,Lima,Lima</v>
      </c>
      <c r="F3794" s="9" t="s">
        <v>15</v>
      </c>
      <c r="G3794" s="9">
        <v>15.0</v>
      </c>
      <c r="H3794" s="9">
        <f>VENTAS!$I3794-(VENTAS!$I3794*0.4)</f>
        <v>19038</v>
      </c>
      <c r="I3794" s="9">
        <v>31730.0</v>
      </c>
      <c r="J3794" s="9">
        <f t="shared" si="2"/>
        <v>0.18</v>
      </c>
      <c r="K3794" s="9">
        <f t="shared" si="3"/>
        <v>37441.4</v>
      </c>
      <c r="L3794" s="11" t="s">
        <v>58</v>
      </c>
      <c r="M3794" s="9" t="s">
        <v>59</v>
      </c>
      <c r="N3794" s="6"/>
      <c r="O3794" s="6"/>
    </row>
    <row r="3795" ht="17.25" customHeight="1">
      <c r="A3795" s="7">
        <v>3794.0</v>
      </c>
      <c r="B3795" s="12">
        <v>42570.0</v>
      </c>
      <c r="C3795" s="13" t="s">
        <v>104</v>
      </c>
      <c r="D3795" s="14" t="s">
        <v>3822</v>
      </c>
      <c r="E3795" s="9" t="str">
        <f t="shared" si="1"/>
        <v>Surco,Lima,Lima</v>
      </c>
      <c r="F3795" s="13" t="s">
        <v>15</v>
      </c>
      <c r="G3795" s="9">
        <v>162.0</v>
      </c>
      <c r="H3795" s="9">
        <f>VENTAS!$I3795-(VENTAS!$I3795*0.4)</f>
        <v>17446.8</v>
      </c>
      <c r="I3795" s="9">
        <v>29078.0</v>
      </c>
      <c r="J3795" s="9">
        <f t="shared" si="2"/>
        <v>0.18</v>
      </c>
      <c r="K3795" s="9">
        <f t="shared" si="3"/>
        <v>34312.04</v>
      </c>
      <c r="L3795" s="11" t="s">
        <v>58</v>
      </c>
      <c r="M3795" s="13" t="s">
        <v>59</v>
      </c>
      <c r="N3795" s="6"/>
      <c r="O3795" s="6"/>
    </row>
    <row r="3796" ht="17.25" customHeight="1">
      <c r="A3796" s="7">
        <v>3795.0</v>
      </c>
      <c r="B3796" s="8">
        <v>42570.0</v>
      </c>
      <c r="C3796" s="9" t="s">
        <v>104</v>
      </c>
      <c r="D3796" s="10" t="s">
        <v>3823</v>
      </c>
      <c r="E3796" s="9" t="str">
        <f t="shared" si="1"/>
        <v>Surco,Lima,Lima</v>
      </c>
      <c r="F3796" s="9" t="s">
        <v>15</v>
      </c>
      <c r="G3796" s="9">
        <v>165.0</v>
      </c>
      <c r="H3796" s="9">
        <f>VENTAS!$I3796-(VENTAS!$I3796*0.4)</f>
        <v>15825</v>
      </c>
      <c r="I3796" s="9">
        <v>26375.0</v>
      </c>
      <c r="J3796" s="9">
        <f t="shared" si="2"/>
        <v>0.18</v>
      </c>
      <c r="K3796" s="9">
        <f t="shared" si="3"/>
        <v>31122.5</v>
      </c>
      <c r="L3796" s="11" t="s">
        <v>58</v>
      </c>
      <c r="M3796" s="9" t="s">
        <v>59</v>
      </c>
      <c r="N3796" s="6"/>
      <c r="O3796" s="6"/>
    </row>
    <row r="3797" ht="17.25" customHeight="1">
      <c r="A3797" s="7">
        <v>3796.0</v>
      </c>
      <c r="B3797" s="12">
        <v>42570.0</v>
      </c>
      <c r="C3797" s="13" t="s">
        <v>25</v>
      </c>
      <c r="D3797" s="14" t="s">
        <v>3824</v>
      </c>
      <c r="E3797" s="9" t="str">
        <f t="shared" si="1"/>
        <v>Surco,Lima,Lima</v>
      </c>
      <c r="F3797" s="13" t="s">
        <v>15</v>
      </c>
      <c r="G3797" s="9">
        <v>151.0</v>
      </c>
      <c r="H3797" s="9">
        <f>VENTAS!$I3797-(VENTAS!$I3797*0.4)</f>
        <v>15154.8</v>
      </c>
      <c r="I3797" s="9">
        <v>25258.0</v>
      </c>
      <c r="J3797" s="9">
        <f t="shared" si="2"/>
        <v>0.18</v>
      </c>
      <c r="K3797" s="9">
        <f t="shared" si="3"/>
        <v>29804.44</v>
      </c>
      <c r="L3797" s="11" t="s">
        <v>58</v>
      </c>
      <c r="M3797" s="13" t="s">
        <v>86</v>
      </c>
      <c r="N3797" s="6"/>
      <c r="O3797" s="6"/>
    </row>
    <row r="3798" ht="17.25" customHeight="1">
      <c r="A3798" s="7">
        <v>3797.0</v>
      </c>
      <c r="B3798" s="8">
        <v>42570.0</v>
      </c>
      <c r="C3798" s="9" t="s">
        <v>25</v>
      </c>
      <c r="D3798" s="10" t="s">
        <v>3825</v>
      </c>
      <c r="E3798" s="9" t="str">
        <f t="shared" si="1"/>
        <v>Surco,Lima,Lima</v>
      </c>
      <c r="F3798" s="9" t="s">
        <v>15</v>
      </c>
      <c r="G3798" s="9">
        <v>129.0</v>
      </c>
      <c r="H3798" s="9">
        <f>VENTAS!$I3798-(VENTAS!$I3798*0.4)</f>
        <v>15970.2</v>
      </c>
      <c r="I3798" s="9">
        <v>26617.0</v>
      </c>
      <c r="J3798" s="9">
        <f t="shared" si="2"/>
        <v>0.18</v>
      </c>
      <c r="K3798" s="9">
        <f t="shared" si="3"/>
        <v>31408.06</v>
      </c>
      <c r="L3798" s="11" t="s">
        <v>58</v>
      </c>
      <c r="M3798" s="9" t="s">
        <v>86</v>
      </c>
      <c r="N3798" s="6"/>
      <c r="O3798" s="6"/>
    </row>
    <row r="3799" ht="17.25" customHeight="1">
      <c r="A3799" s="7">
        <v>3798.0</v>
      </c>
      <c r="B3799" s="12">
        <v>42570.0</v>
      </c>
      <c r="C3799" s="13" t="s">
        <v>25</v>
      </c>
      <c r="D3799" s="14" t="s">
        <v>3826</v>
      </c>
      <c r="E3799" s="9" t="str">
        <f t="shared" si="1"/>
        <v>Surco,Lima,Lima</v>
      </c>
      <c r="F3799" s="13" t="s">
        <v>15</v>
      </c>
      <c r="G3799" s="9">
        <v>121.0</v>
      </c>
      <c r="H3799" s="9">
        <f>VENTAS!$I3799-(VENTAS!$I3799*0.4)</f>
        <v>18024</v>
      </c>
      <c r="I3799" s="9">
        <v>30040.0</v>
      </c>
      <c r="J3799" s="9">
        <f t="shared" si="2"/>
        <v>0.18</v>
      </c>
      <c r="K3799" s="9">
        <f t="shared" si="3"/>
        <v>35447.2</v>
      </c>
      <c r="L3799" s="11" t="s">
        <v>58</v>
      </c>
      <c r="M3799" s="13" t="s">
        <v>86</v>
      </c>
      <c r="N3799" s="6"/>
      <c r="O3799" s="6"/>
    </row>
    <row r="3800" ht="17.25" customHeight="1">
      <c r="A3800" s="7">
        <v>3799.0</v>
      </c>
      <c r="B3800" s="8">
        <v>42570.0</v>
      </c>
      <c r="C3800" s="9" t="s">
        <v>25</v>
      </c>
      <c r="D3800" s="10" t="s">
        <v>3827</v>
      </c>
      <c r="E3800" s="9" t="str">
        <f t="shared" si="1"/>
        <v>Surco,Lima,Lima</v>
      </c>
      <c r="F3800" s="9" t="s">
        <v>15</v>
      </c>
      <c r="G3800" s="9">
        <v>77.0</v>
      </c>
      <c r="H3800" s="9">
        <f>VENTAS!$I3800-(VENTAS!$I3800*0.4)</f>
        <v>17971.8</v>
      </c>
      <c r="I3800" s="9">
        <v>29953.0</v>
      </c>
      <c r="J3800" s="9">
        <f t="shared" si="2"/>
        <v>0.18</v>
      </c>
      <c r="K3800" s="9">
        <f t="shared" si="3"/>
        <v>35344.54</v>
      </c>
      <c r="L3800" s="11" t="s">
        <v>58</v>
      </c>
      <c r="M3800" s="9" t="s">
        <v>86</v>
      </c>
      <c r="N3800" s="6"/>
      <c r="O3800" s="6"/>
    </row>
    <row r="3801" ht="17.25" customHeight="1">
      <c r="A3801" s="7">
        <v>3800.0</v>
      </c>
      <c r="B3801" s="12">
        <v>42570.0</v>
      </c>
      <c r="C3801" s="13" t="s">
        <v>25</v>
      </c>
      <c r="D3801" s="14" t="s">
        <v>3828</v>
      </c>
      <c r="E3801" s="9" t="str">
        <f t="shared" si="1"/>
        <v>Ate,Lima,Lima</v>
      </c>
      <c r="F3801" s="13" t="s">
        <v>15</v>
      </c>
      <c r="G3801" s="9">
        <v>164.0</v>
      </c>
      <c r="H3801" s="9">
        <f>VENTAS!$I3801-(VENTAS!$I3801*0.4)</f>
        <v>23670.6</v>
      </c>
      <c r="I3801" s="9">
        <v>39451.0</v>
      </c>
      <c r="J3801" s="9">
        <f t="shared" si="2"/>
        <v>0.18</v>
      </c>
      <c r="K3801" s="9">
        <f t="shared" si="3"/>
        <v>46552.18</v>
      </c>
      <c r="L3801" s="11" t="s">
        <v>20</v>
      </c>
      <c r="M3801" s="13" t="s">
        <v>21</v>
      </c>
      <c r="N3801" s="6"/>
      <c r="O3801" s="6"/>
    </row>
    <row r="3802" ht="17.25" customHeight="1">
      <c r="A3802" s="7">
        <v>3801.0</v>
      </c>
      <c r="B3802" s="8">
        <v>42570.0</v>
      </c>
      <c r="C3802" s="9" t="s">
        <v>25</v>
      </c>
      <c r="D3802" s="10" t="s">
        <v>3829</v>
      </c>
      <c r="E3802" s="9" t="str">
        <f t="shared" si="1"/>
        <v>Ate,Lima,Lima</v>
      </c>
      <c r="F3802" s="9" t="s">
        <v>15</v>
      </c>
      <c r="G3802" s="9">
        <v>20.0</v>
      </c>
      <c r="H3802" s="9">
        <f>VENTAS!$I3802-(VENTAS!$I3802*0.4)</f>
        <v>17211</v>
      </c>
      <c r="I3802" s="9">
        <v>28685.0</v>
      </c>
      <c r="J3802" s="9">
        <f t="shared" si="2"/>
        <v>0.18</v>
      </c>
      <c r="K3802" s="9">
        <f t="shared" si="3"/>
        <v>33848.3</v>
      </c>
      <c r="L3802" s="11" t="s">
        <v>20</v>
      </c>
      <c r="M3802" s="9" t="s">
        <v>21</v>
      </c>
      <c r="N3802" s="6"/>
      <c r="O3802" s="6"/>
    </row>
    <row r="3803" ht="17.25" customHeight="1">
      <c r="A3803" s="7">
        <v>3802.0</v>
      </c>
      <c r="B3803" s="12">
        <v>42570.0</v>
      </c>
      <c r="C3803" s="13" t="s">
        <v>25</v>
      </c>
      <c r="D3803" s="14" t="s">
        <v>3830</v>
      </c>
      <c r="E3803" s="9" t="str">
        <f t="shared" si="1"/>
        <v>Ate,Lima,Lima</v>
      </c>
      <c r="F3803" s="13" t="s">
        <v>15</v>
      </c>
      <c r="G3803" s="9">
        <v>167.0</v>
      </c>
      <c r="H3803" s="9">
        <f>VENTAS!$I3803-(VENTAS!$I3803*0.4)</f>
        <v>16862.4</v>
      </c>
      <c r="I3803" s="9">
        <v>28104.0</v>
      </c>
      <c r="J3803" s="9">
        <f t="shared" si="2"/>
        <v>0.18</v>
      </c>
      <c r="K3803" s="9">
        <f t="shared" si="3"/>
        <v>33162.72</v>
      </c>
      <c r="L3803" s="11" t="s">
        <v>20</v>
      </c>
      <c r="M3803" s="13" t="s">
        <v>21</v>
      </c>
      <c r="N3803" s="6"/>
      <c r="O3803" s="6"/>
    </row>
    <row r="3804" ht="17.25" customHeight="1">
      <c r="A3804" s="7">
        <v>3803.0</v>
      </c>
      <c r="B3804" s="8">
        <v>42570.0</v>
      </c>
      <c r="C3804" s="9" t="s">
        <v>25</v>
      </c>
      <c r="D3804" s="10" t="s">
        <v>3831</v>
      </c>
      <c r="E3804" s="9" t="str">
        <f t="shared" si="1"/>
        <v>Ate,Lima,Lima</v>
      </c>
      <c r="F3804" s="9" t="s">
        <v>15</v>
      </c>
      <c r="G3804" s="9">
        <v>154.0</v>
      </c>
      <c r="H3804" s="9">
        <f>VENTAS!$I3804-(VENTAS!$I3804*0.4)</f>
        <v>21152.4</v>
      </c>
      <c r="I3804" s="9">
        <v>35254.0</v>
      </c>
      <c r="J3804" s="9">
        <f t="shared" si="2"/>
        <v>0.18</v>
      </c>
      <c r="K3804" s="9">
        <f t="shared" si="3"/>
        <v>41599.72</v>
      </c>
      <c r="L3804" s="11" t="s">
        <v>20</v>
      </c>
      <c r="M3804" s="9" t="s">
        <v>21</v>
      </c>
      <c r="N3804" s="6"/>
      <c r="O3804" s="6"/>
    </row>
    <row r="3805" ht="17.25" customHeight="1">
      <c r="A3805" s="7">
        <v>3804.0</v>
      </c>
      <c r="B3805" s="12">
        <v>42569.0</v>
      </c>
      <c r="C3805" s="13" t="s">
        <v>13</v>
      </c>
      <c r="D3805" s="14" t="s">
        <v>3832</v>
      </c>
      <c r="E3805" s="9" t="str">
        <f t="shared" si="1"/>
        <v>Surco,Lima,Lima</v>
      </c>
      <c r="F3805" s="13" t="s">
        <v>15</v>
      </c>
      <c r="G3805" s="9">
        <v>8.0</v>
      </c>
      <c r="H3805" s="9">
        <f>VENTAS!$I3805-(VENTAS!$I3805*0.4)</f>
        <v>23738.4</v>
      </c>
      <c r="I3805" s="9">
        <v>39564.0</v>
      </c>
      <c r="J3805" s="9">
        <f t="shared" si="2"/>
        <v>0.18</v>
      </c>
      <c r="K3805" s="9">
        <f t="shared" si="3"/>
        <v>46685.52</v>
      </c>
      <c r="L3805" s="11" t="s">
        <v>58</v>
      </c>
      <c r="M3805" s="13" t="s">
        <v>91</v>
      </c>
      <c r="N3805" s="6"/>
      <c r="O3805" s="6"/>
    </row>
    <row r="3806" ht="17.25" customHeight="1">
      <c r="A3806" s="7">
        <v>3805.0</v>
      </c>
      <c r="B3806" s="8">
        <v>42569.0</v>
      </c>
      <c r="C3806" s="9" t="s">
        <v>13</v>
      </c>
      <c r="D3806" s="10" t="s">
        <v>3833</v>
      </c>
      <c r="E3806" s="9" t="str">
        <f t="shared" si="1"/>
        <v>Surco,Lima,Lima</v>
      </c>
      <c r="F3806" s="9" t="s">
        <v>15</v>
      </c>
      <c r="G3806" s="9">
        <v>45.0</v>
      </c>
      <c r="H3806" s="9">
        <f>VENTAS!$I3806-(VENTAS!$I3806*0.4)</f>
        <v>17009.4</v>
      </c>
      <c r="I3806" s="9">
        <v>28349.0</v>
      </c>
      <c r="J3806" s="9">
        <f t="shared" si="2"/>
        <v>0.18</v>
      </c>
      <c r="K3806" s="9">
        <f t="shared" si="3"/>
        <v>33451.82</v>
      </c>
      <c r="L3806" s="11" t="s">
        <v>58</v>
      </c>
      <c r="M3806" s="9" t="s">
        <v>91</v>
      </c>
      <c r="N3806" s="6"/>
      <c r="O3806" s="6"/>
    </row>
    <row r="3807" ht="17.25" customHeight="1">
      <c r="A3807" s="7">
        <v>3806.0</v>
      </c>
      <c r="B3807" s="12">
        <v>42569.0</v>
      </c>
      <c r="C3807" s="13" t="s">
        <v>13</v>
      </c>
      <c r="D3807" s="14" t="s">
        <v>3834</v>
      </c>
      <c r="E3807" s="9" t="str">
        <f t="shared" si="1"/>
        <v>Surco,Lima,Lima</v>
      </c>
      <c r="F3807" s="13" t="s">
        <v>15</v>
      </c>
      <c r="G3807" s="9">
        <v>96.0</v>
      </c>
      <c r="H3807" s="9">
        <f>VENTAS!$I3807-(VENTAS!$I3807*0.4)</f>
        <v>23271</v>
      </c>
      <c r="I3807" s="9">
        <v>38785.0</v>
      </c>
      <c r="J3807" s="9">
        <f t="shared" si="2"/>
        <v>0.18</v>
      </c>
      <c r="K3807" s="9">
        <f t="shared" si="3"/>
        <v>45766.3</v>
      </c>
      <c r="L3807" s="11" t="s">
        <v>58</v>
      </c>
      <c r="M3807" s="13" t="s">
        <v>91</v>
      </c>
      <c r="N3807" s="6"/>
      <c r="O3807" s="6"/>
    </row>
    <row r="3808" ht="17.25" customHeight="1">
      <c r="A3808" s="7">
        <v>3807.0</v>
      </c>
      <c r="B3808" s="8">
        <v>42569.0</v>
      </c>
      <c r="C3808" s="9" t="s">
        <v>13</v>
      </c>
      <c r="D3808" s="10" t="s">
        <v>3835</v>
      </c>
      <c r="E3808" s="9" t="str">
        <f t="shared" si="1"/>
        <v>Surco,Lima,Lima</v>
      </c>
      <c r="F3808" s="9" t="s">
        <v>15</v>
      </c>
      <c r="G3808" s="9">
        <v>32.0</v>
      </c>
      <c r="H3808" s="9">
        <f>VENTAS!$I3808-(VENTAS!$I3808*0.4)</f>
        <v>20452.8</v>
      </c>
      <c r="I3808" s="9">
        <v>34088.0</v>
      </c>
      <c r="J3808" s="9">
        <f t="shared" si="2"/>
        <v>0.18</v>
      </c>
      <c r="K3808" s="9">
        <f t="shared" si="3"/>
        <v>40223.84</v>
      </c>
      <c r="L3808" s="11" t="s">
        <v>58</v>
      </c>
      <c r="M3808" s="9" t="s">
        <v>91</v>
      </c>
      <c r="N3808" s="6"/>
      <c r="O3808" s="6"/>
    </row>
    <row r="3809" ht="17.25" customHeight="1">
      <c r="A3809" s="7">
        <v>3808.0</v>
      </c>
      <c r="B3809" s="12">
        <v>42569.0</v>
      </c>
      <c r="C3809" s="13" t="s">
        <v>63</v>
      </c>
      <c r="D3809" s="14" t="s">
        <v>3836</v>
      </c>
      <c r="E3809" s="9" t="str">
        <f t="shared" si="1"/>
        <v>La Molina,Lima, Lima</v>
      </c>
      <c r="F3809" s="13" t="s">
        <v>15</v>
      </c>
      <c r="G3809" s="9">
        <v>166.0</v>
      </c>
      <c r="H3809" s="9">
        <f>VENTAS!$I3809-(VENTAS!$I3809*0.4)</f>
        <v>23760</v>
      </c>
      <c r="I3809" s="9">
        <v>39600.0</v>
      </c>
      <c r="J3809" s="9">
        <f t="shared" si="2"/>
        <v>0.18</v>
      </c>
      <c r="K3809" s="9">
        <f t="shared" si="3"/>
        <v>46728</v>
      </c>
      <c r="L3809" s="11" t="s">
        <v>27</v>
      </c>
      <c r="M3809" s="13" t="s">
        <v>28</v>
      </c>
      <c r="N3809" s="6"/>
      <c r="O3809" s="6"/>
    </row>
    <row r="3810" ht="17.25" customHeight="1">
      <c r="A3810" s="7">
        <v>3809.0</v>
      </c>
      <c r="B3810" s="8">
        <v>42569.0</v>
      </c>
      <c r="C3810" s="9" t="s">
        <v>63</v>
      </c>
      <c r="D3810" s="10" t="s">
        <v>3837</v>
      </c>
      <c r="E3810" s="9" t="str">
        <f t="shared" si="1"/>
        <v>La Molina,Lima, Lima</v>
      </c>
      <c r="F3810" s="9" t="s">
        <v>15</v>
      </c>
      <c r="G3810" s="9">
        <v>94.0</v>
      </c>
      <c r="H3810" s="9">
        <f>VENTAS!$I3810-(VENTAS!$I3810*0.4)</f>
        <v>14530.8</v>
      </c>
      <c r="I3810" s="9">
        <v>24218.0</v>
      </c>
      <c r="J3810" s="9">
        <f t="shared" si="2"/>
        <v>0.18</v>
      </c>
      <c r="K3810" s="9">
        <f t="shared" si="3"/>
        <v>28577.24</v>
      </c>
      <c r="L3810" s="11" t="s">
        <v>27</v>
      </c>
      <c r="M3810" s="9" t="s">
        <v>28</v>
      </c>
      <c r="N3810" s="6"/>
      <c r="O3810" s="6"/>
    </row>
    <row r="3811" ht="17.25" customHeight="1">
      <c r="A3811" s="7">
        <v>3810.0</v>
      </c>
      <c r="B3811" s="12">
        <v>42569.0</v>
      </c>
      <c r="C3811" s="13" t="s">
        <v>63</v>
      </c>
      <c r="D3811" s="14" t="s">
        <v>3838</v>
      </c>
      <c r="E3811" s="9" t="str">
        <f t="shared" si="1"/>
        <v>La Molina,Lima, Lima</v>
      </c>
      <c r="F3811" s="13" t="s">
        <v>15</v>
      </c>
      <c r="G3811" s="9">
        <v>83.0</v>
      </c>
      <c r="H3811" s="9">
        <f>VENTAS!$I3811-(VENTAS!$I3811*0.4)</f>
        <v>16981.2</v>
      </c>
      <c r="I3811" s="9">
        <v>28302.0</v>
      </c>
      <c r="J3811" s="9">
        <f t="shared" si="2"/>
        <v>0.18</v>
      </c>
      <c r="K3811" s="9">
        <f t="shared" si="3"/>
        <v>33396.36</v>
      </c>
      <c r="L3811" s="11" t="s">
        <v>27</v>
      </c>
      <c r="M3811" s="13" t="s">
        <v>28</v>
      </c>
      <c r="N3811" s="6"/>
      <c r="O3811" s="6"/>
    </row>
    <row r="3812" ht="17.25" customHeight="1">
      <c r="A3812" s="7">
        <v>3811.0</v>
      </c>
      <c r="B3812" s="8">
        <v>42569.0</v>
      </c>
      <c r="C3812" s="9" t="s">
        <v>63</v>
      </c>
      <c r="D3812" s="10" t="s">
        <v>3839</v>
      </c>
      <c r="E3812" s="9" t="str">
        <f t="shared" si="1"/>
        <v>La Molina,Lima, Lima</v>
      </c>
      <c r="F3812" s="9" t="s">
        <v>15</v>
      </c>
      <c r="G3812" s="9">
        <v>110.0</v>
      </c>
      <c r="H3812" s="9">
        <f>VENTAS!$I3812-(VENTAS!$I3812*0.4)</f>
        <v>14377.2</v>
      </c>
      <c r="I3812" s="9">
        <v>23962.0</v>
      </c>
      <c r="J3812" s="9">
        <f t="shared" si="2"/>
        <v>0.18</v>
      </c>
      <c r="K3812" s="9">
        <f t="shared" si="3"/>
        <v>28275.16</v>
      </c>
      <c r="L3812" s="11" t="s">
        <v>27</v>
      </c>
      <c r="M3812" s="9" t="s">
        <v>28</v>
      </c>
      <c r="N3812" s="6"/>
      <c r="O3812" s="6"/>
    </row>
    <row r="3813" ht="17.25" customHeight="1">
      <c r="A3813" s="7">
        <v>3812.0</v>
      </c>
      <c r="B3813" s="12">
        <v>42568.0</v>
      </c>
      <c r="C3813" s="13" t="s">
        <v>80</v>
      </c>
      <c r="D3813" s="14" t="s">
        <v>3840</v>
      </c>
      <c r="E3813" s="9" t="str">
        <f t="shared" si="1"/>
        <v>Ate,Lima,Lima</v>
      </c>
      <c r="F3813" s="13" t="s">
        <v>15</v>
      </c>
      <c r="G3813" s="9">
        <v>166.0</v>
      </c>
      <c r="H3813" s="9">
        <f>VENTAS!$I3813-(VENTAS!$I3813*0.4)</f>
        <v>13511.4</v>
      </c>
      <c r="I3813" s="9">
        <v>22519.0</v>
      </c>
      <c r="J3813" s="9">
        <f t="shared" si="2"/>
        <v>0.18</v>
      </c>
      <c r="K3813" s="9">
        <f t="shared" si="3"/>
        <v>26572.42</v>
      </c>
      <c r="L3813" s="11" t="s">
        <v>20</v>
      </c>
      <c r="M3813" s="13" t="s">
        <v>21</v>
      </c>
      <c r="N3813" s="6"/>
      <c r="O3813" s="6"/>
    </row>
    <row r="3814" ht="17.25" customHeight="1">
      <c r="A3814" s="7">
        <v>3813.0</v>
      </c>
      <c r="B3814" s="8">
        <v>42568.0</v>
      </c>
      <c r="C3814" s="9" t="s">
        <v>80</v>
      </c>
      <c r="D3814" s="10" t="s">
        <v>3841</v>
      </c>
      <c r="E3814" s="9" t="str">
        <f t="shared" si="1"/>
        <v>Ate,Lima,Lima</v>
      </c>
      <c r="F3814" s="9" t="s">
        <v>15</v>
      </c>
      <c r="G3814" s="9">
        <v>44.0</v>
      </c>
      <c r="H3814" s="9">
        <f>VENTAS!$I3814-(VENTAS!$I3814*0.4)</f>
        <v>21516</v>
      </c>
      <c r="I3814" s="9">
        <v>35860.0</v>
      </c>
      <c r="J3814" s="9">
        <f t="shared" si="2"/>
        <v>0.18</v>
      </c>
      <c r="K3814" s="9">
        <f t="shared" si="3"/>
        <v>42314.8</v>
      </c>
      <c r="L3814" s="11" t="s">
        <v>20</v>
      </c>
      <c r="M3814" s="9" t="s">
        <v>21</v>
      </c>
      <c r="N3814" s="6"/>
      <c r="O3814" s="6"/>
    </row>
    <row r="3815" ht="17.25" customHeight="1">
      <c r="A3815" s="7">
        <v>3814.0</v>
      </c>
      <c r="B3815" s="12">
        <v>42568.0</v>
      </c>
      <c r="C3815" s="13" t="s">
        <v>80</v>
      </c>
      <c r="D3815" s="14" t="s">
        <v>3842</v>
      </c>
      <c r="E3815" s="9" t="str">
        <f t="shared" si="1"/>
        <v>Ate,Lima,Lima</v>
      </c>
      <c r="F3815" s="13" t="s">
        <v>15</v>
      </c>
      <c r="G3815" s="9">
        <v>92.0</v>
      </c>
      <c r="H3815" s="9">
        <f>VENTAS!$I3815-(VENTAS!$I3815*0.4)</f>
        <v>22120.8</v>
      </c>
      <c r="I3815" s="9">
        <v>36868.0</v>
      </c>
      <c r="J3815" s="9">
        <f t="shared" si="2"/>
        <v>0.18</v>
      </c>
      <c r="K3815" s="9">
        <f t="shared" si="3"/>
        <v>43504.24</v>
      </c>
      <c r="L3815" s="11" t="s">
        <v>20</v>
      </c>
      <c r="M3815" s="13" t="s">
        <v>21</v>
      </c>
      <c r="N3815" s="6"/>
      <c r="O3815" s="6"/>
    </row>
    <row r="3816" ht="17.25" customHeight="1">
      <c r="A3816" s="7">
        <v>3815.0</v>
      </c>
      <c r="B3816" s="8">
        <v>42568.0</v>
      </c>
      <c r="C3816" s="9" t="s">
        <v>80</v>
      </c>
      <c r="D3816" s="10" t="s">
        <v>3843</v>
      </c>
      <c r="E3816" s="9" t="str">
        <f t="shared" si="1"/>
        <v>Ate,Lima,Lima</v>
      </c>
      <c r="F3816" s="9" t="s">
        <v>15</v>
      </c>
      <c r="G3816" s="9">
        <v>63.0</v>
      </c>
      <c r="H3816" s="9">
        <f>VENTAS!$I3816-(VENTAS!$I3816*0.4)</f>
        <v>15498</v>
      </c>
      <c r="I3816" s="9">
        <v>25830.0</v>
      </c>
      <c r="J3816" s="9">
        <f t="shared" si="2"/>
        <v>0.18</v>
      </c>
      <c r="K3816" s="9">
        <f t="shared" si="3"/>
        <v>30479.4</v>
      </c>
      <c r="L3816" s="11" t="s">
        <v>20</v>
      </c>
      <c r="M3816" s="9" t="s">
        <v>21</v>
      </c>
      <c r="N3816" s="6"/>
      <c r="O3816" s="6"/>
    </row>
    <row r="3817" ht="17.25" customHeight="1">
      <c r="A3817" s="7">
        <v>3816.0</v>
      </c>
      <c r="B3817" s="12">
        <v>42568.0</v>
      </c>
      <c r="C3817" s="13" t="s">
        <v>32</v>
      </c>
      <c r="D3817" s="14" t="s">
        <v>3844</v>
      </c>
      <c r="E3817" s="9" t="str">
        <f t="shared" si="1"/>
        <v>Surco,Lima,Lima</v>
      </c>
      <c r="F3817" s="13" t="s">
        <v>15</v>
      </c>
      <c r="G3817" s="9">
        <v>104.0</v>
      </c>
      <c r="H3817" s="9">
        <f>VENTAS!$I3817-(VENTAS!$I3817*0.4)</f>
        <v>23188.8</v>
      </c>
      <c r="I3817" s="9">
        <v>38648.0</v>
      </c>
      <c r="J3817" s="9">
        <f t="shared" si="2"/>
        <v>0.18</v>
      </c>
      <c r="K3817" s="9">
        <f t="shared" si="3"/>
        <v>45604.64</v>
      </c>
      <c r="L3817" s="11" t="s">
        <v>58</v>
      </c>
      <c r="M3817" s="13" t="s">
        <v>91</v>
      </c>
      <c r="N3817" s="6"/>
      <c r="O3817" s="6"/>
    </row>
    <row r="3818" ht="17.25" customHeight="1">
      <c r="A3818" s="7">
        <v>3817.0</v>
      </c>
      <c r="B3818" s="8">
        <v>42568.0</v>
      </c>
      <c r="C3818" s="9" t="s">
        <v>32</v>
      </c>
      <c r="D3818" s="10" t="s">
        <v>3845</v>
      </c>
      <c r="E3818" s="9" t="str">
        <f t="shared" si="1"/>
        <v>Surco,Lima,Lima</v>
      </c>
      <c r="F3818" s="9" t="s">
        <v>15</v>
      </c>
      <c r="G3818" s="9">
        <v>159.0</v>
      </c>
      <c r="H3818" s="9">
        <f>VENTAS!$I3818-(VENTAS!$I3818*0.4)</f>
        <v>17366.4</v>
      </c>
      <c r="I3818" s="9">
        <v>28944.0</v>
      </c>
      <c r="J3818" s="9">
        <f t="shared" si="2"/>
        <v>0.18</v>
      </c>
      <c r="K3818" s="9">
        <f t="shared" si="3"/>
        <v>34153.92</v>
      </c>
      <c r="L3818" s="11" t="s">
        <v>58</v>
      </c>
      <c r="M3818" s="9" t="s">
        <v>91</v>
      </c>
      <c r="N3818" s="6"/>
      <c r="O3818" s="6"/>
    </row>
    <row r="3819" ht="17.25" customHeight="1">
      <c r="A3819" s="7">
        <v>3818.0</v>
      </c>
      <c r="B3819" s="12">
        <v>42568.0</v>
      </c>
      <c r="C3819" s="13" t="s">
        <v>32</v>
      </c>
      <c r="D3819" s="14" t="s">
        <v>3846</v>
      </c>
      <c r="E3819" s="9" t="str">
        <f t="shared" si="1"/>
        <v>Surco,Lima,Lima</v>
      </c>
      <c r="F3819" s="13" t="s">
        <v>15</v>
      </c>
      <c r="G3819" s="9">
        <v>23.0</v>
      </c>
      <c r="H3819" s="9">
        <f>VENTAS!$I3819-(VENTAS!$I3819*0.4)</f>
        <v>16927.2</v>
      </c>
      <c r="I3819" s="9">
        <v>28212.0</v>
      </c>
      <c r="J3819" s="9">
        <f t="shared" si="2"/>
        <v>0.18</v>
      </c>
      <c r="K3819" s="9">
        <f t="shared" si="3"/>
        <v>33290.16</v>
      </c>
      <c r="L3819" s="11" t="s">
        <v>58</v>
      </c>
      <c r="M3819" s="13" t="s">
        <v>91</v>
      </c>
      <c r="N3819" s="6"/>
      <c r="O3819" s="6"/>
    </row>
    <row r="3820" ht="17.25" customHeight="1">
      <c r="A3820" s="7">
        <v>3819.0</v>
      </c>
      <c r="B3820" s="8">
        <v>42568.0</v>
      </c>
      <c r="C3820" s="9" t="s">
        <v>32</v>
      </c>
      <c r="D3820" s="10" t="s">
        <v>3847</v>
      </c>
      <c r="E3820" s="9" t="str">
        <f t="shared" si="1"/>
        <v>Surco,Lima,Lima</v>
      </c>
      <c r="F3820" s="9" t="s">
        <v>15</v>
      </c>
      <c r="G3820" s="9">
        <v>16.0</v>
      </c>
      <c r="H3820" s="9">
        <f>VENTAS!$I3820-(VENTAS!$I3820*0.4)</f>
        <v>15387</v>
      </c>
      <c r="I3820" s="9">
        <v>25645.0</v>
      </c>
      <c r="J3820" s="9">
        <f t="shared" si="2"/>
        <v>0.18</v>
      </c>
      <c r="K3820" s="9">
        <f t="shared" si="3"/>
        <v>30261.1</v>
      </c>
      <c r="L3820" s="11" t="s">
        <v>58</v>
      </c>
      <c r="M3820" s="9" t="s">
        <v>91</v>
      </c>
      <c r="N3820" s="6"/>
      <c r="O3820" s="6"/>
    </row>
    <row r="3821" ht="17.25" customHeight="1">
      <c r="A3821" s="7">
        <v>3820.0</v>
      </c>
      <c r="B3821" s="12">
        <v>42568.0</v>
      </c>
      <c r="C3821" s="13" t="s">
        <v>104</v>
      </c>
      <c r="D3821" s="14" t="s">
        <v>3848</v>
      </c>
      <c r="E3821" s="9" t="str">
        <f t="shared" si="1"/>
        <v>Surco,Lima,Lima</v>
      </c>
      <c r="F3821" s="13" t="s">
        <v>34</v>
      </c>
      <c r="G3821" s="9">
        <v>74.0</v>
      </c>
      <c r="H3821" s="9">
        <f>VENTAS!$I3821-(VENTAS!$I3821*0.4)</f>
        <v>16322.4</v>
      </c>
      <c r="I3821" s="9">
        <v>27204.0</v>
      </c>
      <c r="J3821" s="9">
        <f t="shared" si="2"/>
        <v>0.18</v>
      </c>
      <c r="K3821" s="9">
        <f t="shared" si="3"/>
        <v>32100.72</v>
      </c>
      <c r="L3821" s="11" t="s">
        <v>58</v>
      </c>
      <c r="M3821" s="13" t="s">
        <v>59</v>
      </c>
      <c r="N3821" s="6"/>
      <c r="O3821" s="6"/>
    </row>
    <row r="3822" ht="17.25" customHeight="1">
      <c r="A3822" s="7">
        <v>3821.0</v>
      </c>
      <c r="B3822" s="8">
        <v>42568.0</v>
      </c>
      <c r="C3822" s="9" t="s">
        <v>104</v>
      </c>
      <c r="D3822" s="10" t="s">
        <v>3849</v>
      </c>
      <c r="E3822" s="9" t="str">
        <f t="shared" si="1"/>
        <v>Surco,Lima,Lima</v>
      </c>
      <c r="F3822" s="9" t="s">
        <v>34</v>
      </c>
      <c r="G3822" s="9">
        <v>44.0</v>
      </c>
      <c r="H3822" s="9">
        <f>VENTAS!$I3822-(VENTAS!$I3822*0.4)</f>
        <v>17793</v>
      </c>
      <c r="I3822" s="9">
        <v>29655.0</v>
      </c>
      <c r="J3822" s="9">
        <f t="shared" si="2"/>
        <v>0.18</v>
      </c>
      <c r="K3822" s="9">
        <f t="shared" si="3"/>
        <v>34992.9</v>
      </c>
      <c r="L3822" s="11" t="s">
        <v>58</v>
      </c>
      <c r="M3822" s="9" t="s">
        <v>59</v>
      </c>
      <c r="N3822" s="6"/>
      <c r="O3822" s="6"/>
    </row>
    <row r="3823" ht="17.25" customHeight="1">
      <c r="A3823" s="7">
        <v>3822.0</v>
      </c>
      <c r="B3823" s="12">
        <v>42568.0</v>
      </c>
      <c r="C3823" s="13" t="s">
        <v>104</v>
      </c>
      <c r="D3823" s="14" t="s">
        <v>3850</v>
      </c>
      <c r="E3823" s="9" t="str">
        <f t="shared" si="1"/>
        <v>Surco,Lima,Lima</v>
      </c>
      <c r="F3823" s="13" t="s">
        <v>34</v>
      </c>
      <c r="G3823" s="9">
        <v>38.0</v>
      </c>
      <c r="H3823" s="9">
        <f>VENTAS!$I3823-(VENTAS!$I3823*0.4)</f>
        <v>11671.2</v>
      </c>
      <c r="I3823" s="9">
        <v>19452.0</v>
      </c>
      <c r="J3823" s="9">
        <f t="shared" si="2"/>
        <v>0.18</v>
      </c>
      <c r="K3823" s="9">
        <f t="shared" si="3"/>
        <v>22953.36</v>
      </c>
      <c r="L3823" s="11" t="s">
        <v>58</v>
      </c>
      <c r="M3823" s="13" t="s">
        <v>59</v>
      </c>
      <c r="N3823" s="6"/>
      <c r="O3823" s="6"/>
    </row>
    <row r="3824" ht="17.25" customHeight="1">
      <c r="A3824" s="7">
        <v>3823.0</v>
      </c>
      <c r="B3824" s="8">
        <v>42568.0</v>
      </c>
      <c r="C3824" s="9" t="s">
        <v>104</v>
      </c>
      <c r="D3824" s="10" t="s">
        <v>3851</v>
      </c>
      <c r="E3824" s="9" t="str">
        <f t="shared" si="1"/>
        <v>Surco,Lima,Lima</v>
      </c>
      <c r="F3824" s="9" t="s">
        <v>34</v>
      </c>
      <c r="G3824" s="9">
        <v>44.0</v>
      </c>
      <c r="H3824" s="9">
        <f>VENTAS!$I3824-(VENTAS!$I3824*0.4)</f>
        <v>17187</v>
      </c>
      <c r="I3824" s="9">
        <v>28645.0</v>
      </c>
      <c r="J3824" s="9">
        <f t="shared" si="2"/>
        <v>0.18</v>
      </c>
      <c r="K3824" s="9">
        <f t="shared" si="3"/>
        <v>33801.1</v>
      </c>
      <c r="L3824" s="11" t="s">
        <v>58</v>
      </c>
      <c r="M3824" s="9" t="s">
        <v>59</v>
      </c>
      <c r="N3824" s="6"/>
      <c r="O3824" s="6"/>
    </row>
    <row r="3825" ht="17.25" customHeight="1">
      <c r="A3825" s="7">
        <v>3824.0</v>
      </c>
      <c r="B3825" s="12">
        <v>42568.0</v>
      </c>
      <c r="C3825" s="13" t="s">
        <v>25</v>
      </c>
      <c r="D3825" s="14" t="s">
        <v>3852</v>
      </c>
      <c r="E3825" s="9" t="str">
        <f t="shared" si="1"/>
        <v>La Molina,Lima, Lima</v>
      </c>
      <c r="F3825" s="13" t="s">
        <v>15</v>
      </c>
      <c r="G3825" s="9">
        <v>160.0</v>
      </c>
      <c r="H3825" s="9">
        <f>VENTAS!$I3825-(VENTAS!$I3825*0.4)</f>
        <v>13634.4</v>
      </c>
      <c r="I3825" s="9">
        <v>22724.0</v>
      </c>
      <c r="J3825" s="9">
        <f t="shared" si="2"/>
        <v>0.18</v>
      </c>
      <c r="K3825" s="9">
        <f t="shared" si="3"/>
        <v>26814.32</v>
      </c>
      <c r="L3825" s="11" t="s">
        <v>27</v>
      </c>
      <c r="M3825" s="13" t="s">
        <v>28</v>
      </c>
      <c r="N3825" s="6"/>
      <c r="O3825" s="6"/>
    </row>
    <row r="3826" ht="17.25" customHeight="1">
      <c r="A3826" s="7">
        <v>3825.0</v>
      </c>
      <c r="B3826" s="8">
        <v>42568.0</v>
      </c>
      <c r="C3826" s="9" t="s">
        <v>25</v>
      </c>
      <c r="D3826" s="10" t="s">
        <v>3853</v>
      </c>
      <c r="E3826" s="9" t="str">
        <f t="shared" si="1"/>
        <v>La Molina,Lima, Lima</v>
      </c>
      <c r="F3826" s="9" t="s">
        <v>15</v>
      </c>
      <c r="G3826" s="9">
        <v>140.0</v>
      </c>
      <c r="H3826" s="9">
        <f>VENTAS!$I3826-(VENTAS!$I3826*0.4)</f>
        <v>18892.2</v>
      </c>
      <c r="I3826" s="9">
        <v>31487.0</v>
      </c>
      <c r="J3826" s="9">
        <f t="shared" si="2"/>
        <v>0.18</v>
      </c>
      <c r="K3826" s="9">
        <f t="shared" si="3"/>
        <v>37154.66</v>
      </c>
      <c r="L3826" s="11" t="s">
        <v>27</v>
      </c>
      <c r="M3826" s="9" t="s">
        <v>28</v>
      </c>
      <c r="N3826" s="6"/>
      <c r="O3826" s="6"/>
    </row>
    <row r="3827" ht="17.25" customHeight="1">
      <c r="A3827" s="7">
        <v>3826.0</v>
      </c>
      <c r="B3827" s="12">
        <v>42568.0</v>
      </c>
      <c r="C3827" s="13" t="s">
        <v>25</v>
      </c>
      <c r="D3827" s="14" t="s">
        <v>3854</v>
      </c>
      <c r="E3827" s="9" t="str">
        <f t="shared" si="1"/>
        <v>La Molina,Lima, Lima</v>
      </c>
      <c r="F3827" s="13" t="s">
        <v>15</v>
      </c>
      <c r="G3827" s="9">
        <v>44.0</v>
      </c>
      <c r="H3827" s="9">
        <f>VENTAS!$I3827-(VENTAS!$I3827*0.4)</f>
        <v>16455.6</v>
      </c>
      <c r="I3827" s="9">
        <v>27426.0</v>
      </c>
      <c r="J3827" s="9">
        <f t="shared" si="2"/>
        <v>0.18</v>
      </c>
      <c r="K3827" s="9">
        <f t="shared" si="3"/>
        <v>32362.68</v>
      </c>
      <c r="L3827" s="11" t="s">
        <v>27</v>
      </c>
      <c r="M3827" s="13" t="s">
        <v>28</v>
      </c>
      <c r="N3827" s="6"/>
      <c r="O3827" s="6"/>
    </row>
    <row r="3828" ht="17.25" customHeight="1">
      <c r="A3828" s="7">
        <v>3827.0</v>
      </c>
      <c r="B3828" s="8">
        <v>42568.0</v>
      </c>
      <c r="C3828" s="9" t="s">
        <v>52</v>
      </c>
      <c r="D3828" s="10" t="s">
        <v>3855</v>
      </c>
      <c r="E3828" s="9" t="str">
        <f t="shared" si="1"/>
        <v>Surco,Lima,Lima</v>
      </c>
      <c r="F3828" s="9" t="s">
        <v>15</v>
      </c>
      <c r="G3828" s="9">
        <v>113.0</v>
      </c>
      <c r="H3828" s="9">
        <f>VENTAS!$I3828-(VENTAS!$I3828*0.4)</f>
        <v>23503.2</v>
      </c>
      <c r="I3828" s="9">
        <v>39172.0</v>
      </c>
      <c r="J3828" s="9">
        <f t="shared" si="2"/>
        <v>0.18</v>
      </c>
      <c r="K3828" s="9">
        <f t="shared" si="3"/>
        <v>46222.96</v>
      </c>
      <c r="L3828" s="11" t="s">
        <v>58</v>
      </c>
      <c r="M3828" s="9" t="s">
        <v>96</v>
      </c>
      <c r="N3828" s="6"/>
      <c r="O3828" s="6"/>
    </row>
    <row r="3829" ht="17.25" customHeight="1">
      <c r="A3829" s="7">
        <v>3828.0</v>
      </c>
      <c r="B3829" s="12">
        <v>42568.0</v>
      </c>
      <c r="C3829" s="13" t="s">
        <v>52</v>
      </c>
      <c r="D3829" s="14" t="s">
        <v>3856</v>
      </c>
      <c r="E3829" s="9" t="str">
        <f t="shared" si="1"/>
        <v>Surco,Lima,Lima</v>
      </c>
      <c r="F3829" s="13" t="s">
        <v>15</v>
      </c>
      <c r="G3829" s="9">
        <v>123.0</v>
      </c>
      <c r="H3829" s="9">
        <f>VENTAS!$I3829-(VENTAS!$I3829*0.4)</f>
        <v>22564.8</v>
      </c>
      <c r="I3829" s="9">
        <v>37608.0</v>
      </c>
      <c r="J3829" s="9">
        <f t="shared" si="2"/>
        <v>0.18</v>
      </c>
      <c r="K3829" s="9">
        <f t="shared" si="3"/>
        <v>44377.44</v>
      </c>
      <c r="L3829" s="11" t="s">
        <v>58</v>
      </c>
      <c r="M3829" s="13" t="s">
        <v>96</v>
      </c>
      <c r="N3829" s="6"/>
      <c r="O3829" s="6"/>
    </row>
    <row r="3830" ht="17.25" customHeight="1">
      <c r="A3830" s="7">
        <v>3829.0</v>
      </c>
      <c r="B3830" s="8">
        <v>42568.0</v>
      </c>
      <c r="C3830" s="9" t="s">
        <v>52</v>
      </c>
      <c r="D3830" s="10" t="s">
        <v>3857</v>
      </c>
      <c r="E3830" s="9" t="str">
        <f t="shared" si="1"/>
        <v>Surco,Lima,Lima</v>
      </c>
      <c r="F3830" s="9" t="s">
        <v>15</v>
      </c>
      <c r="G3830" s="9">
        <v>100.0</v>
      </c>
      <c r="H3830" s="9">
        <f>VENTAS!$I3830-(VENTAS!$I3830*0.4)</f>
        <v>11434.2</v>
      </c>
      <c r="I3830" s="9">
        <v>19057.0</v>
      </c>
      <c r="J3830" s="9">
        <f t="shared" si="2"/>
        <v>0.18</v>
      </c>
      <c r="K3830" s="9">
        <f t="shared" si="3"/>
        <v>22487.26</v>
      </c>
      <c r="L3830" s="11" t="s">
        <v>58</v>
      </c>
      <c r="M3830" s="9" t="s">
        <v>96</v>
      </c>
      <c r="N3830" s="6"/>
      <c r="O3830" s="6"/>
    </row>
    <row r="3831" ht="17.25" customHeight="1">
      <c r="A3831" s="7">
        <v>3830.0</v>
      </c>
      <c r="B3831" s="12">
        <v>42568.0</v>
      </c>
      <c r="C3831" s="13" t="s">
        <v>52</v>
      </c>
      <c r="D3831" s="14" t="s">
        <v>3858</v>
      </c>
      <c r="E3831" s="9" t="str">
        <f t="shared" si="1"/>
        <v>Surco,Lima,Lima</v>
      </c>
      <c r="F3831" s="13" t="s">
        <v>15</v>
      </c>
      <c r="G3831" s="9">
        <v>44.0</v>
      </c>
      <c r="H3831" s="9">
        <f>VENTAS!$I3831-(VENTAS!$I3831*0.4)</f>
        <v>22206</v>
      </c>
      <c r="I3831" s="9">
        <v>37010.0</v>
      </c>
      <c r="J3831" s="9">
        <f t="shared" si="2"/>
        <v>0.18</v>
      </c>
      <c r="K3831" s="9">
        <f t="shared" si="3"/>
        <v>43671.8</v>
      </c>
      <c r="L3831" s="11" t="s">
        <v>58</v>
      </c>
      <c r="M3831" s="13" t="s">
        <v>96</v>
      </c>
      <c r="N3831" s="6"/>
      <c r="O3831" s="6"/>
    </row>
    <row r="3832" ht="17.25" customHeight="1">
      <c r="A3832" s="7">
        <v>3831.0</v>
      </c>
      <c r="B3832" s="8">
        <v>42568.0</v>
      </c>
      <c r="C3832" s="9" t="s">
        <v>13</v>
      </c>
      <c r="D3832" s="10" t="s">
        <v>3859</v>
      </c>
      <c r="E3832" s="9" t="str">
        <f t="shared" si="1"/>
        <v>Ate,Lima,Lima</v>
      </c>
      <c r="F3832" s="9" t="s">
        <v>15</v>
      </c>
      <c r="G3832" s="9">
        <v>140.0</v>
      </c>
      <c r="H3832" s="9">
        <f>VENTAS!$I3832-(VENTAS!$I3832*0.4)</f>
        <v>20974.8</v>
      </c>
      <c r="I3832" s="9">
        <v>34958.0</v>
      </c>
      <c r="J3832" s="9">
        <f t="shared" si="2"/>
        <v>0.18</v>
      </c>
      <c r="K3832" s="9">
        <f t="shared" si="3"/>
        <v>41250.44</v>
      </c>
      <c r="L3832" s="11" t="s">
        <v>20</v>
      </c>
      <c r="M3832" s="9" t="s">
        <v>44</v>
      </c>
      <c r="N3832" s="6"/>
      <c r="O3832" s="6"/>
    </row>
    <row r="3833" ht="17.25" customHeight="1">
      <c r="A3833" s="7">
        <v>3832.0</v>
      </c>
      <c r="B3833" s="12">
        <v>42568.0</v>
      </c>
      <c r="C3833" s="13" t="s">
        <v>13</v>
      </c>
      <c r="D3833" s="14" t="s">
        <v>3860</v>
      </c>
      <c r="E3833" s="9" t="str">
        <f t="shared" si="1"/>
        <v>Ate,Lima,Lima</v>
      </c>
      <c r="F3833" s="13" t="s">
        <v>15</v>
      </c>
      <c r="G3833" s="9">
        <v>12.0</v>
      </c>
      <c r="H3833" s="9">
        <f>VENTAS!$I3833-(VENTAS!$I3833*0.4)</f>
        <v>16951.2</v>
      </c>
      <c r="I3833" s="9">
        <v>28252.0</v>
      </c>
      <c r="J3833" s="9">
        <f t="shared" si="2"/>
        <v>0.18</v>
      </c>
      <c r="K3833" s="9">
        <f t="shared" si="3"/>
        <v>33337.36</v>
      </c>
      <c r="L3833" s="11" t="s">
        <v>20</v>
      </c>
      <c r="M3833" s="13" t="s">
        <v>44</v>
      </c>
      <c r="N3833" s="6"/>
      <c r="O3833" s="6"/>
    </row>
    <row r="3834" ht="17.25" customHeight="1">
      <c r="A3834" s="7">
        <v>3833.0</v>
      </c>
      <c r="B3834" s="8">
        <v>42568.0</v>
      </c>
      <c r="C3834" s="9" t="s">
        <v>13</v>
      </c>
      <c r="D3834" s="10" t="s">
        <v>3861</v>
      </c>
      <c r="E3834" s="9" t="str">
        <f t="shared" si="1"/>
        <v>Ate,Lima,Lima</v>
      </c>
      <c r="F3834" s="9" t="s">
        <v>15</v>
      </c>
      <c r="G3834" s="9">
        <v>99.0</v>
      </c>
      <c r="H3834" s="9">
        <f>VENTAS!$I3834-(VENTAS!$I3834*0.4)</f>
        <v>11718.6</v>
      </c>
      <c r="I3834" s="9">
        <v>19531.0</v>
      </c>
      <c r="J3834" s="9">
        <f t="shared" si="2"/>
        <v>0.18</v>
      </c>
      <c r="K3834" s="9">
        <f t="shared" si="3"/>
        <v>23046.58</v>
      </c>
      <c r="L3834" s="11" t="s">
        <v>20</v>
      </c>
      <c r="M3834" s="9" t="s">
        <v>44</v>
      </c>
      <c r="N3834" s="6"/>
      <c r="O3834" s="6"/>
    </row>
    <row r="3835" ht="17.25" customHeight="1">
      <c r="A3835" s="7">
        <v>3834.0</v>
      </c>
      <c r="B3835" s="12">
        <v>42567.0</v>
      </c>
      <c r="C3835" s="13" t="s">
        <v>25</v>
      </c>
      <c r="D3835" s="14" t="s">
        <v>3862</v>
      </c>
      <c r="E3835" s="9" t="str">
        <f t="shared" si="1"/>
        <v>Surco,Lima,Lima</v>
      </c>
      <c r="F3835" s="13" t="s">
        <v>15</v>
      </c>
      <c r="G3835" s="9">
        <v>168.0</v>
      </c>
      <c r="H3835" s="9">
        <f>VENTAS!$I3835-(VENTAS!$I3835*0.4)</f>
        <v>23746.8</v>
      </c>
      <c r="I3835" s="9">
        <v>39578.0</v>
      </c>
      <c r="J3835" s="9">
        <f t="shared" si="2"/>
        <v>0.18</v>
      </c>
      <c r="K3835" s="9">
        <f t="shared" si="3"/>
        <v>46702.04</v>
      </c>
      <c r="L3835" s="11" t="s">
        <v>58</v>
      </c>
      <c r="M3835" s="13" t="s">
        <v>130</v>
      </c>
      <c r="N3835" s="6"/>
      <c r="O3835" s="6"/>
    </row>
    <row r="3836" ht="17.25" customHeight="1">
      <c r="A3836" s="7">
        <v>3835.0</v>
      </c>
      <c r="B3836" s="8">
        <v>42567.0</v>
      </c>
      <c r="C3836" s="9" t="s">
        <v>25</v>
      </c>
      <c r="D3836" s="10" t="s">
        <v>3863</v>
      </c>
      <c r="E3836" s="9" t="str">
        <f t="shared" si="1"/>
        <v>Surco,Lima,Lima</v>
      </c>
      <c r="F3836" s="9" t="s">
        <v>15</v>
      </c>
      <c r="G3836" s="9">
        <v>109.0</v>
      </c>
      <c r="H3836" s="9">
        <f>VENTAS!$I3836-(VENTAS!$I3836*0.4)</f>
        <v>16246.8</v>
      </c>
      <c r="I3836" s="9">
        <v>27078.0</v>
      </c>
      <c r="J3836" s="9">
        <f t="shared" si="2"/>
        <v>0.18</v>
      </c>
      <c r="K3836" s="9">
        <f t="shared" si="3"/>
        <v>31952.04</v>
      </c>
      <c r="L3836" s="11" t="s">
        <v>58</v>
      </c>
      <c r="M3836" s="9" t="s">
        <v>130</v>
      </c>
      <c r="N3836" s="6"/>
      <c r="O3836" s="6"/>
    </row>
    <row r="3837" ht="17.25" customHeight="1">
      <c r="A3837" s="7">
        <v>3836.0</v>
      </c>
      <c r="B3837" s="12">
        <v>42567.0</v>
      </c>
      <c r="C3837" s="13" t="s">
        <v>25</v>
      </c>
      <c r="D3837" s="14" t="s">
        <v>3864</v>
      </c>
      <c r="E3837" s="9" t="str">
        <f t="shared" si="1"/>
        <v>Surco,Lima,Lima</v>
      </c>
      <c r="F3837" s="13" t="s">
        <v>15</v>
      </c>
      <c r="G3837" s="9">
        <v>68.0</v>
      </c>
      <c r="H3837" s="9">
        <f>VENTAS!$I3837-(VENTAS!$I3837*0.4)</f>
        <v>12730.2</v>
      </c>
      <c r="I3837" s="9">
        <v>21217.0</v>
      </c>
      <c r="J3837" s="9">
        <f t="shared" si="2"/>
        <v>0.18</v>
      </c>
      <c r="K3837" s="9">
        <f t="shared" si="3"/>
        <v>25036.06</v>
      </c>
      <c r="L3837" s="11" t="s">
        <v>58</v>
      </c>
      <c r="M3837" s="13" t="s">
        <v>130</v>
      </c>
      <c r="N3837" s="6"/>
      <c r="O3837" s="6"/>
    </row>
    <row r="3838" ht="17.25" customHeight="1">
      <c r="A3838" s="7">
        <v>3837.0</v>
      </c>
      <c r="B3838" s="8">
        <v>42567.0</v>
      </c>
      <c r="C3838" s="9" t="s">
        <v>18</v>
      </c>
      <c r="D3838" s="10" t="s">
        <v>3865</v>
      </c>
      <c r="E3838" s="9" t="str">
        <f t="shared" si="1"/>
        <v>Surco,Lima,Lima</v>
      </c>
      <c r="F3838" s="9" t="s">
        <v>15</v>
      </c>
      <c r="G3838" s="9">
        <v>45.0</v>
      </c>
      <c r="H3838" s="9">
        <f>VENTAS!$I3838-(VENTAS!$I3838*0.4)</f>
        <v>14137.8</v>
      </c>
      <c r="I3838" s="9">
        <v>23563.0</v>
      </c>
      <c r="J3838" s="9">
        <f t="shared" si="2"/>
        <v>0.18</v>
      </c>
      <c r="K3838" s="9">
        <f t="shared" si="3"/>
        <v>27804.34</v>
      </c>
      <c r="L3838" s="11" t="s">
        <v>58</v>
      </c>
      <c r="M3838" s="9" t="s">
        <v>69</v>
      </c>
      <c r="N3838" s="6"/>
      <c r="O3838" s="6"/>
    </row>
    <row r="3839" ht="17.25" customHeight="1">
      <c r="A3839" s="7">
        <v>3838.0</v>
      </c>
      <c r="B3839" s="12">
        <v>42567.0</v>
      </c>
      <c r="C3839" s="13" t="s">
        <v>18</v>
      </c>
      <c r="D3839" s="14" t="s">
        <v>3866</v>
      </c>
      <c r="E3839" s="9" t="str">
        <f t="shared" si="1"/>
        <v>Surco,Lima,Lima</v>
      </c>
      <c r="F3839" s="13" t="s">
        <v>15</v>
      </c>
      <c r="G3839" s="9">
        <v>47.0</v>
      </c>
      <c r="H3839" s="9">
        <f>VENTAS!$I3839-(VENTAS!$I3839*0.4)</f>
        <v>22689</v>
      </c>
      <c r="I3839" s="9">
        <v>37815.0</v>
      </c>
      <c r="J3839" s="9">
        <f t="shared" si="2"/>
        <v>0.18</v>
      </c>
      <c r="K3839" s="9">
        <f t="shared" si="3"/>
        <v>44621.7</v>
      </c>
      <c r="L3839" s="11" t="s">
        <v>58</v>
      </c>
      <c r="M3839" s="13" t="s">
        <v>69</v>
      </c>
      <c r="N3839" s="6"/>
      <c r="O3839" s="6"/>
    </row>
    <row r="3840" ht="17.25" customHeight="1">
      <c r="A3840" s="7">
        <v>3839.0</v>
      </c>
      <c r="B3840" s="8">
        <v>42567.0</v>
      </c>
      <c r="C3840" s="9" t="s">
        <v>18</v>
      </c>
      <c r="D3840" s="10" t="s">
        <v>3867</v>
      </c>
      <c r="E3840" s="9" t="str">
        <f t="shared" si="1"/>
        <v>Surco,Lima,Lima</v>
      </c>
      <c r="F3840" s="9" t="s">
        <v>15</v>
      </c>
      <c r="G3840" s="9">
        <v>118.0</v>
      </c>
      <c r="H3840" s="9">
        <f>VENTAS!$I3840-(VENTAS!$I3840*0.4)</f>
        <v>17460.6</v>
      </c>
      <c r="I3840" s="9">
        <v>29101.0</v>
      </c>
      <c r="J3840" s="9">
        <f t="shared" si="2"/>
        <v>0.18</v>
      </c>
      <c r="K3840" s="9">
        <f t="shared" si="3"/>
        <v>34339.18</v>
      </c>
      <c r="L3840" s="11" t="s">
        <v>58</v>
      </c>
      <c r="M3840" s="9" t="s">
        <v>69</v>
      </c>
      <c r="N3840" s="6"/>
      <c r="O3840" s="6"/>
    </row>
    <row r="3841" ht="17.25" customHeight="1">
      <c r="A3841" s="7">
        <v>3840.0</v>
      </c>
      <c r="B3841" s="12">
        <v>42567.0</v>
      </c>
      <c r="C3841" s="13" t="s">
        <v>18</v>
      </c>
      <c r="D3841" s="14" t="s">
        <v>3868</v>
      </c>
      <c r="E3841" s="9" t="str">
        <f t="shared" si="1"/>
        <v>Surco,Lima,Lima</v>
      </c>
      <c r="F3841" s="13" t="s">
        <v>15</v>
      </c>
      <c r="G3841" s="9">
        <v>139.0</v>
      </c>
      <c r="H3841" s="9">
        <f>VENTAS!$I3841-(VENTAS!$I3841*0.4)</f>
        <v>11926.2</v>
      </c>
      <c r="I3841" s="9">
        <v>19877.0</v>
      </c>
      <c r="J3841" s="9">
        <f t="shared" si="2"/>
        <v>0.18</v>
      </c>
      <c r="K3841" s="9">
        <f t="shared" si="3"/>
        <v>23454.86</v>
      </c>
      <c r="L3841" s="11" t="s">
        <v>58</v>
      </c>
      <c r="M3841" s="13" t="s">
        <v>69</v>
      </c>
      <c r="N3841" s="6"/>
      <c r="O3841" s="6"/>
    </row>
    <row r="3842" ht="17.25" customHeight="1">
      <c r="A3842" s="7">
        <v>3841.0</v>
      </c>
      <c r="B3842" s="8">
        <v>42567.0</v>
      </c>
      <c r="C3842" s="9" t="s">
        <v>63</v>
      </c>
      <c r="D3842" s="10" t="s">
        <v>3869</v>
      </c>
      <c r="E3842" s="9" t="str">
        <f t="shared" si="1"/>
        <v>Surco,Lima,Lima</v>
      </c>
      <c r="F3842" s="9" t="s">
        <v>15</v>
      </c>
      <c r="G3842" s="9">
        <v>16.0</v>
      </c>
      <c r="H3842" s="9">
        <f>VENTAS!$I3842-(VENTAS!$I3842*0.4)</f>
        <v>23097</v>
      </c>
      <c r="I3842" s="9">
        <v>38495.0</v>
      </c>
      <c r="J3842" s="9">
        <f t="shared" si="2"/>
        <v>0.18</v>
      </c>
      <c r="K3842" s="9">
        <f t="shared" si="3"/>
        <v>45424.1</v>
      </c>
      <c r="L3842" s="11" t="s">
        <v>58</v>
      </c>
      <c r="M3842" s="9" t="s">
        <v>96</v>
      </c>
      <c r="N3842" s="6"/>
      <c r="O3842" s="6"/>
    </row>
    <row r="3843" ht="17.25" customHeight="1">
      <c r="A3843" s="7">
        <v>3842.0</v>
      </c>
      <c r="B3843" s="12">
        <v>42567.0</v>
      </c>
      <c r="C3843" s="13" t="s">
        <v>63</v>
      </c>
      <c r="D3843" s="14" t="s">
        <v>3870</v>
      </c>
      <c r="E3843" s="9" t="str">
        <f t="shared" si="1"/>
        <v>Surco,Lima,Lima</v>
      </c>
      <c r="F3843" s="13" t="s">
        <v>15</v>
      </c>
      <c r="G3843" s="9">
        <v>1.0</v>
      </c>
      <c r="H3843" s="9">
        <f>VENTAS!$I3843-(VENTAS!$I3843*0.4)</f>
        <v>23655.6</v>
      </c>
      <c r="I3843" s="9">
        <v>39426.0</v>
      </c>
      <c r="J3843" s="9">
        <f t="shared" si="2"/>
        <v>0.18</v>
      </c>
      <c r="K3843" s="9">
        <f t="shared" si="3"/>
        <v>46522.68</v>
      </c>
      <c r="L3843" s="11" t="s">
        <v>58</v>
      </c>
      <c r="M3843" s="13" t="s">
        <v>96</v>
      </c>
      <c r="N3843" s="6"/>
      <c r="O3843" s="6"/>
    </row>
    <row r="3844" ht="17.25" customHeight="1">
      <c r="A3844" s="7">
        <v>3843.0</v>
      </c>
      <c r="B3844" s="8">
        <v>42567.0</v>
      </c>
      <c r="C3844" s="9" t="s">
        <v>63</v>
      </c>
      <c r="D3844" s="10" t="s">
        <v>3871</v>
      </c>
      <c r="E3844" s="9" t="str">
        <f t="shared" si="1"/>
        <v>Surco,Lima,Lima</v>
      </c>
      <c r="F3844" s="9" t="s">
        <v>15</v>
      </c>
      <c r="G3844" s="9">
        <v>56.0</v>
      </c>
      <c r="H3844" s="9">
        <f>VENTAS!$I3844-(VENTAS!$I3844*0.4)</f>
        <v>20592</v>
      </c>
      <c r="I3844" s="9">
        <v>34320.0</v>
      </c>
      <c r="J3844" s="9">
        <f t="shared" si="2"/>
        <v>0.18</v>
      </c>
      <c r="K3844" s="9">
        <f t="shared" si="3"/>
        <v>40497.6</v>
      </c>
      <c r="L3844" s="11" t="s">
        <v>58</v>
      </c>
      <c r="M3844" s="9" t="s">
        <v>96</v>
      </c>
      <c r="N3844" s="6"/>
      <c r="O3844" s="6"/>
    </row>
    <row r="3845" ht="17.25" customHeight="1">
      <c r="A3845" s="7">
        <v>3844.0</v>
      </c>
      <c r="B3845" s="12">
        <v>42567.0</v>
      </c>
      <c r="C3845" s="13" t="s">
        <v>63</v>
      </c>
      <c r="D3845" s="14" t="s">
        <v>3872</v>
      </c>
      <c r="E3845" s="9" t="str">
        <f t="shared" si="1"/>
        <v>Surco,Lima,Lima</v>
      </c>
      <c r="F3845" s="13" t="s">
        <v>15</v>
      </c>
      <c r="G3845" s="9">
        <v>31.0</v>
      </c>
      <c r="H3845" s="9">
        <f>VENTAS!$I3845-(VENTAS!$I3845*0.4)</f>
        <v>13870.2</v>
      </c>
      <c r="I3845" s="9">
        <v>23117.0</v>
      </c>
      <c r="J3845" s="9">
        <f t="shared" si="2"/>
        <v>0.18</v>
      </c>
      <c r="K3845" s="9">
        <f t="shared" si="3"/>
        <v>27278.06</v>
      </c>
      <c r="L3845" s="11" t="s">
        <v>58</v>
      </c>
      <c r="M3845" s="13" t="s">
        <v>96</v>
      </c>
      <c r="N3845" s="6"/>
      <c r="O3845" s="6"/>
    </row>
    <row r="3846" ht="17.25" customHeight="1">
      <c r="A3846" s="7">
        <v>3845.0</v>
      </c>
      <c r="B3846" s="8">
        <v>42566.0</v>
      </c>
      <c r="C3846" s="9" t="s">
        <v>56</v>
      </c>
      <c r="D3846" s="10" t="s">
        <v>3872</v>
      </c>
      <c r="E3846" s="9" t="str">
        <f t="shared" si="1"/>
        <v>Surco,Lima,Lima</v>
      </c>
      <c r="F3846" s="9" t="s">
        <v>15</v>
      </c>
      <c r="G3846" s="9">
        <v>143.0</v>
      </c>
      <c r="H3846" s="9">
        <f>VENTAS!$I3846-(VENTAS!$I3846*0.4)</f>
        <v>13727.4</v>
      </c>
      <c r="I3846" s="9">
        <v>22879.0</v>
      </c>
      <c r="J3846" s="9">
        <f t="shared" si="2"/>
        <v>0.18</v>
      </c>
      <c r="K3846" s="9">
        <f t="shared" si="3"/>
        <v>26997.22</v>
      </c>
      <c r="L3846" s="11" t="s">
        <v>58</v>
      </c>
      <c r="M3846" s="9" t="s">
        <v>86</v>
      </c>
      <c r="N3846" s="6"/>
      <c r="O3846" s="6"/>
    </row>
    <row r="3847" ht="17.25" customHeight="1">
      <c r="A3847" s="7">
        <v>3846.0</v>
      </c>
      <c r="B3847" s="12">
        <v>42566.0</v>
      </c>
      <c r="C3847" s="13" t="s">
        <v>56</v>
      </c>
      <c r="D3847" s="14" t="s">
        <v>3873</v>
      </c>
      <c r="E3847" s="9" t="str">
        <f t="shared" si="1"/>
        <v>Surco,Lima,Lima</v>
      </c>
      <c r="F3847" s="13" t="s">
        <v>15</v>
      </c>
      <c r="G3847" s="9">
        <v>68.0</v>
      </c>
      <c r="H3847" s="9">
        <f>VENTAS!$I3847-(VENTAS!$I3847*0.4)</f>
        <v>19224.6</v>
      </c>
      <c r="I3847" s="9">
        <v>32041.0</v>
      </c>
      <c r="J3847" s="9">
        <f t="shared" si="2"/>
        <v>0.18</v>
      </c>
      <c r="K3847" s="9">
        <f t="shared" si="3"/>
        <v>37808.38</v>
      </c>
      <c r="L3847" s="11" t="s">
        <v>58</v>
      </c>
      <c r="M3847" s="13" t="s">
        <v>86</v>
      </c>
      <c r="N3847" s="6"/>
      <c r="O3847" s="6"/>
    </row>
    <row r="3848" ht="17.25" customHeight="1">
      <c r="A3848" s="7">
        <v>3847.0</v>
      </c>
      <c r="B3848" s="8">
        <v>42566.0</v>
      </c>
      <c r="C3848" s="9" t="s">
        <v>56</v>
      </c>
      <c r="D3848" s="10" t="s">
        <v>3874</v>
      </c>
      <c r="E3848" s="9" t="str">
        <f t="shared" si="1"/>
        <v>Surco,Lima,Lima</v>
      </c>
      <c r="F3848" s="9" t="s">
        <v>15</v>
      </c>
      <c r="G3848" s="9">
        <v>114.0</v>
      </c>
      <c r="H3848" s="9">
        <f>VENTAS!$I3848-(VENTAS!$I3848*0.4)</f>
        <v>15885</v>
      </c>
      <c r="I3848" s="9">
        <v>26475.0</v>
      </c>
      <c r="J3848" s="9">
        <f t="shared" si="2"/>
        <v>0.18</v>
      </c>
      <c r="K3848" s="9">
        <f t="shared" si="3"/>
        <v>31240.5</v>
      </c>
      <c r="L3848" s="11" t="s">
        <v>58</v>
      </c>
      <c r="M3848" s="9" t="s">
        <v>86</v>
      </c>
      <c r="N3848" s="6"/>
      <c r="O3848" s="6"/>
    </row>
    <row r="3849" ht="17.25" customHeight="1">
      <c r="A3849" s="7">
        <v>3848.0</v>
      </c>
      <c r="B3849" s="12">
        <v>42566.0</v>
      </c>
      <c r="C3849" s="13" t="s">
        <v>56</v>
      </c>
      <c r="D3849" s="14" t="s">
        <v>3875</v>
      </c>
      <c r="E3849" s="9" t="str">
        <f t="shared" si="1"/>
        <v>Surco,Lima,Lima</v>
      </c>
      <c r="F3849" s="13" t="s">
        <v>15</v>
      </c>
      <c r="G3849" s="9">
        <v>91.0</v>
      </c>
      <c r="H3849" s="9">
        <f>VENTAS!$I3849-(VENTAS!$I3849*0.4)</f>
        <v>17887.2</v>
      </c>
      <c r="I3849" s="9">
        <v>29812.0</v>
      </c>
      <c r="J3849" s="9">
        <f t="shared" si="2"/>
        <v>0.18</v>
      </c>
      <c r="K3849" s="9">
        <f t="shared" si="3"/>
        <v>35178.16</v>
      </c>
      <c r="L3849" s="11" t="s">
        <v>58</v>
      </c>
      <c r="M3849" s="13" t="s">
        <v>86</v>
      </c>
      <c r="N3849" s="6"/>
      <c r="O3849" s="6"/>
    </row>
    <row r="3850" ht="17.25" customHeight="1">
      <c r="A3850" s="7">
        <v>3849.0</v>
      </c>
      <c r="B3850" s="8">
        <v>42566.0</v>
      </c>
      <c r="C3850" s="9" t="s">
        <v>104</v>
      </c>
      <c r="D3850" s="10" t="s">
        <v>3876</v>
      </c>
      <c r="E3850" s="9" t="str">
        <f t="shared" si="1"/>
        <v>Surco,Lima,Lima</v>
      </c>
      <c r="F3850" s="9" t="s">
        <v>15</v>
      </c>
      <c r="G3850" s="9">
        <v>36.0</v>
      </c>
      <c r="H3850" s="9">
        <f>VENTAS!$I3850-(VENTAS!$I3850*0.4)</f>
        <v>11766</v>
      </c>
      <c r="I3850" s="9">
        <v>19610.0</v>
      </c>
      <c r="J3850" s="9">
        <f t="shared" si="2"/>
        <v>0.18</v>
      </c>
      <c r="K3850" s="9">
        <f t="shared" si="3"/>
        <v>23139.8</v>
      </c>
      <c r="L3850" s="11" t="s">
        <v>58</v>
      </c>
      <c r="M3850" s="9" t="s">
        <v>96</v>
      </c>
      <c r="N3850" s="6"/>
      <c r="O3850" s="6"/>
    </row>
    <row r="3851" ht="17.25" customHeight="1">
      <c r="A3851" s="7">
        <v>3850.0</v>
      </c>
      <c r="B3851" s="12">
        <v>42566.0</v>
      </c>
      <c r="C3851" s="13" t="s">
        <v>104</v>
      </c>
      <c r="D3851" s="14" t="s">
        <v>3877</v>
      </c>
      <c r="E3851" s="9" t="str">
        <f t="shared" si="1"/>
        <v>Surco,Lima,Lima</v>
      </c>
      <c r="F3851" s="13" t="s">
        <v>15</v>
      </c>
      <c r="G3851" s="9">
        <v>108.0</v>
      </c>
      <c r="H3851" s="9">
        <f>VENTAS!$I3851-(VENTAS!$I3851*0.4)</f>
        <v>23792.4</v>
      </c>
      <c r="I3851" s="9">
        <v>39654.0</v>
      </c>
      <c r="J3851" s="9">
        <f t="shared" si="2"/>
        <v>0.18</v>
      </c>
      <c r="K3851" s="9">
        <f t="shared" si="3"/>
        <v>46791.72</v>
      </c>
      <c r="L3851" s="11" t="s">
        <v>58</v>
      </c>
      <c r="M3851" s="13" t="s">
        <v>96</v>
      </c>
      <c r="N3851" s="6"/>
      <c r="O3851" s="6"/>
    </row>
    <row r="3852" ht="17.25" customHeight="1">
      <c r="A3852" s="7">
        <v>3851.0</v>
      </c>
      <c r="B3852" s="8">
        <v>42566.0</v>
      </c>
      <c r="C3852" s="9" t="s">
        <v>104</v>
      </c>
      <c r="D3852" s="10" t="s">
        <v>3878</v>
      </c>
      <c r="E3852" s="9" t="str">
        <f t="shared" si="1"/>
        <v>Surco,Lima,Lima</v>
      </c>
      <c r="F3852" s="9" t="s">
        <v>15</v>
      </c>
      <c r="G3852" s="9">
        <v>92.0</v>
      </c>
      <c r="H3852" s="9">
        <f>VENTAS!$I3852-(VENTAS!$I3852*0.4)</f>
        <v>15187.2</v>
      </c>
      <c r="I3852" s="9">
        <v>25312.0</v>
      </c>
      <c r="J3852" s="9">
        <f t="shared" si="2"/>
        <v>0.18</v>
      </c>
      <c r="K3852" s="9">
        <f t="shared" si="3"/>
        <v>29868.16</v>
      </c>
      <c r="L3852" s="11" t="s">
        <v>58</v>
      </c>
      <c r="M3852" s="9" t="s">
        <v>96</v>
      </c>
      <c r="N3852" s="6"/>
      <c r="O3852" s="6"/>
    </row>
    <row r="3853" ht="17.25" customHeight="1">
      <c r="A3853" s="7">
        <v>3852.0</v>
      </c>
      <c r="B3853" s="12">
        <v>42566.0</v>
      </c>
      <c r="C3853" s="13" t="s">
        <v>104</v>
      </c>
      <c r="D3853" s="14" t="s">
        <v>3879</v>
      </c>
      <c r="E3853" s="9" t="str">
        <f t="shared" si="1"/>
        <v>Surco,Lima,Lima</v>
      </c>
      <c r="F3853" s="13" t="s">
        <v>15</v>
      </c>
      <c r="G3853" s="9">
        <v>26.0</v>
      </c>
      <c r="H3853" s="9">
        <f>VENTAS!$I3853-(VENTAS!$I3853*0.4)</f>
        <v>21056.4</v>
      </c>
      <c r="I3853" s="9">
        <v>35094.0</v>
      </c>
      <c r="J3853" s="9">
        <f t="shared" si="2"/>
        <v>0.18</v>
      </c>
      <c r="K3853" s="9">
        <f t="shared" si="3"/>
        <v>41410.92</v>
      </c>
      <c r="L3853" s="11" t="s">
        <v>58</v>
      </c>
      <c r="M3853" s="13" t="s">
        <v>96</v>
      </c>
      <c r="N3853" s="6"/>
      <c r="O3853" s="6"/>
    </row>
    <row r="3854" ht="17.25" customHeight="1">
      <c r="A3854" s="7">
        <v>3853.0</v>
      </c>
      <c r="B3854" s="8">
        <v>42566.0</v>
      </c>
      <c r="C3854" s="9" t="s">
        <v>104</v>
      </c>
      <c r="D3854" s="10" t="s">
        <v>3880</v>
      </c>
      <c r="E3854" s="9" t="str">
        <f t="shared" si="1"/>
        <v>Surco,Lima,Lima</v>
      </c>
      <c r="F3854" s="9" t="s">
        <v>15</v>
      </c>
      <c r="G3854" s="9">
        <v>14.0</v>
      </c>
      <c r="H3854" s="9">
        <f>VENTAS!$I3854-(VENTAS!$I3854*0.4)</f>
        <v>21477.6</v>
      </c>
      <c r="I3854" s="9">
        <v>35796.0</v>
      </c>
      <c r="J3854" s="9">
        <f t="shared" si="2"/>
        <v>0.18</v>
      </c>
      <c r="K3854" s="9">
        <f t="shared" si="3"/>
        <v>42239.28</v>
      </c>
      <c r="L3854" s="11" t="s">
        <v>58</v>
      </c>
      <c r="M3854" s="9" t="s">
        <v>106</v>
      </c>
      <c r="N3854" s="6"/>
      <c r="O3854" s="6"/>
    </row>
    <row r="3855" ht="17.25" customHeight="1">
      <c r="A3855" s="7">
        <v>3854.0</v>
      </c>
      <c r="B3855" s="12">
        <v>42566.0</v>
      </c>
      <c r="C3855" s="13" t="s">
        <v>104</v>
      </c>
      <c r="D3855" s="14" t="s">
        <v>3881</v>
      </c>
      <c r="E3855" s="9" t="str">
        <f t="shared" si="1"/>
        <v>Surco,Lima,Lima</v>
      </c>
      <c r="F3855" s="13" t="s">
        <v>15</v>
      </c>
      <c r="G3855" s="9">
        <v>130.0</v>
      </c>
      <c r="H3855" s="9">
        <f>VENTAS!$I3855-(VENTAS!$I3855*0.4)</f>
        <v>15128.4</v>
      </c>
      <c r="I3855" s="9">
        <v>25214.0</v>
      </c>
      <c r="J3855" s="9">
        <f t="shared" si="2"/>
        <v>0.18</v>
      </c>
      <c r="K3855" s="9">
        <f t="shared" si="3"/>
        <v>29752.52</v>
      </c>
      <c r="L3855" s="11" t="s">
        <v>58</v>
      </c>
      <c r="M3855" s="13" t="s">
        <v>106</v>
      </c>
      <c r="N3855" s="6"/>
      <c r="O3855" s="6"/>
    </row>
    <row r="3856" ht="17.25" customHeight="1">
      <c r="A3856" s="7">
        <v>3855.0</v>
      </c>
      <c r="B3856" s="8">
        <v>42566.0</v>
      </c>
      <c r="C3856" s="9" t="s">
        <v>104</v>
      </c>
      <c r="D3856" s="10" t="s">
        <v>3882</v>
      </c>
      <c r="E3856" s="9" t="str">
        <f t="shared" si="1"/>
        <v>Surco,Lima,Lima</v>
      </c>
      <c r="F3856" s="9" t="s">
        <v>15</v>
      </c>
      <c r="G3856" s="9">
        <v>2.0</v>
      </c>
      <c r="H3856" s="9">
        <f>VENTAS!$I3856-(VENTAS!$I3856*0.4)</f>
        <v>15736.2</v>
      </c>
      <c r="I3856" s="9">
        <v>26227.0</v>
      </c>
      <c r="J3856" s="9">
        <f t="shared" si="2"/>
        <v>0.18</v>
      </c>
      <c r="K3856" s="9">
        <f t="shared" si="3"/>
        <v>30947.86</v>
      </c>
      <c r="L3856" s="11" t="s">
        <v>58</v>
      </c>
      <c r="M3856" s="9" t="s">
        <v>106</v>
      </c>
      <c r="N3856" s="6"/>
      <c r="O3856" s="6"/>
    </row>
    <row r="3857" ht="17.25" customHeight="1">
      <c r="A3857" s="7">
        <v>3856.0</v>
      </c>
      <c r="B3857" s="12">
        <v>42566.0</v>
      </c>
      <c r="C3857" s="13" t="s">
        <v>104</v>
      </c>
      <c r="D3857" s="14" t="s">
        <v>3883</v>
      </c>
      <c r="E3857" s="9" t="str">
        <f t="shared" si="1"/>
        <v>Surco,Lima,Lima</v>
      </c>
      <c r="F3857" s="13" t="s">
        <v>15</v>
      </c>
      <c r="G3857" s="9">
        <v>13.0</v>
      </c>
      <c r="H3857" s="9">
        <f>VENTAS!$I3857-(VENTAS!$I3857*0.4)</f>
        <v>16109.4</v>
      </c>
      <c r="I3857" s="9">
        <v>26849.0</v>
      </c>
      <c r="J3857" s="9">
        <f t="shared" si="2"/>
        <v>0.18</v>
      </c>
      <c r="K3857" s="9">
        <f t="shared" si="3"/>
        <v>31681.82</v>
      </c>
      <c r="L3857" s="11" t="s">
        <v>58</v>
      </c>
      <c r="M3857" s="13" t="s">
        <v>106</v>
      </c>
      <c r="N3857" s="6"/>
      <c r="O3857" s="6"/>
    </row>
    <row r="3858" ht="17.25" customHeight="1">
      <c r="A3858" s="7">
        <v>3857.0</v>
      </c>
      <c r="B3858" s="8">
        <v>42566.0</v>
      </c>
      <c r="C3858" s="9" t="s">
        <v>25</v>
      </c>
      <c r="D3858" s="10" t="s">
        <v>3884</v>
      </c>
      <c r="E3858" s="9" t="str">
        <f t="shared" si="1"/>
        <v>Surco,Lima,Lima</v>
      </c>
      <c r="F3858" s="9" t="s">
        <v>15</v>
      </c>
      <c r="G3858" s="9">
        <v>67.0</v>
      </c>
      <c r="H3858" s="9">
        <f>VENTAS!$I3858-(VENTAS!$I3858*0.4)</f>
        <v>23699.4</v>
      </c>
      <c r="I3858" s="9">
        <v>39499.0</v>
      </c>
      <c r="J3858" s="9">
        <f t="shared" si="2"/>
        <v>0.18</v>
      </c>
      <c r="K3858" s="9">
        <f t="shared" si="3"/>
        <v>46608.82</v>
      </c>
      <c r="L3858" s="11" t="s">
        <v>58</v>
      </c>
      <c r="M3858" s="9" t="s">
        <v>91</v>
      </c>
      <c r="N3858" s="6"/>
      <c r="O3858" s="6"/>
    </row>
    <row r="3859" ht="17.25" customHeight="1">
      <c r="A3859" s="7">
        <v>3858.0</v>
      </c>
      <c r="B3859" s="12">
        <v>42566.0</v>
      </c>
      <c r="C3859" s="13" t="s">
        <v>25</v>
      </c>
      <c r="D3859" s="14" t="s">
        <v>3885</v>
      </c>
      <c r="E3859" s="9" t="str">
        <f t="shared" si="1"/>
        <v>Surco,Lima,Lima</v>
      </c>
      <c r="F3859" s="13" t="s">
        <v>15</v>
      </c>
      <c r="G3859" s="9">
        <v>80.0</v>
      </c>
      <c r="H3859" s="9">
        <f>VENTAS!$I3859-(VENTAS!$I3859*0.4)</f>
        <v>13751.4</v>
      </c>
      <c r="I3859" s="9">
        <v>22919.0</v>
      </c>
      <c r="J3859" s="9">
        <f t="shared" si="2"/>
        <v>0.18</v>
      </c>
      <c r="K3859" s="9">
        <f t="shared" si="3"/>
        <v>27044.42</v>
      </c>
      <c r="L3859" s="11" t="s">
        <v>58</v>
      </c>
      <c r="M3859" s="13" t="s">
        <v>91</v>
      </c>
      <c r="N3859" s="6"/>
      <c r="O3859" s="6"/>
    </row>
    <row r="3860" ht="17.25" customHeight="1">
      <c r="A3860" s="7">
        <v>3859.0</v>
      </c>
      <c r="B3860" s="8">
        <v>42566.0</v>
      </c>
      <c r="C3860" s="9" t="s">
        <v>25</v>
      </c>
      <c r="D3860" s="10" t="s">
        <v>3886</v>
      </c>
      <c r="E3860" s="9" t="str">
        <f t="shared" si="1"/>
        <v>Surco,Lima,Lima</v>
      </c>
      <c r="F3860" s="9" t="s">
        <v>15</v>
      </c>
      <c r="G3860" s="9">
        <v>50.0</v>
      </c>
      <c r="H3860" s="9">
        <f>VENTAS!$I3860-(VENTAS!$I3860*0.4)</f>
        <v>15286.2</v>
      </c>
      <c r="I3860" s="9">
        <v>25477.0</v>
      </c>
      <c r="J3860" s="9">
        <f t="shared" si="2"/>
        <v>0.18</v>
      </c>
      <c r="K3860" s="9">
        <f t="shared" si="3"/>
        <v>30062.86</v>
      </c>
      <c r="L3860" s="11" t="s">
        <v>58</v>
      </c>
      <c r="M3860" s="9" t="s">
        <v>91</v>
      </c>
      <c r="N3860" s="6"/>
      <c r="O3860" s="6"/>
    </row>
    <row r="3861" ht="17.25" customHeight="1">
      <c r="A3861" s="7">
        <v>3860.0</v>
      </c>
      <c r="B3861" s="12">
        <v>42566.0</v>
      </c>
      <c r="C3861" s="13" t="s">
        <v>25</v>
      </c>
      <c r="D3861" s="14" t="s">
        <v>3887</v>
      </c>
      <c r="E3861" s="9" t="str">
        <f t="shared" si="1"/>
        <v>Surco,Lima,Lima</v>
      </c>
      <c r="F3861" s="13" t="s">
        <v>15</v>
      </c>
      <c r="G3861" s="9">
        <v>84.0</v>
      </c>
      <c r="H3861" s="9">
        <f>VENTAS!$I3861-(VENTAS!$I3861*0.4)</f>
        <v>20022.6</v>
      </c>
      <c r="I3861" s="9">
        <v>33371.0</v>
      </c>
      <c r="J3861" s="9">
        <f t="shared" si="2"/>
        <v>0.18</v>
      </c>
      <c r="K3861" s="9">
        <f t="shared" si="3"/>
        <v>39377.78</v>
      </c>
      <c r="L3861" s="11" t="s">
        <v>58</v>
      </c>
      <c r="M3861" s="13" t="s">
        <v>91</v>
      </c>
      <c r="N3861" s="6"/>
      <c r="O3861" s="6"/>
    </row>
    <row r="3862" ht="17.25" customHeight="1">
      <c r="A3862" s="7">
        <v>3861.0</v>
      </c>
      <c r="B3862" s="8">
        <v>42566.0</v>
      </c>
      <c r="C3862" s="9" t="s">
        <v>18</v>
      </c>
      <c r="D3862" s="10" t="s">
        <v>3888</v>
      </c>
      <c r="E3862" s="9" t="str">
        <f t="shared" si="1"/>
        <v>Surco,Lima,Lima</v>
      </c>
      <c r="F3862" s="9" t="s">
        <v>15</v>
      </c>
      <c r="G3862" s="9">
        <v>144.0</v>
      </c>
      <c r="H3862" s="9">
        <f>VENTAS!$I3862-(VENTAS!$I3862*0.4)</f>
        <v>14239.8</v>
      </c>
      <c r="I3862" s="9">
        <v>23733.0</v>
      </c>
      <c r="J3862" s="9">
        <f t="shared" si="2"/>
        <v>0.18</v>
      </c>
      <c r="K3862" s="9">
        <f t="shared" si="3"/>
        <v>28004.94</v>
      </c>
      <c r="L3862" s="11" t="s">
        <v>58</v>
      </c>
      <c r="M3862" s="9" t="s">
        <v>91</v>
      </c>
      <c r="N3862" s="6"/>
      <c r="O3862" s="6"/>
    </row>
    <row r="3863" ht="17.25" customHeight="1">
      <c r="A3863" s="7">
        <v>3862.0</v>
      </c>
      <c r="B3863" s="12">
        <v>42566.0</v>
      </c>
      <c r="C3863" s="13" t="s">
        <v>18</v>
      </c>
      <c r="D3863" s="14" t="s">
        <v>3889</v>
      </c>
      <c r="E3863" s="9" t="str">
        <f t="shared" si="1"/>
        <v>Surco,Lima,Lima</v>
      </c>
      <c r="F3863" s="13" t="s">
        <v>15</v>
      </c>
      <c r="G3863" s="9">
        <v>88.0</v>
      </c>
      <c r="H3863" s="9">
        <f>VENTAS!$I3863-(VENTAS!$I3863*0.4)</f>
        <v>14962.8</v>
      </c>
      <c r="I3863" s="9">
        <v>24938.0</v>
      </c>
      <c r="J3863" s="9">
        <f t="shared" si="2"/>
        <v>0.18</v>
      </c>
      <c r="K3863" s="9">
        <f t="shared" si="3"/>
        <v>29426.84</v>
      </c>
      <c r="L3863" s="11" t="s">
        <v>58</v>
      </c>
      <c r="M3863" s="13" t="s">
        <v>91</v>
      </c>
      <c r="N3863" s="6"/>
      <c r="O3863" s="6"/>
    </row>
    <row r="3864" ht="17.25" customHeight="1">
      <c r="A3864" s="7">
        <v>3863.0</v>
      </c>
      <c r="B3864" s="8">
        <v>42566.0</v>
      </c>
      <c r="C3864" s="9" t="s">
        <v>18</v>
      </c>
      <c r="D3864" s="10" t="s">
        <v>3890</v>
      </c>
      <c r="E3864" s="9" t="str">
        <f t="shared" si="1"/>
        <v>Surco,Lima,Lima</v>
      </c>
      <c r="F3864" s="9" t="s">
        <v>15</v>
      </c>
      <c r="G3864" s="9">
        <v>11.0</v>
      </c>
      <c r="H3864" s="9">
        <f>VENTAS!$I3864-(VENTAS!$I3864*0.4)</f>
        <v>23517.6</v>
      </c>
      <c r="I3864" s="9">
        <v>39196.0</v>
      </c>
      <c r="J3864" s="9">
        <f t="shared" si="2"/>
        <v>0.18</v>
      </c>
      <c r="K3864" s="9">
        <f t="shared" si="3"/>
        <v>46251.28</v>
      </c>
      <c r="L3864" s="11" t="s">
        <v>58</v>
      </c>
      <c r="M3864" s="9" t="s">
        <v>91</v>
      </c>
      <c r="N3864" s="6"/>
      <c r="O3864" s="6"/>
    </row>
    <row r="3865" ht="17.25" customHeight="1">
      <c r="A3865" s="7">
        <v>3864.0</v>
      </c>
      <c r="B3865" s="12">
        <v>42566.0</v>
      </c>
      <c r="C3865" s="13" t="s">
        <v>18</v>
      </c>
      <c r="D3865" s="14" t="s">
        <v>3891</v>
      </c>
      <c r="E3865" s="9" t="str">
        <f t="shared" si="1"/>
        <v>Surco,Lima,Lima</v>
      </c>
      <c r="F3865" s="13" t="s">
        <v>15</v>
      </c>
      <c r="G3865" s="9">
        <v>97.0</v>
      </c>
      <c r="H3865" s="9">
        <f>VENTAS!$I3865-(VENTAS!$I3865*0.4)</f>
        <v>15018</v>
      </c>
      <c r="I3865" s="9">
        <v>25030.0</v>
      </c>
      <c r="J3865" s="9">
        <f t="shared" si="2"/>
        <v>0.18</v>
      </c>
      <c r="K3865" s="9">
        <f t="shared" si="3"/>
        <v>29535.4</v>
      </c>
      <c r="L3865" s="11" t="s">
        <v>58</v>
      </c>
      <c r="M3865" s="13" t="s">
        <v>91</v>
      </c>
      <c r="N3865" s="6"/>
      <c r="O3865" s="6"/>
    </row>
    <row r="3866" ht="17.25" customHeight="1">
      <c r="A3866" s="7">
        <v>3865.0</v>
      </c>
      <c r="B3866" s="8">
        <v>42566.0</v>
      </c>
      <c r="C3866" s="9" t="s">
        <v>13</v>
      </c>
      <c r="D3866" s="10" t="s">
        <v>3892</v>
      </c>
      <c r="E3866" s="9" t="str">
        <f t="shared" si="1"/>
        <v>Surco,Lima,Lima</v>
      </c>
      <c r="F3866" s="9" t="s">
        <v>34</v>
      </c>
      <c r="G3866" s="9">
        <v>78.0</v>
      </c>
      <c r="H3866" s="9">
        <f>VENTAS!$I3866-(VENTAS!$I3866*0.4)</f>
        <v>17907.6</v>
      </c>
      <c r="I3866" s="9">
        <v>29846.0</v>
      </c>
      <c r="J3866" s="9">
        <f t="shared" si="2"/>
        <v>0.18</v>
      </c>
      <c r="K3866" s="9">
        <f t="shared" si="3"/>
        <v>35218.28</v>
      </c>
      <c r="L3866" s="11" t="s">
        <v>58</v>
      </c>
      <c r="M3866" s="9" t="s">
        <v>106</v>
      </c>
      <c r="N3866" s="6"/>
      <c r="O3866" s="6"/>
    </row>
    <row r="3867" ht="17.25" customHeight="1">
      <c r="A3867" s="7">
        <v>3866.0</v>
      </c>
      <c r="B3867" s="12">
        <v>42566.0</v>
      </c>
      <c r="C3867" s="13" t="s">
        <v>13</v>
      </c>
      <c r="D3867" s="14" t="s">
        <v>3893</v>
      </c>
      <c r="E3867" s="9" t="str">
        <f t="shared" si="1"/>
        <v>Surco,Lima,Lima</v>
      </c>
      <c r="F3867" s="13" t="s">
        <v>34</v>
      </c>
      <c r="G3867" s="9">
        <v>77.0</v>
      </c>
      <c r="H3867" s="9">
        <f>VENTAS!$I3867-(VENTAS!$I3867*0.4)</f>
        <v>15712.8</v>
      </c>
      <c r="I3867" s="9">
        <v>26188.0</v>
      </c>
      <c r="J3867" s="9">
        <f t="shared" si="2"/>
        <v>0.18</v>
      </c>
      <c r="K3867" s="9">
        <f t="shared" si="3"/>
        <v>30901.84</v>
      </c>
      <c r="L3867" s="11" t="s">
        <v>58</v>
      </c>
      <c r="M3867" s="13" t="s">
        <v>106</v>
      </c>
      <c r="N3867" s="6"/>
      <c r="O3867" s="6"/>
    </row>
    <row r="3868" ht="17.25" customHeight="1">
      <c r="A3868" s="7">
        <v>3867.0</v>
      </c>
      <c r="B3868" s="8">
        <v>42566.0</v>
      </c>
      <c r="C3868" s="9" t="s">
        <v>13</v>
      </c>
      <c r="D3868" s="10" t="s">
        <v>3894</v>
      </c>
      <c r="E3868" s="9" t="str">
        <f t="shared" si="1"/>
        <v>Surco,Lima,Lima</v>
      </c>
      <c r="F3868" s="9" t="s">
        <v>34</v>
      </c>
      <c r="G3868" s="9">
        <v>149.0</v>
      </c>
      <c r="H3868" s="9">
        <f>VENTAS!$I3868-(VENTAS!$I3868*0.4)</f>
        <v>13127.4</v>
      </c>
      <c r="I3868" s="9">
        <v>21879.0</v>
      </c>
      <c r="J3868" s="9">
        <f t="shared" si="2"/>
        <v>0.18</v>
      </c>
      <c r="K3868" s="9">
        <f t="shared" si="3"/>
        <v>25817.22</v>
      </c>
      <c r="L3868" s="11" t="s">
        <v>58</v>
      </c>
      <c r="M3868" s="9" t="s">
        <v>106</v>
      </c>
      <c r="N3868" s="6"/>
      <c r="O3868" s="6"/>
    </row>
    <row r="3869" ht="17.25" customHeight="1">
      <c r="A3869" s="7">
        <v>3868.0</v>
      </c>
      <c r="B3869" s="12">
        <v>42566.0</v>
      </c>
      <c r="C3869" s="13" t="s">
        <v>13</v>
      </c>
      <c r="D3869" s="14" t="s">
        <v>3895</v>
      </c>
      <c r="E3869" s="9" t="str">
        <f t="shared" si="1"/>
        <v>Surco,Lima,Lima</v>
      </c>
      <c r="F3869" s="13" t="s">
        <v>34</v>
      </c>
      <c r="G3869" s="9">
        <v>80.0</v>
      </c>
      <c r="H3869" s="9">
        <f>VENTAS!$I3869-(VENTAS!$I3869*0.4)</f>
        <v>15730.2</v>
      </c>
      <c r="I3869" s="9">
        <v>26217.0</v>
      </c>
      <c r="J3869" s="9">
        <f t="shared" si="2"/>
        <v>0.18</v>
      </c>
      <c r="K3869" s="9">
        <f t="shared" si="3"/>
        <v>30936.06</v>
      </c>
      <c r="L3869" s="11" t="s">
        <v>58</v>
      </c>
      <c r="M3869" s="13" t="s">
        <v>106</v>
      </c>
      <c r="N3869" s="6"/>
      <c r="O3869" s="6"/>
    </row>
    <row r="3870" ht="17.25" customHeight="1">
      <c r="A3870" s="7">
        <v>3869.0</v>
      </c>
      <c r="B3870" s="8">
        <v>42565.0</v>
      </c>
      <c r="C3870" s="9" t="s">
        <v>80</v>
      </c>
      <c r="D3870" s="10" t="s">
        <v>3896</v>
      </c>
      <c r="E3870" s="9" t="str">
        <f t="shared" si="1"/>
        <v>Surco,Lima,Lima</v>
      </c>
      <c r="F3870" s="9" t="s">
        <v>15</v>
      </c>
      <c r="G3870" s="9">
        <v>127.0</v>
      </c>
      <c r="H3870" s="9">
        <f>VENTAS!$I3870-(VENTAS!$I3870*0.4)</f>
        <v>22086</v>
      </c>
      <c r="I3870" s="9">
        <v>36810.0</v>
      </c>
      <c r="J3870" s="9">
        <f t="shared" si="2"/>
        <v>0.18</v>
      </c>
      <c r="K3870" s="9">
        <f t="shared" si="3"/>
        <v>43435.8</v>
      </c>
      <c r="L3870" s="11" t="s">
        <v>58</v>
      </c>
      <c r="M3870" s="9" t="s">
        <v>91</v>
      </c>
      <c r="N3870" s="6"/>
      <c r="O3870" s="6"/>
    </row>
    <row r="3871" ht="17.25" customHeight="1">
      <c r="A3871" s="7">
        <v>3870.0</v>
      </c>
      <c r="B3871" s="12">
        <v>42565.0</v>
      </c>
      <c r="C3871" s="13" t="s">
        <v>80</v>
      </c>
      <c r="D3871" s="14" t="s">
        <v>3897</v>
      </c>
      <c r="E3871" s="9" t="str">
        <f t="shared" si="1"/>
        <v>Surco,Lima,Lima</v>
      </c>
      <c r="F3871" s="13" t="s">
        <v>15</v>
      </c>
      <c r="G3871" s="9">
        <v>37.0</v>
      </c>
      <c r="H3871" s="9">
        <f>VENTAS!$I3871-(VENTAS!$I3871*0.4)</f>
        <v>23582.4</v>
      </c>
      <c r="I3871" s="9">
        <v>39304.0</v>
      </c>
      <c r="J3871" s="9">
        <f t="shared" si="2"/>
        <v>0.18</v>
      </c>
      <c r="K3871" s="9">
        <f t="shared" si="3"/>
        <v>46378.72</v>
      </c>
      <c r="L3871" s="11" t="s">
        <v>58</v>
      </c>
      <c r="M3871" s="13" t="s">
        <v>91</v>
      </c>
      <c r="N3871" s="6"/>
      <c r="O3871" s="6"/>
    </row>
    <row r="3872" ht="17.25" customHeight="1">
      <c r="A3872" s="7">
        <v>3871.0</v>
      </c>
      <c r="B3872" s="8">
        <v>42565.0</v>
      </c>
      <c r="C3872" s="9" t="s">
        <v>80</v>
      </c>
      <c r="D3872" s="10" t="s">
        <v>3898</v>
      </c>
      <c r="E3872" s="9" t="str">
        <f t="shared" si="1"/>
        <v>Surco,Lima,Lima</v>
      </c>
      <c r="F3872" s="9" t="s">
        <v>15</v>
      </c>
      <c r="G3872" s="9">
        <v>36.0</v>
      </c>
      <c r="H3872" s="9">
        <f>VENTAS!$I3872-(VENTAS!$I3872*0.4)</f>
        <v>14317.2</v>
      </c>
      <c r="I3872" s="9">
        <v>23862.0</v>
      </c>
      <c r="J3872" s="9">
        <f t="shared" si="2"/>
        <v>0.18</v>
      </c>
      <c r="K3872" s="9">
        <f t="shared" si="3"/>
        <v>28157.16</v>
      </c>
      <c r="L3872" s="11" t="s">
        <v>58</v>
      </c>
      <c r="M3872" s="9" t="s">
        <v>91</v>
      </c>
      <c r="N3872" s="6"/>
      <c r="O3872" s="6"/>
    </row>
    <row r="3873" ht="17.25" customHeight="1">
      <c r="A3873" s="7">
        <v>3872.0</v>
      </c>
      <c r="B3873" s="12">
        <v>42565.0</v>
      </c>
      <c r="C3873" s="13" t="s">
        <v>80</v>
      </c>
      <c r="D3873" s="14" t="s">
        <v>3899</v>
      </c>
      <c r="E3873" s="9" t="str">
        <f t="shared" si="1"/>
        <v>Surco,Lima,Lima</v>
      </c>
      <c r="F3873" s="13" t="s">
        <v>15</v>
      </c>
      <c r="G3873" s="9">
        <v>71.0</v>
      </c>
      <c r="H3873" s="9">
        <f>VENTAS!$I3873-(VENTAS!$I3873*0.4)</f>
        <v>23853</v>
      </c>
      <c r="I3873" s="9">
        <v>39755.0</v>
      </c>
      <c r="J3873" s="9">
        <f t="shared" si="2"/>
        <v>0.18</v>
      </c>
      <c r="K3873" s="9">
        <f t="shared" si="3"/>
        <v>46910.9</v>
      </c>
      <c r="L3873" s="11" t="s">
        <v>58</v>
      </c>
      <c r="M3873" s="13" t="s">
        <v>91</v>
      </c>
      <c r="N3873" s="6"/>
      <c r="O3873" s="6"/>
    </row>
    <row r="3874" ht="17.25" customHeight="1">
      <c r="A3874" s="7">
        <v>3873.0</v>
      </c>
      <c r="B3874" s="8">
        <v>42565.0</v>
      </c>
      <c r="C3874" s="9" t="s">
        <v>80</v>
      </c>
      <c r="D3874" s="10" t="s">
        <v>3900</v>
      </c>
      <c r="E3874" s="9" t="str">
        <f t="shared" si="1"/>
        <v>Surco,Lima,Lima</v>
      </c>
      <c r="F3874" s="9" t="s">
        <v>15</v>
      </c>
      <c r="G3874" s="9">
        <v>8.0</v>
      </c>
      <c r="H3874" s="9">
        <f>VENTAS!$I3874-(VENTAS!$I3874*0.4)</f>
        <v>21277.2</v>
      </c>
      <c r="I3874" s="9">
        <v>35462.0</v>
      </c>
      <c r="J3874" s="9">
        <f t="shared" si="2"/>
        <v>0.18</v>
      </c>
      <c r="K3874" s="9">
        <f t="shared" si="3"/>
        <v>41845.16</v>
      </c>
      <c r="L3874" s="11" t="s">
        <v>58</v>
      </c>
      <c r="M3874" s="9" t="s">
        <v>91</v>
      </c>
      <c r="N3874" s="6"/>
      <c r="O3874" s="6"/>
    </row>
    <row r="3875" ht="17.25" customHeight="1">
      <c r="A3875" s="7">
        <v>3874.0</v>
      </c>
      <c r="B3875" s="12">
        <v>42565.0</v>
      </c>
      <c r="C3875" s="13" t="s">
        <v>80</v>
      </c>
      <c r="D3875" s="14" t="s">
        <v>3901</v>
      </c>
      <c r="E3875" s="9" t="str">
        <f t="shared" si="1"/>
        <v>Surco,Lima,Lima</v>
      </c>
      <c r="F3875" s="13" t="s">
        <v>15</v>
      </c>
      <c r="G3875" s="9">
        <v>54.0</v>
      </c>
      <c r="H3875" s="9">
        <f>VENTAS!$I3875-(VENTAS!$I3875*0.4)</f>
        <v>20493</v>
      </c>
      <c r="I3875" s="9">
        <v>34155.0</v>
      </c>
      <c r="J3875" s="9">
        <f t="shared" si="2"/>
        <v>0.18</v>
      </c>
      <c r="K3875" s="9">
        <f t="shared" si="3"/>
        <v>40302.9</v>
      </c>
      <c r="L3875" s="11" t="s">
        <v>58</v>
      </c>
      <c r="M3875" s="13" t="s">
        <v>91</v>
      </c>
      <c r="N3875" s="6"/>
      <c r="O3875" s="6"/>
    </row>
    <row r="3876" ht="17.25" customHeight="1">
      <c r="A3876" s="7">
        <v>3875.0</v>
      </c>
      <c r="B3876" s="8">
        <v>42565.0</v>
      </c>
      <c r="C3876" s="9" t="s">
        <v>80</v>
      </c>
      <c r="D3876" s="10" t="s">
        <v>3902</v>
      </c>
      <c r="E3876" s="9" t="str">
        <f t="shared" si="1"/>
        <v>Surco,Lima,Lima</v>
      </c>
      <c r="F3876" s="9" t="s">
        <v>15</v>
      </c>
      <c r="G3876" s="9">
        <v>136.0</v>
      </c>
      <c r="H3876" s="9">
        <f>VENTAS!$I3876-(VENTAS!$I3876*0.4)</f>
        <v>20641.8</v>
      </c>
      <c r="I3876" s="9">
        <v>34403.0</v>
      </c>
      <c r="J3876" s="9">
        <f t="shared" si="2"/>
        <v>0.18</v>
      </c>
      <c r="K3876" s="9">
        <f t="shared" si="3"/>
        <v>40595.54</v>
      </c>
      <c r="L3876" s="11" t="s">
        <v>58</v>
      </c>
      <c r="M3876" s="9" t="s">
        <v>91</v>
      </c>
      <c r="N3876" s="6"/>
      <c r="O3876" s="6"/>
    </row>
    <row r="3877" ht="17.25" customHeight="1">
      <c r="A3877" s="7">
        <v>3876.0</v>
      </c>
      <c r="B3877" s="12">
        <v>42565.0</v>
      </c>
      <c r="C3877" s="13" t="s">
        <v>80</v>
      </c>
      <c r="D3877" s="14" t="s">
        <v>3903</v>
      </c>
      <c r="E3877" s="9" t="str">
        <f t="shared" si="1"/>
        <v>Surco,Lima,Lima</v>
      </c>
      <c r="F3877" s="13" t="s">
        <v>15</v>
      </c>
      <c r="G3877" s="9">
        <v>13.0</v>
      </c>
      <c r="H3877" s="9">
        <f>VENTAS!$I3877-(VENTAS!$I3877*0.4)</f>
        <v>23505</v>
      </c>
      <c r="I3877" s="9">
        <v>39175.0</v>
      </c>
      <c r="J3877" s="9">
        <f t="shared" si="2"/>
        <v>0.18</v>
      </c>
      <c r="K3877" s="9">
        <f t="shared" si="3"/>
        <v>46226.5</v>
      </c>
      <c r="L3877" s="11" t="s">
        <v>58</v>
      </c>
      <c r="M3877" s="13" t="s">
        <v>91</v>
      </c>
      <c r="N3877" s="6"/>
      <c r="O3877" s="6"/>
    </row>
    <row r="3878" ht="17.25" customHeight="1">
      <c r="A3878" s="7">
        <v>3877.0</v>
      </c>
      <c r="B3878" s="8">
        <v>42565.0</v>
      </c>
      <c r="C3878" s="9" t="s">
        <v>32</v>
      </c>
      <c r="D3878" s="10" t="s">
        <v>3904</v>
      </c>
      <c r="E3878" s="9" t="str">
        <f t="shared" si="1"/>
        <v>Surco,Lima,Lima</v>
      </c>
      <c r="F3878" s="9" t="s">
        <v>15</v>
      </c>
      <c r="G3878" s="9">
        <v>99.0</v>
      </c>
      <c r="H3878" s="9">
        <f>VENTAS!$I3878-(VENTAS!$I3878*0.4)</f>
        <v>17329.2</v>
      </c>
      <c r="I3878" s="9">
        <v>28882.0</v>
      </c>
      <c r="J3878" s="9">
        <f t="shared" si="2"/>
        <v>0.18</v>
      </c>
      <c r="K3878" s="9">
        <f t="shared" si="3"/>
        <v>34080.76</v>
      </c>
      <c r="L3878" s="11" t="s">
        <v>58</v>
      </c>
      <c r="M3878" s="9" t="s">
        <v>106</v>
      </c>
      <c r="N3878" s="6"/>
      <c r="O3878" s="6"/>
    </row>
    <row r="3879" ht="17.25" customHeight="1">
      <c r="A3879" s="7">
        <v>3878.0</v>
      </c>
      <c r="B3879" s="12">
        <v>42565.0</v>
      </c>
      <c r="C3879" s="13" t="s">
        <v>32</v>
      </c>
      <c r="D3879" s="14" t="s">
        <v>3905</v>
      </c>
      <c r="E3879" s="9" t="str">
        <f t="shared" si="1"/>
        <v>Surco,Lima,Lima</v>
      </c>
      <c r="F3879" s="13" t="s">
        <v>15</v>
      </c>
      <c r="G3879" s="9">
        <v>117.0</v>
      </c>
      <c r="H3879" s="9">
        <f>VENTAS!$I3879-(VENTAS!$I3879*0.4)</f>
        <v>20363.4</v>
      </c>
      <c r="I3879" s="9">
        <v>33939.0</v>
      </c>
      <c r="J3879" s="9">
        <f t="shared" si="2"/>
        <v>0.18</v>
      </c>
      <c r="K3879" s="9">
        <f t="shared" si="3"/>
        <v>40048.02</v>
      </c>
      <c r="L3879" s="11" t="s">
        <v>58</v>
      </c>
      <c r="M3879" s="13" t="s">
        <v>106</v>
      </c>
      <c r="N3879" s="6"/>
      <c r="O3879" s="6"/>
    </row>
    <row r="3880" ht="17.25" customHeight="1">
      <c r="A3880" s="7">
        <v>3879.0</v>
      </c>
      <c r="B3880" s="8">
        <v>42565.0</v>
      </c>
      <c r="C3880" s="9" t="s">
        <v>32</v>
      </c>
      <c r="D3880" s="10" t="s">
        <v>3906</v>
      </c>
      <c r="E3880" s="9" t="str">
        <f t="shared" si="1"/>
        <v>Surco,Lima,Lima</v>
      </c>
      <c r="F3880" s="9" t="s">
        <v>15</v>
      </c>
      <c r="G3880" s="9">
        <v>112.0</v>
      </c>
      <c r="H3880" s="9">
        <f>VENTAS!$I3880-(VENTAS!$I3880*0.4)</f>
        <v>16690.2</v>
      </c>
      <c r="I3880" s="9">
        <v>27817.0</v>
      </c>
      <c r="J3880" s="9">
        <f t="shared" si="2"/>
        <v>0.18</v>
      </c>
      <c r="K3880" s="9">
        <f t="shared" si="3"/>
        <v>32824.06</v>
      </c>
      <c r="L3880" s="11" t="s">
        <v>58</v>
      </c>
      <c r="M3880" s="9" t="s">
        <v>106</v>
      </c>
      <c r="N3880" s="6"/>
      <c r="O3880" s="6"/>
    </row>
    <row r="3881" ht="17.25" customHeight="1">
      <c r="A3881" s="7">
        <v>3880.0</v>
      </c>
      <c r="B3881" s="12">
        <v>42565.0</v>
      </c>
      <c r="C3881" s="13" t="s">
        <v>32</v>
      </c>
      <c r="D3881" s="14" t="s">
        <v>3907</v>
      </c>
      <c r="E3881" s="9" t="str">
        <f t="shared" si="1"/>
        <v>Surco,Lima,Lima</v>
      </c>
      <c r="F3881" s="13" t="s">
        <v>15</v>
      </c>
      <c r="G3881" s="9">
        <v>126.0</v>
      </c>
      <c r="H3881" s="9">
        <f>VENTAS!$I3881-(VENTAS!$I3881*0.4)</f>
        <v>16539.6</v>
      </c>
      <c r="I3881" s="9">
        <v>27566.0</v>
      </c>
      <c r="J3881" s="9">
        <f t="shared" si="2"/>
        <v>0.18</v>
      </c>
      <c r="K3881" s="9">
        <f t="shared" si="3"/>
        <v>32527.88</v>
      </c>
      <c r="L3881" s="11" t="s">
        <v>58</v>
      </c>
      <c r="M3881" s="13" t="s">
        <v>106</v>
      </c>
      <c r="N3881" s="6"/>
      <c r="O3881" s="6"/>
    </row>
    <row r="3882" ht="17.25" customHeight="1">
      <c r="A3882" s="7">
        <v>3881.0</v>
      </c>
      <c r="B3882" s="8">
        <v>42565.0</v>
      </c>
      <c r="C3882" s="9" t="s">
        <v>32</v>
      </c>
      <c r="D3882" s="10" t="s">
        <v>3908</v>
      </c>
      <c r="E3882" s="9" t="str">
        <f t="shared" si="1"/>
        <v>Surco,Lima,Lima</v>
      </c>
      <c r="F3882" s="9" t="s">
        <v>34</v>
      </c>
      <c r="G3882" s="9">
        <v>156.0</v>
      </c>
      <c r="H3882" s="9">
        <f>VENTAS!$I3882-(VENTAS!$I3882*0.4)</f>
        <v>22009.8</v>
      </c>
      <c r="I3882" s="9">
        <v>36683.0</v>
      </c>
      <c r="J3882" s="9">
        <f t="shared" si="2"/>
        <v>0.18</v>
      </c>
      <c r="K3882" s="9">
        <f t="shared" si="3"/>
        <v>43285.94</v>
      </c>
      <c r="L3882" s="11" t="s">
        <v>58</v>
      </c>
      <c r="M3882" s="9" t="s">
        <v>59</v>
      </c>
      <c r="N3882" s="6"/>
      <c r="O3882" s="6"/>
    </row>
    <row r="3883" ht="17.25" customHeight="1">
      <c r="A3883" s="7">
        <v>3882.0</v>
      </c>
      <c r="B3883" s="12">
        <v>42565.0</v>
      </c>
      <c r="C3883" s="13" t="s">
        <v>32</v>
      </c>
      <c r="D3883" s="14" t="s">
        <v>3909</v>
      </c>
      <c r="E3883" s="9" t="str">
        <f t="shared" si="1"/>
        <v>Surco,Lima,Lima</v>
      </c>
      <c r="F3883" s="13" t="s">
        <v>34</v>
      </c>
      <c r="G3883" s="9">
        <v>63.0</v>
      </c>
      <c r="H3883" s="9">
        <f>VENTAS!$I3883-(VENTAS!$I3883*0.4)</f>
        <v>22899</v>
      </c>
      <c r="I3883" s="9">
        <v>38165.0</v>
      </c>
      <c r="J3883" s="9">
        <f t="shared" si="2"/>
        <v>0.18</v>
      </c>
      <c r="K3883" s="9">
        <f t="shared" si="3"/>
        <v>45034.7</v>
      </c>
      <c r="L3883" s="11" t="s">
        <v>58</v>
      </c>
      <c r="M3883" s="13" t="s">
        <v>59</v>
      </c>
      <c r="N3883" s="6"/>
      <c r="O3883" s="6"/>
    </row>
    <row r="3884" ht="17.25" customHeight="1">
      <c r="A3884" s="7">
        <v>3883.0</v>
      </c>
      <c r="B3884" s="8">
        <v>42565.0</v>
      </c>
      <c r="C3884" s="9" t="s">
        <v>32</v>
      </c>
      <c r="D3884" s="10" t="s">
        <v>3910</v>
      </c>
      <c r="E3884" s="9" t="str">
        <f t="shared" si="1"/>
        <v>Surco,Lima,Lima</v>
      </c>
      <c r="F3884" s="9" t="s">
        <v>34</v>
      </c>
      <c r="G3884" s="9">
        <v>43.0</v>
      </c>
      <c r="H3884" s="9">
        <f>VENTAS!$I3884-(VENTAS!$I3884*0.4)</f>
        <v>23363.4</v>
      </c>
      <c r="I3884" s="9">
        <v>38939.0</v>
      </c>
      <c r="J3884" s="9">
        <f t="shared" si="2"/>
        <v>0.18</v>
      </c>
      <c r="K3884" s="9">
        <f t="shared" si="3"/>
        <v>45948.02</v>
      </c>
      <c r="L3884" s="11" t="s">
        <v>58</v>
      </c>
      <c r="M3884" s="9" t="s">
        <v>59</v>
      </c>
      <c r="N3884" s="6"/>
      <c r="O3884" s="6"/>
    </row>
    <row r="3885" ht="17.25" customHeight="1">
      <c r="A3885" s="7">
        <v>3884.0</v>
      </c>
      <c r="B3885" s="12">
        <v>42565.0</v>
      </c>
      <c r="C3885" s="13" t="s">
        <v>32</v>
      </c>
      <c r="D3885" s="14" t="s">
        <v>3911</v>
      </c>
      <c r="E3885" s="9" t="str">
        <f t="shared" si="1"/>
        <v>Surco,Lima,Lima</v>
      </c>
      <c r="F3885" s="13" t="s">
        <v>34</v>
      </c>
      <c r="G3885" s="9">
        <v>165.0</v>
      </c>
      <c r="H3885" s="9">
        <f>VENTAS!$I3885-(VENTAS!$I3885*0.4)</f>
        <v>20781.6</v>
      </c>
      <c r="I3885" s="9">
        <v>34636.0</v>
      </c>
      <c r="J3885" s="9">
        <f t="shared" si="2"/>
        <v>0.18</v>
      </c>
      <c r="K3885" s="9">
        <f t="shared" si="3"/>
        <v>40870.48</v>
      </c>
      <c r="L3885" s="11" t="s">
        <v>58</v>
      </c>
      <c r="M3885" s="13" t="s">
        <v>59</v>
      </c>
      <c r="N3885" s="6"/>
      <c r="O3885" s="6"/>
    </row>
    <row r="3886" ht="17.25" customHeight="1">
      <c r="A3886" s="7">
        <v>3885.0</v>
      </c>
      <c r="B3886" s="8">
        <v>42565.0</v>
      </c>
      <c r="C3886" s="9" t="s">
        <v>32</v>
      </c>
      <c r="D3886" s="10" t="s">
        <v>3912</v>
      </c>
      <c r="E3886" s="9" t="str">
        <f t="shared" si="1"/>
        <v>Surco,Lima,Lima</v>
      </c>
      <c r="F3886" s="9" t="s">
        <v>15</v>
      </c>
      <c r="G3886" s="9">
        <v>166.0</v>
      </c>
      <c r="H3886" s="9">
        <f>VENTAS!$I3886-(VENTAS!$I3886*0.4)</f>
        <v>13835.4</v>
      </c>
      <c r="I3886" s="9">
        <v>23059.0</v>
      </c>
      <c r="J3886" s="9">
        <f t="shared" si="2"/>
        <v>0.18</v>
      </c>
      <c r="K3886" s="9">
        <f t="shared" si="3"/>
        <v>27209.62</v>
      </c>
      <c r="L3886" s="11" t="s">
        <v>58</v>
      </c>
      <c r="M3886" s="9" t="s">
        <v>86</v>
      </c>
      <c r="N3886" s="6"/>
      <c r="O3886" s="6"/>
    </row>
    <row r="3887" ht="17.25" customHeight="1">
      <c r="A3887" s="7">
        <v>3886.0</v>
      </c>
      <c r="B3887" s="12">
        <v>42565.0</v>
      </c>
      <c r="C3887" s="13" t="s">
        <v>32</v>
      </c>
      <c r="D3887" s="14" t="s">
        <v>3913</v>
      </c>
      <c r="E3887" s="9" t="str">
        <f t="shared" si="1"/>
        <v>Surco,Lima,Lima</v>
      </c>
      <c r="F3887" s="13" t="s">
        <v>15</v>
      </c>
      <c r="G3887" s="9">
        <v>175.0</v>
      </c>
      <c r="H3887" s="9">
        <f>VENTAS!$I3887-(VENTAS!$I3887*0.4)</f>
        <v>11901.6</v>
      </c>
      <c r="I3887" s="9">
        <v>19836.0</v>
      </c>
      <c r="J3887" s="9">
        <f t="shared" si="2"/>
        <v>0.18</v>
      </c>
      <c r="K3887" s="9">
        <f t="shared" si="3"/>
        <v>23406.48</v>
      </c>
      <c r="L3887" s="11" t="s">
        <v>58</v>
      </c>
      <c r="M3887" s="13" t="s">
        <v>86</v>
      </c>
      <c r="N3887" s="6"/>
      <c r="O3887" s="6"/>
    </row>
    <row r="3888" ht="17.25" customHeight="1">
      <c r="A3888" s="7">
        <v>3887.0</v>
      </c>
      <c r="B3888" s="8">
        <v>42565.0</v>
      </c>
      <c r="C3888" s="9" t="s">
        <v>32</v>
      </c>
      <c r="D3888" s="10" t="s">
        <v>3914</v>
      </c>
      <c r="E3888" s="9" t="str">
        <f t="shared" si="1"/>
        <v>Surco,Lima,Lima</v>
      </c>
      <c r="F3888" s="9" t="s">
        <v>15</v>
      </c>
      <c r="G3888" s="9">
        <v>163.0</v>
      </c>
      <c r="H3888" s="9">
        <f>VENTAS!$I3888-(VENTAS!$I3888*0.4)</f>
        <v>23479.2</v>
      </c>
      <c r="I3888" s="9">
        <v>39132.0</v>
      </c>
      <c r="J3888" s="9">
        <f t="shared" si="2"/>
        <v>0.18</v>
      </c>
      <c r="K3888" s="9">
        <f t="shared" si="3"/>
        <v>46175.76</v>
      </c>
      <c r="L3888" s="11" t="s">
        <v>58</v>
      </c>
      <c r="M3888" s="9" t="s">
        <v>86</v>
      </c>
      <c r="N3888" s="6"/>
      <c r="O3888" s="6"/>
    </row>
    <row r="3889" ht="17.25" customHeight="1">
      <c r="A3889" s="7">
        <v>3888.0</v>
      </c>
      <c r="B3889" s="12">
        <v>42565.0</v>
      </c>
      <c r="C3889" s="13" t="s">
        <v>32</v>
      </c>
      <c r="D3889" s="14" t="s">
        <v>3915</v>
      </c>
      <c r="E3889" s="9" t="str">
        <f t="shared" si="1"/>
        <v>Surco,Lima,Lima</v>
      </c>
      <c r="F3889" s="13" t="s">
        <v>15</v>
      </c>
      <c r="G3889" s="9">
        <v>64.0</v>
      </c>
      <c r="H3889" s="9">
        <f>VENTAS!$I3889-(VENTAS!$I3889*0.4)</f>
        <v>15775.2</v>
      </c>
      <c r="I3889" s="9">
        <v>26292.0</v>
      </c>
      <c r="J3889" s="9">
        <f t="shared" si="2"/>
        <v>0.18</v>
      </c>
      <c r="K3889" s="9">
        <f t="shared" si="3"/>
        <v>31024.56</v>
      </c>
      <c r="L3889" s="11" t="s">
        <v>58</v>
      </c>
      <c r="M3889" s="13" t="s">
        <v>86</v>
      </c>
      <c r="N3889" s="6"/>
      <c r="O3889" s="6"/>
    </row>
    <row r="3890" ht="17.25" customHeight="1">
      <c r="A3890" s="7">
        <v>3889.0</v>
      </c>
      <c r="B3890" s="8">
        <v>42565.0</v>
      </c>
      <c r="C3890" s="9" t="s">
        <v>18</v>
      </c>
      <c r="D3890" s="10" t="s">
        <v>3916</v>
      </c>
      <c r="E3890" s="9" t="str">
        <f t="shared" si="1"/>
        <v>San Miguel, Lima, Lima</v>
      </c>
      <c r="F3890" s="9" t="s">
        <v>15</v>
      </c>
      <c r="G3890" s="9">
        <v>108.0</v>
      </c>
      <c r="H3890" s="9">
        <f>VENTAS!$I3890-(VENTAS!$I3890*0.4)</f>
        <v>13407.6</v>
      </c>
      <c r="I3890" s="9">
        <v>22346.0</v>
      </c>
      <c r="J3890" s="9">
        <f t="shared" si="2"/>
        <v>0.18</v>
      </c>
      <c r="K3890" s="9">
        <f t="shared" si="3"/>
        <v>26368.28</v>
      </c>
      <c r="L3890" s="11" t="s">
        <v>16</v>
      </c>
      <c r="M3890" s="9" t="s">
        <v>39</v>
      </c>
      <c r="N3890" s="6"/>
      <c r="O3890" s="6"/>
    </row>
    <row r="3891" ht="17.25" customHeight="1">
      <c r="A3891" s="7">
        <v>3890.0</v>
      </c>
      <c r="B3891" s="12">
        <v>42565.0</v>
      </c>
      <c r="C3891" s="13" t="s">
        <v>18</v>
      </c>
      <c r="D3891" s="14" t="s">
        <v>3917</v>
      </c>
      <c r="E3891" s="9" t="str">
        <f t="shared" si="1"/>
        <v>San Miguel, Lima, Lima</v>
      </c>
      <c r="F3891" s="13" t="s">
        <v>15</v>
      </c>
      <c r="G3891" s="9">
        <v>35.0</v>
      </c>
      <c r="H3891" s="9">
        <f>VENTAS!$I3891-(VENTAS!$I3891*0.4)</f>
        <v>14427</v>
      </c>
      <c r="I3891" s="9">
        <v>24045.0</v>
      </c>
      <c r="J3891" s="9">
        <f t="shared" si="2"/>
        <v>0.18</v>
      </c>
      <c r="K3891" s="9">
        <f t="shared" si="3"/>
        <v>28373.1</v>
      </c>
      <c r="L3891" s="11" t="s">
        <v>16</v>
      </c>
      <c r="M3891" s="13" t="s">
        <v>39</v>
      </c>
      <c r="N3891" s="6"/>
      <c r="O3891" s="6"/>
    </row>
    <row r="3892" ht="17.25" customHeight="1">
      <c r="A3892" s="7">
        <v>3891.0</v>
      </c>
      <c r="B3892" s="8">
        <v>42565.0</v>
      </c>
      <c r="C3892" s="9" t="s">
        <v>18</v>
      </c>
      <c r="D3892" s="10" t="s">
        <v>3918</v>
      </c>
      <c r="E3892" s="9" t="str">
        <f t="shared" si="1"/>
        <v>San Miguel, Lima, Lima</v>
      </c>
      <c r="F3892" s="9" t="s">
        <v>15</v>
      </c>
      <c r="G3892" s="9">
        <v>56.0</v>
      </c>
      <c r="H3892" s="9">
        <f>VENTAS!$I3892-(VENTAS!$I3892*0.4)</f>
        <v>13729.2</v>
      </c>
      <c r="I3892" s="9">
        <v>22882.0</v>
      </c>
      <c r="J3892" s="9">
        <f t="shared" si="2"/>
        <v>0.18</v>
      </c>
      <c r="K3892" s="9">
        <f t="shared" si="3"/>
        <v>27000.76</v>
      </c>
      <c r="L3892" s="11" t="s">
        <v>16</v>
      </c>
      <c r="M3892" s="9" t="s">
        <v>39</v>
      </c>
      <c r="N3892" s="6"/>
      <c r="O3892" s="6"/>
    </row>
    <row r="3893" ht="17.25" customHeight="1">
      <c r="A3893" s="7">
        <v>3892.0</v>
      </c>
      <c r="B3893" s="12">
        <v>42565.0</v>
      </c>
      <c r="C3893" s="13" t="s">
        <v>18</v>
      </c>
      <c r="D3893" s="14" t="s">
        <v>3919</v>
      </c>
      <c r="E3893" s="9" t="str">
        <f t="shared" si="1"/>
        <v>San Miguel, Lima, Lima</v>
      </c>
      <c r="F3893" s="13" t="s">
        <v>15</v>
      </c>
      <c r="G3893" s="9">
        <v>108.0</v>
      </c>
      <c r="H3893" s="9">
        <f>VENTAS!$I3893-(VENTAS!$I3893*0.4)</f>
        <v>17577.6</v>
      </c>
      <c r="I3893" s="9">
        <v>29296.0</v>
      </c>
      <c r="J3893" s="9">
        <f t="shared" si="2"/>
        <v>0.18</v>
      </c>
      <c r="K3893" s="9">
        <f t="shared" si="3"/>
        <v>34569.28</v>
      </c>
      <c r="L3893" s="11" t="s">
        <v>16</v>
      </c>
      <c r="M3893" s="13" t="s">
        <v>39</v>
      </c>
      <c r="N3893" s="6"/>
      <c r="O3893" s="6"/>
    </row>
    <row r="3894" ht="17.25" customHeight="1">
      <c r="A3894" s="7">
        <v>3893.0</v>
      </c>
      <c r="B3894" s="8">
        <v>42565.0</v>
      </c>
      <c r="C3894" s="9" t="s">
        <v>18</v>
      </c>
      <c r="D3894" s="10" t="s">
        <v>3920</v>
      </c>
      <c r="E3894" s="9" t="str">
        <f t="shared" si="1"/>
        <v>Ate,Lima,Lima</v>
      </c>
      <c r="F3894" s="9" t="s">
        <v>15</v>
      </c>
      <c r="G3894" s="9">
        <v>68.0</v>
      </c>
      <c r="H3894" s="9">
        <f>VENTAS!$I3894-(VENTAS!$I3894*0.4)</f>
        <v>18052.2</v>
      </c>
      <c r="I3894" s="9">
        <v>30087.0</v>
      </c>
      <c r="J3894" s="9">
        <f t="shared" si="2"/>
        <v>0.18</v>
      </c>
      <c r="K3894" s="9">
        <f t="shared" si="3"/>
        <v>35502.66</v>
      </c>
      <c r="L3894" s="11" t="s">
        <v>20</v>
      </c>
      <c r="M3894" s="9" t="s">
        <v>44</v>
      </c>
      <c r="N3894" s="6"/>
      <c r="O3894" s="6"/>
    </row>
    <row r="3895" ht="17.25" customHeight="1">
      <c r="A3895" s="7">
        <v>3894.0</v>
      </c>
      <c r="B3895" s="12">
        <v>42565.0</v>
      </c>
      <c r="C3895" s="13" t="s">
        <v>18</v>
      </c>
      <c r="D3895" s="14" t="s">
        <v>3921</v>
      </c>
      <c r="E3895" s="9" t="str">
        <f t="shared" si="1"/>
        <v>Ate,Lima,Lima</v>
      </c>
      <c r="F3895" s="13" t="s">
        <v>15</v>
      </c>
      <c r="G3895" s="9">
        <v>157.0</v>
      </c>
      <c r="H3895" s="9">
        <f>VENTAS!$I3895-(VENTAS!$I3895*0.4)</f>
        <v>17430</v>
      </c>
      <c r="I3895" s="9">
        <v>29050.0</v>
      </c>
      <c r="J3895" s="9">
        <f t="shared" si="2"/>
        <v>0.18</v>
      </c>
      <c r="K3895" s="9">
        <f t="shared" si="3"/>
        <v>34279</v>
      </c>
      <c r="L3895" s="11" t="s">
        <v>20</v>
      </c>
      <c r="M3895" s="13" t="s">
        <v>44</v>
      </c>
      <c r="N3895" s="6"/>
      <c r="O3895" s="6"/>
    </row>
    <row r="3896" ht="17.25" customHeight="1">
      <c r="A3896" s="7">
        <v>3895.0</v>
      </c>
      <c r="B3896" s="8">
        <v>42565.0</v>
      </c>
      <c r="C3896" s="9" t="s">
        <v>18</v>
      </c>
      <c r="D3896" s="10" t="s">
        <v>3922</v>
      </c>
      <c r="E3896" s="9" t="str">
        <f t="shared" si="1"/>
        <v>Ate,Lima,Lima</v>
      </c>
      <c r="F3896" s="9" t="s">
        <v>15</v>
      </c>
      <c r="G3896" s="9">
        <v>34.0</v>
      </c>
      <c r="H3896" s="9">
        <f>VENTAS!$I3896-(VENTAS!$I3896*0.4)</f>
        <v>18055.2</v>
      </c>
      <c r="I3896" s="9">
        <v>30092.0</v>
      </c>
      <c r="J3896" s="9">
        <f t="shared" si="2"/>
        <v>0.18</v>
      </c>
      <c r="K3896" s="9">
        <f t="shared" si="3"/>
        <v>35508.56</v>
      </c>
      <c r="L3896" s="11" t="s">
        <v>20</v>
      </c>
      <c r="M3896" s="9" t="s">
        <v>44</v>
      </c>
      <c r="N3896" s="6"/>
      <c r="O3896" s="6"/>
    </row>
    <row r="3897" ht="17.25" customHeight="1">
      <c r="A3897" s="7">
        <v>3896.0</v>
      </c>
      <c r="B3897" s="12">
        <v>42565.0</v>
      </c>
      <c r="C3897" s="13" t="s">
        <v>13</v>
      </c>
      <c r="D3897" s="14" t="s">
        <v>3923</v>
      </c>
      <c r="E3897" s="9" t="str">
        <f t="shared" si="1"/>
        <v>Surco,Lima,Lima</v>
      </c>
      <c r="F3897" s="13" t="s">
        <v>15</v>
      </c>
      <c r="G3897" s="9">
        <v>158.0</v>
      </c>
      <c r="H3897" s="9">
        <f>VENTAS!$I3897-(VENTAS!$I3897*0.4)</f>
        <v>13059</v>
      </c>
      <c r="I3897" s="9">
        <v>21765.0</v>
      </c>
      <c r="J3897" s="9">
        <f t="shared" si="2"/>
        <v>0.18</v>
      </c>
      <c r="K3897" s="9">
        <f t="shared" si="3"/>
        <v>25682.7</v>
      </c>
      <c r="L3897" s="11" t="s">
        <v>58</v>
      </c>
      <c r="M3897" s="13" t="s">
        <v>96</v>
      </c>
      <c r="N3897" s="6"/>
      <c r="O3897" s="6"/>
    </row>
    <row r="3898" ht="17.25" customHeight="1">
      <c r="A3898" s="7">
        <v>3897.0</v>
      </c>
      <c r="B3898" s="8">
        <v>42565.0</v>
      </c>
      <c r="C3898" s="9" t="s">
        <v>13</v>
      </c>
      <c r="D3898" s="10" t="s">
        <v>3924</v>
      </c>
      <c r="E3898" s="9" t="str">
        <f t="shared" si="1"/>
        <v>Surco,Lima,Lima</v>
      </c>
      <c r="F3898" s="9" t="s">
        <v>15</v>
      </c>
      <c r="G3898" s="9">
        <v>172.0</v>
      </c>
      <c r="H3898" s="9">
        <f>VENTAS!$I3898-(VENTAS!$I3898*0.4)</f>
        <v>23499.6</v>
      </c>
      <c r="I3898" s="9">
        <v>39166.0</v>
      </c>
      <c r="J3898" s="9">
        <f t="shared" si="2"/>
        <v>0.18</v>
      </c>
      <c r="K3898" s="9">
        <f t="shared" si="3"/>
        <v>46215.88</v>
      </c>
      <c r="L3898" s="11" t="s">
        <v>58</v>
      </c>
      <c r="M3898" s="9" t="s">
        <v>96</v>
      </c>
      <c r="N3898" s="6"/>
      <c r="O3898" s="6"/>
    </row>
    <row r="3899" ht="17.25" customHeight="1">
      <c r="A3899" s="7">
        <v>3898.0</v>
      </c>
      <c r="B3899" s="12">
        <v>42565.0</v>
      </c>
      <c r="C3899" s="13" t="s">
        <v>13</v>
      </c>
      <c r="D3899" s="14" t="s">
        <v>3925</v>
      </c>
      <c r="E3899" s="9" t="str">
        <f t="shared" si="1"/>
        <v>Surco,Lima,Lima</v>
      </c>
      <c r="F3899" s="13" t="s">
        <v>15</v>
      </c>
      <c r="G3899" s="9">
        <v>155.0</v>
      </c>
      <c r="H3899" s="9">
        <f>VENTAS!$I3899-(VENTAS!$I3899*0.4)</f>
        <v>18066.6</v>
      </c>
      <c r="I3899" s="9">
        <v>30111.0</v>
      </c>
      <c r="J3899" s="9">
        <f t="shared" si="2"/>
        <v>0.18</v>
      </c>
      <c r="K3899" s="9">
        <f t="shared" si="3"/>
        <v>35530.98</v>
      </c>
      <c r="L3899" s="11" t="s">
        <v>58</v>
      </c>
      <c r="M3899" s="13" t="s">
        <v>96</v>
      </c>
      <c r="N3899" s="6"/>
      <c r="O3899" s="6"/>
    </row>
    <row r="3900" ht="17.25" customHeight="1">
      <c r="A3900" s="7">
        <v>3899.0</v>
      </c>
      <c r="B3900" s="8">
        <v>42565.0</v>
      </c>
      <c r="C3900" s="9" t="s">
        <v>13</v>
      </c>
      <c r="D3900" s="10" t="s">
        <v>3926</v>
      </c>
      <c r="E3900" s="9" t="str">
        <f t="shared" si="1"/>
        <v>Surco,Lima,Lima</v>
      </c>
      <c r="F3900" s="9" t="s">
        <v>15</v>
      </c>
      <c r="G3900" s="9">
        <v>160.0</v>
      </c>
      <c r="H3900" s="9">
        <f>VENTAS!$I3900-(VENTAS!$I3900*0.4)</f>
        <v>20914.8</v>
      </c>
      <c r="I3900" s="9">
        <v>34858.0</v>
      </c>
      <c r="J3900" s="9">
        <f t="shared" si="2"/>
        <v>0.18</v>
      </c>
      <c r="K3900" s="9">
        <f t="shared" si="3"/>
        <v>41132.44</v>
      </c>
      <c r="L3900" s="11" t="s">
        <v>58</v>
      </c>
      <c r="M3900" s="9" t="s">
        <v>96</v>
      </c>
      <c r="N3900" s="6"/>
      <c r="O3900" s="6"/>
    </row>
    <row r="3901" ht="17.25" customHeight="1">
      <c r="A3901" s="7">
        <v>3900.0</v>
      </c>
      <c r="B3901" s="12">
        <v>42565.0</v>
      </c>
      <c r="C3901" s="13" t="s">
        <v>13</v>
      </c>
      <c r="D3901" s="14" t="s">
        <v>3927</v>
      </c>
      <c r="E3901" s="9" t="str">
        <f t="shared" si="1"/>
        <v>Surco,Lima,Lima</v>
      </c>
      <c r="F3901" s="13" t="s">
        <v>15</v>
      </c>
      <c r="G3901" s="9">
        <v>124.0</v>
      </c>
      <c r="H3901" s="9">
        <f>VENTAS!$I3901-(VENTAS!$I3901*0.4)</f>
        <v>20620.8</v>
      </c>
      <c r="I3901" s="9">
        <v>34368.0</v>
      </c>
      <c r="J3901" s="9">
        <f t="shared" si="2"/>
        <v>0.18</v>
      </c>
      <c r="K3901" s="9">
        <f t="shared" si="3"/>
        <v>40554.24</v>
      </c>
      <c r="L3901" s="11" t="s">
        <v>58</v>
      </c>
      <c r="M3901" s="13" t="s">
        <v>106</v>
      </c>
      <c r="N3901" s="6"/>
      <c r="O3901" s="6"/>
    </row>
    <row r="3902" ht="17.25" customHeight="1">
      <c r="A3902" s="7">
        <v>3901.0</v>
      </c>
      <c r="B3902" s="8">
        <v>42565.0</v>
      </c>
      <c r="C3902" s="9" t="s">
        <v>13</v>
      </c>
      <c r="D3902" s="10" t="s">
        <v>3928</v>
      </c>
      <c r="E3902" s="9" t="str">
        <f t="shared" si="1"/>
        <v>Surco,Lima,Lima</v>
      </c>
      <c r="F3902" s="9" t="s">
        <v>15</v>
      </c>
      <c r="G3902" s="9">
        <v>95.0</v>
      </c>
      <c r="H3902" s="9">
        <f>VENTAS!$I3902-(VENTAS!$I3902*0.4)</f>
        <v>23551.8</v>
      </c>
      <c r="I3902" s="9">
        <v>39253.0</v>
      </c>
      <c r="J3902" s="9">
        <f t="shared" si="2"/>
        <v>0.18</v>
      </c>
      <c r="K3902" s="9">
        <f t="shared" si="3"/>
        <v>46318.54</v>
      </c>
      <c r="L3902" s="11" t="s">
        <v>58</v>
      </c>
      <c r="M3902" s="9" t="s">
        <v>106</v>
      </c>
      <c r="N3902" s="6"/>
      <c r="O3902" s="6"/>
    </row>
    <row r="3903" ht="17.25" customHeight="1">
      <c r="A3903" s="7">
        <v>3902.0</v>
      </c>
      <c r="B3903" s="12">
        <v>42565.0</v>
      </c>
      <c r="C3903" s="13" t="s">
        <v>13</v>
      </c>
      <c r="D3903" s="14" t="s">
        <v>3929</v>
      </c>
      <c r="E3903" s="9" t="str">
        <f t="shared" si="1"/>
        <v>Surco,Lima,Lima</v>
      </c>
      <c r="F3903" s="13" t="s">
        <v>15</v>
      </c>
      <c r="G3903" s="9">
        <v>64.0</v>
      </c>
      <c r="H3903" s="9">
        <f>VENTAS!$I3903-(VENTAS!$I3903*0.4)</f>
        <v>21544.8</v>
      </c>
      <c r="I3903" s="9">
        <v>35908.0</v>
      </c>
      <c r="J3903" s="9">
        <f t="shared" si="2"/>
        <v>0.18</v>
      </c>
      <c r="K3903" s="9">
        <f t="shared" si="3"/>
        <v>42371.44</v>
      </c>
      <c r="L3903" s="11" t="s">
        <v>58</v>
      </c>
      <c r="M3903" s="13" t="s">
        <v>106</v>
      </c>
      <c r="N3903" s="6"/>
      <c r="O3903" s="6"/>
    </row>
    <row r="3904" ht="17.25" customHeight="1">
      <c r="A3904" s="7">
        <v>3903.0</v>
      </c>
      <c r="B3904" s="8">
        <v>42565.0</v>
      </c>
      <c r="C3904" s="9" t="s">
        <v>13</v>
      </c>
      <c r="D3904" s="10" t="s">
        <v>3930</v>
      </c>
      <c r="E3904" s="9" t="str">
        <f t="shared" si="1"/>
        <v>Surco,Lima,Lima</v>
      </c>
      <c r="F3904" s="9" t="s">
        <v>15</v>
      </c>
      <c r="G3904" s="9">
        <v>28.0</v>
      </c>
      <c r="H3904" s="9">
        <f>VENTAS!$I3904-(VENTAS!$I3904*0.4)</f>
        <v>18642.6</v>
      </c>
      <c r="I3904" s="9">
        <v>31071.0</v>
      </c>
      <c r="J3904" s="9">
        <f t="shared" si="2"/>
        <v>0.18</v>
      </c>
      <c r="K3904" s="9">
        <f t="shared" si="3"/>
        <v>36663.78</v>
      </c>
      <c r="L3904" s="11" t="s">
        <v>58</v>
      </c>
      <c r="M3904" s="9" t="s">
        <v>106</v>
      </c>
      <c r="N3904" s="6"/>
      <c r="O3904" s="6"/>
    </row>
    <row r="3905" ht="17.25" customHeight="1">
      <c r="A3905" s="7">
        <v>3904.0</v>
      </c>
      <c r="B3905" s="12">
        <v>42564.0</v>
      </c>
      <c r="C3905" s="13" t="s">
        <v>32</v>
      </c>
      <c r="D3905" s="14" t="s">
        <v>3931</v>
      </c>
      <c r="E3905" s="9" t="str">
        <f t="shared" si="1"/>
        <v>Surco,Lima,Lima</v>
      </c>
      <c r="F3905" s="13" t="s">
        <v>15</v>
      </c>
      <c r="G3905" s="9">
        <v>90.0</v>
      </c>
      <c r="H3905" s="9">
        <f>VENTAS!$I3905-(VENTAS!$I3905*0.4)</f>
        <v>16691.4</v>
      </c>
      <c r="I3905" s="9">
        <v>27819.0</v>
      </c>
      <c r="J3905" s="9">
        <f t="shared" si="2"/>
        <v>0.18</v>
      </c>
      <c r="K3905" s="9">
        <f t="shared" si="3"/>
        <v>32826.42</v>
      </c>
      <c r="L3905" s="11" t="s">
        <v>58</v>
      </c>
      <c r="M3905" s="13" t="s">
        <v>59</v>
      </c>
      <c r="N3905" s="6"/>
      <c r="O3905" s="6"/>
    </row>
    <row r="3906" ht="17.25" customHeight="1">
      <c r="A3906" s="7">
        <v>3905.0</v>
      </c>
      <c r="B3906" s="8">
        <v>42564.0</v>
      </c>
      <c r="C3906" s="9" t="s">
        <v>32</v>
      </c>
      <c r="D3906" s="10" t="s">
        <v>3932</v>
      </c>
      <c r="E3906" s="9" t="str">
        <f t="shared" si="1"/>
        <v>Surco,Lima,Lima</v>
      </c>
      <c r="F3906" s="9" t="s">
        <v>15</v>
      </c>
      <c r="G3906" s="9">
        <v>53.0</v>
      </c>
      <c r="H3906" s="9">
        <f>VENTAS!$I3906-(VENTAS!$I3906*0.4)</f>
        <v>12558.6</v>
      </c>
      <c r="I3906" s="9">
        <v>20931.0</v>
      </c>
      <c r="J3906" s="9">
        <f t="shared" si="2"/>
        <v>0.18</v>
      </c>
      <c r="K3906" s="9">
        <f t="shared" si="3"/>
        <v>24698.58</v>
      </c>
      <c r="L3906" s="11" t="s">
        <v>58</v>
      </c>
      <c r="M3906" s="9" t="s">
        <v>59</v>
      </c>
      <c r="N3906" s="6"/>
      <c r="O3906" s="6"/>
    </row>
    <row r="3907" ht="17.25" customHeight="1">
      <c r="A3907" s="7">
        <v>3906.0</v>
      </c>
      <c r="B3907" s="12">
        <v>42564.0</v>
      </c>
      <c r="C3907" s="13" t="s">
        <v>32</v>
      </c>
      <c r="D3907" s="14" t="s">
        <v>3933</v>
      </c>
      <c r="E3907" s="9" t="str">
        <f t="shared" si="1"/>
        <v>Surco,Lima,Lima</v>
      </c>
      <c r="F3907" s="13" t="s">
        <v>15</v>
      </c>
      <c r="G3907" s="9">
        <v>108.0</v>
      </c>
      <c r="H3907" s="9">
        <f>VENTAS!$I3907-(VENTAS!$I3907*0.4)</f>
        <v>11019</v>
      </c>
      <c r="I3907" s="9">
        <v>18365.0</v>
      </c>
      <c r="J3907" s="9">
        <f t="shared" si="2"/>
        <v>0.18</v>
      </c>
      <c r="K3907" s="9">
        <f t="shared" si="3"/>
        <v>21670.7</v>
      </c>
      <c r="L3907" s="11" t="s">
        <v>58</v>
      </c>
      <c r="M3907" s="13" t="s">
        <v>59</v>
      </c>
      <c r="N3907" s="6"/>
      <c r="O3907" s="6"/>
    </row>
    <row r="3908" ht="17.25" customHeight="1">
      <c r="A3908" s="7">
        <v>3907.0</v>
      </c>
      <c r="B3908" s="8">
        <v>42564.0</v>
      </c>
      <c r="C3908" s="9" t="s">
        <v>32</v>
      </c>
      <c r="D3908" s="10" t="s">
        <v>3934</v>
      </c>
      <c r="E3908" s="9" t="str">
        <f t="shared" si="1"/>
        <v>Surco,Lima,Lima</v>
      </c>
      <c r="F3908" s="9" t="s">
        <v>15</v>
      </c>
      <c r="G3908" s="9">
        <v>89.0</v>
      </c>
      <c r="H3908" s="9">
        <f>VENTAS!$I3908-(VENTAS!$I3908*0.4)</f>
        <v>14700</v>
      </c>
      <c r="I3908" s="9">
        <v>24500.0</v>
      </c>
      <c r="J3908" s="9">
        <f t="shared" si="2"/>
        <v>0.18</v>
      </c>
      <c r="K3908" s="9">
        <f t="shared" si="3"/>
        <v>28910</v>
      </c>
      <c r="L3908" s="11" t="s">
        <v>58</v>
      </c>
      <c r="M3908" s="9" t="s">
        <v>59</v>
      </c>
      <c r="N3908" s="6"/>
      <c r="O3908" s="6"/>
    </row>
    <row r="3909" ht="17.25" customHeight="1">
      <c r="A3909" s="7">
        <v>3908.0</v>
      </c>
      <c r="B3909" s="12">
        <v>42564.0</v>
      </c>
      <c r="C3909" s="13" t="s">
        <v>104</v>
      </c>
      <c r="D3909" s="14" t="s">
        <v>3935</v>
      </c>
      <c r="E3909" s="9" t="str">
        <f t="shared" si="1"/>
        <v>Ate,Lima,Lima</v>
      </c>
      <c r="F3909" s="13" t="s">
        <v>15</v>
      </c>
      <c r="G3909" s="9">
        <v>168.0</v>
      </c>
      <c r="H3909" s="9">
        <f>VENTAS!$I3909-(VENTAS!$I3909*0.4)</f>
        <v>18411.6</v>
      </c>
      <c r="I3909" s="9">
        <v>30686.0</v>
      </c>
      <c r="J3909" s="9">
        <f t="shared" si="2"/>
        <v>0.18</v>
      </c>
      <c r="K3909" s="9">
        <f t="shared" si="3"/>
        <v>36209.48</v>
      </c>
      <c r="L3909" s="11" t="s">
        <v>20</v>
      </c>
      <c r="M3909" s="13" t="s">
        <v>21</v>
      </c>
      <c r="N3909" s="6"/>
      <c r="O3909" s="6"/>
    </row>
    <row r="3910" ht="17.25" customHeight="1">
      <c r="A3910" s="7">
        <v>3909.0</v>
      </c>
      <c r="B3910" s="8">
        <v>42564.0</v>
      </c>
      <c r="C3910" s="9" t="s">
        <v>104</v>
      </c>
      <c r="D3910" s="10" t="s">
        <v>3936</v>
      </c>
      <c r="E3910" s="9" t="str">
        <f t="shared" si="1"/>
        <v>Ate,Lima,Lima</v>
      </c>
      <c r="F3910" s="9" t="s">
        <v>15</v>
      </c>
      <c r="G3910" s="9">
        <v>33.0</v>
      </c>
      <c r="H3910" s="9">
        <f>VENTAS!$I3910-(VENTAS!$I3910*0.4)</f>
        <v>21577.8</v>
      </c>
      <c r="I3910" s="9">
        <v>35963.0</v>
      </c>
      <c r="J3910" s="9">
        <f t="shared" si="2"/>
        <v>0.18</v>
      </c>
      <c r="K3910" s="9">
        <f t="shared" si="3"/>
        <v>42436.34</v>
      </c>
      <c r="L3910" s="11" t="s">
        <v>20</v>
      </c>
      <c r="M3910" s="9" t="s">
        <v>21</v>
      </c>
      <c r="N3910" s="6"/>
      <c r="O3910" s="6"/>
    </row>
    <row r="3911" ht="17.25" customHeight="1">
      <c r="A3911" s="7">
        <v>3910.0</v>
      </c>
      <c r="B3911" s="12">
        <v>42564.0</v>
      </c>
      <c r="C3911" s="13" t="s">
        <v>104</v>
      </c>
      <c r="D3911" s="14" t="s">
        <v>3937</v>
      </c>
      <c r="E3911" s="9" t="str">
        <f t="shared" si="1"/>
        <v>Ate,Lima,Lima</v>
      </c>
      <c r="F3911" s="13" t="s">
        <v>15</v>
      </c>
      <c r="G3911" s="9">
        <v>29.0</v>
      </c>
      <c r="H3911" s="9">
        <f>VENTAS!$I3911-(VENTAS!$I3911*0.4)</f>
        <v>19879.8</v>
      </c>
      <c r="I3911" s="9">
        <v>33133.0</v>
      </c>
      <c r="J3911" s="9">
        <f t="shared" si="2"/>
        <v>0.18</v>
      </c>
      <c r="K3911" s="9">
        <f t="shared" si="3"/>
        <v>39096.94</v>
      </c>
      <c r="L3911" s="11" t="s">
        <v>20</v>
      </c>
      <c r="M3911" s="13" t="s">
        <v>21</v>
      </c>
      <c r="N3911" s="6"/>
      <c r="O3911" s="6"/>
    </row>
    <row r="3912" ht="17.25" customHeight="1">
      <c r="A3912" s="7">
        <v>3911.0</v>
      </c>
      <c r="B3912" s="8">
        <v>42564.0</v>
      </c>
      <c r="C3912" s="9" t="s">
        <v>104</v>
      </c>
      <c r="D3912" s="10" t="s">
        <v>3938</v>
      </c>
      <c r="E3912" s="9" t="str">
        <f t="shared" si="1"/>
        <v>Ate,Lima,Lima</v>
      </c>
      <c r="F3912" s="9" t="s">
        <v>15</v>
      </c>
      <c r="G3912" s="9">
        <v>158.0</v>
      </c>
      <c r="H3912" s="9">
        <f>VENTAS!$I3912-(VENTAS!$I3912*0.4)</f>
        <v>23734.2</v>
      </c>
      <c r="I3912" s="9">
        <v>39557.0</v>
      </c>
      <c r="J3912" s="9">
        <f t="shared" si="2"/>
        <v>0.18</v>
      </c>
      <c r="K3912" s="9">
        <f t="shared" si="3"/>
        <v>46677.26</v>
      </c>
      <c r="L3912" s="11" t="s">
        <v>20</v>
      </c>
      <c r="M3912" s="9" t="s">
        <v>21</v>
      </c>
      <c r="N3912" s="6"/>
      <c r="O3912" s="6"/>
    </row>
    <row r="3913" ht="17.25" customHeight="1">
      <c r="A3913" s="7">
        <v>3912.0</v>
      </c>
      <c r="B3913" s="12">
        <v>42564.0</v>
      </c>
      <c r="C3913" s="13" t="s">
        <v>25</v>
      </c>
      <c r="D3913" s="14" t="s">
        <v>3939</v>
      </c>
      <c r="E3913" s="9" t="str">
        <f t="shared" si="1"/>
        <v>San Miguel, Lima, Lima</v>
      </c>
      <c r="F3913" s="13" t="s">
        <v>15</v>
      </c>
      <c r="G3913" s="9">
        <v>40.0</v>
      </c>
      <c r="H3913" s="9">
        <f>VENTAS!$I3913-(VENTAS!$I3913*0.4)</f>
        <v>22122</v>
      </c>
      <c r="I3913" s="9">
        <v>36870.0</v>
      </c>
      <c r="J3913" s="9">
        <f t="shared" si="2"/>
        <v>0.18</v>
      </c>
      <c r="K3913" s="9">
        <f t="shared" si="3"/>
        <v>43506.6</v>
      </c>
      <c r="L3913" s="11" t="s">
        <v>16</v>
      </c>
      <c r="M3913" s="13" t="s">
        <v>17</v>
      </c>
      <c r="N3913" s="6"/>
      <c r="O3913" s="6"/>
    </row>
    <row r="3914" ht="17.25" customHeight="1">
      <c r="A3914" s="7">
        <v>3913.0</v>
      </c>
      <c r="B3914" s="8">
        <v>42564.0</v>
      </c>
      <c r="C3914" s="9" t="s">
        <v>25</v>
      </c>
      <c r="D3914" s="10" t="s">
        <v>3940</v>
      </c>
      <c r="E3914" s="9" t="str">
        <f t="shared" si="1"/>
        <v>San Miguel, Lima, Lima</v>
      </c>
      <c r="F3914" s="9" t="s">
        <v>15</v>
      </c>
      <c r="G3914" s="9">
        <v>138.0</v>
      </c>
      <c r="H3914" s="9">
        <f>VENTAS!$I3914-(VENTAS!$I3914*0.4)</f>
        <v>22614</v>
      </c>
      <c r="I3914" s="9">
        <v>37690.0</v>
      </c>
      <c r="J3914" s="9">
        <f t="shared" si="2"/>
        <v>0.18</v>
      </c>
      <c r="K3914" s="9">
        <f t="shared" si="3"/>
        <v>44474.2</v>
      </c>
      <c r="L3914" s="11" t="s">
        <v>16</v>
      </c>
      <c r="M3914" s="9" t="s">
        <v>17</v>
      </c>
      <c r="N3914" s="6"/>
      <c r="O3914" s="6"/>
    </row>
    <row r="3915" ht="17.25" customHeight="1">
      <c r="A3915" s="7">
        <v>3914.0</v>
      </c>
      <c r="B3915" s="12">
        <v>42564.0</v>
      </c>
      <c r="C3915" s="13" t="s">
        <v>25</v>
      </c>
      <c r="D3915" s="14" t="s">
        <v>3941</v>
      </c>
      <c r="E3915" s="9" t="str">
        <f t="shared" si="1"/>
        <v>San Miguel, Lima, Lima</v>
      </c>
      <c r="F3915" s="13" t="s">
        <v>15</v>
      </c>
      <c r="G3915" s="9">
        <v>120.0</v>
      </c>
      <c r="H3915" s="9">
        <f>VENTAS!$I3915-(VENTAS!$I3915*0.4)</f>
        <v>23341.2</v>
      </c>
      <c r="I3915" s="9">
        <v>38902.0</v>
      </c>
      <c r="J3915" s="9">
        <f t="shared" si="2"/>
        <v>0.18</v>
      </c>
      <c r="K3915" s="9">
        <f t="shared" si="3"/>
        <v>45904.36</v>
      </c>
      <c r="L3915" s="11" t="s">
        <v>16</v>
      </c>
      <c r="M3915" s="13" t="s">
        <v>17</v>
      </c>
      <c r="N3915" s="6"/>
      <c r="O3915" s="6"/>
    </row>
    <row r="3916" ht="17.25" customHeight="1">
      <c r="A3916" s="7">
        <v>3915.0</v>
      </c>
      <c r="B3916" s="8">
        <v>42564.0</v>
      </c>
      <c r="C3916" s="9" t="s">
        <v>25</v>
      </c>
      <c r="D3916" s="10" t="s">
        <v>3942</v>
      </c>
      <c r="E3916" s="9" t="str">
        <f t="shared" si="1"/>
        <v>San Miguel, Lima, Lima</v>
      </c>
      <c r="F3916" s="9" t="s">
        <v>15</v>
      </c>
      <c r="G3916" s="9">
        <v>106.0</v>
      </c>
      <c r="H3916" s="9">
        <f>VENTAS!$I3916-(VENTAS!$I3916*0.4)</f>
        <v>15451.8</v>
      </c>
      <c r="I3916" s="9">
        <v>25753.0</v>
      </c>
      <c r="J3916" s="9">
        <f t="shared" si="2"/>
        <v>0.18</v>
      </c>
      <c r="K3916" s="9">
        <f t="shared" si="3"/>
        <v>30388.54</v>
      </c>
      <c r="L3916" s="11" t="s">
        <v>16</v>
      </c>
      <c r="M3916" s="9" t="s">
        <v>17</v>
      </c>
      <c r="N3916" s="6"/>
      <c r="O3916" s="6"/>
    </row>
    <row r="3917" ht="17.25" customHeight="1">
      <c r="A3917" s="7">
        <v>3916.0</v>
      </c>
      <c r="B3917" s="12">
        <v>42563.0</v>
      </c>
      <c r="C3917" s="13" t="s">
        <v>32</v>
      </c>
      <c r="D3917" s="14" t="s">
        <v>3943</v>
      </c>
      <c r="E3917" s="9" t="str">
        <f t="shared" si="1"/>
        <v>Surco,Lima,Lima</v>
      </c>
      <c r="F3917" s="13" t="s">
        <v>15</v>
      </c>
      <c r="G3917" s="9">
        <v>145.0</v>
      </c>
      <c r="H3917" s="9">
        <f>VENTAS!$I3917-(VENTAS!$I3917*0.4)</f>
        <v>16212</v>
      </c>
      <c r="I3917" s="9">
        <v>27020.0</v>
      </c>
      <c r="J3917" s="9">
        <f t="shared" si="2"/>
        <v>0.18</v>
      </c>
      <c r="K3917" s="9">
        <f t="shared" si="3"/>
        <v>31883.6</v>
      </c>
      <c r="L3917" s="11" t="s">
        <v>58</v>
      </c>
      <c r="M3917" s="13" t="s">
        <v>96</v>
      </c>
      <c r="N3917" s="6"/>
      <c r="O3917" s="6"/>
    </row>
    <row r="3918" ht="17.25" customHeight="1">
      <c r="A3918" s="7">
        <v>3917.0</v>
      </c>
      <c r="B3918" s="8">
        <v>42563.0</v>
      </c>
      <c r="C3918" s="9" t="s">
        <v>32</v>
      </c>
      <c r="D3918" s="10" t="s">
        <v>3944</v>
      </c>
      <c r="E3918" s="9" t="str">
        <f t="shared" si="1"/>
        <v>Surco,Lima,Lima</v>
      </c>
      <c r="F3918" s="9" t="s">
        <v>15</v>
      </c>
      <c r="G3918" s="9">
        <v>67.0</v>
      </c>
      <c r="H3918" s="9">
        <f>VENTAS!$I3918-(VENTAS!$I3918*0.4)</f>
        <v>19579.2</v>
      </c>
      <c r="I3918" s="9">
        <v>32632.0</v>
      </c>
      <c r="J3918" s="9">
        <f t="shared" si="2"/>
        <v>0.18</v>
      </c>
      <c r="K3918" s="9">
        <f t="shared" si="3"/>
        <v>38505.76</v>
      </c>
      <c r="L3918" s="11" t="s">
        <v>58</v>
      </c>
      <c r="M3918" s="9" t="s">
        <v>96</v>
      </c>
      <c r="N3918" s="6"/>
      <c r="O3918" s="6"/>
    </row>
    <row r="3919" ht="17.25" customHeight="1">
      <c r="A3919" s="7">
        <v>3918.0</v>
      </c>
      <c r="B3919" s="12">
        <v>42563.0</v>
      </c>
      <c r="C3919" s="13" t="s">
        <v>32</v>
      </c>
      <c r="D3919" s="14" t="s">
        <v>3945</v>
      </c>
      <c r="E3919" s="9" t="str">
        <f t="shared" si="1"/>
        <v>Surco,Lima,Lima</v>
      </c>
      <c r="F3919" s="13" t="s">
        <v>15</v>
      </c>
      <c r="G3919" s="9">
        <v>70.0</v>
      </c>
      <c r="H3919" s="9">
        <f>VENTAS!$I3919-(VENTAS!$I3919*0.4)</f>
        <v>14370</v>
      </c>
      <c r="I3919" s="9">
        <v>23950.0</v>
      </c>
      <c r="J3919" s="9">
        <f t="shared" si="2"/>
        <v>0.18</v>
      </c>
      <c r="K3919" s="9">
        <f t="shared" si="3"/>
        <v>28261</v>
      </c>
      <c r="L3919" s="11" t="s">
        <v>58</v>
      </c>
      <c r="M3919" s="13" t="s">
        <v>96</v>
      </c>
      <c r="N3919" s="6"/>
      <c r="O3919" s="6"/>
    </row>
    <row r="3920" ht="17.25" customHeight="1">
      <c r="A3920" s="7">
        <v>3919.0</v>
      </c>
      <c r="B3920" s="8">
        <v>42563.0</v>
      </c>
      <c r="C3920" s="9" t="s">
        <v>32</v>
      </c>
      <c r="D3920" s="10" t="s">
        <v>3946</v>
      </c>
      <c r="E3920" s="9" t="str">
        <f t="shared" si="1"/>
        <v>Surco,Lima,Lima</v>
      </c>
      <c r="F3920" s="9" t="s">
        <v>15</v>
      </c>
      <c r="G3920" s="9">
        <v>18.0</v>
      </c>
      <c r="H3920" s="9">
        <f>VENTAS!$I3920-(VENTAS!$I3920*0.4)</f>
        <v>16508.4</v>
      </c>
      <c r="I3920" s="9">
        <v>27514.0</v>
      </c>
      <c r="J3920" s="9">
        <f t="shared" si="2"/>
        <v>0.18</v>
      </c>
      <c r="K3920" s="9">
        <f t="shared" si="3"/>
        <v>32466.52</v>
      </c>
      <c r="L3920" s="11" t="s">
        <v>58</v>
      </c>
      <c r="M3920" s="9" t="s">
        <v>96</v>
      </c>
      <c r="N3920" s="6"/>
      <c r="O3920" s="6"/>
    </row>
    <row r="3921" ht="17.25" customHeight="1">
      <c r="A3921" s="7">
        <v>3920.0</v>
      </c>
      <c r="B3921" s="12">
        <v>42563.0</v>
      </c>
      <c r="C3921" s="13" t="s">
        <v>32</v>
      </c>
      <c r="D3921" s="14" t="s">
        <v>3947</v>
      </c>
      <c r="E3921" s="9" t="str">
        <f t="shared" si="1"/>
        <v>Surco,Lima,Lima</v>
      </c>
      <c r="F3921" s="13" t="s">
        <v>15</v>
      </c>
      <c r="G3921" s="9">
        <v>166.0</v>
      </c>
      <c r="H3921" s="9">
        <f>VENTAS!$I3921-(VENTAS!$I3921*0.4)</f>
        <v>21213.6</v>
      </c>
      <c r="I3921" s="9">
        <v>35356.0</v>
      </c>
      <c r="J3921" s="9">
        <f t="shared" si="2"/>
        <v>0.18</v>
      </c>
      <c r="K3921" s="9">
        <f t="shared" si="3"/>
        <v>41720.08</v>
      </c>
      <c r="L3921" s="11" t="s">
        <v>58</v>
      </c>
      <c r="M3921" s="13" t="s">
        <v>96</v>
      </c>
      <c r="N3921" s="6"/>
      <c r="O3921" s="6"/>
    </row>
    <row r="3922" ht="17.25" customHeight="1">
      <c r="A3922" s="7">
        <v>3921.0</v>
      </c>
      <c r="B3922" s="8">
        <v>42563.0</v>
      </c>
      <c r="C3922" s="9" t="s">
        <v>32</v>
      </c>
      <c r="D3922" s="10" t="s">
        <v>3948</v>
      </c>
      <c r="E3922" s="9" t="str">
        <f t="shared" si="1"/>
        <v>Surco,Lima,Lima</v>
      </c>
      <c r="F3922" s="9" t="s">
        <v>15</v>
      </c>
      <c r="G3922" s="9">
        <v>86.0</v>
      </c>
      <c r="H3922" s="9">
        <f>VENTAS!$I3922-(VENTAS!$I3922*0.4)</f>
        <v>12538.2</v>
      </c>
      <c r="I3922" s="9">
        <v>20897.0</v>
      </c>
      <c r="J3922" s="9">
        <f t="shared" si="2"/>
        <v>0.18</v>
      </c>
      <c r="K3922" s="9">
        <f t="shared" si="3"/>
        <v>24658.46</v>
      </c>
      <c r="L3922" s="11" t="s">
        <v>58</v>
      </c>
      <c r="M3922" s="9" t="s">
        <v>96</v>
      </c>
      <c r="N3922" s="6"/>
      <c r="O3922" s="6"/>
    </row>
    <row r="3923" ht="17.25" customHeight="1">
      <c r="A3923" s="7">
        <v>3922.0</v>
      </c>
      <c r="B3923" s="12">
        <v>42563.0</v>
      </c>
      <c r="C3923" s="13" t="s">
        <v>32</v>
      </c>
      <c r="D3923" s="14" t="s">
        <v>3949</v>
      </c>
      <c r="E3923" s="9" t="str">
        <f t="shared" si="1"/>
        <v>Surco,Lima,Lima</v>
      </c>
      <c r="F3923" s="13" t="s">
        <v>15</v>
      </c>
      <c r="G3923" s="9">
        <v>14.0</v>
      </c>
      <c r="H3923" s="9">
        <f>VENTAS!$I3923-(VENTAS!$I3923*0.4)</f>
        <v>15126.6</v>
      </c>
      <c r="I3923" s="9">
        <v>25211.0</v>
      </c>
      <c r="J3923" s="9">
        <f t="shared" si="2"/>
        <v>0.18</v>
      </c>
      <c r="K3923" s="9">
        <f t="shared" si="3"/>
        <v>29748.98</v>
      </c>
      <c r="L3923" s="11" t="s">
        <v>58</v>
      </c>
      <c r="M3923" s="13" t="s">
        <v>96</v>
      </c>
      <c r="N3923" s="6"/>
      <c r="O3923" s="6"/>
    </row>
    <row r="3924" ht="17.25" customHeight="1">
      <c r="A3924" s="7">
        <v>3923.0</v>
      </c>
      <c r="B3924" s="8">
        <v>42563.0</v>
      </c>
      <c r="C3924" s="9" t="s">
        <v>32</v>
      </c>
      <c r="D3924" s="10" t="s">
        <v>3950</v>
      </c>
      <c r="E3924" s="9" t="str">
        <f t="shared" si="1"/>
        <v>San Miguel, Lima, Lima</v>
      </c>
      <c r="F3924" s="9" t="s">
        <v>15</v>
      </c>
      <c r="G3924" s="9">
        <v>93.0</v>
      </c>
      <c r="H3924" s="9">
        <f>VENTAS!$I3924-(VENTAS!$I3924*0.4)</f>
        <v>19227.6</v>
      </c>
      <c r="I3924" s="9">
        <v>32046.0</v>
      </c>
      <c r="J3924" s="9">
        <f t="shared" si="2"/>
        <v>0.18</v>
      </c>
      <c r="K3924" s="9">
        <f t="shared" si="3"/>
        <v>37814.28</v>
      </c>
      <c r="L3924" s="11" t="s">
        <v>16</v>
      </c>
      <c r="M3924" s="9" t="s">
        <v>17</v>
      </c>
      <c r="N3924" s="6"/>
      <c r="O3924" s="6"/>
    </row>
    <row r="3925" ht="17.25" customHeight="1">
      <c r="A3925" s="7">
        <v>3924.0</v>
      </c>
      <c r="B3925" s="12">
        <v>42563.0</v>
      </c>
      <c r="C3925" s="13" t="s">
        <v>32</v>
      </c>
      <c r="D3925" s="14" t="s">
        <v>3951</v>
      </c>
      <c r="E3925" s="9" t="str">
        <f t="shared" si="1"/>
        <v>San Miguel, Lima, Lima</v>
      </c>
      <c r="F3925" s="13" t="s">
        <v>15</v>
      </c>
      <c r="G3925" s="9">
        <v>140.0</v>
      </c>
      <c r="H3925" s="9">
        <f>VENTAS!$I3925-(VENTAS!$I3925*0.4)</f>
        <v>19970.4</v>
      </c>
      <c r="I3925" s="9">
        <v>33284.0</v>
      </c>
      <c r="J3925" s="9">
        <f t="shared" si="2"/>
        <v>0.18</v>
      </c>
      <c r="K3925" s="9">
        <f t="shared" si="3"/>
        <v>39275.12</v>
      </c>
      <c r="L3925" s="11" t="s">
        <v>16</v>
      </c>
      <c r="M3925" s="13" t="s">
        <v>17</v>
      </c>
      <c r="N3925" s="6"/>
      <c r="O3925" s="6"/>
    </row>
    <row r="3926" ht="17.25" customHeight="1">
      <c r="A3926" s="7">
        <v>3925.0</v>
      </c>
      <c r="B3926" s="8">
        <v>42563.0</v>
      </c>
      <c r="C3926" s="9" t="s">
        <v>32</v>
      </c>
      <c r="D3926" s="10" t="s">
        <v>3952</v>
      </c>
      <c r="E3926" s="9" t="str">
        <f t="shared" si="1"/>
        <v>San Miguel, Lima, Lima</v>
      </c>
      <c r="F3926" s="9" t="s">
        <v>15</v>
      </c>
      <c r="G3926" s="9">
        <v>132.0</v>
      </c>
      <c r="H3926" s="9">
        <f>VENTAS!$I3926-(VENTAS!$I3926*0.4)</f>
        <v>18850.2</v>
      </c>
      <c r="I3926" s="9">
        <v>31417.0</v>
      </c>
      <c r="J3926" s="9">
        <f t="shared" si="2"/>
        <v>0.18</v>
      </c>
      <c r="K3926" s="9">
        <f t="shared" si="3"/>
        <v>37072.06</v>
      </c>
      <c r="L3926" s="11" t="s">
        <v>16</v>
      </c>
      <c r="M3926" s="9" t="s">
        <v>17</v>
      </c>
      <c r="N3926" s="6"/>
      <c r="O3926" s="6"/>
    </row>
    <row r="3927" ht="17.25" customHeight="1">
      <c r="A3927" s="7">
        <v>3926.0</v>
      </c>
      <c r="B3927" s="12">
        <v>42563.0</v>
      </c>
      <c r="C3927" s="13" t="s">
        <v>32</v>
      </c>
      <c r="D3927" s="14" t="s">
        <v>3953</v>
      </c>
      <c r="E3927" s="9" t="str">
        <f t="shared" si="1"/>
        <v>San Miguel, Lima, Lima</v>
      </c>
      <c r="F3927" s="13" t="s">
        <v>15</v>
      </c>
      <c r="G3927" s="9">
        <v>165.0</v>
      </c>
      <c r="H3927" s="9">
        <f>VENTAS!$I3927-(VENTAS!$I3927*0.4)</f>
        <v>22388.4</v>
      </c>
      <c r="I3927" s="9">
        <v>37314.0</v>
      </c>
      <c r="J3927" s="9">
        <f t="shared" si="2"/>
        <v>0.18</v>
      </c>
      <c r="K3927" s="9">
        <f t="shared" si="3"/>
        <v>44030.52</v>
      </c>
      <c r="L3927" s="11" t="s">
        <v>16</v>
      </c>
      <c r="M3927" s="13" t="s">
        <v>17</v>
      </c>
      <c r="N3927" s="6"/>
      <c r="O3927" s="6"/>
    </row>
    <row r="3928" ht="17.25" customHeight="1">
      <c r="A3928" s="7">
        <v>3927.0</v>
      </c>
      <c r="B3928" s="8">
        <v>42563.0</v>
      </c>
      <c r="C3928" s="9" t="s">
        <v>52</v>
      </c>
      <c r="D3928" s="10" t="s">
        <v>3954</v>
      </c>
      <c r="E3928" s="9" t="str">
        <f t="shared" si="1"/>
        <v>La Molina,Lima, Lima</v>
      </c>
      <c r="F3928" s="9" t="s">
        <v>15</v>
      </c>
      <c r="G3928" s="9">
        <v>162.0</v>
      </c>
      <c r="H3928" s="9">
        <f>VENTAS!$I3928-(VENTAS!$I3928*0.4)</f>
        <v>20566.8</v>
      </c>
      <c r="I3928" s="9">
        <v>34278.0</v>
      </c>
      <c r="J3928" s="9">
        <f t="shared" si="2"/>
        <v>0.18</v>
      </c>
      <c r="K3928" s="9">
        <f t="shared" si="3"/>
        <v>40448.04</v>
      </c>
      <c r="L3928" s="11" t="s">
        <v>27</v>
      </c>
      <c r="M3928" s="9" t="s">
        <v>28</v>
      </c>
      <c r="N3928" s="6"/>
      <c r="O3928" s="6"/>
    </row>
    <row r="3929" ht="17.25" customHeight="1">
      <c r="A3929" s="7">
        <v>3928.0</v>
      </c>
      <c r="B3929" s="12">
        <v>42563.0</v>
      </c>
      <c r="C3929" s="13" t="s">
        <v>52</v>
      </c>
      <c r="D3929" s="14" t="s">
        <v>3955</v>
      </c>
      <c r="E3929" s="9" t="str">
        <f t="shared" si="1"/>
        <v>La Molina,Lima, Lima</v>
      </c>
      <c r="F3929" s="13" t="s">
        <v>15</v>
      </c>
      <c r="G3929" s="9">
        <v>111.0</v>
      </c>
      <c r="H3929" s="9">
        <f>VENTAS!$I3929-(VENTAS!$I3929*0.4)</f>
        <v>16666.2</v>
      </c>
      <c r="I3929" s="9">
        <v>27777.0</v>
      </c>
      <c r="J3929" s="9">
        <f t="shared" si="2"/>
        <v>0.18</v>
      </c>
      <c r="K3929" s="9">
        <f t="shared" si="3"/>
        <v>32776.86</v>
      </c>
      <c r="L3929" s="11" t="s">
        <v>27</v>
      </c>
      <c r="M3929" s="13" t="s">
        <v>28</v>
      </c>
      <c r="N3929" s="6"/>
      <c r="O3929" s="6"/>
    </row>
    <row r="3930" ht="17.25" customHeight="1">
      <c r="A3930" s="7">
        <v>3929.0</v>
      </c>
      <c r="B3930" s="8">
        <v>42563.0</v>
      </c>
      <c r="C3930" s="9" t="s">
        <v>52</v>
      </c>
      <c r="D3930" s="10" t="s">
        <v>3956</v>
      </c>
      <c r="E3930" s="9" t="str">
        <f t="shared" si="1"/>
        <v>La Molina,Lima, Lima</v>
      </c>
      <c r="F3930" s="9" t="s">
        <v>15</v>
      </c>
      <c r="G3930" s="9">
        <v>52.0</v>
      </c>
      <c r="H3930" s="9">
        <f>VENTAS!$I3930-(VENTAS!$I3930*0.4)</f>
        <v>21760.8</v>
      </c>
      <c r="I3930" s="9">
        <v>36268.0</v>
      </c>
      <c r="J3930" s="9">
        <f t="shared" si="2"/>
        <v>0.18</v>
      </c>
      <c r="K3930" s="9">
        <f t="shared" si="3"/>
        <v>42796.24</v>
      </c>
      <c r="L3930" s="11" t="s">
        <v>27</v>
      </c>
      <c r="M3930" s="9" t="s">
        <v>28</v>
      </c>
      <c r="N3930" s="6"/>
      <c r="O3930" s="6"/>
    </row>
    <row r="3931" ht="17.25" customHeight="1">
      <c r="A3931" s="7">
        <v>3930.0</v>
      </c>
      <c r="B3931" s="12">
        <v>42563.0</v>
      </c>
      <c r="C3931" s="13" t="s">
        <v>52</v>
      </c>
      <c r="D3931" s="14" t="s">
        <v>3957</v>
      </c>
      <c r="E3931" s="9" t="str">
        <f t="shared" si="1"/>
        <v>La Molina,Lima, Lima</v>
      </c>
      <c r="F3931" s="13" t="s">
        <v>15</v>
      </c>
      <c r="G3931" s="9">
        <v>156.0</v>
      </c>
      <c r="H3931" s="9">
        <f>VENTAS!$I3931-(VENTAS!$I3931*0.4)</f>
        <v>14130.6</v>
      </c>
      <c r="I3931" s="9">
        <v>23551.0</v>
      </c>
      <c r="J3931" s="9">
        <f t="shared" si="2"/>
        <v>0.18</v>
      </c>
      <c r="K3931" s="9">
        <f t="shared" si="3"/>
        <v>27790.18</v>
      </c>
      <c r="L3931" s="11" t="s">
        <v>27</v>
      </c>
      <c r="M3931" s="13" t="s">
        <v>28</v>
      </c>
      <c r="N3931" s="6"/>
      <c r="O3931" s="6"/>
    </row>
    <row r="3932" ht="17.25" customHeight="1">
      <c r="A3932" s="7">
        <v>3931.0</v>
      </c>
      <c r="B3932" s="8">
        <v>42563.0</v>
      </c>
      <c r="C3932" s="9" t="s">
        <v>63</v>
      </c>
      <c r="D3932" s="10" t="s">
        <v>3958</v>
      </c>
      <c r="E3932" s="9" t="str">
        <f t="shared" si="1"/>
        <v>Surco,Lima,Lima</v>
      </c>
      <c r="F3932" s="9" t="s">
        <v>15</v>
      </c>
      <c r="G3932" s="9">
        <v>125.0</v>
      </c>
      <c r="H3932" s="9">
        <f>VENTAS!$I3932-(VENTAS!$I3932*0.4)</f>
        <v>13328.4</v>
      </c>
      <c r="I3932" s="9">
        <v>22214.0</v>
      </c>
      <c r="J3932" s="9">
        <f t="shared" si="2"/>
        <v>0.18</v>
      </c>
      <c r="K3932" s="9">
        <f t="shared" si="3"/>
        <v>26212.52</v>
      </c>
      <c r="L3932" s="11" t="s">
        <v>58</v>
      </c>
      <c r="M3932" s="9" t="s">
        <v>86</v>
      </c>
      <c r="N3932" s="6"/>
      <c r="O3932" s="6"/>
    </row>
    <row r="3933" ht="17.25" customHeight="1">
      <c r="A3933" s="7">
        <v>3932.0</v>
      </c>
      <c r="B3933" s="12">
        <v>42563.0</v>
      </c>
      <c r="C3933" s="13" t="s">
        <v>63</v>
      </c>
      <c r="D3933" s="14" t="s">
        <v>3959</v>
      </c>
      <c r="E3933" s="9" t="str">
        <f t="shared" si="1"/>
        <v>Surco,Lima,Lima</v>
      </c>
      <c r="F3933" s="13" t="s">
        <v>15</v>
      </c>
      <c r="G3933" s="9">
        <v>145.0</v>
      </c>
      <c r="H3933" s="9">
        <f>VENTAS!$I3933-(VENTAS!$I3933*0.4)</f>
        <v>18300</v>
      </c>
      <c r="I3933" s="9">
        <v>30500.0</v>
      </c>
      <c r="J3933" s="9">
        <f t="shared" si="2"/>
        <v>0.18</v>
      </c>
      <c r="K3933" s="9">
        <f t="shared" si="3"/>
        <v>35990</v>
      </c>
      <c r="L3933" s="11" t="s">
        <v>58</v>
      </c>
      <c r="M3933" s="13" t="s">
        <v>86</v>
      </c>
      <c r="N3933" s="6"/>
      <c r="O3933" s="6"/>
    </row>
    <row r="3934" ht="17.25" customHeight="1">
      <c r="A3934" s="7">
        <v>3933.0</v>
      </c>
      <c r="B3934" s="8">
        <v>42563.0</v>
      </c>
      <c r="C3934" s="9" t="s">
        <v>63</v>
      </c>
      <c r="D3934" s="10" t="s">
        <v>3960</v>
      </c>
      <c r="E3934" s="9" t="str">
        <f t="shared" si="1"/>
        <v>Surco,Lima,Lima</v>
      </c>
      <c r="F3934" s="9" t="s">
        <v>15</v>
      </c>
      <c r="G3934" s="9">
        <v>90.0</v>
      </c>
      <c r="H3934" s="9">
        <f>VENTAS!$I3934-(VENTAS!$I3934*0.4)</f>
        <v>19733.4</v>
      </c>
      <c r="I3934" s="9">
        <v>32889.0</v>
      </c>
      <c r="J3934" s="9">
        <f t="shared" si="2"/>
        <v>0.18</v>
      </c>
      <c r="K3934" s="9">
        <f t="shared" si="3"/>
        <v>38809.02</v>
      </c>
      <c r="L3934" s="11" t="s">
        <v>58</v>
      </c>
      <c r="M3934" s="9" t="s">
        <v>86</v>
      </c>
      <c r="N3934" s="6"/>
      <c r="O3934" s="6"/>
    </row>
    <row r="3935" ht="17.25" customHeight="1">
      <c r="A3935" s="7">
        <v>3934.0</v>
      </c>
      <c r="B3935" s="12">
        <v>42563.0</v>
      </c>
      <c r="C3935" s="13" t="s">
        <v>63</v>
      </c>
      <c r="D3935" s="14" t="s">
        <v>3961</v>
      </c>
      <c r="E3935" s="9" t="str">
        <f t="shared" si="1"/>
        <v>Surco,Lima,Lima</v>
      </c>
      <c r="F3935" s="13" t="s">
        <v>15</v>
      </c>
      <c r="G3935" s="9">
        <v>61.0</v>
      </c>
      <c r="H3935" s="9">
        <f>VENTAS!$I3935-(VENTAS!$I3935*0.4)</f>
        <v>20421.6</v>
      </c>
      <c r="I3935" s="9">
        <v>34036.0</v>
      </c>
      <c r="J3935" s="9">
        <f t="shared" si="2"/>
        <v>0.18</v>
      </c>
      <c r="K3935" s="9">
        <f t="shared" si="3"/>
        <v>40162.48</v>
      </c>
      <c r="L3935" s="11" t="s">
        <v>58</v>
      </c>
      <c r="M3935" s="13" t="s">
        <v>86</v>
      </c>
      <c r="N3935" s="6"/>
      <c r="O3935" s="6"/>
    </row>
    <row r="3936" ht="17.25" customHeight="1">
      <c r="A3936" s="7">
        <v>3935.0</v>
      </c>
      <c r="B3936" s="8">
        <v>42562.0</v>
      </c>
      <c r="C3936" s="9" t="s">
        <v>80</v>
      </c>
      <c r="D3936" s="10" t="s">
        <v>3962</v>
      </c>
      <c r="E3936" s="9" t="str">
        <f t="shared" si="1"/>
        <v>Ate,Lima,Lima</v>
      </c>
      <c r="F3936" s="9" t="s">
        <v>15</v>
      </c>
      <c r="G3936" s="9">
        <v>137.0</v>
      </c>
      <c r="H3936" s="9">
        <f>VENTAS!$I3936-(VENTAS!$I3936*0.4)</f>
        <v>17112.6</v>
      </c>
      <c r="I3936" s="9">
        <v>28521.0</v>
      </c>
      <c r="J3936" s="9">
        <f t="shared" si="2"/>
        <v>0.18</v>
      </c>
      <c r="K3936" s="9">
        <f t="shared" si="3"/>
        <v>33654.78</v>
      </c>
      <c r="L3936" s="11" t="s">
        <v>20</v>
      </c>
      <c r="M3936" s="9" t="s">
        <v>44</v>
      </c>
      <c r="N3936" s="6"/>
      <c r="O3936" s="6"/>
    </row>
    <row r="3937" ht="17.25" customHeight="1">
      <c r="A3937" s="7">
        <v>3936.0</v>
      </c>
      <c r="B3937" s="12">
        <v>42562.0</v>
      </c>
      <c r="C3937" s="13" t="s">
        <v>80</v>
      </c>
      <c r="D3937" s="14" t="s">
        <v>3963</v>
      </c>
      <c r="E3937" s="9" t="str">
        <f t="shared" si="1"/>
        <v>Ate,Lima,Lima</v>
      </c>
      <c r="F3937" s="13" t="s">
        <v>15</v>
      </c>
      <c r="G3937" s="9">
        <v>3.0</v>
      </c>
      <c r="H3937" s="9">
        <f>VENTAS!$I3937-(VENTAS!$I3937*0.4)</f>
        <v>14174.4</v>
      </c>
      <c r="I3937" s="9">
        <v>23624.0</v>
      </c>
      <c r="J3937" s="9">
        <f t="shared" si="2"/>
        <v>0.18</v>
      </c>
      <c r="K3937" s="9">
        <f t="shared" si="3"/>
        <v>27876.32</v>
      </c>
      <c r="L3937" s="11" t="s">
        <v>20</v>
      </c>
      <c r="M3937" s="13" t="s">
        <v>44</v>
      </c>
      <c r="N3937" s="6"/>
      <c r="O3937" s="6"/>
    </row>
    <row r="3938" ht="17.25" customHeight="1">
      <c r="A3938" s="7">
        <v>3937.0</v>
      </c>
      <c r="B3938" s="8">
        <v>42562.0</v>
      </c>
      <c r="C3938" s="9" t="s">
        <v>80</v>
      </c>
      <c r="D3938" s="10" t="s">
        <v>3964</v>
      </c>
      <c r="E3938" s="9" t="str">
        <f t="shared" si="1"/>
        <v>Ate,Lima,Lima</v>
      </c>
      <c r="F3938" s="9" t="s">
        <v>15</v>
      </c>
      <c r="G3938" s="9">
        <v>47.0</v>
      </c>
      <c r="H3938" s="9">
        <f>VENTAS!$I3938-(VENTAS!$I3938*0.4)</f>
        <v>16908</v>
      </c>
      <c r="I3938" s="9">
        <v>28180.0</v>
      </c>
      <c r="J3938" s="9">
        <f t="shared" si="2"/>
        <v>0.18</v>
      </c>
      <c r="K3938" s="9">
        <f t="shared" si="3"/>
        <v>33252.4</v>
      </c>
      <c r="L3938" s="11" t="s">
        <v>20</v>
      </c>
      <c r="M3938" s="9" t="s">
        <v>44</v>
      </c>
      <c r="N3938" s="6"/>
      <c r="O3938" s="6"/>
    </row>
    <row r="3939" ht="17.25" customHeight="1">
      <c r="A3939" s="7">
        <v>3938.0</v>
      </c>
      <c r="B3939" s="12">
        <v>42562.0</v>
      </c>
      <c r="C3939" s="13" t="s">
        <v>80</v>
      </c>
      <c r="D3939" s="14" t="s">
        <v>3965</v>
      </c>
      <c r="E3939" s="9" t="str">
        <f t="shared" si="1"/>
        <v>Ate,Lima,Lima</v>
      </c>
      <c r="F3939" s="13" t="s">
        <v>15</v>
      </c>
      <c r="G3939" s="9">
        <v>150.0</v>
      </c>
      <c r="H3939" s="9">
        <f>VENTAS!$I3939-(VENTAS!$I3939*0.4)</f>
        <v>20657.4</v>
      </c>
      <c r="I3939" s="9">
        <v>34429.0</v>
      </c>
      <c r="J3939" s="9">
        <f t="shared" si="2"/>
        <v>0.18</v>
      </c>
      <c r="K3939" s="9">
        <f t="shared" si="3"/>
        <v>40626.22</v>
      </c>
      <c r="L3939" s="11" t="s">
        <v>20</v>
      </c>
      <c r="M3939" s="13" t="s">
        <v>44</v>
      </c>
      <c r="N3939" s="6"/>
      <c r="O3939" s="6"/>
    </row>
    <row r="3940" ht="17.25" customHeight="1">
      <c r="A3940" s="7">
        <v>3939.0</v>
      </c>
      <c r="B3940" s="8">
        <v>42562.0</v>
      </c>
      <c r="C3940" s="9" t="s">
        <v>80</v>
      </c>
      <c r="D3940" s="10" t="s">
        <v>3966</v>
      </c>
      <c r="E3940" s="9" t="str">
        <f t="shared" si="1"/>
        <v>La Molina,Lima, Lima</v>
      </c>
      <c r="F3940" s="9" t="s">
        <v>15</v>
      </c>
      <c r="G3940" s="9">
        <v>42.0</v>
      </c>
      <c r="H3940" s="9">
        <f>VENTAS!$I3940-(VENTAS!$I3940*0.4)</f>
        <v>12039.6</v>
      </c>
      <c r="I3940" s="9">
        <v>20066.0</v>
      </c>
      <c r="J3940" s="9">
        <f t="shared" si="2"/>
        <v>0.18</v>
      </c>
      <c r="K3940" s="9">
        <f t="shared" si="3"/>
        <v>23677.88</v>
      </c>
      <c r="L3940" s="11" t="s">
        <v>27</v>
      </c>
      <c r="M3940" s="9" t="s">
        <v>28</v>
      </c>
      <c r="N3940" s="6"/>
      <c r="O3940" s="6"/>
    </row>
    <row r="3941" ht="17.25" customHeight="1">
      <c r="A3941" s="7">
        <v>3940.0</v>
      </c>
      <c r="B3941" s="12">
        <v>42562.0</v>
      </c>
      <c r="C3941" s="13" t="s">
        <v>80</v>
      </c>
      <c r="D3941" s="14" t="s">
        <v>3967</v>
      </c>
      <c r="E3941" s="9" t="str">
        <f t="shared" si="1"/>
        <v>La Molina,Lima, Lima</v>
      </c>
      <c r="F3941" s="13" t="s">
        <v>15</v>
      </c>
      <c r="G3941" s="9">
        <v>39.0</v>
      </c>
      <c r="H3941" s="9">
        <f>VENTAS!$I3941-(VENTAS!$I3941*0.4)</f>
        <v>11566.2</v>
      </c>
      <c r="I3941" s="9">
        <v>19277.0</v>
      </c>
      <c r="J3941" s="9">
        <f t="shared" si="2"/>
        <v>0.18</v>
      </c>
      <c r="K3941" s="9">
        <f t="shared" si="3"/>
        <v>22746.86</v>
      </c>
      <c r="L3941" s="11" t="s">
        <v>27</v>
      </c>
      <c r="M3941" s="13" t="s">
        <v>28</v>
      </c>
      <c r="N3941" s="6"/>
      <c r="O3941" s="6"/>
    </row>
    <row r="3942" ht="17.25" customHeight="1">
      <c r="A3942" s="7">
        <v>3941.0</v>
      </c>
      <c r="B3942" s="8">
        <v>42562.0</v>
      </c>
      <c r="C3942" s="9" t="s">
        <v>80</v>
      </c>
      <c r="D3942" s="10" t="s">
        <v>3968</v>
      </c>
      <c r="E3942" s="9" t="str">
        <f t="shared" si="1"/>
        <v>La Molina,Lima, Lima</v>
      </c>
      <c r="F3942" s="9" t="s">
        <v>15</v>
      </c>
      <c r="G3942" s="9">
        <v>150.0</v>
      </c>
      <c r="H3942" s="9">
        <f>VENTAS!$I3942-(VENTAS!$I3942*0.4)</f>
        <v>20771.4</v>
      </c>
      <c r="I3942" s="9">
        <v>34619.0</v>
      </c>
      <c r="J3942" s="9">
        <f t="shared" si="2"/>
        <v>0.18</v>
      </c>
      <c r="K3942" s="9">
        <f t="shared" si="3"/>
        <v>40850.42</v>
      </c>
      <c r="L3942" s="11" t="s">
        <v>27</v>
      </c>
      <c r="M3942" s="9" t="s">
        <v>28</v>
      </c>
      <c r="N3942" s="6"/>
      <c r="O3942" s="6"/>
    </row>
    <row r="3943" ht="17.25" customHeight="1">
      <c r="A3943" s="7">
        <v>3942.0</v>
      </c>
      <c r="B3943" s="12">
        <v>42562.0</v>
      </c>
      <c r="C3943" s="13" t="s">
        <v>56</v>
      </c>
      <c r="D3943" s="14" t="s">
        <v>3969</v>
      </c>
      <c r="E3943" s="9" t="str">
        <f t="shared" si="1"/>
        <v>Surco,Lima,Lima</v>
      </c>
      <c r="F3943" s="13" t="s">
        <v>15</v>
      </c>
      <c r="G3943" s="9">
        <v>168.0</v>
      </c>
      <c r="H3943" s="9">
        <f>VENTAS!$I3943-(VENTAS!$I3943*0.4)</f>
        <v>21482.4</v>
      </c>
      <c r="I3943" s="9">
        <v>35804.0</v>
      </c>
      <c r="J3943" s="9">
        <f t="shared" si="2"/>
        <v>0.18</v>
      </c>
      <c r="K3943" s="9">
        <f t="shared" si="3"/>
        <v>42248.72</v>
      </c>
      <c r="L3943" s="11" t="s">
        <v>58</v>
      </c>
      <c r="M3943" s="13" t="s">
        <v>130</v>
      </c>
      <c r="N3943" s="6"/>
      <c r="O3943" s="6"/>
    </row>
    <row r="3944" ht="17.25" customHeight="1">
      <c r="A3944" s="7">
        <v>3943.0</v>
      </c>
      <c r="B3944" s="8">
        <v>42562.0</v>
      </c>
      <c r="C3944" s="9" t="s">
        <v>56</v>
      </c>
      <c r="D3944" s="10" t="s">
        <v>3970</v>
      </c>
      <c r="E3944" s="9" t="str">
        <f t="shared" si="1"/>
        <v>Surco,Lima,Lima</v>
      </c>
      <c r="F3944" s="9" t="s">
        <v>15</v>
      </c>
      <c r="G3944" s="9">
        <v>28.0</v>
      </c>
      <c r="H3944" s="9">
        <f>VENTAS!$I3944-(VENTAS!$I3944*0.4)</f>
        <v>17813.4</v>
      </c>
      <c r="I3944" s="9">
        <v>29689.0</v>
      </c>
      <c r="J3944" s="9">
        <f t="shared" si="2"/>
        <v>0.18</v>
      </c>
      <c r="K3944" s="9">
        <f t="shared" si="3"/>
        <v>35033.02</v>
      </c>
      <c r="L3944" s="11" t="s">
        <v>58</v>
      </c>
      <c r="M3944" s="9" t="s">
        <v>130</v>
      </c>
      <c r="N3944" s="6"/>
      <c r="O3944" s="6"/>
    </row>
    <row r="3945" ht="17.25" customHeight="1">
      <c r="A3945" s="7">
        <v>3944.0</v>
      </c>
      <c r="B3945" s="12">
        <v>42562.0</v>
      </c>
      <c r="C3945" s="13" t="s">
        <v>56</v>
      </c>
      <c r="D3945" s="14" t="s">
        <v>3971</v>
      </c>
      <c r="E3945" s="9" t="str">
        <f t="shared" si="1"/>
        <v>Surco,Lima,Lima</v>
      </c>
      <c r="F3945" s="13" t="s">
        <v>15</v>
      </c>
      <c r="G3945" s="9">
        <v>30.0</v>
      </c>
      <c r="H3945" s="9">
        <f>VENTAS!$I3945-(VENTAS!$I3945*0.4)</f>
        <v>10926</v>
      </c>
      <c r="I3945" s="9">
        <v>18210.0</v>
      </c>
      <c r="J3945" s="9">
        <f t="shared" si="2"/>
        <v>0.18</v>
      </c>
      <c r="K3945" s="9">
        <f t="shared" si="3"/>
        <v>21487.8</v>
      </c>
      <c r="L3945" s="11" t="s">
        <v>58</v>
      </c>
      <c r="M3945" s="13" t="s">
        <v>130</v>
      </c>
      <c r="N3945" s="6"/>
      <c r="O3945" s="6"/>
    </row>
    <row r="3946" ht="17.25" customHeight="1">
      <c r="A3946" s="7">
        <v>3945.0</v>
      </c>
      <c r="B3946" s="8">
        <v>42562.0</v>
      </c>
      <c r="C3946" s="9" t="s">
        <v>56</v>
      </c>
      <c r="D3946" s="10" t="s">
        <v>3972</v>
      </c>
      <c r="E3946" s="9" t="str">
        <f t="shared" si="1"/>
        <v>Surco,Lima,Lima</v>
      </c>
      <c r="F3946" s="9" t="s">
        <v>15</v>
      </c>
      <c r="G3946" s="9">
        <v>56.0</v>
      </c>
      <c r="H3946" s="9">
        <f>VENTAS!$I3946-(VENTAS!$I3946*0.4)</f>
        <v>21062.4</v>
      </c>
      <c r="I3946" s="9">
        <v>35104.0</v>
      </c>
      <c r="J3946" s="9">
        <f t="shared" si="2"/>
        <v>0.18</v>
      </c>
      <c r="K3946" s="9">
        <f t="shared" si="3"/>
        <v>41422.72</v>
      </c>
      <c r="L3946" s="11" t="s">
        <v>58</v>
      </c>
      <c r="M3946" s="9" t="s">
        <v>130</v>
      </c>
      <c r="N3946" s="6"/>
      <c r="O3946" s="6"/>
    </row>
    <row r="3947" ht="17.25" customHeight="1">
      <c r="A3947" s="7">
        <v>3946.0</v>
      </c>
      <c r="B3947" s="12">
        <v>42562.0</v>
      </c>
      <c r="C3947" s="13" t="s">
        <v>25</v>
      </c>
      <c r="D3947" s="14" t="s">
        <v>3973</v>
      </c>
      <c r="E3947" s="9" t="str">
        <f t="shared" si="1"/>
        <v>Surco,Lima,Lima</v>
      </c>
      <c r="F3947" s="13" t="s">
        <v>15</v>
      </c>
      <c r="G3947" s="9">
        <v>92.0</v>
      </c>
      <c r="H3947" s="9">
        <f>VENTAS!$I3947-(VENTAS!$I3947*0.4)</f>
        <v>20932.2</v>
      </c>
      <c r="I3947" s="9">
        <v>34887.0</v>
      </c>
      <c r="J3947" s="9">
        <f t="shared" si="2"/>
        <v>0.18</v>
      </c>
      <c r="K3947" s="9">
        <f t="shared" si="3"/>
        <v>41166.66</v>
      </c>
      <c r="L3947" s="11" t="s">
        <v>58</v>
      </c>
      <c r="M3947" s="13" t="s">
        <v>59</v>
      </c>
      <c r="N3947" s="6"/>
      <c r="O3947" s="6"/>
    </row>
    <row r="3948" ht="17.25" customHeight="1">
      <c r="A3948" s="7">
        <v>3947.0</v>
      </c>
      <c r="B3948" s="8">
        <v>42562.0</v>
      </c>
      <c r="C3948" s="9" t="s">
        <v>25</v>
      </c>
      <c r="D3948" s="10" t="s">
        <v>3974</v>
      </c>
      <c r="E3948" s="9" t="str">
        <f t="shared" si="1"/>
        <v>Surco,Lima,Lima</v>
      </c>
      <c r="F3948" s="9" t="s">
        <v>15</v>
      </c>
      <c r="G3948" s="9">
        <v>35.0</v>
      </c>
      <c r="H3948" s="9">
        <f>VENTAS!$I3948-(VENTAS!$I3948*0.4)</f>
        <v>17765.4</v>
      </c>
      <c r="I3948" s="9">
        <v>29609.0</v>
      </c>
      <c r="J3948" s="9">
        <f t="shared" si="2"/>
        <v>0.18</v>
      </c>
      <c r="K3948" s="9">
        <f t="shared" si="3"/>
        <v>34938.62</v>
      </c>
      <c r="L3948" s="11" t="s">
        <v>58</v>
      </c>
      <c r="M3948" s="9" t="s">
        <v>59</v>
      </c>
      <c r="N3948" s="6"/>
      <c r="O3948" s="6"/>
    </row>
    <row r="3949" ht="17.25" customHeight="1">
      <c r="A3949" s="7">
        <v>3948.0</v>
      </c>
      <c r="B3949" s="12">
        <v>42562.0</v>
      </c>
      <c r="C3949" s="13" t="s">
        <v>25</v>
      </c>
      <c r="D3949" s="14" t="s">
        <v>3975</v>
      </c>
      <c r="E3949" s="9" t="str">
        <f t="shared" si="1"/>
        <v>Surco,Lima,Lima</v>
      </c>
      <c r="F3949" s="13" t="s">
        <v>15</v>
      </c>
      <c r="G3949" s="9">
        <v>162.0</v>
      </c>
      <c r="H3949" s="9">
        <f>VENTAS!$I3949-(VENTAS!$I3949*0.4)</f>
        <v>21174</v>
      </c>
      <c r="I3949" s="9">
        <v>35290.0</v>
      </c>
      <c r="J3949" s="9">
        <f t="shared" si="2"/>
        <v>0.18</v>
      </c>
      <c r="K3949" s="9">
        <f t="shared" si="3"/>
        <v>41642.2</v>
      </c>
      <c r="L3949" s="11" t="s">
        <v>58</v>
      </c>
      <c r="M3949" s="13" t="s">
        <v>59</v>
      </c>
      <c r="N3949" s="6"/>
      <c r="O3949" s="6"/>
    </row>
    <row r="3950" ht="17.25" customHeight="1">
      <c r="A3950" s="7">
        <v>3949.0</v>
      </c>
      <c r="B3950" s="8">
        <v>42562.0</v>
      </c>
      <c r="C3950" s="9" t="s">
        <v>25</v>
      </c>
      <c r="D3950" s="10" t="s">
        <v>3976</v>
      </c>
      <c r="E3950" s="9" t="str">
        <f t="shared" si="1"/>
        <v>Surco,Lima,Lima</v>
      </c>
      <c r="F3950" s="9" t="s">
        <v>15</v>
      </c>
      <c r="G3950" s="9">
        <v>92.0</v>
      </c>
      <c r="H3950" s="9">
        <f>VENTAS!$I3950-(VENTAS!$I3950*0.4)</f>
        <v>17043.6</v>
      </c>
      <c r="I3950" s="9">
        <v>28406.0</v>
      </c>
      <c r="J3950" s="9">
        <f t="shared" si="2"/>
        <v>0.18</v>
      </c>
      <c r="K3950" s="9">
        <f t="shared" si="3"/>
        <v>33519.08</v>
      </c>
      <c r="L3950" s="11" t="s">
        <v>58</v>
      </c>
      <c r="M3950" s="9" t="s">
        <v>59</v>
      </c>
      <c r="N3950" s="6"/>
      <c r="O3950" s="6"/>
    </row>
    <row r="3951" ht="17.25" customHeight="1">
      <c r="A3951" s="7">
        <v>3950.0</v>
      </c>
      <c r="B3951" s="12">
        <v>42561.0</v>
      </c>
      <c r="C3951" s="13" t="s">
        <v>32</v>
      </c>
      <c r="D3951" s="14" t="s">
        <v>3977</v>
      </c>
      <c r="E3951" s="9" t="str">
        <f t="shared" si="1"/>
        <v>Ate,Lima,Lima</v>
      </c>
      <c r="F3951" s="13" t="s">
        <v>15</v>
      </c>
      <c r="G3951" s="9">
        <v>126.0</v>
      </c>
      <c r="H3951" s="9">
        <f>VENTAS!$I3951-(VENTAS!$I3951*0.4)</f>
        <v>22039.8</v>
      </c>
      <c r="I3951" s="9">
        <v>36733.0</v>
      </c>
      <c r="J3951" s="9">
        <f t="shared" si="2"/>
        <v>0.18</v>
      </c>
      <c r="K3951" s="9">
        <f t="shared" si="3"/>
        <v>43344.94</v>
      </c>
      <c r="L3951" s="11" t="s">
        <v>20</v>
      </c>
      <c r="M3951" s="13" t="s">
        <v>21</v>
      </c>
      <c r="N3951" s="6"/>
      <c r="O3951" s="6"/>
    </row>
    <row r="3952" ht="17.25" customHeight="1">
      <c r="A3952" s="7">
        <v>3951.0</v>
      </c>
      <c r="B3952" s="8">
        <v>42561.0</v>
      </c>
      <c r="C3952" s="9" t="s">
        <v>32</v>
      </c>
      <c r="D3952" s="10" t="s">
        <v>3978</v>
      </c>
      <c r="E3952" s="9" t="str">
        <f t="shared" si="1"/>
        <v>Ate,Lima,Lima</v>
      </c>
      <c r="F3952" s="9" t="s">
        <v>15</v>
      </c>
      <c r="G3952" s="9">
        <v>152.0</v>
      </c>
      <c r="H3952" s="9">
        <f>VENTAS!$I3952-(VENTAS!$I3952*0.4)</f>
        <v>14863.2</v>
      </c>
      <c r="I3952" s="9">
        <v>24772.0</v>
      </c>
      <c r="J3952" s="9">
        <f t="shared" si="2"/>
        <v>0.18</v>
      </c>
      <c r="K3952" s="9">
        <f t="shared" si="3"/>
        <v>29230.96</v>
      </c>
      <c r="L3952" s="11" t="s">
        <v>20</v>
      </c>
      <c r="M3952" s="9" t="s">
        <v>21</v>
      </c>
      <c r="N3952" s="6"/>
      <c r="O3952" s="6"/>
    </row>
    <row r="3953" ht="17.25" customHeight="1">
      <c r="A3953" s="7">
        <v>3952.0</v>
      </c>
      <c r="B3953" s="12">
        <v>42561.0</v>
      </c>
      <c r="C3953" s="13" t="s">
        <v>32</v>
      </c>
      <c r="D3953" s="14" t="s">
        <v>3979</v>
      </c>
      <c r="E3953" s="9" t="str">
        <f t="shared" si="1"/>
        <v>Ate,Lima,Lima</v>
      </c>
      <c r="F3953" s="13" t="s">
        <v>15</v>
      </c>
      <c r="G3953" s="9">
        <v>141.0</v>
      </c>
      <c r="H3953" s="9">
        <f>VENTAS!$I3953-(VENTAS!$I3953*0.4)</f>
        <v>23880.6</v>
      </c>
      <c r="I3953" s="9">
        <v>39801.0</v>
      </c>
      <c r="J3953" s="9">
        <f t="shared" si="2"/>
        <v>0.18</v>
      </c>
      <c r="K3953" s="9">
        <f t="shared" si="3"/>
        <v>46965.18</v>
      </c>
      <c r="L3953" s="11" t="s">
        <v>20</v>
      </c>
      <c r="M3953" s="13" t="s">
        <v>21</v>
      </c>
      <c r="N3953" s="6"/>
      <c r="O3953" s="6"/>
    </row>
    <row r="3954" ht="17.25" customHeight="1">
      <c r="A3954" s="7">
        <v>3953.0</v>
      </c>
      <c r="B3954" s="8">
        <v>42561.0</v>
      </c>
      <c r="C3954" s="9" t="s">
        <v>32</v>
      </c>
      <c r="D3954" s="10" t="s">
        <v>3980</v>
      </c>
      <c r="E3954" s="9" t="str">
        <f t="shared" si="1"/>
        <v>Ate,Lima,Lima</v>
      </c>
      <c r="F3954" s="9" t="s">
        <v>15</v>
      </c>
      <c r="G3954" s="9">
        <v>69.0</v>
      </c>
      <c r="H3954" s="9">
        <f>VENTAS!$I3954-(VENTAS!$I3954*0.4)</f>
        <v>17176.8</v>
      </c>
      <c r="I3954" s="9">
        <v>28628.0</v>
      </c>
      <c r="J3954" s="9">
        <f t="shared" si="2"/>
        <v>0.18</v>
      </c>
      <c r="K3954" s="9">
        <f t="shared" si="3"/>
        <v>33781.04</v>
      </c>
      <c r="L3954" s="11" t="s">
        <v>20</v>
      </c>
      <c r="M3954" s="9" t="s">
        <v>21</v>
      </c>
      <c r="N3954" s="6"/>
      <c r="O3954" s="6"/>
    </row>
    <row r="3955" ht="17.25" customHeight="1">
      <c r="A3955" s="7">
        <v>3954.0</v>
      </c>
      <c r="B3955" s="12">
        <v>42561.0</v>
      </c>
      <c r="C3955" s="13" t="s">
        <v>32</v>
      </c>
      <c r="D3955" s="14" t="s">
        <v>3981</v>
      </c>
      <c r="E3955" s="9" t="str">
        <f t="shared" si="1"/>
        <v>San Miguel, Lima, Lima</v>
      </c>
      <c r="F3955" s="13" t="s">
        <v>15</v>
      </c>
      <c r="G3955" s="9">
        <v>34.0</v>
      </c>
      <c r="H3955" s="9">
        <f>VENTAS!$I3955-(VENTAS!$I3955*0.4)</f>
        <v>15920.4</v>
      </c>
      <c r="I3955" s="9">
        <v>26534.0</v>
      </c>
      <c r="J3955" s="9">
        <f t="shared" si="2"/>
        <v>0.18</v>
      </c>
      <c r="K3955" s="9">
        <f t="shared" si="3"/>
        <v>31310.12</v>
      </c>
      <c r="L3955" s="11" t="s">
        <v>16</v>
      </c>
      <c r="M3955" s="13" t="s">
        <v>17</v>
      </c>
      <c r="N3955" s="6"/>
      <c r="O3955" s="6"/>
    </row>
    <row r="3956" ht="17.25" customHeight="1">
      <c r="A3956" s="7">
        <v>3955.0</v>
      </c>
      <c r="B3956" s="8">
        <v>42561.0</v>
      </c>
      <c r="C3956" s="9" t="s">
        <v>32</v>
      </c>
      <c r="D3956" s="10" t="s">
        <v>3982</v>
      </c>
      <c r="E3956" s="9" t="str">
        <f t="shared" si="1"/>
        <v>San Miguel, Lima, Lima</v>
      </c>
      <c r="F3956" s="9" t="s">
        <v>15</v>
      </c>
      <c r="G3956" s="9">
        <v>64.0</v>
      </c>
      <c r="H3956" s="9">
        <f>VENTAS!$I3956-(VENTAS!$I3956*0.4)</f>
        <v>18768</v>
      </c>
      <c r="I3956" s="9">
        <v>31280.0</v>
      </c>
      <c r="J3956" s="9">
        <f t="shared" si="2"/>
        <v>0.18</v>
      </c>
      <c r="K3956" s="9">
        <f t="shared" si="3"/>
        <v>36910.4</v>
      </c>
      <c r="L3956" s="11" t="s">
        <v>16</v>
      </c>
      <c r="M3956" s="9" t="s">
        <v>17</v>
      </c>
      <c r="N3956" s="6"/>
      <c r="O3956" s="6"/>
    </row>
    <row r="3957" ht="17.25" customHeight="1">
      <c r="A3957" s="7">
        <v>3956.0</v>
      </c>
      <c r="B3957" s="12">
        <v>42561.0</v>
      </c>
      <c r="C3957" s="13" t="s">
        <v>32</v>
      </c>
      <c r="D3957" s="14" t="s">
        <v>3983</v>
      </c>
      <c r="E3957" s="9" t="str">
        <f t="shared" si="1"/>
        <v>San Miguel, Lima, Lima</v>
      </c>
      <c r="F3957" s="13" t="s">
        <v>15</v>
      </c>
      <c r="G3957" s="9">
        <v>91.0</v>
      </c>
      <c r="H3957" s="9">
        <f>VENTAS!$I3957-(VENTAS!$I3957*0.4)</f>
        <v>17530.2</v>
      </c>
      <c r="I3957" s="9">
        <v>29217.0</v>
      </c>
      <c r="J3957" s="9">
        <f t="shared" si="2"/>
        <v>0.18</v>
      </c>
      <c r="K3957" s="9">
        <f t="shared" si="3"/>
        <v>34476.06</v>
      </c>
      <c r="L3957" s="11" t="s">
        <v>16</v>
      </c>
      <c r="M3957" s="13" t="s">
        <v>17</v>
      </c>
      <c r="N3957" s="6"/>
      <c r="O3957" s="6"/>
    </row>
    <row r="3958" ht="17.25" customHeight="1">
      <c r="A3958" s="7">
        <v>3957.0</v>
      </c>
      <c r="B3958" s="8">
        <v>42561.0</v>
      </c>
      <c r="C3958" s="9" t="s">
        <v>32</v>
      </c>
      <c r="D3958" s="10" t="s">
        <v>3984</v>
      </c>
      <c r="E3958" s="9" t="str">
        <f t="shared" si="1"/>
        <v>San Miguel, Lima, Lima</v>
      </c>
      <c r="F3958" s="9" t="s">
        <v>15</v>
      </c>
      <c r="G3958" s="9">
        <v>83.0</v>
      </c>
      <c r="H3958" s="9">
        <f>VENTAS!$I3958-(VENTAS!$I3958*0.4)</f>
        <v>13802.4</v>
      </c>
      <c r="I3958" s="9">
        <v>23004.0</v>
      </c>
      <c r="J3958" s="9">
        <f t="shared" si="2"/>
        <v>0.18</v>
      </c>
      <c r="K3958" s="9">
        <f t="shared" si="3"/>
        <v>27144.72</v>
      </c>
      <c r="L3958" s="11" t="s">
        <v>16</v>
      </c>
      <c r="M3958" s="9" t="s">
        <v>17</v>
      </c>
      <c r="N3958" s="6"/>
      <c r="O3958" s="6"/>
    </row>
    <row r="3959" ht="17.25" customHeight="1">
      <c r="A3959" s="7">
        <v>3958.0</v>
      </c>
      <c r="B3959" s="12">
        <v>42561.0</v>
      </c>
      <c r="C3959" s="13" t="s">
        <v>18</v>
      </c>
      <c r="D3959" s="14" t="s">
        <v>3985</v>
      </c>
      <c r="E3959" s="9" t="str">
        <f t="shared" si="1"/>
        <v>Surco,Lima,Lima</v>
      </c>
      <c r="F3959" s="13" t="s">
        <v>15</v>
      </c>
      <c r="G3959" s="9">
        <v>164.0</v>
      </c>
      <c r="H3959" s="9">
        <f>VENTAS!$I3959-(VENTAS!$I3959*0.4)</f>
        <v>21487.2</v>
      </c>
      <c r="I3959" s="9">
        <v>35812.0</v>
      </c>
      <c r="J3959" s="9">
        <f t="shared" si="2"/>
        <v>0.18</v>
      </c>
      <c r="K3959" s="9">
        <f t="shared" si="3"/>
        <v>42258.16</v>
      </c>
      <c r="L3959" s="11" t="s">
        <v>58</v>
      </c>
      <c r="M3959" s="13" t="s">
        <v>91</v>
      </c>
      <c r="N3959" s="6"/>
      <c r="O3959" s="6"/>
    </row>
    <row r="3960" ht="17.25" customHeight="1">
      <c r="A3960" s="7">
        <v>3959.0</v>
      </c>
      <c r="B3960" s="8">
        <v>42561.0</v>
      </c>
      <c r="C3960" s="9" t="s">
        <v>18</v>
      </c>
      <c r="D3960" s="10" t="s">
        <v>3986</v>
      </c>
      <c r="E3960" s="9" t="str">
        <f t="shared" si="1"/>
        <v>Surco,Lima,Lima</v>
      </c>
      <c r="F3960" s="9" t="s">
        <v>15</v>
      </c>
      <c r="G3960" s="9">
        <v>73.0</v>
      </c>
      <c r="H3960" s="9">
        <f>VENTAS!$I3960-(VENTAS!$I3960*0.4)</f>
        <v>17437.2</v>
      </c>
      <c r="I3960" s="9">
        <v>29062.0</v>
      </c>
      <c r="J3960" s="9">
        <f t="shared" si="2"/>
        <v>0.18</v>
      </c>
      <c r="K3960" s="9">
        <f t="shared" si="3"/>
        <v>34293.16</v>
      </c>
      <c r="L3960" s="11" t="s">
        <v>58</v>
      </c>
      <c r="M3960" s="9" t="s">
        <v>91</v>
      </c>
      <c r="N3960" s="6"/>
      <c r="O3960" s="6"/>
    </row>
    <row r="3961" ht="17.25" customHeight="1">
      <c r="A3961" s="7">
        <v>3960.0</v>
      </c>
      <c r="B3961" s="12">
        <v>42561.0</v>
      </c>
      <c r="C3961" s="13" t="s">
        <v>18</v>
      </c>
      <c r="D3961" s="14" t="s">
        <v>3987</v>
      </c>
      <c r="E3961" s="9" t="str">
        <f t="shared" si="1"/>
        <v>Surco,Lima,Lima</v>
      </c>
      <c r="F3961" s="13" t="s">
        <v>15</v>
      </c>
      <c r="G3961" s="9">
        <v>66.0</v>
      </c>
      <c r="H3961" s="9">
        <f>VENTAS!$I3961-(VENTAS!$I3961*0.4)</f>
        <v>18445.2</v>
      </c>
      <c r="I3961" s="9">
        <v>30742.0</v>
      </c>
      <c r="J3961" s="9">
        <f t="shared" si="2"/>
        <v>0.18</v>
      </c>
      <c r="K3961" s="9">
        <f t="shared" si="3"/>
        <v>36275.56</v>
      </c>
      <c r="L3961" s="11" t="s">
        <v>58</v>
      </c>
      <c r="M3961" s="13" t="s">
        <v>91</v>
      </c>
      <c r="N3961" s="6"/>
      <c r="O3961" s="6"/>
    </row>
    <row r="3962" ht="17.25" customHeight="1">
      <c r="A3962" s="7">
        <v>3961.0</v>
      </c>
      <c r="B3962" s="8">
        <v>42561.0</v>
      </c>
      <c r="C3962" s="9" t="s">
        <v>18</v>
      </c>
      <c r="D3962" s="10" t="s">
        <v>3988</v>
      </c>
      <c r="E3962" s="9" t="str">
        <f t="shared" si="1"/>
        <v>Surco,Lima,Lima</v>
      </c>
      <c r="F3962" s="9" t="s">
        <v>15</v>
      </c>
      <c r="G3962" s="9">
        <v>167.0</v>
      </c>
      <c r="H3962" s="9">
        <f>VENTAS!$I3962-(VENTAS!$I3962*0.4)</f>
        <v>14443.8</v>
      </c>
      <c r="I3962" s="9">
        <v>24073.0</v>
      </c>
      <c r="J3962" s="9">
        <f t="shared" si="2"/>
        <v>0.18</v>
      </c>
      <c r="K3962" s="9">
        <f t="shared" si="3"/>
        <v>28406.14</v>
      </c>
      <c r="L3962" s="11" t="s">
        <v>58</v>
      </c>
      <c r="M3962" s="9" t="s">
        <v>91</v>
      </c>
      <c r="N3962" s="6"/>
      <c r="O3962" s="6"/>
    </row>
    <row r="3963" ht="17.25" customHeight="1">
      <c r="A3963" s="7">
        <v>3962.0</v>
      </c>
      <c r="B3963" s="12">
        <v>42561.0</v>
      </c>
      <c r="C3963" s="13" t="s">
        <v>63</v>
      </c>
      <c r="D3963" s="14" t="s">
        <v>3989</v>
      </c>
      <c r="E3963" s="9" t="str">
        <f t="shared" si="1"/>
        <v>La Molina,Lima, Lima</v>
      </c>
      <c r="F3963" s="13" t="s">
        <v>15</v>
      </c>
      <c r="G3963" s="9">
        <v>31.0</v>
      </c>
      <c r="H3963" s="9">
        <f>VENTAS!$I3963-(VENTAS!$I3963*0.4)</f>
        <v>21197.4</v>
      </c>
      <c r="I3963" s="9">
        <v>35329.0</v>
      </c>
      <c r="J3963" s="9">
        <f t="shared" si="2"/>
        <v>0.18</v>
      </c>
      <c r="K3963" s="9">
        <f t="shared" si="3"/>
        <v>41688.22</v>
      </c>
      <c r="L3963" s="11" t="s">
        <v>27</v>
      </c>
      <c r="M3963" s="13" t="s">
        <v>28</v>
      </c>
      <c r="N3963" s="6"/>
      <c r="O3963" s="6"/>
    </row>
    <row r="3964" ht="17.25" customHeight="1">
      <c r="A3964" s="7">
        <v>3963.0</v>
      </c>
      <c r="B3964" s="8">
        <v>42561.0</v>
      </c>
      <c r="C3964" s="9" t="s">
        <v>63</v>
      </c>
      <c r="D3964" s="10" t="s">
        <v>3990</v>
      </c>
      <c r="E3964" s="9" t="str">
        <f t="shared" si="1"/>
        <v>La Molina,Lima, Lima</v>
      </c>
      <c r="F3964" s="9" t="s">
        <v>15</v>
      </c>
      <c r="G3964" s="9">
        <v>94.0</v>
      </c>
      <c r="H3964" s="9">
        <f>VENTAS!$I3964-(VENTAS!$I3964*0.4)</f>
        <v>19747.2</v>
      </c>
      <c r="I3964" s="9">
        <v>32912.0</v>
      </c>
      <c r="J3964" s="9">
        <f t="shared" si="2"/>
        <v>0.18</v>
      </c>
      <c r="K3964" s="9">
        <f t="shared" si="3"/>
        <v>38836.16</v>
      </c>
      <c r="L3964" s="11" t="s">
        <v>27</v>
      </c>
      <c r="M3964" s="9" t="s">
        <v>28</v>
      </c>
      <c r="N3964" s="6"/>
      <c r="O3964" s="6"/>
    </row>
    <row r="3965" ht="17.25" customHeight="1">
      <c r="A3965" s="7">
        <v>3964.0</v>
      </c>
      <c r="B3965" s="12">
        <v>42561.0</v>
      </c>
      <c r="C3965" s="13" t="s">
        <v>63</v>
      </c>
      <c r="D3965" s="14" t="s">
        <v>3991</v>
      </c>
      <c r="E3965" s="9" t="str">
        <f t="shared" si="1"/>
        <v>La Molina,Lima, Lima</v>
      </c>
      <c r="F3965" s="13" t="s">
        <v>15</v>
      </c>
      <c r="G3965" s="9">
        <v>128.0</v>
      </c>
      <c r="H3965" s="9">
        <f>VENTAS!$I3965-(VENTAS!$I3965*0.4)</f>
        <v>13090.8</v>
      </c>
      <c r="I3965" s="9">
        <v>21818.0</v>
      </c>
      <c r="J3965" s="9">
        <f t="shared" si="2"/>
        <v>0.18</v>
      </c>
      <c r="K3965" s="9">
        <f t="shared" si="3"/>
        <v>25745.24</v>
      </c>
      <c r="L3965" s="11" t="s">
        <v>27</v>
      </c>
      <c r="M3965" s="13" t="s">
        <v>28</v>
      </c>
      <c r="N3965" s="6"/>
      <c r="O3965" s="6"/>
    </row>
    <row r="3966" ht="17.25" customHeight="1">
      <c r="A3966" s="7">
        <v>3965.0</v>
      </c>
      <c r="B3966" s="8">
        <v>42561.0</v>
      </c>
      <c r="C3966" s="9" t="s">
        <v>63</v>
      </c>
      <c r="D3966" s="10" t="s">
        <v>3992</v>
      </c>
      <c r="E3966" s="9" t="str">
        <f t="shared" si="1"/>
        <v>La Molina,Lima, Lima</v>
      </c>
      <c r="F3966" s="9" t="s">
        <v>15</v>
      </c>
      <c r="G3966" s="9">
        <v>72.0</v>
      </c>
      <c r="H3966" s="9">
        <f>VENTAS!$I3966-(VENTAS!$I3966*0.4)</f>
        <v>11737.2</v>
      </c>
      <c r="I3966" s="9">
        <v>19562.0</v>
      </c>
      <c r="J3966" s="9">
        <f t="shared" si="2"/>
        <v>0.18</v>
      </c>
      <c r="K3966" s="9">
        <f t="shared" si="3"/>
        <v>23083.16</v>
      </c>
      <c r="L3966" s="11" t="s">
        <v>27</v>
      </c>
      <c r="M3966" s="9" t="s">
        <v>28</v>
      </c>
      <c r="N3966" s="6"/>
      <c r="O3966" s="6"/>
    </row>
    <row r="3967" ht="17.25" customHeight="1">
      <c r="A3967" s="7">
        <v>3966.0</v>
      </c>
      <c r="B3967" s="12">
        <v>42560.0</v>
      </c>
      <c r="C3967" s="13" t="s">
        <v>80</v>
      </c>
      <c r="D3967" s="14" t="s">
        <v>3993</v>
      </c>
      <c r="E3967" s="9" t="str">
        <f t="shared" si="1"/>
        <v>Surco,Lima,Lima</v>
      </c>
      <c r="F3967" s="13" t="s">
        <v>15</v>
      </c>
      <c r="G3967" s="9">
        <v>105.0</v>
      </c>
      <c r="H3967" s="9">
        <f>VENTAS!$I3967-(VENTAS!$I3967*0.4)</f>
        <v>20230.8</v>
      </c>
      <c r="I3967" s="9">
        <v>33718.0</v>
      </c>
      <c r="J3967" s="9">
        <f t="shared" si="2"/>
        <v>0.18</v>
      </c>
      <c r="K3967" s="9">
        <f t="shared" si="3"/>
        <v>39787.24</v>
      </c>
      <c r="L3967" s="11" t="s">
        <v>58</v>
      </c>
      <c r="M3967" s="13" t="s">
        <v>130</v>
      </c>
      <c r="N3967" s="6"/>
      <c r="O3967" s="6"/>
    </row>
    <row r="3968" ht="17.25" customHeight="1">
      <c r="A3968" s="7">
        <v>3967.0</v>
      </c>
      <c r="B3968" s="8">
        <v>42560.0</v>
      </c>
      <c r="C3968" s="9" t="s">
        <v>80</v>
      </c>
      <c r="D3968" s="10" t="s">
        <v>3994</v>
      </c>
      <c r="E3968" s="9" t="str">
        <f t="shared" si="1"/>
        <v>Surco,Lima,Lima</v>
      </c>
      <c r="F3968" s="9" t="s">
        <v>15</v>
      </c>
      <c r="G3968" s="9">
        <v>149.0</v>
      </c>
      <c r="H3968" s="9">
        <f>VENTAS!$I3968-(VENTAS!$I3968*0.4)</f>
        <v>22433.4</v>
      </c>
      <c r="I3968" s="9">
        <v>37389.0</v>
      </c>
      <c r="J3968" s="9">
        <f t="shared" si="2"/>
        <v>0.18</v>
      </c>
      <c r="K3968" s="9">
        <f t="shared" si="3"/>
        <v>44119.02</v>
      </c>
      <c r="L3968" s="11" t="s">
        <v>58</v>
      </c>
      <c r="M3968" s="9" t="s">
        <v>130</v>
      </c>
      <c r="N3968" s="6"/>
      <c r="O3968" s="6"/>
    </row>
    <row r="3969" ht="17.25" customHeight="1">
      <c r="A3969" s="7">
        <v>3968.0</v>
      </c>
      <c r="B3969" s="12">
        <v>42560.0</v>
      </c>
      <c r="C3969" s="13" t="s">
        <v>80</v>
      </c>
      <c r="D3969" s="14" t="s">
        <v>3995</v>
      </c>
      <c r="E3969" s="9" t="str">
        <f t="shared" si="1"/>
        <v>Surco,Lima,Lima</v>
      </c>
      <c r="F3969" s="13" t="s">
        <v>15</v>
      </c>
      <c r="G3969" s="9">
        <v>116.0</v>
      </c>
      <c r="H3969" s="9">
        <f>VENTAS!$I3969-(VENTAS!$I3969*0.4)</f>
        <v>11632.2</v>
      </c>
      <c r="I3969" s="9">
        <v>19387.0</v>
      </c>
      <c r="J3969" s="9">
        <f t="shared" si="2"/>
        <v>0.18</v>
      </c>
      <c r="K3969" s="9">
        <f t="shared" si="3"/>
        <v>22876.66</v>
      </c>
      <c r="L3969" s="11" t="s">
        <v>58</v>
      </c>
      <c r="M3969" s="13" t="s">
        <v>130</v>
      </c>
      <c r="N3969" s="6"/>
      <c r="O3969" s="6"/>
    </row>
    <row r="3970" ht="17.25" customHeight="1">
      <c r="A3970" s="7">
        <v>3969.0</v>
      </c>
      <c r="B3970" s="8">
        <v>42560.0</v>
      </c>
      <c r="C3970" s="9" t="s">
        <v>80</v>
      </c>
      <c r="D3970" s="10" t="s">
        <v>3996</v>
      </c>
      <c r="E3970" s="9" t="str">
        <f t="shared" si="1"/>
        <v>Surco,Lima,Lima</v>
      </c>
      <c r="F3970" s="9" t="s">
        <v>15</v>
      </c>
      <c r="G3970" s="9">
        <v>127.0</v>
      </c>
      <c r="H3970" s="9">
        <f>VENTAS!$I3970-(VENTAS!$I3970*0.4)</f>
        <v>14651.4</v>
      </c>
      <c r="I3970" s="9">
        <v>24419.0</v>
      </c>
      <c r="J3970" s="9">
        <f t="shared" si="2"/>
        <v>0.18</v>
      </c>
      <c r="K3970" s="9">
        <f t="shared" si="3"/>
        <v>28814.42</v>
      </c>
      <c r="L3970" s="11" t="s">
        <v>58</v>
      </c>
      <c r="M3970" s="9" t="s">
        <v>130</v>
      </c>
      <c r="N3970" s="6"/>
      <c r="O3970" s="6"/>
    </row>
    <row r="3971" ht="17.25" customHeight="1">
      <c r="A3971" s="7">
        <v>3970.0</v>
      </c>
      <c r="B3971" s="12">
        <v>42560.0</v>
      </c>
      <c r="C3971" s="13" t="s">
        <v>13</v>
      </c>
      <c r="D3971" s="14" t="s">
        <v>3997</v>
      </c>
      <c r="E3971" s="9" t="str">
        <f t="shared" si="1"/>
        <v>Ate,Lima,Lima</v>
      </c>
      <c r="F3971" s="13" t="s">
        <v>15</v>
      </c>
      <c r="G3971" s="9">
        <v>150.0</v>
      </c>
      <c r="H3971" s="9">
        <f>VENTAS!$I3971-(VENTAS!$I3971*0.4)</f>
        <v>15897.6</v>
      </c>
      <c r="I3971" s="9">
        <v>26496.0</v>
      </c>
      <c r="J3971" s="9">
        <f t="shared" si="2"/>
        <v>0.18</v>
      </c>
      <c r="K3971" s="9">
        <f t="shared" si="3"/>
        <v>31265.28</v>
      </c>
      <c r="L3971" s="11" t="s">
        <v>20</v>
      </c>
      <c r="M3971" s="13" t="s">
        <v>44</v>
      </c>
      <c r="N3971" s="6"/>
      <c r="O3971" s="6"/>
    </row>
    <row r="3972" ht="17.25" customHeight="1">
      <c r="A3972" s="7">
        <v>3971.0</v>
      </c>
      <c r="B3972" s="8">
        <v>42560.0</v>
      </c>
      <c r="C3972" s="9" t="s">
        <v>13</v>
      </c>
      <c r="D3972" s="10" t="s">
        <v>3998</v>
      </c>
      <c r="E3972" s="9" t="str">
        <f t="shared" si="1"/>
        <v>Ate,Lima,Lima</v>
      </c>
      <c r="F3972" s="9" t="s">
        <v>15</v>
      </c>
      <c r="G3972" s="9">
        <v>74.0</v>
      </c>
      <c r="H3972" s="9">
        <f>VENTAS!$I3972-(VENTAS!$I3972*0.4)</f>
        <v>22503.6</v>
      </c>
      <c r="I3972" s="9">
        <v>37506.0</v>
      </c>
      <c r="J3972" s="9">
        <f t="shared" si="2"/>
        <v>0.18</v>
      </c>
      <c r="K3972" s="9">
        <f t="shared" si="3"/>
        <v>44257.08</v>
      </c>
      <c r="L3972" s="11" t="s">
        <v>20</v>
      </c>
      <c r="M3972" s="9" t="s">
        <v>44</v>
      </c>
      <c r="N3972" s="6"/>
      <c r="O3972" s="6"/>
    </row>
    <row r="3973" ht="17.25" customHeight="1">
      <c r="A3973" s="7">
        <v>3972.0</v>
      </c>
      <c r="B3973" s="12">
        <v>42560.0</v>
      </c>
      <c r="C3973" s="13" t="s">
        <v>13</v>
      </c>
      <c r="D3973" s="14" t="s">
        <v>3999</v>
      </c>
      <c r="E3973" s="9" t="str">
        <f t="shared" si="1"/>
        <v>Ate,Lima,Lima</v>
      </c>
      <c r="F3973" s="13" t="s">
        <v>15</v>
      </c>
      <c r="G3973" s="9">
        <v>114.0</v>
      </c>
      <c r="H3973" s="9">
        <f>VENTAS!$I3973-(VENTAS!$I3973*0.4)</f>
        <v>20638.8</v>
      </c>
      <c r="I3973" s="9">
        <v>34398.0</v>
      </c>
      <c r="J3973" s="9">
        <f t="shared" si="2"/>
        <v>0.18</v>
      </c>
      <c r="K3973" s="9">
        <f t="shared" si="3"/>
        <v>40589.64</v>
      </c>
      <c r="L3973" s="11" t="s">
        <v>20</v>
      </c>
      <c r="M3973" s="13" t="s">
        <v>44</v>
      </c>
      <c r="N3973" s="6"/>
      <c r="O3973" s="6"/>
    </row>
    <row r="3974" ht="17.25" customHeight="1">
      <c r="A3974" s="7">
        <v>3973.0</v>
      </c>
      <c r="B3974" s="8">
        <v>42560.0</v>
      </c>
      <c r="C3974" s="9" t="s">
        <v>13</v>
      </c>
      <c r="D3974" s="10" t="s">
        <v>4000</v>
      </c>
      <c r="E3974" s="9" t="str">
        <f t="shared" si="1"/>
        <v>Ate,Lima,Lima</v>
      </c>
      <c r="F3974" s="9" t="s">
        <v>15</v>
      </c>
      <c r="G3974" s="9">
        <v>99.0</v>
      </c>
      <c r="H3974" s="9">
        <f>VENTAS!$I3974-(VENTAS!$I3974*0.4)</f>
        <v>13885.8</v>
      </c>
      <c r="I3974" s="9">
        <v>23143.0</v>
      </c>
      <c r="J3974" s="9">
        <f t="shared" si="2"/>
        <v>0.18</v>
      </c>
      <c r="K3974" s="9">
        <f t="shared" si="3"/>
        <v>27308.74</v>
      </c>
      <c r="L3974" s="11" t="s">
        <v>20</v>
      </c>
      <c r="M3974" s="9" t="s">
        <v>44</v>
      </c>
      <c r="N3974" s="6"/>
      <c r="O3974" s="6"/>
    </row>
    <row r="3975" ht="17.25" customHeight="1">
      <c r="A3975" s="7">
        <v>3974.0</v>
      </c>
      <c r="B3975" s="12">
        <v>42560.0</v>
      </c>
      <c r="C3975" s="13" t="s">
        <v>63</v>
      </c>
      <c r="D3975" s="14" t="s">
        <v>4001</v>
      </c>
      <c r="E3975" s="9" t="str">
        <f t="shared" si="1"/>
        <v>La Molina,Lima, Lima</v>
      </c>
      <c r="F3975" s="13" t="s">
        <v>15</v>
      </c>
      <c r="G3975" s="9">
        <v>89.0</v>
      </c>
      <c r="H3975" s="9">
        <f>VENTAS!$I3975-(VENTAS!$I3975*0.4)</f>
        <v>18312.6</v>
      </c>
      <c r="I3975" s="9">
        <v>30521.0</v>
      </c>
      <c r="J3975" s="9">
        <f t="shared" si="2"/>
        <v>0.18</v>
      </c>
      <c r="K3975" s="9">
        <f t="shared" si="3"/>
        <v>36014.78</v>
      </c>
      <c r="L3975" s="11" t="s">
        <v>27</v>
      </c>
      <c r="M3975" s="13" t="s">
        <v>28</v>
      </c>
      <c r="N3975" s="6"/>
      <c r="O3975" s="6"/>
    </row>
    <row r="3976" ht="17.25" customHeight="1">
      <c r="A3976" s="7">
        <v>3975.0</v>
      </c>
      <c r="B3976" s="8">
        <v>42560.0</v>
      </c>
      <c r="C3976" s="9" t="s">
        <v>63</v>
      </c>
      <c r="D3976" s="10" t="s">
        <v>4002</v>
      </c>
      <c r="E3976" s="9" t="str">
        <f t="shared" si="1"/>
        <v>La Molina,Lima, Lima</v>
      </c>
      <c r="F3976" s="9" t="s">
        <v>15</v>
      </c>
      <c r="G3976" s="9">
        <v>148.0</v>
      </c>
      <c r="H3976" s="9">
        <f>VENTAS!$I3976-(VENTAS!$I3976*0.4)</f>
        <v>20015.4</v>
      </c>
      <c r="I3976" s="9">
        <v>33359.0</v>
      </c>
      <c r="J3976" s="9">
        <f t="shared" si="2"/>
        <v>0.18</v>
      </c>
      <c r="K3976" s="9">
        <f t="shared" si="3"/>
        <v>39363.62</v>
      </c>
      <c r="L3976" s="11" t="s">
        <v>27</v>
      </c>
      <c r="M3976" s="9" t="s">
        <v>28</v>
      </c>
      <c r="N3976" s="6"/>
      <c r="O3976" s="6"/>
    </row>
    <row r="3977" ht="17.25" customHeight="1">
      <c r="A3977" s="7">
        <v>3976.0</v>
      </c>
      <c r="B3977" s="12">
        <v>42560.0</v>
      </c>
      <c r="C3977" s="13" t="s">
        <v>63</v>
      </c>
      <c r="D3977" s="14" t="s">
        <v>4003</v>
      </c>
      <c r="E3977" s="9" t="str">
        <f t="shared" si="1"/>
        <v>La Molina,Lima, Lima</v>
      </c>
      <c r="F3977" s="13" t="s">
        <v>15</v>
      </c>
      <c r="G3977" s="9">
        <v>8.0</v>
      </c>
      <c r="H3977" s="9">
        <f>VENTAS!$I3977-(VENTAS!$I3977*0.4)</f>
        <v>22891.8</v>
      </c>
      <c r="I3977" s="9">
        <v>38153.0</v>
      </c>
      <c r="J3977" s="9">
        <f t="shared" si="2"/>
        <v>0.18</v>
      </c>
      <c r="K3977" s="9">
        <f t="shared" si="3"/>
        <v>45020.54</v>
      </c>
      <c r="L3977" s="11" t="s">
        <v>27</v>
      </c>
      <c r="M3977" s="13" t="s">
        <v>28</v>
      </c>
      <c r="N3977" s="6"/>
      <c r="O3977" s="6"/>
    </row>
    <row r="3978" ht="17.25" customHeight="1">
      <c r="A3978" s="7">
        <v>3977.0</v>
      </c>
      <c r="B3978" s="8">
        <v>42560.0</v>
      </c>
      <c r="C3978" s="9" t="s">
        <v>63</v>
      </c>
      <c r="D3978" s="10" t="s">
        <v>4004</v>
      </c>
      <c r="E3978" s="9" t="str">
        <f t="shared" si="1"/>
        <v>La Molina,Lima, Lima</v>
      </c>
      <c r="F3978" s="9" t="s">
        <v>15</v>
      </c>
      <c r="G3978" s="9">
        <v>130.0</v>
      </c>
      <c r="H3978" s="9">
        <f>VENTAS!$I3978-(VENTAS!$I3978*0.4)</f>
        <v>18486.6</v>
      </c>
      <c r="I3978" s="9">
        <v>30811.0</v>
      </c>
      <c r="J3978" s="9">
        <f t="shared" si="2"/>
        <v>0.18</v>
      </c>
      <c r="K3978" s="9">
        <f t="shared" si="3"/>
        <v>36356.98</v>
      </c>
      <c r="L3978" s="11" t="s">
        <v>27</v>
      </c>
      <c r="M3978" s="9" t="s">
        <v>28</v>
      </c>
      <c r="N3978" s="6"/>
      <c r="O3978" s="6"/>
    </row>
    <row r="3979" ht="17.25" customHeight="1">
      <c r="A3979" s="7">
        <v>3978.0</v>
      </c>
      <c r="B3979" s="12">
        <v>42559.0</v>
      </c>
      <c r="C3979" s="13" t="s">
        <v>80</v>
      </c>
      <c r="D3979" s="14" t="s">
        <v>4005</v>
      </c>
      <c r="E3979" s="9" t="str">
        <f t="shared" si="1"/>
        <v>Surco,Lima,Lima</v>
      </c>
      <c r="F3979" s="13" t="s">
        <v>15</v>
      </c>
      <c r="G3979" s="9">
        <v>112.0</v>
      </c>
      <c r="H3979" s="9">
        <f>VENTAS!$I3979-(VENTAS!$I3979*0.4)</f>
        <v>22579.8</v>
      </c>
      <c r="I3979" s="9">
        <v>37633.0</v>
      </c>
      <c r="J3979" s="9">
        <f t="shared" si="2"/>
        <v>0.18</v>
      </c>
      <c r="K3979" s="9">
        <f t="shared" si="3"/>
        <v>44406.94</v>
      </c>
      <c r="L3979" s="11" t="s">
        <v>58</v>
      </c>
      <c r="M3979" s="13" t="s">
        <v>59</v>
      </c>
      <c r="N3979" s="6"/>
      <c r="O3979" s="6"/>
    </row>
    <row r="3980" ht="17.25" customHeight="1">
      <c r="A3980" s="7">
        <v>3979.0</v>
      </c>
      <c r="B3980" s="8">
        <v>42559.0</v>
      </c>
      <c r="C3980" s="9" t="s">
        <v>80</v>
      </c>
      <c r="D3980" s="10" t="s">
        <v>4006</v>
      </c>
      <c r="E3980" s="9" t="str">
        <f t="shared" si="1"/>
        <v>Surco,Lima,Lima</v>
      </c>
      <c r="F3980" s="9" t="s">
        <v>15</v>
      </c>
      <c r="G3980" s="9">
        <v>122.0</v>
      </c>
      <c r="H3980" s="9">
        <f>VENTAS!$I3980-(VENTAS!$I3980*0.4)</f>
        <v>20444.4</v>
      </c>
      <c r="I3980" s="9">
        <v>34074.0</v>
      </c>
      <c r="J3980" s="9">
        <f t="shared" si="2"/>
        <v>0.18</v>
      </c>
      <c r="K3980" s="9">
        <f t="shared" si="3"/>
        <v>40207.32</v>
      </c>
      <c r="L3980" s="11" t="s">
        <v>58</v>
      </c>
      <c r="M3980" s="9" t="s">
        <v>59</v>
      </c>
      <c r="N3980" s="6"/>
      <c r="O3980" s="6"/>
    </row>
    <row r="3981" ht="17.25" customHeight="1">
      <c r="A3981" s="7">
        <v>3980.0</v>
      </c>
      <c r="B3981" s="12">
        <v>42559.0</v>
      </c>
      <c r="C3981" s="13" t="s">
        <v>80</v>
      </c>
      <c r="D3981" s="14" t="s">
        <v>4007</v>
      </c>
      <c r="E3981" s="9" t="str">
        <f t="shared" si="1"/>
        <v>Surco,Lima,Lima</v>
      </c>
      <c r="F3981" s="13" t="s">
        <v>15</v>
      </c>
      <c r="G3981" s="9">
        <v>140.0</v>
      </c>
      <c r="H3981" s="9">
        <f>VENTAS!$I3981-(VENTAS!$I3981*0.4)</f>
        <v>11795.4</v>
      </c>
      <c r="I3981" s="9">
        <v>19659.0</v>
      </c>
      <c r="J3981" s="9">
        <f t="shared" si="2"/>
        <v>0.18</v>
      </c>
      <c r="K3981" s="9">
        <f t="shared" si="3"/>
        <v>23197.62</v>
      </c>
      <c r="L3981" s="11" t="s">
        <v>58</v>
      </c>
      <c r="M3981" s="13" t="s">
        <v>59</v>
      </c>
      <c r="N3981" s="6"/>
      <c r="O3981" s="6"/>
    </row>
    <row r="3982" ht="17.25" customHeight="1">
      <c r="A3982" s="7">
        <v>3981.0</v>
      </c>
      <c r="B3982" s="8">
        <v>42559.0</v>
      </c>
      <c r="C3982" s="9" t="s">
        <v>80</v>
      </c>
      <c r="D3982" s="10" t="s">
        <v>4008</v>
      </c>
      <c r="E3982" s="9" t="str">
        <f t="shared" si="1"/>
        <v>Surco,Lima,Lima</v>
      </c>
      <c r="F3982" s="9" t="s">
        <v>15</v>
      </c>
      <c r="G3982" s="9">
        <v>125.0</v>
      </c>
      <c r="H3982" s="9">
        <f>VENTAS!$I3982-(VENTAS!$I3982*0.4)</f>
        <v>17691.6</v>
      </c>
      <c r="I3982" s="9">
        <v>29486.0</v>
      </c>
      <c r="J3982" s="9">
        <f t="shared" si="2"/>
        <v>0.18</v>
      </c>
      <c r="K3982" s="9">
        <f t="shared" si="3"/>
        <v>34793.48</v>
      </c>
      <c r="L3982" s="11" t="s">
        <v>58</v>
      </c>
      <c r="M3982" s="9" t="s">
        <v>59</v>
      </c>
      <c r="N3982" s="6"/>
      <c r="O3982" s="6"/>
    </row>
    <row r="3983" ht="17.25" customHeight="1">
      <c r="A3983" s="7">
        <v>3982.0</v>
      </c>
      <c r="B3983" s="12">
        <v>42559.0</v>
      </c>
      <c r="C3983" s="13" t="s">
        <v>56</v>
      </c>
      <c r="D3983" s="14" t="s">
        <v>4009</v>
      </c>
      <c r="E3983" s="9" t="str">
        <f t="shared" si="1"/>
        <v>Ate,Lima,Lima</v>
      </c>
      <c r="F3983" s="13" t="s">
        <v>15</v>
      </c>
      <c r="G3983" s="9">
        <v>110.0</v>
      </c>
      <c r="H3983" s="9">
        <f>VENTAS!$I3983-(VENTAS!$I3983*0.4)</f>
        <v>22486.2</v>
      </c>
      <c r="I3983" s="9">
        <v>37477.0</v>
      </c>
      <c r="J3983" s="9">
        <f t="shared" si="2"/>
        <v>0.18</v>
      </c>
      <c r="K3983" s="9">
        <f t="shared" si="3"/>
        <v>44222.86</v>
      </c>
      <c r="L3983" s="11" t="s">
        <v>20</v>
      </c>
      <c r="M3983" s="13" t="s">
        <v>21</v>
      </c>
      <c r="N3983" s="6"/>
      <c r="O3983" s="6"/>
    </row>
    <row r="3984" ht="17.25" customHeight="1">
      <c r="A3984" s="7">
        <v>3983.0</v>
      </c>
      <c r="B3984" s="8">
        <v>42559.0</v>
      </c>
      <c r="C3984" s="9" t="s">
        <v>56</v>
      </c>
      <c r="D3984" s="10" t="s">
        <v>4010</v>
      </c>
      <c r="E3984" s="9" t="str">
        <f t="shared" si="1"/>
        <v>Ate,Lima,Lima</v>
      </c>
      <c r="F3984" s="9" t="s">
        <v>15</v>
      </c>
      <c r="G3984" s="9">
        <v>88.0</v>
      </c>
      <c r="H3984" s="9">
        <f>VENTAS!$I3984-(VENTAS!$I3984*0.4)</f>
        <v>14263.8</v>
      </c>
      <c r="I3984" s="9">
        <v>23773.0</v>
      </c>
      <c r="J3984" s="9">
        <f t="shared" si="2"/>
        <v>0.18</v>
      </c>
      <c r="K3984" s="9">
        <f t="shared" si="3"/>
        <v>28052.14</v>
      </c>
      <c r="L3984" s="11" t="s">
        <v>20</v>
      </c>
      <c r="M3984" s="9" t="s">
        <v>21</v>
      </c>
      <c r="N3984" s="6"/>
      <c r="O3984" s="6"/>
    </row>
    <row r="3985" ht="17.25" customHeight="1">
      <c r="A3985" s="7">
        <v>3984.0</v>
      </c>
      <c r="B3985" s="12">
        <v>42559.0</v>
      </c>
      <c r="C3985" s="13" t="s">
        <v>56</v>
      </c>
      <c r="D3985" s="14" t="s">
        <v>4011</v>
      </c>
      <c r="E3985" s="9" t="str">
        <f t="shared" si="1"/>
        <v>Ate,Lima,Lima</v>
      </c>
      <c r="F3985" s="13" t="s">
        <v>15</v>
      </c>
      <c r="G3985" s="9">
        <v>155.0</v>
      </c>
      <c r="H3985" s="9">
        <f>VENTAS!$I3985-(VENTAS!$I3985*0.4)</f>
        <v>13417.8</v>
      </c>
      <c r="I3985" s="9">
        <v>22363.0</v>
      </c>
      <c r="J3985" s="9">
        <f t="shared" si="2"/>
        <v>0.18</v>
      </c>
      <c r="K3985" s="9">
        <f t="shared" si="3"/>
        <v>26388.34</v>
      </c>
      <c r="L3985" s="11" t="s">
        <v>20</v>
      </c>
      <c r="M3985" s="13" t="s">
        <v>21</v>
      </c>
      <c r="N3985" s="6"/>
      <c r="O3985" s="6"/>
    </row>
    <row r="3986" ht="17.25" customHeight="1">
      <c r="A3986" s="7">
        <v>3985.0</v>
      </c>
      <c r="B3986" s="8">
        <v>42559.0</v>
      </c>
      <c r="C3986" s="9" t="s">
        <v>56</v>
      </c>
      <c r="D3986" s="10" t="s">
        <v>4012</v>
      </c>
      <c r="E3986" s="9" t="str">
        <f t="shared" si="1"/>
        <v>Ate,Lima,Lima</v>
      </c>
      <c r="F3986" s="9" t="s">
        <v>15</v>
      </c>
      <c r="G3986" s="9">
        <v>56.0</v>
      </c>
      <c r="H3986" s="9">
        <f>VENTAS!$I3986-(VENTAS!$I3986*0.4)</f>
        <v>20856</v>
      </c>
      <c r="I3986" s="9">
        <v>34760.0</v>
      </c>
      <c r="J3986" s="9">
        <f t="shared" si="2"/>
        <v>0.18</v>
      </c>
      <c r="K3986" s="9">
        <f t="shared" si="3"/>
        <v>41016.8</v>
      </c>
      <c r="L3986" s="11" t="s">
        <v>20</v>
      </c>
      <c r="M3986" s="9" t="s">
        <v>21</v>
      </c>
      <c r="N3986" s="6"/>
      <c r="O3986" s="6"/>
    </row>
    <row r="3987" ht="17.25" customHeight="1">
      <c r="A3987" s="7">
        <v>3986.0</v>
      </c>
      <c r="B3987" s="12">
        <v>42559.0</v>
      </c>
      <c r="C3987" s="13" t="s">
        <v>56</v>
      </c>
      <c r="D3987" s="14" t="s">
        <v>4012</v>
      </c>
      <c r="E3987" s="9" t="str">
        <f t="shared" si="1"/>
        <v>Surco,Lima,Lima</v>
      </c>
      <c r="F3987" s="13" t="s">
        <v>34</v>
      </c>
      <c r="G3987" s="9">
        <v>4.0</v>
      </c>
      <c r="H3987" s="9">
        <f>VENTAS!$I3987-(VENTAS!$I3987*0.4)</f>
        <v>15579</v>
      </c>
      <c r="I3987" s="9">
        <v>25965.0</v>
      </c>
      <c r="J3987" s="9">
        <f t="shared" si="2"/>
        <v>0.18</v>
      </c>
      <c r="K3987" s="9">
        <f t="shared" si="3"/>
        <v>30638.7</v>
      </c>
      <c r="L3987" s="11" t="s">
        <v>58</v>
      </c>
      <c r="M3987" s="13" t="s">
        <v>59</v>
      </c>
      <c r="N3987" s="6"/>
      <c r="O3987" s="6"/>
    </row>
    <row r="3988" ht="17.25" customHeight="1">
      <c r="A3988" s="7">
        <v>3987.0</v>
      </c>
      <c r="B3988" s="8">
        <v>42559.0</v>
      </c>
      <c r="C3988" s="9" t="s">
        <v>56</v>
      </c>
      <c r="D3988" s="10" t="s">
        <v>4013</v>
      </c>
      <c r="E3988" s="9" t="str">
        <f t="shared" si="1"/>
        <v>Surco,Lima,Lima</v>
      </c>
      <c r="F3988" s="9" t="s">
        <v>34</v>
      </c>
      <c r="G3988" s="9">
        <v>121.0</v>
      </c>
      <c r="H3988" s="9">
        <f>VENTAS!$I3988-(VENTAS!$I3988*0.4)</f>
        <v>18918</v>
      </c>
      <c r="I3988" s="9">
        <v>31530.0</v>
      </c>
      <c r="J3988" s="9">
        <f t="shared" si="2"/>
        <v>0.18</v>
      </c>
      <c r="K3988" s="9">
        <f t="shared" si="3"/>
        <v>37205.4</v>
      </c>
      <c r="L3988" s="11" t="s">
        <v>58</v>
      </c>
      <c r="M3988" s="9" t="s">
        <v>59</v>
      </c>
      <c r="N3988" s="6"/>
      <c r="O3988" s="6"/>
    </row>
    <row r="3989" ht="17.25" customHeight="1">
      <c r="A3989" s="7">
        <v>3988.0</v>
      </c>
      <c r="B3989" s="12">
        <v>42559.0</v>
      </c>
      <c r="C3989" s="13" t="s">
        <v>56</v>
      </c>
      <c r="D3989" s="14" t="s">
        <v>4014</v>
      </c>
      <c r="E3989" s="9" t="str">
        <f t="shared" si="1"/>
        <v>Surco,Lima,Lima</v>
      </c>
      <c r="F3989" s="13" t="s">
        <v>34</v>
      </c>
      <c r="G3989" s="9">
        <v>126.0</v>
      </c>
      <c r="H3989" s="9">
        <f>VENTAS!$I3989-(VENTAS!$I3989*0.4)</f>
        <v>13657.8</v>
      </c>
      <c r="I3989" s="9">
        <v>22763.0</v>
      </c>
      <c r="J3989" s="9">
        <f t="shared" si="2"/>
        <v>0.18</v>
      </c>
      <c r="K3989" s="9">
        <f t="shared" si="3"/>
        <v>26860.34</v>
      </c>
      <c r="L3989" s="11" t="s">
        <v>58</v>
      </c>
      <c r="M3989" s="13" t="s">
        <v>59</v>
      </c>
      <c r="N3989" s="6"/>
      <c r="O3989" s="6"/>
    </row>
    <row r="3990" ht="17.25" customHeight="1">
      <c r="A3990" s="7">
        <v>3989.0</v>
      </c>
      <c r="B3990" s="8">
        <v>42559.0</v>
      </c>
      <c r="C3990" s="9" t="s">
        <v>56</v>
      </c>
      <c r="D3990" s="10" t="s">
        <v>4015</v>
      </c>
      <c r="E3990" s="9" t="str">
        <f t="shared" si="1"/>
        <v>Surco,Lima,Lima</v>
      </c>
      <c r="F3990" s="9" t="s">
        <v>34</v>
      </c>
      <c r="G3990" s="9">
        <v>108.0</v>
      </c>
      <c r="H3990" s="9">
        <f>VENTAS!$I3990-(VENTAS!$I3990*0.4)</f>
        <v>17821.2</v>
      </c>
      <c r="I3990" s="9">
        <v>29702.0</v>
      </c>
      <c r="J3990" s="9">
        <f t="shared" si="2"/>
        <v>0.18</v>
      </c>
      <c r="K3990" s="9">
        <f t="shared" si="3"/>
        <v>35048.36</v>
      </c>
      <c r="L3990" s="11" t="s">
        <v>58</v>
      </c>
      <c r="M3990" s="9" t="s">
        <v>59</v>
      </c>
      <c r="N3990" s="6"/>
      <c r="O3990" s="6"/>
    </row>
    <row r="3991" ht="17.25" customHeight="1">
      <c r="A3991" s="7">
        <v>3990.0</v>
      </c>
      <c r="B3991" s="12">
        <v>42559.0</v>
      </c>
      <c r="C3991" s="13" t="s">
        <v>104</v>
      </c>
      <c r="D3991" s="14" t="s">
        <v>4016</v>
      </c>
      <c r="E3991" s="9" t="str">
        <f t="shared" si="1"/>
        <v>San Miguel, Lima, Lima</v>
      </c>
      <c r="F3991" s="13" t="s">
        <v>15</v>
      </c>
      <c r="G3991" s="9">
        <v>41.0</v>
      </c>
      <c r="H3991" s="9">
        <f>VENTAS!$I3991-(VENTAS!$I3991*0.4)</f>
        <v>22414.8</v>
      </c>
      <c r="I3991" s="9">
        <v>37358.0</v>
      </c>
      <c r="J3991" s="9">
        <f t="shared" si="2"/>
        <v>0.18</v>
      </c>
      <c r="K3991" s="9">
        <f t="shared" si="3"/>
        <v>44082.44</v>
      </c>
      <c r="L3991" s="11" t="s">
        <v>16</v>
      </c>
      <c r="M3991" s="13" t="s">
        <v>17</v>
      </c>
      <c r="N3991" s="6"/>
      <c r="O3991" s="6"/>
    </row>
    <row r="3992" ht="17.25" customHeight="1">
      <c r="A3992" s="7">
        <v>3991.0</v>
      </c>
      <c r="B3992" s="8">
        <v>42559.0</v>
      </c>
      <c r="C3992" s="9" t="s">
        <v>104</v>
      </c>
      <c r="D3992" s="10" t="s">
        <v>4017</v>
      </c>
      <c r="E3992" s="9" t="str">
        <f t="shared" si="1"/>
        <v>San Miguel, Lima, Lima</v>
      </c>
      <c r="F3992" s="9" t="s">
        <v>15</v>
      </c>
      <c r="G3992" s="9">
        <v>30.0</v>
      </c>
      <c r="H3992" s="9">
        <f>VENTAS!$I3992-(VENTAS!$I3992*0.4)</f>
        <v>18651</v>
      </c>
      <c r="I3992" s="9">
        <v>31085.0</v>
      </c>
      <c r="J3992" s="9">
        <f t="shared" si="2"/>
        <v>0.18</v>
      </c>
      <c r="K3992" s="9">
        <f t="shared" si="3"/>
        <v>36680.3</v>
      </c>
      <c r="L3992" s="11" t="s">
        <v>16</v>
      </c>
      <c r="M3992" s="9" t="s">
        <v>17</v>
      </c>
      <c r="N3992" s="6"/>
      <c r="O3992" s="6"/>
    </row>
    <row r="3993" ht="17.25" customHeight="1">
      <c r="A3993" s="7">
        <v>3992.0</v>
      </c>
      <c r="B3993" s="12">
        <v>42559.0</v>
      </c>
      <c r="C3993" s="13" t="s">
        <v>104</v>
      </c>
      <c r="D3993" s="14" t="s">
        <v>4018</v>
      </c>
      <c r="E3993" s="9" t="str">
        <f t="shared" si="1"/>
        <v>San Miguel, Lima, Lima</v>
      </c>
      <c r="F3993" s="13" t="s">
        <v>15</v>
      </c>
      <c r="G3993" s="9">
        <v>158.0</v>
      </c>
      <c r="H3993" s="9">
        <f>VENTAS!$I3993-(VENTAS!$I3993*0.4)</f>
        <v>23038.8</v>
      </c>
      <c r="I3993" s="9">
        <v>38398.0</v>
      </c>
      <c r="J3993" s="9">
        <f t="shared" si="2"/>
        <v>0.18</v>
      </c>
      <c r="K3993" s="9">
        <f t="shared" si="3"/>
        <v>45309.64</v>
      </c>
      <c r="L3993" s="11" t="s">
        <v>16</v>
      </c>
      <c r="M3993" s="13" t="s">
        <v>17</v>
      </c>
      <c r="N3993" s="6"/>
      <c r="O3993" s="6"/>
    </row>
    <row r="3994" ht="17.25" customHeight="1">
      <c r="A3994" s="7">
        <v>3993.0</v>
      </c>
      <c r="B3994" s="8">
        <v>42559.0</v>
      </c>
      <c r="C3994" s="9" t="s">
        <v>104</v>
      </c>
      <c r="D3994" s="10" t="s">
        <v>4019</v>
      </c>
      <c r="E3994" s="9" t="str">
        <f t="shared" si="1"/>
        <v>San Miguel, Lima, Lima</v>
      </c>
      <c r="F3994" s="9" t="s">
        <v>15</v>
      </c>
      <c r="G3994" s="9">
        <v>10.0</v>
      </c>
      <c r="H3994" s="9">
        <f>VENTAS!$I3994-(VENTAS!$I3994*0.4)</f>
        <v>14946</v>
      </c>
      <c r="I3994" s="9">
        <v>24910.0</v>
      </c>
      <c r="J3994" s="9">
        <f t="shared" si="2"/>
        <v>0.18</v>
      </c>
      <c r="K3994" s="9">
        <f t="shared" si="3"/>
        <v>29393.8</v>
      </c>
      <c r="L3994" s="11" t="s">
        <v>16</v>
      </c>
      <c r="M3994" s="9" t="s">
        <v>17</v>
      </c>
      <c r="N3994" s="6"/>
      <c r="O3994" s="6"/>
    </row>
    <row r="3995" ht="17.25" customHeight="1">
      <c r="A3995" s="7">
        <v>3994.0</v>
      </c>
      <c r="B3995" s="12">
        <v>42559.0</v>
      </c>
      <c r="C3995" s="13" t="s">
        <v>52</v>
      </c>
      <c r="D3995" s="14" t="s">
        <v>4020</v>
      </c>
      <c r="E3995" s="9" t="str">
        <f t="shared" si="1"/>
        <v>Surco,Lima,Lima</v>
      </c>
      <c r="F3995" s="13" t="s">
        <v>15</v>
      </c>
      <c r="G3995" s="9">
        <v>12.0</v>
      </c>
      <c r="H3995" s="9">
        <f>VENTAS!$I3995-(VENTAS!$I3995*0.4)</f>
        <v>23634.6</v>
      </c>
      <c r="I3995" s="9">
        <v>39391.0</v>
      </c>
      <c r="J3995" s="9">
        <f t="shared" si="2"/>
        <v>0.18</v>
      </c>
      <c r="K3995" s="9">
        <f t="shared" si="3"/>
        <v>46481.38</v>
      </c>
      <c r="L3995" s="11" t="s">
        <v>58</v>
      </c>
      <c r="M3995" s="13" t="s">
        <v>130</v>
      </c>
      <c r="N3995" s="6"/>
      <c r="O3995" s="6"/>
    </row>
    <row r="3996" ht="17.25" customHeight="1">
      <c r="A3996" s="7">
        <v>3995.0</v>
      </c>
      <c r="B3996" s="8">
        <v>42559.0</v>
      </c>
      <c r="C3996" s="9" t="s">
        <v>52</v>
      </c>
      <c r="D3996" s="10" t="s">
        <v>4021</v>
      </c>
      <c r="E3996" s="9" t="str">
        <f t="shared" si="1"/>
        <v>Surco,Lima,Lima</v>
      </c>
      <c r="F3996" s="9" t="s">
        <v>15</v>
      </c>
      <c r="G3996" s="9">
        <v>35.0</v>
      </c>
      <c r="H3996" s="9">
        <f>VENTAS!$I3996-(VENTAS!$I3996*0.4)</f>
        <v>14859</v>
      </c>
      <c r="I3996" s="9">
        <v>24765.0</v>
      </c>
      <c r="J3996" s="9">
        <f t="shared" si="2"/>
        <v>0.18</v>
      </c>
      <c r="K3996" s="9">
        <f t="shared" si="3"/>
        <v>29222.7</v>
      </c>
      <c r="L3996" s="11" t="s">
        <v>58</v>
      </c>
      <c r="M3996" s="9" t="s">
        <v>130</v>
      </c>
      <c r="N3996" s="6"/>
      <c r="O3996" s="6"/>
    </row>
    <row r="3997" ht="17.25" customHeight="1">
      <c r="A3997" s="7">
        <v>3996.0</v>
      </c>
      <c r="B3997" s="12">
        <v>42559.0</v>
      </c>
      <c r="C3997" s="13" t="s">
        <v>52</v>
      </c>
      <c r="D3997" s="14" t="s">
        <v>4022</v>
      </c>
      <c r="E3997" s="9" t="str">
        <f t="shared" si="1"/>
        <v>Surco,Lima,Lima</v>
      </c>
      <c r="F3997" s="13" t="s">
        <v>15</v>
      </c>
      <c r="G3997" s="9">
        <v>91.0</v>
      </c>
      <c r="H3997" s="9">
        <f>VENTAS!$I3997-(VENTAS!$I3997*0.4)</f>
        <v>19935</v>
      </c>
      <c r="I3997" s="9">
        <v>33225.0</v>
      </c>
      <c r="J3997" s="9">
        <f t="shared" si="2"/>
        <v>0.18</v>
      </c>
      <c r="K3997" s="9">
        <f t="shared" si="3"/>
        <v>39205.5</v>
      </c>
      <c r="L3997" s="11" t="s">
        <v>58</v>
      </c>
      <c r="M3997" s="13" t="s">
        <v>130</v>
      </c>
      <c r="N3997" s="6"/>
      <c r="O3997" s="6"/>
    </row>
    <row r="3998" ht="17.25" customHeight="1">
      <c r="A3998" s="7">
        <v>3997.0</v>
      </c>
      <c r="B3998" s="8">
        <v>42559.0</v>
      </c>
      <c r="C3998" s="9" t="s">
        <v>52</v>
      </c>
      <c r="D3998" s="10" t="s">
        <v>4023</v>
      </c>
      <c r="E3998" s="9" t="str">
        <f t="shared" si="1"/>
        <v>Surco,Lima,Lima</v>
      </c>
      <c r="F3998" s="9" t="s">
        <v>15</v>
      </c>
      <c r="G3998" s="9">
        <v>153.0</v>
      </c>
      <c r="H3998" s="9">
        <f>VENTAS!$I3998-(VENTAS!$I3998*0.4)</f>
        <v>19168.8</v>
      </c>
      <c r="I3998" s="9">
        <v>31948.0</v>
      </c>
      <c r="J3998" s="9">
        <f t="shared" si="2"/>
        <v>0.18</v>
      </c>
      <c r="K3998" s="9">
        <f t="shared" si="3"/>
        <v>37698.64</v>
      </c>
      <c r="L3998" s="11" t="s">
        <v>58</v>
      </c>
      <c r="M3998" s="9" t="s">
        <v>130</v>
      </c>
      <c r="N3998" s="6"/>
      <c r="O3998" s="6"/>
    </row>
    <row r="3999" ht="17.25" customHeight="1">
      <c r="A3999" s="7">
        <v>3998.0</v>
      </c>
      <c r="B3999" s="12">
        <v>42559.0</v>
      </c>
      <c r="C3999" s="13" t="s">
        <v>52</v>
      </c>
      <c r="D3999" s="14" t="s">
        <v>4024</v>
      </c>
      <c r="E3999" s="9" t="str">
        <f t="shared" si="1"/>
        <v>San Miguel, Lima, Lima</v>
      </c>
      <c r="F3999" s="13" t="s">
        <v>15</v>
      </c>
      <c r="G3999" s="9">
        <v>112.0</v>
      </c>
      <c r="H3999" s="9">
        <f>VENTAS!$I3999-(VENTAS!$I3999*0.4)</f>
        <v>22503.6</v>
      </c>
      <c r="I3999" s="9">
        <v>37506.0</v>
      </c>
      <c r="J3999" s="9">
        <f t="shared" si="2"/>
        <v>0.18</v>
      </c>
      <c r="K3999" s="9">
        <f t="shared" si="3"/>
        <v>44257.08</v>
      </c>
      <c r="L3999" s="11" t="s">
        <v>16</v>
      </c>
      <c r="M3999" s="13" t="s">
        <v>17</v>
      </c>
      <c r="N3999" s="6"/>
      <c r="O3999" s="6"/>
    </row>
    <row r="4000" ht="17.25" customHeight="1">
      <c r="A4000" s="7">
        <v>3999.0</v>
      </c>
      <c r="B4000" s="8">
        <v>42559.0</v>
      </c>
      <c r="C4000" s="9" t="s">
        <v>52</v>
      </c>
      <c r="D4000" s="10" t="s">
        <v>4025</v>
      </c>
      <c r="E4000" s="9" t="str">
        <f t="shared" si="1"/>
        <v>San Miguel, Lima, Lima</v>
      </c>
      <c r="F4000" s="9" t="s">
        <v>15</v>
      </c>
      <c r="G4000" s="9">
        <v>56.0</v>
      </c>
      <c r="H4000" s="9">
        <f>VENTAS!$I4000-(VENTAS!$I4000*0.4)</f>
        <v>17460</v>
      </c>
      <c r="I4000" s="9">
        <v>29100.0</v>
      </c>
      <c r="J4000" s="9">
        <f t="shared" si="2"/>
        <v>0.18</v>
      </c>
      <c r="K4000" s="9">
        <f t="shared" si="3"/>
        <v>34338</v>
      </c>
      <c r="L4000" s="11" t="s">
        <v>16</v>
      </c>
      <c r="M4000" s="9" t="s">
        <v>17</v>
      </c>
      <c r="N4000" s="6"/>
      <c r="O4000" s="6"/>
    </row>
    <row r="4001" ht="17.25" customHeight="1">
      <c r="A4001" s="7">
        <v>4000.0</v>
      </c>
      <c r="B4001" s="12">
        <v>42559.0</v>
      </c>
      <c r="C4001" s="13" t="s">
        <v>52</v>
      </c>
      <c r="D4001" s="14" t="s">
        <v>4026</v>
      </c>
      <c r="E4001" s="9" t="str">
        <f t="shared" si="1"/>
        <v>San Miguel, Lima, Lima</v>
      </c>
      <c r="F4001" s="13" t="s">
        <v>15</v>
      </c>
      <c r="G4001" s="9">
        <v>64.0</v>
      </c>
      <c r="H4001" s="9">
        <f>VENTAS!$I4001-(VENTAS!$I4001*0.4)</f>
        <v>18394.2</v>
      </c>
      <c r="I4001" s="9">
        <v>30657.0</v>
      </c>
      <c r="J4001" s="9">
        <f t="shared" si="2"/>
        <v>0.18</v>
      </c>
      <c r="K4001" s="9">
        <f t="shared" si="3"/>
        <v>36175.26</v>
      </c>
      <c r="L4001" s="11" t="s">
        <v>16</v>
      </c>
      <c r="M4001" s="13" t="s">
        <v>17</v>
      </c>
      <c r="N4001" s="6"/>
      <c r="O4001" s="6"/>
    </row>
    <row r="4002" ht="17.25" customHeight="1">
      <c r="A4002" s="7">
        <v>4001.0</v>
      </c>
      <c r="B4002" s="8">
        <v>42559.0</v>
      </c>
      <c r="C4002" s="9" t="s">
        <v>52</v>
      </c>
      <c r="D4002" s="10" t="s">
        <v>4027</v>
      </c>
      <c r="E4002" s="9" t="str">
        <f t="shared" si="1"/>
        <v>San Miguel, Lima, Lima</v>
      </c>
      <c r="F4002" s="9" t="s">
        <v>15</v>
      </c>
      <c r="G4002" s="9">
        <v>57.0</v>
      </c>
      <c r="H4002" s="9">
        <f>VENTAS!$I4002-(VENTAS!$I4002*0.4)</f>
        <v>20592.6</v>
      </c>
      <c r="I4002" s="9">
        <v>34321.0</v>
      </c>
      <c r="J4002" s="9">
        <f t="shared" si="2"/>
        <v>0.18</v>
      </c>
      <c r="K4002" s="9">
        <f t="shared" si="3"/>
        <v>40498.78</v>
      </c>
      <c r="L4002" s="11" t="s">
        <v>16</v>
      </c>
      <c r="M4002" s="9" t="s">
        <v>17</v>
      </c>
      <c r="N4002" s="6"/>
      <c r="O4002" s="6"/>
    </row>
    <row r="4003" ht="17.25" customHeight="1">
      <c r="A4003" s="7">
        <v>4002.0</v>
      </c>
      <c r="B4003" s="12">
        <v>42559.0</v>
      </c>
      <c r="C4003" s="13" t="s">
        <v>18</v>
      </c>
      <c r="D4003" s="14" t="s">
        <v>4028</v>
      </c>
      <c r="E4003" s="9" t="str">
        <f t="shared" si="1"/>
        <v>Ate,Lima,Lima</v>
      </c>
      <c r="F4003" s="13" t="s">
        <v>15</v>
      </c>
      <c r="G4003" s="9">
        <v>25.0</v>
      </c>
      <c r="H4003" s="9">
        <f>VENTAS!$I4003-(VENTAS!$I4003*0.4)</f>
        <v>15189</v>
      </c>
      <c r="I4003" s="9">
        <v>25315.0</v>
      </c>
      <c r="J4003" s="9">
        <f t="shared" si="2"/>
        <v>0.18</v>
      </c>
      <c r="K4003" s="9">
        <f t="shared" si="3"/>
        <v>29871.7</v>
      </c>
      <c r="L4003" s="11" t="s">
        <v>20</v>
      </c>
      <c r="M4003" s="13" t="s">
        <v>44</v>
      </c>
      <c r="N4003" s="6"/>
      <c r="O4003" s="6"/>
    </row>
    <row r="4004" ht="17.25" customHeight="1">
      <c r="A4004" s="7">
        <v>4003.0</v>
      </c>
      <c r="B4004" s="8">
        <v>42559.0</v>
      </c>
      <c r="C4004" s="9" t="s">
        <v>18</v>
      </c>
      <c r="D4004" s="10" t="s">
        <v>4029</v>
      </c>
      <c r="E4004" s="9" t="str">
        <f t="shared" si="1"/>
        <v>Ate,Lima,Lima</v>
      </c>
      <c r="F4004" s="9" t="s">
        <v>15</v>
      </c>
      <c r="G4004" s="9">
        <v>7.0</v>
      </c>
      <c r="H4004" s="9">
        <f>VENTAS!$I4004-(VENTAS!$I4004*0.4)</f>
        <v>17861.4</v>
      </c>
      <c r="I4004" s="9">
        <v>29769.0</v>
      </c>
      <c r="J4004" s="9">
        <f t="shared" si="2"/>
        <v>0.18</v>
      </c>
      <c r="K4004" s="9">
        <f t="shared" si="3"/>
        <v>35127.42</v>
      </c>
      <c r="L4004" s="11" t="s">
        <v>20</v>
      </c>
      <c r="M4004" s="9" t="s">
        <v>44</v>
      </c>
      <c r="N4004" s="6"/>
      <c r="O4004" s="6"/>
    </row>
    <row r="4005" ht="17.25" customHeight="1">
      <c r="A4005" s="7">
        <v>4004.0</v>
      </c>
      <c r="B4005" s="12">
        <v>42559.0</v>
      </c>
      <c r="C4005" s="13" t="s">
        <v>18</v>
      </c>
      <c r="D4005" s="14" t="s">
        <v>4030</v>
      </c>
      <c r="E4005" s="9" t="str">
        <f t="shared" si="1"/>
        <v>Ate,Lima,Lima</v>
      </c>
      <c r="F4005" s="13" t="s">
        <v>15</v>
      </c>
      <c r="G4005" s="9">
        <v>66.0</v>
      </c>
      <c r="H4005" s="9">
        <f>VENTAS!$I4005-(VENTAS!$I4005*0.4)</f>
        <v>23343.6</v>
      </c>
      <c r="I4005" s="9">
        <v>38906.0</v>
      </c>
      <c r="J4005" s="9">
        <f t="shared" si="2"/>
        <v>0.18</v>
      </c>
      <c r="K4005" s="9">
        <f t="shared" si="3"/>
        <v>45909.08</v>
      </c>
      <c r="L4005" s="11" t="s">
        <v>20</v>
      </c>
      <c r="M4005" s="13" t="s">
        <v>44</v>
      </c>
      <c r="N4005" s="6"/>
      <c r="O4005" s="6"/>
    </row>
    <row r="4006" ht="17.25" customHeight="1">
      <c r="A4006" s="7">
        <v>4005.0</v>
      </c>
      <c r="B4006" s="8">
        <v>42559.0</v>
      </c>
      <c r="C4006" s="9" t="s">
        <v>18</v>
      </c>
      <c r="D4006" s="10" t="s">
        <v>4031</v>
      </c>
      <c r="E4006" s="9" t="str">
        <f t="shared" si="1"/>
        <v>Ate,Lima,Lima</v>
      </c>
      <c r="F4006" s="9" t="s">
        <v>15</v>
      </c>
      <c r="G4006" s="9">
        <v>23.0</v>
      </c>
      <c r="H4006" s="9">
        <f>VENTAS!$I4006-(VENTAS!$I4006*0.4)</f>
        <v>15344.4</v>
      </c>
      <c r="I4006" s="9">
        <v>25574.0</v>
      </c>
      <c r="J4006" s="9">
        <f t="shared" si="2"/>
        <v>0.18</v>
      </c>
      <c r="K4006" s="9">
        <f t="shared" si="3"/>
        <v>30177.32</v>
      </c>
      <c r="L4006" s="11" t="s">
        <v>20</v>
      </c>
      <c r="M4006" s="9" t="s">
        <v>44</v>
      </c>
      <c r="N4006" s="6"/>
      <c r="O4006" s="6"/>
    </row>
    <row r="4007" ht="17.25" customHeight="1">
      <c r="A4007" s="7">
        <v>4006.0</v>
      </c>
      <c r="B4007" s="12">
        <v>42559.0</v>
      </c>
      <c r="C4007" s="13" t="s">
        <v>63</v>
      </c>
      <c r="D4007" s="14" t="s">
        <v>4032</v>
      </c>
      <c r="E4007" s="9" t="str">
        <f t="shared" si="1"/>
        <v>La Molina,Lima, Lima</v>
      </c>
      <c r="F4007" s="13" t="s">
        <v>15</v>
      </c>
      <c r="G4007" s="9">
        <v>159.0</v>
      </c>
      <c r="H4007" s="9">
        <f>VENTAS!$I4007-(VENTAS!$I4007*0.4)</f>
        <v>11293.2</v>
      </c>
      <c r="I4007" s="9">
        <v>18822.0</v>
      </c>
      <c r="J4007" s="9">
        <f t="shared" si="2"/>
        <v>0.18</v>
      </c>
      <c r="K4007" s="9">
        <f t="shared" si="3"/>
        <v>22209.96</v>
      </c>
      <c r="L4007" s="11" t="s">
        <v>27</v>
      </c>
      <c r="M4007" s="13" t="s">
        <v>28</v>
      </c>
      <c r="N4007" s="6"/>
      <c r="O4007" s="6"/>
    </row>
    <row r="4008" ht="17.25" customHeight="1">
      <c r="A4008" s="7">
        <v>4007.0</v>
      </c>
      <c r="B4008" s="8">
        <v>42559.0</v>
      </c>
      <c r="C4008" s="9" t="s">
        <v>63</v>
      </c>
      <c r="D4008" s="10" t="s">
        <v>4033</v>
      </c>
      <c r="E4008" s="9" t="str">
        <f t="shared" si="1"/>
        <v>La Molina,Lima, Lima</v>
      </c>
      <c r="F4008" s="9" t="s">
        <v>15</v>
      </c>
      <c r="G4008" s="9">
        <v>177.0</v>
      </c>
      <c r="H4008" s="9">
        <f>VENTAS!$I4008-(VENTAS!$I4008*0.4)</f>
        <v>13463.4</v>
      </c>
      <c r="I4008" s="9">
        <v>22439.0</v>
      </c>
      <c r="J4008" s="9">
        <f t="shared" si="2"/>
        <v>0.18</v>
      </c>
      <c r="K4008" s="9">
        <f t="shared" si="3"/>
        <v>26478.02</v>
      </c>
      <c r="L4008" s="11" t="s">
        <v>27</v>
      </c>
      <c r="M4008" s="9" t="s">
        <v>28</v>
      </c>
      <c r="N4008" s="6"/>
      <c r="O4008" s="6"/>
    </row>
    <row r="4009" ht="17.25" customHeight="1">
      <c r="A4009" s="7">
        <v>4008.0</v>
      </c>
      <c r="B4009" s="12">
        <v>42559.0</v>
      </c>
      <c r="C4009" s="13" t="s">
        <v>63</v>
      </c>
      <c r="D4009" s="14" t="s">
        <v>4034</v>
      </c>
      <c r="E4009" s="9" t="str">
        <f t="shared" si="1"/>
        <v>La Molina,Lima, Lima</v>
      </c>
      <c r="F4009" s="13" t="s">
        <v>15</v>
      </c>
      <c r="G4009" s="9">
        <v>97.0</v>
      </c>
      <c r="H4009" s="9">
        <f>VENTAS!$I4009-(VENTAS!$I4009*0.4)</f>
        <v>16864.8</v>
      </c>
      <c r="I4009" s="9">
        <v>28108.0</v>
      </c>
      <c r="J4009" s="9">
        <f t="shared" si="2"/>
        <v>0.18</v>
      </c>
      <c r="K4009" s="9">
        <f t="shared" si="3"/>
        <v>33167.44</v>
      </c>
      <c r="L4009" s="11" t="s">
        <v>27</v>
      </c>
      <c r="M4009" s="13" t="s">
        <v>28</v>
      </c>
      <c r="N4009" s="6"/>
      <c r="O4009" s="6"/>
    </row>
    <row r="4010" ht="17.25" customHeight="1">
      <c r="A4010" s="7">
        <v>4009.0</v>
      </c>
      <c r="B4010" s="8">
        <v>42559.0</v>
      </c>
      <c r="C4010" s="9" t="s">
        <v>63</v>
      </c>
      <c r="D4010" s="10" t="s">
        <v>4035</v>
      </c>
      <c r="E4010" s="9" t="str">
        <f t="shared" si="1"/>
        <v>La Molina,Lima, Lima</v>
      </c>
      <c r="F4010" s="9" t="s">
        <v>15</v>
      </c>
      <c r="G4010" s="9">
        <v>70.0</v>
      </c>
      <c r="H4010" s="9">
        <f>VENTAS!$I4010-(VENTAS!$I4010*0.4)</f>
        <v>18022.8</v>
      </c>
      <c r="I4010" s="9">
        <v>30038.0</v>
      </c>
      <c r="J4010" s="9">
        <f t="shared" si="2"/>
        <v>0.18</v>
      </c>
      <c r="K4010" s="9">
        <f t="shared" si="3"/>
        <v>35444.84</v>
      </c>
      <c r="L4010" s="11" t="s">
        <v>27</v>
      </c>
      <c r="M4010" s="9" t="s">
        <v>28</v>
      </c>
      <c r="N4010" s="6"/>
      <c r="O4010" s="6"/>
    </row>
    <row r="4011" ht="17.25" customHeight="1">
      <c r="A4011" s="7">
        <v>4010.0</v>
      </c>
      <c r="B4011" s="12">
        <v>42558.0</v>
      </c>
      <c r="C4011" s="13" t="s">
        <v>56</v>
      </c>
      <c r="D4011" s="14" t="s">
        <v>4036</v>
      </c>
      <c r="E4011" s="9" t="str">
        <f t="shared" si="1"/>
        <v>Ate,Lima,Lima</v>
      </c>
      <c r="F4011" s="13" t="s">
        <v>15</v>
      </c>
      <c r="G4011" s="9">
        <v>99.0</v>
      </c>
      <c r="H4011" s="9">
        <f>VENTAS!$I4011-(VENTAS!$I4011*0.4)</f>
        <v>22348.8</v>
      </c>
      <c r="I4011" s="9">
        <v>37248.0</v>
      </c>
      <c r="J4011" s="9">
        <f t="shared" si="2"/>
        <v>0.18</v>
      </c>
      <c r="K4011" s="9">
        <f t="shared" si="3"/>
        <v>43952.64</v>
      </c>
      <c r="L4011" s="11" t="s">
        <v>20</v>
      </c>
      <c r="M4011" s="13" t="s">
        <v>21</v>
      </c>
      <c r="N4011" s="6"/>
      <c r="O4011" s="6"/>
    </row>
    <row r="4012" ht="17.25" customHeight="1">
      <c r="A4012" s="7">
        <v>4011.0</v>
      </c>
      <c r="B4012" s="8">
        <v>42558.0</v>
      </c>
      <c r="C4012" s="9" t="s">
        <v>56</v>
      </c>
      <c r="D4012" s="10" t="s">
        <v>4037</v>
      </c>
      <c r="E4012" s="9" t="str">
        <f t="shared" si="1"/>
        <v>Ate,Lima,Lima</v>
      </c>
      <c r="F4012" s="9" t="s">
        <v>15</v>
      </c>
      <c r="G4012" s="9">
        <v>156.0</v>
      </c>
      <c r="H4012" s="9">
        <f>VENTAS!$I4012-(VENTAS!$I4012*0.4)</f>
        <v>20100</v>
      </c>
      <c r="I4012" s="9">
        <v>33500.0</v>
      </c>
      <c r="J4012" s="9">
        <f t="shared" si="2"/>
        <v>0.18</v>
      </c>
      <c r="K4012" s="9">
        <f t="shared" si="3"/>
        <v>39530</v>
      </c>
      <c r="L4012" s="11" t="s">
        <v>20</v>
      </c>
      <c r="M4012" s="9" t="s">
        <v>21</v>
      </c>
      <c r="N4012" s="6"/>
      <c r="O4012" s="6"/>
    </row>
    <row r="4013" ht="17.25" customHeight="1">
      <c r="A4013" s="7">
        <v>4012.0</v>
      </c>
      <c r="B4013" s="12">
        <v>42558.0</v>
      </c>
      <c r="C4013" s="13" t="s">
        <v>56</v>
      </c>
      <c r="D4013" s="14" t="s">
        <v>4038</v>
      </c>
      <c r="E4013" s="9" t="str">
        <f t="shared" si="1"/>
        <v>Ate,Lima,Lima</v>
      </c>
      <c r="F4013" s="13" t="s">
        <v>15</v>
      </c>
      <c r="G4013" s="9">
        <v>133.0</v>
      </c>
      <c r="H4013" s="9">
        <f>VENTAS!$I4013-(VENTAS!$I4013*0.4)</f>
        <v>10808.4</v>
      </c>
      <c r="I4013" s="9">
        <v>18014.0</v>
      </c>
      <c r="J4013" s="9">
        <f t="shared" si="2"/>
        <v>0.18</v>
      </c>
      <c r="K4013" s="9">
        <f t="shared" si="3"/>
        <v>21256.52</v>
      </c>
      <c r="L4013" s="11" t="s">
        <v>20</v>
      </c>
      <c r="M4013" s="13" t="s">
        <v>21</v>
      </c>
      <c r="N4013" s="6"/>
      <c r="O4013" s="6"/>
    </row>
    <row r="4014" ht="17.25" customHeight="1">
      <c r="A4014" s="7">
        <v>4013.0</v>
      </c>
      <c r="B4014" s="8">
        <v>42558.0</v>
      </c>
      <c r="C4014" s="9" t="s">
        <v>32</v>
      </c>
      <c r="D4014" s="10" t="s">
        <v>4039</v>
      </c>
      <c r="E4014" s="9" t="str">
        <f t="shared" si="1"/>
        <v>Surco,Lima,Lima</v>
      </c>
      <c r="F4014" s="9" t="s">
        <v>15</v>
      </c>
      <c r="G4014" s="9">
        <v>114.0</v>
      </c>
      <c r="H4014" s="9">
        <f>VENTAS!$I4014-(VENTAS!$I4014*0.4)</f>
        <v>11039.4</v>
      </c>
      <c r="I4014" s="9">
        <v>18399.0</v>
      </c>
      <c r="J4014" s="9">
        <f t="shared" si="2"/>
        <v>0.18</v>
      </c>
      <c r="K4014" s="9">
        <f t="shared" si="3"/>
        <v>21710.82</v>
      </c>
      <c r="L4014" s="11" t="s">
        <v>58</v>
      </c>
      <c r="M4014" s="9" t="s">
        <v>59</v>
      </c>
      <c r="N4014" s="6"/>
      <c r="O4014" s="6"/>
    </row>
    <row r="4015" ht="17.25" customHeight="1">
      <c r="A4015" s="7">
        <v>4014.0</v>
      </c>
      <c r="B4015" s="12">
        <v>42558.0</v>
      </c>
      <c r="C4015" s="13" t="s">
        <v>32</v>
      </c>
      <c r="D4015" s="14" t="s">
        <v>4040</v>
      </c>
      <c r="E4015" s="9" t="str">
        <f t="shared" si="1"/>
        <v>Surco,Lima,Lima</v>
      </c>
      <c r="F4015" s="13" t="s">
        <v>15</v>
      </c>
      <c r="G4015" s="9">
        <v>93.0</v>
      </c>
      <c r="H4015" s="9">
        <f>VENTAS!$I4015-(VENTAS!$I4015*0.4)</f>
        <v>23790.6</v>
      </c>
      <c r="I4015" s="9">
        <v>39651.0</v>
      </c>
      <c r="J4015" s="9">
        <f t="shared" si="2"/>
        <v>0.18</v>
      </c>
      <c r="K4015" s="9">
        <f t="shared" si="3"/>
        <v>46788.18</v>
      </c>
      <c r="L4015" s="11" t="s">
        <v>58</v>
      </c>
      <c r="M4015" s="13" t="s">
        <v>59</v>
      </c>
      <c r="N4015" s="6"/>
      <c r="O4015" s="6"/>
    </row>
    <row r="4016" ht="17.25" customHeight="1">
      <c r="A4016" s="7">
        <v>4015.0</v>
      </c>
      <c r="B4016" s="8">
        <v>42558.0</v>
      </c>
      <c r="C4016" s="9" t="s">
        <v>32</v>
      </c>
      <c r="D4016" s="10" t="s">
        <v>4041</v>
      </c>
      <c r="E4016" s="9" t="str">
        <f t="shared" si="1"/>
        <v>Surco,Lima,Lima</v>
      </c>
      <c r="F4016" s="9" t="s">
        <v>15</v>
      </c>
      <c r="G4016" s="9">
        <v>114.0</v>
      </c>
      <c r="H4016" s="9">
        <f>VENTAS!$I4016-(VENTAS!$I4016*0.4)</f>
        <v>19202.4</v>
      </c>
      <c r="I4016" s="9">
        <v>32004.0</v>
      </c>
      <c r="J4016" s="9">
        <f t="shared" si="2"/>
        <v>0.18</v>
      </c>
      <c r="K4016" s="9">
        <f t="shared" si="3"/>
        <v>37764.72</v>
      </c>
      <c r="L4016" s="11" t="s">
        <v>58</v>
      </c>
      <c r="M4016" s="9" t="s">
        <v>59</v>
      </c>
      <c r="N4016" s="6"/>
      <c r="O4016" s="6"/>
    </row>
    <row r="4017" ht="17.25" customHeight="1">
      <c r="A4017" s="7">
        <v>4016.0</v>
      </c>
      <c r="B4017" s="12">
        <v>42558.0</v>
      </c>
      <c r="C4017" s="13" t="s">
        <v>32</v>
      </c>
      <c r="D4017" s="14" t="s">
        <v>4042</v>
      </c>
      <c r="E4017" s="9" t="str">
        <f t="shared" si="1"/>
        <v>Surco,Lima,Lima</v>
      </c>
      <c r="F4017" s="13" t="s">
        <v>15</v>
      </c>
      <c r="G4017" s="9">
        <v>38.0</v>
      </c>
      <c r="H4017" s="9">
        <f>VENTAS!$I4017-(VENTAS!$I4017*0.4)</f>
        <v>23704.2</v>
      </c>
      <c r="I4017" s="9">
        <v>39507.0</v>
      </c>
      <c r="J4017" s="9">
        <f t="shared" si="2"/>
        <v>0.18</v>
      </c>
      <c r="K4017" s="9">
        <f t="shared" si="3"/>
        <v>46618.26</v>
      </c>
      <c r="L4017" s="11" t="s">
        <v>58</v>
      </c>
      <c r="M4017" s="13" t="s">
        <v>59</v>
      </c>
      <c r="N4017" s="6"/>
      <c r="O4017" s="6"/>
    </row>
    <row r="4018" ht="17.25" customHeight="1">
      <c r="A4018" s="7">
        <v>4017.0</v>
      </c>
      <c r="B4018" s="8">
        <v>42558.0</v>
      </c>
      <c r="C4018" s="9" t="s">
        <v>104</v>
      </c>
      <c r="D4018" s="10" t="s">
        <v>4043</v>
      </c>
      <c r="E4018" s="9" t="str">
        <f t="shared" si="1"/>
        <v>San Miguel, Lima, Lima</v>
      </c>
      <c r="F4018" s="9" t="s">
        <v>15</v>
      </c>
      <c r="G4018" s="9">
        <v>68.0</v>
      </c>
      <c r="H4018" s="9">
        <f>VENTAS!$I4018-(VENTAS!$I4018*0.4)</f>
        <v>12061.2</v>
      </c>
      <c r="I4018" s="9">
        <v>20102.0</v>
      </c>
      <c r="J4018" s="9">
        <f t="shared" si="2"/>
        <v>0.18</v>
      </c>
      <c r="K4018" s="9">
        <f t="shared" si="3"/>
        <v>23720.36</v>
      </c>
      <c r="L4018" s="11" t="s">
        <v>16</v>
      </c>
      <c r="M4018" s="9" t="s">
        <v>39</v>
      </c>
      <c r="N4018" s="6"/>
      <c r="O4018" s="6"/>
    </row>
    <row r="4019" ht="17.25" customHeight="1">
      <c r="A4019" s="7">
        <v>4018.0</v>
      </c>
      <c r="B4019" s="12">
        <v>42558.0</v>
      </c>
      <c r="C4019" s="13" t="s">
        <v>104</v>
      </c>
      <c r="D4019" s="14" t="s">
        <v>4044</v>
      </c>
      <c r="E4019" s="9" t="str">
        <f t="shared" si="1"/>
        <v>San Miguel, Lima, Lima</v>
      </c>
      <c r="F4019" s="13" t="s">
        <v>15</v>
      </c>
      <c r="G4019" s="9">
        <v>26.0</v>
      </c>
      <c r="H4019" s="9">
        <f>VENTAS!$I4019-(VENTAS!$I4019*0.4)</f>
        <v>15644.4</v>
      </c>
      <c r="I4019" s="9">
        <v>26074.0</v>
      </c>
      <c r="J4019" s="9">
        <f t="shared" si="2"/>
        <v>0.18</v>
      </c>
      <c r="K4019" s="9">
        <f t="shared" si="3"/>
        <v>30767.32</v>
      </c>
      <c r="L4019" s="11" t="s">
        <v>16</v>
      </c>
      <c r="M4019" s="13" t="s">
        <v>39</v>
      </c>
      <c r="N4019" s="6"/>
      <c r="O4019" s="6"/>
    </row>
    <row r="4020" ht="17.25" customHeight="1">
      <c r="A4020" s="7">
        <v>4019.0</v>
      </c>
      <c r="B4020" s="8">
        <v>42558.0</v>
      </c>
      <c r="C4020" s="9" t="s">
        <v>104</v>
      </c>
      <c r="D4020" s="10" t="s">
        <v>4045</v>
      </c>
      <c r="E4020" s="9" t="str">
        <f t="shared" si="1"/>
        <v>San Miguel, Lima, Lima</v>
      </c>
      <c r="F4020" s="9" t="s">
        <v>15</v>
      </c>
      <c r="G4020" s="9">
        <v>44.0</v>
      </c>
      <c r="H4020" s="9">
        <f>VENTAS!$I4020-(VENTAS!$I4020*0.4)</f>
        <v>20093.4</v>
      </c>
      <c r="I4020" s="9">
        <v>33489.0</v>
      </c>
      <c r="J4020" s="9">
        <f t="shared" si="2"/>
        <v>0.18</v>
      </c>
      <c r="K4020" s="9">
        <f t="shared" si="3"/>
        <v>39517.02</v>
      </c>
      <c r="L4020" s="11" t="s">
        <v>16</v>
      </c>
      <c r="M4020" s="9" t="s">
        <v>39</v>
      </c>
      <c r="N4020" s="6"/>
      <c r="O4020" s="6"/>
    </row>
    <row r="4021" ht="17.25" customHeight="1">
      <c r="A4021" s="7">
        <v>4020.0</v>
      </c>
      <c r="B4021" s="12">
        <v>42558.0</v>
      </c>
      <c r="C4021" s="13" t="s">
        <v>104</v>
      </c>
      <c r="D4021" s="14" t="s">
        <v>4046</v>
      </c>
      <c r="E4021" s="9" t="str">
        <f t="shared" si="1"/>
        <v>San Miguel, Lima, Lima</v>
      </c>
      <c r="F4021" s="13" t="s">
        <v>15</v>
      </c>
      <c r="G4021" s="9">
        <v>144.0</v>
      </c>
      <c r="H4021" s="9">
        <f>VENTAS!$I4021-(VENTAS!$I4021*0.4)</f>
        <v>12949.2</v>
      </c>
      <c r="I4021" s="9">
        <v>21582.0</v>
      </c>
      <c r="J4021" s="9">
        <f t="shared" si="2"/>
        <v>0.18</v>
      </c>
      <c r="K4021" s="9">
        <f t="shared" si="3"/>
        <v>25466.76</v>
      </c>
      <c r="L4021" s="11" t="s">
        <v>16</v>
      </c>
      <c r="M4021" s="13" t="s">
        <v>39</v>
      </c>
      <c r="N4021" s="6"/>
      <c r="O4021" s="6"/>
    </row>
    <row r="4022" ht="17.25" customHeight="1">
      <c r="A4022" s="7">
        <v>4021.0</v>
      </c>
      <c r="B4022" s="8">
        <v>42558.0</v>
      </c>
      <c r="C4022" s="9" t="s">
        <v>104</v>
      </c>
      <c r="D4022" s="10" t="s">
        <v>4047</v>
      </c>
      <c r="E4022" s="9" t="str">
        <f t="shared" si="1"/>
        <v>Ate,Lima,Lima</v>
      </c>
      <c r="F4022" s="9" t="s">
        <v>15</v>
      </c>
      <c r="G4022" s="9">
        <v>123.0</v>
      </c>
      <c r="H4022" s="9">
        <f>VENTAS!$I4022-(VENTAS!$I4022*0.4)</f>
        <v>21793.8</v>
      </c>
      <c r="I4022" s="9">
        <v>36323.0</v>
      </c>
      <c r="J4022" s="9">
        <f t="shared" si="2"/>
        <v>0.18</v>
      </c>
      <c r="K4022" s="9">
        <f t="shared" si="3"/>
        <v>42861.14</v>
      </c>
      <c r="L4022" s="11" t="s">
        <v>20</v>
      </c>
      <c r="M4022" s="9" t="s">
        <v>44</v>
      </c>
      <c r="N4022" s="6"/>
      <c r="O4022" s="6"/>
    </row>
    <row r="4023" ht="17.25" customHeight="1">
      <c r="A4023" s="7">
        <v>4022.0</v>
      </c>
      <c r="B4023" s="12">
        <v>42558.0</v>
      </c>
      <c r="C4023" s="13" t="s">
        <v>104</v>
      </c>
      <c r="D4023" s="14" t="s">
        <v>4048</v>
      </c>
      <c r="E4023" s="9" t="str">
        <f t="shared" si="1"/>
        <v>Ate,Lima,Lima</v>
      </c>
      <c r="F4023" s="13" t="s">
        <v>15</v>
      </c>
      <c r="G4023" s="9">
        <v>41.0</v>
      </c>
      <c r="H4023" s="9">
        <f>VENTAS!$I4023-(VENTAS!$I4023*0.4)</f>
        <v>17530.2</v>
      </c>
      <c r="I4023" s="9">
        <v>29217.0</v>
      </c>
      <c r="J4023" s="9">
        <f t="shared" si="2"/>
        <v>0.18</v>
      </c>
      <c r="K4023" s="9">
        <f t="shared" si="3"/>
        <v>34476.06</v>
      </c>
      <c r="L4023" s="11" t="s">
        <v>20</v>
      </c>
      <c r="M4023" s="13" t="s">
        <v>44</v>
      </c>
      <c r="N4023" s="6"/>
      <c r="O4023" s="6"/>
    </row>
    <row r="4024" ht="17.25" customHeight="1">
      <c r="A4024" s="7">
        <v>4023.0</v>
      </c>
      <c r="B4024" s="8">
        <v>42558.0</v>
      </c>
      <c r="C4024" s="9" t="s">
        <v>104</v>
      </c>
      <c r="D4024" s="10" t="s">
        <v>4049</v>
      </c>
      <c r="E4024" s="9" t="str">
        <f t="shared" si="1"/>
        <v>Ate,Lima,Lima</v>
      </c>
      <c r="F4024" s="9" t="s">
        <v>15</v>
      </c>
      <c r="G4024" s="9">
        <v>175.0</v>
      </c>
      <c r="H4024" s="9">
        <f>VENTAS!$I4024-(VENTAS!$I4024*0.4)</f>
        <v>21819</v>
      </c>
      <c r="I4024" s="9">
        <v>36365.0</v>
      </c>
      <c r="J4024" s="9">
        <f t="shared" si="2"/>
        <v>0.18</v>
      </c>
      <c r="K4024" s="9">
        <f t="shared" si="3"/>
        <v>42910.7</v>
      </c>
      <c r="L4024" s="11" t="s">
        <v>20</v>
      </c>
      <c r="M4024" s="9" t="s">
        <v>44</v>
      </c>
      <c r="N4024" s="6"/>
      <c r="O4024" s="6"/>
    </row>
    <row r="4025" ht="17.25" customHeight="1">
      <c r="A4025" s="7">
        <v>4024.0</v>
      </c>
      <c r="B4025" s="12">
        <v>42558.0</v>
      </c>
      <c r="C4025" s="13" t="s">
        <v>25</v>
      </c>
      <c r="D4025" s="14" t="s">
        <v>4050</v>
      </c>
      <c r="E4025" s="9" t="str">
        <f t="shared" si="1"/>
        <v>Surco,Lima,Lima</v>
      </c>
      <c r="F4025" s="13" t="s">
        <v>34</v>
      </c>
      <c r="G4025" s="9">
        <v>18.0</v>
      </c>
      <c r="H4025" s="9">
        <f>VENTAS!$I4025-(VENTAS!$I4025*0.4)</f>
        <v>13133.4</v>
      </c>
      <c r="I4025" s="9">
        <v>21889.0</v>
      </c>
      <c r="J4025" s="9">
        <f t="shared" si="2"/>
        <v>0.18</v>
      </c>
      <c r="K4025" s="9">
        <f t="shared" si="3"/>
        <v>25829.02</v>
      </c>
      <c r="L4025" s="11" t="s">
        <v>58</v>
      </c>
      <c r="M4025" s="13" t="s">
        <v>69</v>
      </c>
      <c r="N4025" s="6"/>
      <c r="O4025" s="6"/>
    </row>
    <row r="4026" ht="17.25" customHeight="1">
      <c r="A4026" s="7">
        <v>4025.0</v>
      </c>
      <c r="B4026" s="8">
        <v>42558.0</v>
      </c>
      <c r="C4026" s="9" t="s">
        <v>25</v>
      </c>
      <c r="D4026" s="10" t="s">
        <v>4051</v>
      </c>
      <c r="E4026" s="9" t="str">
        <f t="shared" si="1"/>
        <v>Surco,Lima,Lima</v>
      </c>
      <c r="F4026" s="9" t="s">
        <v>34</v>
      </c>
      <c r="G4026" s="9">
        <v>136.0</v>
      </c>
      <c r="H4026" s="9">
        <f>VENTAS!$I4026-(VENTAS!$I4026*0.4)</f>
        <v>23031.6</v>
      </c>
      <c r="I4026" s="9">
        <v>38386.0</v>
      </c>
      <c r="J4026" s="9">
        <f t="shared" si="2"/>
        <v>0.18</v>
      </c>
      <c r="K4026" s="9">
        <f t="shared" si="3"/>
        <v>45295.48</v>
      </c>
      <c r="L4026" s="11" t="s">
        <v>58</v>
      </c>
      <c r="M4026" s="9" t="s">
        <v>69</v>
      </c>
      <c r="N4026" s="6"/>
      <c r="O4026" s="6"/>
    </row>
    <row r="4027" ht="17.25" customHeight="1">
      <c r="A4027" s="7">
        <v>4026.0</v>
      </c>
      <c r="B4027" s="12">
        <v>42558.0</v>
      </c>
      <c r="C4027" s="13" t="s">
        <v>25</v>
      </c>
      <c r="D4027" s="14" t="s">
        <v>4052</v>
      </c>
      <c r="E4027" s="9" t="str">
        <f t="shared" si="1"/>
        <v>Surco,Lima,Lima</v>
      </c>
      <c r="F4027" s="13" t="s">
        <v>34</v>
      </c>
      <c r="G4027" s="9">
        <v>89.0</v>
      </c>
      <c r="H4027" s="9">
        <f>VENTAS!$I4027-(VENTAS!$I4027*0.4)</f>
        <v>13082.4</v>
      </c>
      <c r="I4027" s="9">
        <v>21804.0</v>
      </c>
      <c r="J4027" s="9">
        <f t="shared" si="2"/>
        <v>0.18</v>
      </c>
      <c r="K4027" s="9">
        <f t="shared" si="3"/>
        <v>25728.72</v>
      </c>
      <c r="L4027" s="11" t="s">
        <v>58</v>
      </c>
      <c r="M4027" s="13" t="s">
        <v>69</v>
      </c>
      <c r="N4027" s="6"/>
      <c r="O4027" s="6"/>
    </row>
    <row r="4028" ht="17.25" customHeight="1">
      <c r="A4028" s="7">
        <v>4027.0</v>
      </c>
      <c r="B4028" s="8">
        <v>42558.0</v>
      </c>
      <c r="C4028" s="9" t="s">
        <v>25</v>
      </c>
      <c r="D4028" s="10" t="s">
        <v>4053</v>
      </c>
      <c r="E4028" s="9" t="str">
        <f t="shared" si="1"/>
        <v>Surco,Lima,Lima</v>
      </c>
      <c r="F4028" s="9" t="s">
        <v>34</v>
      </c>
      <c r="G4028" s="9">
        <v>106.0</v>
      </c>
      <c r="H4028" s="9">
        <f>VENTAS!$I4028-(VENTAS!$I4028*0.4)</f>
        <v>21232.8</v>
      </c>
      <c r="I4028" s="9">
        <v>35388.0</v>
      </c>
      <c r="J4028" s="9">
        <f t="shared" si="2"/>
        <v>0.18</v>
      </c>
      <c r="K4028" s="9">
        <f t="shared" si="3"/>
        <v>41757.84</v>
      </c>
      <c r="L4028" s="11" t="s">
        <v>58</v>
      </c>
      <c r="M4028" s="9" t="s">
        <v>69</v>
      </c>
      <c r="N4028" s="6"/>
      <c r="O4028" s="6"/>
    </row>
    <row r="4029" ht="17.25" customHeight="1">
      <c r="A4029" s="7">
        <v>4028.0</v>
      </c>
      <c r="B4029" s="12">
        <v>42558.0</v>
      </c>
      <c r="C4029" s="13" t="s">
        <v>52</v>
      </c>
      <c r="D4029" s="14" t="s">
        <v>4054</v>
      </c>
      <c r="E4029" s="9" t="str">
        <f t="shared" si="1"/>
        <v>Surco,Lima,Lima</v>
      </c>
      <c r="F4029" s="13" t="s">
        <v>34</v>
      </c>
      <c r="G4029" s="9">
        <v>131.0</v>
      </c>
      <c r="H4029" s="9">
        <f>VENTAS!$I4029-(VENTAS!$I4029*0.4)</f>
        <v>18102</v>
      </c>
      <c r="I4029" s="9">
        <v>30170.0</v>
      </c>
      <c r="J4029" s="9">
        <f t="shared" si="2"/>
        <v>0.18</v>
      </c>
      <c r="K4029" s="9">
        <f t="shared" si="3"/>
        <v>35600.6</v>
      </c>
      <c r="L4029" s="11" t="s">
        <v>58</v>
      </c>
      <c r="M4029" s="13" t="s">
        <v>69</v>
      </c>
      <c r="N4029" s="6"/>
      <c r="O4029" s="6"/>
    </row>
    <row r="4030" ht="17.25" customHeight="1">
      <c r="A4030" s="7">
        <v>4029.0</v>
      </c>
      <c r="B4030" s="8">
        <v>42558.0</v>
      </c>
      <c r="C4030" s="9" t="s">
        <v>52</v>
      </c>
      <c r="D4030" s="10" t="s">
        <v>4055</v>
      </c>
      <c r="E4030" s="9" t="str">
        <f t="shared" si="1"/>
        <v>Surco,Lima,Lima</v>
      </c>
      <c r="F4030" s="9" t="s">
        <v>34</v>
      </c>
      <c r="G4030" s="9">
        <v>3.0</v>
      </c>
      <c r="H4030" s="9">
        <f>VENTAS!$I4030-(VENTAS!$I4030*0.4)</f>
        <v>18112.8</v>
      </c>
      <c r="I4030" s="9">
        <v>30188.0</v>
      </c>
      <c r="J4030" s="9">
        <f t="shared" si="2"/>
        <v>0.18</v>
      </c>
      <c r="K4030" s="9">
        <f t="shared" si="3"/>
        <v>35621.84</v>
      </c>
      <c r="L4030" s="11" t="s">
        <v>58</v>
      </c>
      <c r="M4030" s="9" t="s">
        <v>69</v>
      </c>
      <c r="N4030" s="6"/>
      <c r="O4030" s="6"/>
    </row>
    <row r="4031" ht="17.25" customHeight="1">
      <c r="A4031" s="7">
        <v>4030.0</v>
      </c>
      <c r="B4031" s="12">
        <v>42558.0</v>
      </c>
      <c r="C4031" s="13" t="s">
        <v>52</v>
      </c>
      <c r="D4031" s="14" t="s">
        <v>4056</v>
      </c>
      <c r="E4031" s="9" t="str">
        <f t="shared" si="1"/>
        <v>Surco,Lima,Lima</v>
      </c>
      <c r="F4031" s="13" t="s">
        <v>34</v>
      </c>
      <c r="G4031" s="9">
        <v>10.0</v>
      </c>
      <c r="H4031" s="9">
        <f>VENTAS!$I4031-(VENTAS!$I4031*0.4)</f>
        <v>14746.8</v>
      </c>
      <c r="I4031" s="9">
        <v>24578.0</v>
      </c>
      <c r="J4031" s="9">
        <f t="shared" si="2"/>
        <v>0.18</v>
      </c>
      <c r="K4031" s="9">
        <f t="shared" si="3"/>
        <v>29002.04</v>
      </c>
      <c r="L4031" s="11" t="s">
        <v>58</v>
      </c>
      <c r="M4031" s="13" t="s">
        <v>69</v>
      </c>
      <c r="N4031" s="6"/>
      <c r="O4031" s="6"/>
    </row>
    <row r="4032" ht="17.25" customHeight="1">
      <c r="A4032" s="7">
        <v>4031.0</v>
      </c>
      <c r="B4032" s="8">
        <v>42558.0</v>
      </c>
      <c r="C4032" s="9" t="s">
        <v>52</v>
      </c>
      <c r="D4032" s="10" t="s">
        <v>4057</v>
      </c>
      <c r="E4032" s="9" t="str">
        <f t="shared" si="1"/>
        <v>Surco,Lima,Lima</v>
      </c>
      <c r="F4032" s="9" t="s">
        <v>34</v>
      </c>
      <c r="G4032" s="9">
        <v>173.0</v>
      </c>
      <c r="H4032" s="9">
        <f>VENTAS!$I4032-(VENTAS!$I4032*0.4)</f>
        <v>21804</v>
      </c>
      <c r="I4032" s="9">
        <v>36340.0</v>
      </c>
      <c r="J4032" s="9">
        <f t="shared" si="2"/>
        <v>0.18</v>
      </c>
      <c r="K4032" s="9">
        <f t="shared" si="3"/>
        <v>42881.2</v>
      </c>
      <c r="L4032" s="11" t="s">
        <v>58</v>
      </c>
      <c r="M4032" s="9" t="s">
        <v>69</v>
      </c>
      <c r="N4032" s="6"/>
      <c r="O4032" s="6"/>
    </row>
    <row r="4033" ht="17.25" customHeight="1">
      <c r="A4033" s="7">
        <v>4032.0</v>
      </c>
      <c r="B4033" s="12">
        <v>42557.0</v>
      </c>
      <c r="C4033" s="13" t="s">
        <v>56</v>
      </c>
      <c r="D4033" s="14" t="s">
        <v>4058</v>
      </c>
      <c r="E4033" s="9" t="str">
        <f t="shared" si="1"/>
        <v>Ate,Lima,Lima</v>
      </c>
      <c r="F4033" s="13" t="s">
        <v>15</v>
      </c>
      <c r="G4033" s="9">
        <v>132.0</v>
      </c>
      <c r="H4033" s="9">
        <f>VENTAS!$I4033-(VENTAS!$I4033*0.4)</f>
        <v>20433.6</v>
      </c>
      <c r="I4033" s="9">
        <v>34056.0</v>
      </c>
      <c r="J4033" s="9">
        <f t="shared" si="2"/>
        <v>0.18</v>
      </c>
      <c r="K4033" s="9">
        <f t="shared" si="3"/>
        <v>40186.08</v>
      </c>
      <c r="L4033" s="11" t="s">
        <v>20</v>
      </c>
      <c r="M4033" s="13" t="s">
        <v>44</v>
      </c>
      <c r="N4033" s="6"/>
      <c r="O4033" s="6"/>
    </row>
    <row r="4034" ht="17.25" customHeight="1">
      <c r="A4034" s="7">
        <v>4033.0</v>
      </c>
      <c r="B4034" s="8">
        <v>42557.0</v>
      </c>
      <c r="C4034" s="9" t="s">
        <v>56</v>
      </c>
      <c r="D4034" s="10" t="s">
        <v>4059</v>
      </c>
      <c r="E4034" s="9" t="str">
        <f t="shared" si="1"/>
        <v>Ate,Lima,Lima</v>
      </c>
      <c r="F4034" s="9" t="s">
        <v>15</v>
      </c>
      <c r="G4034" s="9">
        <v>65.0</v>
      </c>
      <c r="H4034" s="9">
        <f>VENTAS!$I4034-(VENTAS!$I4034*0.4)</f>
        <v>15636.6</v>
      </c>
      <c r="I4034" s="9">
        <v>26061.0</v>
      </c>
      <c r="J4034" s="9">
        <f t="shared" si="2"/>
        <v>0.18</v>
      </c>
      <c r="K4034" s="9">
        <f t="shared" si="3"/>
        <v>30751.98</v>
      </c>
      <c r="L4034" s="11" t="s">
        <v>20</v>
      </c>
      <c r="M4034" s="9" t="s">
        <v>44</v>
      </c>
      <c r="N4034" s="6"/>
      <c r="O4034" s="6"/>
    </row>
    <row r="4035" ht="17.25" customHeight="1">
      <c r="A4035" s="7">
        <v>4034.0</v>
      </c>
      <c r="B4035" s="12">
        <v>42557.0</v>
      </c>
      <c r="C4035" s="13" t="s">
        <v>56</v>
      </c>
      <c r="D4035" s="14" t="s">
        <v>4060</v>
      </c>
      <c r="E4035" s="9" t="str">
        <f t="shared" si="1"/>
        <v>Ate,Lima,Lima</v>
      </c>
      <c r="F4035" s="13" t="s">
        <v>15</v>
      </c>
      <c r="G4035" s="9">
        <v>152.0</v>
      </c>
      <c r="H4035" s="9">
        <f>VENTAS!$I4035-(VENTAS!$I4035*0.4)</f>
        <v>23217</v>
      </c>
      <c r="I4035" s="9">
        <v>38695.0</v>
      </c>
      <c r="J4035" s="9">
        <f t="shared" si="2"/>
        <v>0.18</v>
      </c>
      <c r="K4035" s="9">
        <f t="shared" si="3"/>
        <v>45660.1</v>
      </c>
      <c r="L4035" s="11" t="s">
        <v>20</v>
      </c>
      <c r="M4035" s="13" t="s">
        <v>44</v>
      </c>
      <c r="N4035" s="6"/>
      <c r="O4035" s="6"/>
    </row>
    <row r="4036" ht="17.25" customHeight="1">
      <c r="A4036" s="7">
        <v>4035.0</v>
      </c>
      <c r="B4036" s="8">
        <v>42557.0</v>
      </c>
      <c r="C4036" s="9" t="s">
        <v>56</v>
      </c>
      <c r="D4036" s="10" t="s">
        <v>4061</v>
      </c>
      <c r="E4036" s="9" t="str">
        <f t="shared" si="1"/>
        <v>Ate,Lima,Lima</v>
      </c>
      <c r="F4036" s="9" t="s">
        <v>15</v>
      </c>
      <c r="G4036" s="9">
        <v>9.0</v>
      </c>
      <c r="H4036" s="9">
        <f>VENTAS!$I4036-(VENTAS!$I4036*0.4)</f>
        <v>17641.2</v>
      </c>
      <c r="I4036" s="9">
        <v>29402.0</v>
      </c>
      <c r="J4036" s="9">
        <f t="shared" si="2"/>
        <v>0.18</v>
      </c>
      <c r="K4036" s="9">
        <f t="shared" si="3"/>
        <v>34694.36</v>
      </c>
      <c r="L4036" s="11" t="s">
        <v>20</v>
      </c>
      <c r="M4036" s="9" t="s">
        <v>44</v>
      </c>
      <c r="N4036" s="6"/>
      <c r="O4036" s="6"/>
    </row>
    <row r="4037" ht="17.25" customHeight="1">
      <c r="A4037" s="7">
        <v>4036.0</v>
      </c>
      <c r="B4037" s="12">
        <v>42557.0</v>
      </c>
      <c r="C4037" s="13" t="s">
        <v>32</v>
      </c>
      <c r="D4037" s="14" t="s">
        <v>4062</v>
      </c>
      <c r="E4037" s="9" t="str">
        <f t="shared" si="1"/>
        <v>Surco,Lima,Lima</v>
      </c>
      <c r="F4037" s="13" t="s">
        <v>34</v>
      </c>
      <c r="G4037" s="9">
        <v>160.0</v>
      </c>
      <c r="H4037" s="9">
        <f>VENTAS!$I4037-(VENTAS!$I4037*0.4)</f>
        <v>11663.4</v>
      </c>
      <c r="I4037" s="9">
        <v>19439.0</v>
      </c>
      <c r="J4037" s="9">
        <f t="shared" si="2"/>
        <v>0.18</v>
      </c>
      <c r="K4037" s="9">
        <f t="shared" si="3"/>
        <v>22938.02</v>
      </c>
      <c r="L4037" s="11" t="s">
        <v>58</v>
      </c>
      <c r="M4037" s="13" t="s">
        <v>130</v>
      </c>
      <c r="N4037" s="6"/>
      <c r="O4037" s="6"/>
    </row>
    <row r="4038" ht="17.25" customHeight="1">
      <c r="A4038" s="7">
        <v>4037.0</v>
      </c>
      <c r="B4038" s="8">
        <v>42557.0</v>
      </c>
      <c r="C4038" s="9" t="s">
        <v>32</v>
      </c>
      <c r="D4038" s="10" t="s">
        <v>4063</v>
      </c>
      <c r="E4038" s="9" t="str">
        <f t="shared" si="1"/>
        <v>Surco,Lima,Lima</v>
      </c>
      <c r="F4038" s="9" t="s">
        <v>34</v>
      </c>
      <c r="G4038" s="9">
        <v>31.0</v>
      </c>
      <c r="H4038" s="9">
        <f>VENTAS!$I4038-(VENTAS!$I4038*0.4)</f>
        <v>17921.4</v>
      </c>
      <c r="I4038" s="9">
        <v>29869.0</v>
      </c>
      <c r="J4038" s="9">
        <f t="shared" si="2"/>
        <v>0.18</v>
      </c>
      <c r="K4038" s="9">
        <f t="shared" si="3"/>
        <v>35245.42</v>
      </c>
      <c r="L4038" s="11" t="s">
        <v>58</v>
      </c>
      <c r="M4038" s="9" t="s">
        <v>130</v>
      </c>
      <c r="N4038" s="6"/>
      <c r="O4038" s="6"/>
    </row>
    <row r="4039" ht="17.25" customHeight="1">
      <c r="A4039" s="7">
        <v>4038.0</v>
      </c>
      <c r="B4039" s="12">
        <v>42557.0</v>
      </c>
      <c r="C4039" s="13" t="s">
        <v>32</v>
      </c>
      <c r="D4039" s="14" t="s">
        <v>4064</v>
      </c>
      <c r="E4039" s="9" t="str">
        <f t="shared" si="1"/>
        <v>Surco,Lima,Lima</v>
      </c>
      <c r="F4039" s="13" t="s">
        <v>34</v>
      </c>
      <c r="G4039" s="9">
        <v>90.0</v>
      </c>
      <c r="H4039" s="9">
        <f>VENTAS!$I4039-(VENTAS!$I4039*0.4)</f>
        <v>22362</v>
      </c>
      <c r="I4039" s="9">
        <v>37270.0</v>
      </c>
      <c r="J4039" s="9">
        <f t="shared" si="2"/>
        <v>0.18</v>
      </c>
      <c r="K4039" s="9">
        <f t="shared" si="3"/>
        <v>43978.6</v>
      </c>
      <c r="L4039" s="11" t="s">
        <v>58</v>
      </c>
      <c r="M4039" s="13" t="s">
        <v>130</v>
      </c>
      <c r="N4039" s="6"/>
      <c r="O4039" s="6"/>
    </row>
    <row r="4040" ht="17.25" customHeight="1">
      <c r="A4040" s="7">
        <v>4039.0</v>
      </c>
      <c r="B4040" s="8">
        <v>42557.0</v>
      </c>
      <c r="C4040" s="9" t="s">
        <v>32</v>
      </c>
      <c r="D4040" s="10" t="s">
        <v>4065</v>
      </c>
      <c r="E4040" s="9" t="str">
        <f t="shared" si="1"/>
        <v>Surco,Lima,Lima</v>
      </c>
      <c r="F4040" s="9" t="s">
        <v>34</v>
      </c>
      <c r="G4040" s="9">
        <v>79.0</v>
      </c>
      <c r="H4040" s="9">
        <f>VENTAS!$I4040-(VENTAS!$I4040*0.4)</f>
        <v>18306.6</v>
      </c>
      <c r="I4040" s="9">
        <v>30511.0</v>
      </c>
      <c r="J4040" s="9">
        <f t="shared" si="2"/>
        <v>0.18</v>
      </c>
      <c r="K4040" s="9">
        <f t="shared" si="3"/>
        <v>36002.98</v>
      </c>
      <c r="L4040" s="11" t="s">
        <v>58</v>
      </c>
      <c r="M4040" s="9" t="s">
        <v>130</v>
      </c>
      <c r="N4040" s="6"/>
      <c r="O4040" s="6"/>
    </row>
    <row r="4041" ht="17.25" customHeight="1">
      <c r="A4041" s="7">
        <v>4040.0</v>
      </c>
      <c r="B4041" s="12">
        <v>42557.0</v>
      </c>
      <c r="C4041" s="13" t="s">
        <v>25</v>
      </c>
      <c r="D4041" s="14" t="s">
        <v>4066</v>
      </c>
      <c r="E4041" s="9" t="str">
        <f t="shared" si="1"/>
        <v>Surco,Lima,Lima</v>
      </c>
      <c r="F4041" s="13" t="s">
        <v>15</v>
      </c>
      <c r="G4041" s="9">
        <v>148.0</v>
      </c>
      <c r="H4041" s="9">
        <f>VENTAS!$I4041-(VENTAS!$I4041*0.4)</f>
        <v>19063.8</v>
      </c>
      <c r="I4041" s="9">
        <v>31773.0</v>
      </c>
      <c r="J4041" s="9">
        <f t="shared" si="2"/>
        <v>0.18</v>
      </c>
      <c r="K4041" s="9">
        <f t="shared" si="3"/>
        <v>37492.14</v>
      </c>
      <c r="L4041" s="11" t="s">
        <v>58</v>
      </c>
      <c r="M4041" s="13" t="s">
        <v>130</v>
      </c>
      <c r="N4041" s="6"/>
      <c r="O4041" s="6"/>
    </row>
    <row r="4042" ht="17.25" customHeight="1">
      <c r="A4042" s="7">
        <v>4041.0</v>
      </c>
      <c r="B4042" s="8">
        <v>42557.0</v>
      </c>
      <c r="C4042" s="9" t="s">
        <v>25</v>
      </c>
      <c r="D4042" s="10" t="s">
        <v>4067</v>
      </c>
      <c r="E4042" s="9" t="str">
        <f t="shared" si="1"/>
        <v>Surco,Lima,Lima</v>
      </c>
      <c r="F4042" s="9" t="s">
        <v>15</v>
      </c>
      <c r="G4042" s="9">
        <v>27.0</v>
      </c>
      <c r="H4042" s="9">
        <f>VENTAS!$I4042-(VENTAS!$I4042*0.4)</f>
        <v>13752</v>
      </c>
      <c r="I4042" s="9">
        <v>22920.0</v>
      </c>
      <c r="J4042" s="9">
        <f t="shared" si="2"/>
        <v>0.18</v>
      </c>
      <c r="K4042" s="9">
        <f t="shared" si="3"/>
        <v>27045.6</v>
      </c>
      <c r="L4042" s="11" t="s">
        <v>58</v>
      </c>
      <c r="M4042" s="9" t="s">
        <v>130</v>
      </c>
      <c r="N4042" s="6"/>
      <c r="O4042" s="6"/>
    </row>
    <row r="4043" ht="17.25" customHeight="1">
      <c r="A4043" s="7">
        <v>4042.0</v>
      </c>
      <c r="B4043" s="12">
        <v>42557.0</v>
      </c>
      <c r="C4043" s="13" t="s">
        <v>25</v>
      </c>
      <c r="D4043" s="14" t="s">
        <v>4068</v>
      </c>
      <c r="E4043" s="9" t="str">
        <f t="shared" si="1"/>
        <v>Surco,Lima,Lima</v>
      </c>
      <c r="F4043" s="13" t="s">
        <v>15</v>
      </c>
      <c r="G4043" s="9">
        <v>113.0</v>
      </c>
      <c r="H4043" s="9">
        <f>VENTAS!$I4043-(VENTAS!$I4043*0.4)</f>
        <v>23950.2</v>
      </c>
      <c r="I4043" s="9">
        <v>39917.0</v>
      </c>
      <c r="J4043" s="9">
        <f t="shared" si="2"/>
        <v>0.18</v>
      </c>
      <c r="K4043" s="9">
        <f t="shared" si="3"/>
        <v>47102.06</v>
      </c>
      <c r="L4043" s="11" t="s">
        <v>58</v>
      </c>
      <c r="M4043" s="13" t="s">
        <v>130</v>
      </c>
      <c r="N4043" s="6"/>
      <c r="O4043" s="6"/>
    </row>
    <row r="4044" ht="17.25" customHeight="1">
      <c r="A4044" s="7">
        <v>4043.0</v>
      </c>
      <c r="B4044" s="8">
        <v>42557.0</v>
      </c>
      <c r="C4044" s="9" t="s">
        <v>25</v>
      </c>
      <c r="D4044" s="10" t="s">
        <v>4069</v>
      </c>
      <c r="E4044" s="9" t="str">
        <f t="shared" si="1"/>
        <v>Surco,Lima,Lima</v>
      </c>
      <c r="F4044" s="9" t="s">
        <v>15</v>
      </c>
      <c r="G4044" s="9">
        <v>28.0</v>
      </c>
      <c r="H4044" s="9">
        <f>VENTAS!$I4044-(VENTAS!$I4044*0.4)</f>
        <v>15196.2</v>
      </c>
      <c r="I4044" s="9">
        <v>25327.0</v>
      </c>
      <c r="J4044" s="9">
        <f t="shared" si="2"/>
        <v>0.18</v>
      </c>
      <c r="K4044" s="9">
        <f t="shared" si="3"/>
        <v>29885.86</v>
      </c>
      <c r="L4044" s="11" t="s">
        <v>58</v>
      </c>
      <c r="M4044" s="9" t="s">
        <v>130</v>
      </c>
      <c r="N4044" s="6"/>
      <c r="O4044" s="6"/>
    </row>
    <row r="4045" ht="17.25" customHeight="1">
      <c r="A4045" s="7">
        <v>4044.0</v>
      </c>
      <c r="B4045" s="12">
        <v>42557.0</v>
      </c>
      <c r="C4045" s="13" t="s">
        <v>52</v>
      </c>
      <c r="D4045" s="14" t="s">
        <v>4070</v>
      </c>
      <c r="E4045" s="9" t="str">
        <f t="shared" si="1"/>
        <v>Surco,Lima,Lima</v>
      </c>
      <c r="F4045" s="13" t="s">
        <v>34</v>
      </c>
      <c r="G4045" s="9">
        <v>16.0</v>
      </c>
      <c r="H4045" s="9">
        <f>VENTAS!$I4045-(VENTAS!$I4045*0.4)</f>
        <v>23364</v>
      </c>
      <c r="I4045" s="9">
        <v>38940.0</v>
      </c>
      <c r="J4045" s="9">
        <f t="shared" si="2"/>
        <v>0.18</v>
      </c>
      <c r="K4045" s="9">
        <f t="shared" si="3"/>
        <v>45949.2</v>
      </c>
      <c r="L4045" s="11" t="s">
        <v>58</v>
      </c>
      <c r="M4045" s="13" t="s">
        <v>96</v>
      </c>
      <c r="N4045" s="6"/>
      <c r="O4045" s="6"/>
    </row>
    <row r="4046" ht="17.25" customHeight="1">
      <c r="A4046" s="7">
        <v>4045.0</v>
      </c>
      <c r="B4046" s="8">
        <v>42557.0</v>
      </c>
      <c r="C4046" s="9" t="s">
        <v>52</v>
      </c>
      <c r="D4046" s="10" t="s">
        <v>4071</v>
      </c>
      <c r="E4046" s="9" t="str">
        <f t="shared" si="1"/>
        <v>Surco,Lima,Lima</v>
      </c>
      <c r="F4046" s="9" t="s">
        <v>34</v>
      </c>
      <c r="G4046" s="9">
        <v>173.0</v>
      </c>
      <c r="H4046" s="9">
        <f>VENTAS!$I4046-(VENTAS!$I4046*0.4)</f>
        <v>15729</v>
      </c>
      <c r="I4046" s="9">
        <v>26215.0</v>
      </c>
      <c r="J4046" s="9">
        <f t="shared" si="2"/>
        <v>0.18</v>
      </c>
      <c r="K4046" s="9">
        <f t="shared" si="3"/>
        <v>30933.7</v>
      </c>
      <c r="L4046" s="11" t="s">
        <v>58</v>
      </c>
      <c r="M4046" s="9" t="s">
        <v>96</v>
      </c>
      <c r="N4046" s="6"/>
      <c r="O4046" s="6"/>
    </row>
    <row r="4047" ht="17.25" customHeight="1">
      <c r="A4047" s="7">
        <v>4046.0</v>
      </c>
      <c r="B4047" s="12">
        <v>42557.0</v>
      </c>
      <c r="C4047" s="13" t="s">
        <v>52</v>
      </c>
      <c r="D4047" s="14" t="s">
        <v>4072</v>
      </c>
      <c r="E4047" s="9" t="str">
        <f t="shared" si="1"/>
        <v>Surco,Lima,Lima</v>
      </c>
      <c r="F4047" s="13" t="s">
        <v>34</v>
      </c>
      <c r="G4047" s="9">
        <v>78.0</v>
      </c>
      <c r="H4047" s="9">
        <f>VENTAS!$I4047-(VENTAS!$I4047*0.4)</f>
        <v>18267</v>
      </c>
      <c r="I4047" s="9">
        <v>30445.0</v>
      </c>
      <c r="J4047" s="9">
        <f t="shared" si="2"/>
        <v>0.18</v>
      </c>
      <c r="K4047" s="9">
        <f t="shared" si="3"/>
        <v>35925.1</v>
      </c>
      <c r="L4047" s="11" t="s">
        <v>58</v>
      </c>
      <c r="M4047" s="13" t="s">
        <v>96</v>
      </c>
      <c r="N4047" s="6"/>
      <c r="O4047" s="6"/>
    </row>
    <row r="4048" ht="17.25" customHeight="1">
      <c r="A4048" s="7">
        <v>4047.0</v>
      </c>
      <c r="B4048" s="8">
        <v>42557.0</v>
      </c>
      <c r="C4048" s="9" t="s">
        <v>52</v>
      </c>
      <c r="D4048" s="10" t="s">
        <v>4073</v>
      </c>
      <c r="E4048" s="9" t="str">
        <f t="shared" si="1"/>
        <v>Surco,Lima,Lima</v>
      </c>
      <c r="F4048" s="9" t="s">
        <v>34</v>
      </c>
      <c r="G4048" s="9">
        <v>71.0</v>
      </c>
      <c r="H4048" s="9">
        <f>VENTAS!$I4048-(VENTAS!$I4048*0.4)</f>
        <v>22914.6</v>
      </c>
      <c r="I4048" s="9">
        <v>38191.0</v>
      </c>
      <c r="J4048" s="9">
        <f t="shared" si="2"/>
        <v>0.18</v>
      </c>
      <c r="K4048" s="9">
        <f t="shared" si="3"/>
        <v>45065.38</v>
      </c>
      <c r="L4048" s="11" t="s">
        <v>58</v>
      </c>
      <c r="M4048" s="9" t="s">
        <v>96</v>
      </c>
      <c r="N4048" s="6"/>
      <c r="O4048" s="6"/>
    </row>
    <row r="4049" ht="17.25" customHeight="1">
      <c r="A4049" s="7">
        <v>4048.0</v>
      </c>
      <c r="B4049" s="12">
        <v>42557.0</v>
      </c>
      <c r="C4049" s="13" t="s">
        <v>13</v>
      </c>
      <c r="D4049" s="14" t="s">
        <v>4074</v>
      </c>
      <c r="E4049" s="9" t="str">
        <f t="shared" si="1"/>
        <v>San Miguel, Lima, Lima</v>
      </c>
      <c r="F4049" s="13" t="s">
        <v>34</v>
      </c>
      <c r="G4049" s="9">
        <v>71.0</v>
      </c>
      <c r="H4049" s="9">
        <f>VENTAS!$I4049-(VENTAS!$I4049*0.4)</f>
        <v>17911.8</v>
      </c>
      <c r="I4049" s="9">
        <v>29853.0</v>
      </c>
      <c r="J4049" s="9">
        <f t="shared" si="2"/>
        <v>0.18</v>
      </c>
      <c r="K4049" s="9">
        <f t="shared" si="3"/>
        <v>35226.54</v>
      </c>
      <c r="L4049" s="11" t="s">
        <v>16</v>
      </c>
      <c r="M4049" s="13" t="s">
        <v>39</v>
      </c>
      <c r="N4049" s="6"/>
      <c r="O4049" s="6"/>
    </row>
    <row r="4050" ht="17.25" customHeight="1">
      <c r="A4050" s="7">
        <v>4049.0</v>
      </c>
      <c r="B4050" s="8">
        <v>42557.0</v>
      </c>
      <c r="C4050" s="9" t="s">
        <v>13</v>
      </c>
      <c r="D4050" s="10" t="s">
        <v>4075</v>
      </c>
      <c r="E4050" s="9" t="str">
        <f t="shared" si="1"/>
        <v>San Miguel, Lima, Lima</v>
      </c>
      <c r="F4050" s="9" t="s">
        <v>34</v>
      </c>
      <c r="G4050" s="9">
        <v>29.0</v>
      </c>
      <c r="H4050" s="9">
        <f>VENTAS!$I4050-(VENTAS!$I4050*0.4)</f>
        <v>15111</v>
      </c>
      <c r="I4050" s="9">
        <v>25185.0</v>
      </c>
      <c r="J4050" s="9">
        <f t="shared" si="2"/>
        <v>0.18</v>
      </c>
      <c r="K4050" s="9">
        <f t="shared" si="3"/>
        <v>29718.3</v>
      </c>
      <c r="L4050" s="11" t="s">
        <v>16</v>
      </c>
      <c r="M4050" s="9" t="s">
        <v>39</v>
      </c>
      <c r="N4050" s="6"/>
      <c r="O4050" s="6"/>
    </row>
    <row r="4051" ht="17.25" customHeight="1">
      <c r="A4051" s="7">
        <v>4050.0</v>
      </c>
      <c r="B4051" s="12">
        <v>42557.0</v>
      </c>
      <c r="C4051" s="13" t="s">
        <v>13</v>
      </c>
      <c r="D4051" s="14" t="s">
        <v>4076</v>
      </c>
      <c r="E4051" s="9" t="str">
        <f t="shared" si="1"/>
        <v>San Miguel, Lima, Lima</v>
      </c>
      <c r="F4051" s="13" t="s">
        <v>34</v>
      </c>
      <c r="G4051" s="9">
        <v>9.0</v>
      </c>
      <c r="H4051" s="9">
        <f>VENTAS!$I4051-(VENTAS!$I4051*0.4)</f>
        <v>17329.8</v>
      </c>
      <c r="I4051" s="9">
        <v>28883.0</v>
      </c>
      <c r="J4051" s="9">
        <f t="shared" si="2"/>
        <v>0.18</v>
      </c>
      <c r="K4051" s="9">
        <f t="shared" si="3"/>
        <v>34081.94</v>
      </c>
      <c r="L4051" s="11" t="s">
        <v>16</v>
      </c>
      <c r="M4051" s="13" t="s">
        <v>39</v>
      </c>
      <c r="N4051" s="6"/>
      <c r="O4051" s="6"/>
    </row>
    <row r="4052" ht="17.25" customHeight="1">
      <c r="A4052" s="7">
        <v>4051.0</v>
      </c>
      <c r="B4052" s="8">
        <v>42557.0</v>
      </c>
      <c r="C4052" s="9" t="s">
        <v>13</v>
      </c>
      <c r="D4052" s="10" t="s">
        <v>4077</v>
      </c>
      <c r="E4052" s="9" t="str">
        <f t="shared" si="1"/>
        <v>San Miguel, Lima, Lima</v>
      </c>
      <c r="F4052" s="9" t="s">
        <v>34</v>
      </c>
      <c r="G4052" s="9">
        <v>85.0</v>
      </c>
      <c r="H4052" s="9">
        <f>VENTAS!$I4052-(VENTAS!$I4052*0.4)</f>
        <v>21544.2</v>
      </c>
      <c r="I4052" s="9">
        <v>35907.0</v>
      </c>
      <c r="J4052" s="9">
        <f t="shared" si="2"/>
        <v>0.18</v>
      </c>
      <c r="K4052" s="9">
        <f t="shared" si="3"/>
        <v>42370.26</v>
      </c>
      <c r="L4052" s="11" t="s">
        <v>16</v>
      </c>
      <c r="M4052" s="9" t="s">
        <v>39</v>
      </c>
      <c r="N4052" s="6"/>
      <c r="O4052" s="6"/>
    </row>
    <row r="4053" ht="17.25" customHeight="1">
      <c r="A4053" s="7">
        <v>4052.0</v>
      </c>
      <c r="B4053" s="12">
        <v>42557.0</v>
      </c>
      <c r="C4053" s="13" t="s">
        <v>63</v>
      </c>
      <c r="D4053" s="14" t="s">
        <v>4078</v>
      </c>
      <c r="E4053" s="9" t="str">
        <f t="shared" si="1"/>
        <v>Surco,Lima,Lima</v>
      </c>
      <c r="F4053" s="13" t="s">
        <v>15</v>
      </c>
      <c r="G4053" s="9">
        <v>23.0</v>
      </c>
      <c r="H4053" s="9">
        <f>VENTAS!$I4053-(VENTAS!$I4053*0.4)</f>
        <v>20986.8</v>
      </c>
      <c r="I4053" s="9">
        <v>34978.0</v>
      </c>
      <c r="J4053" s="9">
        <f t="shared" si="2"/>
        <v>0.18</v>
      </c>
      <c r="K4053" s="9">
        <f t="shared" si="3"/>
        <v>41274.04</v>
      </c>
      <c r="L4053" s="11" t="s">
        <v>58</v>
      </c>
      <c r="M4053" s="13" t="s">
        <v>130</v>
      </c>
      <c r="N4053" s="6"/>
      <c r="O4053" s="6"/>
    </row>
    <row r="4054" ht="17.25" customHeight="1">
      <c r="A4054" s="7">
        <v>4053.0</v>
      </c>
      <c r="B4054" s="8">
        <v>42557.0</v>
      </c>
      <c r="C4054" s="9" t="s">
        <v>63</v>
      </c>
      <c r="D4054" s="10" t="s">
        <v>4079</v>
      </c>
      <c r="E4054" s="9" t="str">
        <f t="shared" si="1"/>
        <v>Surco,Lima,Lima</v>
      </c>
      <c r="F4054" s="9" t="s">
        <v>15</v>
      </c>
      <c r="G4054" s="9">
        <v>72.0</v>
      </c>
      <c r="H4054" s="9">
        <f>VENTAS!$I4054-(VENTAS!$I4054*0.4)</f>
        <v>10998.6</v>
      </c>
      <c r="I4054" s="9">
        <v>18331.0</v>
      </c>
      <c r="J4054" s="9">
        <f t="shared" si="2"/>
        <v>0.18</v>
      </c>
      <c r="K4054" s="9">
        <f t="shared" si="3"/>
        <v>21630.58</v>
      </c>
      <c r="L4054" s="11" t="s">
        <v>58</v>
      </c>
      <c r="M4054" s="9" t="s">
        <v>130</v>
      </c>
      <c r="N4054" s="6"/>
      <c r="O4054" s="6"/>
    </row>
    <row r="4055" ht="17.25" customHeight="1">
      <c r="A4055" s="7">
        <v>4054.0</v>
      </c>
      <c r="B4055" s="12">
        <v>42557.0</v>
      </c>
      <c r="C4055" s="13" t="s">
        <v>63</v>
      </c>
      <c r="D4055" s="14" t="s">
        <v>4080</v>
      </c>
      <c r="E4055" s="9" t="str">
        <f t="shared" si="1"/>
        <v>Surco,Lima,Lima</v>
      </c>
      <c r="F4055" s="13" t="s">
        <v>15</v>
      </c>
      <c r="G4055" s="9">
        <v>103.0</v>
      </c>
      <c r="H4055" s="9">
        <f>VENTAS!$I4055-(VENTAS!$I4055*0.4)</f>
        <v>17043</v>
      </c>
      <c r="I4055" s="9">
        <v>28405.0</v>
      </c>
      <c r="J4055" s="9">
        <f t="shared" si="2"/>
        <v>0.18</v>
      </c>
      <c r="K4055" s="9">
        <f t="shared" si="3"/>
        <v>33517.9</v>
      </c>
      <c r="L4055" s="11" t="s">
        <v>58</v>
      </c>
      <c r="M4055" s="13" t="s">
        <v>130</v>
      </c>
      <c r="N4055" s="6"/>
      <c r="O4055" s="6"/>
    </row>
    <row r="4056" ht="17.25" customHeight="1">
      <c r="A4056" s="7">
        <v>4055.0</v>
      </c>
      <c r="B4056" s="8">
        <v>42557.0</v>
      </c>
      <c r="C4056" s="9" t="s">
        <v>63</v>
      </c>
      <c r="D4056" s="10" t="s">
        <v>4081</v>
      </c>
      <c r="E4056" s="9" t="str">
        <f t="shared" si="1"/>
        <v>San Miguel, Lima, Lima</v>
      </c>
      <c r="F4056" s="9" t="s">
        <v>15</v>
      </c>
      <c r="G4056" s="9">
        <v>59.0</v>
      </c>
      <c r="H4056" s="9">
        <f>VENTAS!$I4056-(VENTAS!$I4056*0.4)</f>
        <v>19244.4</v>
      </c>
      <c r="I4056" s="9">
        <v>32074.0</v>
      </c>
      <c r="J4056" s="9">
        <f t="shared" si="2"/>
        <v>0.18</v>
      </c>
      <c r="K4056" s="9">
        <f t="shared" si="3"/>
        <v>37847.32</v>
      </c>
      <c r="L4056" s="11" t="s">
        <v>16</v>
      </c>
      <c r="M4056" s="9" t="s">
        <v>17</v>
      </c>
      <c r="N4056" s="6"/>
      <c r="O4056" s="6"/>
    </row>
    <row r="4057" ht="17.25" customHeight="1">
      <c r="A4057" s="7">
        <v>4056.0</v>
      </c>
      <c r="B4057" s="12">
        <v>42557.0</v>
      </c>
      <c r="C4057" s="13" t="s">
        <v>63</v>
      </c>
      <c r="D4057" s="14" t="s">
        <v>4082</v>
      </c>
      <c r="E4057" s="9" t="str">
        <f t="shared" si="1"/>
        <v>San Miguel, Lima, Lima</v>
      </c>
      <c r="F4057" s="13" t="s">
        <v>15</v>
      </c>
      <c r="G4057" s="9">
        <v>44.0</v>
      </c>
      <c r="H4057" s="9">
        <f>VENTAS!$I4057-(VENTAS!$I4057*0.4)</f>
        <v>11442</v>
      </c>
      <c r="I4057" s="9">
        <v>19070.0</v>
      </c>
      <c r="J4057" s="9">
        <f t="shared" si="2"/>
        <v>0.18</v>
      </c>
      <c r="K4057" s="9">
        <f t="shared" si="3"/>
        <v>22502.6</v>
      </c>
      <c r="L4057" s="11" t="s">
        <v>16</v>
      </c>
      <c r="M4057" s="13" t="s">
        <v>17</v>
      </c>
      <c r="N4057" s="6"/>
      <c r="O4057" s="6"/>
    </row>
    <row r="4058" ht="17.25" customHeight="1">
      <c r="A4058" s="7">
        <v>4057.0</v>
      </c>
      <c r="B4058" s="8">
        <v>42557.0</v>
      </c>
      <c r="C4058" s="9" t="s">
        <v>63</v>
      </c>
      <c r="D4058" s="10" t="s">
        <v>4083</v>
      </c>
      <c r="E4058" s="9" t="str">
        <f t="shared" si="1"/>
        <v>San Miguel, Lima, Lima</v>
      </c>
      <c r="F4058" s="9" t="s">
        <v>15</v>
      </c>
      <c r="G4058" s="9">
        <v>169.0</v>
      </c>
      <c r="H4058" s="9">
        <f>VENTAS!$I4058-(VENTAS!$I4058*0.4)</f>
        <v>21757.8</v>
      </c>
      <c r="I4058" s="9">
        <v>36263.0</v>
      </c>
      <c r="J4058" s="9">
        <f t="shared" si="2"/>
        <v>0.18</v>
      </c>
      <c r="K4058" s="9">
        <f t="shared" si="3"/>
        <v>42790.34</v>
      </c>
      <c r="L4058" s="11" t="s">
        <v>16</v>
      </c>
      <c r="M4058" s="9" t="s">
        <v>17</v>
      </c>
      <c r="N4058" s="6"/>
      <c r="O4058" s="6"/>
    </row>
    <row r="4059" ht="17.25" customHeight="1">
      <c r="A4059" s="7">
        <v>4058.0</v>
      </c>
      <c r="B4059" s="12">
        <v>42557.0</v>
      </c>
      <c r="C4059" s="13" t="s">
        <v>63</v>
      </c>
      <c r="D4059" s="14" t="s">
        <v>4084</v>
      </c>
      <c r="E4059" s="9" t="str">
        <f t="shared" si="1"/>
        <v>San Miguel, Lima, Lima</v>
      </c>
      <c r="F4059" s="13" t="s">
        <v>15</v>
      </c>
      <c r="G4059" s="9">
        <v>142.0</v>
      </c>
      <c r="H4059" s="9">
        <f>VENTAS!$I4059-(VENTAS!$I4059*0.4)</f>
        <v>15877.2</v>
      </c>
      <c r="I4059" s="9">
        <v>26462.0</v>
      </c>
      <c r="J4059" s="9">
        <f t="shared" si="2"/>
        <v>0.18</v>
      </c>
      <c r="K4059" s="9">
        <f t="shared" si="3"/>
        <v>31225.16</v>
      </c>
      <c r="L4059" s="11" t="s">
        <v>16</v>
      </c>
      <c r="M4059" s="13" t="s">
        <v>17</v>
      </c>
      <c r="N4059" s="6"/>
      <c r="O4059" s="6"/>
    </row>
    <row r="4060" ht="17.25" customHeight="1">
      <c r="A4060" s="7">
        <v>4059.0</v>
      </c>
      <c r="B4060" s="8">
        <v>42556.0</v>
      </c>
      <c r="C4060" s="9" t="s">
        <v>56</v>
      </c>
      <c r="D4060" s="10" t="s">
        <v>4085</v>
      </c>
      <c r="E4060" s="9" t="str">
        <f t="shared" si="1"/>
        <v>Surco,Lima,Lima</v>
      </c>
      <c r="F4060" s="9" t="s">
        <v>15</v>
      </c>
      <c r="G4060" s="9">
        <v>25.0</v>
      </c>
      <c r="H4060" s="9">
        <f>VENTAS!$I4060-(VENTAS!$I4060*0.4)</f>
        <v>21713.4</v>
      </c>
      <c r="I4060" s="9">
        <v>36189.0</v>
      </c>
      <c r="J4060" s="9">
        <f t="shared" si="2"/>
        <v>0.18</v>
      </c>
      <c r="K4060" s="9">
        <f t="shared" si="3"/>
        <v>42703.02</v>
      </c>
      <c r="L4060" s="11" t="s">
        <v>58</v>
      </c>
      <c r="M4060" s="9" t="s">
        <v>130</v>
      </c>
      <c r="N4060" s="6"/>
      <c r="O4060" s="6"/>
    </row>
    <row r="4061" ht="17.25" customHeight="1">
      <c r="A4061" s="7">
        <v>4060.0</v>
      </c>
      <c r="B4061" s="12">
        <v>42556.0</v>
      </c>
      <c r="C4061" s="13" t="s">
        <v>56</v>
      </c>
      <c r="D4061" s="14" t="s">
        <v>4086</v>
      </c>
      <c r="E4061" s="9" t="str">
        <f t="shared" si="1"/>
        <v>Surco,Lima,Lima</v>
      </c>
      <c r="F4061" s="13" t="s">
        <v>15</v>
      </c>
      <c r="G4061" s="9">
        <v>111.0</v>
      </c>
      <c r="H4061" s="9">
        <f>VENTAS!$I4061-(VENTAS!$I4061*0.4)</f>
        <v>20785.2</v>
      </c>
      <c r="I4061" s="9">
        <v>34642.0</v>
      </c>
      <c r="J4061" s="9">
        <f t="shared" si="2"/>
        <v>0.18</v>
      </c>
      <c r="K4061" s="9">
        <f t="shared" si="3"/>
        <v>40877.56</v>
      </c>
      <c r="L4061" s="11" t="s">
        <v>58</v>
      </c>
      <c r="M4061" s="13" t="s">
        <v>130</v>
      </c>
      <c r="N4061" s="6"/>
      <c r="O4061" s="6"/>
    </row>
    <row r="4062" ht="17.25" customHeight="1">
      <c r="A4062" s="7">
        <v>4061.0</v>
      </c>
      <c r="B4062" s="8">
        <v>42556.0</v>
      </c>
      <c r="C4062" s="9" t="s">
        <v>56</v>
      </c>
      <c r="D4062" s="10" t="s">
        <v>4087</v>
      </c>
      <c r="E4062" s="9" t="str">
        <f t="shared" si="1"/>
        <v>Surco,Lima,Lima</v>
      </c>
      <c r="F4062" s="9" t="s">
        <v>15</v>
      </c>
      <c r="G4062" s="9">
        <v>87.0</v>
      </c>
      <c r="H4062" s="9">
        <f>VENTAS!$I4062-(VENTAS!$I4062*0.4)</f>
        <v>14611.2</v>
      </c>
      <c r="I4062" s="9">
        <v>24352.0</v>
      </c>
      <c r="J4062" s="9">
        <f t="shared" si="2"/>
        <v>0.18</v>
      </c>
      <c r="K4062" s="9">
        <f t="shared" si="3"/>
        <v>28735.36</v>
      </c>
      <c r="L4062" s="11" t="s">
        <v>58</v>
      </c>
      <c r="M4062" s="9" t="s">
        <v>130</v>
      </c>
      <c r="N4062" s="6"/>
      <c r="O4062" s="6"/>
    </row>
    <row r="4063" ht="17.25" customHeight="1">
      <c r="A4063" s="7">
        <v>4062.0</v>
      </c>
      <c r="B4063" s="12">
        <v>42556.0</v>
      </c>
      <c r="C4063" s="13" t="s">
        <v>56</v>
      </c>
      <c r="D4063" s="14" t="s">
        <v>4088</v>
      </c>
      <c r="E4063" s="9" t="str">
        <f t="shared" si="1"/>
        <v>Surco,Lima,Lima</v>
      </c>
      <c r="F4063" s="13" t="s">
        <v>15</v>
      </c>
      <c r="G4063" s="9">
        <v>2.0</v>
      </c>
      <c r="H4063" s="9">
        <f>VENTAS!$I4063-(VENTAS!$I4063*0.4)</f>
        <v>21898.2</v>
      </c>
      <c r="I4063" s="9">
        <v>36497.0</v>
      </c>
      <c r="J4063" s="9">
        <f t="shared" si="2"/>
        <v>0.18</v>
      </c>
      <c r="K4063" s="9">
        <f t="shared" si="3"/>
        <v>43066.46</v>
      </c>
      <c r="L4063" s="11" t="s">
        <v>58</v>
      </c>
      <c r="M4063" s="13" t="s">
        <v>130</v>
      </c>
      <c r="N4063" s="6"/>
      <c r="O4063" s="6"/>
    </row>
    <row r="4064" ht="17.25" customHeight="1">
      <c r="A4064" s="7">
        <v>4063.0</v>
      </c>
      <c r="B4064" s="8">
        <v>42556.0</v>
      </c>
      <c r="C4064" s="9" t="s">
        <v>104</v>
      </c>
      <c r="D4064" s="10" t="s">
        <v>4089</v>
      </c>
      <c r="E4064" s="9" t="str">
        <f t="shared" si="1"/>
        <v>Surco,Lima,Lima</v>
      </c>
      <c r="F4064" s="9" t="s">
        <v>15</v>
      </c>
      <c r="G4064" s="9">
        <v>152.0</v>
      </c>
      <c r="H4064" s="9">
        <f>VENTAS!$I4064-(VENTAS!$I4064*0.4)</f>
        <v>19122.6</v>
      </c>
      <c r="I4064" s="9">
        <v>31871.0</v>
      </c>
      <c r="J4064" s="9">
        <f t="shared" si="2"/>
        <v>0.18</v>
      </c>
      <c r="K4064" s="9">
        <f t="shared" si="3"/>
        <v>37607.78</v>
      </c>
      <c r="L4064" s="11" t="s">
        <v>58</v>
      </c>
      <c r="M4064" s="9" t="s">
        <v>106</v>
      </c>
      <c r="N4064" s="6"/>
      <c r="O4064" s="6"/>
    </row>
    <row r="4065" ht="17.25" customHeight="1">
      <c r="A4065" s="7">
        <v>4064.0</v>
      </c>
      <c r="B4065" s="12">
        <v>42556.0</v>
      </c>
      <c r="C4065" s="13" t="s">
        <v>104</v>
      </c>
      <c r="D4065" s="14" t="s">
        <v>4090</v>
      </c>
      <c r="E4065" s="9" t="str">
        <f t="shared" si="1"/>
        <v>Surco,Lima,Lima</v>
      </c>
      <c r="F4065" s="13" t="s">
        <v>15</v>
      </c>
      <c r="G4065" s="9">
        <v>103.0</v>
      </c>
      <c r="H4065" s="9">
        <f>VENTAS!$I4065-(VENTAS!$I4065*0.4)</f>
        <v>12902.4</v>
      </c>
      <c r="I4065" s="9">
        <v>21504.0</v>
      </c>
      <c r="J4065" s="9">
        <f t="shared" si="2"/>
        <v>0.18</v>
      </c>
      <c r="K4065" s="9">
        <f t="shared" si="3"/>
        <v>25374.72</v>
      </c>
      <c r="L4065" s="11" t="s">
        <v>58</v>
      </c>
      <c r="M4065" s="13" t="s">
        <v>106</v>
      </c>
      <c r="N4065" s="6"/>
      <c r="O4065" s="6"/>
    </row>
    <row r="4066" ht="17.25" customHeight="1">
      <c r="A4066" s="7">
        <v>4065.0</v>
      </c>
      <c r="B4066" s="8">
        <v>42556.0</v>
      </c>
      <c r="C4066" s="9" t="s">
        <v>104</v>
      </c>
      <c r="D4066" s="10" t="s">
        <v>4091</v>
      </c>
      <c r="E4066" s="9" t="str">
        <f t="shared" si="1"/>
        <v>Surco,Lima,Lima</v>
      </c>
      <c r="F4066" s="9" t="s">
        <v>15</v>
      </c>
      <c r="G4066" s="9">
        <v>59.0</v>
      </c>
      <c r="H4066" s="9">
        <f>VENTAS!$I4066-(VENTAS!$I4066*0.4)</f>
        <v>23409.6</v>
      </c>
      <c r="I4066" s="9">
        <v>39016.0</v>
      </c>
      <c r="J4066" s="9">
        <f t="shared" si="2"/>
        <v>0.18</v>
      </c>
      <c r="K4066" s="9">
        <f t="shared" si="3"/>
        <v>46038.88</v>
      </c>
      <c r="L4066" s="11" t="s">
        <v>58</v>
      </c>
      <c r="M4066" s="9" t="s">
        <v>106</v>
      </c>
      <c r="N4066" s="6"/>
      <c r="O4066" s="6"/>
    </row>
    <row r="4067" ht="17.25" customHeight="1">
      <c r="A4067" s="7">
        <v>4066.0</v>
      </c>
      <c r="B4067" s="12">
        <v>42556.0</v>
      </c>
      <c r="C4067" s="13" t="s">
        <v>104</v>
      </c>
      <c r="D4067" s="14" t="s">
        <v>4092</v>
      </c>
      <c r="E4067" s="9" t="str">
        <f t="shared" si="1"/>
        <v>Surco,Lima,Lima</v>
      </c>
      <c r="F4067" s="13" t="s">
        <v>15</v>
      </c>
      <c r="G4067" s="9">
        <v>53.0</v>
      </c>
      <c r="H4067" s="9">
        <f>VENTAS!$I4067-(VENTAS!$I4067*0.4)</f>
        <v>22646.4</v>
      </c>
      <c r="I4067" s="9">
        <v>37744.0</v>
      </c>
      <c r="J4067" s="9">
        <f t="shared" si="2"/>
        <v>0.18</v>
      </c>
      <c r="K4067" s="9">
        <f t="shared" si="3"/>
        <v>44537.92</v>
      </c>
      <c r="L4067" s="11" t="s">
        <v>58</v>
      </c>
      <c r="M4067" s="13" t="s">
        <v>106</v>
      </c>
      <c r="N4067" s="6"/>
      <c r="O4067" s="6"/>
    </row>
    <row r="4068" ht="17.25" customHeight="1">
      <c r="A4068" s="7">
        <v>4067.0</v>
      </c>
      <c r="B4068" s="8">
        <v>42556.0</v>
      </c>
      <c r="C4068" s="9" t="s">
        <v>25</v>
      </c>
      <c r="D4068" s="10" t="s">
        <v>4093</v>
      </c>
      <c r="E4068" s="9" t="str">
        <f t="shared" si="1"/>
        <v>San Miguel, Lima, Lima</v>
      </c>
      <c r="F4068" s="9" t="s">
        <v>34</v>
      </c>
      <c r="G4068" s="9">
        <v>67.0</v>
      </c>
      <c r="H4068" s="9">
        <f>VENTAS!$I4068-(VENTAS!$I4068*0.4)</f>
        <v>22990.2</v>
      </c>
      <c r="I4068" s="9">
        <v>38317.0</v>
      </c>
      <c r="J4068" s="9">
        <f t="shared" si="2"/>
        <v>0.18</v>
      </c>
      <c r="K4068" s="9">
        <f t="shared" si="3"/>
        <v>45214.06</v>
      </c>
      <c r="L4068" s="11" t="s">
        <v>16</v>
      </c>
      <c r="M4068" s="9" t="s">
        <v>17</v>
      </c>
      <c r="N4068" s="6"/>
      <c r="O4068" s="6"/>
    </row>
    <row r="4069" ht="17.25" customHeight="1">
      <c r="A4069" s="7">
        <v>4068.0</v>
      </c>
      <c r="B4069" s="12">
        <v>42556.0</v>
      </c>
      <c r="C4069" s="13" t="s">
        <v>25</v>
      </c>
      <c r="D4069" s="14" t="s">
        <v>4094</v>
      </c>
      <c r="E4069" s="9" t="str">
        <f t="shared" si="1"/>
        <v>San Miguel, Lima, Lima</v>
      </c>
      <c r="F4069" s="13" t="s">
        <v>34</v>
      </c>
      <c r="G4069" s="9">
        <v>25.0</v>
      </c>
      <c r="H4069" s="9">
        <f>VENTAS!$I4069-(VENTAS!$I4069*0.4)</f>
        <v>19183.2</v>
      </c>
      <c r="I4069" s="9">
        <v>31972.0</v>
      </c>
      <c r="J4069" s="9">
        <f t="shared" si="2"/>
        <v>0.18</v>
      </c>
      <c r="K4069" s="9">
        <f t="shared" si="3"/>
        <v>37726.96</v>
      </c>
      <c r="L4069" s="11" t="s">
        <v>16</v>
      </c>
      <c r="M4069" s="13" t="s">
        <v>17</v>
      </c>
      <c r="N4069" s="6"/>
      <c r="O4069" s="6"/>
    </row>
    <row r="4070" ht="17.25" customHeight="1">
      <c r="A4070" s="7">
        <v>4069.0</v>
      </c>
      <c r="B4070" s="8">
        <v>42556.0</v>
      </c>
      <c r="C4070" s="9" t="s">
        <v>25</v>
      </c>
      <c r="D4070" s="10" t="s">
        <v>4095</v>
      </c>
      <c r="E4070" s="9" t="str">
        <f t="shared" si="1"/>
        <v>San Miguel, Lima, Lima</v>
      </c>
      <c r="F4070" s="9" t="s">
        <v>34</v>
      </c>
      <c r="G4070" s="9">
        <v>147.0</v>
      </c>
      <c r="H4070" s="9">
        <f>VENTAS!$I4070-(VENTAS!$I4070*0.4)</f>
        <v>19988.4</v>
      </c>
      <c r="I4070" s="9">
        <v>33314.0</v>
      </c>
      <c r="J4070" s="9">
        <f t="shared" si="2"/>
        <v>0.18</v>
      </c>
      <c r="K4070" s="9">
        <f t="shared" si="3"/>
        <v>39310.52</v>
      </c>
      <c r="L4070" s="11" t="s">
        <v>16</v>
      </c>
      <c r="M4070" s="9" t="s">
        <v>17</v>
      </c>
      <c r="N4070" s="6"/>
      <c r="O4070" s="6"/>
    </row>
    <row r="4071" ht="17.25" customHeight="1">
      <c r="A4071" s="7">
        <v>4070.0</v>
      </c>
      <c r="B4071" s="12">
        <v>42556.0</v>
      </c>
      <c r="C4071" s="13" t="s">
        <v>25</v>
      </c>
      <c r="D4071" s="14" t="s">
        <v>4096</v>
      </c>
      <c r="E4071" s="9" t="str">
        <f t="shared" si="1"/>
        <v>San Miguel, Lima, Lima</v>
      </c>
      <c r="F4071" s="13" t="s">
        <v>34</v>
      </c>
      <c r="G4071" s="9">
        <v>19.0</v>
      </c>
      <c r="H4071" s="9">
        <f>VENTAS!$I4071-(VENTAS!$I4071*0.4)</f>
        <v>20419.8</v>
      </c>
      <c r="I4071" s="9">
        <v>34033.0</v>
      </c>
      <c r="J4071" s="9">
        <f t="shared" si="2"/>
        <v>0.18</v>
      </c>
      <c r="K4071" s="9">
        <f t="shared" si="3"/>
        <v>40158.94</v>
      </c>
      <c r="L4071" s="11" t="s">
        <v>16</v>
      </c>
      <c r="M4071" s="13" t="s">
        <v>17</v>
      </c>
      <c r="N4071" s="6"/>
      <c r="O4071" s="6"/>
    </row>
    <row r="4072" ht="17.25" customHeight="1">
      <c r="A4072" s="7">
        <v>4071.0</v>
      </c>
      <c r="B4072" s="8">
        <v>42556.0</v>
      </c>
      <c r="C4072" s="9" t="s">
        <v>18</v>
      </c>
      <c r="D4072" s="10" t="s">
        <v>4097</v>
      </c>
      <c r="E4072" s="9" t="str">
        <f t="shared" si="1"/>
        <v>Surco,Lima,Lima</v>
      </c>
      <c r="F4072" s="9" t="s">
        <v>15</v>
      </c>
      <c r="G4072" s="9">
        <v>114.0</v>
      </c>
      <c r="H4072" s="9">
        <f>VENTAS!$I4072-(VENTAS!$I4072*0.4)</f>
        <v>21011.4</v>
      </c>
      <c r="I4072" s="9">
        <v>35019.0</v>
      </c>
      <c r="J4072" s="9">
        <f t="shared" si="2"/>
        <v>0.18</v>
      </c>
      <c r="K4072" s="9">
        <f t="shared" si="3"/>
        <v>41322.42</v>
      </c>
      <c r="L4072" s="11" t="s">
        <v>58</v>
      </c>
      <c r="M4072" s="9" t="s">
        <v>69</v>
      </c>
      <c r="N4072" s="6"/>
      <c r="O4072" s="6"/>
    </row>
    <row r="4073" ht="17.25" customHeight="1">
      <c r="A4073" s="7">
        <v>4072.0</v>
      </c>
      <c r="B4073" s="12">
        <v>42556.0</v>
      </c>
      <c r="C4073" s="13" t="s">
        <v>18</v>
      </c>
      <c r="D4073" s="14" t="s">
        <v>4098</v>
      </c>
      <c r="E4073" s="9" t="str">
        <f t="shared" si="1"/>
        <v>Surco,Lima,Lima</v>
      </c>
      <c r="F4073" s="13" t="s">
        <v>15</v>
      </c>
      <c r="G4073" s="9">
        <v>145.0</v>
      </c>
      <c r="H4073" s="9">
        <f>VENTAS!$I4073-(VENTAS!$I4073*0.4)</f>
        <v>23971.8</v>
      </c>
      <c r="I4073" s="9">
        <v>39953.0</v>
      </c>
      <c r="J4073" s="9">
        <f t="shared" si="2"/>
        <v>0.18</v>
      </c>
      <c r="K4073" s="9">
        <f t="shared" si="3"/>
        <v>47144.54</v>
      </c>
      <c r="L4073" s="11" t="s">
        <v>58</v>
      </c>
      <c r="M4073" s="13" t="s">
        <v>69</v>
      </c>
      <c r="N4073" s="6"/>
      <c r="O4073" s="6"/>
    </row>
    <row r="4074" ht="17.25" customHeight="1">
      <c r="A4074" s="7">
        <v>4073.0</v>
      </c>
      <c r="B4074" s="8">
        <v>42556.0</v>
      </c>
      <c r="C4074" s="9" t="s">
        <v>18</v>
      </c>
      <c r="D4074" s="10" t="s">
        <v>4099</v>
      </c>
      <c r="E4074" s="9" t="str">
        <f t="shared" si="1"/>
        <v>Surco,Lima,Lima</v>
      </c>
      <c r="F4074" s="9" t="s">
        <v>15</v>
      </c>
      <c r="G4074" s="9">
        <v>22.0</v>
      </c>
      <c r="H4074" s="9">
        <f>VENTAS!$I4074-(VENTAS!$I4074*0.4)</f>
        <v>21490.8</v>
      </c>
      <c r="I4074" s="9">
        <v>35818.0</v>
      </c>
      <c r="J4074" s="9">
        <f t="shared" si="2"/>
        <v>0.18</v>
      </c>
      <c r="K4074" s="9">
        <f t="shared" si="3"/>
        <v>42265.24</v>
      </c>
      <c r="L4074" s="11" t="s">
        <v>58</v>
      </c>
      <c r="M4074" s="9" t="s">
        <v>69</v>
      </c>
      <c r="N4074" s="6"/>
      <c r="O4074" s="6"/>
    </row>
    <row r="4075" ht="17.25" customHeight="1">
      <c r="A4075" s="7">
        <v>4074.0</v>
      </c>
      <c r="B4075" s="12">
        <v>42556.0</v>
      </c>
      <c r="C4075" s="13" t="s">
        <v>18</v>
      </c>
      <c r="D4075" s="14" t="s">
        <v>4100</v>
      </c>
      <c r="E4075" s="9" t="str">
        <f t="shared" si="1"/>
        <v>San Miguel, Lima, Lima</v>
      </c>
      <c r="F4075" s="13" t="s">
        <v>15</v>
      </c>
      <c r="G4075" s="9">
        <v>65.0</v>
      </c>
      <c r="H4075" s="9">
        <f>VENTAS!$I4075-(VENTAS!$I4075*0.4)</f>
        <v>22472.4</v>
      </c>
      <c r="I4075" s="9">
        <v>37454.0</v>
      </c>
      <c r="J4075" s="9">
        <f t="shared" si="2"/>
        <v>0.18</v>
      </c>
      <c r="K4075" s="9">
        <f t="shared" si="3"/>
        <v>44195.72</v>
      </c>
      <c r="L4075" s="11" t="s">
        <v>16</v>
      </c>
      <c r="M4075" s="13" t="s">
        <v>17</v>
      </c>
      <c r="N4075" s="6"/>
      <c r="O4075" s="6"/>
    </row>
    <row r="4076" ht="17.25" customHeight="1">
      <c r="A4076" s="7">
        <v>4075.0</v>
      </c>
      <c r="B4076" s="8">
        <v>42556.0</v>
      </c>
      <c r="C4076" s="9" t="s">
        <v>18</v>
      </c>
      <c r="D4076" s="10" t="s">
        <v>4101</v>
      </c>
      <c r="E4076" s="9" t="str">
        <f t="shared" si="1"/>
        <v>San Miguel, Lima, Lima</v>
      </c>
      <c r="F4076" s="9" t="s">
        <v>15</v>
      </c>
      <c r="G4076" s="9">
        <v>32.0</v>
      </c>
      <c r="H4076" s="9">
        <f>VENTAS!$I4076-(VENTAS!$I4076*0.4)</f>
        <v>21695.4</v>
      </c>
      <c r="I4076" s="9">
        <v>36159.0</v>
      </c>
      <c r="J4076" s="9">
        <f t="shared" si="2"/>
        <v>0.18</v>
      </c>
      <c r="K4076" s="9">
        <f t="shared" si="3"/>
        <v>42667.62</v>
      </c>
      <c r="L4076" s="11" t="s">
        <v>16</v>
      </c>
      <c r="M4076" s="9" t="s">
        <v>17</v>
      </c>
      <c r="N4076" s="6"/>
      <c r="O4076" s="6"/>
    </row>
    <row r="4077" ht="17.25" customHeight="1">
      <c r="A4077" s="7">
        <v>4076.0</v>
      </c>
      <c r="B4077" s="12">
        <v>42556.0</v>
      </c>
      <c r="C4077" s="13" t="s">
        <v>18</v>
      </c>
      <c r="D4077" s="14" t="s">
        <v>4102</v>
      </c>
      <c r="E4077" s="9" t="str">
        <f t="shared" si="1"/>
        <v>San Miguel, Lima, Lima</v>
      </c>
      <c r="F4077" s="13" t="s">
        <v>15</v>
      </c>
      <c r="G4077" s="9">
        <v>4.0</v>
      </c>
      <c r="H4077" s="9">
        <f>VENTAS!$I4077-(VENTAS!$I4077*0.4)</f>
        <v>23959.8</v>
      </c>
      <c r="I4077" s="9">
        <v>39933.0</v>
      </c>
      <c r="J4077" s="9">
        <f t="shared" si="2"/>
        <v>0.18</v>
      </c>
      <c r="K4077" s="9">
        <f t="shared" si="3"/>
        <v>47120.94</v>
      </c>
      <c r="L4077" s="11" t="s">
        <v>16</v>
      </c>
      <c r="M4077" s="13" t="s">
        <v>17</v>
      </c>
      <c r="N4077" s="6"/>
      <c r="O4077" s="6"/>
    </row>
    <row r="4078" ht="17.25" customHeight="1">
      <c r="A4078" s="7">
        <v>4077.0</v>
      </c>
      <c r="B4078" s="8">
        <v>42556.0</v>
      </c>
      <c r="C4078" s="9" t="s">
        <v>18</v>
      </c>
      <c r="D4078" s="10" t="s">
        <v>4103</v>
      </c>
      <c r="E4078" s="9" t="str">
        <f t="shared" si="1"/>
        <v>San Miguel, Lima, Lima</v>
      </c>
      <c r="F4078" s="9" t="s">
        <v>15</v>
      </c>
      <c r="G4078" s="9">
        <v>138.0</v>
      </c>
      <c r="H4078" s="9">
        <f>VENTAS!$I4078-(VENTAS!$I4078*0.4)</f>
        <v>15418.8</v>
      </c>
      <c r="I4078" s="9">
        <v>25698.0</v>
      </c>
      <c r="J4078" s="9">
        <f t="shared" si="2"/>
        <v>0.18</v>
      </c>
      <c r="K4078" s="9">
        <f t="shared" si="3"/>
        <v>30323.64</v>
      </c>
      <c r="L4078" s="11" t="s">
        <v>16</v>
      </c>
      <c r="M4078" s="9" t="s">
        <v>17</v>
      </c>
      <c r="N4078" s="6"/>
      <c r="O4078" s="6"/>
    </row>
    <row r="4079" ht="17.25" customHeight="1">
      <c r="A4079" s="7">
        <v>4078.0</v>
      </c>
      <c r="B4079" s="12">
        <v>42556.0</v>
      </c>
      <c r="C4079" s="13" t="s">
        <v>63</v>
      </c>
      <c r="D4079" s="14" t="s">
        <v>4104</v>
      </c>
      <c r="E4079" s="9" t="str">
        <f t="shared" si="1"/>
        <v>Surco,Lima,Lima</v>
      </c>
      <c r="F4079" s="13" t="s">
        <v>15</v>
      </c>
      <c r="G4079" s="9">
        <v>3.0</v>
      </c>
      <c r="H4079" s="9">
        <f>VENTAS!$I4079-(VENTAS!$I4079*0.4)</f>
        <v>17456.4</v>
      </c>
      <c r="I4079" s="9">
        <v>29094.0</v>
      </c>
      <c r="J4079" s="9">
        <f t="shared" si="2"/>
        <v>0.18</v>
      </c>
      <c r="K4079" s="9">
        <f t="shared" si="3"/>
        <v>34330.92</v>
      </c>
      <c r="L4079" s="11" t="s">
        <v>58</v>
      </c>
      <c r="M4079" s="13" t="s">
        <v>91</v>
      </c>
      <c r="N4079" s="6"/>
      <c r="O4079" s="6"/>
    </row>
    <row r="4080" ht="17.25" customHeight="1">
      <c r="A4080" s="7">
        <v>4079.0</v>
      </c>
      <c r="B4080" s="8">
        <v>42556.0</v>
      </c>
      <c r="C4080" s="9" t="s">
        <v>63</v>
      </c>
      <c r="D4080" s="10" t="s">
        <v>4105</v>
      </c>
      <c r="E4080" s="9" t="str">
        <f t="shared" si="1"/>
        <v>Surco,Lima,Lima</v>
      </c>
      <c r="F4080" s="9" t="s">
        <v>15</v>
      </c>
      <c r="G4080" s="9">
        <v>9.0</v>
      </c>
      <c r="H4080" s="9">
        <f>VENTAS!$I4080-(VENTAS!$I4080*0.4)</f>
        <v>18913.8</v>
      </c>
      <c r="I4080" s="9">
        <v>31523.0</v>
      </c>
      <c r="J4080" s="9">
        <f t="shared" si="2"/>
        <v>0.18</v>
      </c>
      <c r="K4080" s="9">
        <f t="shared" si="3"/>
        <v>37197.14</v>
      </c>
      <c r="L4080" s="11" t="s">
        <v>58</v>
      </c>
      <c r="M4080" s="9" t="s">
        <v>91</v>
      </c>
      <c r="N4080" s="6"/>
      <c r="O4080" s="6"/>
    </row>
    <row r="4081" ht="17.25" customHeight="1">
      <c r="A4081" s="7">
        <v>4080.0</v>
      </c>
      <c r="B4081" s="12">
        <v>42556.0</v>
      </c>
      <c r="C4081" s="13" t="s">
        <v>63</v>
      </c>
      <c r="D4081" s="14" t="s">
        <v>4106</v>
      </c>
      <c r="E4081" s="9" t="str">
        <f t="shared" si="1"/>
        <v>Surco,Lima,Lima</v>
      </c>
      <c r="F4081" s="13" t="s">
        <v>15</v>
      </c>
      <c r="G4081" s="9">
        <v>173.0</v>
      </c>
      <c r="H4081" s="9">
        <f>VENTAS!$I4081-(VENTAS!$I4081*0.4)</f>
        <v>15986.4</v>
      </c>
      <c r="I4081" s="9">
        <v>26644.0</v>
      </c>
      <c r="J4081" s="9">
        <f t="shared" si="2"/>
        <v>0.18</v>
      </c>
      <c r="K4081" s="9">
        <f t="shared" si="3"/>
        <v>31439.92</v>
      </c>
      <c r="L4081" s="11" t="s">
        <v>58</v>
      </c>
      <c r="M4081" s="13" t="s">
        <v>91</v>
      </c>
      <c r="N4081" s="6"/>
      <c r="O4081" s="6"/>
    </row>
    <row r="4082" ht="17.25" customHeight="1">
      <c r="A4082" s="7">
        <v>4081.0</v>
      </c>
      <c r="B4082" s="8">
        <v>42556.0</v>
      </c>
      <c r="C4082" s="9" t="s">
        <v>63</v>
      </c>
      <c r="D4082" s="10" t="s">
        <v>4107</v>
      </c>
      <c r="E4082" s="9" t="str">
        <f t="shared" si="1"/>
        <v>Surco,Lima,Lima</v>
      </c>
      <c r="F4082" s="9" t="s">
        <v>15</v>
      </c>
      <c r="G4082" s="9">
        <v>102.0</v>
      </c>
      <c r="H4082" s="9">
        <f>VENTAS!$I4082-(VENTAS!$I4082*0.4)</f>
        <v>13507.2</v>
      </c>
      <c r="I4082" s="9">
        <v>22512.0</v>
      </c>
      <c r="J4082" s="9">
        <f t="shared" si="2"/>
        <v>0.18</v>
      </c>
      <c r="K4082" s="9">
        <f t="shared" si="3"/>
        <v>26564.16</v>
      </c>
      <c r="L4082" s="11" t="s">
        <v>58</v>
      </c>
      <c r="M4082" s="9" t="s">
        <v>91</v>
      </c>
      <c r="N4082" s="6"/>
      <c r="O4082" s="6"/>
    </row>
    <row r="4083" ht="17.25" customHeight="1">
      <c r="A4083" s="7">
        <v>4082.0</v>
      </c>
      <c r="B4083" s="12">
        <v>42556.0</v>
      </c>
      <c r="C4083" s="13" t="s">
        <v>63</v>
      </c>
      <c r="D4083" s="14" t="s">
        <v>4108</v>
      </c>
      <c r="E4083" s="9" t="str">
        <f t="shared" si="1"/>
        <v>Surco,Lima,Lima</v>
      </c>
      <c r="F4083" s="13" t="s">
        <v>15</v>
      </c>
      <c r="G4083" s="9">
        <v>96.0</v>
      </c>
      <c r="H4083" s="9">
        <f>VENTAS!$I4083-(VENTAS!$I4083*0.4)</f>
        <v>20724</v>
      </c>
      <c r="I4083" s="9">
        <v>34540.0</v>
      </c>
      <c r="J4083" s="9">
        <f t="shared" si="2"/>
        <v>0.18</v>
      </c>
      <c r="K4083" s="9">
        <f t="shared" si="3"/>
        <v>40757.2</v>
      </c>
      <c r="L4083" s="11" t="s">
        <v>58</v>
      </c>
      <c r="M4083" s="13" t="s">
        <v>69</v>
      </c>
      <c r="N4083" s="6"/>
      <c r="O4083" s="6"/>
    </row>
    <row r="4084" ht="17.25" customHeight="1">
      <c r="A4084" s="7">
        <v>4083.0</v>
      </c>
      <c r="B4084" s="8">
        <v>42556.0</v>
      </c>
      <c r="C4084" s="9" t="s">
        <v>63</v>
      </c>
      <c r="D4084" s="10" t="s">
        <v>4109</v>
      </c>
      <c r="E4084" s="9" t="str">
        <f t="shared" si="1"/>
        <v>Surco,Lima,Lima</v>
      </c>
      <c r="F4084" s="9" t="s">
        <v>15</v>
      </c>
      <c r="G4084" s="9">
        <v>62.0</v>
      </c>
      <c r="H4084" s="9">
        <f>VENTAS!$I4084-(VENTAS!$I4084*0.4)</f>
        <v>22339.8</v>
      </c>
      <c r="I4084" s="9">
        <v>37233.0</v>
      </c>
      <c r="J4084" s="9">
        <f t="shared" si="2"/>
        <v>0.18</v>
      </c>
      <c r="K4084" s="9">
        <f t="shared" si="3"/>
        <v>43934.94</v>
      </c>
      <c r="L4084" s="11" t="s">
        <v>58</v>
      </c>
      <c r="M4084" s="9" t="s">
        <v>69</v>
      </c>
      <c r="N4084" s="6"/>
      <c r="O4084" s="6"/>
    </row>
    <row r="4085" ht="17.25" customHeight="1">
      <c r="A4085" s="7">
        <v>4084.0</v>
      </c>
      <c r="B4085" s="12">
        <v>42556.0</v>
      </c>
      <c r="C4085" s="13" t="s">
        <v>63</v>
      </c>
      <c r="D4085" s="14" t="s">
        <v>4110</v>
      </c>
      <c r="E4085" s="9" t="str">
        <f t="shared" si="1"/>
        <v>Surco,Lima,Lima</v>
      </c>
      <c r="F4085" s="13" t="s">
        <v>15</v>
      </c>
      <c r="G4085" s="9">
        <v>137.0</v>
      </c>
      <c r="H4085" s="9">
        <f>VENTAS!$I4085-(VENTAS!$I4085*0.4)</f>
        <v>19274.4</v>
      </c>
      <c r="I4085" s="9">
        <v>32124.0</v>
      </c>
      <c r="J4085" s="9">
        <f t="shared" si="2"/>
        <v>0.18</v>
      </c>
      <c r="K4085" s="9">
        <f t="shared" si="3"/>
        <v>37906.32</v>
      </c>
      <c r="L4085" s="11" t="s">
        <v>58</v>
      </c>
      <c r="M4085" s="13" t="s">
        <v>69</v>
      </c>
      <c r="N4085" s="6"/>
      <c r="O4085" s="6"/>
    </row>
    <row r="4086" ht="17.25" customHeight="1">
      <c r="A4086" s="7">
        <v>4085.0</v>
      </c>
      <c r="B4086" s="8">
        <v>42556.0</v>
      </c>
      <c r="C4086" s="9" t="s">
        <v>63</v>
      </c>
      <c r="D4086" s="10" t="s">
        <v>4111</v>
      </c>
      <c r="E4086" s="9" t="str">
        <f t="shared" si="1"/>
        <v>Surco,Lima,Lima</v>
      </c>
      <c r="F4086" s="9" t="s">
        <v>15</v>
      </c>
      <c r="G4086" s="9">
        <v>116.0</v>
      </c>
      <c r="H4086" s="9">
        <f>VENTAS!$I4086-(VENTAS!$I4086*0.4)</f>
        <v>14725.2</v>
      </c>
      <c r="I4086" s="9">
        <v>24542.0</v>
      </c>
      <c r="J4086" s="9">
        <f t="shared" si="2"/>
        <v>0.18</v>
      </c>
      <c r="K4086" s="9">
        <f t="shared" si="3"/>
        <v>28959.56</v>
      </c>
      <c r="L4086" s="11" t="s">
        <v>58</v>
      </c>
      <c r="M4086" s="9" t="s">
        <v>69</v>
      </c>
      <c r="N4086" s="6"/>
      <c r="O4086" s="6"/>
    </row>
    <row r="4087" ht="17.25" customHeight="1">
      <c r="A4087" s="7">
        <v>4086.0</v>
      </c>
      <c r="B4087" s="12">
        <v>42555.0</v>
      </c>
      <c r="C4087" s="13" t="s">
        <v>18</v>
      </c>
      <c r="D4087" s="14" t="s">
        <v>4112</v>
      </c>
      <c r="E4087" s="9" t="str">
        <f t="shared" si="1"/>
        <v>Surco,Lima,Lima</v>
      </c>
      <c r="F4087" s="13" t="s">
        <v>15</v>
      </c>
      <c r="G4087" s="9">
        <v>46.0</v>
      </c>
      <c r="H4087" s="9">
        <f>VENTAS!$I4087-(VENTAS!$I4087*0.4)</f>
        <v>23969.4</v>
      </c>
      <c r="I4087" s="9">
        <v>39949.0</v>
      </c>
      <c r="J4087" s="9">
        <f t="shared" si="2"/>
        <v>0.18</v>
      </c>
      <c r="K4087" s="9">
        <f t="shared" si="3"/>
        <v>47139.82</v>
      </c>
      <c r="L4087" s="11" t="s">
        <v>58</v>
      </c>
      <c r="M4087" s="13" t="s">
        <v>130</v>
      </c>
      <c r="N4087" s="6"/>
      <c r="O4087" s="6"/>
    </row>
    <row r="4088" ht="17.25" customHeight="1">
      <c r="A4088" s="7">
        <v>4087.0</v>
      </c>
      <c r="B4088" s="8">
        <v>42555.0</v>
      </c>
      <c r="C4088" s="9" t="s">
        <v>18</v>
      </c>
      <c r="D4088" s="10" t="s">
        <v>4113</v>
      </c>
      <c r="E4088" s="9" t="str">
        <f t="shared" si="1"/>
        <v>Surco,Lima,Lima</v>
      </c>
      <c r="F4088" s="9" t="s">
        <v>15</v>
      </c>
      <c r="G4088" s="9">
        <v>26.0</v>
      </c>
      <c r="H4088" s="9">
        <f>VENTAS!$I4088-(VENTAS!$I4088*0.4)</f>
        <v>13318.8</v>
      </c>
      <c r="I4088" s="9">
        <v>22198.0</v>
      </c>
      <c r="J4088" s="9">
        <f t="shared" si="2"/>
        <v>0.18</v>
      </c>
      <c r="K4088" s="9">
        <f t="shared" si="3"/>
        <v>26193.64</v>
      </c>
      <c r="L4088" s="11" t="s">
        <v>58</v>
      </c>
      <c r="M4088" s="9" t="s">
        <v>130</v>
      </c>
      <c r="N4088" s="6"/>
      <c r="O4088" s="6"/>
    </row>
    <row r="4089" ht="17.25" customHeight="1">
      <c r="A4089" s="7">
        <v>4088.0</v>
      </c>
      <c r="B4089" s="12">
        <v>42555.0</v>
      </c>
      <c r="C4089" s="13" t="s">
        <v>18</v>
      </c>
      <c r="D4089" s="14" t="s">
        <v>4114</v>
      </c>
      <c r="E4089" s="9" t="str">
        <f t="shared" si="1"/>
        <v>Surco,Lima,Lima</v>
      </c>
      <c r="F4089" s="13" t="s">
        <v>15</v>
      </c>
      <c r="G4089" s="9">
        <v>179.0</v>
      </c>
      <c r="H4089" s="9">
        <f>VENTAS!$I4089-(VENTAS!$I4089*0.4)</f>
        <v>20911.2</v>
      </c>
      <c r="I4089" s="9">
        <v>34852.0</v>
      </c>
      <c r="J4089" s="9">
        <f t="shared" si="2"/>
        <v>0.18</v>
      </c>
      <c r="K4089" s="9">
        <f t="shared" si="3"/>
        <v>41125.36</v>
      </c>
      <c r="L4089" s="11" t="s">
        <v>58</v>
      </c>
      <c r="M4089" s="13" t="s">
        <v>130</v>
      </c>
      <c r="N4089" s="6"/>
      <c r="O4089" s="6"/>
    </row>
    <row r="4090" ht="17.25" customHeight="1">
      <c r="A4090" s="7">
        <v>4089.0</v>
      </c>
      <c r="B4090" s="8">
        <v>42555.0</v>
      </c>
      <c r="C4090" s="9" t="s">
        <v>18</v>
      </c>
      <c r="D4090" s="10" t="s">
        <v>4115</v>
      </c>
      <c r="E4090" s="9" t="str">
        <f t="shared" si="1"/>
        <v>Surco,Lima,Lima</v>
      </c>
      <c r="F4090" s="9" t="s">
        <v>15</v>
      </c>
      <c r="G4090" s="9">
        <v>45.0</v>
      </c>
      <c r="H4090" s="9">
        <f>VENTAS!$I4090-(VENTAS!$I4090*0.4)</f>
        <v>17370</v>
      </c>
      <c r="I4090" s="9">
        <v>28950.0</v>
      </c>
      <c r="J4090" s="9">
        <f t="shared" si="2"/>
        <v>0.18</v>
      </c>
      <c r="K4090" s="9">
        <f t="shared" si="3"/>
        <v>34161</v>
      </c>
      <c r="L4090" s="11" t="s">
        <v>58</v>
      </c>
      <c r="M4090" s="9" t="s">
        <v>130</v>
      </c>
      <c r="N4090" s="6"/>
      <c r="O4090" s="6"/>
    </row>
    <row r="4091" ht="17.25" customHeight="1">
      <c r="A4091" s="7">
        <v>4090.0</v>
      </c>
      <c r="B4091" s="12">
        <v>42555.0</v>
      </c>
      <c r="C4091" s="13" t="s">
        <v>63</v>
      </c>
      <c r="D4091" s="14" t="s">
        <v>4116</v>
      </c>
      <c r="E4091" s="9" t="str">
        <f t="shared" si="1"/>
        <v>Surco,Lima,Lima</v>
      </c>
      <c r="F4091" s="13" t="s">
        <v>15</v>
      </c>
      <c r="G4091" s="9">
        <v>169.0</v>
      </c>
      <c r="H4091" s="9">
        <f>VENTAS!$I4091-(VENTAS!$I4091*0.4)</f>
        <v>13447.8</v>
      </c>
      <c r="I4091" s="9">
        <v>22413.0</v>
      </c>
      <c r="J4091" s="9">
        <f t="shared" si="2"/>
        <v>0.18</v>
      </c>
      <c r="K4091" s="9">
        <f t="shared" si="3"/>
        <v>26447.34</v>
      </c>
      <c r="L4091" s="11" t="s">
        <v>58</v>
      </c>
      <c r="M4091" s="13" t="s">
        <v>59</v>
      </c>
      <c r="N4091" s="6"/>
      <c r="O4091" s="6"/>
    </row>
    <row r="4092" ht="17.25" customHeight="1">
      <c r="A4092" s="7">
        <v>4091.0</v>
      </c>
      <c r="B4092" s="8">
        <v>42555.0</v>
      </c>
      <c r="C4092" s="9" t="s">
        <v>63</v>
      </c>
      <c r="D4092" s="10" t="s">
        <v>4117</v>
      </c>
      <c r="E4092" s="9" t="str">
        <f t="shared" si="1"/>
        <v>Surco,Lima,Lima</v>
      </c>
      <c r="F4092" s="9" t="s">
        <v>15</v>
      </c>
      <c r="G4092" s="9">
        <v>9.0</v>
      </c>
      <c r="H4092" s="9">
        <f>VENTAS!$I4092-(VENTAS!$I4092*0.4)</f>
        <v>11922</v>
      </c>
      <c r="I4092" s="9">
        <v>19870.0</v>
      </c>
      <c r="J4092" s="9">
        <f t="shared" si="2"/>
        <v>0.18</v>
      </c>
      <c r="K4092" s="9">
        <f t="shared" si="3"/>
        <v>23446.6</v>
      </c>
      <c r="L4092" s="11" t="s">
        <v>58</v>
      </c>
      <c r="M4092" s="9" t="s">
        <v>59</v>
      </c>
      <c r="N4092" s="6"/>
      <c r="O4092" s="6"/>
    </row>
    <row r="4093" ht="17.25" customHeight="1">
      <c r="A4093" s="7">
        <v>4092.0</v>
      </c>
      <c r="B4093" s="12">
        <v>42555.0</v>
      </c>
      <c r="C4093" s="13" t="s">
        <v>63</v>
      </c>
      <c r="D4093" s="14" t="s">
        <v>4118</v>
      </c>
      <c r="E4093" s="9" t="str">
        <f t="shared" si="1"/>
        <v>Surco,Lima,Lima</v>
      </c>
      <c r="F4093" s="13" t="s">
        <v>15</v>
      </c>
      <c r="G4093" s="9">
        <v>149.0</v>
      </c>
      <c r="H4093" s="9">
        <f>VENTAS!$I4093-(VENTAS!$I4093*0.4)</f>
        <v>17837.4</v>
      </c>
      <c r="I4093" s="9">
        <v>29729.0</v>
      </c>
      <c r="J4093" s="9">
        <f t="shared" si="2"/>
        <v>0.18</v>
      </c>
      <c r="K4093" s="9">
        <f t="shared" si="3"/>
        <v>35080.22</v>
      </c>
      <c r="L4093" s="11" t="s">
        <v>58</v>
      </c>
      <c r="M4093" s="13" t="s">
        <v>59</v>
      </c>
      <c r="N4093" s="6"/>
      <c r="O4093" s="6"/>
    </row>
    <row r="4094" ht="17.25" customHeight="1">
      <c r="A4094" s="7">
        <v>4093.0</v>
      </c>
      <c r="B4094" s="8">
        <v>42555.0</v>
      </c>
      <c r="C4094" s="9" t="s">
        <v>63</v>
      </c>
      <c r="D4094" s="10" t="s">
        <v>4119</v>
      </c>
      <c r="E4094" s="9" t="str">
        <f t="shared" si="1"/>
        <v>Surco,Lima,Lima</v>
      </c>
      <c r="F4094" s="9" t="s">
        <v>15</v>
      </c>
      <c r="G4094" s="9">
        <v>172.0</v>
      </c>
      <c r="H4094" s="9">
        <f>VENTAS!$I4094-(VENTAS!$I4094*0.4)</f>
        <v>20049</v>
      </c>
      <c r="I4094" s="9">
        <v>33415.0</v>
      </c>
      <c r="J4094" s="9">
        <f t="shared" si="2"/>
        <v>0.18</v>
      </c>
      <c r="K4094" s="9">
        <f t="shared" si="3"/>
        <v>39429.7</v>
      </c>
      <c r="L4094" s="11" t="s">
        <v>58</v>
      </c>
      <c r="M4094" s="9" t="s">
        <v>59</v>
      </c>
      <c r="N4094" s="6"/>
      <c r="O4094" s="6"/>
    </row>
    <row r="4095" ht="17.25" customHeight="1">
      <c r="A4095" s="7">
        <v>4094.0</v>
      </c>
      <c r="B4095" s="12">
        <v>42555.0</v>
      </c>
      <c r="C4095" s="13" t="s">
        <v>63</v>
      </c>
      <c r="D4095" s="14" t="s">
        <v>4120</v>
      </c>
      <c r="E4095" s="9" t="str">
        <f t="shared" si="1"/>
        <v>San Miguel, Lima, Lima</v>
      </c>
      <c r="F4095" s="13" t="s">
        <v>15</v>
      </c>
      <c r="G4095" s="9">
        <v>103.0</v>
      </c>
      <c r="H4095" s="9">
        <f>VENTAS!$I4095-(VENTAS!$I4095*0.4)</f>
        <v>23793</v>
      </c>
      <c r="I4095" s="9">
        <v>39655.0</v>
      </c>
      <c r="J4095" s="9">
        <f t="shared" si="2"/>
        <v>0.18</v>
      </c>
      <c r="K4095" s="9">
        <f t="shared" si="3"/>
        <v>46792.9</v>
      </c>
      <c r="L4095" s="11" t="s">
        <v>16</v>
      </c>
      <c r="M4095" s="13" t="s">
        <v>17</v>
      </c>
      <c r="N4095" s="6"/>
      <c r="O4095" s="6"/>
    </row>
    <row r="4096" ht="17.25" customHeight="1">
      <c r="A4096" s="7">
        <v>4095.0</v>
      </c>
      <c r="B4096" s="8">
        <v>42555.0</v>
      </c>
      <c r="C4096" s="9" t="s">
        <v>63</v>
      </c>
      <c r="D4096" s="10" t="s">
        <v>4121</v>
      </c>
      <c r="E4096" s="9" t="str">
        <f t="shared" si="1"/>
        <v>San Miguel, Lima, Lima</v>
      </c>
      <c r="F4096" s="9" t="s">
        <v>15</v>
      </c>
      <c r="G4096" s="9">
        <v>37.0</v>
      </c>
      <c r="H4096" s="9">
        <f>VENTAS!$I4096-(VENTAS!$I4096*0.4)</f>
        <v>21572.4</v>
      </c>
      <c r="I4096" s="9">
        <v>35954.0</v>
      </c>
      <c r="J4096" s="9">
        <f t="shared" si="2"/>
        <v>0.18</v>
      </c>
      <c r="K4096" s="9">
        <f t="shared" si="3"/>
        <v>42425.72</v>
      </c>
      <c r="L4096" s="11" t="s">
        <v>16</v>
      </c>
      <c r="M4096" s="9" t="s">
        <v>17</v>
      </c>
      <c r="N4096" s="6"/>
      <c r="O4096" s="6"/>
    </row>
    <row r="4097" ht="17.25" customHeight="1">
      <c r="A4097" s="7">
        <v>4096.0</v>
      </c>
      <c r="B4097" s="12">
        <v>42555.0</v>
      </c>
      <c r="C4097" s="13" t="s">
        <v>63</v>
      </c>
      <c r="D4097" s="14" t="s">
        <v>4122</v>
      </c>
      <c r="E4097" s="9" t="str">
        <f t="shared" si="1"/>
        <v>San Miguel, Lima, Lima</v>
      </c>
      <c r="F4097" s="13" t="s">
        <v>15</v>
      </c>
      <c r="G4097" s="9">
        <v>166.0</v>
      </c>
      <c r="H4097" s="9">
        <f>VENTAS!$I4097-(VENTAS!$I4097*0.4)</f>
        <v>18585.6</v>
      </c>
      <c r="I4097" s="9">
        <v>30976.0</v>
      </c>
      <c r="J4097" s="9">
        <f t="shared" si="2"/>
        <v>0.18</v>
      </c>
      <c r="K4097" s="9">
        <f t="shared" si="3"/>
        <v>36551.68</v>
      </c>
      <c r="L4097" s="11" t="s">
        <v>16</v>
      </c>
      <c r="M4097" s="13" t="s">
        <v>17</v>
      </c>
      <c r="N4097" s="6"/>
      <c r="O4097" s="6"/>
    </row>
    <row r="4098" ht="17.25" customHeight="1">
      <c r="A4098" s="7">
        <v>4097.0</v>
      </c>
      <c r="B4098" s="8">
        <v>42555.0</v>
      </c>
      <c r="C4098" s="9" t="s">
        <v>63</v>
      </c>
      <c r="D4098" s="10" t="s">
        <v>4123</v>
      </c>
      <c r="E4098" s="9" t="str">
        <f t="shared" si="1"/>
        <v>San Miguel, Lima, Lima</v>
      </c>
      <c r="F4098" s="9" t="s">
        <v>15</v>
      </c>
      <c r="G4098" s="9">
        <v>112.0</v>
      </c>
      <c r="H4098" s="9">
        <f>VENTAS!$I4098-(VENTAS!$I4098*0.4)</f>
        <v>11216.4</v>
      </c>
      <c r="I4098" s="9">
        <v>18694.0</v>
      </c>
      <c r="J4098" s="9">
        <f t="shared" si="2"/>
        <v>0.18</v>
      </c>
      <c r="K4098" s="9">
        <f t="shared" si="3"/>
        <v>22058.92</v>
      </c>
      <c r="L4098" s="11" t="s">
        <v>16</v>
      </c>
      <c r="M4098" s="9" t="s">
        <v>17</v>
      </c>
      <c r="N4098" s="6"/>
      <c r="O4098" s="6"/>
    </row>
    <row r="4099" ht="17.25" customHeight="1">
      <c r="A4099" s="7">
        <v>4098.0</v>
      </c>
      <c r="B4099" s="12">
        <v>42554.0</v>
      </c>
      <c r="C4099" s="13" t="s">
        <v>18</v>
      </c>
      <c r="D4099" s="14" t="s">
        <v>4124</v>
      </c>
      <c r="E4099" s="9" t="str">
        <f t="shared" si="1"/>
        <v>Surco,Lima,Lima</v>
      </c>
      <c r="F4099" s="13" t="s">
        <v>15</v>
      </c>
      <c r="G4099" s="9">
        <v>87.0</v>
      </c>
      <c r="H4099" s="9">
        <f>VENTAS!$I4099-(VENTAS!$I4099*0.4)</f>
        <v>19917</v>
      </c>
      <c r="I4099" s="9">
        <v>33195.0</v>
      </c>
      <c r="J4099" s="9">
        <f t="shared" si="2"/>
        <v>0.18</v>
      </c>
      <c r="K4099" s="9">
        <f t="shared" si="3"/>
        <v>39170.1</v>
      </c>
      <c r="L4099" s="11" t="s">
        <v>58</v>
      </c>
      <c r="M4099" s="13" t="s">
        <v>106</v>
      </c>
      <c r="N4099" s="6"/>
      <c r="O4099" s="6"/>
    </row>
    <row r="4100" ht="17.25" customHeight="1">
      <c r="A4100" s="7">
        <v>4099.0</v>
      </c>
      <c r="B4100" s="8">
        <v>42554.0</v>
      </c>
      <c r="C4100" s="9" t="s">
        <v>18</v>
      </c>
      <c r="D4100" s="10" t="s">
        <v>4125</v>
      </c>
      <c r="E4100" s="9" t="str">
        <f t="shared" si="1"/>
        <v>Surco,Lima,Lima</v>
      </c>
      <c r="F4100" s="9" t="s">
        <v>15</v>
      </c>
      <c r="G4100" s="9">
        <v>160.0</v>
      </c>
      <c r="H4100" s="9">
        <f>VENTAS!$I4100-(VENTAS!$I4100*0.4)</f>
        <v>23668.8</v>
      </c>
      <c r="I4100" s="9">
        <v>39448.0</v>
      </c>
      <c r="J4100" s="9">
        <f t="shared" si="2"/>
        <v>0.18</v>
      </c>
      <c r="K4100" s="9">
        <f t="shared" si="3"/>
        <v>46548.64</v>
      </c>
      <c r="L4100" s="11" t="s">
        <v>58</v>
      </c>
      <c r="M4100" s="9" t="s">
        <v>106</v>
      </c>
      <c r="N4100" s="6"/>
      <c r="O4100" s="6"/>
    </row>
    <row r="4101" ht="17.25" customHeight="1">
      <c r="A4101" s="7">
        <v>4100.0</v>
      </c>
      <c r="B4101" s="12">
        <v>42554.0</v>
      </c>
      <c r="C4101" s="13" t="s">
        <v>18</v>
      </c>
      <c r="D4101" s="14" t="s">
        <v>4126</v>
      </c>
      <c r="E4101" s="9" t="str">
        <f t="shared" si="1"/>
        <v>Surco,Lima,Lima</v>
      </c>
      <c r="F4101" s="13" t="s">
        <v>15</v>
      </c>
      <c r="G4101" s="9">
        <v>29.0</v>
      </c>
      <c r="H4101" s="9">
        <f>VENTAS!$I4101-(VENTAS!$I4101*0.4)</f>
        <v>11744.4</v>
      </c>
      <c r="I4101" s="9">
        <v>19574.0</v>
      </c>
      <c r="J4101" s="9">
        <f t="shared" si="2"/>
        <v>0.18</v>
      </c>
      <c r="K4101" s="9">
        <f t="shared" si="3"/>
        <v>23097.32</v>
      </c>
      <c r="L4101" s="11" t="s">
        <v>58</v>
      </c>
      <c r="M4101" s="13" t="s">
        <v>106</v>
      </c>
      <c r="N4101" s="6"/>
      <c r="O4101" s="6"/>
    </row>
    <row r="4102" ht="17.25" customHeight="1">
      <c r="A4102" s="7">
        <v>4101.0</v>
      </c>
      <c r="B4102" s="8">
        <v>42554.0</v>
      </c>
      <c r="C4102" s="9" t="s">
        <v>18</v>
      </c>
      <c r="D4102" s="10" t="s">
        <v>4127</v>
      </c>
      <c r="E4102" s="9" t="str">
        <f t="shared" si="1"/>
        <v>Surco,Lima,Lima</v>
      </c>
      <c r="F4102" s="9" t="s">
        <v>15</v>
      </c>
      <c r="G4102" s="9">
        <v>175.0</v>
      </c>
      <c r="H4102" s="9">
        <f>VENTAS!$I4102-(VENTAS!$I4102*0.4)</f>
        <v>23584.2</v>
      </c>
      <c r="I4102" s="9">
        <v>39307.0</v>
      </c>
      <c r="J4102" s="9">
        <f t="shared" si="2"/>
        <v>0.18</v>
      </c>
      <c r="K4102" s="9">
        <f t="shared" si="3"/>
        <v>46382.26</v>
      </c>
      <c r="L4102" s="11" t="s">
        <v>58</v>
      </c>
      <c r="M4102" s="9" t="s">
        <v>106</v>
      </c>
      <c r="N4102" s="6"/>
      <c r="O4102" s="6"/>
    </row>
    <row r="4103" ht="17.25" customHeight="1">
      <c r="A4103" s="7">
        <v>4102.0</v>
      </c>
      <c r="B4103" s="12">
        <v>42554.0</v>
      </c>
      <c r="C4103" s="13" t="s">
        <v>18</v>
      </c>
      <c r="D4103" s="14" t="s">
        <v>4128</v>
      </c>
      <c r="E4103" s="9" t="str">
        <f t="shared" si="1"/>
        <v>Surco,Lima,Lima</v>
      </c>
      <c r="F4103" s="13" t="s">
        <v>15</v>
      </c>
      <c r="G4103" s="9">
        <v>123.0</v>
      </c>
      <c r="H4103" s="9">
        <f>VENTAS!$I4103-(VENTAS!$I4103*0.4)</f>
        <v>18092.4</v>
      </c>
      <c r="I4103" s="9">
        <v>30154.0</v>
      </c>
      <c r="J4103" s="9">
        <f t="shared" si="2"/>
        <v>0.18</v>
      </c>
      <c r="K4103" s="9">
        <f t="shared" si="3"/>
        <v>35581.72</v>
      </c>
      <c r="L4103" s="11" t="s">
        <v>58</v>
      </c>
      <c r="M4103" s="13" t="s">
        <v>69</v>
      </c>
      <c r="N4103" s="6"/>
      <c r="O4103" s="6"/>
    </row>
    <row r="4104" ht="17.25" customHeight="1">
      <c r="A4104" s="7">
        <v>4103.0</v>
      </c>
      <c r="B4104" s="8">
        <v>42554.0</v>
      </c>
      <c r="C4104" s="9" t="s">
        <v>18</v>
      </c>
      <c r="D4104" s="10" t="s">
        <v>4129</v>
      </c>
      <c r="E4104" s="9" t="str">
        <f t="shared" si="1"/>
        <v>Surco,Lima,Lima</v>
      </c>
      <c r="F4104" s="9" t="s">
        <v>15</v>
      </c>
      <c r="G4104" s="9">
        <v>155.0</v>
      </c>
      <c r="H4104" s="9">
        <f>VENTAS!$I4104-(VENTAS!$I4104*0.4)</f>
        <v>19208.4</v>
      </c>
      <c r="I4104" s="9">
        <v>32014.0</v>
      </c>
      <c r="J4104" s="9">
        <f t="shared" si="2"/>
        <v>0.18</v>
      </c>
      <c r="K4104" s="9">
        <f t="shared" si="3"/>
        <v>37776.52</v>
      </c>
      <c r="L4104" s="11" t="s">
        <v>58</v>
      </c>
      <c r="M4104" s="9" t="s">
        <v>69</v>
      </c>
      <c r="N4104" s="6"/>
      <c r="O4104" s="6"/>
    </row>
    <row r="4105" ht="17.25" customHeight="1">
      <c r="A4105" s="7">
        <v>4104.0</v>
      </c>
      <c r="B4105" s="12">
        <v>42554.0</v>
      </c>
      <c r="C4105" s="13" t="s">
        <v>18</v>
      </c>
      <c r="D4105" s="14" t="s">
        <v>4130</v>
      </c>
      <c r="E4105" s="9" t="str">
        <f t="shared" si="1"/>
        <v>Surco,Lima,Lima</v>
      </c>
      <c r="F4105" s="13" t="s">
        <v>15</v>
      </c>
      <c r="G4105" s="9">
        <v>61.0</v>
      </c>
      <c r="H4105" s="9">
        <f>VENTAS!$I4105-(VENTAS!$I4105*0.4)</f>
        <v>19594.8</v>
      </c>
      <c r="I4105" s="9">
        <v>32658.0</v>
      </c>
      <c r="J4105" s="9">
        <f t="shared" si="2"/>
        <v>0.18</v>
      </c>
      <c r="K4105" s="9">
        <f t="shared" si="3"/>
        <v>38536.44</v>
      </c>
      <c r="L4105" s="11" t="s">
        <v>58</v>
      </c>
      <c r="M4105" s="13" t="s">
        <v>69</v>
      </c>
      <c r="N4105" s="6"/>
      <c r="O4105" s="6"/>
    </row>
    <row r="4106" ht="17.25" customHeight="1">
      <c r="A4106" s="7">
        <v>4105.0</v>
      </c>
      <c r="B4106" s="8">
        <v>42554.0</v>
      </c>
      <c r="C4106" s="9" t="s">
        <v>18</v>
      </c>
      <c r="D4106" s="10" t="s">
        <v>4131</v>
      </c>
      <c r="E4106" s="9" t="str">
        <f t="shared" si="1"/>
        <v>Surco,Lima,Lima</v>
      </c>
      <c r="F4106" s="9" t="s">
        <v>15</v>
      </c>
      <c r="G4106" s="9">
        <v>27.0</v>
      </c>
      <c r="H4106" s="9">
        <f>VENTAS!$I4106-(VENTAS!$I4106*0.4)</f>
        <v>11554.8</v>
      </c>
      <c r="I4106" s="9">
        <v>19258.0</v>
      </c>
      <c r="J4106" s="9">
        <f t="shared" si="2"/>
        <v>0.18</v>
      </c>
      <c r="K4106" s="9">
        <f t="shared" si="3"/>
        <v>22724.44</v>
      </c>
      <c r="L4106" s="11" t="s">
        <v>58</v>
      </c>
      <c r="M4106" s="9" t="s">
        <v>69</v>
      </c>
      <c r="N4106" s="6"/>
      <c r="O4106" s="6"/>
    </row>
    <row r="4107" ht="17.25" customHeight="1">
      <c r="A4107" s="7">
        <v>4106.0</v>
      </c>
      <c r="B4107" s="12">
        <v>42554.0</v>
      </c>
      <c r="C4107" s="13" t="s">
        <v>13</v>
      </c>
      <c r="D4107" s="14" t="s">
        <v>4132</v>
      </c>
      <c r="E4107" s="9" t="str">
        <f t="shared" si="1"/>
        <v>Ate,Lima,Lima</v>
      </c>
      <c r="F4107" s="13" t="s">
        <v>34</v>
      </c>
      <c r="G4107" s="9">
        <v>23.0</v>
      </c>
      <c r="H4107" s="9">
        <f>VENTAS!$I4107-(VENTAS!$I4107*0.4)</f>
        <v>15983.4</v>
      </c>
      <c r="I4107" s="9">
        <v>26639.0</v>
      </c>
      <c r="J4107" s="9">
        <f t="shared" si="2"/>
        <v>0.18</v>
      </c>
      <c r="K4107" s="9">
        <f t="shared" si="3"/>
        <v>31434.02</v>
      </c>
      <c r="L4107" s="11" t="s">
        <v>20</v>
      </c>
      <c r="M4107" s="13" t="s">
        <v>21</v>
      </c>
      <c r="N4107" s="6"/>
      <c r="O4107" s="6"/>
    </row>
    <row r="4108" ht="17.25" customHeight="1">
      <c r="A4108" s="7">
        <v>4107.0</v>
      </c>
      <c r="B4108" s="8">
        <v>42554.0</v>
      </c>
      <c r="C4108" s="9" t="s">
        <v>13</v>
      </c>
      <c r="D4108" s="10" t="s">
        <v>4133</v>
      </c>
      <c r="E4108" s="9" t="str">
        <f t="shared" si="1"/>
        <v>Ate,Lima,Lima</v>
      </c>
      <c r="F4108" s="9" t="s">
        <v>34</v>
      </c>
      <c r="G4108" s="9">
        <v>176.0</v>
      </c>
      <c r="H4108" s="9">
        <f>VENTAS!$I4108-(VENTAS!$I4108*0.4)</f>
        <v>23070</v>
      </c>
      <c r="I4108" s="9">
        <v>38450.0</v>
      </c>
      <c r="J4108" s="9">
        <f t="shared" si="2"/>
        <v>0.18</v>
      </c>
      <c r="K4108" s="9">
        <f t="shared" si="3"/>
        <v>45371</v>
      </c>
      <c r="L4108" s="11" t="s">
        <v>20</v>
      </c>
      <c r="M4108" s="9" t="s">
        <v>21</v>
      </c>
      <c r="N4108" s="6"/>
      <c r="O4108" s="6"/>
    </row>
    <row r="4109" ht="17.25" customHeight="1">
      <c r="A4109" s="7">
        <v>4108.0</v>
      </c>
      <c r="B4109" s="12">
        <v>42554.0</v>
      </c>
      <c r="C4109" s="13" t="s">
        <v>13</v>
      </c>
      <c r="D4109" s="14" t="s">
        <v>4134</v>
      </c>
      <c r="E4109" s="9" t="str">
        <f t="shared" si="1"/>
        <v>Ate,Lima,Lima</v>
      </c>
      <c r="F4109" s="13" t="s">
        <v>34</v>
      </c>
      <c r="G4109" s="9">
        <v>64.0</v>
      </c>
      <c r="H4109" s="9">
        <f>VENTAS!$I4109-(VENTAS!$I4109*0.4)</f>
        <v>16450.2</v>
      </c>
      <c r="I4109" s="9">
        <v>27417.0</v>
      </c>
      <c r="J4109" s="9">
        <f t="shared" si="2"/>
        <v>0.18</v>
      </c>
      <c r="K4109" s="9">
        <f t="shared" si="3"/>
        <v>32352.06</v>
      </c>
      <c r="L4109" s="11" t="s">
        <v>20</v>
      </c>
      <c r="M4109" s="13" t="s">
        <v>21</v>
      </c>
      <c r="N4109" s="6"/>
      <c r="O4109" s="6"/>
    </row>
    <row r="4110" ht="17.25" customHeight="1">
      <c r="A4110" s="7">
        <v>4109.0</v>
      </c>
      <c r="B4110" s="8">
        <v>42554.0</v>
      </c>
      <c r="C4110" s="9" t="s">
        <v>13</v>
      </c>
      <c r="D4110" s="10" t="s">
        <v>4135</v>
      </c>
      <c r="E4110" s="9" t="str">
        <f t="shared" si="1"/>
        <v>Ate,Lima,Lima</v>
      </c>
      <c r="F4110" s="9" t="s">
        <v>34</v>
      </c>
      <c r="G4110" s="9">
        <v>131.0</v>
      </c>
      <c r="H4110" s="9">
        <f>VENTAS!$I4110-(VENTAS!$I4110*0.4)</f>
        <v>21573</v>
      </c>
      <c r="I4110" s="9">
        <v>35955.0</v>
      </c>
      <c r="J4110" s="9">
        <f t="shared" si="2"/>
        <v>0.18</v>
      </c>
      <c r="K4110" s="9">
        <f t="shared" si="3"/>
        <v>42426.9</v>
      </c>
      <c r="L4110" s="11" t="s">
        <v>20</v>
      </c>
      <c r="M4110" s="9" t="s">
        <v>21</v>
      </c>
      <c r="N4110" s="6"/>
      <c r="O4110" s="6"/>
    </row>
    <row r="4111" ht="17.25" customHeight="1">
      <c r="A4111" s="7">
        <v>4110.0</v>
      </c>
      <c r="B4111" s="12">
        <v>42554.0</v>
      </c>
      <c r="C4111" s="13" t="s">
        <v>63</v>
      </c>
      <c r="D4111" s="14" t="s">
        <v>4136</v>
      </c>
      <c r="E4111" s="9" t="str">
        <f t="shared" si="1"/>
        <v>Surco,Lima,Lima</v>
      </c>
      <c r="F4111" s="13" t="s">
        <v>15</v>
      </c>
      <c r="G4111" s="9">
        <v>170.0</v>
      </c>
      <c r="H4111" s="9">
        <f>VENTAS!$I4111-(VENTAS!$I4111*0.4)</f>
        <v>10950.6</v>
      </c>
      <c r="I4111" s="9">
        <v>18251.0</v>
      </c>
      <c r="J4111" s="9">
        <f t="shared" si="2"/>
        <v>0.18</v>
      </c>
      <c r="K4111" s="9">
        <f t="shared" si="3"/>
        <v>21536.18</v>
      </c>
      <c r="L4111" s="11" t="s">
        <v>58</v>
      </c>
      <c r="M4111" s="13" t="s">
        <v>130</v>
      </c>
      <c r="N4111" s="6"/>
      <c r="O4111" s="6"/>
    </row>
    <row r="4112" ht="17.25" customHeight="1">
      <c r="A4112" s="7">
        <v>4111.0</v>
      </c>
      <c r="B4112" s="8">
        <v>42554.0</v>
      </c>
      <c r="C4112" s="9" t="s">
        <v>63</v>
      </c>
      <c r="D4112" s="10" t="s">
        <v>4137</v>
      </c>
      <c r="E4112" s="9" t="str">
        <f t="shared" si="1"/>
        <v>Surco,Lima,Lima</v>
      </c>
      <c r="F4112" s="9" t="s">
        <v>15</v>
      </c>
      <c r="G4112" s="9">
        <v>37.0</v>
      </c>
      <c r="H4112" s="9">
        <f>VENTAS!$I4112-(VENTAS!$I4112*0.4)</f>
        <v>17278.2</v>
      </c>
      <c r="I4112" s="9">
        <v>28797.0</v>
      </c>
      <c r="J4112" s="9">
        <f t="shared" si="2"/>
        <v>0.18</v>
      </c>
      <c r="K4112" s="9">
        <f t="shared" si="3"/>
        <v>33980.46</v>
      </c>
      <c r="L4112" s="11" t="s">
        <v>58</v>
      </c>
      <c r="M4112" s="9" t="s">
        <v>130</v>
      </c>
      <c r="N4112" s="6"/>
      <c r="O4112" s="6"/>
    </row>
    <row r="4113" ht="17.25" customHeight="1">
      <c r="A4113" s="7">
        <v>4112.0</v>
      </c>
      <c r="B4113" s="12">
        <v>42554.0</v>
      </c>
      <c r="C4113" s="13" t="s">
        <v>63</v>
      </c>
      <c r="D4113" s="14" t="s">
        <v>4138</v>
      </c>
      <c r="E4113" s="9" t="str">
        <f t="shared" si="1"/>
        <v>Surco,Lima,Lima</v>
      </c>
      <c r="F4113" s="13" t="s">
        <v>15</v>
      </c>
      <c r="G4113" s="9">
        <v>49.0</v>
      </c>
      <c r="H4113" s="9">
        <f>VENTAS!$I4113-(VENTAS!$I4113*0.4)</f>
        <v>12044.4</v>
      </c>
      <c r="I4113" s="9">
        <v>20074.0</v>
      </c>
      <c r="J4113" s="9">
        <f t="shared" si="2"/>
        <v>0.18</v>
      </c>
      <c r="K4113" s="9">
        <f t="shared" si="3"/>
        <v>23687.32</v>
      </c>
      <c r="L4113" s="11" t="s">
        <v>58</v>
      </c>
      <c r="M4113" s="13" t="s">
        <v>130</v>
      </c>
      <c r="N4113" s="6"/>
      <c r="O4113" s="6"/>
    </row>
    <row r="4114" ht="17.25" customHeight="1">
      <c r="A4114" s="7">
        <v>4113.0</v>
      </c>
      <c r="B4114" s="8">
        <v>42554.0</v>
      </c>
      <c r="C4114" s="9" t="s">
        <v>63</v>
      </c>
      <c r="D4114" s="10" t="s">
        <v>4139</v>
      </c>
      <c r="E4114" s="9" t="str">
        <f t="shared" si="1"/>
        <v>Surco,Lima,Lima</v>
      </c>
      <c r="F4114" s="9" t="s">
        <v>15</v>
      </c>
      <c r="G4114" s="9">
        <v>125.0</v>
      </c>
      <c r="H4114" s="9">
        <f>VENTAS!$I4114-(VENTAS!$I4114*0.4)</f>
        <v>22573.2</v>
      </c>
      <c r="I4114" s="9">
        <v>37622.0</v>
      </c>
      <c r="J4114" s="9">
        <f t="shared" si="2"/>
        <v>0.18</v>
      </c>
      <c r="K4114" s="9">
        <f t="shared" si="3"/>
        <v>44393.96</v>
      </c>
      <c r="L4114" s="11" t="s">
        <v>58</v>
      </c>
      <c r="M4114" s="9" t="s">
        <v>130</v>
      </c>
      <c r="N4114" s="6"/>
      <c r="O4114" s="6"/>
    </row>
    <row r="4115" ht="17.25" customHeight="1">
      <c r="A4115" s="7">
        <v>4114.0</v>
      </c>
      <c r="B4115" s="12">
        <v>42553.0</v>
      </c>
      <c r="C4115" s="13" t="s">
        <v>56</v>
      </c>
      <c r="D4115" s="14" t="s">
        <v>4140</v>
      </c>
      <c r="E4115" s="9" t="str">
        <f t="shared" si="1"/>
        <v>Surco,Lima,Lima</v>
      </c>
      <c r="F4115" s="13" t="s">
        <v>15</v>
      </c>
      <c r="G4115" s="9">
        <v>167.0</v>
      </c>
      <c r="H4115" s="9">
        <f>VENTAS!$I4115-(VENTAS!$I4115*0.4)</f>
        <v>20954.4</v>
      </c>
      <c r="I4115" s="9">
        <v>34924.0</v>
      </c>
      <c r="J4115" s="9">
        <f t="shared" si="2"/>
        <v>0.18</v>
      </c>
      <c r="K4115" s="9">
        <f t="shared" si="3"/>
        <v>41210.32</v>
      </c>
      <c r="L4115" s="11" t="s">
        <v>58</v>
      </c>
      <c r="M4115" s="13" t="s">
        <v>59</v>
      </c>
      <c r="N4115" s="6"/>
      <c r="O4115" s="6"/>
    </row>
    <row r="4116" ht="17.25" customHeight="1">
      <c r="A4116" s="7">
        <v>4115.0</v>
      </c>
      <c r="B4116" s="8">
        <v>42553.0</v>
      </c>
      <c r="C4116" s="9" t="s">
        <v>56</v>
      </c>
      <c r="D4116" s="10" t="s">
        <v>4141</v>
      </c>
      <c r="E4116" s="9" t="str">
        <f t="shared" si="1"/>
        <v>Surco,Lima,Lima</v>
      </c>
      <c r="F4116" s="9" t="s">
        <v>15</v>
      </c>
      <c r="G4116" s="9">
        <v>5.0</v>
      </c>
      <c r="H4116" s="9">
        <f>VENTAS!$I4116-(VENTAS!$I4116*0.4)</f>
        <v>12181.8</v>
      </c>
      <c r="I4116" s="9">
        <v>20303.0</v>
      </c>
      <c r="J4116" s="9">
        <f t="shared" si="2"/>
        <v>0.18</v>
      </c>
      <c r="K4116" s="9">
        <f t="shared" si="3"/>
        <v>23957.54</v>
      </c>
      <c r="L4116" s="11" t="s">
        <v>58</v>
      </c>
      <c r="M4116" s="9" t="s">
        <v>59</v>
      </c>
      <c r="N4116" s="6"/>
      <c r="O4116" s="6"/>
    </row>
    <row r="4117" ht="17.25" customHeight="1">
      <c r="A4117" s="7">
        <v>4116.0</v>
      </c>
      <c r="B4117" s="12">
        <v>42553.0</v>
      </c>
      <c r="C4117" s="13" t="s">
        <v>56</v>
      </c>
      <c r="D4117" s="14" t="s">
        <v>4142</v>
      </c>
      <c r="E4117" s="9" t="str">
        <f t="shared" si="1"/>
        <v>Surco,Lima,Lima</v>
      </c>
      <c r="F4117" s="13" t="s">
        <v>15</v>
      </c>
      <c r="G4117" s="9">
        <v>138.0</v>
      </c>
      <c r="H4117" s="9">
        <f>VENTAS!$I4117-(VENTAS!$I4117*0.4)</f>
        <v>14746.2</v>
      </c>
      <c r="I4117" s="9">
        <v>24577.0</v>
      </c>
      <c r="J4117" s="9">
        <f t="shared" si="2"/>
        <v>0.18</v>
      </c>
      <c r="K4117" s="9">
        <f t="shared" si="3"/>
        <v>29000.86</v>
      </c>
      <c r="L4117" s="11" t="s">
        <v>58</v>
      </c>
      <c r="M4117" s="13" t="s">
        <v>59</v>
      </c>
      <c r="N4117" s="6"/>
      <c r="O4117" s="6"/>
    </row>
    <row r="4118" ht="17.25" customHeight="1">
      <c r="A4118" s="7">
        <v>4117.0</v>
      </c>
      <c r="B4118" s="8">
        <v>42553.0</v>
      </c>
      <c r="C4118" s="9" t="s">
        <v>56</v>
      </c>
      <c r="D4118" s="10" t="s">
        <v>4143</v>
      </c>
      <c r="E4118" s="9" t="str">
        <f t="shared" si="1"/>
        <v>Surco,Lima,Lima</v>
      </c>
      <c r="F4118" s="9" t="s">
        <v>15</v>
      </c>
      <c r="G4118" s="9">
        <v>54.0</v>
      </c>
      <c r="H4118" s="9">
        <f>VENTAS!$I4118-(VENTAS!$I4118*0.4)</f>
        <v>11659.8</v>
      </c>
      <c r="I4118" s="9">
        <v>19433.0</v>
      </c>
      <c r="J4118" s="9">
        <f t="shared" si="2"/>
        <v>0.18</v>
      </c>
      <c r="K4118" s="9">
        <f t="shared" si="3"/>
        <v>22930.94</v>
      </c>
      <c r="L4118" s="11" t="s">
        <v>58</v>
      </c>
      <c r="M4118" s="9" t="s">
        <v>59</v>
      </c>
      <c r="N4118" s="6"/>
      <c r="O4118" s="6"/>
    </row>
    <row r="4119" ht="17.25" customHeight="1">
      <c r="A4119" s="7">
        <v>4118.0</v>
      </c>
      <c r="B4119" s="12">
        <v>42553.0</v>
      </c>
      <c r="C4119" s="13" t="s">
        <v>32</v>
      </c>
      <c r="D4119" s="14" t="s">
        <v>4144</v>
      </c>
      <c r="E4119" s="9" t="str">
        <f t="shared" si="1"/>
        <v>Ate,Lima,Lima</v>
      </c>
      <c r="F4119" s="13" t="s">
        <v>15</v>
      </c>
      <c r="G4119" s="9">
        <v>142.0</v>
      </c>
      <c r="H4119" s="9">
        <f>VENTAS!$I4119-(VENTAS!$I4119*0.4)</f>
        <v>12416.4</v>
      </c>
      <c r="I4119" s="9">
        <v>20694.0</v>
      </c>
      <c r="J4119" s="9">
        <f t="shared" si="2"/>
        <v>0.18</v>
      </c>
      <c r="K4119" s="9">
        <f t="shared" si="3"/>
        <v>24418.92</v>
      </c>
      <c r="L4119" s="11" t="s">
        <v>20</v>
      </c>
      <c r="M4119" s="13" t="s">
        <v>21</v>
      </c>
      <c r="N4119" s="6"/>
      <c r="O4119" s="6"/>
    </row>
    <row r="4120" ht="17.25" customHeight="1">
      <c r="A4120" s="7">
        <v>4119.0</v>
      </c>
      <c r="B4120" s="8">
        <v>42553.0</v>
      </c>
      <c r="C4120" s="9" t="s">
        <v>32</v>
      </c>
      <c r="D4120" s="10" t="s">
        <v>4145</v>
      </c>
      <c r="E4120" s="9" t="str">
        <f t="shared" si="1"/>
        <v>Ate,Lima,Lima</v>
      </c>
      <c r="F4120" s="9" t="s">
        <v>15</v>
      </c>
      <c r="G4120" s="9">
        <v>83.0</v>
      </c>
      <c r="H4120" s="9">
        <f>VENTAS!$I4120-(VENTAS!$I4120*0.4)</f>
        <v>11326.8</v>
      </c>
      <c r="I4120" s="9">
        <v>18878.0</v>
      </c>
      <c r="J4120" s="9">
        <f t="shared" si="2"/>
        <v>0.18</v>
      </c>
      <c r="K4120" s="9">
        <f t="shared" si="3"/>
        <v>22276.04</v>
      </c>
      <c r="L4120" s="11" t="s">
        <v>20</v>
      </c>
      <c r="M4120" s="9" t="s">
        <v>21</v>
      </c>
      <c r="N4120" s="6"/>
      <c r="O4120" s="6"/>
    </row>
    <row r="4121" ht="17.25" customHeight="1">
      <c r="A4121" s="7">
        <v>4120.0</v>
      </c>
      <c r="B4121" s="12">
        <v>42553.0</v>
      </c>
      <c r="C4121" s="13" t="s">
        <v>32</v>
      </c>
      <c r="D4121" s="14" t="s">
        <v>4146</v>
      </c>
      <c r="E4121" s="9" t="str">
        <f t="shared" si="1"/>
        <v>Ate,Lima,Lima</v>
      </c>
      <c r="F4121" s="13" t="s">
        <v>15</v>
      </c>
      <c r="G4121" s="9">
        <v>110.0</v>
      </c>
      <c r="H4121" s="9">
        <f>VENTAS!$I4121-(VENTAS!$I4121*0.4)</f>
        <v>12522</v>
      </c>
      <c r="I4121" s="9">
        <v>20870.0</v>
      </c>
      <c r="J4121" s="9">
        <f t="shared" si="2"/>
        <v>0.18</v>
      </c>
      <c r="K4121" s="9">
        <f t="shared" si="3"/>
        <v>24626.6</v>
      </c>
      <c r="L4121" s="11" t="s">
        <v>20</v>
      </c>
      <c r="M4121" s="13" t="s">
        <v>21</v>
      </c>
      <c r="N4121" s="6"/>
      <c r="O4121" s="6"/>
    </row>
    <row r="4122" ht="17.25" customHeight="1">
      <c r="A4122" s="7">
        <v>4121.0</v>
      </c>
      <c r="B4122" s="8">
        <v>42553.0</v>
      </c>
      <c r="C4122" s="9" t="s">
        <v>32</v>
      </c>
      <c r="D4122" s="10" t="s">
        <v>4147</v>
      </c>
      <c r="E4122" s="9" t="str">
        <f t="shared" si="1"/>
        <v>Ate,Lima,Lima</v>
      </c>
      <c r="F4122" s="9" t="s">
        <v>15</v>
      </c>
      <c r="G4122" s="9">
        <v>139.0</v>
      </c>
      <c r="H4122" s="9">
        <f>VENTAS!$I4122-(VENTAS!$I4122*0.4)</f>
        <v>17249.4</v>
      </c>
      <c r="I4122" s="9">
        <v>28749.0</v>
      </c>
      <c r="J4122" s="9">
        <f t="shared" si="2"/>
        <v>0.18</v>
      </c>
      <c r="K4122" s="9">
        <f t="shared" si="3"/>
        <v>33923.82</v>
      </c>
      <c r="L4122" s="11" t="s">
        <v>20</v>
      </c>
      <c r="M4122" s="9" t="s">
        <v>21</v>
      </c>
      <c r="N4122" s="6"/>
      <c r="O4122" s="6"/>
    </row>
    <row r="4123" ht="17.25" customHeight="1">
      <c r="A4123" s="7">
        <v>4122.0</v>
      </c>
      <c r="B4123" s="12">
        <v>42553.0</v>
      </c>
      <c r="C4123" s="13" t="s">
        <v>104</v>
      </c>
      <c r="D4123" s="14" t="s">
        <v>4148</v>
      </c>
      <c r="E4123" s="9" t="str">
        <f t="shared" si="1"/>
        <v>Surco,Lima,Lima</v>
      </c>
      <c r="F4123" s="13" t="s">
        <v>15</v>
      </c>
      <c r="G4123" s="9">
        <v>24.0</v>
      </c>
      <c r="H4123" s="9">
        <f>VENTAS!$I4123-(VENTAS!$I4123*0.4)</f>
        <v>21625.8</v>
      </c>
      <c r="I4123" s="9">
        <v>36043.0</v>
      </c>
      <c r="J4123" s="9">
        <f t="shared" si="2"/>
        <v>0.18</v>
      </c>
      <c r="K4123" s="9">
        <f t="shared" si="3"/>
        <v>42530.74</v>
      </c>
      <c r="L4123" s="11" t="s">
        <v>58</v>
      </c>
      <c r="M4123" s="13" t="s">
        <v>69</v>
      </c>
      <c r="N4123" s="6"/>
      <c r="O4123" s="6"/>
    </row>
    <row r="4124" ht="17.25" customHeight="1">
      <c r="A4124" s="7">
        <v>4123.0</v>
      </c>
      <c r="B4124" s="8">
        <v>42553.0</v>
      </c>
      <c r="C4124" s="9" t="s">
        <v>104</v>
      </c>
      <c r="D4124" s="10" t="s">
        <v>4149</v>
      </c>
      <c r="E4124" s="9" t="str">
        <f t="shared" si="1"/>
        <v>Surco,Lima,Lima</v>
      </c>
      <c r="F4124" s="9" t="s">
        <v>15</v>
      </c>
      <c r="G4124" s="9">
        <v>170.0</v>
      </c>
      <c r="H4124" s="9">
        <f>VENTAS!$I4124-(VENTAS!$I4124*0.4)</f>
        <v>21828.6</v>
      </c>
      <c r="I4124" s="9">
        <v>36381.0</v>
      </c>
      <c r="J4124" s="9">
        <f t="shared" si="2"/>
        <v>0.18</v>
      </c>
      <c r="K4124" s="9">
        <f t="shared" si="3"/>
        <v>42929.58</v>
      </c>
      <c r="L4124" s="11" t="s">
        <v>58</v>
      </c>
      <c r="M4124" s="9" t="s">
        <v>69</v>
      </c>
      <c r="N4124" s="6"/>
      <c r="O4124" s="6"/>
    </row>
    <row r="4125" ht="17.25" customHeight="1">
      <c r="A4125" s="7">
        <v>4124.0</v>
      </c>
      <c r="B4125" s="12">
        <v>42553.0</v>
      </c>
      <c r="C4125" s="13" t="s">
        <v>104</v>
      </c>
      <c r="D4125" s="14" t="s">
        <v>4150</v>
      </c>
      <c r="E4125" s="9" t="str">
        <f t="shared" si="1"/>
        <v>Surco,Lima,Lima</v>
      </c>
      <c r="F4125" s="13" t="s">
        <v>15</v>
      </c>
      <c r="G4125" s="9">
        <v>114.0</v>
      </c>
      <c r="H4125" s="9">
        <f>VENTAS!$I4125-(VENTAS!$I4125*0.4)</f>
        <v>19581.6</v>
      </c>
      <c r="I4125" s="9">
        <v>32636.0</v>
      </c>
      <c r="J4125" s="9">
        <f t="shared" si="2"/>
        <v>0.18</v>
      </c>
      <c r="K4125" s="9">
        <f t="shared" si="3"/>
        <v>38510.48</v>
      </c>
      <c r="L4125" s="11" t="s">
        <v>58</v>
      </c>
      <c r="M4125" s="13" t="s">
        <v>69</v>
      </c>
      <c r="N4125" s="6"/>
      <c r="O4125" s="6"/>
    </row>
    <row r="4126" ht="17.25" customHeight="1">
      <c r="A4126" s="7">
        <v>4125.0</v>
      </c>
      <c r="B4126" s="8">
        <v>42553.0</v>
      </c>
      <c r="C4126" s="9" t="s">
        <v>104</v>
      </c>
      <c r="D4126" s="10" t="s">
        <v>4151</v>
      </c>
      <c r="E4126" s="9" t="str">
        <f t="shared" si="1"/>
        <v>Surco,Lima,Lima</v>
      </c>
      <c r="F4126" s="9" t="s">
        <v>15</v>
      </c>
      <c r="G4126" s="9">
        <v>29.0</v>
      </c>
      <c r="H4126" s="9">
        <f>VENTAS!$I4126-(VENTAS!$I4126*0.4)</f>
        <v>22122</v>
      </c>
      <c r="I4126" s="9">
        <v>36870.0</v>
      </c>
      <c r="J4126" s="9">
        <f t="shared" si="2"/>
        <v>0.18</v>
      </c>
      <c r="K4126" s="9">
        <f t="shared" si="3"/>
        <v>43506.6</v>
      </c>
      <c r="L4126" s="11" t="s">
        <v>58</v>
      </c>
      <c r="M4126" s="9" t="s">
        <v>69</v>
      </c>
      <c r="N4126" s="6"/>
      <c r="O4126" s="6"/>
    </row>
    <row r="4127" ht="17.25" customHeight="1">
      <c r="A4127" s="7">
        <v>4126.0</v>
      </c>
      <c r="B4127" s="12">
        <v>42553.0</v>
      </c>
      <c r="C4127" s="13" t="s">
        <v>18</v>
      </c>
      <c r="D4127" s="14" t="s">
        <v>4152</v>
      </c>
      <c r="E4127" s="9" t="str">
        <f t="shared" si="1"/>
        <v>La Molina,Lima, Lima</v>
      </c>
      <c r="F4127" s="13" t="s">
        <v>15</v>
      </c>
      <c r="G4127" s="9">
        <v>18.0</v>
      </c>
      <c r="H4127" s="9">
        <f>VENTAS!$I4127-(VENTAS!$I4127*0.4)</f>
        <v>23368.8</v>
      </c>
      <c r="I4127" s="9">
        <v>38948.0</v>
      </c>
      <c r="J4127" s="9">
        <f t="shared" si="2"/>
        <v>0.18</v>
      </c>
      <c r="K4127" s="9">
        <f t="shared" si="3"/>
        <v>45958.64</v>
      </c>
      <c r="L4127" s="11" t="s">
        <v>27</v>
      </c>
      <c r="M4127" s="13" t="s">
        <v>28</v>
      </c>
      <c r="N4127" s="6"/>
      <c r="O4127" s="6"/>
    </row>
    <row r="4128" ht="17.25" customHeight="1">
      <c r="A4128" s="7">
        <v>4127.0</v>
      </c>
      <c r="B4128" s="8">
        <v>42553.0</v>
      </c>
      <c r="C4128" s="9" t="s">
        <v>18</v>
      </c>
      <c r="D4128" s="10" t="s">
        <v>4153</v>
      </c>
      <c r="E4128" s="9" t="str">
        <f t="shared" si="1"/>
        <v>La Molina,Lima, Lima</v>
      </c>
      <c r="F4128" s="9" t="s">
        <v>15</v>
      </c>
      <c r="G4128" s="9">
        <v>159.0</v>
      </c>
      <c r="H4128" s="9">
        <f>VENTAS!$I4128-(VENTAS!$I4128*0.4)</f>
        <v>12307.8</v>
      </c>
      <c r="I4128" s="9">
        <v>20513.0</v>
      </c>
      <c r="J4128" s="9">
        <f t="shared" si="2"/>
        <v>0.18</v>
      </c>
      <c r="K4128" s="9">
        <f t="shared" si="3"/>
        <v>24205.34</v>
      </c>
      <c r="L4128" s="11" t="s">
        <v>27</v>
      </c>
      <c r="M4128" s="9" t="s">
        <v>28</v>
      </c>
      <c r="N4128" s="6"/>
      <c r="O4128" s="6"/>
    </row>
    <row r="4129" ht="17.25" customHeight="1">
      <c r="A4129" s="7">
        <v>4128.0</v>
      </c>
      <c r="B4129" s="12">
        <v>42553.0</v>
      </c>
      <c r="C4129" s="13" t="s">
        <v>18</v>
      </c>
      <c r="D4129" s="14" t="s">
        <v>4154</v>
      </c>
      <c r="E4129" s="9" t="str">
        <f t="shared" si="1"/>
        <v>La Molina,Lima, Lima</v>
      </c>
      <c r="F4129" s="13" t="s">
        <v>15</v>
      </c>
      <c r="G4129" s="9">
        <v>152.0</v>
      </c>
      <c r="H4129" s="9">
        <f>VENTAS!$I4129-(VENTAS!$I4129*0.4)</f>
        <v>21373.8</v>
      </c>
      <c r="I4129" s="9">
        <v>35623.0</v>
      </c>
      <c r="J4129" s="9">
        <f t="shared" si="2"/>
        <v>0.18</v>
      </c>
      <c r="K4129" s="9">
        <f t="shared" si="3"/>
        <v>42035.14</v>
      </c>
      <c r="L4129" s="11" t="s">
        <v>27</v>
      </c>
      <c r="M4129" s="13" t="s">
        <v>28</v>
      </c>
      <c r="N4129" s="6"/>
      <c r="O4129" s="6"/>
    </row>
    <row r="4130" ht="17.25" customHeight="1">
      <c r="A4130" s="7">
        <v>4129.0</v>
      </c>
      <c r="B4130" s="8">
        <v>42553.0</v>
      </c>
      <c r="C4130" s="9" t="s">
        <v>18</v>
      </c>
      <c r="D4130" s="10" t="s">
        <v>4155</v>
      </c>
      <c r="E4130" s="9" t="str">
        <f t="shared" si="1"/>
        <v>La Molina,Lima, Lima</v>
      </c>
      <c r="F4130" s="9" t="s">
        <v>15</v>
      </c>
      <c r="G4130" s="9">
        <v>20.0</v>
      </c>
      <c r="H4130" s="9">
        <f>VENTAS!$I4130-(VENTAS!$I4130*0.4)</f>
        <v>11013.6</v>
      </c>
      <c r="I4130" s="9">
        <v>18356.0</v>
      </c>
      <c r="J4130" s="9">
        <f t="shared" si="2"/>
        <v>0.18</v>
      </c>
      <c r="K4130" s="9">
        <f t="shared" si="3"/>
        <v>21660.08</v>
      </c>
      <c r="L4130" s="11" t="s">
        <v>27</v>
      </c>
      <c r="M4130" s="9" t="s">
        <v>28</v>
      </c>
      <c r="N4130" s="6"/>
      <c r="O4130" s="6"/>
    </row>
    <row r="4131" ht="17.25" customHeight="1">
      <c r="A4131" s="7">
        <v>4130.0</v>
      </c>
      <c r="B4131" s="12">
        <v>42553.0</v>
      </c>
      <c r="C4131" s="13" t="s">
        <v>18</v>
      </c>
      <c r="D4131" s="14" t="s">
        <v>4156</v>
      </c>
      <c r="E4131" s="9" t="str">
        <f t="shared" si="1"/>
        <v>Surco,Lima,Lima</v>
      </c>
      <c r="F4131" s="13" t="s">
        <v>15</v>
      </c>
      <c r="G4131" s="9">
        <v>83.0</v>
      </c>
      <c r="H4131" s="9">
        <f>VENTAS!$I4131-(VENTAS!$I4131*0.4)</f>
        <v>22509.6</v>
      </c>
      <c r="I4131" s="9">
        <v>37516.0</v>
      </c>
      <c r="J4131" s="9">
        <f t="shared" si="2"/>
        <v>0.18</v>
      </c>
      <c r="K4131" s="9">
        <f t="shared" si="3"/>
        <v>44268.88</v>
      </c>
      <c r="L4131" s="11" t="s">
        <v>58</v>
      </c>
      <c r="M4131" s="13" t="s">
        <v>86</v>
      </c>
      <c r="N4131" s="6"/>
      <c r="O4131" s="6"/>
    </row>
    <row r="4132" ht="17.25" customHeight="1">
      <c r="A4132" s="7">
        <v>4131.0</v>
      </c>
      <c r="B4132" s="8">
        <v>42553.0</v>
      </c>
      <c r="C4132" s="9" t="s">
        <v>18</v>
      </c>
      <c r="D4132" s="10" t="s">
        <v>4157</v>
      </c>
      <c r="E4132" s="9" t="str">
        <f t="shared" si="1"/>
        <v>Surco,Lima,Lima</v>
      </c>
      <c r="F4132" s="9" t="s">
        <v>15</v>
      </c>
      <c r="G4132" s="9">
        <v>137.0</v>
      </c>
      <c r="H4132" s="9">
        <f>VENTAS!$I4132-(VENTAS!$I4132*0.4)</f>
        <v>12572.4</v>
      </c>
      <c r="I4132" s="9">
        <v>20954.0</v>
      </c>
      <c r="J4132" s="9">
        <f t="shared" si="2"/>
        <v>0.18</v>
      </c>
      <c r="K4132" s="9">
        <f t="shared" si="3"/>
        <v>24725.72</v>
      </c>
      <c r="L4132" s="11" t="s">
        <v>58</v>
      </c>
      <c r="M4132" s="9" t="s">
        <v>86</v>
      </c>
      <c r="N4132" s="6"/>
      <c r="O4132" s="6"/>
    </row>
    <row r="4133" ht="17.25" customHeight="1">
      <c r="A4133" s="7">
        <v>4132.0</v>
      </c>
      <c r="B4133" s="12">
        <v>42553.0</v>
      </c>
      <c r="C4133" s="13" t="s">
        <v>18</v>
      </c>
      <c r="D4133" s="14" t="s">
        <v>4158</v>
      </c>
      <c r="E4133" s="9" t="str">
        <f t="shared" si="1"/>
        <v>Surco,Lima,Lima</v>
      </c>
      <c r="F4133" s="13" t="s">
        <v>15</v>
      </c>
      <c r="G4133" s="9">
        <v>168.0</v>
      </c>
      <c r="H4133" s="9">
        <f>VENTAS!$I4133-(VENTAS!$I4133*0.4)</f>
        <v>13928.4</v>
      </c>
      <c r="I4133" s="9">
        <v>23214.0</v>
      </c>
      <c r="J4133" s="9">
        <f t="shared" si="2"/>
        <v>0.18</v>
      </c>
      <c r="K4133" s="9">
        <f t="shared" si="3"/>
        <v>27392.52</v>
      </c>
      <c r="L4133" s="11" t="s">
        <v>58</v>
      </c>
      <c r="M4133" s="13" t="s">
        <v>86</v>
      </c>
      <c r="N4133" s="6"/>
      <c r="O4133" s="6"/>
    </row>
    <row r="4134" ht="17.25" customHeight="1">
      <c r="A4134" s="7">
        <v>4133.0</v>
      </c>
      <c r="B4134" s="8">
        <v>42553.0</v>
      </c>
      <c r="C4134" s="9" t="s">
        <v>18</v>
      </c>
      <c r="D4134" s="10" t="s">
        <v>4159</v>
      </c>
      <c r="E4134" s="9" t="str">
        <f t="shared" si="1"/>
        <v>Surco,Lima,Lima</v>
      </c>
      <c r="F4134" s="9" t="s">
        <v>15</v>
      </c>
      <c r="G4134" s="9">
        <v>97.0</v>
      </c>
      <c r="H4134" s="9">
        <f>VENTAS!$I4134-(VENTAS!$I4134*0.4)</f>
        <v>14136.6</v>
      </c>
      <c r="I4134" s="9">
        <v>23561.0</v>
      </c>
      <c r="J4134" s="9">
        <f t="shared" si="2"/>
        <v>0.18</v>
      </c>
      <c r="K4134" s="9">
        <f t="shared" si="3"/>
        <v>27801.98</v>
      </c>
      <c r="L4134" s="11" t="s">
        <v>58</v>
      </c>
      <c r="M4134" s="9" t="s">
        <v>86</v>
      </c>
      <c r="N4134" s="6"/>
      <c r="O4134" s="6"/>
    </row>
    <row r="4135" ht="17.25" customHeight="1">
      <c r="A4135" s="7">
        <v>4134.0</v>
      </c>
      <c r="B4135" s="12">
        <v>42552.0</v>
      </c>
      <c r="C4135" s="13" t="s">
        <v>18</v>
      </c>
      <c r="D4135" s="14" t="s">
        <v>4160</v>
      </c>
      <c r="E4135" s="9" t="str">
        <f t="shared" si="1"/>
        <v>La Molina,Lima, Lima</v>
      </c>
      <c r="F4135" s="13" t="s">
        <v>15</v>
      </c>
      <c r="G4135" s="9">
        <v>86.0</v>
      </c>
      <c r="H4135" s="9">
        <f>VENTAS!$I4135-(VENTAS!$I4135*0.4)</f>
        <v>18796.8</v>
      </c>
      <c r="I4135" s="9">
        <v>31328.0</v>
      </c>
      <c r="J4135" s="9">
        <f t="shared" si="2"/>
        <v>0.18</v>
      </c>
      <c r="K4135" s="9">
        <f t="shared" si="3"/>
        <v>36967.04</v>
      </c>
      <c r="L4135" s="11" t="s">
        <v>27</v>
      </c>
      <c r="M4135" s="13" t="s">
        <v>28</v>
      </c>
      <c r="N4135" s="6"/>
      <c r="O4135" s="6"/>
    </row>
    <row r="4136" ht="17.25" customHeight="1">
      <c r="A4136" s="7">
        <v>4135.0</v>
      </c>
      <c r="B4136" s="8">
        <v>42552.0</v>
      </c>
      <c r="C4136" s="9" t="s">
        <v>18</v>
      </c>
      <c r="D4136" s="10" t="s">
        <v>4161</v>
      </c>
      <c r="E4136" s="9" t="str">
        <f t="shared" si="1"/>
        <v>La Molina,Lima, Lima</v>
      </c>
      <c r="F4136" s="9" t="s">
        <v>15</v>
      </c>
      <c r="G4136" s="9">
        <v>66.0</v>
      </c>
      <c r="H4136" s="9">
        <f>VENTAS!$I4136-(VENTAS!$I4136*0.4)</f>
        <v>12568.2</v>
      </c>
      <c r="I4136" s="9">
        <v>20947.0</v>
      </c>
      <c r="J4136" s="9">
        <f t="shared" si="2"/>
        <v>0.18</v>
      </c>
      <c r="K4136" s="9">
        <f t="shared" si="3"/>
        <v>24717.46</v>
      </c>
      <c r="L4136" s="11" t="s">
        <v>27</v>
      </c>
      <c r="M4136" s="9" t="s">
        <v>28</v>
      </c>
      <c r="N4136" s="6"/>
      <c r="O4136" s="6"/>
    </row>
    <row r="4137" ht="17.25" customHeight="1">
      <c r="A4137" s="7">
        <v>4136.0</v>
      </c>
      <c r="B4137" s="12">
        <v>42552.0</v>
      </c>
      <c r="C4137" s="13" t="s">
        <v>18</v>
      </c>
      <c r="D4137" s="14" t="s">
        <v>4162</v>
      </c>
      <c r="E4137" s="9" t="str">
        <f t="shared" si="1"/>
        <v>La Molina,Lima, Lima</v>
      </c>
      <c r="F4137" s="13" t="s">
        <v>15</v>
      </c>
      <c r="G4137" s="9">
        <v>153.0</v>
      </c>
      <c r="H4137" s="9">
        <f>VENTAS!$I4137-(VENTAS!$I4137*0.4)</f>
        <v>22444.8</v>
      </c>
      <c r="I4137" s="9">
        <v>37408.0</v>
      </c>
      <c r="J4137" s="9">
        <f t="shared" si="2"/>
        <v>0.18</v>
      </c>
      <c r="K4137" s="9">
        <f t="shared" si="3"/>
        <v>44141.44</v>
      </c>
      <c r="L4137" s="11" t="s">
        <v>27</v>
      </c>
      <c r="M4137" s="13" t="s">
        <v>28</v>
      </c>
      <c r="N4137" s="6"/>
      <c r="O4137" s="6"/>
    </row>
    <row r="4138" ht="17.25" customHeight="1">
      <c r="A4138" s="7">
        <v>4137.0</v>
      </c>
      <c r="B4138" s="8">
        <v>42552.0</v>
      </c>
      <c r="C4138" s="9" t="s">
        <v>18</v>
      </c>
      <c r="D4138" s="10" t="s">
        <v>4163</v>
      </c>
      <c r="E4138" s="9" t="str">
        <f t="shared" si="1"/>
        <v>La Molina,Lima, Lima</v>
      </c>
      <c r="F4138" s="9" t="s">
        <v>15</v>
      </c>
      <c r="G4138" s="9">
        <v>3.0</v>
      </c>
      <c r="H4138" s="9">
        <f>VENTAS!$I4138-(VENTAS!$I4138*0.4)</f>
        <v>16829.4</v>
      </c>
      <c r="I4138" s="9">
        <v>28049.0</v>
      </c>
      <c r="J4138" s="9">
        <f t="shared" si="2"/>
        <v>0.18</v>
      </c>
      <c r="K4138" s="9">
        <f t="shared" si="3"/>
        <v>33097.82</v>
      </c>
      <c r="L4138" s="11" t="s">
        <v>27</v>
      </c>
      <c r="M4138" s="9" t="s">
        <v>28</v>
      </c>
      <c r="N4138" s="6"/>
      <c r="O4138" s="6"/>
    </row>
    <row r="4139" ht="17.25" customHeight="1">
      <c r="A4139" s="7">
        <v>4138.0</v>
      </c>
      <c r="B4139" s="12">
        <v>42551.0</v>
      </c>
      <c r="C4139" s="13" t="s">
        <v>80</v>
      </c>
      <c r="D4139" s="14" t="s">
        <v>4164</v>
      </c>
      <c r="E4139" s="9" t="str">
        <f t="shared" si="1"/>
        <v>Surco,Lima,Lima</v>
      </c>
      <c r="F4139" s="13" t="s">
        <v>15</v>
      </c>
      <c r="G4139" s="9">
        <v>150.0</v>
      </c>
      <c r="H4139" s="9">
        <f>VENTAS!$I4139-(VENTAS!$I4139*0.4)</f>
        <v>20952.6</v>
      </c>
      <c r="I4139" s="9">
        <v>34921.0</v>
      </c>
      <c r="J4139" s="9">
        <f t="shared" si="2"/>
        <v>0.18</v>
      </c>
      <c r="K4139" s="9">
        <f t="shared" si="3"/>
        <v>41206.78</v>
      </c>
      <c r="L4139" s="11" t="s">
        <v>58</v>
      </c>
      <c r="M4139" s="13" t="s">
        <v>91</v>
      </c>
      <c r="N4139" s="6"/>
      <c r="O4139" s="6"/>
    </row>
    <row r="4140" ht="17.25" customHeight="1">
      <c r="A4140" s="7">
        <v>4139.0</v>
      </c>
      <c r="B4140" s="8">
        <v>42551.0</v>
      </c>
      <c r="C4140" s="9" t="s">
        <v>80</v>
      </c>
      <c r="D4140" s="10" t="s">
        <v>4165</v>
      </c>
      <c r="E4140" s="9" t="str">
        <f t="shared" si="1"/>
        <v>Surco,Lima,Lima</v>
      </c>
      <c r="F4140" s="9" t="s">
        <v>15</v>
      </c>
      <c r="G4140" s="9">
        <v>55.0</v>
      </c>
      <c r="H4140" s="9">
        <f>VENTAS!$I4140-(VENTAS!$I4140*0.4)</f>
        <v>18622.2</v>
      </c>
      <c r="I4140" s="9">
        <v>31037.0</v>
      </c>
      <c r="J4140" s="9">
        <f t="shared" si="2"/>
        <v>0.18</v>
      </c>
      <c r="K4140" s="9">
        <f t="shared" si="3"/>
        <v>36623.66</v>
      </c>
      <c r="L4140" s="11" t="s">
        <v>58</v>
      </c>
      <c r="M4140" s="9" t="s">
        <v>91</v>
      </c>
      <c r="N4140" s="6"/>
      <c r="O4140" s="6"/>
    </row>
    <row r="4141" ht="17.25" customHeight="1">
      <c r="A4141" s="7">
        <v>4140.0</v>
      </c>
      <c r="B4141" s="12">
        <v>42551.0</v>
      </c>
      <c r="C4141" s="13" t="s">
        <v>80</v>
      </c>
      <c r="D4141" s="14" t="s">
        <v>4166</v>
      </c>
      <c r="E4141" s="9" t="str">
        <f t="shared" si="1"/>
        <v>Surco,Lima,Lima</v>
      </c>
      <c r="F4141" s="13" t="s">
        <v>15</v>
      </c>
      <c r="G4141" s="9">
        <v>117.0</v>
      </c>
      <c r="H4141" s="9">
        <f>VENTAS!$I4141-(VENTAS!$I4141*0.4)</f>
        <v>11977.8</v>
      </c>
      <c r="I4141" s="9">
        <v>19963.0</v>
      </c>
      <c r="J4141" s="9">
        <f t="shared" si="2"/>
        <v>0.18</v>
      </c>
      <c r="K4141" s="9">
        <f t="shared" si="3"/>
        <v>23556.34</v>
      </c>
      <c r="L4141" s="11" t="s">
        <v>58</v>
      </c>
      <c r="M4141" s="13" t="s">
        <v>91</v>
      </c>
      <c r="N4141" s="6"/>
      <c r="O4141" s="6"/>
    </row>
    <row r="4142" ht="17.25" customHeight="1">
      <c r="A4142" s="7">
        <v>4141.0</v>
      </c>
      <c r="B4142" s="8">
        <v>42551.0</v>
      </c>
      <c r="C4142" s="9" t="s">
        <v>56</v>
      </c>
      <c r="D4142" s="10" t="s">
        <v>4167</v>
      </c>
      <c r="E4142" s="9" t="str">
        <f t="shared" si="1"/>
        <v>Surco,Lima,Lima</v>
      </c>
      <c r="F4142" s="9" t="s">
        <v>15</v>
      </c>
      <c r="G4142" s="9">
        <v>43.0</v>
      </c>
      <c r="H4142" s="9">
        <f>VENTAS!$I4142-(VENTAS!$I4142*0.4)</f>
        <v>13844.4</v>
      </c>
      <c r="I4142" s="9">
        <v>23074.0</v>
      </c>
      <c r="J4142" s="9">
        <f t="shared" si="2"/>
        <v>0.18</v>
      </c>
      <c r="K4142" s="9">
        <f t="shared" si="3"/>
        <v>27227.32</v>
      </c>
      <c r="L4142" s="11" t="s">
        <v>58</v>
      </c>
      <c r="M4142" s="9" t="s">
        <v>96</v>
      </c>
      <c r="N4142" s="6"/>
      <c r="O4142" s="6"/>
    </row>
    <row r="4143" ht="17.25" customHeight="1">
      <c r="A4143" s="7">
        <v>4142.0</v>
      </c>
      <c r="B4143" s="12">
        <v>42551.0</v>
      </c>
      <c r="C4143" s="13" t="s">
        <v>56</v>
      </c>
      <c r="D4143" s="14" t="s">
        <v>4168</v>
      </c>
      <c r="E4143" s="9" t="str">
        <f t="shared" si="1"/>
        <v>Surco,Lima,Lima</v>
      </c>
      <c r="F4143" s="13" t="s">
        <v>15</v>
      </c>
      <c r="G4143" s="9">
        <v>177.0</v>
      </c>
      <c r="H4143" s="9">
        <f>VENTAS!$I4143-(VENTAS!$I4143*0.4)</f>
        <v>19156.2</v>
      </c>
      <c r="I4143" s="9">
        <v>31927.0</v>
      </c>
      <c r="J4143" s="9">
        <f t="shared" si="2"/>
        <v>0.18</v>
      </c>
      <c r="K4143" s="9">
        <f t="shared" si="3"/>
        <v>37673.86</v>
      </c>
      <c r="L4143" s="11" t="s">
        <v>58</v>
      </c>
      <c r="M4143" s="13" t="s">
        <v>96</v>
      </c>
      <c r="N4143" s="6"/>
      <c r="O4143" s="6"/>
    </row>
    <row r="4144" ht="17.25" customHeight="1">
      <c r="A4144" s="7">
        <v>4143.0</v>
      </c>
      <c r="B4144" s="8">
        <v>42551.0</v>
      </c>
      <c r="C4144" s="9" t="s">
        <v>56</v>
      </c>
      <c r="D4144" s="10" t="s">
        <v>4169</v>
      </c>
      <c r="E4144" s="9" t="str">
        <f t="shared" si="1"/>
        <v>Surco,Lima,Lima</v>
      </c>
      <c r="F4144" s="9" t="s">
        <v>15</v>
      </c>
      <c r="G4144" s="9">
        <v>75.0</v>
      </c>
      <c r="H4144" s="9">
        <f>VENTAS!$I4144-(VENTAS!$I4144*0.4)</f>
        <v>15989.4</v>
      </c>
      <c r="I4144" s="9">
        <v>26649.0</v>
      </c>
      <c r="J4144" s="9">
        <f t="shared" si="2"/>
        <v>0.18</v>
      </c>
      <c r="K4144" s="9">
        <f t="shared" si="3"/>
        <v>31445.82</v>
      </c>
      <c r="L4144" s="11" t="s">
        <v>58</v>
      </c>
      <c r="M4144" s="9" t="s">
        <v>96</v>
      </c>
      <c r="N4144" s="6"/>
      <c r="O4144" s="6"/>
    </row>
    <row r="4145" ht="17.25" customHeight="1">
      <c r="A4145" s="7">
        <v>4144.0</v>
      </c>
      <c r="B4145" s="12">
        <v>42551.0</v>
      </c>
      <c r="C4145" s="13" t="s">
        <v>56</v>
      </c>
      <c r="D4145" s="14" t="s">
        <v>4170</v>
      </c>
      <c r="E4145" s="9" t="str">
        <f t="shared" si="1"/>
        <v>Surco,Lima,Lima</v>
      </c>
      <c r="F4145" s="13" t="s">
        <v>15</v>
      </c>
      <c r="G4145" s="9">
        <v>34.0</v>
      </c>
      <c r="H4145" s="9">
        <f>VENTAS!$I4145-(VENTAS!$I4145*0.4)</f>
        <v>11284.8</v>
      </c>
      <c r="I4145" s="9">
        <v>18808.0</v>
      </c>
      <c r="J4145" s="9">
        <f t="shared" si="2"/>
        <v>0.18</v>
      </c>
      <c r="K4145" s="9">
        <f t="shared" si="3"/>
        <v>22193.44</v>
      </c>
      <c r="L4145" s="11" t="s">
        <v>58</v>
      </c>
      <c r="M4145" s="13" t="s">
        <v>96</v>
      </c>
      <c r="N4145" s="6"/>
      <c r="O4145" s="6"/>
    </row>
    <row r="4146" ht="17.25" customHeight="1">
      <c r="A4146" s="7">
        <v>4145.0</v>
      </c>
      <c r="B4146" s="8">
        <v>42551.0</v>
      </c>
      <c r="C4146" s="9" t="s">
        <v>104</v>
      </c>
      <c r="D4146" s="10" t="s">
        <v>4171</v>
      </c>
      <c r="E4146" s="9" t="str">
        <f t="shared" si="1"/>
        <v>Ate,Lima,Lima</v>
      </c>
      <c r="F4146" s="9" t="s">
        <v>15</v>
      </c>
      <c r="G4146" s="9">
        <v>62.0</v>
      </c>
      <c r="H4146" s="9">
        <f>VENTAS!$I4146-(VENTAS!$I4146*0.4)</f>
        <v>11428.2</v>
      </c>
      <c r="I4146" s="9">
        <v>19047.0</v>
      </c>
      <c r="J4146" s="9">
        <f t="shared" si="2"/>
        <v>0.18</v>
      </c>
      <c r="K4146" s="9">
        <f t="shared" si="3"/>
        <v>22475.46</v>
      </c>
      <c r="L4146" s="11" t="s">
        <v>20</v>
      </c>
      <c r="M4146" s="9" t="s">
        <v>21</v>
      </c>
      <c r="N4146" s="6"/>
      <c r="O4146" s="6"/>
    </row>
    <row r="4147" ht="17.25" customHeight="1">
      <c r="A4147" s="7">
        <v>4146.0</v>
      </c>
      <c r="B4147" s="12">
        <v>42551.0</v>
      </c>
      <c r="C4147" s="13" t="s">
        <v>104</v>
      </c>
      <c r="D4147" s="14" t="s">
        <v>4172</v>
      </c>
      <c r="E4147" s="9" t="str">
        <f t="shared" si="1"/>
        <v>Ate,Lima,Lima</v>
      </c>
      <c r="F4147" s="13" t="s">
        <v>15</v>
      </c>
      <c r="G4147" s="9">
        <v>89.0</v>
      </c>
      <c r="H4147" s="9">
        <f>VENTAS!$I4147-(VENTAS!$I4147*0.4)</f>
        <v>20021.4</v>
      </c>
      <c r="I4147" s="9">
        <v>33369.0</v>
      </c>
      <c r="J4147" s="9">
        <f t="shared" si="2"/>
        <v>0.18</v>
      </c>
      <c r="K4147" s="9">
        <f t="shared" si="3"/>
        <v>39375.42</v>
      </c>
      <c r="L4147" s="11" t="s">
        <v>20</v>
      </c>
      <c r="M4147" s="13" t="s">
        <v>21</v>
      </c>
      <c r="N4147" s="6"/>
      <c r="O4147" s="6"/>
    </row>
    <row r="4148" ht="17.25" customHeight="1">
      <c r="A4148" s="7">
        <v>4147.0</v>
      </c>
      <c r="B4148" s="8">
        <v>42551.0</v>
      </c>
      <c r="C4148" s="9" t="s">
        <v>104</v>
      </c>
      <c r="D4148" s="10" t="s">
        <v>4173</v>
      </c>
      <c r="E4148" s="9" t="str">
        <f t="shared" si="1"/>
        <v>Ate,Lima,Lima</v>
      </c>
      <c r="F4148" s="9" t="s">
        <v>15</v>
      </c>
      <c r="G4148" s="9">
        <v>36.0</v>
      </c>
      <c r="H4148" s="9">
        <f>VENTAS!$I4148-(VENTAS!$I4148*0.4)</f>
        <v>12111</v>
      </c>
      <c r="I4148" s="9">
        <v>20185.0</v>
      </c>
      <c r="J4148" s="9">
        <f t="shared" si="2"/>
        <v>0.18</v>
      </c>
      <c r="K4148" s="9">
        <f t="shared" si="3"/>
        <v>23818.3</v>
      </c>
      <c r="L4148" s="11" t="s">
        <v>20</v>
      </c>
      <c r="M4148" s="9" t="s">
        <v>21</v>
      </c>
      <c r="N4148" s="6"/>
      <c r="O4148" s="6"/>
    </row>
    <row r="4149" ht="17.25" customHeight="1">
      <c r="A4149" s="7">
        <v>4148.0</v>
      </c>
      <c r="B4149" s="12">
        <v>42551.0</v>
      </c>
      <c r="C4149" s="13" t="s">
        <v>104</v>
      </c>
      <c r="D4149" s="14" t="s">
        <v>4174</v>
      </c>
      <c r="E4149" s="9" t="str">
        <f t="shared" si="1"/>
        <v>Ate,Lima,Lima</v>
      </c>
      <c r="F4149" s="13" t="s">
        <v>15</v>
      </c>
      <c r="G4149" s="9">
        <v>157.0</v>
      </c>
      <c r="H4149" s="9">
        <f>VENTAS!$I4149-(VENTAS!$I4149*0.4)</f>
        <v>14589</v>
      </c>
      <c r="I4149" s="9">
        <v>24315.0</v>
      </c>
      <c r="J4149" s="9">
        <f t="shared" si="2"/>
        <v>0.18</v>
      </c>
      <c r="K4149" s="9">
        <f t="shared" si="3"/>
        <v>28691.7</v>
      </c>
      <c r="L4149" s="11" t="s">
        <v>20</v>
      </c>
      <c r="M4149" s="13" t="s">
        <v>21</v>
      </c>
      <c r="N4149" s="6"/>
      <c r="O4149" s="6"/>
    </row>
    <row r="4150" ht="17.25" customHeight="1">
      <c r="A4150" s="7">
        <v>4149.0</v>
      </c>
      <c r="B4150" s="8">
        <v>42551.0</v>
      </c>
      <c r="C4150" s="9" t="s">
        <v>63</v>
      </c>
      <c r="D4150" s="10" t="s">
        <v>4175</v>
      </c>
      <c r="E4150" s="9" t="str">
        <f t="shared" si="1"/>
        <v>Surco,Lima,Lima</v>
      </c>
      <c r="F4150" s="9" t="s">
        <v>15</v>
      </c>
      <c r="G4150" s="9">
        <v>61.0</v>
      </c>
      <c r="H4150" s="9">
        <f>VENTAS!$I4150-(VENTAS!$I4150*0.4)</f>
        <v>17690.4</v>
      </c>
      <c r="I4150" s="9">
        <v>29484.0</v>
      </c>
      <c r="J4150" s="9">
        <f t="shared" si="2"/>
        <v>0.18</v>
      </c>
      <c r="K4150" s="9">
        <f t="shared" si="3"/>
        <v>34791.12</v>
      </c>
      <c r="L4150" s="11" t="s">
        <v>58</v>
      </c>
      <c r="M4150" s="9" t="s">
        <v>96</v>
      </c>
      <c r="N4150" s="6"/>
      <c r="O4150" s="6"/>
    </row>
    <row r="4151" ht="17.25" customHeight="1">
      <c r="A4151" s="7">
        <v>4150.0</v>
      </c>
      <c r="B4151" s="12">
        <v>42551.0</v>
      </c>
      <c r="C4151" s="13" t="s">
        <v>63</v>
      </c>
      <c r="D4151" s="14" t="s">
        <v>4176</v>
      </c>
      <c r="E4151" s="9" t="str">
        <f t="shared" si="1"/>
        <v>Surco,Lima,Lima</v>
      </c>
      <c r="F4151" s="13" t="s">
        <v>15</v>
      </c>
      <c r="G4151" s="9">
        <v>72.0</v>
      </c>
      <c r="H4151" s="9">
        <f>VENTAS!$I4151-(VENTAS!$I4151*0.4)</f>
        <v>22529.4</v>
      </c>
      <c r="I4151" s="9">
        <v>37549.0</v>
      </c>
      <c r="J4151" s="9">
        <f t="shared" si="2"/>
        <v>0.18</v>
      </c>
      <c r="K4151" s="9">
        <f t="shared" si="3"/>
        <v>44307.82</v>
      </c>
      <c r="L4151" s="11" t="s">
        <v>58</v>
      </c>
      <c r="M4151" s="13" t="s">
        <v>96</v>
      </c>
      <c r="N4151" s="6"/>
      <c r="O4151" s="6"/>
    </row>
    <row r="4152" ht="17.25" customHeight="1">
      <c r="A4152" s="7">
        <v>4151.0</v>
      </c>
      <c r="B4152" s="8">
        <v>42551.0</v>
      </c>
      <c r="C4152" s="9" t="s">
        <v>63</v>
      </c>
      <c r="D4152" s="10" t="s">
        <v>4177</v>
      </c>
      <c r="E4152" s="9" t="str">
        <f t="shared" si="1"/>
        <v>Surco,Lima,Lima</v>
      </c>
      <c r="F4152" s="9" t="s">
        <v>15</v>
      </c>
      <c r="G4152" s="9">
        <v>35.0</v>
      </c>
      <c r="H4152" s="9">
        <f>VENTAS!$I4152-(VENTAS!$I4152*0.4)</f>
        <v>23205</v>
      </c>
      <c r="I4152" s="9">
        <v>38675.0</v>
      </c>
      <c r="J4152" s="9">
        <f t="shared" si="2"/>
        <v>0.18</v>
      </c>
      <c r="K4152" s="9">
        <f t="shared" si="3"/>
        <v>45636.5</v>
      </c>
      <c r="L4152" s="11" t="s">
        <v>58</v>
      </c>
      <c r="M4152" s="9" t="s">
        <v>96</v>
      </c>
      <c r="N4152" s="6"/>
      <c r="O4152" s="6"/>
    </row>
    <row r="4153" ht="17.25" customHeight="1">
      <c r="A4153" s="7">
        <v>4152.0</v>
      </c>
      <c r="B4153" s="12">
        <v>42551.0</v>
      </c>
      <c r="C4153" s="13" t="s">
        <v>63</v>
      </c>
      <c r="D4153" s="14" t="s">
        <v>4178</v>
      </c>
      <c r="E4153" s="9" t="str">
        <f t="shared" si="1"/>
        <v>Surco,Lima,Lima</v>
      </c>
      <c r="F4153" s="13" t="s">
        <v>15</v>
      </c>
      <c r="G4153" s="9">
        <v>174.0</v>
      </c>
      <c r="H4153" s="9">
        <f>VENTAS!$I4153-(VENTAS!$I4153*0.4)</f>
        <v>15408.6</v>
      </c>
      <c r="I4153" s="9">
        <v>25681.0</v>
      </c>
      <c r="J4153" s="9">
        <f t="shared" si="2"/>
        <v>0.18</v>
      </c>
      <c r="K4153" s="9">
        <f t="shared" si="3"/>
        <v>30303.58</v>
      </c>
      <c r="L4153" s="11" t="s">
        <v>58</v>
      </c>
      <c r="M4153" s="13" t="s">
        <v>96</v>
      </c>
      <c r="N4153" s="6"/>
      <c r="O4153" s="6"/>
    </row>
    <row r="4154" ht="17.25" customHeight="1">
      <c r="A4154" s="7">
        <v>4153.0</v>
      </c>
      <c r="B4154" s="8">
        <v>42550.0</v>
      </c>
      <c r="C4154" s="9" t="s">
        <v>32</v>
      </c>
      <c r="D4154" s="10" t="s">
        <v>4179</v>
      </c>
      <c r="E4154" s="9" t="str">
        <f t="shared" si="1"/>
        <v>Ate,Lima,Lima</v>
      </c>
      <c r="F4154" s="9" t="s">
        <v>15</v>
      </c>
      <c r="G4154" s="9">
        <v>13.0</v>
      </c>
      <c r="H4154" s="9">
        <f>VENTAS!$I4154-(VENTAS!$I4154*0.4)</f>
        <v>17117.4</v>
      </c>
      <c r="I4154" s="9">
        <v>28529.0</v>
      </c>
      <c r="J4154" s="9">
        <f t="shared" si="2"/>
        <v>0.18</v>
      </c>
      <c r="K4154" s="9">
        <f t="shared" si="3"/>
        <v>33664.22</v>
      </c>
      <c r="L4154" s="11" t="s">
        <v>20</v>
      </c>
      <c r="M4154" s="9" t="s">
        <v>21</v>
      </c>
      <c r="N4154" s="6"/>
      <c r="O4154" s="6"/>
    </row>
    <row r="4155" ht="17.25" customHeight="1">
      <c r="A4155" s="7">
        <v>4154.0</v>
      </c>
      <c r="B4155" s="12">
        <v>42550.0</v>
      </c>
      <c r="C4155" s="13" t="s">
        <v>32</v>
      </c>
      <c r="D4155" s="14" t="s">
        <v>4180</v>
      </c>
      <c r="E4155" s="9" t="str">
        <f t="shared" si="1"/>
        <v>Ate,Lima,Lima</v>
      </c>
      <c r="F4155" s="13" t="s">
        <v>15</v>
      </c>
      <c r="G4155" s="9">
        <v>86.0</v>
      </c>
      <c r="H4155" s="9">
        <f>VENTAS!$I4155-(VENTAS!$I4155*0.4)</f>
        <v>14374.2</v>
      </c>
      <c r="I4155" s="9">
        <v>23957.0</v>
      </c>
      <c r="J4155" s="9">
        <f t="shared" si="2"/>
        <v>0.18</v>
      </c>
      <c r="K4155" s="9">
        <f t="shared" si="3"/>
        <v>28269.26</v>
      </c>
      <c r="L4155" s="11" t="s">
        <v>20</v>
      </c>
      <c r="M4155" s="13" t="s">
        <v>21</v>
      </c>
      <c r="N4155" s="6"/>
      <c r="O4155" s="6"/>
    </row>
    <row r="4156" ht="17.25" customHeight="1">
      <c r="A4156" s="7">
        <v>4155.0</v>
      </c>
      <c r="B4156" s="8">
        <v>42550.0</v>
      </c>
      <c r="C4156" s="9" t="s">
        <v>32</v>
      </c>
      <c r="D4156" s="10" t="s">
        <v>4181</v>
      </c>
      <c r="E4156" s="9" t="str">
        <f t="shared" si="1"/>
        <v>Ate,Lima,Lima</v>
      </c>
      <c r="F4156" s="9" t="s">
        <v>15</v>
      </c>
      <c r="G4156" s="9">
        <v>18.0</v>
      </c>
      <c r="H4156" s="9">
        <f>VENTAS!$I4156-(VENTAS!$I4156*0.4)</f>
        <v>19312.2</v>
      </c>
      <c r="I4156" s="9">
        <v>32187.0</v>
      </c>
      <c r="J4156" s="9">
        <f t="shared" si="2"/>
        <v>0.18</v>
      </c>
      <c r="K4156" s="9">
        <f t="shared" si="3"/>
        <v>37980.66</v>
      </c>
      <c r="L4156" s="11" t="s">
        <v>20</v>
      </c>
      <c r="M4156" s="9" t="s">
        <v>21</v>
      </c>
      <c r="N4156" s="6"/>
      <c r="O4156" s="6"/>
    </row>
    <row r="4157" ht="17.25" customHeight="1">
      <c r="A4157" s="7">
        <v>4156.0</v>
      </c>
      <c r="B4157" s="12">
        <v>42550.0</v>
      </c>
      <c r="C4157" s="13" t="s">
        <v>32</v>
      </c>
      <c r="D4157" s="14" t="s">
        <v>4182</v>
      </c>
      <c r="E4157" s="9" t="str">
        <f t="shared" si="1"/>
        <v>Ate,Lima,Lima</v>
      </c>
      <c r="F4157" s="13" t="s">
        <v>15</v>
      </c>
      <c r="G4157" s="9">
        <v>147.0</v>
      </c>
      <c r="H4157" s="9">
        <f>VENTAS!$I4157-(VENTAS!$I4157*0.4)</f>
        <v>14382.6</v>
      </c>
      <c r="I4157" s="9">
        <v>23971.0</v>
      </c>
      <c r="J4157" s="9">
        <f t="shared" si="2"/>
        <v>0.18</v>
      </c>
      <c r="K4157" s="9">
        <f t="shared" si="3"/>
        <v>28285.78</v>
      </c>
      <c r="L4157" s="11" t="s">
        <v>20</v>
      </c>
      <c r="M4157" s="13" t="s">
        <v>21</v>
      </c>
      <c r="N4157" s="6"/>
      <c r="O4157" s="6"/>
    </row>
    <row r="4158" ht="17.25" customHeight="1">
      <c r="A4158" s="7">
        <v>4157.0</v>
      </c>
      <c r="B4158" s="8">
        <v>42550.0</v>
      </c>
      <c r="C4158" s="9" t="s">
        <v>25</v>
      </c>
      <c r="D4158" s="10" t="s">
        <v>4183</v>
      </c>
      <c r="E4158" s="9" t="str">
        <f t="shared" si="1"/>
        <v>Surco,Lima,Lima</v>
      </c>
      <c r="F4158" s="9" t="s">
        <v>15</v>
      </c>
      <c r="G4158" s="9">
        <v>7.0</v>
      </c>
      <c r="H4158" s="9">
        <f>VENTAS!$I4158-(VENTAS!$I4158*0.4)</f>
        <v>18223.8</v>
      </c>
      <c r="I4158" s="9">
        <v>30373.0</v>
      </c>
      <c r="J4158" s="9">
        <f t="shared" si="2"/>
        <v>0.18</v>
      </c>
      <c r="K4158" s="9">
        <f t="shared" si="3"/>
        <v>35840.14</v>
      </c>
      <c r="L4158" s="11" t="s">
        <v>58</v>
      </c>
      <c r="M4158" s="9" t="s">
        <v>91</v>
      </c>
      <c r="N4158" s="6"/>
      <c r="O4158" s="6"/>
    </row>
    <row r="4159" ht="17.25" customHeight="1">
      <c r="A4159" s="7">
        <v>4158.0</v>
      </c>
      <c r="B4159" s="12">
        <v>42550.0</v>
      </c>
      <c r="C4159" s="13" t="s">
        <v>25</v>
      </c>
      <c r="D4159" s="14" t="s">
        <v>4184</v>
      </c>
      <c r="E4159" s="9" t="str">
        <f t="shared" si="1"/>
        <v>Surco,Lima,Lima</v>
      </c>
      <c r="F4159" s="13" t="s">
        <v>15</v>
      </c>
      <c r="G4159" s="9">
        <v>166.0</v>
      </c>
      <c r="H4159" s="9">
        <f>VENTAS!$I4159-(VENTAS!$I4159*0.4)</f>
        <v>21125.4</v>
      </c>
      <c r="I4159" s="9">
        <v>35209.0</v>
      </c>
      <c r="J4159" s="9">
        <f t="shared" si="2"/>
        <v>0.18</v>
      </c>
      <c r="K4159" s="9">
        <f t="shared" si="3"/>
        <v>41546.62</v>
      </c>
      <c r="L4159" s="11" t="s">
        <v>58</v>
      </c>
      <c r="M4159" s="13" t="s">
        <v>91</v>
      </c>
      <c r="N4159" s="6"/>
      <c r="O4159" s="6"/>
    </row>
    <row r="4160" ht="17.25" customHeight="1">
      <c r="A4160" s="7">
        <v>4159.0</v>
      </c>
      <c r="B4160" s="8">
        <v>42550.0</v>
      </c>
      <c r="C4160" s="9" t="s">
        <v>25</v>
      </c>
      <c r="D4160" s="10" t="s">
        <v>4185</v>
      </c>
      <c r="E4160" s="9" t="str">
        <f t="shared" si="1"/>
        <v>Surco,Lima,Lima</v>
      </c>
      <c r="F4160" s="9" t="s">
        <v>15</v>
      </c>
      <c r="G4160" s="9">
        <v>115.0</v>
      </c>
      <c r="H4160" s="9">
        <f>VENTAS!$I4160-(VENTAS!$I4160*0.4)</f>
        <v>15479.4</v>
      </c>
      <c r="I4160" s="9">
        <v>25799.0</v>
      </c>
      <c r="J4160" s="9">
        <f t="shared" si="2"/>
        <v>0.18</v>
      </c>
      <c r="K4160" s="9">
        <f t="shared" si="3"/>
        <v>30442.82</v>
      </c>
      <c r="L4160" s="11" t="s">
        <v>58</v>
      </c>
      <c r="M4160" s="9" t="s">
        <v>91</v>
      </c>
      <c r="N4160" s="6"/>
      <c r="O4160" s="6"/>
    </row>
    <row r="4161" ht="17.25" customHeight="1">
      <c r="A4161" s="7">
        <v>4160.0</v>
      </c>
      <c r="B4161" s="12">
        <v>42550.0</v>
      </c>
      <c r="C4161" s="13" t="s">
        <v>25</v>
      </c>
      <c r="D4161" s="14" t="s">
        <v>4186</v>
      </c>
      <c r="E4161" s="9" t="str">
        <f t="shared" si="1"/>
        <v>Surco,Lima,Lima</v>
      </c>
      <c r="F4161" s="13" t="s">
        <v>15</v>
      </c>
      <c r="G4161" s="9">
        <v>54.0</v>
      </c>
      <c r="H4161" s="9">
        <f>VENTAS!$I4161-(VENTAS!$I4161*0.4)</f>
        <v>21070.8</v>
      </c>
      <c r="I4161" s="9">
        <v>35118.0</v>
      </c>
      <c r="J4161" s="9">
        <f t="shared" si="2"/>
        <v>0.18</v>
      </c>
      <c r="K4161" s="9">
        <f t="shared" si="3"/>
        <v>41439.24</v>
      </c>
      <c r="L4161" s="11" t="s">
        <v>58</v>
      </c>
      <c r="M4161" s="13" t="s">
        <v>91</v>
      </c>
      <c r="N4161" s="6"/>
      <c r="O4161" s="6"/>
    </row>
    <row r="4162" ht="17.25" customHeight="1">
      <c r="A4162" s="7">
        <v>4161.0</v>
      </c>
      <c r="B4162" s="8">
        <v>42550.0</v>
      </c>
      <c r="C4162" s="9" t="s">
        <v>25</v>
      </c>
      <c r="D4162" s="10" t="s">
        <v>4187</v>
      </c>
      <c r="E4162" s="9" t="str">
        <f t="shared" si="1"/>
        <v>Surco,Lima,Lima</v>
      </c>
      <c r="F4162" s="9" t="s">
        <v>15</v>
      </c>
      <c r="G4162" s="9">
        <v>122.0</v>
      </c>
      <c r="H4162" s="9">
        <f>VENTAS!$I4162-(VENTAS!$I4162*0.4)</f>
        <v>13452</v>
      </c>
      <c r="I4162" s="9">
        <v>22420.0</v>
      </c>
      <c r="J4162" s="9">
        <f t="shared" si="2"/>
        <v>0.18</v>
      </c>
      <c r="K4162" s="9">
        <f t="shared" si="3"/>
        <v>26455.6</v>
      </c>
      <c r="L4162" s="11" t="s">
        <v>58</v>
      </c>
      <c r="M4162" s="9" t="s">
        <v>91</v>
      </c>
      <c r="N4162" s="6"/>
      <c r="O4162" s="6"/>
    </row>
    <row r="4163" ht="17.25" customHeight="1">
      <c r="A4163" s="7">
        <v>4162.0</v>
      </c>
      <c r="B4163" s="12">
        <v>42550.0</v>
      </c>
      <c r="C4163" s="13" t="s">
        <v>25</v>
      </c>
      <c r="D4163" s="14" t="s">
        <v>4188</v>
      </c>
      <c r="E4163" s="9" t="str">
        <f t="shared" si="1"/>
        <v>Surco,Lima,Lima</v>
      </c>
      <c r="F4163" s="13" t="s">
        <v>15</v>
      </c>
      <c r="G4163" s="9">
        <v>157.0</v>
      </c>
      <c r="H4163" s="9">
        <f>VENTAS!$I4163-(VENTAS!$I4163*0.4)</f>
        <v>21882</v>
      </c>
      <c r="I4163" s="9">
        <v>36470.0</v>
      </c>
      <c r="J4163" s="9">
        <f t="shared" si="2"/>
        <v>0.18</v>
      </c>
      <c r="K4163" s="9">
        <f t="shared" si="3"/>
        <v>43034.6</v>
      </c>
      <c r="L4163" s="11" t="s">
        <v>58</v>
      </c>
      <c r="M4163" s="13" t="s">
        <v>91</v>
      </c>
      <c r="N4163" s="6"/>
      <c r="O4163" s="6"/>
    </row>
    <row r="4164" ht="17.25" customHeight="1">
      <c r="A4164" s="7">
        <v>4163.0</v>
      </c>
      <c r="B4164" s="8">
        <v>42550.0</v>
      </c>
      <c r="C4164" s="9" t="s">
        <v>25</v>
      </c>
      <c r="D4164" s="10" t="s">
        <v>4189</v>
      </c>
      <c r="E4164" s="9" t="str">
        <f t="shared" si="1"/>
        <v>Surco,Lima,Lima</v>
      </c>
      <c r="F4164" s="9" t="s">
        <v>15</v>
      </c>
      <c r="G4164" s="9">
        <v>38.0</v>
      </c>
      <c r="H4164" s="9">
        <f>VENTAS!$I4164-(VENTAS!$I4164*0.4)</f>
        <v>23499</v>
      </c>
      <c r="I4164" s="9">
        <v>39165.0</v>
      </c>
      <c r="J4164" s="9">
        <f t="shared" si="2"/>
        <v>0.18</v>
      </c>
      <c r="K4164" s="9">
        <f t="shared" si="3"/>
        <v>46214.7</v>
      </c>
      <c r="L4164" s="11" t="s">
        <v>58</v>
      </c>
      <c r="M4164" s="9" t="s">
        <v>91</v>
      </c>
      <c r="N4164" s="6"/>
      <c r="O4164" s="6"/>
    </row>
    <row r="4165" ht="17.25" customHeight="1">
      <c r="A4165" s="7">
        <v>4164.0</v>
      </c>
      <c r="B4165" s="12">
        <v>42550.0</v>
      </c>
      <c r="C4165" s="13" t="s">
        <v>25</v>
      </c>
      <c r="D4165" s="14" t="s">
        <v>4190</v>
      </c>
      <c r="E4165" s="9" t="str">
        <f t="shared" si="1"/>
        <v>Surco,Lima,Lima</v>
      </c>
      <c r="F4165" s="13" t="s">
        <v>15</v>
      </c>
      <c r="G4165" s="9">
        <v>39.0</v>
      </c>
      <c r="H4165" s="9">
        <f>VENTAS!$I4165-(VENTAS!$I4165*0.4)</f>
        <v>16735.2</v>
      </c>
      <c r="I4165" s="9">
        <v>27892.0</v>
      </c>
      <c r="J4165" s="9">
        <f t="shared" si="2"/>
        <v>0.18</v>
      </c>
      <c r="K4165" s="9">
        <f t="shared" si="3"/>
        <v>32912.56</v>
      </c>
      <c r="L4165" s="11" t="s">
        <v>58</v>
      </c>
      <c r="M4165" s="13" t="s">
        <v>91</v>
      </c>
      <c r="N4165" s="6"/>
      <c r="O4165" s="6"/>
    </row>
    <row r="4166" ht="17.25" customHeight="1">
      <c r="A4166" s="7">
        <v>4165.0</v>
      </c>
      <c r="B4166" s="8">
        <v>42550.0</v>
      </c>
      <c r="C4166" s="9" t="s">
        <v>52</v>
      </c>
      <c r="D4166" s="10" t="s">
        <v>4191</v>
      </c>
      <c r="E4166" s="9" t="str">
        <f t="shared" si="1"/>
        <v>Ate,Lima,Lima</v>
      </c>
      <c r="F4166" s="9" t="s">
        <v>15</v>
      </c>
      <c r="G4166" s="9">
        <v>137.0</v>
      </c>
      <c r="H4166" s="9">
        <f>VENTAS!$I4166-(VENTAS!$I4166*0.4)</f>
        <v>10897.8</v>
      </c>
      <c r="I4166" s="9">
        <v>18163.0</v>
      </c>
      <c r="J4166" s="9">
        <f t="shared" si="2"/>
        <v>0.18</v>
      </c>
      <c r="K4166" s="9">
        <f t="shared" si="3"/>
        <v>21432.34</v>
      </c>
      <c r="L4166" s="11" t="s">
        <v>20</v>
      </c>
      <c r="M4166" s="9" t="s">
        <v>21</v>
      </c>
      <c r="N4166" s="6"/>
      <c r="O4166" s="6"/>
    </row>
    <row r="4167" ht="17.25" customHeight="1">
      <c r="A4167" s="7">
        <v>4166.0</v>
      </c>
      <c r="B4167" s="12">
        <v>42550.0</v>
      </c>
      <c r="C4167" s="13" t="s">
        <v>52</v>
      </c>
      <c r="D4167" s="14" t="s">
        <v>4192</v>
      </c>
      <c r="E4167" s="9" t="str">
        <f t="shared" si="1"/>
        <v>Ate,Lima,Lima</v>
      </c>
      <c r="F4167" s="13" t="s">
        <v>15</v>
      </c>
      <c r="G4167" s="9">
        <v>69.0</v>
      </c>
      <c r="H4167" s="9">
        <f>VENTAS!$I4167-(VENTAS!$I4167*0.4)</f>
        <v>20389.2</v>
      </c>
      <c r="I4167" s="9">
        <v>33982.0</v>
      </c>
      <c r="J4167" s="9">
        <f t="shared" si="2"/>
        <v>0.18</v>
      </c>
      <c r="K4167" s="9">
        <f t="shared" si="3"/>
        <v>40098.76</v>
      </c>
      <c r="L4167" s="11" t="s">
        <v>20</v>
      </c>
      <c r="M4167" s="13" t="s">
        <v>21</v>
      </c>
      <c r="N4167" s="6"/>
      <c r="O4167" s="6"/>
    </row>
    <row r="4168" ht="17.25" customHeight="1">
      <c r="A4168" s="7">
        <v>4167.0</v>
      </c>
      <c r="B4168" s="8">
        <v>42550.0</v>
      </c>
      <c r="C4168" s="9" t="s">
        <v>52</v>
      </c>
      <c r="D4168" s="10" t="s">
        <v>4193</v>
      </c>
      <c r="E4168" s="9" t="str">
        <f t="shared" si="1"/>
        <v>Ate,Lima,Lima</v>
      </c>
      <c r="F4168" s="9" t="s">
        <v>15</v>
      </c>
      <c r="G4168" s="9">
        <v>147.0</v>
      </c>
      <c r="H4168" s="9">
        <f>VENTAS!$I4168-(VENTAS!$I4168*0.4)</f>
        <v>11977.8</v>
      </c>
      <c r="I4168" s="9">
        <v>19963.0</v>
      </c>
      <c r="J4168" s="9">
        <f t="shared" si="2"/>
        <v>0.18</v>
      </c>
      <c r="K4168" s="9">
        <f t="shared" si="3"/>
        <v>23556.34</v>
      </c>
      <c r="L4168" s="11" t="s">
        <v>20</v>
      </c>
      <c r="M4168" s="9" t="s">
        <v>21</v>
      </c>
      <c r="N4168" s="6"/>
      <c r="O4168" s="6"/>
    </row>
    <row r="4169" ht="17.25" customHeight="1">
      <c r="A4169" s="7">
        <v>4168.0</v>
      </c>
      <c r="B4169" s="12">
        <v>42550.0</v>
      </c>
      <c r="C4169" s="13" t="s">
        <v>52</v>
      </c>
      <c r="D4169" s="14" t="s">
        <v>4194</v>
      </c>
      <c r="E4169" s="9" t="str">
        <f t="shared" si="1"/>
        <v>Ate,Lima,Lima</v>
      </c>
      <c r="F4169" s="13" t="s">
        <v>15</v>
      </c>
      <c r="G4169" s="9">
        <v>19.0</v>
      </c>
      <c r="H4169" s="9">
        <f>VENTAS!$I4169-(VENTAS!$I4169*0.4)</f>
        <v>13682.4</v>
      </c>
      <c r="I4169" s="9">
        <v>22804.0</v>
      </c>
      <c r="J4169" s="9">
        <f t="shared" si="2"/>
        <v>0.18</v>
      </c>
      <c r="K4169" s="9">
        <f t="shared" si="3"/>
        <v>26908.72</v>
      </c>
      <c r="L4169" s="11" t="s">
        <v>20</v>
      </c>
      <c r="M4169" s="13" t="s">
        <v>21</v>
      </c>
      <c r="N4169" s="6"/>
      <c r="O4169" s="6"/>
    </row>
    <row r="4170" ht="17.25" customHeight="1">
      <c r="A4170" s="7">
        <v>4169.0</v>
      </c>
      <c r="B4170" s="8">
        <v>42550.0</v>
      </c>
      <c r="C4170" s="9" t="s">
        <v>18</v>
      </c>
      <c r="D4170" s="10" t="s">
        <v>4195</v>
      </c>
      <c r="E4170" s="9" t="str">
        <f t="shared" si="1"/>
        <v>Surco,Lima,Lima</v>
      </c>
      <c r="F4170" s="9" t="s">
        <v>15</v>
      </c>
      <c r="G4170" s="9">
        <v>8.0</v>
      </c>
      <c r="H4170" s="9">
        <f>VENTAS!$I4170-(VENTAS!$I4170*0.4)</f>
        <v>22090.2</v>
      </c>
      <c r="I4170" s="9">
        <v>36817.0</v>
      </c>
      <c r="J4170" s="9">
        <f t="shared" si="2"/>
        <v>0.18</v>
      </c>
      <c r="K4170" s="9">
        <f t="shared" si="3"/>
        <v>43444.06</v>
      </c>
      <c r="L4170" s="11" t="s">
        <v>58</v>
      </c>
      <c r="M4170" s="9" t="s">
        <v>86</v>
      </c>
      <c r="N4170" s="6"/>
      <c r="O4170" s="6"/>
    </row>
    <row r="4171" ht="17.25" customHeight="1">
      <c r="A4171" s="7">
        <v>4170.0</v>
      </c>
      <c r="B4171" s="12">
        <v>42550.0</v>
      </c>
      <c r="C4171" s="13" t="s">
        <v>18</v>
      </c>
      <c r="D4171" s="14" t="s">
        <v>4196</v>
      </c>
      <c r="E4171" s="9" t="str">
        <f t="shared" si="1"/>
        <v>Surco,Lima,Lima</v>
      </c>
      <c r="F4171" s="13" t="s">
        <v>15</v>
      </c>
      <c r="G4171" s="9">
        <v>19.0</v>
      </c>
      <c r="H4171" s="9">
        <f>VENTAS!$I4171-(VENTAS!$I4171*0.4)</f>
        <v>15320.4</v>
      </c>
      <c r="I4171" s="9">
        <v>25534.0</v>
      </c>
      <c r="J4171" s="9">
        <f t="shared" si="2"/>
        <v>0.18</v>
      </c>
      <c r="K4171" s="9">
        <f t="shared" si="3"/>
        <v>30130.12</v>
      </c>
      <c r="L4171" s="11" t="s">
        <v>58</v>
      </c>
      <c r="M4171" s="13" t="s">
        <v>86</v>
      </c>
      <c r="N4171" s="6"/>
      <c r="O4171" s="6"/>
    </row>
    <row r="4172" ht="17.25" customHeight="1">
      <c r="A4172" s="7">
        <v>4171.0</v>
      </c>
      <c r="B4172" s="8">
        <v>42550.0</v>
      </c>
      <c r="C4172" s="9" t="s">
        <v>18</v>
      </c>
      <c r="D4172" s="10" t="s">
        <v>4196</v>
      </c>
      <c r="E4172" s="9" t="str">
        <f t="shared" si="1"/>
        <v>Surco,Lima,Lima</v>
      </c>
      <c r="F4172" s="9" t="s">
        <v>15</v>
      </c>
      <c r="G4172" s="9">
        <v>113.0</v>
      </c>
      <c r="H4172" s="9">
        <f>VENTAS!$I4172-(VENTAS!$I4172*0.4)</f>
        <v>13337.4</v>
      </c>
      <c r="I4172" s="9">
        <v>22229.0</v>
      </c>
      <c r="J4172" s="9">
        <f t="shared" si="2"/>
        <v>0.18</v>
      </c>
      <c r="K4172" s="9">
        <f t="shared" si="3"/>
        <v>26230.22</v>
      </c>
      <c r="L4172" s="11" t="s">
        <v>58</v>
      </c>
      <c r="M4172" s="9" t="s">
        <v>86</v>
      </c>
      <c r="N4172" s="6"/>
      <c r="O4172" s="6"/>
    </row>
    <row r="4173" ht="17.25" customHeight="1">
      <c r="A4173" s="7">
        <v>4172.0</v>
      </c>
      <c r="B4173" s="12">
        <v>42550.0</v>
      </c>
      <c r="C4173" s="13" t="s">
        <v>18</v>
      </c>
      <c r="D4173" s="14" t="s">
        <v>4197</v>
      </c>
      <c r="E4173" s="9" t="str">
        <f t="shared" si="1"/>
        <v>Surco,Lima,Lima</v>
      </c>
      <c r="F4173" s="13" t="s">
        <v>15</v>
      </c>
      <c r="G4173" s="9">
        <v>49.0</v>
      </c>
      <c r="H4173" s="9">
        <f>VENTAS!$I4173-(VENTAS!$I4173*0.4)</f>
        <v>18958.2</v>
      </c>
      <c r="I4173" s="9">
        <v>31597.0</v>
      </c>
      <c r="J4173" s="9">
        <f t="shared" si="2"/>
        <v>0.18</v>
      </c>
      <c r="K4173" s="9">
        <f t="shared" si="3"/>
        <v>37284.46</v>
      </c>
      <c r="L4173" s="11" t="s">
        <v>58</v>
      </c>
      <c r="M4173" s="13" t="s">
        <v>86</v>
      </c>
      <c r="N4173" s="6"/>
      <c r="O4173" s="6"/>
    </row>
    <row r="4174" ht="17.25" customHeight="1">
      <c r="A4174" s="7">
        <v>4173.0</v>
      </c>
      <c r="B4174" s="8">
        <v>42550.0</v>
      </c>
      <c r="C4174" s="9" t="s">
        <v>13</v>
      </c>
      <c r="D4174" s="10" t="s">
        <v>4198</v>
      </c>
      <c r="E4174" s="9" t="str">
        <f t="shared" si="1"/>
        <v>Surco,Lima,Lima</v>
      </c>
      <c r="F4174" s="9" t="s">
        <v>15</v>
      </c>
      <c r="G4174" s="9">
        <v>137.0</v>
      </c>
      <c r="H4174" s="9">
        <f>VENTAS!$I4174-(VENTAS!$I4174*0.4)</f>
        <v>23038.2</v>
      </c>
      <c r="I4174" s="9">
        <v>38397.0</v>
      </c>
      <c r="J4174" s="9">
        <f t="shared" si="2"/>
        <v>0.18</v>
      </c>
      <c r="K4174" s="9">
        <f t="shared" si="3"/>
        <v>45308.46</v>
      </c>
      <c r="L4174" s="11" t="s">
        <v>58</v>
      </c>
      <c r="M4174" s="9" t="s">
        <v>91</v>
      </c>
      <c r="N4174" s="6"/>
      <c r="O4174" s="6"/>
    </row>
    <row r="4175" ht="17.25" customHeight="1">
      <c r="A4175" s="7">
        <v>4174.0</v>
      </c>
      <c r="B4175" s="12">
        <v>42550.0</v>
      </c>
      <c r="C4175" s="13" t="s">
        <v>13</v>
      </c>
      <c r="D4175" s="14" t="s">
        <v>4199</v>
      </c>
      <c r="E4175" s="9" t="str">
        <f t="shared" si="1"/>
        <v>Surco,Lima,Lima</v>
      </c>
      <c r="F4175" s="13" t="s">
        <v>15</v>
      </c>
      <c r="G4175" s="9">
        <v>79.0</v>
      </c>
      <c r="H4175" s="9">
        <f>VENTAS!$I4175-(VENTAS!$I4175*0.4)</f>
        <v>18801.6</v>
      </c>
      <c r="I4175" s="9">
        <v>31336.0</v>
      </c>
      <c r="J4175" s="9">
        <f t="shared" si="2"/>
        <v>0.18</v>
      </c>
      <c r="K4175" s="9">
        <f t="shared" si="3"/>
        <v>36976.48</v>
      </c>
      <c r="L4175" s="11" t="s">
        <v>58</v>
      </c>
      <c r="M4175" s="13" t="s">
        <v>91</v>
      </c>
      <c r="N4175" s="6"/>
      <c r="O4175" s="6"/>
    </row>
    <row r="4176" ht="17.25" customHeight="1">
      <c r="A4176" s="7">
        <v>4175.0</v>
      </c>
      <c r="B4176" s="8">
        <v>42550.0</v>
      </c>
      <c r="C4176" s="9" t="s">
        <v>13</v>
      </c>
      <c r="D4176" s="10" t="s">
        <v>4200</v>
      </c>
      <c r="E4176" s="9" t="str">
        <f t="shared" si="1"/>
        <v>Surco,Lima,Lima</v>
      </c>
      <c r="F4176" s="9" t="s">
        <v>15</v>
      </c>
      <c r="G4176" s="9">
        <v>130.0</v>
      </c>
      <c r="H4176" s="9">
        <f>VENTAS!$I4176-(VENTAS!$I4176*0.4)</f>
        <v>17770.8</v>
      </c>
      <c r="I4176" s="9">
        <v>29618.0</v>
      </c>
      <c r="J4176" s="9">
        <f t="shared" si="2"/>
        <v>0.18</v>
      </c>
      <c r="K4176" s="9">
        <f t="shared" si="3"/>
        <v>34949.24</v>
      </c>
      <c r="L4176" s="11" t="s">
        <v>58</v>
      </c>
      <c r="M4176" s="9" t="s">
        <v>91</v>
      </c>
      <c r="N4176" s="6"/>
      <c r="O4176" s="6"/>
    </row>
    <row r="4177" ht="17.25" customHeight="1">
      <c r="A4177" s="7">
        <v>4176.0</v>
      </c>
      <c r="B4177" s="12">
        <v>42550.0</v>
      </c>
      <c r="C4177" s="13" t="s">
        <v>13</v>
      </c>
      <c r="D4177" s="14" t="s">
        <v>4201</v>
      </c>
      <c r="E4177" s="9" t="str">
        <f t="shared" si="1"/>
        <v>Surco,Lima,Lima</v>
      </c>
      <c r="F4177" s="13" t="s">
        <v>15</v>
      </c>
      <c r="G4177" s="9">
        <v>153.0</v>
      </c>
      <c r="H4177" s="9">
        <f>VENTAS!$I4177-(VENTAS!$I4177*0.4)</f>
        <v>23655.6</v>
      </c>
      <c r="I4177" s="9">
        <v>39426.0</v>
      </c>
      <c r="J4177" s="9">
        <f t="shared" si="2"/>
        <v>0.18</v>
      </c>
      <c r="K4177" s="9">
        <f t="shared" si="3"/>
        <v>46522.68</v>
      </c>
      <c r="L4177" s="11" t="s">
        <v>58</v>
      </c>
      <c r="M4177" s="13" t="s">
        <v>91</v>
      </c>
      <c r="N4177" s="6"/>
      <c r="O4177" s="6"/>
    </row>
    <row r="4178" ht="17.25" customHeight="1">
      <c r="A4178" s="7">
        <v>4177.0</v>
      </c>
      <c r="B4178" s="8">
        <v>42550.0</v>
      </c>
      <c r="C4178" s="9" t="s">
        <v>13</v>
      </c>
      <c r="D4178" s="10" t="s">
        <v>4202</v>
      </c>
      <c r="E4178" s="9" t="str">
        <f t="shared" si="1"/>
        <v>Ate,Lima,Lima</v>
      </c>
      <c r="F4178" s="9" t="s">
        <v>34</v>
      </c>
      <c r="G4178" s="9">
        <v>98.0</v>
      </c>
      <c r="H4178" s="9">
        <f>VENTAS!$I4178-(VENTAS!$I4178*0.4)</f>
        <v>13827</v>
      </c>
      <c r="I4178" s="9">
        <v>23045.0</v>
      </c>
      <c r="J4178" s="9">
        <f t="shared" si="2"/>
        <v>0.18</v>
      </c>
      <c r="K4178" s="9">
        <f t="shared" si="3"/>
        <v>27193.1</v>
      </c>
      <c r="L4178" s="11" t="s">
        <v>20</v>
      </c>
      <c r="M4178" s="9" t="s">
        <v>21</v>
      </c>
      <c r="N4178" s="6"/>
      <c r="O4178" s="6"/>
    </row>
    <row r="4179" ht="17.25" customHeight="1">
      <c r="A4179" s="7">
        <v>4178.0</v>
      </c>
      <c r="B4179" s="12">
        <v>42550.0</v>
      </c>
      <c r="C4179" s="13" t="s">
        <v>13</v>
      </c>
      <c r="D4179" s="14" t="s">
        <v>4203</v>
      </c>
      <c r="E4179" s="9" t="str">
        <f t="shared" si="1"/>
        <v>Ate,Lima,Lima</v>
      </c>
      <c r="F4179" s="13" t="s">
        <v>34</v>
      </c>
      <c r="G4179" s="9">
        <v>117.0</v>
      </c>
      <c r="H4179" s="9">
        <f>VENTAS!$I4179-(VENTAS!$I4179*0.4)</f>
        <v>16521.6</v>
      </c>
      <c r="I4179" s="9">
        <v>27536.0</v>
      </c>
      <c r="J4179" s="9">
        <f t="shared" si="2"/>
        <v>0.18</v>
      </c>
      <c r="K4179" s="9">
        <f t="shared" si="3"/>
        <v>32492.48</v>
      </c>
      <c r="L4179" s="11" t="s">
        <v>20</v>
      </c>
      <c r="M4179" s="13" t="s">
        <v>21</v>
      </c>
      <c r="N4179" s="6"/>
      <c r="O4179" s="6"/>
    </row>
    <row r="4180" ht="17.25" customHeight="1">
      <c r="A4180" s="7">
        <v>4179.0</v>
      </c>
      <c r="B4180" s="8">
        <v>42550.0</v>
      </c>
      <c r="C4180" s="9" t="s">
        <v>13</v>
      </c>
      <c r="D4180" s="10" t="s">
        <v>4204</v>
      </c>
      <c r="E4180" s="9" t="str">
        <f t="shared" si="1"/>
        <v>Ate,Lima,Lima</v>
      </c>
      <c r="F4180" s="9" t="s">
        <v>34</v>
      </c>
      <c r="G4180" s="9">
        <v>131.0</v>
      </c>
      <c r="H4180" s="9">
        <f>VENTAS!$I4180-(VENTAS!$I4180*0.4)</f>
        <v>16876.8</v>
      </c>
      <c r="I4180" s="9">
        <v>28128.0</v>
      </c>
      <c r="J4180" s="9">
        <f t="shared" si="2"/>
        <v>0.18</v>
      </c>
      <c r="K4180" s="9">
        <f t="shared" si="3"/>
        <v>33191.04</v>
      </c>
      <c r="L4180" s="11" t="s">
        <v>20</v>
      </c>
      <c r="M4180" s="9" t="s">
        <v>21</v>
      </c>
      <c r="N4180" s="6"/>
      <c r="O4180" s="6"/>
    </row>
    <row r="4181" ht="17.25" customHeight="1">
      <c r="A4181" s="7">
        <v>4180.0</v>
      </c>
      <c r="B4181" s="12">
        <v>42550.0</v>
      </c>
      <c r="C4181" s="13" t="s">
        <v>13</v>
      </c>
      <c r="D4181" s="14" t="s">
        <v>4205</v>
      </c>
      <c r="E4181" s="9" t="str">
        <f t="shared" si="1"/>
        <v>Ate,Lima,Lima</v>
      </c>
      <c r="F4181" s="13" t="s">
        <v>34</v>
      </c>
      <c r="G4181" s="9">
        <v>6.0</v>
      </c>
      <c r="H4181" s="9">
        <f>VENTAS!$I4181-(VENTAS!$I4181*0.4)</f>
        <v>13707.6</v>
      </c>
      <c r="I4181" s="9">
        <v>22846.0</v>
      </c>
      <c r="J4181" s="9">
        <f t="shared" si="2"/>
        <v>0.18</v>
      </c>
      <c r="K4181" s="9">
        <f t="shared" si="3"/>
        <v>26958.28</v>
      </c>
      <c r="L4181" s="11" t="s">
        <v>20</v>
      </c>
      <c r="M4181" s="13" t="s">
        <v>21</v>
      </c>
      <c r="N4181" s="6"/>
      <c r="O4181" s="6"/>
    </row>
    <row r="4182" ht="17.25" customHeight="1">
      <c r="A4182" s="7">
        <v>4181.0</v>
      </c>
      <c r="B4182" s="8">
        <v>42549.0</v>
      </c>
      <c r="C4182" s="9" t="s">
        <v>56</v>
      </c>
      <c r="D4182" s="10" t="s">
        <v>4206</v>
      </c>
      <c r="E4182" s="9" t="str">
        <f t="shared" si="1"/>
        <v>Surco,Lima,Lima</v>
      </c>
      <c r="F4182" s="9" t="s">
        <v>15</v>
      </c>
      <c r="G4182" s="9">
        <v>15.0</v>
      </c>
      <c r="H4182" s="9">
        <f>VENTAS!$I4182-(VENTAS!$I4182*0.4)</f>
        <v>13357.8</v>
      </c>
      <c r="I4182" s="9">
        <v>22263.0</v>
      </c>
      <c r="J4182" s="9">
        <f t="shared" si="2"/>
        <v>0.18</v>
      </c>
      <c r="K4182" s="9">
        <f t="shared" si="3"/>
        <v>26270.34</v>
      </c>
      <c r="L4182" s="11" t="s">
        <v>58</v>
      </c>
      <c r="M4182" s="9" t="s">
        <v>59</v>
      </c>
      <c r="N4182" s="6"/>
      <c r="O4182" s="6"/>
    </row>
    <row r="4183" ht="17.25" customHeight="1">
      <c r="A4183" s="7">
        <v>4182.0</v>
      </c>
      <c r="B4183" s="12">
        <v>42549.0</v>
      </c>
      <c r="C4183" s="13" t="s">
        <v>56</v>
      </c>
      <c r="D4183" s="14" t="s">
        <v>4207</v>
      </c>
      <c r="E4183" s="9" t="str">
        <f t="shared" si="1"/>
        <v>Surco,Lima,Lima</v>
      </c>
      <c r="F4183" s="13" t="s">
        <v>15</v>
      </c>
      <c r="G4183" s="9">
        <v>140.0</v>
      </c>
      <c r="H4183" s="9">
        <f>VENTAS!$I4183-(VENTAS!$I4183*0.4)</f>
        <v>19170</v>
      </c>
      <c r="I4183" s="9">
        <v>31950.0</v>
      </c>
      <c r="J4183" s="9">
        <f t="shared" si="2"/>
        <v>0.18</v>
      </c>
      <c r="K4183" s="9">
        <f t="shared" si="3"/>
        <v>37701</v>
      </c>
      <c r="L4183" s="11" t="s">
        <v>58</v>
      </c>
      <c r="M4183" s="13" t="s">
        <v>59</v>
      </c>
      <c r="N4183" s="6"/>
      <c r="O4183" s="6"/>
    </row>
    <row r="4184" ht="17.25" customHeight="1">
      <c r="A4184" s="7">
        <v>4183.0</v>
      </c>
      <c r="B4184" s="8">
        <v>42549.0</v>
      </c>
      <c r="C4184" s="9" t="s">
        <v>56</v>
      </c>
      <c r="D4184" s="10" t="s">
        <v>4208</v>
      </c>
      <c r="E4184" s="9" t="str">
        <f t="shared" si="1"/>
        <v>Surco,Lima,Lima</v>
      </c>
      <c r="F4184" s="9" t="s">
        <v>15</v>
      </c>
      <c r="G4184" s="9">
        <v>121.0</v>
      </c>
      <c r="H4184" s="9">
        <f>VENTAS!$I4184-(VENTAS!$I4184*0.4)</f>
        <v>12545.4</v>
      </c>
      <c r="I4184" s="9">
        <v>20909.0</v>
      </c>
      <c r="J4184" s="9">
        <f t="shared" si="2"/>
        <v>0.18</v>
      </c>
      <c r="K4184" s="9">
        <f t="shared" si="3"/>
        <v>24672.62</v>
      </c>
      <c r="L4184" s="11" t="s">
        <v>58</v>
      </c>
      <c r="M4184" s="9" t="s">
        <v>59</v>
      </c>
      <c r="N4184" s="6"/>
      <c r="O4184" s="6"/>
    </row>
    <row r="4185" ht="17.25" customHeight="1">
      <c r="A4185" s="7">
        <v>4184.0</v>
      </c>
      <c r="B4185" s="12">
        <v>42549.0</v>
      </c>
      <c r="C4185" s="13" t="s">
        <v>56</v>
      </c>
      <c r="D4185" s="14" t="s">
        <v>4209</v>
      </c>
      <c r="E4185" s="9" t="str">
        <f t="shared" si="1"/>
        <v>Surco,Lima,Lima</v>
      </c>
      <c r="F4185" s="13" t="s">
        <v>15</v>
      </c>
      <c r="G4185" s="9">
        <v>41.0</v>
      </c>
      <c r="H4185" s="9">
        <f>VENTAS!$I4185-(VENTAS!$I4185*0.4)</f>
        <v>16843.2</v>
      </c>
      <c r="I4185" s="9">
        <v>28072.0</v>
      </c>
      <c r="J4185" s="9">
        <f t="shared" si="2"/>
        <v>0.18</v>
      </c>
      <c r="K4185" s="9">
        <f t="shared" si="3"/>
        <v>33124.96</v>
      </c>
      <c r="L4185" s="11" t="s">
        <v>58</v>
      </c>
      <c r="M4185" s="13" t="s">
        <v>59</v>
      </c>
      <c r="N4185" s="6"/>
      <c r="O4185" s="6"/>
    </row>
    <row r="4186" ht="17.25" customHeight="1">
      <c r="A4186" s="7">
        <v>4185.0</v>
      </c>
      <c r="B4186" s="8">
        <v>42549.0</v>
      </c>
      <c r="C4186" s="9" t="s">
        <v>104</v>
      </c>
      <c r="D4186" s="10" t="s">
        <v>4210</v>
      </c>
      <c r="E4186" s="9" t="str">
        <f t="shared" si="1"/>
        <v>Surco,Lima,Lima</v>
      </c>
      <c r="F4186" s="9" t="s">
        <v>15</v>
      </c>
      <c r="G4186" s="9">
        <v>178.0</v>
      </c>
      <c r="H4186" s="9">
        <f>VENTAS!$I4186-(VENTAS!$I4186*0.4)</f>
        <v>23525.4</v>
      </c>
      <c r="I4186" s="9">
        <v>39209.0</v>
      </c>
      <c r="J4186" s="9">
        <f t="shared" si="2"/>
        <v>0.18</v>
      </c>
      <c r="K4186" s="9">
        <f t="shared" si="3"/>
        <v>46266.62</v>
      </c>
      <c r="L4186" s="11" t="s">
        <v>58</v>
      </c>
      <c r="M4186" s="9" t="s">
        <v>86</v>
      </c>
      <c r="N4186" s="6"/>
      <c r="O4186" s="6"/>
    </row>
    <row r="4187" ht="17.25" customHeight="1">
      <c r="A4187" s="7">
        <v>4186.0</v>
      </c>
      <c r="B4187" s="12">
        <v>42549.0</v>
      </c>
      <c r="C4187" s="13" t="s">
        <v>104</v>
      </c>
      <c r="D4187" s="14" t="s">
        <v>4211</v>
      </c>
      <c r="E4187" s="9" t="str">
        <f t="shared" si="1"/>
        <v>Surco,Lima,Lima</v>
      </c>
      <c r="F4187" s="13" t="s">
        <v>15</v>
      </c>
      <c r="G4187" s="9">
        <v>76.0</v>
      </c>
      <c r="H4187" s="9">
        <f>VENTAS!$I4187-(VENTAS!$I4187*0.4)</f>
        <v>23335.2</v>
      </c>
      <c r="I4187" s="9">
        <v>38892.0</v>
      </c>
      <c r="J4187" s="9">
        <f t="shared" si="2"/>
        <v>0.18</v>
      </c>
      <c r="K4187" s="9">
        <f t="shared" si="3"/>
        <v>45892.56</v>
      </c>
      <c r="L4187" s="11" t="s">
        <v>58</v>
      </c>
      <c r="M4187" s="13" t="s">
        <v>86</v>
      </c>
      <c r="N4187" s="6"/>
      <c r="O4187" s="6"/>
    </row>
    <row r="4188" ht="17.25" customHeight="1">
      <c r="A4188" s="7">
        <v>4187.0</v>
      </c>
      <c r="B4188" s="8">
        <v>42549.0</v>
      </c>
      <c r="C4188" s="9" t="s">
        <v>104</v>
      </c>
      <c r="D4188" s="10" t="s">
        <v>4212</v>
      </c>
      <c r="E4188" s="9" t="str">
        <f t="shared" si="1"/>
        <v>Surco,Lima,Lima</v>
      </c>
      <c r="F4188" s="9" t="s">
        <v>15</v>
      </c>
      <c r="G4188" s="9">
        <v>59.0</v>
      </c>
      <c r="H4188" s="9">
        <f>VENTAS!$I4188-(VENTAS!$I4188*0.4)</f>
        <v>18533.4</v>
      </c>
      <c r="I4188" s="9">
        <v>30889.0</v>
      </c>
      <c r="J4188" s="9">
        <f t="shared" si="2"/>
        <v>0.18</v>
      </c>
      <c r="K4188" s="9">
        <f t="shared" si="3"/>
        <v>36449.02</v>
      </c>
      <c r="L4188" s="11" t="s">
        <v>58</v>
      </c>
      <c r="M4188" s="9" t="s">
        <v>86</v>
      </c>
      <c r="N4188" s="6"/>
      <c r="O4188" s="6"/>
    </row>
    <row r="4189" ht="17.25" customHeight="1">
      <c r="A4189" s="7">
        <v>4188.0</v>
      </c>
      <c r="B4189" s="12">
        <v>42549.0</v>
      </c>
      <c r="C4189" s="13" t="s">
        <v>104</v>
      </c>
      <c r="D4189" s="14" t="s">
        <v>4213</v>
      </c>
      <c r="E4189" s="9" t="str">
        <f t="shared" si="1"/>
        <v>Surco,Lima,Lima</v>
      </c>
      <c r="F4189" s="13" t="s">
        <v>15</v>
      </c>
      <c r="G4189" s="9">
        <v>81.0</v>
      </c>
      <c r="H4189" s="9">
        <f>VENTAS!$I4189-(VENTAS!$I4189*0.4)</f>
        <v>13410.6</v>
      </c>
      <c r="I4189" s="9">
        <v>22351.0</v>
      </c>
      <c r="J4189" s="9">
        <f t="shared" si="2"/>
        <v>0.18</v>
      </c>
      <c r="K4189" s="9">
        <f t="shared" si="3"/>
        <v>26374.18</v>
      </c>
      <c r="L4189" s="11" t="s">
        <v>58</v>
      </c>
      <c r="M4189" s="13" t="s">
        <v>86</v>
      </c>
      <c r="N4189" s="6"/>
      <c r="O4189" s="6"/>
    </row>
    <row r="4190" ht="17.25" customHeight="1">
      <c r="A4190" s="7">
        <v>4189.0</v>
      </c>
      <c r="B4190" s="8">
        <v>42549.0</v>
      </c>
      <c r="C4190" s="9" t="s">
        <v>25</v>
      </c>
      <c r="D4190" s="10" t="s">
        <v>4214</v>
      </c>
      <c r="E4190" s="9" t="str">
        <f t="shared" si="1"/>
        <v>San Miguel, Lima, Lima</v>
      </c>
      <c r="F4190" s="9" t="s">
        <v>15</v>
      </c>
      <c r="G4190" s="9">
        <v>148.0</v>
      </c>
      <c r="H4190" s="9">
        <f>VENTAS!$I4190-(VENTAS!$I4190*0.4)</f>
        <v>16979.4</v>
      </c>
      <c r="I4190" s="9">
        <v>28299.0</v>
      </c>
      <c r="J4190" s="9">
        <f t="shared" si="2"/>
        <v>0.18</v>
      </c>
      <c r="K4190" s="9">
        <f t="shared" si="3"/>
        <v>33392.82</v>
      </c>
      <c r="L4190" s="11" t="s">
        <v>16</v>
      </c>
      <c r="M4190" s="9" t="s">
        <v>17</v>
      </c>
      <c r="N4190" s="6"/>
      <c r="O4190" s="6"/>
    </row>
    <row r="4191" ht="17.25" customHeight="1">
      <c r="A4191" s="7">
        <v>4190.0</v>
      </c>
      <c r="B4191" s="12">
        <v>42549.0</v>
      </c>
      <c r="C4191" s="13" t="s">
        <v>25</v>
      </c>
      <c r="D4191" s="14" t="s">
        <v>4215</v>
      </c>
      <c r="E4191" s="9" t="str">
        <f t="shared" si="1"/>
        <v>San Miguel, Lima, Lima</v>
      </c>
      <c r="F4191" s="13" t="s">
        <v>15</v>
      </c>
      <c r="G4191" s="9">
        <v>146.0</v>
      </c>
      <c r="H4191" s="9">
        <f>VENTAS!$I4191-(VENTAS!$I4191*0.4)</f>
        <v>21175.2</v>
      </c>
      <c r="I4191" s="9">
        <v>35292.0</v>
      </c>
      <c r="J4191" s="9">
        <f t="shared" si="2"/>
        <v>0.18</v>
      </c>
      <c r="K4191" s="9">
        <f t="shared" si="3"/>
        <v>41644.56</v>
      </c>
      <c r="L4191" s="11" t="s">
        <v>16</v>
      </c>
      <c r="M4191" s="13" t="s">
        <v>17</v>
      </c>
      <c r="N4191" s="6"/>
      <c r="O4191" s="6"/>
    </row>
    <row r="4192" ht="17.25" customHeight="1">
      <c r="A4192" s="7">
        <v>4191.0</v>
      </c>
      <c r="B4192" s="8">
        <v>42549.0</v>
      </c>
      <c r="C4192" s="9" t="s">
        <v>25</v>
      </c>
      <c r="D4192" s="10" t="s">
        <v>4216</v>
      </c>
      <c r="E4192" s="9" t="str">
        <f t="shared" si="1"/>
        <v>San Miguel, Lima, Lima</v>
      </c>
      <c r="F4192" s="9" t="s">
        <v>15</v>
      </c>
      <c r="G4192" s="9">
        <v>123.0</v>
      </c>
      <c r="H4192" s="9">
        <f>VENTAS!$I4192-(VENTAS!$I4192*0.4)</f>
        <v>13986.6</v>
      </c>
      <c r="I4192" s="9">
        <v>23311.0</v>
      </c>
      <c r="J4192" s="9">
        <f t="shared" si="2"/>
        <v>0.18</v>
      </c>
      <c r="K4192" s="9">
        <f t="shared" si="3"/>
        <v>27506.98</v>
      </c>
      <c r="L4192" s="11" t="s">
        <v>16</v>
      </c>
      <c r="M4192" s="9" t="s">
        <v>17</v>
      </c>
      <c r="N4192" s="6"/>
      <c r="O4192" s="6"/>
    </row>
    <row r="4193" ht="17.25" customHeight="1">
      <c r="A4193" s="7">
        <v>4192.0</v>
      </c>
      <c r="B4193" s="12">
        <v>42549.0</v>
      </c>
      <c r="C4193" s="13" t="s">
        <v>25</v>
      </c>
      <c r="D4193" s="14" t="s">
        <v>4217</v>
      </c>
      <c r="E4193" s="9" t="str">
        <f t="shared" si="1"/>
        <v>San Miguel, Lima, Lima</v>
      </c>
      <c r="F4193" s="13" t="s">
        <v>15</v>
      </c>
      <c r="G4193" s="9">
        <v>114.0</v>
      </c>
      <c r="H4193" s="9">
        <f>VENTAS!$I4193-(VENTAS!$I4193*0.4)</f>
        <v>23755.2</v>
      </c>
      <c r="I4193" s="9">
        <v>39592.0</v>
      </c>
      <c r="J4193" s="9">
        <f t="shared" si="2"/>
        <v>0.18</v>
      </c>
      <c r="K4193" s="9">
        <f t="shared" si="3"/>
        <v>46718.56</v>
      </c>
      <c r="L4193" s="11" t="s">
        <v>16</v>
      </c>
      <c r="M4193" s="13" t="s">
        <v>17</v>
      </c>
      <c r="N4193" s="6"/>
      <c r="O4193" s="6"/>
    </row>
    <row r="4194" ht="17.25" customHeight="1">
      <c r="A4194" s="7">
        <v>4193.0</v>
      </c>
      <c r="B4194" s="8">
        <v>42549.0</v>
      </c>
      <c r="C4194" s="9" t="s">
        <v>18</v>
      </c>
      <c r="D4194" s="10" t="s">
        <v>4218</v>
      </c>
      <c r="E4194" s="9" t="str">
        <f t="shared" si="1"/>
        <v>Surco,Lima,Lima</v>
      </c>
      <c r="F4194" s="9" t="s">
        <v>15</v>
      </c>
      <c r="G4194" s="9">
        <v>97.0</v>
      </c>
      <c r="H4194" s="9">
        <f>VENTAS!$I4194-(VENTAS!$I4194*0.4)</f>
        <v>14656.2</v>
      </c>
      <c r="I4194" s="9">
        <v>24427.0</v>
      </c>
      <c r="J4194" s="9">
        <f t="shared" si="2"/>
        <v>0.18</v>
      </c>
      <c r="K4194" s="9">
        <f t="shared" si="3"/>
        <v>28823.86</v>
      </c>
      <c r="L4194" s="11" t="s">
        <v>58</v>
      </c>
      <c r="M4194" s="9" t="s">
        <v>106</v>
      </c>
      <c r="N4194" s="6"/>
      <c r="O4194" s="6"/>
    </row>
    <row r="4195" ht="17.25" customHeight="1">
      <c r="A4195" s="7">
        <v>4194.0</v>
      </c>
      <c r="B4195" s="12">
        <v>42549.0</v>
      </c>
      <c r="C4195" s="13" t="s">
        <v>18</v>
      </c>
      <c r="D4195" s="14" t="s">
        <v>4219</v>
      </c>
      <c r="E4195" s="9" t="str">
        <f t="shared" si="1"/>
        <v>Surco,Lima,Lima</v>
      </c>
      <c r="F4195" s="13" t="s">
        <v>15</v>
      </c>
      <c r="G4195" s="9">
        <v>71.0</v>
      </c>
      <c r="H4195" s="9">
        <f>VENTAS!$I4195-(VENTAS!$I4195*0.4)</f>
        <v>21217.2</v>
      </c>
      <c r="I4195" s="9">
        <v>35362.0</v>
      </c>
      <c r="J4195" s="9">
        <f t="shared" si="2"/>
        <v>0.18</v>
      </c>
      <c r="K4195" s="9">
        <f t="shared" si="3"/>
        <v>41727.16</v>
      </c>
      <c r="L4195" s="11" t="s">
        <v>58</v>
      </c>
      <c r="M4195" s="13" t="s">
        <v>106</v>
      </c>
      <c r="N4195" s="6"/>
      <c r="O4195" s="6"/>
    </row>
    <row r="4196" ht="17.25" customHeight="1">
      <c r="A4196" s="7">
        <v>4195.0</v>
      </c>
      <c r="B4196" s="8">
        <v>42549.0</v>
      </c>
      <c r="C4196" s="9" t="s">
        <v>18</v>
      </c>
      <c r="D4196" s="10" t="s">
        <v>4220</v>
      </c>
      <c r="E4196" s="9" t="str">
        <f t="shared" si="1"/>
        <v>Surco,Lima,Lima</v>
      </c>
      <c r="F4196" s="9" t="s">
        <v>15</v>
      </c>
      <c r="G4196" s="9">
        <v>71.0</v>
      </c>
      <c r="H4196" s="9">
        <f>VENTAS!$I4196-(VENTAS!$I4196*0.4)</f>
        <v>11889.6</v>
      </c>
      <c r="I4196" s="9">
        <v>19816.0</v>
      </c>
      <c r="J4196" s="9">
        <f t="shared" si="2"/>
        <v>0.18</v>
      </c>
      <c r="K4196" s="9">
        <f t="shared" si="3"/>
        <v>23382.88</v>
      </c>
      <c r="L4196" s="11" t="s">
        <v>58</v>
      </c>
      <c r="M4196" s="9" t="s">
        <v>106</v>
      </c>
      <c r="N4196" s="6"/>
      <c r="O4196" s="6"/>
    </row>
    <row r="4197" ht="17.25" customHeight="1">
      <c r="A4197" s="7">
        <v>4196.0</v>
      </c>
      <c r="B4197" s="12">
        <v>42549.0</v>
      </c>
      <c r="C4197" s="13" t="s">
        <v>18</v>
      </c>
      <c r="D4197" s="14" t="s">
        <v>4221</v>
      </c>
      <c r="E4197" s="9" t="str">
        <f t="shared" si="1"/>
        <v>Surco,Lima,Lima</v>
      </c>
      <c r="F4197" s="13" t="s">
        <v>15</v>
      </c>
      <c r="G4197" s="9">
        <v>83.0</v>
      </c>
      <c r="H4197" s="9">
        <f>VENTAS!$I4197-(VENTAS!$I4197*0.4)</f>
        <v>14608.8</v>
      </c>
      <c r="I4197" s="9">
        <v>24348.0</v>
      </c>
      <c r="J4197" s="9">
        <f t="shared" si="2"/>
        <v>0.18</v>
      </c>
      <c r="K4197" s="9">
        <f t="shared" si="3"/>
        <v>28730.64</v>
      </c>
      <c r="L4197" s="11" t="s">
        <v>58</v>
      </c>
      <c r="M4197" s="13" t="s">
        <v>106</v>
      </c>
      <c r="N4197" s="6"/>
      <c r="O4197" s="6"/>
    </row>
    <row r="4198" ht="17.25" customHeight="1">
      <c r="A4198" s="7">
        <v>4197.0</v>
      </c>
      <c r="B4198" s="8">
        <v>42548.0</v>
      </c>
      <c r="C4198" s="9" t="s">
        <v>80</v>
      </c>
      <c r="D4198" s="10" t="s">
        <v>4222</v>
      </c>
      <c r="E4198" s="9" t="str">
        <f t="shared" si="1"/>
        <v>Ate,Lima,Lima</v>
      </c>
      <c r="F4198" s="9" t="s">
        <v>15</v>
      </c>
      <c r="G4198" s="9">
        <v>161.0</v>
      </c>
      <c r="H4198" s="9">
        <f>VENTAS!$I4198-(VENTAS!$I4198*0.4)</f>
        <v>17185.2</v>
      </c>
      <c r="I4198" s="9">
        <v>28642.0</v>
      </c>
      <c r="J4198" s="9">
        <f t="shared" si="2"/>
        <v>0.18</v>
      </c>
      <c r="K4198" s="9">
        <f t="shared" si="3"/>
        <v>33797.56</v>
      </c>
      <c r="L4198" s="11" t="s">
        <v>20</v>
      </c>
      <c r="M4198" s="9" t="s">
        <v>21</v>
      </c>
      <c r="N4198" s="6"/>
      <c r="O4198" s="6"/>
    </row>
    <row r="4199" ht="17.25" customHeight="1">
      <c r="A4199" s="7">
        <v>4198.0</v>
      </c>
      <c r="B4199" s="12">
        <v>42548.0</v>
      </c>
      <c r="C4199" s="13" t="s">
        <v>80</v>
      </c>
      <c r="D4199" s="14" t="s">
        <v>4223</v>
      </c>
      <c r="E4199" s="9" t="str">
        <f t="shared" si="1"/>
        <v>Ate,Lima,Lima</v>
      </c>
      <c r="F4199" s="13" t="s">
        <v>15</v>
      </c>
      <c r="G4199" s="9">
        <v>147.0</v>
      </c>
      <c r="H4199" s="9">
        <f>VENTAS!$I4199-(VENTAS!$I4199*0.4)</f>
        <v>13167.6</v>
      </c>
      <c r="I4199" s="9">
        <v>21946.0</v>
      </c>
      <c r="J4199" s="9">
        <f t="shared" si="2"/>
        <v>0.18</v>
      </c>
      <c r="K4199" s="9">
        <f t="shared" si="3"/>
        <v>25896.28</v>
      </c>
      <c r="L4199" s="11" t="s">
        <v>20</v>
      </c>
      <c r="M4199" s="13" t="s">
        <v>21</v>
      </c>
      <c r="N4199" s="6"/>
      <c r="O4199" s="6"/>
    </row>
    <row r="4200" ht="17.25" customHeight="1">
      <c r="A4200" s="7">
        <v>4199.0</v>
      </c>
      <c r="B4200" s="8">
        <v>42548.0</v>
      </c>
      <c r="C4200" s="9" t="s">
        <v>80</v>
      </c>
      <c r="D4200" s="10" t="s">
        <v>4224</v>
      </c>
      <c r="E4200" s="9" t="str">
        <f t="shared" si="1"/>
        <v>Ate,Lima,Lima</v>
      </c>
      <c r="F4200" s="9" t="s">
        <v>15</v>
      </c>
      <c r="G4200" s="9">
        <v>29.0</v>
      </c>
      <c r="H4200" s="9">
        <f>VENTAS!$I4200-(VENTAS!$I4200*0.4)</f>
        <v>14269.2</v>
      </c>
      <c r="I4200" s="9">
        <v>23782.0</v>
      </c>
      <c r="J4200" s="9">
        <f t="shared" si="2"/>
        <v>0.18</v>
      </c>
      <c r="K4200" s="9">
        <f t="shared" si="3"/>
        <v>28062.76</v>
      </c>
      <c r="L4200" s="11" t="s">
        <v>20</v>
      </c>
      <c r="M4200" s="9" t="s">
        <v>21</v>
      </c>
      <c r="N4200" s="6"/>
      <c r="O4200" s="6"/>
    </row>
    <row r="4201" ht="17.25" customHeight="1">
      <c r="A4201" s="7">
        <v>4200.0</v>
      </c>
      <c r="B4201" s="12">
        <v>42548.0</v>
      </c>
      <c r="C4201" s="13" t="s">
        <v>80</v>
      </c>
      <c r="D4201" s="14" t="s">
        <v>4225</v>
      </c>
      <c r="E4201" s="9" t="str">
        <f t="shared" si="1"/>
        <v>Ate,Lima,Lima</v>
      </c>
      <c r="F4201" s="13" t="s">
        <v>15</v>
      </c>
      <c r="G4201" s="9">
        <v>126.0</v>
      </c>
      <c r="H4201" s="9">
        <f>VENTAS!$I4201-(VENTAS!$I4201*0.4)</f>
        <v>16113.6</v>
      </c>
      <c r="I4201" s="9">
        <v>26856.0</v>
      </c>
      <c r="J4201" s="9">
        <f t="shared" si="2"/>
        <v>0.18</v>
      </c>
      <c r="K4201" s="9">
        <f t="shared" si="3"/>
        <v>31690.08</v>
      </c>
      <c r="L4201" s="11" t="s">
        <v>20</v>
      </c>
      <c r="M4201" s="13" t="s">
        <v>21</v>
      </c>
      <c r="N4201" s="6"/>
      <c r="O4201" s="6"/>
    </row>
    <row r="4202" ht="17.25" customHeight="1">
      <c r="A4202" s="7">
        <v>4201.0</v>
      </c>
      <c r="B4202" s="8">
        <v>42548.0</v>
      </c>
      <c r="C4202" s="9" t="s">
        <v>32</v>
      </c>
      <c r="D4202" s="10" t="s">
        <v>4226</v>
      </c>
      <c r="E4202" s="9" t="str">
        <f t="shared" si="1"/>
        <v>Surco,Lima,Lima</v>
      </c>
      <c r="F4202" s="9" t="s">
        <v>15</v>
      </c>
      <c r="G4202" s="9">
        <v>50.0</v>
      </c>
      <c r="H4202" s="9">
        <f>VENTAS!$I4202-(VENTAS!$I4202*0.4)</f>
        <v>21583.2</v>
      </c>
      <c r="I4202" s="9">
        <v>35972.0</v>
      </c>
      <c r="J4202" s="9">
        <f t="shared" si="2"/>
        <v>0.18</v>
      </c>
      <c r="K4202" s="9">
        <f t="shared" si="3"/>
        <v>42446.96</v>
      </c>
      <c r="L4202" s="11" t="s">
        <v>58</v>
      </c>
      <c r="M4202" s="9" t="s">
        <v>59</v>
      </c>
      <c r="N4202" s="6"/>
      <c r="O4202" s="6"/>
    </row>
    <row r="4203" ht="17.25" customHeight="1">
      <c r="A4203" s="7">
        <v>4202.0</v>
      </c>
      <c r="B4203" s="12">
        <v>42548.0</v>
      </c>
      <c r="C4203" s="13" t="s">
        <v>32</v>
      </c>
      <c r="D4203" s="14" t="s">
        <v>4227</v>
      </c>
      <c r="E4203" s="9" t="str">
        <f t="shared" si="1"/>
        <v>Surco,Lima,Lima</v>
      </c>
      <c r="F4203" s="13" t="s">
        <v>15</v>
      </c>
      <c r="G4203" s="9">
        <v>169.0</v>
      </c>
      <c r="H4203" s="9">
        <f>VENTAS!$I4203-(VENTAS!$I4203*0.4)</f>
        <v>23923.2</v>
      </c>
      <c r="I4203" s="9">
        <v>39872.0</v>
      </c>
      <c r="J4203" s="9">
        <f t="shared" si="2"/>
        <v>0.18</v>
      </c>
      <c r="K4203" s="9">
        <f t="shared" si="3"/>
        <v>47048.96</v>
      </c>
      <c r="L4203" s="11" t="s">
        <v>58</v>
      </c>
      <c r="M4203" s="13" t="s">
        <v>59</v>
      </c>
      <c r="N4203" s="6"/>
      <c r="O4203" s="6"/>
    </row>
    <row r="4204" ht="17.25" customHeight="1">
      <c r="A4204" s="7">
        <v>4203.0</v>
      </c>
      <c r="B4204" s="8">
        <v>42548.0</v>
      </c>
      <c r="C4204" s="9" t="s">
        <v>32</v>
      </c>
      <c r="D4204" s="10" t="s">
        <v>4228</v>
      </c>
      <c r="E4204" s="9" t="str">
        <f t="shared" si="1"/>
        <v>Surco,Lima,Lima</v>
      </c>
      <c r="F4204" s="9" t="s">
        <v>15</v>
      </c>
      <c r="G4204" s="9">
        <v>48.0</v>
      </c>
      <c r="H4204" s="9">
        <f>VENTAS!$I4204-(VENTAS!$I4204*0.4)</f>
        <v>23823.6</v>
      </c>
      <c r="I4204" s="9">
        <v>39706.0</v>
      </c>
      <c r="J4204" s="9">
        <f t="shared" si="2"/>
        <v>0.18</v>
      </c>
      <c r="K4204" s="9">
        <f t="shared" si="3"/>
        <v>46853.08</v>
      </c>
      <c r="L4204" s="11" t="s">
        <v>58</v>
      </c>
      <c r="M4204" s="9" t="s">
        <v>59</v>
      </c>
      <c r="N4204" s="6"/>
      <c r="O4204" s="6"/>
    </row>
    <row r="4205" ht="17.25" customHeight="1">
      <c r="A4205" s="7">
        <v>4204.0</v>
      </c>
      <c r="B4205" s="12">
        <v>42548.0</v>
      </c>
      <c r="C4205" s="13" t="s">
        <v>32</v>
      </c>
      <c r="D4205" s="14" t="s">
        <v>4229</v>
      </c>
      <c r="E4205" s="9" t="str">
        <f t="shared" si="1"/>
        <v>Surco,Lima,Lima</v>
      </c>
      <c r="F4205" s="13" t="s">
        <v>15</v>
      </c>
      <c r="G4205" s="9">
        <v>100.0</v>
      </c>
      <c r="H4205" s="9">
        <f>VENTAS!$I4205-(VENTAS!$I4205*0.4)</f>
        <v>11701.8</v>
      </c>
      <c r="I4205" s="9">
        <v>19503.0</v>
      </c>
      <c r="J4205" s="9">
        <f t="shared" si="2"/>
        <v>0.18</v>
      </c>
      <c r="K4205" s="9">
        <f t="shared" si="3"/>
        <v>23013.54</v>
      </c>
      <c r="L4205" s="11" t="s">
        <v>58</v>
      </c>
      <c r="M4205" s="13" t="s">
        <v>59</v>
      </c>
      <c r="N4205" s="6"/>
      <c r="O4205" s="6"/>
    </row>
    <row r="4206" ht="17.25" customHeight="1">
      <c r="A4206" s="7">
        <v>4205.0</v>
      </c>
      <c r="B4206" s="8">
        <v>42548.0</v>
      </c>
      <c r="C4206" s="9" t="s">
        <v>32</v>
      </c>
      <c r="D4206" s="10" t="s">
        <v>4230</v>
      </c>
      <c r="E4206" s="9" t="str">
        <f t="shared" si="1"/>
        <v>Surco,Lima,Lima</v>
      </c>
      <c r="F4206" s="9" t="s">
        <v>15</v>
      </c>
      <c r="G4206" s="9">
        <v>121.0</v>
      </c>
      <c r="H4206" s="9">
        <f>VENTAS!$I4206-(VENTAS!$I4206*0.4)</f>
        <v>11208</v>
      </c>
      <c r="I4206" s="9">
        <v>18680.0</v>
      </c>
      <c r="J4206" s="9">
        <f t="shared" si="2"/>
        <v>0.18</v>
      </c>
      <c r="K4206" s="9">
        <f t="shared" si="3"/>
        <v>22042.4</v>
      </c>
      <c r="L4206" s="11" t="s">
        <v>58</v>
      </c>
      <c r="M4206" s="9" t="s">
        <v>96</v>
      </c>
      <c r="N4206" s="6"/>
      <c r="O4206" s="6"/>
    </row>
    <row r="4207" ht="17.25" customHeight="1">
      <c r="A4207" s="7">
        <v>4206.0</v>
      </c>
      <c r="B4207" s="12">
        <v>42548.0</v>
      </c>
      <c r="C4207" s="13" t="s">
        <v>32</v>
      </c>
      <c r="D4207" s="14" t="s">
        <v>4231</v>
      </c>
      <c r="E4207" s="9" t="str">
        <f t="shared" si="1"/>
        <v>Surco,Lima,Lima</v>
      </c>
      <c r="F4207" s="13" t="s">
        <v>15</v>
      </c>
      <c r="G4207" s="9">
        <v>44.0</v>
      </c>
      <c r="H4207" s="9">
        <f>VENTAS!$I4207-(VENTAS!$I4207*0.4)</f>
        <v>21406.8</v>
      </c>
      <c r="I4207" s="9">
        <v>35678.0</v>
      </c>
      <c r="J4207" s="9">
        <f t="shared" si="2"/>
        <v>0.18</v>
      </c>
      <c r="K4207" s="9">
        <f t="shared" si="3"/>
        <v>42100.04</v>
      </c>
      <c r="L4207" s="11" t="s">
        <v>58</v>
      </c>
      <c r="M4207" s="13" t="s">
        <v>96</v>
      </c>
      <c r="N4207" s="6"/>
      <c r="O4207" s="6"/>
    </row>
    <row r="4208" ht="17.25" customHeight="1">
      <c r="A4208" s="7">
        <v>4207.0</v>
      </c>
      <c r="B4208" s="8">
        <v>42548.0</v>
      </c>
      <c r="C4208" s="9" t="s">
        <v>32</v>
      </c>
      <c r="D4208" s="10" t="s">
        <v>4232</v>
      </c>
      <c r="E4208" s="9" t="str">
        <f t="shared" si="1"/>
        <v>Surco,Lima,Lima</v>
      </c>
      <c r="F4208" s="9" t="s">
        <v>15</v>
      </c>
      <c r="G4208" s="9">
        <v>70.0</v>
      </c>
      <c r="H4208" s="9">
        <f>VENTAS!$I4208-(VENTAS!$I4208*0.4)</f>
        <v>22116</v>
      </c>
      <c r="I4208" s="9">
        <v>36860.0</v>
      </c>
      <c r="J4208" s="9">
        <f t="shared" si="2"/>
        <v>0.18</v>
      </c>
      <c r="K4208" s="9">
        <f t="shared" si="3"/>
        <v>43494.8</v>
      </c>
      <c r="L4208" s="11" t="s">
        <v>58</v>
      </c>
      <c r="M4208" s="9" t="s">
        <v>96</v>
      </c>
      <c r="N4208" s="6"/>
      <c r="O4208" s="6"/>
    </row>
    <row r="4209" ht="17.25" customHeight="1">
      <c r="A4209" s="7">
        <v>4208.0</v>
      </c>
      <c r="B4209" s="12">
        <v>42548.0</v>
      </c>
      <c r="C4209" s="13" t="s">
        <v>32</v>
      </c>
      <c r="D4209" s="14" t="s">
        <v>4233</v>
      </c>
      <c r="E4209" s="9" t="str">
        <f t="shared" si="1"/>
        <v>Surco,Lima,Lima</v>
      </c>
      <c r="F4209" s="13" t="s">
        <v>15</v>
      </c>
      <c r="G4209" s="9">
        <v>7.0</v>
      </c>
      <c r="H4209" s="9">
        <f>VENTAS!$I4209-(VENTAS!$I4209*0.4)</f>
        <v>13441.8</v>
      </c>
      <c r="I4209" s="9">
        <v>22403.0</v>
      </c>
      <c r="J4209" s="9">
        <f t="shared" si="2"/>
        <v>0.18</v>
      </c>
      <c r="K4209" s="9">
        <f t="shared" si="3"/>
        <v>26435.54</v>
      </c>
      <c r="L4209" s="11" t="s">
        <v>58</v>
      </c>
      <c r="M4209" s="13" t="s">
        <v>96</v>
      </c>
      <c r="N4209" s="6"/>
      <c r="O4209" s="6"/>
    </row>
    <row r="4210" ht="17.25" customHeight="1">
      <c r="A4210" s="7">
        <v>4209.0</v>
      </c>
      <c r="B4210" s="8">
        <v>42548.0</v>
      </c>
      <c r="C4210" s="9" t="s">
        <v>104</v>
      </c>
      <c r="D4210" s="10" t="s">
        <v>4234</v>
      </c>
      <c r="E4210" s="9" t="str">
        <f t="shared" si="1"/>
        <v>Surco,Lima,Lima</v>
      </c>
      <c r="F4210" s="9" t="s">
        <v>15</v>
      </c>
      <c r="G4210" s="9">
        <v>127.0</v>
      </c>
      <c r="H4210" s="9">
        <f>VENTAS!$I4210-(VENTAS!$I4210*0.4)</f>
        <v>19178.4</v>
      </c>
      <c r="I4210" s="9">
        <v>31964.0</v>
      </c>
      <c r="J4210" s="9">
        <f t="shared" si="2"/>
        <v>0.18</v>
      </c>
      <c r="K4210" s="9">
        <f t="shared" si="3"/>
        <v>37717.52</v>
      </c>
      <c r="L4210" s="11" t="s">
        <v>58</v>
      </c>
      <c r="M4210" s="9" t="s">
        <v>86</v>
      </c>
      <c r="N4210" s="6"/>
      <c r="O4210" s="6"/>
    </row>
    <row r="4211" ht="17.25" customHeight="1">
      <c r="A4211" s="7">
        <v>4210.0</v>
      </c>
      <c r="B4211" s="12">
        <v>42548.0</v>
      </c>
      <c r="C4211" s="13" t="s">
        <v>104</v>
      </c>
      <c r="D4211" s="14" t="s">
        <v>4235</v>
      </c>
      <c r="E4211" s="9" t="str">
        <f t="shared" si="1"/>
        <v>Surco,Lima,Lima</v>
      </c>
      <c r="F4211" s="13" t="s">
        <v>15</v>
      </c>
      <c r="G4211" s="9">
        <v>29.0</v>
      </c>
      <c r="H4211" s="9">
        <f>VENTAS!$I4211-(VENTAS!$I4211*0.4)</f>
        <v>12141</v>
      </c>
      <c r="I4211" s="9">
        <v>20235.0</v>
      </c>
      <c r="J4211" s="9">
        <f t="shared" si="2"/>
        <v>0.18</v>
      </c>
      <c r="K4211" s="9">
        <f t="shared" si="3"/>
        <v>23877.3</v>
      </c>
      <c r="L4211" s="11" t="s">
        <v>58</v>
      </c>
      <c r="M4211" s="13" t="s">
        <v>86</v>
      </c>
      <c r="N4211" s="6"/>
      <c r="O4211" s="6"/>
    </row>
    <row r="4212" ht="17.25" customHeight="1">
      <c r="A4212" s="7">
        <v>4211.0</v>
      </c>
      <c r="B4212" s="8">
        <v>42548.0</v>
      </c>
      <c r="C4212" s="9" t="s">
        <v>104</v>
      </c>
      <c r="D4212" s="10" t="s">
        <v>4236</v>
      </c>
      <c r="E4212" s="9" t="str">
        <f t="shared" si="1"/>
        <v>Surco,Lima,Lima</v>
      </c>
      <c r="F4212" s="9" t="s">
        <v>15</v>
      </c>
      <c r="G4212" s="9">
        <v>3.0</v>
      </c>
      <c r="H4212" s="9">
        <f>VENTAS!$I4212-(VENTAS!$I4212*0.4)</f>
        <v>13242</v>
      </c>
      <c r="I4212" s="9">
        <v>22070.0</v>
      </c>
      <c r="J4212" s="9">
        <f t="shared" si="2"/>
        <v>0.18</v>
      </c>
      <c r="K4212" s="9">
        <f t="shared" si="3"/>
        <v>26042.6</v>
      </c>
      <c r="L4212" s="11" t="s">
        <v>58</v>
      </c>
      <c r="M4212" s="9" t="s">
        <v>86</v>
      </c>
      <c r="N4212" s="6"/>
      <c r="O4212" s="6"/>
    </row>
    <row r="4213" ht="17.25" customHeight="1">
      <c r="A4213" s="7">
        <v>4212.0</v>
      </c>
      <c r="B4213" s="12">
        <v>42548.0</v>
      </c>
      <c r="C4213" s="13" t="s">
        <v>104</v>
      </c>
      <c r="D4213" s="14" t="s">
        <v>4237</v>
      </c>
      <c r="E4213" s="9" t="str">
        <f t="shared" si="1"/>
        <v>Surco,Lima,Lima</v>
      </c>
      <c r="F4213" s="13" t="s">
        <v>15</v>
      </c>
      <c r="G4213" s="9">
        <v>134.0</v>
      </c>
      <c r="H4213" s="9">
        <f>VENTAS!$I4213-(VENTAS!$I4213*0.4)</f>
        <v>23853</v>
      </c>
      <c r="I4213" s="9">
        <v>39755.0</v>
      </c>
      <c r="J4213" s="9">
        <f t="shared" si="2"/>
        <v>0.18</v>
      </c>
      <c r="K4213" s="9">
        <f t="shared" si="3"/>
        <v>46910.9</v>
      </c>
      <c r="L4213" s="11" t="s">
        <v>58</v>
      </c>
      <c r="M4213" s="13" t="s">
        <v>86</v>
      </c>
      <c r="N4213" s="6"/>
      <c r="O4213" s="6"/>
    </row>
    <row r="4214" ht="17.25" customHeight="1">
      <c r="A4214" s="7">
        <v>4213.0</v>
      </c>
      <c r="B4214" s="8">
        <v>42548.0</v>
      </c>
      <c r="C4214" s="9" t="s">
        <v>25</v>
      </c>
      <c r="D4214" s="10" t="s">
        <v>4238</v>
      </c>
      <c r="E4214" s="9" t="str">
        <f t="shared" si="1"/>
        <v>Ate,Lima,Lima</v>
      </c>
      <c r="F4214" s="9" t="s">
        <v>15</v>
      </c>
      <c r="G4214" s="9">
        <v>96.0</v>
      </c>
      <c r="H4214" s="9">
        <f>VENTAS!$I4214-(VENTAS!$I4214*0.4)</f>
        <v>14997.6</v>
      </c>
      <c r="I4214" s="9">
        <v>24996.0</v>
      </c>
      <c r="J4214" s="9">
        <f t="shared" si="2"/>
        <v>0.18</v>
      </c>
      <c r="K4214" s="9">
        <f t="shared" si="3"/>
        <v>29495.28</v>
      </c>
      <c r="L4214" s="11" t="s">
        <v>20</v>
      </c>
      <c r="M4214" s="9" t="s">
        <v>21</v>
      </c>
      <c r="N4214" s="6"/>
      <c r="O4214" s="6"/>
    </row>
    <row r="4215" ht="17.25" customHeight="1">
      <c r="A4215" s="7">
        <v>4214.0</v>
      </c>
      <c r="B4215" s="12">
        <v>42548.0</v>
      </c>
      <c r="C4215" s="13" t="s">
        <v>25</v>
      </c>
      <c r="D4215" s="14" t="s">
        <v>4239</v>
      </c>
      <c r="E4215" s="9" t="str">
        <f t="shared" si="1"/>
        <v>Ate,Lima,Lima</v>
      </c>
      <c r="F4215" s="13" t="s">
        <v>15</v>
      </c>
      <c r="G4215" s="9">
        <v>55.0</v>
      </c>
      <c r="H4215" s="9">
        <f>VENTAS!$I4215-(VENTAS!$I4215*0.4)</f>
        <v>22051.8</v>
      </c>
      <c r="I4215" s="9">
        <v>36753.0</v>
      </c>
      <c r="J4215" s="9">
        <f t="shared" si="2"/>
        <v>0.18</v>
      </c>
      <c r="K4215" s="9">
        <f t="shared" si="3"/>
        <v>43368.54</v>
      </c>
      <c r="L4215" s="11" t="s">
        <v>20</v>
      </c>
      <c r="M4215" s="13" t="s">
        <v>21</v>
      </c>
      <c r="N4215" s="6"/>
      <c r="O4215" s="6"/>
    </row>
    <row r="4216" ht="17.25" customHeight="1">
      <c r="A4216" s="7">
        <v>4215.0</v>
      </c>
      <c r="B4216" s="8">
        <v>42548.0</v>
      </c>
      <c r="C4216" s="9" t="s">
        <v>25</v>
      </c>
      <c r="D4216" s="10" t="s">
        <v>4240</v>
      </c>
      <c r="E4216" s="9" t="str">
        <f t="shared" si="1"/>
        <v>Ate,Lima,Lima</v>
      </c>
      <c r="F4216" s="9" t="s">
        <v>15</v>
      </c>
      <c r="G4216" s="9">
        <v>147.0</v>
      </c>
      <c r="H4216" s="9">
        <f>VENTAS!$I4216-(VENTAS!$I4216*0.4)</f>
        <v>23611.8</v>
      </c>
      <c r="I4216" s="9">
        <v>39353.0</v>
      </c>
      <c r="J4216" s="9">
        <f t="shared" si="2"/>
        <v>0.18</v>
      </c>
      <c r="K4216" s="9">
        <f t="shared" si="3"/>
        <v>46436.54</v>
      </c>
      <c r="L4216" s="11" t="s">
        <v>20</v>
      </c>
      <c r="M4216" s="9" t="s">
        <v>21</v>
      </c>
      <c r="N4216" s="6"/>
      <c r="O4216" s="6"/>
    </row>
    <row r="4217" ht="17.25" customHeight="1">
      <c r="A4217" s="7">
        <v>4216.0</v>
      </c>
      <c r="B4217" s="12">
        <v>42548.0</v>
      </c>
      <c r="C4217" s="13" t="s">
        <v>25</v>
      </c>
      <c r="D4217" s="14" t="s">
        <v>4241</v>
      </c>
      <c r="E4217" s="9" t="str">
        <f t="shared" si="1"/>
        <v>Ate,Lima,Lima</v>
      </c>
      <c r="F4217" s="13" t="s">
        <v>15</v>
      </c>
      <c r="G4217" s="9">
        <v>88.0</v>
      </c>
      <c r="H4217" s="9">
        <f>VENTAS!$I4217-(VENTAS!$I4217*0.4)</f>
        <v>12046.2</v>
      </c>
      <c r="I4217" s="9">
        <v>20077.0</v>
      </c>
      <c r="J4217" s="9">
        <f t="shared" si="2"/>
        <v>0.18</v>
      </c>
      <c r="K4217" s="9">
        <f t="shared" si="3"/>
        <v>23690.86</v>
      </c>
      <c r="L4217" s="11" t="s">
        <v>20</v>
      </c>
      <c r="M4217" s="13" t="s">
        <v>21</v>
      </c>
      <c r="N4217" s="6"/>
      <c r="O4217" s="6"/>
    </row>
    <row r="4218" ht="17.25" customHeight="1">
      <c r="A4218" s="7">
        <v>4217.0</v>
      </c>
      <c r="B4218" s="8">
        <v>42548.0</v>
      </c>
      <c r="C4218" s="9" t="s">
        <v>52</v>
      </c>
      <c r="D4218" s="10" t="s">
        <v>4242</v>
      </c>
      <c r="E4218" s="9" t="str">
        <f t="shared" si="1"/>
        <v>Surco,Lima,Lima</v>
      </c>
      <c r="F4218" s="9" t="s">
        <v>15</v>
      </c>
      <c r="G4218" s="9">
        <v>92.0</v>
      </c>
      <c r="H4218" s="9">
        <f>VENTAS!$I4218-(VENTAS!$I4218*0.4)</f>
        <v>23173.8</v>
      </c>
      <c r="I4218" s="9">
        <v>38623.0</v>
      </c>
      <c r="J4218" s="9">
        <f t="shared" si="2"/>
        <v>0.18</v>
      </c>
      <c r="K4218" s="9">
        <f t="shared" si="3"/>
        <v>45575.14</v>
      </c>
      <c r="L4218" s="11" t="s">
        <v>58</v>
      </c>
      <c r="M4218" s="9" t="s">
        <v>69</v>
      </c>
      <c r="N4218" s="6"/>
      <c r="O4218" s="6"/>
    </row>
    <row r="4219" ht="17.25" customHeight="1">
      <c r="A4219" s="7">
        <v>4218.0</v>
      </c>
      <c r="B4219" s="12">
        <v>42548.0</v>
      </c>
      <c r="C4219" s="13" t="s">
        <v>52</v>
      </c>
      <c r="D4219" s="14" t="s">
        <v>4243</v>
      </c>
      <c r="E4219" s="9" t="str">
        <f t="shared" si="1"/>
        <v>Surco,Lima,Lima</v>
      </c>
      <c r="F4219" s="13" t="s">
        <v>15</v>
      </c>
      <c r="G4219" s="9">
        <v>133.0</v>
      </c>
      <c r="H4219" s="9">
        <f>VENTAS!$I4219-(VENTAS!$I4219*0.4)</f>
        <v>19046.4</v>
      </c>
      <c r="I4219" s="9">
        <v>31744.0</v>
      </c>
      <c r="J4219" s="9">
        <f t="shared" si="2"/>
        <v>0.18</v>
      </c>
      <c r="K4219" s="9">
        <f t="shared" si="3"/>
        <v>37457.92</v>
      </c>
      <c r="L4219" s="11" t="s">
        <v>58</v>
      </c>
      <c r="M4219" s="13" t="s">
        <v>69</v>
      </c>
      <c r="N4219" s="6"/>
      <c r="O4219" s="6"/>
    </row>
    <row r="4220" ht="17.25" customHeight="1">
      <c r="A4220" s="7">
        <v>4219.0</v>
      </c>
      <c r="B4220" s="8">
        <v>42548.0</v>
      </c>
      <c r="C4220" s="9" t="s">
        <v>52</v>
      </c>
      <c r="D4220" s="10" t="s">
        <v>4244</v>
      </c>
      <c r="E4220" s="9" t="str">
        <f t="shared" si="1"/>
        <v>Surco,Lima,Lima</v>
      </c>
      <c r="F4220" s="9" t="s">
        <v>15</v>
      </c>
      <c r="G4220" s="9">
        <v>23.0</v>
      </c>
      <c r="H4220" s="9">
        <f>VENTAS!$I4220-(VENTAS!$I4220*0.4)</f>
        <v>11272.2</v>
      </c>
      <c r="I4220" s="9">
        <v>18787.0</v>
      </c>
      <c r="J4220" s="9">
        <f t="shared" si="2"/>
        <v>0.18</v>
      </c>
      <c r="K4220" s="9">
        <f t="shared" si="3"/>
        <v>22168.66</v>
      </c>
      <c r="L4220" s="11" t="s">
        <v>58</v>
      </c>
      <c r="M4220" s="9" t="s">
        <v>69</v>
      </c>
      <c r="N4220" s="6"/>
      <c r="O4220" s="6"/>
    </row>
    <row r="4221" ht="17.25" customHeight="1">
      <c r="A4221" s="7">
        <v>4220.0</v>
      </c>
      <c r="B4221" s="12">
        <v>42548.0</v>
      </c>
      <c r="C4221" s="13" t="s">
        <v>52</v>
      </c>
      <c r="D4221" s="14" t="s">
        <v>4245</v>
      </c>
      <c r="E4221" s="9" t="str">
        <f t="shared" si="1"/>
        <v>Surco,Lima,Lima</v>
      </c>
      <c r="F4221" s="13" t="s">
        <v>15</v>
      </c>
      <c r="G4221" s="9">
        <v>148.0</v>
      </c>
      <c r="H4221" s="9">
        <f>VENTAS!$I4221-(VENTAS!$I4221*0.4)</f>
        <v>21061.8</v>
      </c>
      <c r="I4221" s="9">
        <v>35103.0</v>
      </c>
      <c r="J4221" s="9">
        <f t="shared" si="2"/>
        <v>0.18</v>
      </c>
      <c r="K4221" s="9">
        <f t="shared" si="3"/>
        <v>41421.54</v>
      </c>
      <c r="L4221" s="11" t="s">
        <v>58</v>
      </c>
      <c r="M4221" s="13" t="s">
        <v>69</v>
      </c>
      <c r="N4221" s="6"/>
      <c r="O4221" s="6"/>
    </row>
    <row r="4222" ht="17.25" customHeight="1">
      <c r="A4222" s="7">
        <v>4221.0</v>
      </c>
      <c r="B4222" s="8">
        <v>42547.0</v>
      </c>
      <c r="C4222" s="9" t="s">
        <v>52</v>
      </c>
      <c r="D4222" s="10" t="s">
        <v>4246</v>
      </c>
      <c r="E4222" s="9" t="str">
        <f t="shared" si="1"/>
        <v>San Miguel, Lima, Lima</v>
      </c>
      <c r="F4222" s="9" t="s">
        <v>15</v>
      </c>
      <c r="G4222" s="9">
        <v>80.0</v>
      </c>
      <c r="H4222" s="9">
        <f>VENTAS!$I4222-(VENTAS!$I4222*0.4)</f>
        <v>21781.8</v>
      </c>
      <c r="I4222" s="9">
        <v>36303.0</v>
      </c>
      <c r="J4222" s="9">
        <f t="shared" si="2"/>
        <v>0.18</v>
      </c>
      <c r="K4222" s="9">
        <f t="shared" si="3"/>
        <v>42837.54</v>
      </c>
      <c r="L4222" s="11" t="s">
        <v>16</v>
      </c>
      <c r="M4222" s="9" t="s">
        <v>17</v>
      </c>
      <c r="N4222" s="6"/>
      <c r="O4222" s="6"/>
    </row>
    <row r="4223" ht="17.25" customHeight="1">
      <c r="A4223" s="7">
        <v>4222.0</v>
      </c>
      <c r="B4223" s="12">
        <v>42547.0</v>
      </c>
      <c r="C4223" s="13" t="s">
        <v>52</v>
      </c>
      <c r="D4223" s="14" t="s">
        <v>4247</v>
      </c>
      <c r="E4223" s="9" t="str">
        <f t="shared" si="1"/>
        <v>San Miguel, Lima, Lima</v>
      </c>
      <c r="F4223" s="13" t="s">
        <v>15</v>
      </c>
      <c r="G4223" s="9">
        <v>109.0</v>
      </c>
      <c r="H4223" s="9">
        <f>VENTAS!$I4223-(VENTAS!$I4223*0.4)</f>
        <v>21486</v>
      </c>
      <c r="I4223" s="9">
        <v>35810.0</v>
      </c>
      <c r="J4223" s="9">
        <f t="shared" si="2"/>
        <v>0.18</v>
      </c>
      <c r="K4223" s="9">
        <f t="shared" si="3"/>
        <v>42255.8</v>
      </c>
      <c r="L4223" s="11" t="s">
        <v>16</v>
      </c>
      <c r="M4223" s="13" t="s">
        <v>17</v>
      </c>
      <c r="N4223" s="6"/>
      <c r="O4223" s="6"/>
    </row>
    <row r="4224" ht="17.25" customHeight="1">
      <c r="A4224" s="7">
        <v>4223.0</v>
      </c>
      <c r="B4224" s="8">
        <v>42547.0</v>
      </c>
      <c r="C4224" s="9" t="s">
        <v>52</v>
      </c>
      <c r="D4224" s="10" t="s">
        <v>4248</v>
      </c>
      <c r="E4224" s="9" t="str">
        <f t="shared" si="1"/>
        <v>San Miguel, Lima, Lima</v>
      </c>
      <c r="F4224" s="9" t="s">
        <v>15</v>
      </c>
      <c r="G4224" s="9">
        <v>148.0</v>
      </c>
      <c r="H4224" s="9">
        <f>VENTAS!$I4224-(VENTAS!$I4224*0.4)</f>
        <v>14628</v>
      </c>
      <c r="I4224" s="9">
        <v>24380.0</v>
      </c>
      <c r="J4224" s="9">
        <f t="shared" si="2"/>
        <v>0.18</v>
      </c>
      <c r="K4224" s="9">
        <f t="shared" si="3"/>
        <v>28768.4</v>
      </c>
      <c r="L4224" s="11" t="s">
        <v>16</v>
      </c>
      <c r="M4224" s="9" t="s">
        <v>17</v>
      </c>
      <c r="N4224" s="6"/>
      <c r="O4224" s="6"/>
    </row>
    <row r="4225" ht="17.25" customHeight="1">
      <c r="A4225" s="7">
        <v>4224.0</v>
      </c>
      <c r="B4225" s="12">
        <v>42547.0</v>
      </c>
      <c r="C4225" s="13" t="s">
        <v>52</v>
      </c>
      <c r="D4225" s="14" t="s">
        <v>4249</v>
      </c>
      <c r="E4225" s="9" t="str">
        <f t="shared" si="1"/>
        <v>San Miguel, Lima, Lima</v>
      </c>
      <c r="F4225" s="13" t="s">
        <v>15</v>
      </c>
      <c r="G4225" s="9">
        <v>71.0</v>
      </c>
      <c r="H4225" s="9">
        <f>VENTAS!$I4225-(VENTAS!$I4225*0.4)</f>
        <v>17694</v>
      </c>
      <c r="I4225" s="9">
        <v>29490.0</v>
      </c>
      <c r="J4225" s="9">
        <f t="shared" si="2"/>
        <v>0.18</v>
      </c>
      <c r="K4225" s="9">
        <f t="shared" si="3"/>
        <v>34798.2</v>
      </c>
      <c r="L4225" s="11" t="s">
        <v>16</v>
      </c>
      <c r="M4225" s="13" t="s">
        <v>17</v>
      </c>
      <c r="N4225" s="6"/>
      <c r="O4225" s="6"/>
    </row>
    <row r="4226" ht="17.25" customHeight="1">
      <c r="A4226" s="7">
        <v>4225.0</v>
      </c>
      <c r="B4226" s="8">
        <v>42547.0</v>
      </c>
      <c r="C4226" s="9" t="s">
        <v>18</v>
      </c>
      <c r="D4226" s="10" t="s">
        <v>4250</v>
      </c>
      <c r="E4226" s="9" t="str">
        <f t="shared" si="1"/>
        <v>Ate,Lima,Lima</v>
      </c>
      <c r="F4226" s="9" t="s">
        <v>15</v>
      </c>
      <c r="G4226" s="9">
        <v>4.0</v>
      </c>
      <c r="H4226" s="9">
        <f>VENTAS!$I4226-(VENTAS!$I4226*0.4)</f>
        <v>23902.8</v>
      </c>
      <c r="I4226" s="9">
        <v>39838.0</v>
      </c>
      <c r="J4226" s="9">
        <f t="shared" si="2"/>
        <v>0.18</v>
      </c>
      <c r="K4226" s="9">
        <f t="shared" si="3"/>
        <v>47008.84</v>
      </c>
      <c r="L4226" s="11" t="s">
        <v>20</v>
      </c>
      <c r="M4226" s="9" t="s">
        <v>21</v>
      </c>
      <c r="N4226" s="6"/>
      <c r="O4226" s="6"/>
    </row>
    <row r="4227" ht="17.25" customHeight="1">
      <c r="A4227" s="7">
        <v>4226.0</v>
      </c>
      <c r="B4227" s="12">
        <v>42547.0</v>
      </c>
      <c r="C4227" s="13" t="s">
        <v>18</v>
      </c>
      <c r="D4227" s="14" t="s">
        <v>4251</v>
      </c>
      <c r="E4227" s="9" t="str">
        <f t="shared" si="1"/>
        <v>Ate,Lima,Lima</v>
      </c>
      <c r="F4227" s="13" t="s">
        <v>15</v>
      </c>
      <c r="G4227" s="9">
        <v>36.0</v>
      </c>
      <c r="H4227" s="9">
        <f>VENTAS!$I4227-(VENTAS!$I4227*0.4)</f>
        <v>20383.8</v>
      </c>
      <c r="I4227" s="9">
        <v>33973.0</v>
      </c>
      <c r="J4227" s="9">
        <f t="shared" si="2"/>
        <v>0.18</v>
      </c>
      <c r="K4227" s="9">
        <f t="shared" si="3"/>
        <v>40088.14</v>
      </c>
      <c r="L4227" s="11" t="s">
        <v>20</v>
      </c>
      <c r="M4227" s="13" t="s">
        <v>21</v>
      </c>
      <c r="N4227" s="6"/>
      <c r="O4227" s="6"/>
    </row>
    <row r="4228" ht="17.25" customHeight="1">
      <c r="A4228" s="7">
        <v>4227.0</v>
      </c>
      <c r="B4228" s="8">
        <v>42547.0</v>
      </c>
      <c r="C4228" s="9" t="s">
        <v>18</v>
      </c>
      <c r="D4228" s="10" t="s">
        <v>4252</v>
      </c>
      <c r="E4228" s="9" t="str">
        <f t="shared" si="1"/>
        <v>Ate,Lima,Lima</v>
      </c>
      <c r="F4228" s="9" t="s">
        <v>15</v>
      </c>
      <c r="G4228" s="9">
        <v>164.0</v>
      </c>
      <c r="H4228" s="9">
        <f>VENTAS!$I4228-(VENTAS!$I4228*0.4)</f>
        <v>11218.8</v>
      </c>
      <c r="I4228" s="9">
        <v>18698.0</v>
      </c>
      <c r="J4228" s="9">
        <f t="shared" si="2"/>
        <v>0.18</v>
      </c>
      <c r="K4228" s="9">
        <f t="shared" si="3"/>
        <v>22063.64</v>
      </c>
      <c r="L4228" s="11" t="s">
        <v>20</v>
      </c>
      <c r="M4228" s="9" t="s">
        <v>21</v>
      </c>
      <c r="N4228" s="6"/>
      <c r="O4228" s="6"/>
    </row>
    <row r="4229" ht="17.25" customHeight="1">
      <c r="A4229" s="7">
        <v>4228.0</v>
      </c>
      <c r="B4229" s="12">
        <v>42547.0</v>
      </c>
      <c r="C4229" s="13" t="s">
        <v>18</v>
      </c>
      <c r="D4229" s="14" t="s">
        <v>4253</v>
      </c>
      <c r="E4229" s="9" t="str">
        <f t="shared" si="1"/>
        <v>Ate,Lima,Lima</v>
      </c>
      <c r="F4229" s="13" t="s">
        <v>15</v>
      </c>
      <c r="G4229" s="9">
        <v>152.0</v>
      </c>
      <c r="H4229" s="9">
        <f>VENTAS!$I4229-(VENTAS!$I4229*0.4)</f>
        <v>13959.6</v>
      </c>
      <c r="I4229" s="9">
        <v>23266.0</v>
      </c>
      <c r="J4229" s="9">
        <f t="shared" si="2"/>
        <v>0.18</v>
      </c>
      <c r="K4229" s="9">
        <f t="shared" si="3"/>
        <v>27453.88</v>
      </c>
      <c r="L4229" s="11" t="s">
        <v>20</v>
      </c>
      <c r="M4229" s="13" t="s">
        <v>21</v>
      </c>
      <c r="N4229" s="6"/>
      <c r="O4229" s="6"/>
    </row>
    <row r="4230" ht="17.25" customHeight="1">
      <c r="A4230" s="7">
        <v>4229.0</v>
      </c>
      <c r="B4230" s="8">
        <v>42547.0</v>
      </c>
      <c r="C4230" s="9" t="s">
        <v>13</v>
      </c>
      <c r="D4230" s="10" t="s">
        <v>4254</v>
      </c>
      <c r="E4230" s="9" t="str">
        <f t="shared" si="1"/>
        <v>San Miguel, Lima, Lima</v>
      </c>
      <c r="F4230" s="9" t="s">
        <v>15</v>
      </c>
      <c r="G4230" s="9">
        <v>136.0</v>
      </c>
      <c r="H4230" s="9">
        <f>VENTAS!$I4230-(VENTAS!$I4230*0.4)</f>
        <v>15604.2</v>
      </c>
      <c r="I4230" s="9">
        <v>26007.0</v>
      </c>
      <c r="J4230" s="9">
        <f t="shared" si="2"/>
        <v>0.18</v>
      </c>
      <c r="K4230" s="9">
        <f t="shared" si="3"/>
        <v>30688.26</v>
      </c>
      <c r="L4230" s="11" t="s">
        <v>16</v>
      </c>
      <c r="M4230" s="9" t="s">
        <v>39</v>
      </c>
      <c r="N4230" s="6"/>
      <c r="O4230" s="6"/>
    </row>
    <row r="4231" ht="17.25" customHeight="1">
      <c r="A4231" s="7">
        <v>4230.0</v>
      </c>
      <c r="B4231" s="12">
        <v>42547.0</v>
      </c>
      <c r="C4231" s="13" t="s">
        <v>13</v>
      </c>
      <c r="D4231" s="14" t="s">
        <v>4255</v>
      </c>
      <c r="E4231" s="9" t="str">
        <f t="shared" si="1"/>
        <v>San Miguel, Lima, Lima</v>
      </c>
      <c r="F4231" s="13" t="s">
        <v>15</v>
      </c>
      <c r="G4231" s="9">
        <v>133.0</v>
      </c>
      <c r="H4231" s="9">
        <f>VENTAS!$I4231-(VENTAS!$I4231*0.4)</f>
        <v>16554</v>
      </c>
      <c r="I4231" s="9">
        <v>27590.0</v>
      </c>
      <c r="J4231" s="9">
        <f t="shared" si="2"/>
        <v>0.18</v>
      </c>
      <c r="K4231" s="9">
        <f t="shared" si="3"/>
        <v>32556.2</v>
      </c>
      <c r="L4231" s="11" t="s">
        <v>16</v>
      </c>
      <c r="M4231" s="13" t="s">
        <v>39</v>
      </c>
      <c r="N4231" s="6"/>
      <c r="O4231" s="6"/>
    </row>
    <row r="4232" ht="17.25" customHeight="1">
      <c r="A4232" s="7">
        <v>4231.0</v>
      </c>
      <c r="B4232" s="8">
        <v>42547.0</v>
      </c>
      <c r="C4232" s="9" t="s">
        <v>13</v>
      </c>
      <c r="D4232" s="10" t="s">
        <v>4256</v>
      </c>
      <c r="E4232" s="9" t="str">
        <f t="shared" si="1"/>
        <v>San Miguel, Lima, Lima</v>
      </c>
      <c r="F4232" s="9" t="s">
        <v>15</v>
      </c>
      <c r="G4232" s="9">
        <v>84.0</v>
      </c>
      <c r="H4232" s="9">
        <f>VENTAS!$I4232-(VENTAS!$I4232*0.4)</f>
        <v>17174.4</v>
      </c>
      <c r="I4232" s="9">
        <v>28624.0</v>
      </c>
      <c r="J4232" s="9">
        <f t="shared" si="2"/>
        <v>0.18</v>
      </c>
      <c r="K4232" s="9">
        <f t="shared" si="3"/>
        <v>33776.32</v>
      </c>
      <c r="L4232" s="11" t="s">
        <v>16</v>
      </c>
      <c r="M4232" s="9" t="s">
        <v>39</v>
      </c>
      <c r="N4232" s="6"/>
      <c r="O4232" s="6"/>
    </row>
    <row r="4233" ht="17.25" customHeight="1">
      <c r="A4233" s="7">
        <v>4232.0</v>
      </c>
      <c r="B4233" s="12">
        <v>42547.0</v>
      </c>
      <c r="C4233" s="13" t="s">
        <v>13</v>
      </c>
      <c r="D4233" s="14" t="s">
        <v>4257</v>
      </c>
      <c r="E4233" s="9" t="str">
        <f t="shared" si="1"/>
        <v>San Miguel, Lima, Lima</v>
      </c>
      <c r="F4233" s="13" t="s">
        <v>15</v>
      </c>
      <c r="G4233" s="9">
        <v>156.0</v>
      </c>
      <c r="H4233" s="9">
        <f>VENTAS!$I4233-(VENTAS!$I4233*0.4)</f>
        <v>14544.6</v>
      </c>
      <c r="I4233" s="9">
        <v>24241.0</v>
      </c>
      <c r="J4233" s="9">
        <f t="shared" si="2"/>
        <v>0.18</v>
      </c>
      <c r="K4233" s="9">
        <f t="shared" si="3"/>
        <v>28604.38</v>
      </c>
      <c r="L4233" s="11" t="s">
        <v>16</v>
      </c>
      <c r="M4233" s="13" t="s">
        <v>39</v>
      </c>
      <c r="N4233" s="6"/>
      <c r="O4233" s="6"/>
    </row>
    <row r="4234" ht="17.25" customHeight="1">
      <c r="A4234" s="7">
        <v>4233.0</v>
      </c>
      <c r="B4234" s="8">
        <v>42546.0</v>
      </c>
      <c r="C4234" s="9" t="s">
        <v>32</v>
      </c>
      <c r="D4234" s="10" t="s">
        <v>4258</v>
      </c>
      <c r="E4234" s="9" t="str">
        <f t="shared" si="1"/>
        <v>Surco,Lima,Lima</v>
      </c>
      <c r="F4234" s="9" t="s">
        <v>15</v>
      </c>
      <c r="G4234" s="9">
        <v>88.0</v>
      </c>
      <c r="H4234" s="9">
        <f>VENTAS!$I4234-(VENTAS!$I4234*0.4)</f>
        <v>13436.4</v>
      </c>
      <c r="I4234" s="9">
        <v>22394.0</v>
      </c>
      <c r="J4234" s="9">
        <f t="shared" si="2"/>
        <v>0.18</v>
      </c>
      <c r="K4234" s="9">
        <f t="shared" si="3"/>
        <v>26424.92</v>
      </c>
      <c r="L4234" s="11" t="s">
        <v>58</v>
      </c>
      <c r="M4234" s="9" t="s">
        <v>86</v>
      </c>
      <c r="N4234" s="6"/>
      <c r="O4234" s="6"/>
    </row>
    <row r="4235" ht="17.25" customHeight="1">
      <c r="A4235" s="7">
        <v>4234.0</v>
      </c>
      <c r="B4235" s="12">
        <v>42546.0</v>
      </c>
      <c r="C4235" s="13" t="s">
        <v>32</v>
      </c>
      <c r="D4235" s="14" t="s">
        <v>4259</v>
      </c>
      <c r="E4235" s="9" t="str">
        <f t="shared" si="1"/>
        <v>Surco,Lima,Lima</v>
      </c>
      <c r="F4235" s="13" t="s">
        <v>15</v>
      </c>
      <c r="G4235" s="9">
        <v>115.0</v>
      </c>
      <c r="H4235" s="9">
        <f>VENTAS!$I4235-(VENTAS!$I4235*0.4)</f>
        <v>19298.4</v>
      </c>
      <c r="I4235" s="9">
        <v>32164.0</v>
      </c>
      <c r="J4235" s="9">
        <f t="shared" si="2"/>
        <v>0.18</v>
      </c>
      <c r="K4235" s="9">
        <f t="shared" si="3"/>
        <v>37953.52</v>
      </c>
      <c r="L4235" s="11" t="s">
        <v>58</v>
      </c>
      <c r="M4235" s="13" t="s">
        <v>86</v>
      </c>
      <c r="N4235" s="6"/>
      <c r="O4235" s="6"/>
    </row>
    <row r="4236" ht="17.25" customHeight="1">
      <c r="A4236" s="7">
        <v>4235.0</v>
      </c>
      <c r="B4236" s="8">
        <v>42546.0</v>
      </c>
      <c r="C4236" s="9" t="s">
        <v>32</v>
      </c>
      <c r="D4236" s="10" t="s">
        <v>4260</v>
      </c>
      <c r="E4236" s="9" t="str">
        <f t="shared" si="1"/>
        <v>Surco,Lima,Lima</v>
      </c>
      <c r="F4236" s="9" t="s">
        <v>15</v>
      </c>
      <c r="G4236" s="9">
        <v>170.0</v>
      </c>
      <c r="H4236" s="9">
        <f>VENTAS!$I4236-(VENTAS!$I4236*0.4)</f>
        <v>20953.2</v>
      </c>
      <c r="I4236" s="9">
        <v>34922.0</v>
      </c>
      <c r="J4236" s="9">
        <f t="shared" si="2"/>
        <v>0.18</v>
      </c>
      <c r="K4236" s="9">
        <f t="shared" si="3"/>
        <v>41207.96</v>
      </c>
      <c r="L4236" s="11" t="s">
        <v>58</v>
      </c>
      <c r="M4236" s="9" t="s">
        <v>86</v>
      </c>
      <c r="N4236" s="6"/>
      <c r="O4236" s="6"/>
    </row>
    <row r="4237" ht="17.25" customHeight="1">
      <c r="A4237" s="7">
        <v>4236.0</v>
      </c>
      <c r="B4237" s="12">
        <v>42546.0</v>
      </c>
      <c r="C4237" s="13" t="s">
        <v>32</v>
      </c>
      <c r="D4237" s="14" t="s">
        <v>4261</v>
      </c>
      <c r="E4237" s="9" t="str">
        <f t="shared" si="1"/>
        <v>Surco,Lima,Lima</v>
      </c>
      <c r="F4237" s="13" t="s">
        <v>15</v>
      </c>
      <c r="G4237" s="9">
        <v>33.0</v>
      </c>
      <c r="H4237" s="9">
        <f>VENTAS!$I4237-(VENTAS!$I4237*0.4)</f>
        <v>19650.6</v>
      </c>
      <c r="I4237" s="9">
        <v>32751.0</v>
      </c>
      <c r="J4237" s="9">
        <f t="shared" si="2"/>
        <v>0.18</v>
      </c>
      <c r="K4237" s="9">
        <f t="shared" si="3"/>
        <v>38646.18</v>
      </c>
      <c r="L4237" s="11" t="s">
        <v>58</v>
      </c>
      <c r="M4237" s="13" t="s">
        <v>86</v>
      </c>
      <c r="N4237" s="6"/>
      <c r="O4237" s="6"/>
    </row>
    <row r="4238" ht="17.25" customHeight="1">
      <c r="A4238" s="7">
        <v>4237.0</v>
      </c>
      <c r="B4238" s="8">
        <v>42546.0</v>
      </c>
      <c r="C4238" s="9" t="s">
        <v>13</v>
      </c>
      <c r="D4238" s="10" t="s">
        <v>4262</v>
      </c>
      <c r="E4238" s="9" t="str">
        <f t="shared" si="1"/>
        <v>San Miguel, Lima, Lima</v>
      </c>
      <c r="F4238" s="9" t="s">
        <v>15</v>
      </c>
      <c r="G4238" s="9">
        <v>130.0</v>
      </c>
      <c r="H4238" s="9">
        <f>VENTAS!$I4238-(VENTAS!$I4238*0.4)</f>
        <v>14874</v>
      </c>
      <c r="I4238" s="9">
        <v>24790.0</v>
      </c>
      <c r="J4238" s="9">
        <f t="shared" si="2"/>
        <v>0.18</v>
      </c>
      <c r="K4238" s="9">
        <f t="shared" si="3"/>
        <v>29252.2</v>
      </c>
      <c r="L4238" s="11" t="s">
        <v>16</v>
      </c>
      <c r="M4238" s="9" t="s">
        <v>17</v>
      </c>
      <c r="N4238" s="6"/>
      <c r="O4238" s="6"/>
    </row>
    <row r="4239" ht="17.25" customHeight="1">
      <c r="A4239" s="7">
        <v>4238.0</v>
      </c>
      <c r="B4239" s="12">
        <v>42546.0</v>
      </c>
      <c r="C4239" s="13" t="s">
        <v>13</v>
      </c>
      <c r="D4239" s="14" t="s">
        <v>4263</v>
      </c>
      <c r="E4239" s="9" t="str">
        <f t="shared" si="1"/>
        <v>San Miguel, Lima, Lima</v>
      </c>
      <c r="F4239" s="13" t="s">
        <v>15</v>
      </c>
      <c r="G4239" s="9">
        <v>38.0</v>
      </c>
      <c r="H4239" s="9">
        <f>VENTAS!$I4239-(VENTAS!$I4239*0.4)</f>
        <v>23442</v>
      </c>
      <c r="I4239" s="9">
        <v>39070.0</v>
      </c>
      <c r="J4239" s="9">
        <f t="shared" si="2"/>
        <v>0.18</v>
      </c>
      <c r="K4239" s="9">
        <f t="shared" si="3"/>
        <v>46102.6</v>
      </c>
      <c r="L4239" s="11" t="s">
        <v>16</v>
      </c>
      <c r="M4239" s="13" t="s">
        <v>17</v>
      </c>
      <c r="N4239" s="6"/>
      <c r="O4239" s="6"/>
    </row>
    <row r="4240" ht="17.25" customHeight="1">
      <c r="A4240" s="7">
        <v>4239.0</v>
      </c>
      <c r="B4240" s="8">
        <v>42546.0</v>
      </c>
      <c r="C4240" s="9" t="s">
        <v>13</v>
      </c>
      <c r="D4240" s="10" t="s">
        <v>4264</v>
      </c>
      <c r="E4240" s="9" t="str">
        <f t="shared" si="1"/>
        <v>San Miguel, Lima, Lima</v>
      </c>
      <c r="F4240" s="9" t="s">
        <v>15</v>
      </c>
      <c r="G4240" s="9">
        <v>88.0</v>
      </c>
      <c r="H4240" s="9">
        <f>VENTAS!$I4240-(VENTAS!$I4240*0.4)</f>
        <v>12367.2</v>
      </c>
      <c r="I4240" s="9">
        <v>20612.0</v>
      </c>
      <c r="J4240" s="9">
        <f t="shared" si="2"/>
        <v>0.18</v>
      </c>
      <c r="K4240" s="9">
        <f t="shared" si="3"/>
        <v>24322.16</v>
      </c>
      <c r="L4240" s="11" t="s">
        <v>16</v>
      </c>
      <c r="M4240" s="9" t="s">
        <v>17</v>
      </c>
      <c r="N4240" s="6"/>
      <c r="O4240" s="6"/>
    </row>
    <row r="4241" ht="17.25" customHeight="1">
      <c r="A4241" s="7">
        <v>4240.0</v>
      </c>
      <c r="B4241" s="12">
        <v>42546.0</v>
      </c>
      <c r="C4241" s="13" t="s">
        <v>13</v>
      </c>
      <c r="D4241" s="14" t="s">
        <v>4265</v>
      </c>
      <c r="E4241" s="9" t="str">
        <f t="shared" si="1"/>
        <v>San Miguel, Lima, Lima</v>
      </c>
      <c r="F4241" s="13" t="s">
        <v>15</v>
      </c>
      <c r="G4241" s="9">
        <v>74.0</v>
      </c>
      <c r="H4241" s="9">
        <f>VENTAS!$I4241-(VENTAS!$I4241*0.4)</f>
        <v>12914.4</v>
      </c>
      <c r="I4241" s="9">
        <v>21524.0</v>
      </c>
      <c r="J4241" s="9">
        <f t="shared" si="2"/>
        <v>0.18</v>
      </c>
      <c r="K4241" s="9">
        <f t="shared" si="3"/>
        <v>25398.32</v>
      </c>
      <c r="L4241" s="11" t="s">
        <v>16</v>
      </c>
      <c r="M4241" s="13" t="s">
        <v>17</v>
      </c>
      <c r="N4241" s="6"/>
      <c r="O4241" s="6"/>
    </row>
    <row r="4242" ht="17.25" customHeight="1">
      <c r="A4242" s="7">
        <v>4241.0</v>
      </c>
      <c r="B4242" s="8">
        <v>42545.0</v>
      </c>
      <c r="C4242" s="9" t="s">
        <v>80</v>
      </c>
      <c r="D4242" s="10" t="s">
        <v>4266</v>
      </c>
      <c r="E4242" s="9" t="str">
        <f t="shared" si="1"/>
        <v>Surco,Lima,Lima</v>
      </c>
      <c r="F4242" s="9" t="s">
        <v>15</v>
      </c>
      <c r="G4242" s="9">
        <v>20.0</v>
      </c>
      <c r="H4242" s="9">
        <f>VENTAS!$I4242-(VENTAS!$I4242*0.4)</f>
        <v>12009.6</v>
      </c>
      <c r="I4242" s="9">
        <v>20016.0</v>
      </c>
      <c r="J4242" s="9">
        <f t="shared" si="2"/>
        <v>0.18</v>
      </c>
      <c r="K4242" s="9">
        <f t="shared" si="3"/>
        <v>23618.88</v>
      </c>
      <c r="L4242" s="11" t="s">
        <v>58</v>
      </c>
      <c r="M4242" s="9" t="s">
        <v>106</v>
      </c>
      <c r="N4242" s="6"/>
      <c r="O4242" s="6"/>
    </row>
    <row r="4243" ht="17.25" customHeight="1">
      <c r="A4243" s="7">
        <v>4242.0</v>
      </c>
      <c r="B4243" s="12">
        <v>42545.0</v>
      </c>
      <c r="C4243" s="13" t="s">
        <v>80</v>
      </c>
      <c r="D4243" s="14" t="s">
        <v>4267</v>
      </c>
      <c r="E4243" s="9" t="str">
        <f t="shared" si="1"/>
        <v>Surco,Lima,Lima</v>
      </c>
      <c r="F4243" s="13" t="s">
        <v>15</v>
      </c>
      <c r="G4243" s="9">
        <v>35.0</v>
      </c>
      <c r="H4243" s="9">
        <f>VENTAS!$I4243-(VENTAS!$I4243*0.4)</f>
        <v>17547</v>
      </c>
      <c r="I4243" s="9">
        <v>29245.0</v>
      </c>
      <c r="J4243" s="9">
        <f t="shared" si="2"/>
        <v>0.18</v>
      </c>
      <c r="K4243" s="9">
        <f t="shared" si="3"/>
        <v>34509.1</v>
      </c>
      <c r="L4243" s="11" t="s">
        <v>58</v>
      </c>
      <c r="M4243" s="13" t="s">
        <v>106</v>
      </c>
      <c r="N4243" s="6"/>
      <c r="O4243" s="6"/>
    </row>
    <row r="4244" ht="17.25" customHeight="1">
      <c r="A4244" s="7">
        <v>4243.0</v>
      </c>
      <c r="B4244" s="8">
        <v>42545.0</v>
      </c>
      <c r="C4244" s="9" t="s">
        <v>80</v>
      </c>
      <c r="D4244" s="10" t="s">
        <v>4268</v>
      </c>
      <c r="E4244" s="9" t="str">
        <f t="shared" si="1"/>
        <v>Surco,Lima,Lima</v>
      </c>
      <c r="F4244" s="9" t="s">
        <v>15</v>
      </c>
      <c r="G4244" s="9">
        <v>132.0</v>
      </c>
      <c r="H4244" s="9">
        <f>VENTAS!$I4244-(VENTAS!$I4244*0.4)</f>
        <v>16722</v>
      </c>
      <c r="I4244" s="9">
        <v>27870.0</v>
      </c>
      <c r="J4244" s="9">
        <f t="shared" si="2"/>
        <v>0.18</v>
      </c>
      <c r="K4244" s="9">
        <f t="shared" si="3"/>
        <v>32886.6</v>
      </c>
      <c r="L4244" s="11" t="s">
        <v>58</v>
      </c>
      <c r="M4244" s="9" t="s">
        <v>106</v>
      </c>
      <c r="N4244" s="6"/>
      <c r="O4244" s="6"/>
    </row>
    <row r="4245" ht="17.25" customHeight="1">
      <c r="A4245" s="7">
        <v>4244.0</v>
      </c>
      <c r="B4245" s="12">
        <v>42545.0</v>
      </c>
      <c r="C4245" s="13" t="s">
        <v>80</v>
      </c>
      <c r="D4245" s="14" t="s">
        <v>4269</v>
      </c>
      <c r="E4245" s="9" t="str">
        <f t="shared" si="1"/>
        <v>Surco,Lima,Lima</v>
      </c>
      <c r="F4245" s="13" t="s">
        <v>15</v>
      </c>
      <c r="G4245" s="9">
        <v>71.0</v>
      </c>
      <c r="H4245" s="9">
        <f>VENTAS!$I4245-(VENTAS!$I4245*0.4)</f>
        <v>16168.2</v>
      </c>
      <c r="I4245" s="9">
        <v>26947.0</v>
      </c>
      <c r="J4245" s="9">
        <f t="shared" si="2"/>
        <v>0.18</v>
      </c>
      <c r="K4245" s="9">
        <f t="shared" si="3"/>
        <v>31797.46</v>
      </c>
      <c r="L4245" s="11" t="s">
        <v>58</v>
      </c>
      <c r="M4245" s="13" t="s">
        <v>106</v>
      </c>
      <c r="N4245" s="6"/>
      <c r="O4245" s="6"/>
    </row>
    <row r="4246" ht="17.25" customHeight="1">
      <c r="A4246" s="7">
        <v>4245.0</v>
      </c>
      <c r="B4246" s="8">
        <v>42545.0</v>
      </c>
      <c r="C4246" s="9" t="s">
        <v>18</v>
      </c>
      <c r="D4246" s="10" t="s">
        <v>4270</v>
      </c>
      <c r="E4246" s="9" t="str">
        <f t="shared" si="1"/>
        <v>Surco,Lima,Lima</v>
      </c>
      <c r="F4246" s="9" t="s">
        <v>15</v>
      </c>
      <c r="G4246" s="9">
        <v>45.0</v>
      </c>
      <c r="H4246" s="9">
        <f>VENTAS!$I4246-(VENTAS!$I4246*0.4)</f>
        <v>22391.4</v>
      </c>
      <c r="I4246" s="9">
        <v>37319.0</v>
      </c>
      <c r="J4246" s="9">
        <f t="shared" si="2"/>
        <v>0.18</v>
      </c>
      <c r="K4246" s="9">
        <f t="shared" si="3"/>
        <v>44036.42</v>
      </c>
      <c r="L4246" s="11" t="s">
        <v>58</v>
      </c>
      <c r="M4246" s="9" t="s">
        <v>91</v>
      </c>
      <c r="N4246" s="6"/>
      <c r="O4246" s="6"/>
    </row>
    <row r="4247" ht="17.25" customHeight="1">
      <c r="A4247" s="7">
        <v>4246.0</v>
      </c>
      <c r="B4247" s="12">
        <v>42545.0</v>
      </c>
      <c r="C4247" s="13" t="s">
        <v>18</v>
      </c>
      <c r="D4247" s="14" t="s">
        <v>4271</v>
      </c>
      <c r="E4247" s="9" t="str">
        <f t="shared" si="1"/>
        <v>Surco,Lima,Lima</v>
      </c>
      <c r="F4247" s="13" t="s">
        <v>15</v>
      </c>
      <c r="G4247" s="9">
        <v>75.0</v>
      </c>
      <c r="H4247" s="9">
        <f>VENTAS!$I4247-(VENTAS!$I4247*0.4)</f>
        <v>17709</v>
      </c>
      <c r="I4247" s="9">
        <v>29515.0</v>
      </c>
      <c r="J4247" s="9">
        <f t="shared" si="2"/>
        <v>0.18</v>
      </c>
      <c r="K4247" s="9">
        <f t="shared" si="3"/>
        <v>34827.7</v>
      </c>
      <c r="L4247" s="11" t="s">
        <v>58</v>
      </c>
      <c r="M4247" s="13" t="s">
        <v>91</v>
      </c>
      <c r="N4247" s="6"/>
      <c r="O4247" s="6"/>
    </row>
    <row r="4248" ht="17.25" customHeight="1">
      <c r="A4248" s="7">
        <v>4247.0</v>
      </c>
      <c r="B4248" s="8">
        <v>42545.0</v>
      </c>
      <c r="C4248" s="9" t="s">
        <v>18</v>
      </c>
      <c r="D4248" s="10" t="s">
        <v>4272</v>
      </c>
      <c r="E4248" s="9" t="str">
        <f t="shared" si="1"/>
        <v>Surco,Lima,Lima</v>
      </c>
      <c r="F4248" s="9" t="s">
        <v>15</v>
      </c>
      <c r="G4248" s="9">
        <v>41.0</v>
      </c>
      <c r="H4248" s="9">
        <f>VENTAS!$I4248-(VENTAS!$I4248*0.4)</f>
        <v>13693.8</v>
      </c>
      <c r="I4248" s="9">
        <v>22823.0</v>
      </c>
      <c r="J4248" s="9">
        <f t="shared" si="2"/>
        <v>0.18</v>
      </c>
      <c r="K4248" s="9">
        <f t="shared" si="3"/>
        <v>26931.14</v>
      </c>
      <c r="L4248" s="11" t="s">
        <v>58</v>
      </c>
      <c r="M4248" s="9" t="s">
        <v>91</v>
      </c>
      <c r="N4248" s="6"/>
      <c r="O4248" s="6"/>
    </row>
    <row r="4249" ht="17.25" customHeight="1">
      <c r="A4249" s="7">
        <v>4248.0</v>
      </c>
      <c r="B4249" s="12">
        <v>42545.0</v>
      </c>
      <c r="C4249" s="13" t="s">
        <v>18</v>
      </c>
      <c r="D4249" s="14" t="s">
        <v>4273</v>
      </c>
      <c r="E4249" s="9" t="str">
        <f t="shared" si="1"/>
        <v>Surco,Lima,Lima</v>
      </c>
      <c r="F4249" s="13" t="s">
        <v>15</v>
      </c>
      <c r="G4249" s="9">
        <v>134.0</v>
      </c>
      <c r="H4249" s="9">
        <f>VENTAS!$I4249-(VENTAS!$I4249*0.4)</f>
        <v>15448.8</v>
      </c>
      <c r="I4249" s="9">
        <v>25748.0</v>
      </c>
      <c r="J4249" s="9">
        <f t="shared" si="2"/>
        <v>0.18</v>
      </c>
      <c r="K4249" s="9">
        <f t="shared" si="3"/>
        <v>30382.64</v>
      </c>
      <c r="L4249" s="11" t="s">
        <v>58</v>
      </c>
      <c r="M4249" s="13" t="s">
        <v>91</v>
      </c>
      <c r="N4249" s="6"/>
      <c r="O4249" s="6"/>
    </row>
    <row r="4250" ht="17.25" customHeight="1">
      <c r="A4250" s="7">
        <v>4249.0</v>
      </c>
      <c r="B4250" s="8">
        <v>42545.0</v>
      </c>
      <c r="C4250" s="9" t="s">
        <v>18</v>
      </c>
      <c r="D4250" s="10" t="s">
        <v>4274</v>
      </c>
      <c r="E4250" s="9" t="str">
        <f t="shared" si="1"/>
        <v>Surco,Lima,Lima</v>
      </c>
      <c r="F4250" s="9" t="s">
        <v>15</v>
      </c>
      <c r="G4250" s="9">
        <v>156.0</v>
      </c>
      <c r="H4250" s="9">
        <f>VENTAS!$I4250-(VENTAS!$I4250*0.4)</f>
        <v>15382.8</v>
      </c>
      <c r="I4250" s="9">
        <v>25638.0</v>
      </c>
      <c r="J4250" s="9">
        <f t="shared" si="2"/>
        <v>0.18</v>
      </c>
      <c r="K4250" s="9">
        <f t="shared" si="3"/>
        <v>30252.84</v>
      </c>
      <c r="L4250" s="11" t="s">
        <v>58</v>
      </c>
      <c r="M4250" s="9" t="s">
        <v>96</v>
      </c>
      <c r="N4250" s="6"/>
      <c r="O4250" s="6"/>
    </row>
    <row r="4251" ht="17.25" customHeight="1">
      <c r="A4251" s="7">
        <v>4250.0</v>
      </c>
      <c r="B4251" s="12">
        <v>42545.0</v>
      </c>
      <c r="C4251" s="13" t="s">
        <v>18</v>
      </c>
      <c r="D4251" s="14" t="s">
        <v>4275</v>
      </c>
      <c r="E4251" s="9" t="str">
        <f t="shared" si="1"/>
        <v>Surco,Lima,Lima</v>
      </c>
      <c r="F4251" s="13" t="s">
        <v>15</v>
      </c>
      <c r="G4251" s="9">
        <v>136.0</v>
      </c>
      <c r="H4251" s="9">
        <f>VENTAS!$I4251-(VENTAS!$I4251*0.4)</f>
        <v>20845.8</v>
      </c>
      <c r="I4251" s="9">
        <v>34743.0</v>
      </c>
      <c r="J4251" s="9">
        <f t="shared" si="2"/>
        <v>0.18</v>
      </c>
      <c r="K4251" s="9">
        <f t="shared" si="3"/>
        <v>40996.74</v>
      </c>
      <c r="L4251" s="11" t="s">
        <v>58</v>
      </c>
      <c r="M4251" s="13" t="s">
        <v>96</v>
      </c>
      <c r="N4251" s="6"/>
      <c r="O4251" s="6"/>
    </row>
    <row r="4252" ht="17.25" customHeight="1">
      <c r="A4252" s="7">
        <v>4251.0</v>
      </c>
      <c r="B4252" s="8">
        <v>42545.0</v>
      </c>
      <c r="C4252" s="9" t="s">
        <v>18</v>
      </c>
      <c r="D4252" s="10" t="s">
        <v>4276</v>
      </c>
      <c r="E4252" s="9" t="str">
        <f t="shared" si="1"/>
        <v>Surco,Lima,Lima</v>
      </c>
      <c r="F4252" s="9" t="s">
        <v>15</v>
      </c>
      <c r="G4252" s="9">
        <v>83.0</v>
      </c>
      <c r="H4252" s="9">
        <f>VENTAS!$I4252-(VENTAS!$I4252*0.4)</f>
        <v>14247</v>
      </c>
      <c r="I4252" s="9">
        <v>23745.0</v>
      </c>
      <c r="J4252" s="9">
        <f t="shared" si="2"/>
        <v>0.18</v>
      </c>
      <c r="K4252" s="9">
        <f t="shared" si="3"/>
        <v>28019.1</v>
      </c>
      <c r="L4252" s="11" t="s">
        <v>58</v>
      </c>
      <c r="M4252" s="9" t="s">
        <v>96</v>
      </c>
      <c r="N4252" s="6"/>
      <c r="O4252" s="6"/>
    </row>
    <row r="4253" ht="17.25" customHeight="1">
      <c r="A4253" s="7">
        <v>4252.0</v>
      </c>
      <c r="B4253" s="12">
        <v>42545.0</v>
      </c>
      <c r="C4253" s="13" t="s">
        <v>18</v>
      </c>
      <c r="D4253" s="14" t="s">
        <v>4277</v>
      </c>
      <c r="E4253" s="9" t="str">
        <f t="shared" si="1"/>
        <v>Surco,Lima,Lima</v>
      </c>
      <c r="F4253" s="13" t="s">
        <v>15</v>
      </c>
      <c r="G4253" s="9">
        <v>62.0</v>
      </c>
      <c r="H4253" s="9">
        <f>VENTAS!$I4253-(VENTAS!$I4253*0.4)</f>
        <v>23029.8</v>
      </c>
      <c r="I4253" s="9">
        <v>38383.0</v>
      </c>
      <c r="J4253" s="9">
        <f t="shared" si="2"/>
        <v>0.18</v>
      </c>
      <c r="K4253" s="9">
        <f t="shared" si="3"/>
        <v>45291.94</v>
      </c>
      <c r="L4253" s="11" t="s">
        <v>58</v>
      </c>
      <c r="M4253" s="13" t="s">
        <v>96</v>
      </c>
      <c r="N4253" s="6"/>
      <c r="O4253" s="6"/>
    </row>
    <row r="4254" ht="17.25" customHeight="1">
      <c r="A4254" s="7">
        <v>4253.0</v>
      </c>
      <c r="B4254" s="8">
        <v>42545.0</v>
      </c>
      <c r="C4254" s="9" t="s">
        <v>13</v>
      </c>
      <c r="D4254" s="10" t="s">
        <v>4278</v>
      </c>
      <c r="E4254" s="9" t="str">
        <f t="shared" si="1"/>
        <v>Ate,Lima,Lima</v>
      </c>
      <c r="F4254" s="9" t="s">
        <v>15</v>
      </c>
      <c r="G4254" s="9">
        <v>54.0</v>
      </c>
      <c r="H4254" s="9">
        <f>VENTAS!$I4254-(VENTAS!$I4254*0.4)</f>
        <v>13911</v>
      </c>
      <c r="I4254" s="9">
        <v>23185.0</v>
      </c>
      <c r="J4254" s="9">
        <f t="shared" si="2"/>
        <v>0.18</v>
      </c>
      <c r="K4254" s="9">
        <f t="shared" si="3"/>
        <v>27358.3</v>
      </c>
      <c r="L4254" s="11" t="s">
        <v>20</v>
      </c>
      <c r="M4254" s="9" t="s">
        <v>21</v>
      </c>
      <c r="N4254" s="6"/>
      <c r="O4254" s="6"/>
    </row>
    <row r="4255" ht="17.25" customHeight="1">
      <c r="A4255" s="7">
        <v>4254.0</v>
      </c>
      <c r="B4255" s="12">
        <v>42545.0</v>
      </c>
      <c r="C4255" s="13" t="s">
        <v>13</v>
      </c>
      <c r="D4255" s="14" t="s">
        <v>4279</v>
      </c>
      <c r="E4255" s="9" t="str">
        <f t="shared" si="1"/>
        <v>Ate,Lima,Lima</v>
      </c>
      <c r="F4255" s="13" t="s">
        <v>15</v>
      </c>
      <c r="G4255" s="9">
        <v>139.0</v>
      </c>
      <c r="H4255" s="9">
        <f>VENTAS!$I4255-(VENTAS!$I4255*0.4)</f>
        <v>11314.8</v>
      </c>
      <c r="I4255" s="9">
        <v>18858.0</v>
      </c>
      <c r="J4255" s="9">
        <f t="shared" si="2"/>
        <v>0.18</v>
      </c>
      <c r="K4255" s="9">
        <f t="shared" si="3"/>
        <v>22252.44</v>
      </c>
      <c r="L4255" s="11" t="s">
        <v>20</v>
      </c>
      <c r="M4255" s="13" t="s">
        <v>21</v>
      </c>
      <c r="N4255" s="6"/>
      <c r="O4255" s="6"/>
    </row>
    <row r="4256" ht="17.25" customHeight="1">
      <c r="A4256" s="7">
        <v>4255.0</v>
      </c>
      <c r="B4256" s="8">
        <v>42545.0</v>
      </c>
      <c r="C4256" s="9" t="s">
        <v>13</v>
      </c>
      <c r="D4256" s="10" t="s">
        <v>4280</v>
      </c>
      <c r="E4256" s="9" t="str">
        <f t="shared" si="1"/>
        <v>Ate,Lima,Lima</v>
      </c>
      <c r="F4256" s="9" t="s">
        <v>15</v>
      </c>
      <c r="G4256" s="9">
        <v>135.0</v>
      </c>
      <c r="H4256" s="9">
        <f>VENTAS!$I4256-(VENTAS!$I4256*0.4)</f>
        <v>22867.8</v>
      </c>
      <c r="I4256" s="9">
        <v>38113.0</v>
      </c>
      <c r="J4256" s="9">
        <f t="shared" si="2"/>
        <v>0.18</v>
      </c>
      <c r="K4256" s="9">
        <f t="shared" si="3"/>
        <v>44973.34</v>
      </c>
      <c r="L4256" s="11" t="s">
        <v>20</v>
      </c>
      <c r="M4256" s="9" t="s">
        <v>21</v>
      </c>
      <c r="N4256" s="6"/>
      <c r="O4256" s="6"/>
    </row>
    <row r="4257" ht="17.25" customHeight="1">
      <c r="A4257" s="7">
        <v>4256.0</v>
      </c>
      <c r="B4257" s="12">
        <v>42545.0</v>
      </c>
      <c r="C4257" s="13" t="s">
        <v>13</v>
      </c>
      <c r="D4257" s="14" t="s">
        <v>4281</v>
      </c>
      <c r="E4257" s="9" t="str">
        <f t="shared" si="1"/>
        <v>Ate,Lima,Lima</v>
      </c>
      <c r="F4257" s="13" t="s">
        <v>15</v>
      </c>
      <c r="G4257" s="9">
        <v>73.0</v>
      </c>
      <c r="H4257" s="9">
        <f>VENTAS!$I4257-(VENTAS!$I4257*0.4)</f>
        <v>17791.2</v>
      </c>
      <c r="I4257" s="9">
        <v>29652.0</v>
      </c>
      <c r="J4257" s="9">
        <f t="shared" si="2"/>
        <v>0.18</v>
      </c>
      <c r="K4257" s="9">
        <f t="shared" si="3"/>
        <v>34989.36</v>
      </c>
      <c r="L4257" s="11" t="s">
        <v>20</v>
      </c>
      <c r="M4257" s="13" t="s">
        <v>21</v>
      </c>
      <c r="N4257" s="6"/>
      <c r="O4257" s="6"/>
    </row>
    <row r="4258" ht="17.25" customHeight="1">
      <c r="A4258" s="7">
        <v>4257.0</v>
      </c>
      <c r="B4258" s="8">
        <v>42544.0</v>
      </c>
      <c r="C4258" s="9" t="s">
        <v>80</v>
      </c>
      <c r="D4258" s="10" t="s">
        <v>4282</v>
      </c>
      <c r="E4258" s="9" t="str">
        <f t="shared" si="1"/>
        <v>Surco,Lima,Lima</v>
      </c>
      <c r="F4258" s="9" t="s">
        <v>15</v>
      </c>
      <c r="G4258" s="9">
        <v>32.0</v>
      </c>
      <c r="H4258" s="9">
        <f>VENTAS!$I4258-(VENTAS!$I4258*0.4)</f>
        <v>11896.2</v>
      </c>
      <c r="I4258" s="9">
        <v>19827.0</v>
      </c>
      <c r="J4258" s="9">
        <f t="shared" si="2"/>
        <v>0.18</v>
      </c>
      <c r="K4258" s="9">
        <f t="shared" si="3"/>
        <v>23395.86</v>
      </c>
      <c r="L4258" s="11" t="s">
        <v>58</v>
      </c>
      <c r="M4258" s="9" t="s">
        <v>91</v>
      </c>
      <c r="N4258" s="6"/>
      <c r="O4258" s="6"/>
    </row>
    <row r="4259" ht="17.25" customHeight="1">
      <c r="A4259" s="7">
        <v>4258.0</v>
      </c>
      <c r="B4259" s="12">
        <v>42544.0</v>
      </c>
      <c r="C4259" s="13" t="s">
        <v>80</v>
      </c>
      <c r="D4259" s="14" t="s">
        <v>4283</v>
      </c>
      <c r="E4259" s="9" t="str">
        <f t="shared" si="1"/>
        <v>Surco,Lima,Lima</v>
      </c>
      <c r="F4259" s="13" t="s">
        <v>15</v>
      </c>
      <c r="G4259" s="9">
        <v>58.0</v>
      </c>
      <c r="H4259" s="9">
        <f>VENTAS!$I4259-(VENTAS!$I4259*0.4)</f>
        <v>15258</v>
      </c>
      <c r="I4259" s="9">
        <v>25430.0</v>
      </c>
      <c r="J4259" s="9">
        <f t="shared" si="2"/>
        <v>0.18</v>
      </c>
      <c r="K4259" s="9">
        <f t="shared" si="3"/>
        <v>30007.4</v>
      </c>
      <c r="L4259" s="11" t="s">
        <v>58</v>
      </c>
      <c r="M4259" s="13" t="s">
        <v>91</v>
      </c>
      <c r="N4259" s="6"/>
      <c r="O4259" s="6"/>
    </row>
    <row r="4260" ht="17.25" customHeight="1">
      <c r="A4260" s="7">
        <v>4259.0</v>
      </c>
      <c r="B4260" s="8">
        <v>42544.0</v>
      </c>
      <c r="C4260" s="9" t="s">
        <v>80</v>
      </c>
      <c r="D4260" s="10" t="s">
        <v>4284</v>
      </c>
      <c r="E4260" s="9" t="str">
        <f t="shared" si="1"/>
        <v>Surco,Lima,Lima</v>
      </c>
      <c r="F4260" s="9" t="s">
        <v>15</v>
      </c>
      <c r="G4260" s="9">
        <v>171.0</v>
      </c>
      <c r="H4260" s="9">
        <f>VENTAS!$I4260-(VENTAS!$I4260*0.4)</f>
        <v>21621.6</v>
      </c>
      <c r="I4260" s="9">
        <v>36036.0</v>
      </c>
      <c r="J4260" s="9">
        <f t="shared" si="2"/>
        <v>0.18</v>
      </c>
      <c r="K4260" s="9">
        <f t="shared" si="3"/>
        <v>42522.48</v>
      </c>
      <c r="L4260" s="11" t="s">
        <v>58</v>
      </c>
      <c r="M4260" s="9" t="s">
        <v>91</v>
      </c>
      <c r="N4260" s="6"/>
      <c r="O4260" s="6"/>
    </row>
    <row r="4261" ht="17.25" customHeight="1">
      <c r="A4261" s="7">
        <v>4260.0</v>
      </c>
      <c r="B4261" s="12">
        <v>42544.0</v>
      </c>
      <c r="C4261" s="13" t="s">
        <v>80</v>
      </c>
      <c r="D4261" s="14" t="s">
        <v>4285</v>
      </c>
      <c r="E4261" s="9" t="str">
        <f t="shared" si="1"/>
        <v>Surco,Lima,Lima</v>
      </c>
      <c r="F4261" s="13" t="s">
        <v>15</v>
      </c>
      <c r="G4261" s="9">
        <v>105.0</v>
      </c>
      <c r="H4261" s="9">
        <f>VENTAS!$I4261-(VENTAS!$I4261*0.4)</f>
        <v>22632</v>
      </c>
      <c r="I4261" s="9">
        <v>37720.0</v>
      </c>
      <c r="J4261" s="9">
        <f t="shared" si="2"/>
        <v>0.18</v>
      </c>
      <c r="K4261" s="9">
        <f t="shared" si="3"/>
        <v>44509.6</v>
      </c>
      <c r="L4261" s="11" t="s">
        <v>58</v>
      </c>
      <c r="M4261" s="13" t="s">
        <v>91</v>
      </c>
      <c r="N4261" s="6"/>
      <c r="O4261" s="6"/>
    </row>
    <row r="4262" ht="17.25" customHeight="1">
      <c r="A4262" s="7">
        <v>4261.0</v>
      </c>
      <c r="B4262" s="8">
        <v>42544.0</v>
      </c>
      <c r="C4262" s="9" t="s">
        <v>56</v>
      </c>
      <c r="D4262" s="10" t="s">
        <v>4286</v>
      </c>
      <c r="E4262" s="9" t="str">
        <f t="shared" si="1"/>
        <v>Surco,Lima,Lima</v>
      </c>
      <c r="F4262" s="9" t="s">
        <v>15</v>
      </c>
      <c r="G4262" s="9">
        <v>175.0</v>
      </c>
      <c r="H4262" s="9">
        <f>VENTAS!$I4262-(VENTAS!$I4262*0.4)</f>
        <v>12720.6</v>
      </c>
      <c r="I4262" s="9">
        <v>21201.0</v>
      </c>
      <c r="J4262" s="9">
        <f t="shared" si="2"/>
        <v>0.18</v>
      </c>
      <c r="K4262" s="9">
        <f t="shared" si="3"/>
        <v>25017.18</v>
      </c>
      <c r="L4262" s="11" t="s">
        <v>58</v>
      </c>
      <c r="M4262" s="9" t="s">
        <v>86</v>
      </c>
      <c r="N4262" s="6"/>
      <c r="O4262" s="6"/>
    </row>
    <row r="4263" ht="17.25" customHeight="1">
      <c r="A4263" s="7">
        <v>4262.0</v>
      </c>
      <c r="B4263" s="12">
        <v>42544.0</v>
      </c>
      <c r="C4263" s="13" t="s">
        <v>56</v>
      </c>
      <c r="D4263" s="14" t="s">
        <v>4287</v>
      </c>
      <c r="E4263" s="9" t="str">
        <f t="shared" si="1"/>
        <v>Surco,Lima,Lima</v>
      </c>
      <c r="F4263" s="13" t="s">
        <v>15</v>
      </c>
      <c r="G4263" s="9">
        <v>50.0</v>
      </c>
      <c r="H4263" s="9">
        <f>VENTAS!$I4263-(VENTAS!$I4263*0.4)</f>
        <v>14743.2</v>
      </c>
      <c r="I4263" s="9">
        <v>24572.0</v>
      </c>
      <c r="J4263" s="9">
        <f t="shared" si="2"/>
        <v>0.18</v>
      </c>
      <c r="K4263" s="9">
        <f t="shared" si="3"/>
        <v>28994.96</v>
      </c>
      <c r="L4263" s="11" t="s">
        <v>58</v>
      </c>
      <c r="M4263" s="13" t="s">
        <v>86</v>
      </c>
      <c r="N4263" s="6"/>
      <c r="O4263" s="6"/>
    </row>
    <row r="4264" ht="17.25" customHeight="1">
      <c r="A4264" s="7">
        <v>4263.0</v>
      </c>
      <c r="B4264" s="8">
        <v>42544.0</v>
      </c>
      <c r="C4264" s="9" t="s">
        <v>56</v>
      </c>
      <c r="D4264" s="10" t="s">
        <v>4288</v>
      </c>
      <c r="E4264" s="9" t="str">
        <f t="shared" si="1"/>
        <v>Surco,Lima,Lima</v>
      </c>
      <c r="F4264" s="9" t="s">
        <v>15</v>
      </c>
      <c r="G4264" s="9">
        <v>125.0</v>
      </c>
      <c r="H4264" s="9">
        <f>VENTAS!$I4264-(VENTAS!$I4264*0.4)</f>
        <v>14406</v>
      </c>
      <c r="I4264" s="9">
        <v>24010.0</v>
      </c>
      <c r="J4264" s="9">
        <f t="shared" si="2"/>
        <v>0.18</v>
      </c>
      <c r="K4264" s="9">
        <f t="shared" si="3"/>
        <v>28331.8</v>
      </c>
      <c r="L4264" s="11" t="s">
        <v>58</v>
      </c>
      <c r="M4264" s="9" t="s">
        <v>86</v>
      </c>
      <c r="N4264" s="6"/>
      <c r="O4264" s="6"/>
    </row>
    <row r="4265" ht="17.25" customHeight="1">
      <c r="A4265" s="7">
        <v>4264.0</v>
      </c>
      <c r="B4265" s="12">
        <v>42544.0</v>
      </c>
      <c r="C4265" s="13" t="s">
        <v>56</v>
      </c>
      <c r="D4265" s="14" t="s">
        <v>4289</v>
      </c>
      <c r="E4265" s="9" t="str">
        <f t="shared" si="1"/>
        <v>Surco,Lima,Lima</v>
      </c>
      <c r="F4265" s="13" t="s">
        <v>15</v>
      </c>
      <c r="G4265" s="9">
        <v>32.0</v>
      </c>
      <c r="H4265" s="9">
        <f>VENTAS!$I4265-(VENTAS!$I4265*0.4)</f>
        <v>22678.2</v>
      </c>
      <c r="I4265" s="9">
        <v>37797.0</v>
      </c>
      <c r="J4265" s="9">
        <f t="shared" si="2"/>
        <v>0.18</v>
      </c>
      <c r="K4265" s="9">
        <f t="shared" si="3"/>
        <v>44600.46</v>
      </c>
      <c r="L4265" s="11" t="s">
        <v>58</v>
      </c>
      <c r="M4265" s="13" t="s">
        <v>86</v>
      </c>
      <c r="N4265" s="6"/>
      <c r="O4265" s="6"/>
    </row>
    <row r="4266" ht="17.25" customHeight="1">
      <c r="A4266" s="7">
        <v>4265.0</v>
      </c>
      <c r="B4266" s="8">
        <v>42544.0</v>
      </c>
      <c r="C4266" s="9" t="s">
        <v>32</v>
      </c>
      <c r="D4266" s="10" t="s">
        <v>4290</v>
      </c>
      <c r="E4266" s="9" t="str">
        <f t="shared" si="1"/>
        <v>Ate,Lima,Lima</v>
      </c>
      <c r="F4266" s="9" t="s">
        <v>15</v>
      </c>
      <c r="G4266" s="9">
        <v>16.0</v>
      </c>
      <c r="H4266" s="9">
        <f>VENTAS!$I4266-(VENTAS!$I4266*0.4)</f>
        <v>12928.8</v>
      </c>
      <c r="I4266" s="9">
        <v>21548.0</v>
      </c>
      <c r="J4266" s="9">
        <f t="shared" si="2"/>
        <v>0.18</v>
      </c>
      <c r="K4266" s="9">
        <f t="shared" si="3"/>
        <v>25426.64</v>
      </c>
      <c r="L4266" s="11" t="s">
        <v>20</v>
      </c>
      <c r="M4266" s="9" t="s">
        <v>21</v>
      </c>
      <c r="N4266" s="6"/>
      <c r="O4266" s="6"/>
    </row>
    <row r="4267" ht="17.25" customHeight="1">
      <c r="A4267" s="7">
        <v>4266.0</v>
      </c>
      <c r="B4267" s="12">
        <v>42544.0</v>
      </c>
      <c r="C4267" s="13" t="s">
        <v>32</v>
      </c>
      <c r="D4267" s="14" t="s">
        <v>4291</v>
      </c>
      <c r="E4267" s="9" t="str">
        <f t="shared" si="1"/>
        <v>Ate,Lima,Lima</v>
      </c>
      <c r="F4267" s="13" t="s">
        <v>15</v>
      </c>
      <c r="G4267" s="9">
        <v>59.0</v>
      </c>
      <c r="H4267" s="9">
        <f>VENTAS!$I4267-(VENTAS!$I4267*0.4)</f>
        <v>16577.4</v>
      </c>
      <c r="I4267" s="9">
        <v>27629.0</v>
      </c>
      <c r="J4267" s="9">
        <f t="shared" si="2"/>
        <v>0.18</v>
      </c>
      <c r="K4267" s="9">
        <f t="shared" si="3"/>
        <v>32602.22</v>
      </c>
      <c r="L4267" s="11" t="s">
        <v>20</v>
      </c>
      <c r="M4267" s="13" t="s">
        <v>21</v>
      </c>
      <c r="N4267" s="6"/>
      <c r="O4267" s="6"/>
    </row>
    <row r="4268" ht="17.25" customHeight="1">
      <c r="A4268" s="7">
        <v>4267.0</v>
      </c>
      <c r="B4268" s="8">
        <v>42544.0</v>
      </c>
      <c r="C4268" s="9" t="s">
        <v>32</v>
      </c>
      <c r="D4268" s="10" t="s">
        <v>4292</v>
      </c>
      <c r="E4268" s="9" t="str">
        <f t="shared" si="1"/>
        <v>Ate,Lima,Lima</v>
      </c>
      <c r="F4268" s="9" t="s">
        <v>15</v>
      </c>
      <c r="G4268" s="9">
        <v>85.0</v>
      </c>
      <c r="H4268" s="9">
        <f>VENTAS!$I4268-(VENTAS!$I4268*0.4)</f>
        <v>16483.2</v>
      </c>
      <c r="I4268" s="9">
        <v>27472.0</v>
      </c>
      <c r="J4268" s="9">
        <f t="shared" si="2"/>
        <v>0.18</v>
      </c>
      <c r="K4268" s="9">
        <f t="shared" si="3"/>
        <v>32416.96</v>
      </c>
      <c r="L4268" s="11" t="s">
        <v>20</v>
      </c>
      <c r="M4268" s="9" t="s">
        <v>21</v>
      </c>
      <c r="N4268" s="6"/>
      <c r="O4268" s="6"/>
    </row>
    <row r="4269" ht="17.25" customHeight="1">
      <c r="A4269" s="7">
        <v>4268.0</v>
      </c>
      <c r="B4269" s="12">
        <v>42544.0</v>
      </c>
      <c r="C4269" s="13" t="s">
        <v>32</v>
      </c>
      <c r="D4269" s="14" t="s">
        <v>4293</v>
      </c>
      <c r="E4269" s="9" t="str">
        <f t="shared" si="1"/>
        <v>Ate,Lima,Lima</v>
      </c>
      <c r="F4269" s="13" t="s">
        <v>15</v>
      </c>
      <c r="G4269" s="9">
        <v>136.0</v>
      </c>
      <c r="H4269" s="9">
        <f>VENTAS!$I4269-(VENTAS!$I4269*0.4)</f>
        <v>19934.4</v>
      </c>
      <c r="I4269" s="9">
        <v>33224.0</v>
      </c>
      <c r="J4269" s="9">
        <f t="shared" si="2"/>
        <v>0.18</v>
      </c>
      <c r="K4269" s="9">
        <f t="shared" si="3"/>
        <v>39204.32</v>
      </c>
      <c r="L4269" s="11" t="s">
        <v>20</v>
      </c>
      <c r="M4269" s="13" t="s">
        <v>21</v>
      </c>
      <c r="N4269" s="6"/>
      <c r="O4269" s="6"/>
    </row>
    <row r="4270" ht="17.25" customHeight="1">
      <c r="A4270" s="7">
        <v>4269.0</v>
      </c>
      <c r="B4270" s="8">
        <v>42544.0</v>
      </c>
      <c r="C4270" s="9" t="s">
        <v>52</v>
      </c>
      <c r="D4270" s="10" t="s">
        <v>4294</v>
      </c>
      <c r="E4270" s="9" t="str">
        <f t="shared" si="1"/>
        <v>Surco,Lima,Lima</v>
      </c>
      <c r="F4270" s="9" t="s">
        <v>15</v>
      </c>
      <c r="G4270" s="9">
        <v>61.0</v>
      </c>
      <c r="H4270" s="9">
        <f>VENTAS!$I4270-(VENTAS!$I4270*0.4)</f>
        <v>11456.4</v>
      </c>
      <c r="I4270" s="9">
        <v>19094.0</v>
      </c>
      <c r="J4270" s="9">
        <f t="shared" si="2"/>
        <v>0.18</v>
      </c>
      <c r="K4270" s="9">
        <f t="shared" si="3"/>
        <v>22530.92</v>
      </c>
      <c r="L4270" s="11" t="s">
        <v>58</v>
      </c>
      <c r="M4270" s="9" t="s">
        <v>86</v>
      </c>
      <c r="N4270" s="6"/>
      <c r="O4270" s="6"/>
    </row>
    <row r="4271" ht="17.25" customHeight="1">
      <c r="A4271" s="7">
        <v>4270.0</v>
      </c>
      <c r="B4271" s="12">
        <v>42544.0</v>
      </c>
      <c r="C4271" s="13" t="s">
        <v>52</v>
      </c>
      <c r="D4271" s="14" t="s">
        <v>4295</v>
      </c>
      <c r="E4271" s="9" t="str">
        <f t="shared" si="1"/>
        <v>Surco,Lima,Lima</v>
      </c>
      <c r="F4271" s="13" t="s">
        <v>15</v>
      </c>
      <c r="G4271" s="9">
        <v>59.0</v>
      </c>
      <c r="H4271" s="9">
        <f>VENTAS!$I4271-(VENTAS!$I4271*0.4)</f>
        <v>16069.8</v>
      </c>
      <c r="I4271" s="9">
        <v>26783.0</v>
      </c>
      <c r="J4271" s="9">
        <f t="shared" si="2"/>
        <v>0.18</v>
      </c>
      <c r="K4271" s="9">
        <f t="shared" si="3"/>
        <v>31603.94</v>
      </c>
      <c r="L4271" s="11" t="s">
        <v>58</v>
      </c>
      <c r="M4271" s="13" t="s">
        <v>86</v>
      </c>
      <c r="N4271" s="6"/>
      <c r="O4271" s="6"/>
    </row>
    <row r="4272" ht="17.25" customHeight="1">
      <c r="A4272" s="7">
        <v>4271.0</v>
      </c>
      <c r="B4272" s="8">
        <v>42544.0</v>
      </c>
      <c r="C4272" s="9" t="s">
        <v>52</v>
      </c>
      <c r="D4272" s="10" t="s">
        <v>4296</v>
      </c>
      <c r="E4272" s="9" t="str">
        <f t="shared" si="1"/>
        <v>Surco,Lima,Lima</v>
      </c>
      <c r="F4272" s="9" t="s">
        <v>15</v>
      </c>
      <c r="G4272" s="9">
        <v>30.0</v>
      </c>
      <c r="H4272" s="9">
        <f>VENTAS!$I4272-(VENTAS!$I4272*0.4)</f>
        <v>22123.2</v>
      </c>
      <c r="I4272" s="9">
        <v>36872.0</v>
      </c>
      <c r="J4272" s="9">
        <f t="shared" si="2"/>
        <v>0.18</v>
      </c>
      <c r="K4272" s="9">
        <f t="shared" si="3"/>
        <v>43508.96</v>
      </c>
      <c r="L4272" s="11" t="s">
        <v>58</v>
      </c>
      <c r="M4272" s="9" t="s">
        <v>86</v>
      </c>
      <c r="N4272" s="6"/>
      <c r="O4272" s="6"/>
    </row>
    <row r="4273" ht="17.25" customHeight="1">
      <c r="A4273" s="7">
        <v>4272.0</v>
      </c>
      <c r="B4273" s="12">
        <v>42544.0</v>
      </c>
      <c r="C4273" s="13" t="s">
        <v>52</v>
      </c>
      <c r="D4273" s="14" t="s">
        <v>4297</v>
      </c>
      <c r="E4273" s="9" t="str">
        <f t="shared" si="1"/>
        <v>Surco,Lima,Lima</v>
      </c>
      <c r="F4273" s="13" t="s">
        <v>15</v>
      </c>
      <c r="G4273" s="9">
        <v>145.0</v>
      </c>
      <c r="H4273" s="9">
        <f>VENTAS!$I4273-(VENTAS!$I4273*0.4)</f>
        <v>11794.2</v>
      </c>
      <c r="I4273" s="9">
        <v>19657.0</v>
      </c>
      <c r="J4273" s="9">
        <f t="shared" si="2"/>
        <v>0.18</v>
      </c>
      <c r="K4273" s="9">
        <f t="shared" si="3"/>
        <v>23195.26</v>
      </c>
      <c r="L4273" s="11" t="s">
        <v>58</v>
      </c>
      <c r="M4273" s="13" t="s">
        <v>86</v>
      </c>
      <c r="N4273" s="6"/>
      <c r="O4273" s="6"/>
    </row>
    <row r="4274" ht="17.25" customHeight="1">
      <c r="A4274" s="7">
        <v>4273.0</v>
      </c>
      <c r="B4274" s="8">
        <v>42544.0</v>
      </c>
      <c r="C4274" s="9" t="s">
        <v>18</v>
      </c>
      <c r="D4274" s="10" t="s">
        <v>4298</v>
      </c>
      <c r="E4274" s="9" t="str">
        <f t="shared" si="1"/>
        <v>Surco,Lima,Lima</v>
      </c>
      <c r="F4274" s="9" t="s">
        <v>15</v>
      </c>
      <c r="G4274" s="9">
        <v>98.0</v>
      </c>
      <c r="H4274" s="9">
        <f>VENTAS!$I4274-(VENTAS!$I4274*0.4)</f>
        <v>18823.8</v>
      </c>
      <c r="I4274" s="9">
        <v>31373.0</v>
      </c>
      <c r="J4274" s="9">
        <f t="shared" si="2"/>
        <v>0.18</v>
      </c>
      <c r="K4274" s="9">
        <f t="shared" si="3"/>
        <v>37020.14</v>
      </c>
      <c r="L4274" s="11" t="s">
        <v>58</v>
      </c>
      <c r="M4274" s="9" t="s">
        <v>106</v>
      </c>
      <c r="N4274" s="6"/>
      <c r="O4274" s="6"/>
    </row>
    <row r="4275" ht="17.25" customHeight="1">
      <c r="A4275" s="7">
        <v>4274.0</v>
      </c>
      <c r="B4275" s="12">
        <v>42544.0</v>
      </c>
      <c r="C4275" s="13" t="s">
        <v>18</v>
      </c>
      <c r="D4275" s="14" t="s">
        <v>4299</v>
      </c>
      <c r="E4275" s="9" t="str">
        <f t="shared" si="1"/>
        <v>Surco,Lima,Lima</v>
      </c>
      <c r="F4275" s="13" t="s">
        <v>15</v>
      </c>
      <c r="G4275" s="9">
        <v>108.0</v>
      </c>
      <c r="H4275" s="9">
        <f>VENTAS!$I4275-(VENTAS!$I4275*0.4)</f>
        <v>17739</v>
      </c>
      <c r="I4275" s="9">
        <v>29565.0</v>
      </c>
      <c r="J4275" s="9">
        <f t="shared" si="2"/>
        <v>0.18</v>
      </c>
      <c r="K4275" s="9">
        <f t="shared" si="3"/>
        <v>34886.7</v>
      </c>
      <c r="L4275" s="11" t="s">
        <v>58</v>
      </c>
      <c r="M4275" s="13" t="s">
        <v>106</v>
      </c>
      <c r="N4275" s="6"/>
      <c r="O4275" s="6"/>
    </row>
    <row r="4276" ht="17.25" customHeight="1">
      <c r="A4276" s="7">
        <v>4275.0</v>
      </c>
      <c r="B4276" s="8">
        <v>42544.0</v>
      </c>
      <c r="C4276" s="9" t="s">
        <v>18</v>
      </c>
      <c r="D4276" s="10" t="s">
        <v>4300</v>
      </c>
      <c r="E4276" s="9" t="str">
        <f t="shared" si="1"/>
        <v>Surco,Lima,Lima</v>
      </c>
      <c r="F4276" s="9" t="s">
        <v>15</v>
      </c>
      <c r="G4276" s="9">
        <v>159.0</v>
      </c>
      <c r="H4276" s="9">
        <f>VENTAS!$I4276-(VENTAS!$I4276*0.4)</f>
        <v>19919.4</v>
      </c>
      <c r="I4276" s="9">
        <v>33199.0</v>
      </c>
      <c r="J4276" s="9">
        <f t="shared" si="2"/>
        <v>0.18</v>
      </c>
      <c r="K4276" s="9">
        <f t="shared" si="3"/>
        <v>39174.82</v>
      </c>
      <c r="L4276" s="11" t="s">
        <v>58</v>
      </c>
      <c r="M4276" s="9" t="s">
        <v>106</v>
      </c>
      <c r="N4276" s="6"/>
      <c r="O4276" s="6"/>
    </row>
    <row r="4277" ht="17.25" customHeight="1">
      <c r="A4277" s="7">
        <v>4276.0</v>
      </c>
      <c r="B4277" s="12">
        <v>42544.0</v>
      </c>
      <c r="C4277" s="13" t="s">
        <v>18</v>
      </c>
      <c r="D4277" s="14" t="s">
        <v>4301</v>
      </c>
      <c r="E4277" s="9" t="str">
        <f t="shared" si="1"/>
        <v>Surco,Lima,Lima</v>
      </c>
      <c r="F4277" s="13" t="s">
        <v>15</v>
      </c>
      <c r="G4277" s="9">
        <v>138.0</v>
      </c>
      <c r="H4277" s="9">
        <f>VENTAS!$I4277-(VENTAS!$I4277*0.4)</f>
        <v>13732.8</v>
      </c>
      <c r="I4277" s="9">
        <v>22888.0</v>
      </c>
      <c r="J4277" s="9">
        <f t="shared" si="2"/>
        <v>0.18</v>
      </c>
      <c r="K4277" s="9">
        <f t="shared" si="3"/>
        <v>27007.84</v>
      </c>
      <c r="L4277" s="11" t="s">
        <v>58</v>
      </c>
      <c r="M4277" s="13" t="s">
        <v>106</v>
      </c>
      <c r="N4277" s="6"/>
      <c r="O4277" s="6"/>
    </row>
    <row r="4278" ht="17.25" customHeight="1">
      <c r="A4278" s="7">
        <v>4277.0</v>
      </c>
      <c r="B4278" s="8">
        <v>42544.0</v>
      </c>
      <c r="C4278" s="9" t="s">
        <v>13</v>
      </c>
      <c r="D4278" s="10" t="s">
        <v>4302</v>
      </c>
      <c r="E4278" s="9" t="str">
        <f t="shared" si="1"/>
        <v>Ate,Lima,Lima</v>
      </c>
      <c r="F4278" s="9" t="s">
        <v>15</v>
      </c>
      <c r="G4278" s="9">
        <v>8.0</v>
      </c>
      <c r="H4278" s="9">
        <f>VENTAS!$I4278-(VENTAS!$I4278*0.4)</f>
        <v>12022.2</v>
      </c>
      <c r="I4278" s="9">
        <v>20037.0</v>
      </c>
      <c r="J4278" s="9">
        <f t="shared" si="2"/>
        <v>0.18</v>
      </c>
      <c r="K4278" s="9">
        <f t="shared" si="3"/>
        <v>23643.66</v>
      </c>
      <c r="L4278" s="11" t="s">
        <v>20</v>
      </c>
      <c r="M4278" s="9" t="s">
        <v>21</v>
      </c>
      <c r="N4278" s="6"/>
      <c r="O4278" s="6"/>
    </row>
    <row r="4279" ht="17.25" customHeight="1">
      <c r="A4279" s="7">
        <v>4278.0</v>
      </c>
      <c r="B4279" s="12">
        <v>42544.0</v>
      </c>
      <c r="C4279" s="13" t="s">
        <v>13</v>
      </c>
      <c r="D4279" s="14" t="s">
        <v>4303</v>
      </c>
      <c r="E4279" s="9" t="str">
        <f t="shared" si="1"/>
        <v>Ate,Lima,Lima</v>
      </c>
      <c r="F4279" s="13" t="s">
        <v>15</v>
      </c>
      <c r="G4279" s="9">
        <v>24.0</v>
      </c>
      <c r="H4279" s="9">
        <f>VENTAS!$I4279-(VENTAS!$I4279*0.4)</f>
        <v>21079.8</v>
      </c>
      <c r="I4279" s="9">
        <v>35133.0</v>
      </c>
      <c r="J4279" s="9">
        <f t="shared" si="2"/>
        <v>0.18</v>
      </c>
      <c r="K4279" s="9">
        <f t="shared" si="3"/>
        <v>41456.94</v>
      </c>
      <c r="L4279" s="11" t="s">
        <v>20</v>
      </c>
      <c r="M4279" s="13" t="s">
        <v>21</v>
      </c>
      <c r="N4279" s="6"/>
      <c r="O4279" s="6"/>
    </row>
    <row r="4280" ht="17.25" customHeight="1">
      <c r="A4280" s="7">
        <v>4279.0</v>
      </c>
      <c r="B4280" s="8">
        <v>42544.0</v>
      </c>
      <c r="C4280" s="9" t="s">
        <v>13</v>
      </c>
      <c r="D4280" s="10" t="s">
        <v>4304</v>
      </c>
      <c r="E4280" s="9" t="str">
        <f t="shared" si="1"/>
        <v>Ate,Lima,Lima</v>
      </c>
      <c r="F4280" s="9" t="s">
        <v>15</v>
      </c>
      <c r="G4280" s="9">
        <v>165.0</v>
      </c>
      <c r="H4280" s="9">
        <f>VENTAS!$I4280-(VENTAS!$I4280*0.4)</f>
        <v>17666.4</v>
      </c>
      <c r="I4280" s="9">
        <v>29444.0</v>
      </c>
      <c r="J4280" s="9">
        <f t="shared" si="2"/>
        <v>0.18</v>
      </c>
      <c r="K4280" s="9">
        <f t="shared" si="3"/>
        <v>34743.92</v>
      </c>
      <c r="L4280" s="11" t="s">
        <v>20</v>
      </c>
      <c r="M4280" s="9" t="s">
        <v>21</v>
      </c>
      <c r="N4280" s="6"/>
      <c r="O4280" s="6"/>
    </row>
    <row r="4281" ht="17.25" customHeight="1">
      <c r="A4281" s="7">
        <v>4280.0</v>
      </c>
      <c r="B4281" s="12">
        <v>42544.0</v>
      </c>
      <c r="C4281" s="13" t="s">
        <v>13</v>
      </c>
      <c r="D4281" s="14" t="s">
        <v>4305</v>
      </c>
      <c r="E4281" s="9" t="str">
        <f t="shared" si="1"/>
        <v>Ate,Lima,Lima</v>
      </c>
      <c r="F4281" s="13" t="s">
        <v>15</v>
      </c>
      <c r="G4281" s="9">
        <v>174.0</v>
      </c>
      <c r="H4281" s="9">
        <f>VENTAS!$I4281-(VENTAS!$I4281*0.4)</f>
        <v>20965.2</v>
      </c>
      <c r="I4281" s="9">
        <v>34942.0</v>
      </c>
      <c r="J4281" s="9">
        <f t="shared" si="2"/>
        <v>0.18</v>
      </c>
      <c r="K4281" s="9">
        <f t="shared" si="3"/>
        <v>41231.56</v>
      </c>
      <c r="L4281" s="11" t="s">
        <v>20</v>
      </c>
      <c r="M4281" s="13" t="s">
        <v>21</v>
      </c>
      <c r="N4281" s="6"/>
      <c r="O4281" s="6"/>
    </row>
    <row r="4282" ht="17.25" customHeight="1">
      <c r="A4282" s="7">
        <v>4281.0</v>
      </c>
      <c r="B4282" s="8">
        <v>42543.0</v>
      </c>
      <c r="C4282" s="9" t="s">
        <v>80</v>
      </c>
      <c r="D4282" s="10" t="s">
        <v>4306</v>
      </c>
      <c r="E4282" s="9" t="str">
        <f t="shared" si="1"/>
        <v>Ate,Lima,Lima</v>
      </c>
      <c r="F4282" s="9" t="s">
        <v>15</v>
      </c>
      <c r="G4282" s="9">
        <v>176.0</v>
      </c>
      <c r="H4282" s="9">
        <f>VENTAS!$I4282-(VENTAS!$I4282*0.4)</f>
        <v>19212</v>
      </c>
      <c r="I4282" s="9">
        <v>32020.0</v>
      </c>
      <c r="J4282" s="9">
        <f t="shared" si="2"/>
        <v>0.18</v>
      </c>
      <c r="K4282" s="9">
        <f t="shared" si="3"/>
        <v>37783.6</v>
      </c>
      <c r="L4282" s="11" t="s">
        <v>20</v>
      </c>
      <c r="M4282" s="9" t="s">
        <v>44</v>
      </c>
      <c r="N4282" s="6"/>
      <c r="O4282" s="6"/>
    </row>
    <row r="4283" ht="17.25" customHeight="1">
      <c r="A4283" s="7">
        <v>4282.0</v>
      </c>
      <c r="B4283" s="12">
        <v>42543.0</v>
      </c>
      <c r="C4283" s="13" t="s">
        <v>80</v>
      </c>
      <c r="D4283" s="14" t="s">
        <v>4307</v>
      </c>
      <c r="E4283" s="9" t="str">
        <f t="shared" si="1"/>
        <v>Ate,Lima,Lima</v>
      </c>
      <c r="F4283" s="13" t="s">
        <v>15</v>
      </c>
      <c r="G4283" s="9">
        <v>15.0</v>
      </c>
      <c r="H4283" s="9">
        <f>VENTAS!$I4283-(VENTAS!$I4283*0.4)</f>
        <v>15973.8</v>
      </c>
      <c r="I4283" s="9">
        <v>26623.0</v>
      </c>
      <c r="J4283" s="9">
        <f t="shared" si="2"/>
        <v>0.18</v>
      </c>
      <c r="K4283" s="9">
        <f t="shared" si="3"/>
        <v>31415.14</v>
      </c>
      <c r="L4283" s="11" t="s">
        <v>20</v>
      </c>
      <c r="M4283" s="13" t="s">
        <v>44</v>
      </c>
      <c r="N4283" s="6"/>
      <c r="O4283" s="6"/>
    </row>
    <row r="4284" ht="17.25" customHeight="1">
      <c r="A4284" s="7">
        <v>4283.0</v>
      </c>
      <c r="B4284" s="8">
        <v>42543.0</v>
      </c>
      <c r="C4284" s="9" t="s">
        <v>80</v>
      </c>
      <c r="D4284" s="10" t="s">
        <v>4308</v>
      </c>
      <c r="E4284" s="9" t="str">
        <f t="shared" si="1"/>
        <v>Ate,Lima,Lima</v>
      </c>
      <c r="F4284" s="9" t="s">
        <v>15</v>
      </c>
      <c r="G4284" s="9">
        <v>43.0</v>
      </c>
      <c r="H4284" s="9">
        <f>VENTAS!$I4284-(VENTAS!$I4284*0.4)</f>
        <v>11722.8</v>
      </c>
      <c r="I4284" s="9">
        <v>19538.0</v>
      </c>
      <c r="J4284" s="9">
        <f t="shared" si="2"/>
        <v>0.18</v>
      </c>
      <c r="K4284" s="9">
        <f t="shared" si="3"/>
        <v>23054.84</v>
      </c>
      <c r="L4284" s="11" t="s">
        <v>20</v>
      </c>
      <c r="M4284" s="9" t="s">
        <v>44</v>
      </c>
      <c r="N4284" s="6"/>
      <c r="O4284" s="6"/>
    </row>
    <row r="4285" ht="17.25" customHeight="1">
      <c r="A4285" s="7">
        <v>4284.0</v>
      </c>
      <c r="B4285" s="12">
        <v>42543.0</v>
      </c>
      <c r="C4285" s="13" t="s">
        <v>80</v>
      </c>
      <c r="D4285" s="14" t="s">
        <v>4309</v>
      </c>
      <c r="E4285" s="9" t="str">
        <f t="shared" si="1"/>
        <v>Ate,Lima,Lima</v>
      </c>
      <c r="F4285" s="13" t="s">
        <v>15</v>
      </c>
      <c r="G4285" s="9">
        <v>108.0</v>
      </c>
      <c r="H4285" s="9">
        <f>VENTAS!$I4285-(VENTAS!$I4285*0.4)</f>
        <v>17121.6</v>
      </c>
      <c r="I4285" s="9">
        <v>28536.0</v>
      </c>
      <c r="J4285" s="9">
        <f t="shared" si="2"/>
        <v>0.18</v>
      </c>
      <c r="K4285" s="9">
        <f t="shared" si="3"/>
        <v>33672.48</v>
      </c>
      <c r="L4285" s="11" t="s">
        <v>20</v>
      </c>
      <c r="M4285" s="13" t="s">
        <v>44</v>
      </c>
      <c r="N4285" s="6"/>
      <c r="O4285" s="6"/>
    </row>
    <row r="4286" ht="17.25" customHeight="1">
      <c r="A4286" s="7">
        <v>4285.0</v>
      </c>
      <c r="B4286" s="8">
        <v>42543.0</v>
      </c>
      <c r="C4286" s="9" t="s">
        <v>32</v>
      </c>
      <c r="D4286" s="10" t="s">
        <v>4310</v>
      </c>
      <c r="E4286" s="9" t="str">
        <f t="shared" si="1"/>
        <v>Surco,Lima,Lima</v>
      </c>
      <c r="F4286" s="9" t="s">
        <v>15</v>
      </c>
      <c r="G4286" s="9">
        <v>68.0</v>
      </c>
      <c r="H4286" s="9">
        <f>VENTAS!$I4286-(VENTAS!$I4286*0.4)</f>
        <v>14718</v>
      </c>
      <c r="I4286" s="9">
        <v>24530.0</v>
      </c>
      <c r="J4286" s="9">
        <f t="shared" si="2"/>
        <v>0.18</v>
      </c>
      <c r="K4286" s="9">
        <f t="shared" si="3"/>
        <v>28945.4</v>
      </c>
      <c r="L4286" s="11" t="s">
        <v>58</v>
      </c>
      <c r="M4286" s="9" t="s">
        <v>106</v>
      </c>
      <c r="N4286" s="6"/>
      <c r="O4286" s="6"/>
    </row>
    <row r="4287" ht="17.25" customHeight="1">
      <c r="A4287" s="7">
        <v>4286.0</v>
      </c>
      <c r="B4287" s="12">
        <v>42543.0</v>
      </c>
      <c r="C4287" s="13" t="s">
        <v>32</v>
      </c>
      <c r="D4287" s="14" t="s">
        <v>4311</v>
      </c>
      <c r="E4287" s="9" t="str">
        <f t="shared" si="1"/>
        <v>Surco,Lima,Lima</v>
      </c>
      <c r="F4287" s="13" t="s">
        <v>15</v>
      </c>
      <c r="G4287" s="9">
        <v>117.0</v>
      </c>
      <c r="H4287" s="9">
        <f>VENTAS!$I4287-(VENTAS!$I4287*0.4)</f>
        <v>22906.8</v>
      </c>
      <c r="I4287" s="9">
        <v>38178.0</v>
      </c>
      <c r="J4287" s="9">
        <f t="shared" si="2"/>
        <v>0.18</v>
      </c>
      <c r="K4287" s="9">
        <f t="shared" si="3"/>
        <v>45050.04</v>
      </c>
      <c r="L4287" s="11" t="s">
        <v>58</v>
      </c>
      <c r="M4287" s="13" t="s">
        <v>106</v>
      </c>
      <c r="N4287" s="6"/>
      <c r="O4287" s="6"/>
    </row>
    <row r="4288" ht="17.25" customHeight="1">
      <c r="A4288" s="7">
        <v>4287.0</v>
      </c>
      <c r="B4288" s="8">
        <v>42543.0</v>
      </c>
      <c r="C4288" s="9" t="s">
        <v>32</v>
      </c>
      <c r="D4288" s="10" t="s">
        <v>4312</v>
      </c>
      <c r="E4288" s="9" t="str">
        <f t="shared" si="1"/>
        <v>Surco,Lima,Lima</v>
      </c>
      <c r="F4288" s="9" t="s">
        <v>15</v>
      </c>
      <c r="G4288" s="9">
        <v>116.0</v>
      </c>
      <c r="H4288" s="9">
        <f>VENTAS!$I4288-(VENTAS!$I4288*0.4)</f>
        <v>12709.8</v>
      </c>
      <c r="I4288" s="9">
        <v>21183.0</v>
      </c>
      <c r="J4288" s="9">
        <f t="shared" si="2"/>
        <v>0.18</v>
      </c>
      <c r="K4288" s="9">
        <f t="shared" si="3"/>
        <v>24995.94</v>
      </c>
      <c r="L4288" s="11" t="s">
        <v>58</v>
      </c>
      <c r="M4288" s="9" t="s">
        <v>106</v>
      </c>
      <c r="N4288" s="6"/>
      <c r="O4288" s="6"/>
    </row>
    <row r="4289" ht="17.25" customHeight="1">
      <c r="A4289" s="7">
        <v>4288.0</v>
      </c>
      <c r="B4289" s="12">
        <v>42543.0</v>
      </c>
      <c r="C4289" s="13" t="s">
        <v>32</v>
      </c>
      <c r="D4289" s="14" t="s">
        <v>4313</v>
      </c>
      <c r="E4289" s="9" t="str">
        <f t="shared" si="1"/>
        <v>Surco,Lima,Lima</v>
      </c>
      <c r="F4289" s="13" t="s">
        <v>15</v>
      </c>
      <c r="G4289" s="9">
        <v>75.0</v>
      </c>
      <c r="H4289" s="9">
        <f>VENTAS!$I4289-(VENTAS!$I4289*0.4)</f>
        <v>18750.6</v>
      </c>
      <c r="I4289" s="9">
        <v>31251.0</v>
      </c>
      <c r="J4289" s="9">
        <f t="shared" si="2"/>
        <v>0.18</v>
      </c>
      <c r="K4289" s="9">
        <f t="shared" si="3"/>
        <v>36876.18</v>
      </c>
      <c r="L4289" s="11" t="s">
        <v>58</v>
      </c>
      <c r="M4289" s="13" t="s">
        <v>106</v>
      </c>
      <c r="N4289" s="6"/>
      <c r="O4289" s="6"/>
    </row>
    <row r="4290" ht="17.25" customHeight="1">
      <c r="A4290" s="7">
        <v>4289.0</v>
      </c>
      <c r="B4290" s="8">
        <v>42543.0</v>
      </c>
      <c r="C4290" s="9" t="s">
        <v>32</v>
      </c>
      <c r="D4290" s="10" t="s">
        <v>4314</v>
      </c>
      <c r="E4290" s="9" t="str">
        <f t="shared" si="1"/>
        <v>Ate,Lima,Lima</v>
      </c>
      <c r="F4290" s="9" t="s">
        <v>15</v>
      </c>
      <c r="G4290" s="9">
        <v>35.0</v>
      </c>
      <c r="H4290" s="9">
        <f>VENTAS!$I4290-(VENTAS!$I4290*0.4)</f>
        <v>13751.4</v>
      </c>
      <c r="I4290" s="9">
        <v>22919.0</v>
      </c>
      <c r="J4290" s="9">
        <f t="shared" si="2"/>
        <v>0.18</v>
      </c>
      <c r="K4290" s="9">
        <f t="shared" si="3"/>
        <v>27044.42</v>
      </c>
      <c r="L4290" s="11" t="s">
        <v>20</v>
      </c>
      <c r="M4290" s="9" t="s">
        <v>44</v>
      </c>
      <c r="N4290" s="6"/>
      <c r="O4290" s="6"/>
    </row>
    <row r="4291" ht="17.25" customHeight="1">
      <c r="A4291" s="7">
        <v>4290.0</v>
      </c>
      <c r="B4291" s="12">
        <v>42543.0</v>
      </c>
      <c r="C4291" s="13" t="s">
        <v>32</v>
      </c>
      <c r="D4291" s="14" t="s">
        <v>4315</v>
      </c>
      <c r="E4291" s="9" t="str">
        <f t="shared" si="1"/>
        <v>Ate,Lima,Lima</v>
      </c>
      <c r="F4291" s="13" t="s">
        <v>15</v>
      </c>
      <c r="G4291" s="9">
        <v>88.0</v>
      </c>
      <c r="H4291" s="9">
        <f>VENTAS!$I4291-(VENTAS!$I4291*0.4)</f>
        <v>20175</v>
      </c>
      <c r="I4291" s="9">
        <v>33625.0</v>
      </c>
      <c r="J4291" s="9">
        <f t="shared" si="2"/>
        <v>0.18</v>
      </c>
      <c r="K4291" s="9">
        <f t="shared" si="3"/>
        <v>39677.5</v>
      </c>
      <c r="L4291" s="11" t="s">
        <v>20</v>
      </c>
      <c r="M4291" s="13" t="s">
        <v>44</v>
      </c>
      <c r="N4291" s="6"/>
      <c r="O4291" s="6"/>
    </row>
    <row r="4292" ht="17.25" customHeight="1">
      <c r="A4292" s="7">
        <v>4291.0</v>
      </c>
      <c r="B4292" s="8">
        <v>42543.0</v>
      </c>
      <c r="C4292" s="9" t="s">
        <v>32</v>
      </c>
      <c r="D4292" s="10" t="s">
        <v>4316</v>
      </c>
      <c r="E4292" s="9" t="str">
        <f t="shared" si="1"/>
        <v>Ate,Lima,Lima</v>
      </c>
      <c r="F4292" s="9" t="s">
        <v>15</v>
      </c>
      <c r="G4292" s="9">
        <v>27.0</v>
      </c>
      <c r="H4292" s="9">
        <f>VENTAS!$I4292-(VENTAS!$I4292*0.4)</f>
        <v>14511.6</v>
      </c>
      <c r="I4292" s="9">
        <v>24186.0</v>
      </c>
      <c r="J4292" s="9">
        <f t="shared" si="2"/>
        <v>0.18</v>
      </c>
      <c r="K4292" s="9">
        <f t="shared" si="3"/>
        <v>28539.48</v>
      </c>
      <c r="L4292" s="11" t="s">
        <v>20</v>
      </c>
      <c r="M4292" s="9" t="s">
        <v>44</v>
      </c>
      <c r="N4292" s="6"/>
      <c r="O4292" s="6"/>
    </row>
    <row r="4293" ht="17.25" customHeight="1">
      <c r="A4293" s="7">
        <v>4292.0</v>
      </c>
      <c r="B4293" s="12">
        <v>42543.0</v>
      </c>
      <c r="C4293" s="13" t="s">
        <v>32</v>
      </c>
      <c r="D4293" s="14" t="s">
        <v>4317</v>
      </c>
      <c r="E4293" s="9" t="str">
        <f t="shared" si="1"/>
        <v>Ate,Lima,Lima</v>
      </c>
      <c r="F4293" s="13" t="s">
        <v>15</v>
      </c>
      <c r="G4293" s="9">
        <v>168.0</v>
      </c>
      <c r="H4293" s="9">
        <f>VENTAS!$I4293-(VENTAS!$I4293*0.4)</f>
        <v>12731.4</v>
      </c>
      <c r="I4293" s="9">
        <v>21219.0</v>
      </c>
      <c r="J4293" s="9">
        <f t="shared" si="2"/>
        <v>0.18</v>
      </c>
      <c r="K4293" s="9">
        <f t="shared" si="3"/>
        <v>25038.42</v>
      </c>
      <c r="L4293" s="11" t="s">
        <v>20</v>
      </c>
      <c r="M4293" s="13" t="s">
        <v>44</v>
      </c>
      <c r="N4293" s="6"/>
      <c r="O4293" s="6"/>
    </row>
    <row r="4294" ht="17.25" customHeight="1">
      <c r="A4294" s="7">
        <v>4293.0</v>
      </c>
      <c r="B4294" s="8">
        <v>42543.0</v>
      </c>
      <c r="C4294" s="9" t="s">
        <v>18</v>
      </c>
      <c r="D4294" s="10" t="s">
        <v>4318</v>
      </c>
      <c r="E4294" s="9" t="str">
        <f t="shared" si="1"/>
        <v>San Miguel, Lima, Lima</v>
      </c>
      <c r="F4294" s="9" t="s">
        <v>34</v>
      </c>
      <c r="G4294" s="9">
        <v>118.0</v>
      </c>
      <c r="H4294" s="9">
        <f>VENTAS!$I4294-(VENTAS!$I4294*0.4)</f>
        <v>16983</v>
      </c>
      <c r="I4294" s="9">
        <v>28305.0</v>
      </c>
      <c r="J4294" s="9">
        <f t="shared" si="2"/>
        <v>0.18</v>
      </c>
      <c r="K4294" s="9">
        <f t="shared" si="3"/>
        <v>33399.9</v>
      </c>
      <c r="L4294" s="11" t="s">
        <v>16</v>
      </c>
      <c r="M4294" s="9" t="s">
        <v>39</v>
      </c>
      <c r="N4294" s="6"/>
      <c r="O4294" s="6"/>
    </row>
    <row r="4295" ht="17.25" customHeight="1">
      <c r="A4295" s="7">
        <v>4294.0</v>
      </c>
      <c r="B4295" s="12">
        <v>42543.0</v>
      </c>
      <c r="C4295" s="13" t="s">
        <v>18</v>
      </c>
      <c r="D4295" s="14" t="s">
        <v>4319</v>
      </c>
      <c r="E4295" s="9" t="str">
        <f t="shared" si="1"/>
        <v>San Miguel, Lima, Lima</v>
      </c>
      <c r="F4295" s="13" t="s">
        <v>34</v>
      </c>
      <c r="G4295" s="9">
        <v>115.0</v>
      </c>
      <c r="H4295" s="9">
        <f>VENTAS!$I4295-(VENTAS!$I4295*0.4)</f>
        <v>17116.8</v>
      </c>
      <c r="I4295" s="9">
        <v>28528.0</v>
      </c>
      <c r="J4295" s="9">
        <f t="shared" si="2"/>
        <v>0.18</v>
      </c>
      <c r="K4295" s="9">
        <f t="shared" si="3"/>
        <v>33663.04</v>
      </c>
      <c r="L4295" s="11" t="s">
        <v>16</v>
      </c>
      <c r="M4295" s="13" t="s">
        <v>39</v>
      </c>
      <c r="N4295" s="6"/>
      <c r="O4295" s="6"/>
    </row>
    <row r="4296" ht="17.25" customHeight="1">
      <c r="A4296" s="7">
        <v>4295.0</v>
      </c>
      <c r="B4296" s="8">
        <v>42543.0</v>
      </c>
      <c r="C4296" s="9" t="s">
        <v>18</v>
      </c>
      <c r="D4296" s="10" t="s">
        <v>4320</v>
      </c>
      <c r="E4296" s="9" t="str">
        <f t="shared" si="1"/>
        <v>San Miguel, Lima, Lima</v>
      </c>
      <c r="F4296" s="9" t="s">
        <v>34</v>
      </c>
      <c r="G4296" s="9">
        <v>174.0</v>
      </c>
      <c r="H4296" s="9">
        <f>VENTAS!$I4296-(VENTAS!$I4296*0.4)</f>
        <v>12356.4</v>
      </c>
      <c r="I4296" s="9">
        <v>20594.0</v>
      </c>
      <c r="J4296" s="9">
        <f t="shared" si="2"/>
        <v>0.18</v>
      </c>
      <c r="K4296" s="9">
        <f t="shared" si="3"/>
        <v>24300.92</v>
      </c>
      <c r="L4296" s="11" t="s">
        <v>16</v>
      </c>
      <c r="M4296" s="9" t="s">
        <v>39</v>
      </c>
      <c r="N4296" s="6"/>
      <c r="O4296" s="6"/>
    </row>
    <row r="4297" ht="17.25" customHeight="1">
      <c r="A4297" s="7">
        <v>4296.0</v>
      </c>
      <c r="B4297" s="12">
        <v>42543.0</v>
      </c>
      <c r="C4297" s="13" t="s">
        <v>18</v>
      </c>
      <c r="D4297" s="14" t="s">
        <v>4321</v>
      </c>
      <c r="E4297" s="9" t="str">
        <f t="shared" si="1"/>
        <v>San Miguel, Lima, Lima</v>
      </c>
      <c r="F4297" s="13" t="s">
        <v>34</v>
      </c>
      <c r="G4297" s="9">
        <v>159.0</v>
      </c>
      <c r="H4297" s="9">
        <f>VENTAS!$I4297-(VENTAS!$I4297*0.4)</f>
        <v>11016</v>
      </c>
      <c r="I4297" s="9">
        <v>18360.0</v>
      </c>
      <c r="J4297" s="9">
        <f t="shared" si="2"/>
        <v>0.18</v>
      </c>
      <c r="K4297" s="9">
        <f t="shared" si="3"/>
        <v>21664.8</v>
      </c>
      <c r="L4297" s="11" t="s">
        <v>16</v>
      </c>
      <c r="M4297" s="13" t="s">
        <v>39</v>
      </c>
      <c r="N4297" s="6"/>
      <c r="O4297" s="6"/>
    </row>
    <row r="4298" ht="17.25" customHeight="1">
      <c r="A4298" s="7">
        <v>4297.0</v>
      </c>
      <c r="B4298" s="8">
        <v>42543.0</v>
      </c>
      <c r="C4298" s="9" t="s">
        <v>13</v>
      </c>
      <c r="D4298" s="10" t="s">
        <v>4322</v>
      </c>
      <c r="E4298" s="9" t="str">
        <f t="shared" si="1"/>
        <v>Surco,Lima,Lima</v>
      </c>
      <c r="F4298" s="9" t="s">
        <v>15</v>
      </c>
      <c r="G4298" s="9">
        <v>23.0</v>
      </c>
      <c r="H4298" s="9">
        <f>VENTAS!$I4298-(VENTAS!$I4298*0.4)</f>
        <v>11121</v>
      </c>
      <c r="I4298" s="9">
        <v>18535.0</v>
      </c>
      <c r="J4298" s="9">
        <f t="shared" si="2"/>
        <v>0.18</v>
      </c>
      <c r="K4298" s="9">
        <f t="shared" si="3"/>
        <v>21871.3</v>
      </c>
      <c r="L4298" s="11" t="s">
        <v>58</v>
      </c>
      <c r="M4298" s="9" t="s">
        <v>59</v>
      </c>
      <c r="N4298" s="6"/>
      <c r="O4298" s="6"/>
    </row>
    <row r="4299" ht="17.25" customHeight="1">
      <c r="A4299" s="7">
        <v>4298.0</v>
      </c>
      <c r="B4299" s="12">
        <v>42543.0</v>
      </c>
      <c r="C4299" s="13" t="s">
        <v>13</v>
      </c>
      <c r="D4299" s="14" t="s">
        <v>4323</v>
      </c>
      <c r="E4299" s="9" t="str">
        <f t="shared" si="1"/>
        <v>Surco,Lima,Lima</v>
      </c>
      <c r="F4299" s="13" t="s">
        <v>15</v>
      </c>
      <c r="G4299" s="9">
        <v>53.0</v>
      </c>
      <c r="H4299" s="9">
        <f>VENTAS!$I4299-(VENTAS!$I4299*0.4)</f>
        <v>23176.2</v>
      </c>
      <c r="I4299" s="9">
        <v>38627.0</v>
      </c>
      <c r="J4299" s="9">
        <f t="shared" si="2"/>
        <v>0.18</v>
      </c>
      <c r="K4299" s="9">
        <f t="shared" si="3"/>
        <v>45579.86</v>
      </c>
      <c r="L4299" s="11" t="s">
        <v>58</v>
      </c>
      <c r="M4299" s="13" t="s">
        <v>59</v>
      </c>
      <c r="N4299" s="6"/>
      <c r="O4299" s="6"/>
    </row>
    <row r="4300" ht="17.25" customHeight="1">
      <c r="A4300" s="7">
        <v>4299.0</v>
      </c>
      <c r="B4300" s="8">
        <v>42543.0</v>
      </c>
      <c r="C4300" s="9" t="s">
        <v>13</v>
      </c>
      <c r="D4300" s="10" t="s">
        <v>4324</v>
      </c>
      <c r="E4300" s="9" t="str">
        <f t="shared" si="1"/>
        <v>Surco,Lima,Lima</v>
      </c>
      <c r="F4300" s="9" t="s">
        <v>15</v>
      </c>
      <c r="G4300" s="9">
        <v>167.0</v>
      </c>
      <c r="H4300" s="9">
        <f>VENTAS!$I4300-(VENTAS!$I4300*0.4)</f>
        <v>21528</v>
      </c>
      <c r="I4300" s="9">
        <v>35880.0</v>
      </c>
      <c r="J4300" s="9">
        <f t="shared" si="2"/>
        <v>0.18</v>
      </c>
      <c r="K4300" s="9">
        <f t="shared" si="3"/>
        <v>42338.4</v>
      </c>
      <c r="L4300" s="11" t="s">
        <v>58</v>
      </c>
      <c r="M4300" s="9" t="s">
        <v>59</v>
      </c>
      <c r="N4300" s="6"/>
      <c r="O4300" s="6"/>
    </row>
    <row r="4301" ht="17.25" customHeight="1">
      <c r="A4301" s="7">
        <v>4300.0</v>
      </c>
      <c r="B4301" s="12">
        <v>42543.0</v>
      </c>
      <c r="C4301" s="13" t="s">
        <v>13</v>
      </c>
      <c r="D4301" s="14" t="s">
        <v>4325</v>
      </c>
      <c r="E4301" s="9" t="str">
        <f t="shared" si="1"/>
        <v>Surco,Lima,Lima</v>
      </c>
      <c r="F4301" s="13" t="s">
        <v>15</v>
      </c>
      <c r="G4301" s="9">
        <v>149.0</v>
      </c>
      <c r="H4301" s="9">
        <f>VENTAS!$I4301-(VENTAS!$I4301*0.4)</f>
        <v>16824.6</v>
      </c>
      <c r="I4301" s="9">
        <v>28041.0</v>
      </c>
      <c r="J4301" s="9">
        <f t="shared" si="2"/>
        <v>0.18</v>
      </c>
      <c r="K4301" s="9">
        <f t="shared" si="3"/>
        <v>33088.38</v>
      </c>
      <c r="L4301" s="11" t="s">
        <v>58</v>
      </c>
      <c r="M4301" s="13" t="s">
        <v>59</v>
      </c>
      <c r="N4301" s="6"/>
      <c r="O4301" s="6"/>
    </row>
    <row r="4302" ht="17.25" customHeight="1">
      <c r="A4302" s="7">
        <v>4301.0</v>
      </c>
      <c r="B4302" s="8">
        <v>42543.0</v>
      </c>
      <c r="C4302" s="9" t="s">
        <v>13</v>
      </c>
      <c r="D4302" s="10" t="s">
        <v>4326</v>
      </c>
      <c r="E4302" s="9" t="str">
        <f t="shared" si="1"/>
        <v>San Miguel, Lima, Lima</v>
      </c>
      <c r="F4302" s="9" t="s">
        <v>15</v>
      </c>
      <c r="G4302" s="9">
        <v>103.0</v>
      </c>
      <c r="H4302" s="9">
        <f>VENTAS!$I4302-(VENTAS!$I4302*0.4)</f>
        <v>15400.2</v>
      </c>
      <c r="I4302" s="9">
        <v>25667.0</v>
      </c>
      <c r="J4302" s="9">
        <f t="shared" si="2"/>
        <v>0.18</v>
      </c>
      <c r="K4302" s="9">
        <f t="shared" si="3"/>
        <v>30287.06</v>
      </c>
      <c r="L4302" s="11" t="s">
        <v>16</v>
      </c>
      <c r="M4302" s="9" t="s">
        <v>39</v>
      </c>
      <c r="N4302" s="6"/>
      <c r="O4302" s="6"/>
    </row>
    <row r="4303" ht="17.25" customHeight="1">
      <c r="A4303" s="7">
        <v>4302.0</v>
      </c>
      <c r="B4303" s="12">
        <v>42543.0</v>
      </c>
      <c r="C4303" s="13" t="s">
        <v>13</v>
      </c>
      <c r="D4303" s="14" t="s">
        <v>4327</v>
      </c>
      <c r="E4303" s="9" t="str">
        <f t="shared" si="1"/>
        <v>San Miguel, Lima, Lima</v>
      </c>
      <c r="F4303" s="13" t="s">
        <v>15</v>
      </c>
      <c r="G4303" s="9">
        <v>87.0</v>
      </c>
      <c r="H4303" s="9">
        <f>VENTAS!$I4303-(VENTAS!$I4303*0.4)</f>
        <v>12349.2</v>
      </c>
      <c r="I4303" s="9">
        <v>20582.0</v>
      </c>
      <c r="J4303" s="9">
        <f t="shared" si="2"/>
        <v>0.18</v>
      </c>
      <c r="K4303" s="9">
        <f t="shared" si="3"/>
        <v>24286.76</v>
      </c>
      <c r="L4303" s="11" t="s">
        <v>16</v>
      </c>
      <c r="M4303" s="13" t="s">
        <v>39</v>
      </c>
      <c r="N4303" s="6"/>
      <c r="O4303" s="6"/>
    </row>
    <row r="4304" ht="17.25" customHeight="1">
      <c r="A4304" s="7">
        <v>4303.0</v>
      </c>
      <c r="B4304" s="8">
        <v>42543.0</v>
      </c>
      <c r="C4304" s="9" t="s">
        <v>13</v>
      </c>
      <c r="D4304" s="10" t="s">
        <v>4328</v>
      </c>
      <c r="E4304" s="9" t="str">
        <f t="shared" si="1"/>
        <v>San Miguel, Lima, Lima</v>
      </c>
      <c r="F4304" s="9" t="s">
        <v>15</v>
      </c>
      <c r="G4304" s="9">
        <v>92.0</v>
      </c>
      <c r="H4304" s="9">
        <f>VENTAS!$I4304-(VENTAS!$I4304*0.4)</f>
        <v>21672</v>
      </c>
      <c r="I4304" s="9">
        <v>36120.0</v>
      </c>
      <c r="J4304" s="9">
        <f t="shared" si="2"/>
        <v>0.18</v>
      </c>
      <c r="K4304" s="9">
        <f t="shared" si="3"/>
        <v>42621.6</v>
      </c>
      <c r="L4304" s="11" t="s">
        <v>16</v>
      </c>
      <c r="M4304" s="9" t="s">
        <v>39</v>
      </c>
      <c r="N4304" s="6"/>
      <c r="O4304" s="6"/>
    </row>
    <row r="4305" ht="17.25" customHeight="1">
      <c r="A4305" s="7">
        <v>4304.0</v>
      </c>
      <c r="B4305" s="12">
        <v>42543.0</v>
      </c>
      <c r="C4305" s="13" t="s">
        <v>13</v>
      </c>
      <c r="D4305" s="14" t="s">
        <v>4329</v>
      </c>
      <c r="E4305" s="9" t="str">
        <f t="shared" si="1"/>
        <v>San Miguel, Lima, Lima</v>
      </c>
      <c r="F4305" s="13" t="s">
        <v>15</v>
      </c>
      <c r="G4305" s="9">
        <v>60.0</v>
      </c>
      <c r="H4305" s="9">
        <f>VENTAS!$I4305-(VENTAS!$I4305*0.4)</f>
        <v>21036</v>
      </c>
      <c r="I4305" s="9">
        <v>35060.0</v>
      </c>
      <c r="J4305" s="9">
        <f t="shared" si="2"/>
        <v>0.18</v>
      </c>
      <c r="K4305" s="9">
        <f t="shared" si="3"/>
        <v>41370.8</v>
      </c>
      <c r="L4305" s="11" t="s">
        <v>16</v>
      </c>
      <c r="M4305" s="13" t="s">
        <v>39</v>
      </c>
      <c r="N4305" s="6"/>
      <c r="O4305" s="6"/>
    </row>
    <row r="4306" ht="17.25" customHeight="1">
      <c r="A4306" s="7">
        <v>4305.0</v>
      </c>
      <c r="B4306" s="8">
        <v>42542.0</v>
      </c>
      <c r="C4306" s="9" t="s">
        <v>52</v>
      </c>
      <c r="D4306" s="10" t="s">
        <v>4330</v>
      </c>
      <c r="E4306" s="9" t="str">
        <f t="shared" si="1"/>
        <v>San Miguel, Lima, Lima</v>
      </c>
      <c r="F4306" s="9" t="s">
        <v>15</v>
      </c>
      <c r="G4306" s="9">
        <v>164.0</v>
      </c>
      <c r="H4306" s="9">
        <f>VENTAS!$I4306-(VENTAS!$I4306*0.4)</f>
        <v>12842.4</v>
      </c>
      <c r="I4306" s="9">
        <v>21404.0</v>
      </c>
      <c r="J4306" s="9">
        <f t="shared" si="2"/>
        <v>0.18</v>
      </c>
      <c r="K4306" s="9">
        <f t="shared" si="3"/>
        <v>25256.72</v>
      </c>
      <c r="L4306" s="11" t="s">
        <v>16</v>
      </c>
      <c r="M4306" s="9" t="s">
        <v>17</v>
      </c>
      <c r="N4306" s="6"/>
      <c r="O4306" s="6"/>
    </row>
    <row r="4307" ht="17.25" customHeight="1">
      <c r="A4307" s="7">
        <v>4306.0</v>
      </c>
      <c r="B4307" s="12">
        <v>42542.0</v>
      </c>
      <c r="C4307" s="13" t="s">
        <v>52</v>
      </c>
      <c r="D4307" s="14" t="s">
        <v>4331</v>
      </c>
      <c r="E4307" s="9" t="str">
        <f t="shared" si="1"/>
        <v>San Miguel, Lima, Lima</v>
      </c>
      <c r="F4307" s="13" t="s">
        <v>15</v>
      </c>
      <c r="G4307" s="9">
        <v>143.0</v>
      </c>
      <c r="H4307" s="9">
        <f>VENTAS!$I4307-(VENTAS!$I4307*0.4)</f>
        <v>13719.6</v>
      </c>
      <c r="I4307" s="9">
        <v>22866.0</v>
      </c>
      <c r="J4307" s="9">
        <f t="shared" si="2"/>
        <v>0.18</v>
      </c>
      <c r="K4307" s="9">
        <f t="shared" si="3"/>
        <v>26981.88</v>
      </c>
      <c r="L4307" s="11" t="s">
        <v>16</v>
      </c>
      <c r="M4307" s="13" t="s">
        <v>17</v>
      </c>
      <c r="N4307" s="6"/>
      <c r="O4307" s="6"/>
    </row>
    <row r="4308" ht="17.25" customHeight="1">
      <c r="A4308" s="7">
        <v>4307.0</v>
      </c>
      <c r="B4308" s="8">
        <v>42542.0</v>
      </c>
      <c r="C4308" s="9" t="s">
        <v>52</v>
      </c>
      <c r="D4308" s="10" t="s">
        <v>4332</v>
      </c>
      <c r="E4308" s="9" t="str">
        <f t="shared" si="1"/>
        <v>San Miguel, Lima, Lima</v>
      </c>
      <c r="F4308" s="9" t="s">
        <v>15</v>
      </c>
      <c r="G4308" s="9">
        <v>5.0</v>
      </c>
      <c r="H4308" s="9">
        <f>VENTAS!$I4308-(VENTAS!$I4308*0.4)</f>
        <v>21048</v>
      </c>
      <c r="I4308" s="9">
        <v>35080.0</v>
      </c>
      <c r="J4308" s="9">
        <f t="shared" si="2"/>
        <v>0.18</v>
      </c>
      <c r="K4308" s="9">
        <f t="shared" si="3"/>
        <v>41394.4</v>
      </c>
      <c r="L4308" s="11" t="s">
        <v>16</v>
      </c>
      <c r="M4308" s="9" t="s">
        <v>17</v>
      </c>
      <c r="N4308" s="6"/>
      <c r="O4308" s="6"/>
    </row>
    <row r="4309" ht="17.25" customHeight="1">
      <c r="A4309" s="7">
        <v>4308.0</v>
      </c>
      <c r="B4309" s="12">
        <v>42542.0</v>
      </c>
      <c r="C4309" s="13" t="s">
        <v>13</v>
      </c>
      <c r="D4309" s="14" t="s">
        <v>4333</v>
      </c>
      <c r="E4309" s="9" t="str">
        <f t="shared" si="1"/>
        <v>Surco,Lima,Lima</v>
      </c>
      <c r="F4309" s="13" t="s">
        <v>15</v>
      </c>
      <c r="G4309" s="9">
        <v>109.0</v>
      </c>
      <c r="H4309" s="9">
        <f>VENTAS!$I4309-(VENTAS!$I4309*0.4)</f>
        <v>15822.6</v>
      </c>
      <c r="I4309" s="9">
        <v>26371.0</v>
      </c>
      <c r="J4309" s="9">
        <f t="shared" si="2"/>
        <v>0.18</v>
      </c>
      <c r="K4309" s="9">
        <f t="shared" si="3"/>
        <v>31117.78</v>
      </c>
      <c r="L4309" s="11" t="s">
        <v>58</v>
      </c>
      <c r="M4309" s="13" t="s">
        <v>106</v>
      </c>
      <c r="N4309" s="6"/>
      <c r="O4309" s="6"/>
    </row>
    <row r="4310" ht="17.25" customHeight="1">
      <c r="A4310" s="7">
        <v>4309.0</v>
      </c>
      <c r="B4310" s="8">
        <v>42542.0</v>
      </c>
      <c r="C4310" s="9" t="s">
        <v>13</v>
      </c>
      <c r="D4310" s="10" t="s">
        <v>4334</v>
      </c>
      <c r="E4310" s="9" t="str">
        <f t="shared" si="1"/>
        <v>Surco,Lima,Lima</v>
      </c>
      <c r="F4310" s="9" t="s">
        <v>15</v>
      </c>
      <c r="G4310" s="9">
        <v>50.0</v>
      </c>
      <c r="H4310" s="9">
        <f>VENTAS!$I4310-(VENTAS!$I4310*0.4)</f>
        <v>20311.8</v>
      </c>
      <c r="I4310" s="9">
        <v>33853.0</v>
      </c>
      <c r="J4310" s="9">
        <f t="shared" si="2"/>
        <v>0.18</v>
      </c>
      <c r="K4310" s="9">
        <f t="shared" si="3"/>
        <v>39946.54</v>
      </c>
      <c r="L4310" s="11" t="s">
        <v>58</v>
      </c>
      <c r="M4310" s="9" t="s">
        <v>106</v>
      </c>
      <c r="N4310" s="6"/>
      <c r="O4310" s="6"/>
    </row>
    <row r="4311" ht="17.25" customHeight="1">
      <c r="A4311" s="7">
        <v>4310.0</v>
      </c>
      <c r="B4311" s="12">
        <v>42542.0</v>
      </c>
      <c r="C4311" s="13" t="s">
        <v>13</v>
      </c>
      <c r="D4311" s="14" t="s">
        <v>4335</v>
      </c>
      <c r="E4311" s="9" t="str">
        <f t="shared" si="1"/>
        <v>Surco,Lima,Lima</v>
      </c>
      <c r="F4311" s="13" t="s">
        <v>15</v>
      </c>
      <c r="G4311" s="9">
        <v>34.0</v>
      </c>
      <c r="H4311" s="9">
        <f>VENTAS!$I4311-(VENTAS!$I4311*0.4)</f>
        <v>18810</v>
      </c>
      <c r="I4311" s="9">
        <v>31350.0</v>
      </c>
      <c r="J4311" s="9">
        <f t="shared" si="2"/>
        <v>0.18</v>
      </c>
      <c r="K4311" s="9">
        <f t="shared" si="3"/>
        <v>36993</v>
      </c>
      <c r="L4311" s="11" t="s">
        <v>58</v>
      </c>
      <c r="M4311" s="13" t="s">
        <v>106</v>
      </c>
      <c r="N4311" s="6"/>
      <c r="O4311" s="6"/>
    </row>
    <row r="4312" ht="17.25" customHeight="1">
      <c r="A4312" s="7">
        <v>4311.0</v>
      </c>
      <c r="B4312" s="8">
        <v>42542.0</v>
      </c>
      <c r="C4312" s="9" t="s">
        <v>13</v>
      </c>
      <c r="D4312" s="10" t="s">
        <v>4336</v>
      </c>
      <c r="E4312" s="9" t="str">
        <f t="shared" si="1"/>
        <v>Surco,Lima,Lima</v>
      </c>
      <c r="F4312" s="9" t="s">
        <v>15</v>
      </c>
      <c r="G4312" s="9">
        <v>151.0</v>
      </c>
      <c r="H4312" s="9">
        <f>VENTAS!$I4312-(VENTAS!$I4312*0.4)</f>
        <v>12431.4</v>
      </c>
      <c r="I4312" s="9">
        <v>20719.0</v>
      </c>
      <c r="J4312" s="9">
        <f t="shared" si="2"/>
        <v>0.18</v>
      </c>
      <c r="K4312" s="9">
        <f t="shared" si="3"/>
        <v>24448.42</v>
      </c>
      <c r="L4312" s="11" t="s">
        <v>58</v>
      </c>
      <c r="M4312" s="9" t="s">
        <v>106</v>
      </c>
      <c r="N4312" s="6"/>
      <c r="O4312" s="6"/>
    </row>
    <row r="4313" ht="17.25" customHeight="1">
      <c r="A4313" s="7">
        <v>4312.0</v>
      </c>
      <c r="B4313" s="12">
        <v>42541.0</v>
      </c>
      <c r="C4313" s="13" t="s">
        <v>32</v>
      </c>
      <c r="D4313" s="14" t="s">
        <v>4337</v>
      </c>
      <c r="E4313" s="9" t="str">
        <f t="shared" si="1"/>
        <v>La Molina,Lima, Lima</v>
      </c>
      <c r="F4313" s="13" t="s">
        <v>15</v>
      </c>
      <c r="G4313" s="9">
        <v>103.0</v>
      </c>
      <c r="H4313" s="9">
        <f>VENTAS!$I4313-(VENTAS!$I4313*0.4)</f>
        <v>13842.6</v>
      </c>
      <c r="I4313" s="9">
        <v>23071.0</v>
      </c>
      <c r="J4313" s="9">
        <f t="shared" si="2"/>
        <v>0.18</v>
      </c>
      <c r="K4313" s="9">
        <f t="shared" si="3"/>
        <v>27223.78</v>
      </c>
      <c r="L4313" s="11" t="s">
        <v>27</v>
      </c>
      <c r="M4313" s="13" t="s">
        <v>28</v>
      </c>
      <c r="N4313" s="6"/>
      <c r="O4313" s="6"/>
    </row>
    <row r="4314" ht="17.25" customHeight="1">
      <c r="A4314" s="7">
        <v>4313.0</v>
      </c>
      <c r="B4314" s="8">
        <v>42541.0</v>
      </c>
      <c r="C4314" s="9" t="s">
        <v>32</v>
      </c>
      <c r="D4314" s="10" t="s">
        <v>4338</v>
      </c>
      <c r="E4314" s="9" t="str">
        <f t="shared" si="1"/>
        <v>La Molina,Lima, Lima</v>
      </c>
      <c r="F4314" s="9" t="s">
        <v>15</v>
      </c>
      <c r="G4314" s="9">
        <v>74.0</v>
      </c>
      <c r="H4314" s="9">
        <f>VENTAS!$I4314-(VENTAS!$I4314*0.4)</f>
        <v>17959.8</v>
      </c>
      <c r="I4314" s="9">
        <v>29933.0</v>
      </c>
      <c r="J4314" s="9">
        <f t="shared" si="2"/>
        <v>0.18</v>
      </c>
      <c r="K4314" s="9">
        <f t="shared" si="3"/>
        <v>35320.94</v>
      </c>
      <c r="L4314" s="11" t="s">
        <v>27</v>
      </c>
      <c r="M4314" s="9" t="s">
        <v>28</v>
      </c>
      <c r="N4314" s="6"/>
      <c r="O4314" s="6"/>
    </row>
    <row r="4315" ht="17.25" customHeight="1">
      <c r="A4315" s="7">
        <v>4314.0</v>
      </c>
      <c r="B4315" s="12">
        <v>42541.0</v>
      </c>
      <c r="C4315" s="13" t="s">
        <v>32</v>
      </c>
      <c r="D4315" s="14" t="s">
        <v>4339</v>
      </c>
      <c r="E4315" s="9" t="str">
        <f t="shared" si="1"/>
        <v>La Molina,Lima, Lima</v>
      </c>
      <c r="F4315" s="13" t="s">
        <v>15</v>
      </c>
      <c r="G4315" s="9">
        <v>128.0</v>
      </c>
      <c r="H4315" s="9">
        <f>VENTAS!$I4315-(VENTAS!$I4315*0.4)</f>
        <v>17459.4</v>
      </c>
      <c r="I4315" s="9">
        <v>29099.0</v>
      </c>
      <c r="J4315" s="9">
        <f t="shared" si="2"/>
        <v>0.18</v>
      </c>
      <c r="K4315" s="9">
        <f t="shared" si="3"/>
        <v>34336.82</v>
      </c>
      <c r="L4315" s="11" t="s">
        <v>27</v>
      </c>
      <c r="M4315" s="13" t="s">
        <v>28</v>
      </c>
      <c r="N4315" s="6"/>
      <c r="O4315" s="6"/>
    </row>
    <row r="4316" ht="17.25" customHeight="1">
      <c r="A4316" s="7">
        <v>4315.0</v>
      </c>
      <c r="B4316" s="8">
        <v>42541.0</v>
      </c>
      <c r="C4316" s="9" t="s">
        <v>32</v>
      </c>
      <c r="D4316" s="10" t="s">
        <v>4340</v>
      </c>
      <c r="E4316" s="9" t="str">
        <f t="shared" si="1"/>
        <v>La Molina,Lima, Lima</v>
      </c>
      <c r="F4316" s="9" t="s">
        <v>15</v>
      </c>
      <c r="G4316" s="9">
        <v>3.0</v>
      </c>
      <c r="H4316" s="9">
        <f>VENTAS!$I4316-(VENTAS!$I4316*0.4)</f>
        <v>12000</v>
      </c>
      <c r="I4316" s="9">
        <v>20000.0</v>
      </c>
      <c r="J4316" s="9">
        <f t="shared" si="2"/>
        <v>0.18</v>
      </c>
      <c r="K4316" s="9">
        <f t="shared" si="3"/>
        <v>23600</v>
      </c>
      <c r="L4316" s="11" t="s">
        <v>27</v>
      </c>
      <c r="M4316" s="9" t="s">
        <v>28</v>
      </c>
      <c r="N4316" s="6"/>
      <c r="O4316" s="6"/>
    </row>
    <row r="4317" ht="17.25" customHeight="1">
      <c r="A4317" s="7">
        <v>4316.0</v>
      </c>
      <c r="B4317" s="12">
        <v>42541.0</v>
      </c>
      <c r="C4317" s="13" t="s">
        <v>18</v>
      </c>
      <c r="D4317" s="14" t="s">
        <v>4341</v>
      </c>
      <c r="E4317" s="9" t="str">
        <f t="shared" si="1"/>
        <v>La Molina,Lima, Lima</v>
      </c>
      <c r="F4317" s="13" t="s">
        <v>15</v>
      </c>
      <c r="G4317" s="9">
        <v>71.0</v>
      </c>
      <c r="H4317" s="9">
        <f>VENTAS!$I4317-(VENTAS!$I4317*0.4)</f>
        <v>17391.6</v>
      </c>
      <c r="I4317" s="9">
        <v>28986.0</v>
      </c>
      <c r="J4317" s="9">
        <f t="shared" si="2"/>
        <v>0.18</v>
      </c>
      <c r="K4317" s="9">
        <f t="shared" si="3"/>
        <v>34203.48</v>
      </c>
      <c r="L4317" s="11" t="s">
        <v>27</v>
      </c>
      <c r="M4317" s="13" t="s">
        <v>28</v>
      </c>
      <c r="N4317" s="6"/>
      <c r="O4317" s="6"/>
    </row>
    <row r="4318" ht="17.25" customHeight="1">
      <c r="A4318" s="7">
        <v>4317.0</v>
      </c>
      <c r="B4318" s="8">
        <v>42541.0</v>
      </c>
      <c r="C4318" s="9" t="s">
        <v>18</v>
      </c>
      <c r="D4318" s="10" t="s">
        <v>4342</v>
      </c>
      <c r="E4318" s="9" t="str">
        <f t="shared" si="1"/>
        <v>La Molina,Lima, Lima</v>
      </c>
      <c r="F4318" s="9" t="s">
        <v>15</v>
      </c>
      <c r="G4318" s="9">
        <v>106.0</v>
      </c>
      <c r="H4318" s="9">
        <f>VENTAS!$I4318-(VENTAS!$I4318*0.4)</f>
        <v>15859.8</v>
      </c>
      <c r="I4318" s="9">
        <v>26433.0</v>
      </c>
      <c r="J4318" s="9">
        <f t="shared" si="2"/>
        <v>0.18</v>
      </c>
      <c r="K4318" s="9">
        <f t="shared" si="3"/>
        <v>31190.94</v>
      </c>
      <c r="L4318" s="11" t="s">
        <v>27</v>
      </c>
      <c r="M4318" s="9" t="s">
        <v>28</v>
      </c>
      <c r="N4318" s="6"/>
      <c r="O4318" s="6"/>
    </row>
    <row r="4319" ht="17.25" customHeight="1">
      <c r="A4319" s="7">
        <v>4318.0</v>
      </c>
      <c r="B4319" s="12">
        <v>42541.0</v>
      </c>
      <c r="C4319" s="13" t="s">
        <v>18</v>
      </c>
      <c r="D4319" s="14" t="s">
        <v>4343</v>
      </c>
      <c r="E4319" s="9" t="str">
        <f t="shared" si="1"/>
        <v>La Molina,Lima, Lima</v>
      </c>
      <c r="F4319" s="13" t="s">
        <v>15</v>
      </c>
      <c r="G4319" s="9">
        <v>16.0</v>
      </c>
      <c r="H4319" s="9">
        <f>VENTAS!$I4319-(VENTAS!$I4319*0.4)</f>
        <v>23427.6</v>
      </c>
      <c r="I4319" s="9">
        <v>39046.0</v>
      </c>
      <c r="J4319" s="9">
        <f t="shared" si="2"/>
        <v>0.18</v>
      </c>
      <c r="K4319" s="9">
        <f t="shared" si="3"/>
        <v>46074.28</v>
      </c>
      <c r="L4319" s="11" t="s">
        <v>27</v>
      </c>
      <c r="M4319" s="13" t="s">
        <v>28</v>
      </c>
      <c r="N4319" s="6"/>
      <c r="O4319" s="6"/>
    </row>
    <row r="4320" ht="17.25" customHeight="1">
      <c r="A4320" s="7">
        <v>4319.0</v>
      </c>
      <c r="B4320" s="8">
        <v>42540.0</v>
      </c>
      <c r="C4320" s="9" t="s">
        <v>80</v>
      </c>
      <c r="D4320" s="10" t="s">
        <v>4344</v>
      </c>
      <c r="E4320" s="9" t="str">
        <f t="shared" si="1"/>
        <v>Surco,Lima,Lima</v>
      </c>
      <c r="F4320" s="9" t="s">
        <v>15</v>
      </c>
      <c r="G4320" s="9">
        <v>49.0</v>
      </c>
      <c r="H4320" s="9">
        <f>VENTAS!$I4320-(VENTAS!$I4320*0.4)</f>
        <v>15355.2</v>
      </c>
      <c r="I4320" s="9">
        <v>25592.0</v>
      </c>
      <c r="J4320" s="9">
        <f t="shared" si="2"/>
        <v>0.18</v>
      </c>
      <c r="K4320" s="9">
        <f t="shared" si="3"/>
        <v>30198.56</v>
      </c>
      <c r="L4320" s="11" t="s">
        <v>58</v>
      </c>
      <c r="M4320" s="9" t="s">
        <v>96</v>
      </c>
      <c r="N4320" s="6"/>
      <c r="O4320" s="6"/>
    </row>
    <row r="4321" ht="17.25" customHeight="1">
      <c r="A4321" s="7">
        <v>4320.0</v>
      </c>
      <c r="B4321" s="12">
        <v>42540.0</v>
      </c>
      <c r="C4321" s="13" t="s">
        <v>80</v>
      </c>
      <c r="D4321" s="14" t="s">
        <v>4345</v>
      </c>
      <c r="E4321" s="9" t="str">
        <f t="shared" si="1"/>
        <v>Surco,Lima,Lima</v>
      </c>
      <c r="F4321" s="13" t="s">
        <v>15</v>
      </c>
      <c r="G4321" s="9">
        <v>89.0</v>
      </c>
      <c r="H4321" s="9">
        <f>VENTAS!$I4321-(VENTAS!$I4321*0.4)</f>
        <v>16051.2</v>
      </c>
      <c r="I4321" s="9">
        <v>26752.0</v>
      </c>
      <c r="J4321" s="9">
        <f t="shared" si="2"/>
        <v>0.18</v>
      </c>
      <c r="K4321" s="9">
        <f t="shared" si="3"/>
        <v>31567.36</v>
      </c>
      <c r="L4321" s="11" t="s">
        <v>58</v>
      </c>
      <c r="M4321" s="13" t="s">
        <v>96</v>
      </c>
      <c r="N4321" s="6"/>
      <c r="O4321" s="6"/>
    </row>
    <row r="4322" ht="17.25" customHeight="1">
      <c r="A4322" s="7">
        <v>4321.0</v>
      </c>
      <c r="B4322" s="8">
        <v>42540.0</v>
      </c>
      <c r="C4322" s="9" t="s">
        <v>80</v>
      </c>
      <c r="D4322" s="10" t="s">
        <v>4346</v>
      </c>
      <c r="E4322" s="9" t="str">
        <f t="shared" si="1"/>
        <v>Surco,Lima,Lima</v>
      </c>
      <c r="F4322" s="9" t="s">
        <v>15</v>
      </c>
      <c r="G4322" s="9">
        <v>173.0</v>
      </c>
      <c r="H4322" s="9">
        <f>VENTAS!$I4322-(VENTAS!$I4322*0.4)</f>
        <v>10810.2</v>
      </c>
      <c r="I4322" s="9">
        <v>18017.0</v>
      </c>
      <c r="J4322" s="9">
        <f t="shared" si="2"/>
        <v>0.18</v>
      </c>
      <c r="K4322" s="9">
        <f t="shared" si="3"/>
        <v>21260.06</v>
      </c>
      <c r="L4322" s="11" t="s">
        <v>58</v>
      </c>
      <c r="M4322" s="9" t="s">
        <v>96</v>
      </c>
      <c r="N4322" s="6"/>
      <c r="O4322" s="6"/>
    </row>
    <row r="4323" ht="17.25" customHeight="1">
      <c r="A4323" s="7">
        <v>4322.0</v>
      </c>
      <c r="B4323" s="12">
        <v>42540.0</v>
      </c>
      <c r="C4323" s="13" t="s">
        <v>80</v>
      </c>
      <c r="D4323" s="14" t="s">
        <v>4347</v>
      </c>
      <c r="E4323" s="9" t="str">
        <f t="shared" si="1"/>
        <v>Surco,Lima,Lima</v>
      </c>
      <c r="F4323" s="13" t="s">
        <v>15</v>
      </c>
      <c r="G4323" s="9">
        <v>83.0</v>
      </c>
      <c r="H4323" s="9">
        <f>VENTAS!$I4323-(VENTAS!$I4323*0.4)</f>
        <v>12626.4</v>
      </c>
      <c r="I4323" s="9">
        <v>21044.0</v>
      </c>
      <c r="J4323" s="9">
        <f t="shared" si="2"/>
        <v>0.18</v>
      </c>
      <c r="K4323" s="9">
        <f t="shared" si="3"/>
        <v>24831.92</v>
      </c>
      <c r="L4323" s="11" t="s">
        <v>58</v>
      </c>
      <c r="M4323" s="13" t="s">
        <v>96</v>
      </c>
      <c r="N4323" s="6"/>
      <c r="O4323" s="6"/>
    </row>
    <row r="4324" ht="17.25" customHeight="1">
      <c r="A4324" s="7">
        <v>4323.0</v>
      </c>
      <c r="B4324" s="8">
        <v>42540.0</v>
      </c>
      <c r="C4324" s="9" t="s">
        <v>56</v>
      </c>
      <c r="D4324" s="10" t="s">
        <v>4348</v>
      </c>
      <c r="E4324" s="9" t="str">
        <f t="shared" si="1"/>
        <v>Surco,Lima,Lima</v>
      </c>
      <c r="F4324" s="9" t="s">
        <v>15</v>
      </c>
      <c r="G4324" s="9">
        <v>97.0</v>
      </c>
      <c r="H4324" s="9">
        <f>VENTAS!$I4324-(VENTAS!$I4324*0.4)</f>
        <v>21831.6</v>
      </c>
      <c r="I4324" s="9">
        <v>36386.0</v>
      </c>
      <c r="J4324" s="9">
        <f t="shared" si="2"/>
        <v>0.18</v>
      </c>
      <c r="K4324" s="9">
        <f t="shared" si="3"/>
        <v>42935.48</v>
      </c>
      <c r="L4324" s="11" t="s">
        <v>58</v>
      </c>
      <c r="M4324" s="9" t="s">
        <v>130</v>
      </c>
      <c r="N4324" s="6"/>
      <c r="O4324" s="6"/>
    </row>
    <row r="4325" ht="17.25" customHeight="1">
      <c r="A4325" s="7">
        <v>4324.0</v>
      </c>
      <c r="B4325" s="12">
        <v>42540.0</v>
      </c>
      <c r="C4325" s="13" t="s">
        <v>56</v>
      </c>
      <c r="D4325" s="14" t="s">
        <v>4349</v>
      </c>
      <c r="E4325" s="9" t="str">
        <f t="shared" si="1"/>
        <v>Surco,Lima,Lima</v>
      </c>
      <c r="F4325" s="13" t="s">
        <v>15</v>
      </c>
      <c r="G4325" s="9">
        <v>149.0</v>
      </c>
      <c r="H4325" s="9">
        <f>VENTAS!$I4325-(VENTAS!$I4325*0.4)</f>
        <v>15907.8</v>
      </c>
      <c r="I4325" s="9">
        <v>26513.0</v>
      </c>
      <c r="J4325" s="9">
        <f t="shared" si="2"/>
        <v>0.18</v>
      </c>
      <c r="K4325" s="9">
        <f t="shared" si="3"/>
        <v>31285.34</v>
      </c>
      <c r="L4325" s="11" t="s">
        <v>58</v>
      </c>
      <c r="M4325" s="13" t="s">
        <v>130</v>
      </c>
      <c r="N4325" s="6"/>
      <c r="O4325" s="6"/>
    </row>
    <row r="4326" ht="17.25" customHeight="1">
      <c r="A4326" s="7">
        <v>4325.0</v>
      </c>
      <c r="B4326" s="8">
        <v>42540.0</v>
      </c>
      <c r="C4326" s="9" t="s">
        <v>56</v>
      </c>
      <c r="D4326" s="10" t="s">
        <v>4350</v>
      </c>
      <c r="E4326" s="9" t="str">
        <f t="shared" si="1"/>
        <v>Surco,Lima,Lima</v>
      </c>
      <c r="F4326" s="9" t="s">
        <v>15</v>
      </c>
      <c r="G4326" s="9">
        <v>156.0</v>
      </c>
      <c r="H4326" s="9">
        <f>VENTAS!$I4326-(VENTAS!$I4326*0.4)</f>
        <v>13228.2</v>
      </c>
      <c r="I4326" s="9">
        <v>22047.0</v>
      </c>
      <c r="J4326" s="9">
        <f t="shared" si="2"/>
        <v>0.18</v>
      </c>
      <c r="K4326" s="9">
        <f t="shared" si="3"/>
        <v>26015.46</v>
      </c>
      <c r="L4326" s="11" t="s">
        <v>58</v>
      </c>
      <c r="M4326" s="9" t="s">
        <v>130</v>
      </c>
      <c r="N4326" s="6"/>
      <c r="O4326" s="6"/>
    </row>
    <row r="4327" ht="17.25" customHeight="1">
      <c r="A4327" s="7">
        <v>4326.0</v>
      </c>
      <c r="B4327" s="12">
        <v>42540.0</v>
      </c>
      <c r="C4327" s="13" t="s">
        <v>56</v>
      </c>
      <c r="D4327" s="14" t="s">
        <v>4351</v>
      </c>
      <c r="E4327" s="9" t="str">
        <f t="shared" si="1"/>
        <v>Surco,Lima,Lima</v>
      </c>
      <c r="F4327" s="13" t="s">
        <v>15</v>
      </c>
      <c r="G4327" s="9">
        <v>164.0</v>
      </c>
      <c r="H4327" s="9">
        <f>VENTAS!$I4327-(VENTAS!$I4327*0.4)</f>
        <v>14380.8</v>
      </c>
      <c r="I4327" s="9">
        <v>23968.0</v>
      </c>
      <c r="J4327" s="9">
        <f t="shared" si="2"/>
        <v>0.18</v>
      </c>
      <c r="K4327" s="9">
        <f t="shared" si="3"/>
        <v>28282.24</v>
      </c>
      <c r="L4327" s="11" t="s">
        <v>58</v>
      </c>
      <c r="M4327" s="13" t="s">
        <v>130</v>
      </c>
      <c r="N4327" s="6"/>
      <c r="O4327" s="6"/>
    </row>
    <row r="4328" ht="17.25" customHeight="1">
      <c r="A4328" s="7">
        <v>4327.0</v>
      </c>
      <c r="B4328" s="8">
        <v>42540.0</v>
      </c>
      <c r="C4328" s="9" t="s">
        <v>52</v>
      </c>
      <c r="D4328" s="10" t="s">
        <v>4352</v>
      </c>
      <c r="E4328" s="9" t="str">
        <f t="shared" si="1"/>
        <v>Surco,Lima,Lima</v>
      </c>
      <c r="F4328" s="9" t="s">
        <v>15</v>
      </c>
      <c r="G4328" s="9">
        <v>11.0</v>
      </c>
      <c r="H4328" s="9">
        <f>VENTAS!$I4328-(VENTAS!$I4328*0.4)</f>
        <v>16064.4</v>
      </c>
      <c r="I4328" s="9">
        <v>26774.0</v>
      </c>
      <c r="J4328" s="9">
        <f t="shared" si="2"/>
        <v>0.18</v>
      </c>
      <c r="K4328" s="9">
        <f t="shared" si="3"/>
        <v>31593.32</v>
      </c>
      <c r="L4328" s="11" t="s">
        <v>58</v>
      </c>
      <c r="M4328" s="9" t="s">
        <v>69</v>
      </c>
      <c r="N4328" s="6"/>
      <c r="O4328" s="6"/>
    </row>
    <row r="4329" ht="17.25" customHeight="1">
      <c r="A4329" s="7">
        <v>4328.0</v>
      </c>
      <c r="B4329" s="12">
        <v>42540.0</v>
      </c>
      <c r="C4329" s="13" t="s">
        <v>52</v>
      </c>
      <c r="D4329" s="14" t="s">
        <v>4353</v>
      </c>
      <c r="E4329" s="9" t="str">
        <f t="shared" si="1"/>
        <v>Surco,Lima,Lima</v>
      </c>
      <c r="F4329" s="13" t="s">
        <v>15</v>
      </c>
      <c r="G4329" s="9">
        <v>120.0</v>
      </c>
      <c r="H4329" s="9">
        <f>VENTAS!$I4329-(VENTAS!$I4329*0.4)</f>
        <v>20482.8</v>
      </c>
      <c r="I4329" s="9">
        <v>34138.0</v>
      </c>
      <c r="J4329" s="9">
        <f t="shared" si="2"/>
        <v>0.18</v>
      </c>
      <c r="K4329" s="9">
        <f t="shared" si="3"/>
        <v>40282.84</v>
      </c>
      <c r="L4329" s="11" t="s">
        <v>58</v>
      </c>
      <c r="M4329" s="13" t="s">
        <v>69</v>
      </c>
      <c r="N4329" s="6"/>
      <c r="O4329" s="6"/>
    </row>
    <row r="4330" ht="17.25" customHeight="1">
      <c r="A4330" s="7">
        <v>4329.0</v>
      </c>
      <c r="B4330" s="8">
        <v>42540.0</v>
      </c>
      <c r="C4330" s="9" t="s">
        <v>52</v>
      </c>
      <c r="D4330" s="10" t="s">
        <v>4354</v>
      </c>
      <c r="E4330" s="9" t="str">
        <f t="shared" si="1"/>
        <v>Surco,Lima,Lima</v>
      </c>
      <c r="F4330" s="9" t="s">
        <v>15</v>
      </c>
      <c r="G4330" s="9">
        <v>156.0</v>
      </c>
      <c r="H4330" s="9">
        <f>VENTAS!$I4330-(VENTAS!$I4330*0.4)</f>
        <v>10861.2</v>
      </c>
      <c r="I4330" s="9">
        <v>18102.0</v>
      </c>
      <c r="J4330" s="9">
        <f t="shared" si="2"/>
        <v>0.18</v>
      </c>
      <c r="K4330" s="9">
        <f t="shared" si="3"/>
        <v>21360.36</v>
      </c>
      <c r="L4330" s="11" t="s">
        <v>58</v>
      </c>
      <c r="M4330" s="9" t="s">
        <v>69</v>
      </c>
      <c r="N4330" s="6"/>
      <c r="O4330" s="6"/>
    </row>
    <row r="4331" ht="17.25" customHeight="1">
      <c r="A4331" s="7">
        <v>4330.0</v>
      </c>
      <c r="B4331" s="12">
        <v>42540.0</v>
      </c>
      <c r="C4331" s="13" t="s">
        <v>52</v>
      </c>
      <c r="D4331" s="14" t="s">
        <v>4355</v>
      </c>
      <c r="E4331" s="9" t="str">
        <f t="shared" si="1"/>
        <v>Surco,Lima,Lima</v>
      </c>
      <c r="F4331" s="13" t="s">
        <v>15</v>
      </c>
      <c r="G4331" s="9">
        <v>152.0</v>
      </c>
      <c r="H4331" s="9">
        <f>VENTAS!$I4331-(VENTAS!$I4331*0.4)</f>
        <v>17586</v>
      </c>
      <c r="I4331" s="9">
        <v>29310.0</v>
      </c>
      <c r="J4331" s="9">
        <f t="shared" si="2"/>
        <v>0.18</v>
      </c>
      <c r="K4331" s="9">
        <f t="shared" si="3"/>
        <v>34585.8</v>
      </c>
      <c r="L4331" s="11" t="s">
        <v>58</v>
      </c>
      <c r="M4331" s="13" t="s">
        <v>69</v>
      </c>
      <c r="N4331" s="6"/>
      <c r="O4331" s="6"/>
    </row>
    <row r="4332" ht="17.25" customHeight="1">
      <c r="A4332" s="7">
        <v>4331.0</v>
      </c>
      <c r="B4332" s="8">
        <v>42540.0</v>
      </c>
      <c r="C4332" s="9" t="s">
        <v>13</v>
      </c>
      <c r="D4332" s="10" t="s">
        <v>4356</v>
      </c>
      <c r="E4332" s="9" t="str">
        <f t="shared" si="1"/>
        <v>San Miguel, Lima, Lima</v>
      </c>
      <c r="F4332" s="9" t="s">
        <v>15</v>
      </c>
      <c r="G4332" s="9">
        <v>4.0</v>
      </c>
      <c r="H4332" s="9">
        <f>VENTAS!$I4332-(VENTAS!$I4332*0.4)</f>
        <v>17259.6</v>
      </c>
      <c r="I4332" s="9">
        <v>28766.0</v>
      </c>
      <c r="J4332" s="9">
        <f t="shared" si="2"/>
        <v>0.18</v>
      </c>
      <c r="K4332" s="9">
        <f t="shared" si="3"/>
        <v>33943.88</v>
      </c>
      <c r="L4332" s="11" t="s">
        <v>16</v>
      </c>
      <c r="M4332" s="9" t="s">
        <v>39</v>
      </c>
      <c r="N4332" s="6"/>
      <c r="O4332" s="6"/>
    </row>
    <row r="4333" ht="17.25" customHeight="1">
      <c r="A4333" s="7">
        <v>4332.0</v>
      </c>
      <c r="B4333" s="12">
        <v>42540.0</v>
      </c>
      <c r="C4333" s="13" t="s">
        <v>13</v>
      </c>
      <c r="D4333" s="14" t="s">
        <v>4357</v>
      </c>
      <c r="E4333" s="9" t="str">
        <f t="shared" si="1"/>
        <v>San Miguel, Lima, Lima</v>
      </c>
      <c r="F4333" s="13" t="s">
        <v>15</v>
      </c>
      <c r="G4333" s="9">
        <v>67.0</v>
      </c>
      <c r="H4333" s="9">
        <f>VENTAS!$I4333-(VENTAS!$I4333*0.4)</f>
        <v>22780.8</v>
      </c>
      <c r="I4333" s="9">
        <v>37968.0</v>
      </c>
      <c r="J4333" s="9">
        <f t="shared" si="2"/>
        <v>0.18</v>
      </c>
      <c r="K4333" s="9">
        <f t="shared" si="3"/>
        <v>44802.24</v>
      </c>
      <c r="L4333" s="11" t="s">
        <v>16</v>
      </c>
      <c r="M4333" s="13" t="s">
        <v>39</v>
      </c>
      <c r="N4333" s="6"/>
      <c r="O4333" s="6"/>
    </row>
    <row r="4334" ht="17.25" customHeight="1">
      <c r="A4334" s="7">
        <v>4333.0</v>
      </c>
      <c r="B4334" s="8">
        <v>42540.0</v>
      </c>
      <c r="C4334" s="9" t="s">
        <v>13</v>
      </c>
      <c r="D4334" s="10" t="s">
        <v>4358</v>
      </c>
      <c r="E4334" s="9" t="str">
        <f t="shared" si="1"/>
        <v>San Miguel, Lima, Lima</v>
      </c>
      <c r="F4334" s="9" t="s">
        <v>15</v>
      </c>
      <c r="G4334" s="9">
        <v>102.0</v>
      </c>
      <c r="H4334" s="9">
        <f>VENTAS!$I4334-(VENTAS!$I4334*0.4)</f>
        <v>22537.8</v>
      </c>
      <c r="I4334" s="9">
        <v>37563.0</v>
      </c>
      <c r="J4334" s="9">
        <f t="shared" si="2"/>
        <v>0.18</v>
      </c>
      <c r="K4334" s="9">
        <f t="shared" si="3"/>
        <v>44324.34</v>
      </c>
      <c r="L4334" s="11" t="s">
        <v>16</v>
      </c>
      <c r="M4334" s="9" t="s">
        <v>39</v>
      </c>
      <c r="N4334" s="6"/>
      <c r="O4334" s="6"/>
    </row>
    <row r="4335" ht="17.25" customHeight="1">
      <c r="A4335" s="7">
        <v>4334.0</v>
      </c>
      <c r="B4335" s="12">
        <v>42540.0</v>
      </c>
      <c r="C4335" s="13" t="s">
        <v>13</v>
      </c>
      <c r="D4335" s="14" t="s">
        <v>4359</v>
      </c>
      <c r="E4335" s="9" t="str">
        <f t="shared" si="1"/>
        <v>San Miguel, Lima, Lima</v>
      </c>
      <c r="F4335" s="13" t="s">
        <v>15</v>
      </c>
      <c r="G4335" s="9">
        <v>150.0</v>
      </c>
      <c r="H4335" s="9">
        <f>VENTAS!$I4335-(VENTAS!$I4335*0.4)</f>
        <v>19024.8</v>
      </c>
      <c r="I4335" s="9">
        <v>31708.0</v>
      </c>
      <c r="J4335" s="9">
        <f t="shared" si="2"/>
        <v>0.18</v>
      </c>
      <c r="K4335" s="9">
        <f t="shared" si="3"/>
        <v>37415.44</v>
      </c>
      <c r="L4335" s="11" t="s">
        <v>16</v>
      </c>
      <c r="M4335" s="13" t="s">
        <v>39</v>
      </c>
      <c r="N4335" s="6"/>
      <c r="O4335" s="6"/>
    </row>
    <row r="4336" ht="17.25" customHeight="1">
      <c r="A4336" s="7">
        <v>4335.0</v>
      </c>
      <c r="B4336" s="8">
        <v>42539.0</v>
      </c>
      <c r="C4336" s="9" t="s">
        <v>56</v>
      </c>
      <c r="D4336" s="10" t="s">
        <v>4360</v>
      </c>
      <c r="E4336" s="9" t="str">
        <f t="shared" si="1"/>
        <v>Surco,Lima,Lima</v>
      </c>
      <c r="F4336" s="9" t="s">
        <v>34</v>
      </c>
      <c r="G4336" s="9">
        <v>52.0</v>
      </c>
      <c r="H4336" s="9">
        <f>VENTAS!$I4336-(VENTAS!$I4336*0.4)</f>
        <v>18461.4</v>
      </c>
      <c r="I4336" s="9">
        <v>30769.0</v>
      </c>
      <c r="J4336" s="9">
        <f t="shared" si="2"/>
        <v>0.18</v>
      </c>
      <c r="K4336" s="9">
        <f t="shared" si="3"/>
        <v>36307.42</v>
      </c>
      <c r="L4336" s="11" t="s">
        <v>58</v>
      </c>
      <c r="M4336" s="9" t="s">
        <v>91</v>
      </c>
      <c r="N4336" s="6"/>
      <c r="O4336" s="6"/>
    </row>
    <row r="4337" ht="17.25" customHeight="1">
      <c r="A4337" s="7">
        <v>4336.0</v>
      </c>
      <c r="B4337" s="12">
        <v>42539.0</v>
      </c>
      <c r="C4337" s="13" t="s">
        <v>56</v>
      </c>
      <c r="D4337" s="14" t="s">
        <v>4361</v>
      </c>
      <c r="E4337" s="9" t="str">
        <f t="shared" si="1"/>
        <v>Surco,Lima,Lima</v>
      </c>
      <c r="F4337" s="13" t="s">
        <v>34</v>
      </c>
      <c r="G4337" s="9">
        <v>75.0</v>
      </c>
      <c r="H4337" s="9">
        <f>VENTAS!$I4337-(VENTAS!$I4337*0.4)</f>
        <v>17418.6</v>
      </c>
      <c r="I4337" s="9">
        <v>29031.0</v>
      </c>
      <c r="J4337" s="9">
        <f t="shared" si="2"/>
        <v>0.18</v>
      </c>
      <c r="K4337" s="9">
        <f t="shared" si="3"/>
        <v>34256.58</v>
      </c>
      <c r="L4337" s="11" t="s">
        <v>58</v>
      </c>
      <c r="M4337" s="13" t="s">
        <v>91</v>
      </c>
      <c r="N4337" s="6"/>
      <c r="O4337" s="6"/>
    </row>
    <row r="4338" ht="17.25" customHeight="1">
      <c r="A4338" s="7">
        <v>4337.0</v>
      </c>
      <c r="B4338" s="8">
        <v>42539.0</v>
      </c>
      <c r="C4338" s="9" t="s">
        <v>56</v>
      </c>
      <c r="D4338" s="10" t="s">
        <v>4362</v>
      </c>
      <c r="E4338" s="9" t="str">
        <f t="shared" si="1"/>
        <v>Surco,Lima,Lima</v>
      </c>
      <c r="F4338" s="9" t="s">
        <v>34</v>
      </c>
      <c r="G4338" s="9">
        <v>118.0</v>
      </c>
      <c r="H4338" s="9">
        <f>VENTAS!$I4338-(VENTAS!$I4338*0.4)</f>
        <v>21383.4</v>
      </c>
      <c r="I4338" s="9">
        <v>35639.0</v>
      </c>
      <c r="J4338" s="9">
        <f t="shared" si="2"/>
        <v>0.18</v>
      </c>
      <c r="K4338" s="9">
        <f t="shared" si="3"/>
        <v>42054.02</v>
      </c>
      <c r="L4338" s="11" t="s">
        <v>58</v>
      </c>
      <c r="M4338" s="9" t="s">
        <v>91</v>
      </c>
      <c r="N4338" s="6"/>
      <c r="O4338" s="6"/>
    </row>
    <row r="4339" ht="17.25" customHeight="1">
      <c r="A4339" s="7">
        <v>4338.0</v>
      </c>
      <c r="B4339" s="12">
        <v>42539.0</v>
      </c>
      <c r="C4339" s="13" t="s">
        <v>56</v>
      </c>
      <c r="D4339" s="14" t="s">
        <v>4363</v>
      </c>
      <c r="E4339" s="9" t="str">
        <f t="shared" si="1"/>
        <v>Surco,Lima,Lima</v>
      </c>
      <c r="F4339" s="13" t="s">
        <v>34</v>
      </c>
      <c r="G4339" s="9">
        <v>139.0</v>
      </c>
      <c r="H4339" s="9">
        <f>VENTAS!$I4339-(VENTAS!$I4339*0.4)</f>
        <v>18591</v>
      </c>
      <c r="I4339" s="9">
        <v>30985.0</v>
      </c>
      <c r="J4339" s="9">
        <f t="shared" si="2"/>
        <v>0.18</v>
      </c>
      <c r="K4339" s="9">
        <f t="shared" si="3"/>
        <v>36562.3</v>
      </c>
      <c r="L4339" s="11" t="s">
        <v>58</v>
      </c>
      <c r="M4339" s="13" t="s">
        <v>91</v>
      </c>
      <c r="N4339" s="6"/>
      <c r="O4339" s="6"/>
    </row>
    <row r="4340" ht="17.25" customHeight="1">
      <c r="A4340" s="7">
        <v>4339.0</v>
      </c>
      <c r="B4340" s="8">
        <v>42539.0</v>
      </c>
      <c r="C4340" s="9" t="s">
        <v>56</v>
      </c>
      <c r="D4340" s="10" t="s">
        <v>4364</v>
      </c>
      <c r="E4340" s="9" t="str">
        <f t="shared" si="1"/>
        <v>La Molina,Lima, Lima</v>
      </c>
      <c r="F4340" s="9" t="s">
        <v>15</v>
      </c>
      <c r="G4340" s="9">
        <v>102.0</v>
      </c>
      <c r="H4340" s="9">
        <f>VENTAS!$I4340-(VENTAS!$I4340*0.4)</f>
        <v>18930</v>
      </c>
      <c r="I4340" s="9">
        <v>31550.0</v>
      </c>
      <c r="J4340" s="9">
        <f t="shared" si="2"/>
        <v>0.18</v>
      </c>
      <c r="K4340" s="9">
        <f t="shared" si="3"/>
        <v>37229</v>
      </c>
      <c r="L4340" s="11" t="s">
        <v>27</v>
      </c>
      <c r="M4340" s="9" t="s">
        <v>28</v>
      </c>
      <c r="N4340" s="6"/>
      <c r="O4340" s="6"/>
    </row>
    <row r="4341" ht="17.25" customHeight="1">
      <c r="A4341" s="7">
        <v>4340.0</v>
      </c>
      <c r="B4341" s="12">
        <v>42539.0</v>
      </c>
      <c r="C4341" s="13" t="s">
        <v>56</v>
      </c>
      <c r="D4341" s="14" t="s">
        <v>4365</v>
      </c>
      <c r="E4341" s="9" t="str">
        <f t="shared" si="1"/>
        <v>La Molina,Lima, Lima</v>
      </c>
      <c r="F4341" s="13" t="s">
        <v>15</v>
      </c>
      <c r="G4341" s="9">
        <v>133.0</v>
      </c>
      <c r="H4341" s="9">
        <f>VENTAS!$I4341-(VENTAS!$I4341*0.4)</f>
        <v>16245</v>
      </c>
      <c r="I4341" s="9">
        <v>27075.0</v>
      </c>
      <c r="J4341" s="9">
        <f t="shared" si="2"/>
        <v>0.18</v>
      </c>
      <c r="K4341" s="9">
        <f t="shared" si="3"/>
        <v>31948.5</v>
      </c>
      <c r="L4341" s="11" t="s">
        <v>27</v>
      </c>
      <c r="M4341" s="13" t="s">
        <v>28</v>
      </c>
      <c r="N4341" s="6"/>
      <c r="O4341" s="6"/>
    </row>
    <row r="4342" ht="17.25" customHeight="1">
      <c r="A4342" s="7">
        <v>4341.0</v>
      </c>
      <c r="B4342" s="8">
        <v>42539.0</v>
      </c>
      <c r="C4342" s="9" t="s">
        <v>56</v>
      </c>
      <c r="D4342" s="10" t="s">
        <v>4366</v>
      </c>
      <c r="E4342" s="9" t="str">
        <f t="shared" si="1"/>
        <v>La Molina,Lima, Lima</v>
      </c>
      <c r="F4342" s="9" t="s">
        <v>15</v>
      </c>
      <c r="G4342" s="9">
        <v>161.0</v>
      </c>
      <c r="H4342" s="9">
        <f>VENTAS!$I4342-(VENTAS!$I4342*0.4)</f>
        <v>14351.4</v>
      </c>
      <c r="I4342" s="9">
        <v>23919.0</v>
      </c>
      <c r="J4342" s="9">
        <f t="shared" si="2"/>
        <v>0.18</v>
      </c>
      <c r="K4342" s="9">
        <f t="shared" si="3"/>
        <v>28224.42</v>
      </c>
      <c r="L4342" s="11" t="s">
        <v>27</v>
      </c>
      <c r="M4342" s="9" t="s">
        <v>28</v>
      </c>
      <c r="N4342" s="6"/>
      <c r="O4342" s="6"/>
    </row>
    <row r="4343" ht="17.25" customHeight="1">
      <c r="A4343" s="7">
        <v>4342.0</v>
      </c>
      <c r="B4343" s="12">
        <v>42539.0</v>
      </c>
      <c r="C4343" s="13" t="s">
        <v>104</v>
      </c>
      <c r="D4343" s="14" t="s">
        <v>4367</v>
      </c>
      <c r="E4343" s="9" t="str">
        <f t="shared" si="1"/>
        <v>Surco,Lima,Lima</v>
      </c>
      <c r="F4343" s="13" t="s">
        <v>15</v>
      </c>
      <c r="G4343" s="9">
        <v>61.0</v>
      </c>
      <c r="H4343" s="9">
        <f>VENTAS!$I4343-(VENTAS!$I4343*0.4)</f>
        <v>15698.4</v>
      </c>
      <c r="I4343" s="9">
        <v>26164.0</v>
      </c>
      <c r="J4343" s="9">
        <f t="shared" si="2"/>
        <v>0.18</v>
      </c>
      <c r="K4343" s="9">
        <f t="shared" si="3"/>
        <v>30873.52</v>
      </c>
      <c r="L4343" s="11" t="s">
        <v>58</v>
      </c>
      <c r="M4343" s="13" t="s">
        <v>59</v>
      </c>
      <c r="N4343" s="6"/>
      <c r="O4343" s="6"/>
    </row>
    <row r="4344" ht="17.25" customHeight="1">
      <c r="A4344" s="7">
        <v>4343.0</v>
      </c>
      <c r="B4344" s="8">
        <v>42539.0</v>
      </c>
      <c r="C4344" s="9" t="s">
        <v>104</v>
      </c>
      <c r="D4344" s="10" t="s">
        <v>4368</v>
      </c>
      <c r="E4344" s="9" t="str">
        <f t="shared" si="1"/>
        <v>Surco,Lima,Lima</v>
      </c>
      <c r="F4344" s="9" t="s">
        <v>15</v>
      </c>
      <c r="G4344" s="9">
        <v>49.0</v>
      </c>
      <c r="H4344" s="9">
        <f>VENTAS!$I4344-(VENTAS!$I4344*0.4)</f>
        <v>11625</v>
      </c>
      <c r="I4344" s="9">
        <v>19375.0</v>
      </c>
      <c r="J4344" s="9">
        <f t="shared" si="2"/>
        <v>0.18</v>
      </c>
      <c r="K4344" s="9">
        <f t="shared" si="3"/>
        <v>22862.5</v>
      </c>
      <c r="L4344" s="11" t="s">
        <v>58</v>
      </c>
      <c r="M4344" s="9" t="s">
        <v>59</v>
      </c>
      <c r="N4344" s="6"/>
      <c r="O4344" s="6"/>
    </row>
    <row r="4345" ht="17.25" customHeight="1">
      <c r="A4345" s="7">
        <v>4344.0</v>
      </c>
      <c r="B4345" s="12">
        <v>42539.0</v>
      </c>
      <c r="C4345" s="13" t="s">
        <v>104</v>
      </c>
      <c r="D4345" s="14" t="s">
        <v>4369</v>
      </c>
      <c r="E4345" s="9" t="str">
        <f t="shared" si="1"/>
        <v>Surco,Lima,Lima</v>
      </c>
      <c r="F4345" s="13" t="s">
        <v>15</v>
      </c>
      <c r="G4345" s="9">
        <v>68.0</v>
      </c>
      <c r="H4345" s="9">
        <f>VENTAS!$I4345-(VENTAS!$I4345*0.4)</f>
        <v>15154.8</v>
      </c>
      <c r="I4345" s="9">
        <v>25258.0</v>
      </c>
      <c r="J4345" s="9">
        <f t="shared" si="2"/>
        <v>0.18</v>
      </c>
      <c r="K4345" s="9">
        <f t="shared" si="3"/>
        <v>29804.44</v>
      </c>
      <c r="L4345" s="11" t="s">
        <v>58</v>
      </c>
      <c r="M4345" s="13" t="s">
        <v>59</v>
      </c>
      <c r="N4345" s="6"/>
      <c r="O4345" s="6"/>
    </row>
    <row r="4346" ht="17.25" customHeight="1">
      <c r="A4346" s="7">
        <v>4345.0</v>
      </c>
      <c r="B4346" s="8">
        <v>42539.0</v>
      </c>
      <c r="C4346" s="9" t="s">
        <v>104</v>
      </c>
      <c r="D4346" s="10" t="s">
        <v>4370</v>
      </c>
      <c r="E4346" s="9" t="str">
        <f t="shared" si="1"/>
        <v>Surco,Lima,Lima</v>
      </c>
      <c r="F4346" s="9" t="s">
        <v>15</v>
      </c>
      <c r="G4346" s="9">
        <v>13.0</v>
      </c>
      <c r="H4346" s="9">
        <f>VENTAS!$I4346-(VENTAS!$I4346*0.4)</f>
        <v>20008.8</v>
      </c>
      <c r="I4346" s="9">
        <v>33348.0</v>
      </c>
      <c r="J4346" s="9">
        <f t="shared" si="2"/>
        <v>0.18</v>
      </c>
      <c r="K4346" s="9">
        <f t="shared" si="3"/>
        <v>39350.64</v>
      </c>
      <c r="L4346" s="11" t="s">
        <v>58</v>
      </c>
      <c r="M4346" s="9" t="s">
        <v>59</v>
      </c>
      <c r="N4346" s="6"/>
      <c r="O4346" s="6"/>
    </row>
    <row r="4347" ht="17.25" customHeight="1">
      <c r="A4347" s="7">
        <v>4346.0</v>
      </c>
      <c r="B4347" s="12">
        <v>42539.0</v>
      </c>
      <c r="C4347" s="13" t="s">
        <v>52</v>
      </c>
      <c r="D4347" s="14" t="s">
        <v>4371</v>
      </c>
      <c r="E4347" s="9" t="str">
        <f t="shared" si="1"/>
        <v>Surco,Lima,Lima</v>
      </c>
      <c r="F4347" s="13" t="s">
        <v>34</v>
      </c>
      <c r="G4347" s="9">
        <v>31.0</v>
      </c>
      <c r="H4347" s="9">
        <f>VENTAS!$I4347-(VENTAS!$I4347*0.4)</f>
        <v>20911.8</v>
      </c>
      <c r="I4347" s="9">
        <v>34853.0</v>
      </c>
      <c r="J4347" s="9">
        <f t="shared" si="2"/>
        <v>0.18</v>
      </c>
      <c r="K4347" s="9">
        <f t="shared" si="3"/>
        <v>41126.54</v>
      </c>
      <c r="L4347" s="11" t="s">
        <v>58</v>
      </c>
      <c r="M4347" s="13" t="s">
        <v>69</v>
      </c>
      <c r="N4347" s="6"/>
      <c r="O4347" s="6"/>
    </row>
    <row r="4348" ht="17.25" customHeight="1">
      <c r="A4348" s="7">
        <v>4347.0</v>
      </c>
      <c r="B4348" s="8">
        <v>42539.0</v>
      </c>
      <c r="C4348" s="9" t="s">
        <v>52</v>
      </c>
      <c r="D4348" s="10" t="s">
        <v>4372</v>
      </c>
      <c r="E4348" s="9" t="str">
        <f t="shared" si="1"/>
        <v>Surco,Lima,Lima</v>
      </c>
      <c r="F4348" s="9" t="s">
        <v>34</v>
      </c>
      <c r="G4348" s="9">
        <v>91.0</v>
      </c>
      <c r="H4348" s="9">
        <f>VENTAS!$I4348-(VENTAS!$I4348*0.4)</f>
        <v>11089.2</v>
      </c>
      <c r="I4348" s="9">
        <v>18482.0</v>
      </c>
      <c r="J4348" s="9">
        <f t="shared" si="2"/>
        <v>0.18</v>
      </c>
      <c r="K4348" s="9">
        <f t="shared" si="3"/>
        <v>21808.76</v>
      </c>
      <c r="L4348" s="11" t="s">
        <v>58</v>
      </c>
      <c r="M4348" s="9" t="s">
        <v>69</v>
      </c>
      <c r="N4348" s="6"/>
      <c r="O4348" s="6"/>
    </row>
    <row r="4349" ht="17.25" customHeight="1">
      <c r="A4349" s="7">
        <v>4348.0</v>
      </c>
      <c r="B4349" s="12">
        <v>42539.0</v>
      </c>
      <c r="C4349" s="13" t="s">
        <v>52</v>
      </c>
      <c r="D4349" s="14" t="s">
        <v>4373</v>
      </c>
      <c r="E4349" s="9" t="str">
        <f t="shared" si="1"/>
        <v>Surco,Lima,Lima</v>
      </c>
      <c r="F4349" s="13" t="s">
        <v>34</v>
      </c>
      <c r="G4349" s="9">
        <v>41.0</v>
      </c>
      <c r="H4349" s="9">
        <f>VENTAS!$I4349-(VENTAS!$I4349*0.4)</f>
        <v>16690.8</v>
      </c>
      <c r="I4349" s="9">
        <v>27818.0</v>
      </c>
      <c r="J4349" s="9">
        <f t="shared" si="2"/>
        <v>0.18</v>
      </c>
      <c r="K4349" s="9">
        <f t="shared" si="3"/>
        <v>32825.24</v>
      </c>
      <c r="L4349" s="11" t="s">
        <v>58</v>
      </c>
      <c r="M4349" s="13" t="s">
        <v>69</v>
      </c>
      <c r="N4349" s="6"/>
      <c r="O4349" s="6"/>
    </row>
    <row r="4350" ht="17.25" customHeight="1">
      <c r="A4350" s="7">
        <v>4349.0</v>
      </c>
      <c r="B4350" s="8">
        <v>42539.0</v>
      </c>
      <c r="C4350" s="9" t="s">
        <v>52</v>
      </c>
      <c r="D4350" s="10" t="s">
        <v>4374</v>
      </c>
      <c r="E4350" s="9" t="str">
        <f t="shared" si="1"/>
        <v>Surco,Lima,Lima</v>
      </c>
      <c r="F4350" s="9" t="s">
        <v>34</v>
      </c>
      <c r="G4350" s="9">
        <v>27.0</v>
      </c>
      <c r="H4350" s="9">
        <f>VENTAS!$I4350-(VENTAS!$I4350*0.4)</f>
        <v>12390</v>
      </c>
      <c r="I4350" s="9">
        <v>20650.0</v>
      </c>
      <c r="J4350" s="9">
        <f t="shared" si="2"/>
        <v>0.18</v>
      </c>
      <c r="K4350" s="9">
        <f t="shared" si="3"/>
        <v>24367</v>
      </c>
      <c r="L4350" s="11" t="s">
        <v>58</v>
      </c>
      <c r="M4350" s="9" t="s">
        <v>69</v>
      </c>
      <c r="N4350" s="6"/>
      <c r="O4350" s="6"/>
    </row>
    <row r="4351" ht="17.25" customHeight="1">
      <c r="A4351" s="7">
        <v>4350.0</v>
      </c>
      <c r="B4351" s="12">
        <v>42539.0</v>
      </c>
      <c r="C4351" s="13" t="s">
        <v>52</v>
      </c>
      <c r="D4351" s="14" t="s">
        <v>4375</v>
      </c>
      <c r="E4351" s="9" t="str">
        <f t="shared" si="1"/>
        <v>La Molina,Lima, Lima</v>
      </c>
      <c r="F4351" s="13" t="s">
        <v>15</v>
      </c>
      <c r="G4351" s="9">
        <v>136.0</v>
      </c>
      <c r="H4351" s="9">
        <f>VENTAS!$I4351-(VENTAS!$I4351*0.4)</f>
        <v>11427.6</v>
      </c>
      <c r="I4351" s="9">
        <v>19046.0</v>
      </c>
      <c r="J4351" s="9">
        <f t="shared" si="2"/>
        <v>0.18</v>
      </c>
      <c r="K4351" s="9">
        <f t="shared" si="3"/>
        <v>22474.28</v>
      </c>
      <c r="L4351" s="11" t="s">
        <v>27</v>
      </c>
      <c r="M4351" s="13" t="s">
        <v>28</v>
      </c>
      <c r="N4351" s="6"/>
      <c r="O4351" s="6"/>
    </row>
    <row r="4352" ht="17.25" customHeight="1">
      <c r="A4352" s="7">
        <v>4351.0</v>
      </c>
      <c r="B4352" s="8">
        <v>42539.0</v>
      </c>
      <c r="C4352" s="9" t="s">
        <v>52</v>
      </c>
      <c r="D4352" s="10" t="s">
        <v>4376</v>
      </c>
      <c r="E4352" s="9" t="str">
        <f t="shared" si="1"/>
        <v>La Molina,Lima, Lima</v>
      </c>
      <c r="F4352" s="9" t="s">
        <v>15</v>
      </c>
      <c r="G4352" s="9">
        <v>34.0</v>
      </c>
      <c r="H4352" s="9">
        <f>VENTAS!$I4352-(VENTAS!$I4352*0.4)</f>
        <v>20831.4</v>
      </c>
      <c r="I4352" s="9">
        <v>34719.0</v>
      </c>
      <c r="J4352" s="9">
        <f t="shared" si="2"/>
        <v>0.18</v>
      </c>
      <c r="K4352" s="9">
        <f t="shared" si="3"/>
        <v>40968.42</v>
      </c>
      <c r="L4352" s="11" t="s">
        <v>27</v>
      </c>
      <c r="M4352" s="9" t="s">
        <v>28</v>
      </c>
      <c r="N4352" s="6"/>
      <c r="O4352" s="6"/>
    </row>
    <row r="4353" ht="17.25" customHeight="1">
      <c r="A4353" s="7">
        <v>4352.0</v>
      </c>
      <c r="B4353" s="12">
        <v>42539.0</v>
      </c>
      <c r="C4353" s="13" t="s">
        <v>52</v>
      </c>
      <c r="D4353" s="14" t="s">
        <v>4377</v>
      </c>
      <c r="E4353" s="9" t="str">
        <f t="shared" si="1"/>
        <v>La Molina,Lima, Lima</v>
      </c>
      <c r="F4353" s="13" t="s">
        <v>15</v>
      </c>
      <c r="G4353" s="9">
        <v>159.0</v>
      </c>
      <c r="H4353" s="9">
        <f>VENTAS!$I4353-(VENTAS!$I4353*0.4)</f>
        <v>21014.4</v>
      </c>
      <c r="I4353" s="9">
        <v>35024.0</v>
      </c>
      <c r="J4353" s="9">
        <f t="shared" si="2"/>
        <v>0.18</v>
      </c>
      <c r="K4353" s="9">
        <f t="shared" si="3"/>
        <v>41328.32</v>
      </c>
      <c r="L4353" s="11" t="s">
        <v>27</v>
      </c>
      <c r="M4353" s="13" t="s">
        <v>28</v>
      </c>
      <c r="N4353" s="6"/>
      <c r="O4353" s="6"/>
    </row>
    <row r="4354" ht="17.25" customHeight="1">
      <c r="A4354" s="7">
        <v>4353.0</v>
      </c>
      <c r="B4354" s="8">
        <v>42539.0</v>
      </c>
      <c r="C4354" s="9" t="s">
        <v>52</v>
      </c>
      <c r="D4354" s="10" t="s">
        <v>4378</v>
      </c>
      <c r="E4354" s="9" t="str">
        <f t="shared" si="1"/>
        <v>La Molina,Lima, Lima</v>
      </c>
      <c r="F4354" s="9" t="s">
        <v>15</v>
      </c>
      <c r="G4354" s="9">
        <v>34.0</v>
      </c>
      <c r="H4354" s="9">
        <f>VENTAS!$I4354-(VENTAS!$I4354*0.4)</f>
        <v>20665.2</v>
      </c>
      <c r="I4354" s="9">
        <v>34442.0</v>
      </c>
      <c r="J4354" s="9">
        <f t="shared" si="2"/>
        <v>0.18</v>
      </c>
      <c r="K4354" s="9">
        <f t="shared" si="3"/>
        <v>40641.56</v>
      </c>
      <c r="L4354" s="11" t="s">
        <v>27</v>
      </c>
      <c r="M4354" s="9" t="s">
        <v>28</v>
      </c>
      <c r="N4354" s="6"/>
      <c r="O4354" s="6"/>
    </row>
    <row r="4355" ht="17.25" customHeight="1">
      <c r="A4355" s="7">
        <v>4354.0</v>
      </c>
      <c r="B4355" s="12">
        <v>42539.0</v>
      </c>
      <c r="C4355" s="13" t="s">
        <v>13</v>
      </c>
      <c r="D4355" s="14" t="s">
        <v>4379</v>
      </c>
      <c r="E4355" s="9" t="str">
        <f t="shared" si="1"/>
        <v>Ate,Lima,Lima</v>
      </c>
      <c r="F4355" s="13" t="s">
        <v>15</v>
      </c>
      <c r="G4355" s="9">
        <v>96.0</v>
      </c>
      <c r="H4355" s="9">
        <f>VENTAS!$I4355-(VENTAS!$I4355*0.4)</f>
        <v>18157.2</v>
      </c>
      <c r="I4355" s="9">
        <v>30262.0</v>
      </c>
      <c r="J4355" s="9">
        <f t="shared" si="2"/>
        <v>0.18</v>
      </c>
      <c r="K4355" s="9">
        <f t="shared" si="3"/>
        <v>35709.16</v>
      </c>
      <c r="L4355" s="11" t="s">
        <v>20</v>
      </c>
      <c r="M4355" s="13" t="s">
        <v>44</v>
      </c>
      <c r="N4355" s="6"/>
      <c r="O4355" s="6"/>
    </row>
    <row r="4356" ht="17.25" customHeight="1">
      <c r="A4356" s="7">
        <v>4355.0</v>
      </c>
      <c r="B4356" s="8">
        <v>42539.0</v>
      </c>
      <c r="C4356" s="9" t="s">
        <v>13</v>
      </c>
      <c r="D4356" s="10" t="s">
        <v>4380</v>
      </c>
      <c r="E4356" s="9" t="str">
        <f t="shared" si="1"/>
        <v>Ate,Lima,Lima</v>
      </c>
      <c r="F4356" s="9" t="s">
        <v>15</v>
      </c>
      <c r="G4356" s="9">
        <v>115.0</v>
      </c>
      <c r="H4356" s="9">
        <f>VENTAS!$I4356-(VENTAS!$I4356*0.4)</f>
        <v>16946.4</v>
      </c>
      <c r="I4356" s="9">
        <v>28244.0</v>
      </c>
      <c r="J4356" s="9">
        <f t="shared" si="2"/>
        <v>0.18</v>
      </c>
      <c r="K4356" s="9">
        <f t="shared" si="3"/>
        <v>33327.92</v>
      </c>
      <c r="L4356" s="11" t="s">
        <v>20</v>
      </c>
      <c r="M4356" s="9" t="s">
        <v>44</v>
      </c>
      <c r="N4356" s="6"/>
      <c r="O4356" s="6"/>
    </row>
    <row r="4357" ht="17.25" customHeight="1">
      <c r="A4357" s="7">
        <v>4356.0</v>
      </c>
      <c r="B4357" s="12">
        <v>42539.0</v>
      </c>
      <c r="C4357" s="13" t="s">
        <v>13</v>
      </c>
      <c r="D4357" s="14" t="s">
        <v>4381</v>
      </c>
      <c r="E4357" s="9" t="str">
        <f t="shared" si="1"/>
        <v>Ate,Lima,Lima</v>
      </c>
      <c r="F4357" s="13" t="s">
        <v>15</v>
      </c>
      <c r="G4357" s="9">
        <v>19.0</v>
      </c>
      <c r="H4357" s="9">
        <f>VENTAS!$I4357-(VENTAS!$I4357*0.4)</f>
        <v>13190.4</v>
      </c>
      <c r="I4357" s="9">
        <v>21984.0</v>
      </c>
      <c r="J4357" s="9">
        <f t="shared" si="2"/>
        <v>0.18</v>
      </c>
      <c r="K4357" s="9">
        <f t="shared" si="3"/>
        <v>25941.12</v>
      </c>
      <c r="L4357" s="11" t="s">
        <v>20</v>
      </c>
      <c r="M4357" s="13" t="s">
        <v>44</v>
      </c>
      <c r="N4357" s="6"/>
      <c r="O4357" s="6"/>
    </row>
    <row r="4358" ht="17.25" customHeight="1">
      <c r="A4358" s="7">
        <v>4357.0</v>
      </c>
      <c r="B4358" s="8">
        <v>42539.0</v>
      </c>
      <c r="C4358" s="9" t="s">
        <v>13</v>
      </c>
      <c r="D4358" s="10" t="s">
        <v>4382</v>
      </c>
      <c r="E4358" s="9" t="str">
        <f t="shared" si="1"/>
        <v>Ate,Lima,Lima</v>
      </c>
      <c r="F4358" s="9" t="s">
        <v>15</v>
      </c>
      <c r="G4358" s="9">
        <v>34.0</v>
      </c>
      <c r="H4358" s="9">
        <f>VENTAS!$I4358-(VENTAS!$I4358*0.4)</f>
        <v>15861</v>
      </c>
      <c r="I4358" s="9">
        <v>26435.0</v>
      </c>
      <c r="J4358" s="9">
        <f t="shared" si="2"/>
        <v>0.18</v>
      </c>
      <c r="K4358" s="9">
        <f t="shared" si="3"/>
        <v>31193.3</v>
      </c>
      <c r="L4358" s="11" t="s">
        <v>20</v>
      </c>
      <c r="M4358" s="9" t="s">
        <v>44</v>
      </c>
      <c r="N4358" s="6"/>
      <c r="O4358" s="6"/>
    </row>
    <row r="4359" ht="17.25" customHeight="1">
      <c r="A4359" s="7">
        <v>4358.0</v>
      </c>
      <c r="B4359" s="12">
        <v>42538.0</v>
      </c>
      <c r="C4359" s="13" t="s">
        <v>80</v>
      </c>
      <c r="D4359" s="14" t="s">
        <v>4383</v>
      </c>
      <c r="E4359" s="9" t="str">
        <f t="shared" si="1"/>
        <v>Surco,Lima,Lima</v>
      </c>
      <c r="F4359" s="13" t="s">
        <v>15</v>
      </c>
      <c r="G4359" s="9">
        <v>118.0</v>
      </c>
      <c r="H4359" s="9">
        <f>VENTAS!$I4359-(VENTAS!$I4359*0.4)</f>
        <v>19292.4</v>
      </c>
      <c r="I4359" s="9">
        <v>32154.0</v>
      </c>
      <c r="J4359" s="9">
        <f t="shared" si="2"/>
        <v>0.18</v>
      </c>
      <c r="K4359" s="9">
        <f t="shared" si="3"/>
        <v>37941.72</v>
      </c>
      <c r="L4359" s="11" t="s">
        <v>58</v>
      </c>
      <c r="M4359" s="13" t="s">
        <v>59</v>
      </c>
      <c r="N4359" s="6"/>
      <c r="O4359" s="6"/>
    </row>
    <row r="4360" ht="17.25" customHeight="1">
      <c r="A4360" s="7">
        <v>4359.0</v>
      </c>
      <c r="B4360" s="8">
        <v>42538.0</v>
      </c>
      <c r="C4360" s="9" t="s">
        <v>80</v>
      </c>
      <c r="D4360" s="10" t="s">
        <v>4384</v>
      </c>
      <c r="E4360" s="9" t="str">
        <f t="shared" si="1"/>
        <v>Surco,Lima,Lima</v>
      </c>
      <c r="F4360" s="9" t="s">
        <v>15</v>
      </c>
      <c r="G4360" s="9">
        <v>70.0</v>
      </c>
      <c r="H4360" s="9">
        <f>VENTAS!$I4360-(VENTAS!$I4360*0.4)</f>
        <v>11926.2</v>
      </c>
      <c r="I4360" s="9">
        <v>19877.0</v>
      </c>
      <c r="J4360" s="9">
        <f t="shared" si="2"/>
        <v>0.18</v>
      </c>
      <c r="K4360" s="9">
        <f t="shared" si="3"/>
        <v>23454.86</v>
      </c>
      <c r="L4360" s="11" t="s">
        <v>58</v>
      </c>
      <c r="M4360" s="9" t="s">
        <v>59</v>
      </c>
      <c r="N4360" s="6"/>
      <c r="O4360" s="6"/>
    </row>
    <row r="4361" ht="17.25" customHeight="1">
      <c r="A4361" s="7">
        <v>4360.0</v>
      </c>
      <c r="B4361" s="12">
        <v>42538.0</v>
      </c>
      <c r="C4361" s="13" t="s">
        <v>80</v>
      </c>
      <c r="D4361" s="14" t="s">
        <v>4385</v>
      </c>
      <c r="E4361" s="9" t="str">
        <f t="shared" si="1"/>
        <v>Surco,Lima,Lima</v>
      </c>
      <c r="F4361" s="13" t="s">
        <v>15</v>
      </c>
      <c r="G4361" s="9">
        <v>97.0</v>
      </c>
      <c r="H4361" s="9">
        <f>VENTAS!$I4361-(VENTAS!$I4361*0.4)</f>
        <v>16523.4</v>
      </c>
      <c r="I4361" s="9">
        <v>27539.0</v>
      </c>
      <c r="J4361" s="9">
        <f t="shared" si="2"/>
        <v>0.18</v>
      </c>
      <c r="K4361" s="9">
        <f t="shared" si="3"/>
        <v>32496.02</v>
      </c>
      <c r="L4361" s="11" t="s">
        <v>58</v>
      </c>
      <c r="M4361" s="13" t="s">
        <v>59</v>
      </c>
      <c r="N4361" s="6"/>
      <c r="O4361" s="6"/>
    </row>
    <row r="4362" ht="17.25" customHeight="1">
      <c r="A4362" s="7">
        <v>4361.0</v>
      </c>
      <c r="B4362" s="8">
        <v>42538.0</v>
      </c>
      <c r="C4362" s="9" t="s">
        <v>80</v>
      </c>
      <c r="D4362" s="10" t="s">
        <v>4386</v>
      </c>
      <c r="E4362" s="9" t="str">
        <f t="shared" si="1"/>
        <v>Surco,Lima,Lima</v>
      </c>
      <c r="F4362" s="9" t="s">
        <v>15</v>
      </c>
      <c r="G4362" s="9">
        <v>42.0</v>
      </c>
      <c r="H4362" s="9">
        <f>VENTAS!$I4362-(VENTAS!$I4362*0.4)</f>
        <v>17752.2</v>
      </c>
      <c r="I4362" s="9">
        <v>29587.0</v>
      </c>
      <c r="J4362" s="9">
        <f t="shared" si="2"/>
        <v>0.18</v>
      </c>
      <c r="K4362" s="9">
        <f t="shared" si="3"/>
        <v>34912.66</v>
      </c>
      <c r="L4362" s="11" t="s">
        <v>58</v>
      </c>
      <c r="M4362" s="9" t="s">
        <v>59</v>
      </c>
      <c r="N4362" s="6"/>
      <c r="O4362" s="6"/>
    </row>
    <row r="4363" ht="17.25" customHeight="1">
      <c r="A4363" s="7">
        <v>4362.0</v>
      </c>
      <c r="B4363" s="12">
        <v>42538.0</v>
      </c>
      <c r="C4363" s="13" t="s">
        <v>80</v>
      </c>
      <c r="D4363" s="14" t="s">
        <v>4387</v>
      </c>
      <c r="E4363" s="9" t="str">
        <f t="shared" si="1"/>
        <v>Ate,Lima,Lima</v>
      </c>
      <c r="F4363" s="13" t="s">
        <v>15</v>
      </c>
      <c r="G4363" s="9">
        <v>41.0</v>
      </c>
      <c r="H4363" s="9">
        <f>VENTAS!$I4363-(VENTAS!$I4363*0.4)</f>
        <v>20433.6</v>
      </c>
      <c r="I4363" s="9">
        <v>34056.0</v>
      </c>
      <c r="J4363" s="9">
        <f t="shared" si="2"/>
        <v>0.18</v>
      </c>
      <c r="K4363" s="9">
        <f t="shared" si="3"/>
        <v>40186.08</v>
      </c>
      <c r="L4363" s="11" t="s">
        <v>20</v>
      </c>
      <c r="M4363" s="13" t="s">
        <v>44</v>
      </c>
      <c r="N4363" s="6"/>
      <c r="O4363" s="6"/>
    </row>
    <row r="4364" ht="17.25" customHeight="1">
      <c r="A4364" s="7">
        <v>4363.0</v>
      </c>
      <c r="B4364" s="8">
        <v>42538.0</v>
      </c>
      <c r="C4364" s="9" t="s">
        <v>80</v>
      </c>
      <c r="D4364" s="10" t="s">
        <v>4388</v>
      </c>
      <c r="E4364" s="9" t="str">
        <f t="shared" si="1"/>
        <v>Ate,Lima,Lima</v>
      </c>
      <c r="F4364" s="9" t="s">
        <v>15</v>
      </c>
      <c r="G4364" s="9">
        <v>3.0</v>
      </c>
      <c r="H4364" s="9">
        <f>VENTAS!$I4364-(VENTAS!$I4364*0.4)</f>
        <v>22451.4</v>
      </c>
      <c r="I4364" s="9">
        <v>37419.0</v>
      </c>
      <c r="J4364" s="9">
        <f t="shared" si="2"/>
        <v>0.18</v>
      </c>
      <c r="K4364" s="9">
        <f t="shared" si="3"/>
        <v>44154.42</v>
      </c>
      <c r="L4364" s="11" t="s">
        <v>20</v>
      </c>
      <c r="M4364" s="9" t="s">
        <v>44</v>
      </c>
      <c r="N4364" s="6"/>
      <c r="O4364" s="6"/>
    </row>
    <row r="4365" ht="17.25" customHeight="1">
      <c r="A4365" s="7">
        <v>4364.0</v>
      </c>
      <c r="B4365" s="12">
        <v>42538.0</v>
      </c>
      <c r="C4365" s="13" t="s">
        <v>80</v>
      </c>
      <c r="D4365" s="14" t="s">
        <v>4389</v>
      </c>
      <c r="E4365" s="9" t="str">
        <f t="shared" si="1"/>
        <v>Ate,Lima,Lima</v>
      </c>
      <c r="F4365" s="13" t="s">
        <v>15</v>
      </c>
      <c r="G4365" s="9">
        <v>18.0</v>
      </c>
      <c r="H4365" s="9">
        <f>VENTAS!$I4365-(VENTAS!$I4365*0.4)</f>
        <v>22380.6</v>
      </c>
      <c r="I4365" s="9">
        <v>37301.0</v>
      </c>
      <c r="J4365" s="9">
        <f t="shared" si="2"/>
        <v>0.18</v>
      </c>
      <c r="K4365" s="9">
        <f t="shared" si="3"/>
        <v>44015.18</v>
      </c>
      <c r="L4365" s="11" t="s">
        <v>20</v>
      </c>
      <c r="M4365" s="13" t="s">
        <v>44</v>
      </c>
      <c r="N4365" s="6"/>
      <c r="O4365" s="6"/>
    </row>
    <row r="4366" ht="17.25" customHeight="1">
      <c r="A4366" s="7">
        <v>4365.0</v>
      </c>
      <c r="B4366" s="8">
        <v>42538.0</v>
      </c>
      <c r="C4366" s="9" t="s">
        <v>80</v>
      </c>
      <c r="D4366" s="10" t="s">
        <v>4390</v>
      </c>
      <c r="E4366" s="9" t="str">
        <f t="shared" si="1"/>
        <v>Ate,Lima,Lima</v>
      </c>
      <c r="F4366" s="9" t="s">
        <v>15</v>
      </c>
      <c r="G4366" s="9">
        <v>76.0</v>
      </c>
      <c r="H4366" s="9">
        <f>VENTAS!$I4366-(VENTAS!$I4366*0.4)</f>
        <v>14454.6</v>
      </c>
      <c r="I4366" s="9">
        <v>24091.0</v>
      </c>
      <c r="J4366" s="9">
        <f t="shared" si="2"/>
        <v>0.18</v>
      </c>
      <c r="K4366" s="9">
        <f t="shared" si="3"/>
        <v>28427.38</v>
      </c>
      <c r="L4366" s="11" t="s">
        <v>20</v>
      </c>
      <c r="M4366" s="9" t="s">
        <v>44</v>
      </c>
      <c r="N4366" s="6"/>
      <c r="O4366" s="6"/>
    </row>
    <row r="4367" ht="17.25" customHeight="1">
      <c r="A4367" s="7">
        <v>4366.0</v>
      </c>
      <c r="B4367" s="12">
        <v>42538.0</v>
      </c>
      <c r="C4367" s="13" t="s">
        <v>32</v>
      </c>
      <c r="D4367" s="14" t="s">
        <v>4391</v>
      </c>
      <c r="E4367" s="9" t="str">
        <f t="shared" si="1"/>
        <v>Surco,Lima,Lima</v>
      </c>
      <c r="F4367" s="13" t="s">
        <v>15</v>
      </c>
      <c r="G4367" s="9">
        <v>140.0</v>
      </c>
      <c r="H4367" s="9">
        <f>VENTAS!$I4367-(VENTAS!$I4367*0.4)</f>
        <v>12029.4</v>
      </c>
      <c r="I4367" s="9">
        <v>20049.0</v>
      </c>
      <c r="J4367" s="9">
        <f t="shared" si="2"/>
        <v>0.18</v>
      </c>
      <c r="K4367" s="9">
        <f t="shared" si="3"/>
        <v>23657.82</v>
      </c>
      <c r="L4367" s="11" t="s">
        <v>58</v>
      </c>
      <c r="M4367" s="13" t="s">
        <v>130</v>
      </c>
      <c r="N4367" s="6"/>
      <c r="O4367" s="6"/>
    </row>
    <row r="4368" ht="17.25" customHeight="1">
      <c r="A4368" s="7">
        <v>4367.0</v>
      </c>
      <c r="B4368" s="8">
        <v>42538.0</v>
      </c>
      <c r="C4368" s="9" t="s">
        <v>32</v>
      </c>
      <c r="D4368" s="10" t="s">
        <v>4392</v>
      </c>
      <c r="E4368" s="9" t="str">
        <f t="shared" si="1"/>
        <v>Surco,Lima,Lima</v>
      </c>
      <c r="F4368" s="9" t="s">
        <v>15</v>
      </c>
      <c r="G4368" s="9">
        <v>5.0</v>
      </c>
      <c r="H4368" s="9">
        <f>VENTAS!$I4368-(VENTAS!$I4368*0.4)</f>
        <v>11021.4</v>
      </c>
      <c r="I4368" s="9">
        <v>18369.0</v>
      </c>
      <c r="J4368" s="9">
        <f t="shared" si="2"/>
        <v>0.18</v>
      </c>
      <c r="K4368" s="9">
        <f t="shared" si="3"/>
        <v>21675.42</v>
      </c>
      <c r="L4368" s="11" t="s">
        <v>58</v>
      </c>
      <c r="M4368" s="9" t="s">
        <v>130</v>
      </c>
      <c r="N4368" s="6"/>
      <c r="O4368" s="6"/>
    </row>
    <row r="4369" ht="17.25" customHeight="1">
      <c r="A4369" s="7">
        <v>4368.0</v>
      </c>
      <c r="B4369" s="12">
        <v>42538.0</v>
      </c>
      <c r="C4369" s="13" t="s">
        <v>32</v>
      </c>
      <c r="D4369" s="14" t="s">
        <v>4393</v>
      </c>
      <c r="E4369" s="9" t="str">
        <f t="shared" si="1"/>
        <v>Surco,Lima,Lima</v>
      </c>
      <c r="F4369" s="13" t="s">
        <v>15</v>
      </c>
      <c r="G4369" s="9">
        <v>87.0</v>
      </c>
      <c r="H4369" s="9">
        <f>VENTAS!$I4369-(VENTAS!$I4369*0.4)</f>
        <v>13759.2</v>
      </c>
      <c r="I4369" s="9">
        <v>22932.0</v>
      </c>
      <c r="J4369" s="9">
        <f t="shared" si="2"/>
        <v>0.18</v>
      </c>
      <c r="K4369" s="9">
        <f t="shared" si="3"/>
        <v>27059.76</v>
      </c>
      <c r="L4369" s="11" t="s">
        <v>58</v>
      </c>
      <c r="M4369" s="13" t="s">
        <v>130</v>
      </c>
      <c r="N4369" s="6"/>
      <c r="O4369" s="6"/>
    </row>
    <row r="4370" ht="17.25" customHeight="1">
      <c r="A4370" s="7">
        <v>4369.0</v>
      </c>
      <c r="B4370" s="8">
        <v>42538.0</v>
      </c>
      <c r="C4370" s="9" t="s">
        <v>32</v>
      </c>
      <c r="D4370" s="10" t="s">
        <v>4394</v>
      </c>
      <c r="E4370" s="9" t="str">
        <f t="shared" si="1"/>
        <v>Surco,Lima,Lima</v>
      </c>
      <c r="F4370" s="9" t="s">
        <v>15</v>
      </c>
      <c r="G4370" s="9">
        <v>2.0</v>
      </c>
      <c r="H4370" s="9">
        <f>VENTAS!$I4370-(VENTAS!$I4370*0.4)</f>
        <v>15868.8</v>
      </c>
      <c r="I4370" s="9">
        <v>26448.0</v>
      </c>
      <c r="J4370" s="9">
        <f t="shared" si="2"/>
        <v>0.18</v>
      </c>
      <c r="K4370" s="9">
        <f t="shared" si="3"/>
        <v>31208.64</v>
      </c>
      <c r="L4370" s="11" t="s">
        <v>58</v>
      </c>
      <c r="M4370" s="9" t="s">
        <v>130</v>
      </c>
      <c r="N4370" s="6"/>
      <c r="O4370" s="6"/>
    </row>
    <row r="4371" ht="17.25" customHeight="1">
      <c r="A4371" s="7">
        <v>4370.0</v>
      </c>
      <c r="B4371" s="12">
        <v>42538.0</v>
      </c>
      <c r="C4371" s="13" t="s">
        <v>25</v>
      </c>
      <c r="D4371" s="14" t="s">
        <v>4395</v>
      </c>
      <c r="E4371" s="9" t="str">
        <f t="shared" si="1"/>
        <v>Ate,Lima,Lima</v>
      </c>
      <c r="F4371" s="13" t="s">
        <v>34</v>
      </c>
      <c r="G4371" s="9">
        <v>49.0</v>
      </c>
      <c r="H4371" s="9">
        <f>VENTAS!$I4371-(VENTAS!$I4371*0.4)</f>
        <v>11830.2</v>
      </c>
      <c r="I4371" s="9">
        <v>19717.0</v>
      </c>
      <c r="J4371" s="9">
        <f t="shared" si="2"/>
        <v>0.18</v>
      </c>
      <c r="K4371" s="9">
        <f t="shared" si="3"/>
        <v>23266.06</v>
      </c>
      <c r="L4371" s="11" t="s">
        <v>20</v>
      </c>
      <c r="M4371" s="13" t="s">
        <v>21</v>
      </c>
      <c r="N4371" s="6"/>
      <c r="O4371" s="6"/>
    </row>
    <row r="4372" ht="17.25" customHeight="1">
      <c r="A4372" s="7">
        <v>4371.0</v>
      </c>
      <c r="B4372" s="8">
        <v>42538.0</v>
      </c>
      <c r="C4372" s="9" t="s">
        <v>25</v>
      </c>
      <c r="D4372" s="10" t="s">
        <v>4396</v>
      </c>
      <c r="E4372" s="9" t="str">
        <f t="shared" si="1"/>
        <v>Ate,Lima,Lima</v>
      </c>
      <c r="F4372" s="9" t="s">
        <v>34</v>
      </c>
      <c r="G4372" s="9">
        <v>69.0</v>
      </c>
      <c r="H4372" s="9">
        <f>VENTAS!$I4372-(VENTAS!$I4372*0.4)</f>
        <v>17680.2</v>
      </c>
      <c r="I4372" s="9">
        <v>29467.0</v>
      </c>
      <c r="J4372" s="9">
        <f t="shared" si="2"/>
        <v>0.18</v>
      </c>
      <c r="K4372" s="9">
        <f t="shared" si="3"/>
        <v>34771.06</v>
      </c>
      <c r="L4372" s="11" t="s">
        <v>20</v>
      </c>
      <c r="M4372" s="9" t="s">
        <v>21</v>
      </c>
      <c r="N4372" s="6"/>
      <c r="O4372" s="6"/>
    </row>
    <row r="4373" ht="17.25" customHeight="1">
      <c r="A4373" s="7">
        <v>4372.0</v>
      </c>
      <c r="B4373" s="12">
        <v>42538.0</v>
      </c>
      <c r="C4373" s="13" t="s">
        <v>25</v>
      </c>
      <c r="D4373" s="14" t="s">
        <v>4397</v>
      </c>
      <c r="E4373" s="9" t="str">
        <f t="shared" si="1"/>
        <v>Ate,Lima,Lima</v>
      </c>
      <c r="F4373" s="13" t="s">
        <v>34</v>
      </c>
      <c r="G4373" s="9">
        <v>48.0</v>
      </c>
      <c r="H4373" s="9">
        <f>VENTAS!$I4373-(VENTAS!$I4373*0.4)</f>
        <v>12102</v>
      </c>
      <c r="I4373" s="9">
        <v>20170.0</v>
      </c>
      <c r="J4373" s="9">
        <f t="shared" si="2"/>
        <v>0.18</v>
      </c>
      <c r="K4373" s="9">
        <f t="shared" si="3"/>
        <v>23800.6</v>
      </c>
      <c r="L4373" s="11" t="s">
        <v>20</v>
      </c>
      <c r="M4373" s="13" t="s">
        <v>21</v>
      </c>
      <c r="N4373" s="6"/>
      <c r="O4373" s="6"/>
    </row>
    <row r="4374" ht="17.25" customHeight="1">
      <c r="A4374" s="7">
        <v>4373.0</v>
      </c>
      <c r="B4374" s="8">
        <v>42538.0</v>
      </c>
      <c r="C4374" s="9" t="s">
        <v>25</v>
      </c>
      <c r="D4374" s="10" t="s">
        <v>4398</v>
      </c>
      <c r="E4374" s="9" t="str">
        <f t="shared" si="1"/>
        <v>Ate,Lima,Lima</v>
      </c>
      <c r="F4374" s="9" t="s">
        <v>34</v>
      </c>
      <c r="G4374" s="9">
        <v>92.0</v>
      </c>
      <c r="H4374" s="9">
        <f>VENTAS!$I4374-(VENTAS!$I4374*0.4)</f>
        <v>16711.8</v>
      </c>
      <c r="I4374" s="9">
        <v>27853.0</v>
      </c>
      <c r="J4374" s="9">
        <f t="shared" si="2"/>
        <v>0.18</v>
      </c>
      <c r="K4374" s="9">
        <f t="shared" si="3"/>
        <v>32866.54</v>
      </c>
      <c r="L4374" s="11" t="s">
        <v>20</v>
      </c>
      <c r="M4374" s="9" t="s">
        <v>21</v>
      </c>
      <c r="N4374" s="6"/>
      <c r="O4374" s="6"/>
    </row>
    <row r="4375" ht="17.25" customHeight="1">
      <c r="A4375" s="7">
        <v>4374.0</v>
      </c>
      <c r="B4375" s="12">
        <v>42538.0</v>
      </c>
      <c r="C4375" s="13" t="s">
        <v>25</v>
      </c>
      <c r="D4375" s="14" t="s">
        <v>4399</v>
      </c>
      <c r="E4375" s="9" t="str">
        <f t="shared" si="1"/>
        <v>Surco,Lima,Lima</v>
      </c>
      <c r="F4375" s="13" t="s">
        <v>15</v>
      </c>
      <c r="G4375" s="9">
        <v>172.0</v>
      </c>
      <c r="H4375" s="9">
        <f>VENTAS!$I4375-(VENTAS!$I4375*0.4)</f>
        <v>19149</v>
      </c>
      <c r="I4375" s="9">
        <v>31915.0</v>
      </c>
      <c r="J4375" s="9">
        <f t="shared" si="2"/>
        <v>0.18</v>
      </c>
      <c r="K4375" s="9">
        <f t="shared" si="3"/>
        <v>37659.7</v>
      </c>
      <c r="L4375" s="11" t="s">
        <v>58</v>
      </c>
      <c r="M4375" s="13" t="s">
        <v>96</v>
      </c>
      <c r="N4375" s="6"/>
      <c r="O4375" s="6"/>
    </row>
    <row r="4376" ht="17.25" customHeight="1">
      <c r="A4376" s="7">
        <v>4375.0</v>
      </c>
      <c r="B4376" s="8">
        <v>42538.0</v>
      </c>
      <c r="C4376" s="9" t="s">
        <v>25</v>
      </c>
      <c r="D4376" s="10" t="s">
        <v>4400</v>
      </c>
      <c r="E4376" s="9" t="str">
        <f t="shared" si="1"/>
        <v>Surco,Lima,Lima</v>
      </c>
      <c r="F4376" s="9" t="s">
        <v>15</v>
      </c>
      <c r="G4376" s="9">
        <v>124.0</v>
      </c>
      <c r="H4376" s="9">
        <f>VENTAS!$I4376-(VENTAS!$I4376*0.4)</f>
        <v>11437.2</v>
      </c>
      <c r="I4376" s="9">
        <v>19062.0</v>
      </c>
      <c r="J4376" s="9">
        <f t="shared" si="2"/>
        <v>0.18</v>
      </c>
      <c r="K4376" s="9">
        <f t="shared" si="3"/>
        <v>22493.16</v>
      </c>
      <c r="L4376" s="11" t="s">
        <v>58</v>
      </c>
      <c r="M4376" s="9" t="s">
        <v>96</v>
      </c>
      <c r="N4376" s="6"/>
      <c r="O4376" s="6"/>
    </row>
    <row r="4377" ht="17.25" customHeight="1">
      <c r="A4377" s="7">
        <v>4376.0</v>
      </c>
      <c r="B4377" s="12">
        <v>42538.0</v>
      </c>
      <c r="C4377" s="13" t="s">
        <v>25</v>
      </c>
      <c r="D4377" s="14" t="s">
        <v>4401</v>
      </c>
      <c r="E4377" s="9" t="str">
        <f t="shared" si="1"/>
        <v>Surco,Lima,Lima</v>
      </c>
      <c r="F4377" s="13" t="s">
        <v>15</v>
      </c>
      <c r="G4377" s="9">
        <v>150.0</v>
      </c>
      <c r="H4377" s="9">
        <f>VENTAS!$I4377-(VENTAS!$I4377*0.4)</f>
        <v>13099.2</v>
      </c>
      <c r="I4377" s="9">
        <v>21832.0</v>
      </c>
      <c r="J4377" s="9">
        <f t="shared" si="2"/>
        <v>0.18</v>
      </c>
      <c r="K4377" s="9">
        <f t="shared" si="3"/>
        <v>25761.76</v>
      </c>
      <c r="L4377" s="11" t="s">
        <v>58</v>
      </c>
      <c r="M4377" s="13" t="s">
        <v>96</v>
      </c>
      <c r="N4377" s="6"/>
      <c r="O4377" s="6"/>
    </row>
    <row r="4378" ht="17.25" customHeight="1">
      <c r="A4378" s="7">
        <v>4377.0</v>
      </c>
      <c r="B4378" s="8">
        <v>42538.0</v>
      </c>
      <c r="C4378" s="9" t="s">
        <v>25</v>
      </c>
      <c r="D4378" s="10" t="s">
        <v>4402</v>
      </c>
      <c r="E4378" s="9" t="str">
        <f t="shared" si="1"/>
        <v>Surco,Lima,Lima</v>
      </c>
      <c r="F4378" s="9" t="s">
        <v>15</v>
      </c>
      <c r="G4378" s="9">
        <v>56.0</v>
      </c>
      <c r="H4378" s="9">
        <f>VENTAS!$I4378-(VENTAS!$I4378*0.4)</f>
        <v>14597.4</v>
      </c>
      <c r="I4378" s="9">
        <v>24329.0</v>
      </c>
      <c r="J4378" s="9">
        <f t="shared" si="2"/>
        <v>0.18</v>
      </c>
      <c r="K4378" s="9">
        <f t="shared" si="3"/>
        <v>28708.22</v>
      </c>
      <c r="L4378" s="11" t="s">
        <v>58</v>
      </c>
      <c r="M4378" s="9" t="s">
        <v>96</v>
      </c>
      <c r="N4378" s="6"/>
      <c r="O4378" s="6"/>
    </row>
    <row r="4379" ht="17.25" customHeight="1">
      <c r="A4379" s="7">
        <v>4378.0</v>
      </c>
      <c r="B4379" s="12">
        <v>42537.0</v>
      </c>
      <c r="C4379" s="13" t="s">
        <v>80</v>
      </c>
      <c r="D4379" s="14" t="s">
        <v>4403</v>
      </c>
      <c r="E4379" s="9" t="str">
        <f t="shared" si="1"/>
        <v>La Molina,Lima, Lima</v>
      </c>
      <c r="F4379" s="13" t="s">
        <v>15</v>
      </c>
      <c r="G4379" s="9">
        <v>120.0</v>
      </c>
      <c r="H4379" s="9">
        <f>VENTAS!$I4379-(VENTAS!$I4379*0.4)</f>
        <v>12605.4</v>
      </c>
      <c r="I4379" s="9">
        <v>21009.0</v>
      </c>
      <c r="J4379" s="9">
        <f t="shared" si="2"/>
        <v>0.18</v>
      </c>
      <c r="K4379" s="9">
        <f t="shared" si="3"/>
        <v>24790.62</v>
      </c>
      <c r="L4379" s="11" t="s">
        <v>27</v>
      </c>
      <c r="M4379" s="13" t="s">
        <v>28</v>
      </c>
      <c r="N4379" s="6"/>
      <c r="O4379" s="6"/>
    </row>
    <row r="4380" ht="17.25" customHeight="1">
      <c r="A4380" s="7">
        <v>4379.0</v>
      </c>
      <c r="B4380" s="8">
        <v>42537.0</v>
      </c>
      <c r="C4380" s="9" t="s">
        <v>80</v>
      </c>
      <c r="D4380" s="10" t="s">
        <v>4404</v>
      </c>
      <c r="E4380" s="9" t="str">
        <f t="shared" si="1"/>
        <v>La Molina,Lima, Lima</v>
      </c>
      <c r="F4380" s="9" t="s">
        <v>15</v>
      </c>
      <c r="G4380" s="9">
        <v>164.0</v>
      </c>
      <c r="H4380" s="9">
        <f>VENTAS!$I4380-(VENTAS!$I4380*0.4)</f>
        <v>16720.2</v>
      </c>
      <c r="I4380" s="9">
        <v>27867.0</v>
      </c>
      <c r="J4380" s="9">
        <f t="shared" si="2"/>
        <v>0.18</v>
      </c>
      <c r="K4380" s="9">
        <f t="shared" si="3"/>
        <v>32883.06</v>
      </c>
      <c r="L4380" s="11" t="s">
        <v>27</v>
      </c>
      <c r="M4380" s="9" t="s">
        <v>28</v>
      </c>
      <c r="N4380" s="6"/>
      <c r="O4380" s="6"/>
    </row>
    <row r="4381" ht="17.25" customHeight="1">
      <c r="A4381" s="7">
        <v>4380.0</v>
      </c>
      <c r="B4381" s="12">
        <v>42537.0</v>
      </c>
      <c r="C4381" s="13" t="s">
        <v>80</v>
      </c>
      <c r="D4381" s="14" t="s">
        <v>4405</v>
      </c>
      <c r="E4381" s="9" t="str">
        <f t="shared" si="1"/>
        <v>La Molina,Lima, Lima</v>
      </c>
      <c r="F4381" s="13" t="s">
        <v>15</v>
      </c>
      <c r="G4381" s="9">
        <v>2.0</v>
      </c>
      <c r="H4381" s="9">
        <f>VENTAS!$I4381-(VENTAS!$I4381*0.4)</f>
        <v>13174.2</v>
      </c>
      <c r="I4381" s="9">
        <v>21957.0</v>
      </c>
      <c r="J4381" s="9">
        <f t="shared" si="2"/>
        <v>0.18</v>
      </c>
      <c r="K4381" s="9">
        <f t="shared" si="3"/>
        <v>25909.26</v>
      </c>
      <c r="L4381" s="11" t="s">
        <v>27</v>
      </c>
      <c r="M4381" s="13" t="s">
        <v>28</v>
      </c>
      <c r="N4381" s="6"/>
      <c r="O4381" s="6"/>
    </row>
    <row r="4382" ht="17.25" customHeight="1">
      <c r="A4382" s="7">
        <v>4381.0</v>
      </c>
      <c r="B4382" s="8">
        <v>42537.0</v>
      </c>
      <c r="C4382" s="9" t="s">
        <v>80</v>
      </c>
      <c r="D4382" s="10" t="s">
        <v>4406</v>
      </c>
      <c r="E4382" s="9" t="str">
        <f t="shared" si="1"/>
        <v>La Molina,Lima, Lima</v>
      </c>
      <c r="F4382" s="9" t="s">
        <v>15</v>
      </c>
      <c r="G4382" s="9">
        <v>28.0</v>
      </c>
      <c r="H4382" s="9">
        <f>VENTAS!$I4382-(VENTAS!$I4382*0.4)</f>
        <v>18705</v>
      </c>
      <c r="I4382" s="9">
        <v>31175.0</v>
      </c>
      <c r="J4382" s="9">
        <f t="shared" si="2"/>
        <v>0.18</v>
      </c>
      <c r="K4382" s="9">
        <f t="shared" si="3"/>
        <v>36786.5</v>
      </c>
      <c r="L4382" s="11" t="s">
        <v>27</v>
      </c>
      <c r="M4382" s="9" t="s">
        <v>28</v>
      </c>
      <c r="N4382" s="6"/>
      <c r="O4382" s="6"/>
    </row>
    <row r="4383" ht="17.25" customHeight="1">
      <c r="A4383" s="7">
        <v>4382.0</v>
      </c>
      <c r="B4383" s="12">
        <v>42537.0</v>
      </c>
      <c r="C4383" s="13" t="s">
        <v>104</v>
      </c>
      <c r="D4383" s="14" t="s">
        <v>4407</v>
      </c>
      <c r="E4383" s="9" t="str">
        <f t="shared" si="1"/>
        <v>Ate,Lima,Lima</v>
      </c>
      <c r="F4383" s="13" t="s">
        <v>15</v>
      </c>
      <c r="G4383" s="9">
        <v>138.0</v>
      </c>
      <c r="H4383" s="9">
        <f>VENTAS!$I4383-(VENTAS!$I4383*0.4)</f>
        <v>23134.2</v>
      </c>
      <c r="I4383" s="9">
        <v>38557.0</v>
      </c>
      <c r="J4383" s="9">
        <f t="shared" si="2"/>
        <v>0.18</v>
      </c>
      <c r="K4383" s="9">
        <f t="shared" si="3"/>
        <v>45497.26</v>
      </c>
      <c r="L4383" s="11" t="s">
        <v>20</v>
      </c>
      <c r="M4383" s="13" t="s">
        <v>44</v>
      </c>
      <c r="N4383" s="6"/>
      <c r="O4383" s="6"/>
    </row>
    <row r="4384" ht="17.25" customHeight="1">
      <c r="A4384" s="7">
        <v>4383.0</v>
      </c>
      <c r="B4384" s="8">
        <v>42537.0</v>
      </c>
      <c r="C4384" s="9" t="s">
        <v>104</v>
      </c>
      <c r="D4384" s="10" t="s">
        <v>4408</v>
      </c>
      <c r="E4384" s="9" t="str">
        <f t="shared" si="1"/>
        <v>Ate,Lima,Lima</v>
      </c>
      <c r="F4384" s="9" t="s">
        <v>15</v>
      </c>
      <c r="G4384" s="9">
        <v>59.0</v>
      </c>
      <c r="H4384" s="9">
        <f>VENTAS!$I4384-(VENTAS!$I4384*0.4)</f>
        <v>14883</v>
      </c>
      <c r="I4384" s="9">
        <v>24805.0</v>
      </c>
      <c r="J4384" s="9">
        <f t="shared" si="2"/>
        <v>0.18</v>
      </c>
      <c r="K4384" s="9">
        <f t="shared" si="3"/>
        <v>29269.9</v>
      </c>
      <c r="L4384" s="11" t="s">
        <v>20</v>
      </c>
      <c r="M4384" s="9" t="s">
        <v>44</v>
      </c>
      <c r="N4384" s="6"/>
      <c r="O4384" s="6"/>
    </row>
    <row r="4385" ht="17.25" customHeight="1">
      <c r="A4385" s="7">
        <v>4384.0</v>
      </c>
      <c r="B4385" s="12">
        <v>42537.0</v>
      </c>
      <c r="C4385" s="13" t="s">
        <v>104</v>
      </c>
      <c r="D4385" s="14" t="s">
        <v>4409</v>
      </c>
      <c r="E4385" s="9" t="str">
        <f t="shared" si="1"/>
        <v>Ate,Lima,Lima</v>
      </c>
      <c r="F4385" s="13" t="s">
        <v>15</v>
      </c>
      <c r="G4385" s="9">
        <v>32.0</v>
      </c>
      <c r="H4385" s="9">
        <f>VENTAS!$I4385-(VENTAS!$I4385*0.4)</f>
        <v>16344</v>
      </c>
      <c r="I4385" s="9">
        <v>27240.0</v>
      </c>
      <c r="J4385" s="9">
        <f t="shared" si="2"/>
        <v>0.18</v>
      </c>
      <c r="K4385" s="9">
        <f t="shared" si="3"/>
        <v>32143.2</v>
      </c>
      <c r="L4385" s="11" t="s">
        <v>20</v>
      </c>
      <c r="M4385" s="13" t="s">
        <v>44</v>
      </c>
      <c r="N4385" s="6"/>
      <c r="O4385" s="6"/>
    </row>
    <row r="4386" ht="17.25" customHeight="1">
      <c r="A4386" s="7">
        <v>4385.0</v>
      </c>
      <c r="B4386" s="8">
        <v>42537.0</v>
      </c>
      <c r="C4386" s="9" t="s">
        <v>104</v>
      </c>
      <c r="D4386" s="10" t="s">
        <v>4410</v>
      </c>
      <c r="E4386" s="9" t="str">
        <f t="shared" si="1"/>
        <v>Ate,Lima,Lima</v>
      </c>
      <c r="F4386" s="9" t="s">
        <v>15</v>
      </c>
      <c r="G4386" s="9">
        <v>54.0</v>
      </c>
      <c r="H4386" s="9">
        <f>VENTAS!$I4386-(VENTAS!$I4386*0.4)</f>
        <v>23707.2</v>
      </c>
      <c r="I4386" s="9">
        <v>39512.0</v>
      </c>
      <c r="J4386" s="9">
        <f t="shared" si="2"/>
        <v>0.18</v>
      </c>
      <c r="K4386" s="9">
        <f t="shared" si="3"/>
        <v>46624.16</v>
      </c>
      <c r="L4386" s="11" t="s">
        <v>20</v>
      </c>
      <c r="M4386" s="9" t="s">
        <v>44</v>
      </c>
      <c r="N4386" s="6"/>
      <c r="O4386" s="6"/>
    </row>
    <row r="4387" ht="17.25" customHeight="1">
      <c r="A4387" s="7">
        <v>4386.0</v>
      </c>
      <c r="B4387" s="12">
        <v>42537.0</v>
      </c>
      <c r="C4387" s="13" t="s">
        <v>13</v>
      </c>
      <c r="D4387" s="14" t="s">
        <v>4411</v>
      </c>
      <c r="E4387" s="9" t="str">
        <f t="shared" si="1"/>
        <v>La Molina,Lima, Lima</v>
      </c>
      <c r="F4387" s="13" t="s">
        <v>15</v>
      </c>
      <c r="G4387" s="9">
        <v>70.0</v>
      </c>
      <c r="H4387" s="9">
        <f>VENTAS!$I4387-(VENTAS!$I4387*0.4)</f>
        <v>11304</v>
      </c>
      <c r="I4387" s="9">
        <v>18840.0</v>
      </c>
      <c r="J4387" s="9">
        <f t="shared" si="2"/>
        <v>0.18</v>
      </c>
      <c r="K4387" s="9">
        <f t="shared" si="3"/>
        <v>22231.2</v>
      </c>
      <c r="L4387" s="11" t="s">
        <v>27</v>
      </c>
      <c r="M4387" s="13" t="s">
        <v>28</v>
      </c>
      <c r="N4387" s="6"/>
      <c r="O4387" s="6"/>
    </row>
    <row r="4388" ht="17.25" customHeight="1">
      <c r="A4388" s="7">
        <v>4387.0</v>
      </c>
      <c r="B4388" s="8">
        <v>42537.0</v>
      </c>
      <c r="C4388" s="9" t="s">
        <v>13</v>
      </c>
      <c r="D4388" s="10" t="s">
        <v>4412</v>
      </c>
      <c r="E4388" s="9" t="str">
        <f t="shared" si="1"/>
        <v>La Molina,Lima, Lima</v>
      </c>
      <c r="F4388" s="9" t="s">
        <v>15</v>
      </c>
      <c r="G4388" s="9">
        <v>142.0</v>
      </c>
      <c r="H4388" s="9">
        <f>VENTAS!$I4388-(VENTAS!$I4388*0.4)</f>
        <v>20493</v>
      </c>
      <c r="I4388" s="9">
        <v>34155.0</v>
      </c>
      <c r="J4388" s="9">
        <f t="shared" si="2"/>
        <v>0.18</v>
      </c>
      <c r="K4388" s="9">
        <f t="shared" si="3"/>
        <v>40302.9</v>
      </c>
      <c r="L4388" s="11" t="s">
        <v>27</v>
      </c>
      <c r="M4388" s="9" t="s">
        <v>28</v>
      </c>
      <c r="N4388" s="6"/>
      <c r="O4388" s="6"/>
    </row>
    <row r="4389" ht="17.25" customHeight="1">
      <c r="A4389" s="7">
        <v>4388.0</v>
      </c>
      <c r="B4389" s="12">
        <v>42537.0</v>
      </c>
      <c r="C4389" s="13" t="s">
        <v>13</v>
      </c>
      <c r="D4389" s="14" t="s">
        <v>4413</v>
      </c>
      <c r="E4389" s="9" t="str">
        <f t="shared" si="1"/>
        <v>La Molina,Lima, Lima</v>
      </c>
      <c r="F4389" s="13" t="s">
        <v>15</v>
      </c>
      <c r="G4389" s="9">
        <v>95.0</v>
      </c>
      <c r="H4389" s="9">
        <f>VENTAS!$I4389-(VENTAS!$I4389*0.4)</f>
        <v>17772.6</v>
      </c>
      <c r="I4389" s="9">
        <v>29621.0</v>
      </c>
      <c r="J4389" s="9">
        <f t="shared" si="2"/>
        <v>0.18</v>
      </c>
      <c r="K4389" s="9">
        <f t="shared" si="3"/>
        <v>34952.78</v>
      </c>
      <c r="L4389" s="11" t="s">
        <v>27</v>
      </c>
      <c r="M4389" s="13" t="s">
        <v>28</v>
      </c>
      <c r="N4389" s="6"/>
      <c r="O4389" s="6"/>
    </row>
    <row r="4390" ht="17.25" customHeight="1">
      <c r="A4390" s="7">
        <v>4389.0</v>
      </c>
      <c r="B4390" s="8">
        <v>42537.0</v>
      </c>
      <c r="C4390" s="9" t="s">
        <v>13</v>
      </c>
      <c r="D4390" s="10" t="s">
        <v>4414</v>
      </c>
      <c r="E4390" s="9" t="str">
        <f t="shared" si="1"/>
        <v>La Molina,Lima, Lima</v>
      </c>
      <c r="F4390" s="9" t="s">
        <v>15</v>
      </c>
      <c r="G4390" s="9">
        <v>66.0</v>
      </c>
      <c r="H4390" s="9">
        <f>VENTAS!$I4390-(VENTAS!$I4390*0.4)</f>
        <v>23687.4</v>
      </c>
      <c r="I4390" s="9">
        <v>39479.0</v>
      </c>
      <c r="J4390" s="9">
        <f t="shared" si="2"/>
        <v>0.18</v>
      </c>
      <c r="K4390" s="9">
        <f t="shared" si="3"/>
        <v>46585.22</v>
      </c>
      <c r="L4390" s="11" t="s">
        <v>27</v>
      </c>
      <c r="M4390" s="9" t="s">
        <v>28</v>
      </c>
      <c r="N4390" s="6"/>
      <c r="O4390" s="6"/>
    </row>
    <row r="4391" ht="17.25" customHeight="1">
      <c r="A4391" s="7">
        <v>4390.0</v>
      </c>
      <c r="B4391" s="12">
        <v>42537.0</v>
      </c>
      <c r="C4391" s="13" t="s">
        <v>63</v>
      </c>
      <c r="D4391" s="14" t="s">
        <v>4415</v>
      </c>
      <c r="E4391" s="9" t="str">
        <f t="shared" si="1"/>
        <v>Surco,Lima,Lima</v>
      </c>
      <c r="F4391" s="13" t="s">
        <v>15</v>
      </c>
      <c r="G4391" s="9">
        <v>160.0</v>
      </c>
      <c r="H4391" s="9">
        <f>VENTAS!$I4391-(VENTAS!$I4391*0.4)</f>
        <v>19306.2</v>
      </c>
      <c r="I4391" s="9">
        <v>32177.0</v>
      </c>
      <c r="J4391" s="9">
        <f t="shared" si="2"/>
        <v>0.18</v>
      </c>
      <c r="K4391" s="9">
        <f t="shared" si="3"/>
        <v>37968.86</v>
      </c>
      <c r="L4391" s="11" t="s">
        <v>58</v>
      </c>
      <c r="M4391" s="13" t="s">
        <v>69</v>
      </c>
      <c r="N4391" s="6"/>
      <c r="O4391" s="6"/>
    </row>
    <row r="4392" ht="17.25" customHeight="1">
      <c r="A4392" s="7">
        <v>4391.0</v>
      </c>
      <c r="B4392" s="8">
        <v>42537.0</v>
      </c>
      <c r="C4392" s="9" t="s">
        <v>63</v>
      </c>
      <c r="D4392" s="10" t="s">
        <v>4416</v>
      </c>
      <c r="E4392" s="9" t="str">
        <f t="shared" si="1"/>
        <v>Surco,Lima,Lima</v>
      </c>
      <c r="F4392" s="9" t="s">
        <v>15</v>
      </c>
      <c r="G4392" s="9">
        <v>179.0</v>
      </c>
      <c r="H4392" s="9">
        <f>VENTAS!$I4392-(VENTAS!$I4392*0.4)</f>
        <v>14460.6</v>
      </c>
      <c r="I4392" s="9">
        <v>24101.0</v>
      </c>
      <c r="J4392" s="9">
        <f t="shared" si="2"/>
        <v>0.18</v>
      </c>
      <c r="K4392" s="9">
        <f t="shared" si="3"/>
        <v>28439.18</v>
      </c>
      <c r="L4392" s="11" t="s">
        <v>58</v>
      </c>
      <c r="M4392" s="9" t="s">
        <v>69</v>
      </c>
      <c r="N4392" s="6"/>
      <c r="O4392" s="6"/>
    </row>
    <row r="4393" ht="17.25" customHeight="1">
      <c r="A4393" s="7">
        <v>4392.0</v>
      </c>
      <c r="B4393" s="12">
        <v>42537.0</v>
      </c>
      <c r="C4393" s="13" t="s">
        <v>63</v>
      </c>
      <c r="D4393" s="14" t="s">
        <v>4417</v>
      </c>
      <c r="E4393" s="9" t="str">
        <f t="shared" si="1"/>
        <v>Surco,Lima,Lima</v>
      </c>
      <c r="F4393" s="13" t="s">
        <v>15</v>
      </c>
      <c r="G4393" s="9">
        <v>41.0</v>
      </c>
      <c r="H4393" s="9">
        <f>VENTAS!$I4393-(VENTAS!$I4393*0.4)</f>
        <v>18237.6</v>
      </c>
      <c r="I4393" s="9">
        <v>30396.0</v>
      </c>
      <c r="J4393" s="9">
        <f t="shared" si="2"/>
        <v>0.18</v>
      </c>
      <c r="K4393" s="9">
        <f t="shared" si="3"/>
        <v>35867.28</v>
      </c>
      <c r="L4393" s="11" t="s">
        <v>58</v>
      </c>
      <c r="M4393" s="13" t="s">
        <v>69</v>
      </c>
      <c r="N4393" s="6"/>
      <c r="O4393" s="6"/>
    </row>
    <row r="4394" ht="17.25" customHeight="1">
      <c r="A4394" s="7">
        <v>4393.0</v>
      </c>
      <c r="B4394" s="8">
        <v>42537.0</v>
      </c>
      <c r="C4394" s="9" t="s">
        <v>63</v>
      </c>
      <c r="D4394" s="10" t="s">
        <v>4418</v>
      </c>
      <c r="E4394" s="9" t="str">
        <f t="shared" si="1"/>
        <v>Surco,Lima,Lima</v>
      </c>
      <c r="F4394" s="9" t="s">
        <v>15</v>
      </c>
      <c r="G4394" s="9">
        <v>125.0</v>
      </c>
      <c r="H4394" s="9">
        <f>VENTAS!$I4394-(VENTAS!$I4394*0.4)</f>
        <v>18237.6</v>
      </c>
      <c r="I4394" s="9">
        <v>30396.0</v>
      </c>
      <c r="J4394" s="9">
        <f t="shared" si="2"/>
        <v>0.18</v>
      </c>
      <c r="K4394" s="9">
        <f t="shared" si="3"/>
        <v>35867.28</v>
      </c>
      <c r="L4394" s="11" t="s">
        <v>58</v>
      </c>
      <c r="M4394" s="9" t="s">
        <v>69</v>
      </c>
      <c r="N4394" s="6"/>
      <c r="O4394" s="6"/>
    </row>
    <row r="4395" ht="17.25" customHeight="1">
      <c r="A4395" s="7">
        <v>4394.0</v>
      </c>
      <c r="B4395" s="12">
        <v>42536.0</v>
      </c>
      <c r="C4395" s="13" t="s">
        <v>56</v>
      </c>
      <c r="D4395" s="14" t="s">
        <v>4419</v>
      </c>
      <c r="E4395" s="9" t="str">
        <f t="shared" si="1"/>
        <v>La Molina,Lima, Lima</v>
      </c>
      <c r="F4395" s="13" t="s">
        <v>15</v>
      </c>
      <c r="G4395" s="9">
        <v>99.0</v>
      </c>
      <c r="H4395" s="9">
        <f>VENTAS!$I4395-(VENTAS!$I4395*0.4)</f>
        <v>12046.2</v>
      </c>
      <c r="I4395" s="9">
        <v>20077.0</v>
      </c>
      <c r="J4395" s="9">
        <f t="shared" si="2"/>
        <v>0.18</v>
      </c>
      <c r="K4395" s="9">
        <f t="shared" si="3"/>
        <v>23690.86</v>
      </c>
      <c r="L4395" s="11" t="s">
        <v>27</v>
      </c>
      <c r="M4395" s="13" t="s">
        <v>28</v>
      </c>
      <c r="N4395" s="6"/>
      <c r="O4395" s="6"/>
    </row>
    <row r="4396" ht="17.25" customHeight="1">
      <c r="A4396" s="7">
        <v>4395.0</v>
      </c>
      <c r="B4396" s="8">
        <v>42536.0</v>
      </c>
      <c r="C4396" s="9" t="s">
        <v>56</v>
      </c>
      <c r="D4396" s="10" t="s">
        <v>4420</v>
      </c>
      <c r="E4396" s="9" t="str">
        <f t="shared" si="1"/>
        <v>La Molina,Lima, Lima</v>
      </c>
      <c r="F4396" s="9" t="s">
        <v>15</v>
      </c>
      <c r="G4396" s="9">
        <v>128.0</v>
      </c>
      <c r="H4396" s="9">
        <f>VENTAS!$I4396-(VENTAS!$I4396*0.4)</f>
        <v>14433.6</v>
      </c>
      <c r="I4396" s="9">
        <v>24056.0</v>
      </c>
      <c r="J4396" s="9">
        <f t="shared" si="2"/>
        <v>0.18</v>
      </c>
      <c r="K4396" s="9">
        <f t="shared" si="3"/>
        <v>28386.08</v>
      </c>
      <c r="L4396" s="11" t="s">
        <v>27</v>
      </c>
      <c r="M4396" s="9" t="s">
        <v>28</v>
      </c>
      <c r="N4396" s="6"/>
      <c r="O4396" s="6"/>
    </row>
    <row r="4397" ht="17.25" customHeight="1">
      <c r="A4397" s="7">
        <v>4396.0</v>
      </c>
      <c r="B4397" s="12">
        <v>42536.0</v>
      </c>
      <c r="C4397" s="13" t="s">
        <v>56</v>
      </c>
      <c r="D4397" s="14" t="s">
        <v>4421</v>
      </c>
      <c r="E4397" s="9" t="str">
        <f t="shared" si="1"/>
        <v>La Molina,Lima, Lima</v>
      </c>
      <c r="F4397" s="13" t="s">
        <v>15</v>
      </c>
      <c r="G4397" s="9">
        <v>138.0</v>
      </c>
      <c r="H4397" s="9">
        <f>VENTAS!$I4397-(VENTAS!$I4397*0.4)</f>
        <v>13558.8</v>
      </c>
      <c r="I4397" s="9">
        <v>22598.0</v>
      </c>
      <c r="J4397" s="9">
        <f t="shared" si="2"/>
        <v>0.18</v>
      </c>
      <c r="K4397" s="9">
        <f t="shared" si="3"/>
        <v>26665.64</v>
      </c>
      <c r="L4397" s="11" t="s">
        <v>27</v>
      </c>
      <c r="M4397" s="13" t="s">
        <v>28</v>
      </c>
      <c r="N4397" s="6"/>
      <c r="O4397" s="6"/>
    </row>
    <row r="4398" ht="17.25" customHeight="1">
      <c r="A4398" s="7">
        <v>4397.0</v>
      </c>
      <c r="B4398" s="8">
        <v>42536.0</v>
      </c>
      <c r="C4398" s="9" t="s">
        <v>56</v>
      </c>
      <c r="D4398" s="10" t="s">
        <v>4422</v>
      </c>
      <c r="E4398" s="9" t="str">
        <f t="shared" si="1"/>
        <v>La Molina,Lima, Lima</v>
      </c>
      <c r="F4398" s="9" t="s">
        <v>15</v>
      </c>
      <c r="G4398" s="9">
        <v>102.0</v>
      </c>
      <c r="H4398" s="9">
        <f>VENTAS!$I4398-(VENTAS!$I4398*0.4)</f>
        <v>16678.8</v>
      </c>
      <c r="I4398" s="9">
        <v>27798.0</v>
      </c>
      <c r="J4398" s="9">
        <f t="shared" si="2"/>
        <v>0.18</v>
      </c>
      <c r="K4398" s="9">
        <f t="shared" si="3"/>
        <v>32801.64</v>
      </c>
      <c r="L4398" s="11" t="s">
        <v>27</v>
      </c>
      <c r="M4398" s="9" t="s">
        <v>28</v>
      </c>
      <c r="N4398" s="6"/>
      <c r="O4398" s="6"/>
    </row>
    <row r="4399" ht="17.25" customHeight="1">
      <c r="A4399" s="7">
        <v>4398.0</v>
      </c>
      <c r="B4399" s="12">
        <v>42536.0</v>
      </c>
      <c r="C4399" s="13" t="s">
        <v>52</v>
      </c>
      <c r="D4399" s="14" t="s">
        <v>4423</v>
      </c>
      <c r="E4399" s="9" t="str">
        <f t="shared" si="1"/>
        <v>Surco,Lima,Lima</v>
      </c>
      <c r="F4399" s="13" t="s">
        <v>15</v>
      </c>
      <c r="G4399" s="9">
        <v>146.0</v>
      </c>
      <c r="H4399" s="9">
        <f>VENTAS!$I4399-(VENTAS!$I4399*0.4)</f>
        <v>12222.6</v>
      </c>
      <c r="I4399" s="9">
        <v>20371.0</v>
      </c>
      <c r="J4399" s="9">
        <f t="shared" si="2"/>
        <v>0.18</v>
      </c>
      <c r="K4399" s="9">
        <f t="shared" si="3"/>
        <v>24037.78</v>
      </c>
      <c r="L4399" s="11" t="s">
        <v>58</v>
      </c>
      <c r="M4399" s="13" t="s">
        <v>86</v>
      </c>
      <c r="N4399" s="6"/>
      <c r="O4399" s="6"/>
    </row>
    <row r="4400" ht="17.25" customHeight="1">
      <c r="A4400" s="7">
        <v>4399.0</v>
      </c>
      <c r="B4400" s="8">
        <v>42536.0</v>
      </c>
      <c r="C4400" s="9" t="s">
        <v>52</v>
      </c>
      <c r="D4400" s="10" t="s">
        <v>4424</v>
      </c>
      <c r="E4400" s="9" t="str">
        <f t="shared" si="1"/>
        <v>Surco,Lima,Lima</v>
      </c>
      <c r="F4400" s="9" t="s">
        <v>15</v>
      </c>
      <c r="G4400" s="9">
        <v>75.0</v>
      </c>
      <c r="H4400" s="9">
        <f>VENTAS!$I4400-(VENTAS!$I4400*0.4)</f>
        <v>20865.6</v>
      </c>
      <c r="I4400" s="9">
        <v>34776.0</v>
      </c>
      <c r="J4400" s="9">
        <f t="shared" si="2"/>
        <v>0.18</v>
      </c>
      <c r="K4400" s="9">
        <f t="shared" si="3"/>
        <v>41035.68</v>
      </c>
      <c r="L4400" s="11" t="s">
        <v>58</v>
      </c>
      <c r="M4400" s="9" t="s">
        <v>86</v>
      </c>
      <c r="N4400" s="6"/>
      <c r="O4400" s="6"/>
    </row>
    <row r="4401" ht="17.25" customHeight="1">
      <c r="A4401" s="7">
        <v>4400.0</v>
      </c>
      <c r="B4401" s="12">
        <v>42536.0</v>
      </c>
      <c r="C4401" s="13" t="s">
        <v>52</v>
      </c>
      <c r="D4401" s="14" t="s">
        <v>4425</v>
      </c>
      <c r="E4401" s="9" t="str">
        <f t="shared" si="1"/>
        <v>Surco,Lima,Lima</v>
      </c>
      <c r="F4401" s="13" t="s">
        <v>15</v>
      </c>
      <c r="G4401" s="9">
        <v>146.0</v>
      </c>
      <c r="H4401" s="9">
        <f>VENTAS!$I4401-(VENTAS!$I4401*0.4)</f>
        <v>17979.6</v>
      </c>
      <c r="I4401" s="9">
        <v>29966.0</v>
      </c>
      <c r="J4401" s="9">
        <f t="shared" si="2"/>
        <v>0.18</v>
      </c>
      <c r="K4401" s="9">
        <f t="shared" si="3"/>
        <v>35359.88</v>
      </c>
      <c r="L4401" s="11" t="s">
        <v>58</v>
      </c>
      <c r="M4401" s="13" t="s">
        <v>86</v>
      </c>
      <c r="N4401" s="6"/>
      <c r="O4401" s="6"/>
    </row>
    <row r="4402" ht="17.25" customHeight="1">
      <c r="A4402" s="7">
        <v>4401.0</v>
      </c>
      <c r="B4402" s="8">
        <v>42536.0</v>
      </c>
      <c r="C4402" s="9" t="s">
        <v>52</v>
      </c>
      <c r="D4402" s="10" t="s">
        <v>4426</v>
      </c>
      <c r="E4402" s="9" t="str">
        <f t="shared" si="1"/>
        <v>Surco,Lima,Lima</v>
      </c>
      <c r="F4402" s="9" t="s">
        <v>15</v>
      </c>
      <c r="G4402" s="9">
        <v>122.0</v>
      </c>
      <c r="H4402" s="9">
        <f>VENTAS!$I4402-(VENTAS!$I4402*0.4)</f>
        <v>13846.8</v>
      </c>
      <c r="I4402" s="9">
        <v>23078.0</v>
      </c>
      <c r="J4402" s="9">
        <f t="shared" si="2"/>
        <v>0.18</v>
      </c>
      <c r="K4402" s="9">
        <f t="shared" si="3"/>
        <v>27232.04</v>
      </c>
      <c r="L4402" s="11" t="s">
        <v>58</v>
      </c>
      <c r="M4402" s="9" t="s">
        <v>86</v>
      </c>
      <c r="N4402" s="6"/>
      <c r="O4402" s="6"/>
    </row>
    <row r="4403" ht="17.25" customHeight="1">
      <c r="A4403" s="7">
        <v>4402.0</v>
      </c>
      <c r="B4403" s="12">
        <v>42536.0</v>
      </c>
      <c r="C4403" s="13" t="s">
        <v>13</v>
      </c>
      <c r="D4403" s="14" t="s">
        <v>4427</v>
      </c>
      <c r="E4403" s="9" t="str">
        <f t="shared" si="1"/>
        <v>Surco,Lima,Lima</v>
      </c>
      <c r="F4403" s="13" t="s">
        <v>15</v>
      </c>
      <c r="G4403" s="9">
        <v>175.0</v>
      </c>
      <c r="H4403" s="9">
        <f>VENTAS!$I4403-(VENTAS!$I4403*0.4)</f>
        <v>18752.4</v>
      </c>
      <c r="I4403" s="9">
        <v>31254.0</v>
      </c>
      <c r="J4403" s="9">
        <f t="shared" si="2"/>
        <v>0.18</v>
      </c>
      <c r="K4403" s="9">
        <f t="shared" si="3"/>
        <v>36879.72</v>
      </c>
      <c r="L4403" s="11" t="s">
        <v>58</v>
      </c>
      <c r="M4403" s="13" t="s">
        <v>69</v>
      </c>
      <c r="N4403" s="6"/>
      <c r="O4403" s="6"/>
    </row>
    <row r="4404" ht="17.25" customHeight="1">
      <c r="A4404" s="7">
        <v>4403.0</v>
      </c>
      <c r="B4404" s="8">
        <v>42536.0</v>
      </c>
      <c r="C4404" s="9" t="s">
        <v>13</v>
      </c>
      <c r="D4404" s="10" t="s">
        <v>4428</v>
      </c>
      <c r="E4404" s="9" t="str">
        <f t="shared" si="1"/>
        <v>Surco,Lima,Lima</v>
      </c>
      <c r="F4404" s="9" t="s">
        <v>15</v>
      </c>
      <c r="G4404" s="9">
        <v>141.0</v>
      </c>
      <c r="H4404" s="9">
        <f>VENTAS!$I4404-(VENTAS!$I4404*0.4)</f>
        <v>22125.6</v>
      </c>
      <c r="I4404" s="9">
        <v>36876.0</v>
      </c>
      <c r="J4404" s="9">
        <f t="shared" si="2"/>
        <v>0.18</v>
      </c>
      <c r="K4404" s="9">
        <f t="shared" si="3"/>
        <v>43513.68</v>
      </c>
      <c r="L4404" s="11" t="s">
        <v>58</v>
      </c>
      <c r="M4404" s="9" t="s">
        <v>69</v>
      </c>
      <c r="N4404" s="6"/>
      <c r="O4404" s="6"/>
    </row>
    <row r="4405" ht="17.25" customHeight="1">
      <c r="A4405" s="7">
        <v>4404.0</v>
      </c>
      <c r="B4405" s="12">
        <v>42536.0</v>
      </c>
      <c r="C4405" s="13" t="s">
        <v>13</v>
      </c>
      <c r="D4405" s="14" t="s">
        <v>4429</v>
      </c>
      <c r="E4405" s="9" t="str">
        <f t="shared" si="1"/>
        <v>Surco,Lima,Lima</v>
      </c>
      <c r="F4405" s="13" t="s">
        <v>15</v>
      </c>
      <c r="G4405" s="9">
        <v>6.0</v>
      </c>
      <c r="H4405" s="9">
        <f>VENTAS!$I4405-(VENTAS!$I4405*0.4)</f>
        <v>23274</v>
      </c>
      <c r="I4405" s="9">
        <v>38790.0</v>
      </c>
      <c r="J4405" s="9">
        <f t="shared" si="2"/>
        <v>0.18</v>
      </c>
      <c r="K4405" s="9">
        <f t="shared" si="3"/>
        <v>45772.2</v>
      </c>
      <c r="L4405" s="11" t="s">
        <v>58</v>
      </c>
      <c r="M4405" s="13" t="s">
        <v>69</v>
      </c>
      <c r="N4405" s="6"/>
      <c r="O4405" s="6"/>
    </row>
    <row r="4406" ht="17.25" customHeight="1">
      <c r="A4406" s="7">
        <v>4405.0</v>
      </c>
      <c r="B4406" s="8">
        <v>42536.0</v>
      </c>
      <c r="C4406" s="9" t="s">
        <v>13</v>
      </c>
      <c r="D4406" s="10" t="s">
        <v>4430</v>
      </c>
      <c r="E4406" s="9" t="str">
        <f t="shared" si="1"/>
        <v>Surco,Lima,Lima</v>
      </c>
      <c r="F4406" s="9" t="s">
        <v>15</v>
      </c>
      <c r="G4406" s="9">
        <v>127.0</v>
      </c>
      <c r="H4406" s="9">
        <f>VENTAS!$I4406-(VENTAS!$I4406*0.4)</f>
        <v>18413.4</v>
      </c>
      <c r="I4406" s="9">
        <v>30689.0</v>
      </c>
      <c r="J4406" s="9">
        <f t="shared" si="2"/>
        <v>0.18</v>
      </c>
      <c r="K4406" s="9">
        <f t="shared" si="3"/>
        <v>36213.02</v>
      </c>
      <c r="L4406" s="11" t="s">
        <v>58</v>
      </c>
      <c r="M4406" s="9" t="s">
        <v>69</v>
      </c>
      <c r="N4406" s="6"/>
      <c r="O4406" s="6"/>
    </row>
    <row r="4407" ht="17.25" customHeight="1">
      <c r="A4407" s="7">
        <v>4406.0</v>
      </c>
      <c r="B4407" s="12">
        <v>42536.0</v>
      </c>
      <c r="C4407" s="13" t="s">
        <v>63</v>
      </c>
      <c r="D4407" s="14" t="s">
        <v>4431</v>
      </c>
      <c r="E4407" s="9" t="str">
        <f t="shared" si="1"/>
        <v>Surco,Lima,Lima</v>
      </c>
      <c r="F4407" s="13" t="s">
        <v>15</v>
      </c>
      <c r="G4407" s="9">
        <v>40.0</v>
      </c>
      <c r="H4407" s="9">
        <f>VENTAS!$I4407-(VENTAS!$I4407*0.4)</f>
        <v>22443</v>
      </c>
      <c r="I4407" s="9">
        <v>37405.0</v>
      </c>
      <c r="J4407" s="9">
        <f t="shared" si="2"/>
        <v>0.18</v>
      </c>
      <c r="K4407" s="9">
        <f t="shared" si="3"/>
        <v>44137.9</v>
      </c>
      <c r="L4407" s="11" t="s">
        <v>58</v>
      </c>
      <c r="M4407" s="13" t="s">
        <v>96</v>
      </c>
      <c r="N4407" s="6"/>
      <c r="O4407" s="6"/>
    </row>
    <row r="4408" ht="17.25" customHeight="1">
      <c r="A4408" s="7">
        <v>4407.0</v>
      </c>
      <c r="B4408" s="8">
        <v>42536.0</v>
      </c>
      <c r="C4408" s="9" t="s">
        <v>63</v>
      </c>
      <c r="D4408" s="10" t="s">
        <v>4432</v>
      </c>
      <c r="E4408" s="9" t="str">
        <f t="shared" si="1"/>
        <v>Surco,Lima,Lima</v>
      </c>
      <c r="F4408" s="9" t="s">
        <v>15</v>
      </c>
      <c r="G4408" s="9">
        <v>103.0</v>
      </c>
      <c r="H4408" s="9">
        <f>VENTAS!$I4408-(VENTAS!$I4408*0.4)</f>
        <v>11658</v>
      </c>
      <c r="I4408" s="9">
        <v>19430.0</v>
      </c>
      <c r="J4408" s="9">
        <f t="shared" si="2"/>
        <v>0.18</v>
      </c>
      <c r="K4408" s="9">
        <f t="shared" si="3"/>
        <v>22927.4</v>
      </c>
      <c r="L4408" s="11" t="s">
        <v>58</v>
      </c>
      <c r="M4408" s="9" t="s">
        <v>96</v>
      </c>
      <c r="N4408" s="6"/>
      <c r="O4408" s="6"/>
    </row>
    <row r="4409" ht="17.25" customHeight="1">
      <c r="A4409" s="7">
        <v>4408.0</v>
      </c>
      <c r="B4409" s="12">
        <v>42536.0</v>
      </c>
      <c r="C4409" s="13" t="s">
        <v>63</v>
      </c>
      <c r="D4409" s="14" t="s">
        <v>4433</v>
      </c>
      <c r="E4409" s="9" t="str">
        <f t="shared" si="1"/>
        <v>Surco,Lima,Lima</v>
      </c>
      <c r="F4409" s="13" t="s">
        <v>15</v>
      </c>
      <c r="G4409" s="9">
        <v>98.0</v>
      </c>
      <c r="H4409" s="9">
        <f>VENTAS!$I4409-(VENTAS!$I4409*0.4)</f>
        <v>16380.6</v>
      </c>
      <c r="I4409" s="9">
        <v>27301.0</v>
      </c>
      <c r="J4409" s="9">
        <f t="shared" si="2"/>
        <v>0.18</v>
      </c>
      <c r="K4409" s="9">
        <f t="shared" si="3"/>
        <v>32215.18</v>
      </c>
      <c r="L4409" s="11" t="s">
        <v>58</v>
      </c>
      <c r="M4409" s="13" t="s">
        <v>96</v>
      </c>
      <c r="N4409" s="6"/>
      <c r="O4409" s="6"/>
    </row>
    <row r="4410" ht="17.25" customHeight="1">
      <c r="A4410" s="7">
        <v>4409.0</v>
      </c>
      <c r="B4410" s="8">
        <v>42536.0</v>
      </c>
      <c r="C4410" s="9" t="s">
        <v>63</v>
      </c>
      <c r="D4410" s="10" t="s">
        <v>4434</v>
      </c>
      <c r="E4410" s="9" t="str">
        <f t="shared" si="1"/>
        <v>Surco,Lima,Lima</v>
      </c>
      <c r="F4410" s="9" t="s">
        <v>15</v>
      </c>
      <c r="G4410" s="9">
        <v>80.0</v>
      </c>
      <c r="H4410" s="9">
        <f>VENTAS!$I4410-(VENTAS!$I4410*0.4)</f>
        <v>11523.6</v>
      </c>
      <c r="I4410" s="9">
        <v>19206.0</v>
      </c>
      <c r="J4410" s="9">
        <f t="shared" si="2"/>
        <v>0.18</v>
      </c>
      <c r="K4410" s="9">
        <f t="shared" si="3"/>
        <v>22663.08</v>
      </c>
      <c r="L4410" s="11" t="s">
        <v>58</v>
      </c>
      <c r="M4410" s="9" t="s">
        <v>96</v>
      </c>
      <c r="N4410" s="6"/>
      <c r="O4410" s="6"/>
    </row>
    <row r="4411" ht="17.25" customHeight="1">
      <c r="A4411" s="7">
        <v>4410.0</v>
      </c>
      <c r="B4411" s="12">
        <v>42535.0</v>
      </c>
      <c r="C4411" s="13" t="s">
        <v>80</v>
      </c>
      <c r="D4411" s="14" t="s">
        <v>4435</v>
      </c>
      <c r="E4411" s="9" t="str">
        <f t="shared" si="1"/>
        <v>San Miguel, Lima, Lima</v>
      </c>
      <c r="F4411" s="13" t="s">
        <v>15</v>
      </c>
      <c r="G4411" s="9">
        <v>134.0</v>
      </c>
      <c r="H4411" s="9">
        <f>VENTAS!$I4411-(VENTAS!$I4411*0.4)</f>
        <v>20280.6</v>
      </c>
      <c r="I4411" s="9">
        <v>33801.0</v>
      </c>
      <c r="J4411" s="9">
        <f t="shared" si="2"/>
        <v>0.18</v>
      </c>
      <c r="K4411" s="9">
        <f t="shared" si="3"/>
        <v>39885.18</v>
      </c>
      <c r="L4411" s="11" t="s">
        <v>16</v>
      </c>
      <c r="M4411" s="13" t="s">
        <v>17</v>
      </c>
      <c r="N4411" s="6"/>
      <c r="O4411" s="6"/>
    </row>
    <row r="4412" ht="17.25" customHeight="1">
      <c r="A4412" s="7">
        <v>4411.0</v>
      </c>
      <c r="B4412" s="8">
        <v>42535.0</v>
      </c>
      <c r="C4412" s="9" t="s">
        <v>80</v>
      </c>
      <c r="D4412" s="10" t="s">
        <v>4436</v>
      </c>
      <c r="E4412" s="9" t="str">
        <f t="shared" si="1"/>
        <v>San Miguel, Lima, Lima</v>
      </c>
      <c r="F4412" s="9" t="s">
        <v>15</v>
      </c>
      <c r="G4412" s="9">
        <v>91.0</v>
      </c>
      <c r="H4412" s="9">
        <f>VENTAS!$I4412-(VENTAS!$I4412*0.4)</f>
        <v>21336</v>
      </c>
      <c r="I4412" s="9">
        <v>35560.0</v>
      </c>
      <c r="J4412" s="9">
        <f t="shared" si="2"/>
        <v>0.18</v>
      </c>
      <c r="K4412" s="9">
        <f t="shared" si="3"/>
        <v>41960.8</v>
      </c>
      <c r="L4412" s="11" t="s">
        <v>16</v>
      </c>
      <c r="M4412" s="9" t="s">
        <v>17</v>
      </c>
      <c r="N4412" s="6"/>
      <c r="O4412" s="6"/>
    </row>
    <row r="4413" ht="17.25" customHeight="1">
      <c r="A4413" s="7">
        <v>4412.0</v>
      </c>
      <c r="B4413" s="12">
        <v>42535.0</v>
      </c>
      <c r="C4413" s="13" t="s">
        <v>80</v>
      </c>
      <c r="D4413" s="14" t="s">
        <v>4437</v>
      </c>
      <c r="E4413" s="9" t="str">
        <f t="shared" si="1"/>
        <v>San Miguel, Lima, Lima</v>
      </c>
      <c r="F4413" s="13" t="s">
        <v>15</v>
      </c>
      <c r="G4413" s="9">
        <v>111.0</v>
      </c>
      <c r="H4413" s="9">
        <f>VENTAS!$I4413-(VENTAS!$I4413*0.4)</f>
        <v>16472.4</v>
      </c>
      <c r="I4413" s="9">
        <v>27454.0</v>
      </c>
      <c r="J4413" s="9">
        <f t="shared" si="2"/>
        <v>0.18</v>
      </c>
      <c r="K4413" s="9">
        <f t="shared" si="3"/>
        <v>32395.72</v>
      </c>
      <c r="L4413" s="11" t="s">
        <v>16</v>
      </c>
      <c r="M4413" s="13" t="s">
        <v>17</v>
      </c>
      <c r="N4413" s="6"/>
      <c r="O4413" s="6"/>
    </row>
    <row r="4414" ht="17.25" customHeight="1">
      <c r="A4414" s="7">
        <v>4413.0</v>
      </c>
      <c r="B4414" s="8">
        <v>42535.0</v>
      </c>
      <c r="C4414" s="9" t="s">
        <v>80</v>
      </c>
      <c r="D4414" s="10" t="s">
        <v>4438</v>
      </c>
      <c r="E4414" s="9" t="str">
        <f t="shared" si="1"/>
        <v>San Miguel, Lima, Lima</v>
      </c>
      <c r="F4414" s="9" t="s">
        <v>15</v>
      </c>
      <c r="G4414" s="9">
        <v>146.0</v>
      </c>
      <c r="H4414" s="9">
        <f>VENTAS!$I4414-(VENTAS!$I4414*0.4)</f>
        <v>21904.2</v>
      </c>
      <c r="I4414" s="9">
        <v>36507.0</v>
      </c>
      <c r="J4414" s="9">
        <f t="shared" si="2"/>
        <v>0.18</v>
      </c>
      <c r="K4414" s="9">
        <f t="shared" si="3"/>
        <v>43078.26</v>
      </c>
      <c r="L4414" s="11" t="s">
        <v>16</v>
      </c>
      <c r="M4414" s="9" t="s">
        <v>17</v>
      </c>
      <c r="N4414" s="6"/>
      <c r="O4414" s="6"/>
    </row>
    <row r="4415" ht="17.25" customHeight="1">
      <c r="A4415" s="7">
        <v>4414.0</v>
      </c>
      <c r="B4415" s="12">
        <v>42535.0</v>
      </c>
      <c r="C4415" s="13" t="s">
        <v>52</v>
      </c>
      <c r="D4415" s="14" t="s">
        <v>4439</v>
      </c>
      <c r="E4415" s="9" t="str">
        <f t="shared" si="1"/>
        <v>Surco,Lima,Lima</v>
      </c>
      <c r="F4415" s="13" t="s">
        <v>34</v>
      </c>
      <c r="G4415" s="9">
        <v>14.0</v>
      </c>
      <c r="H4415" s="9">
        <f>VENTAS!$I4415-(VENTAS!$I4415*0.4)</f>
        <v>16801.2</v>
      </c>
      <c r="I4415" s="9">
        <v>28002.0</v>
      </c>
      <c r="J4415" s="9">
        <f t="shared" si="2"/>
        <v>0.18</v>
      </c>
      <c r="K4415" s="9">
        <f t="shared" si="3"/>
        <v>33042.36</v>
      </c>
      <c r="L4415" s="11" t="s">
        <v>58</v>
      </c>
      <c r="M4415" s="13" t="s">
        <v>130</v>
      </c>
      <c r="N4415" s="6"/>
      <c r="O4415" s="6"/>
    </row>
    <row r="4416" ht="17.25" customHeight="1">
      <c r="A4416" s="7">
        <v>4415.0</v>
      </c>
      <c r="B4416" s="8">
        <v>42535.0</v>
      </c>
      <c r="C4416" s="9" t="s">
        <v>52</v>
      </c>
      <c r="D4416" s="10" t="s">
        <v>4440</v>
      </c>
      <c r="E4416" s="9" t="str">
        <f t="shared" si="1"/>
        <v>Surco,Lima,Lima</v>
      </c>
      <c r="F4416" s="9" t="s">
        <v>34</v>
      </c>
      <c r="G4416" s="9">
        <v>55.0</v>
      </c>
      <c r="H4416" s="9">
        <f>VENTAS!$I4416-(VENTAS!$I4416*0.4)</f>
        <v>16188.6</v>
      </c>
      <c r="I4416" s="9">
        <v>26981.0</v>
      </c>
      <c r="J4416" s="9">
        <f t="shared" si="2"/>
        <v>0.18</v>
      </c>
      <c r="K4416" s="9">
        <f t="shared" si="3"/>
        <v>31837.58</v>
      </c>
      <c r="L4416" s="11" t="s">
        <v>58</v>
      </c>
      <c r="M4416" s="9" t="s">
        <v>130</v>
      </c>
      <c r="N4416" s="6"/>
      <c r="O4416" s="6"/>
    </row>
    <row r="4417" ht="17.25" customHeight="1">
      <c r="A4417" s="7">
        <v>4416.0</v>
      </c>
      <c r="B4417" s="12">
        <v>42535.0</v>
      </c>
      <c r="C4417" s="13" t="s">
        <v>52</v>
      </c>
      <c r="D4417" s="14" t="s">
        <v>4441</v>
      </c>
      <c r="E4417" s="9" t="str">
        <f t="shared" si="1"/>
        <v>Surco,Lima,Lima</v>
      </c>
      <c r="F4417" s="13" t="s">
        <v>34</v>
      </c>
      <c r="G4417" s="9">
        <v>98.0</v>
      </c>
      <c r="H4417" s="9">
        <f>VENTAS!$I4417-(VENTAS!$I4417*0.4)</f>
        <v>20594.4</v>
      </c>
      <c r="I4417" s="9">
        <v>34324.0</v>
      </c>
      <c r="J4417" s="9">
        <f t="shared" si="2"/>
        <v>0.18</v>
      </c>
      <c r="K4417" s="9">
        <f t="shared" si="3"/>
        <v>40502.32</v>
      </c>
      <c r="L4417" s="11" t="s">
        <v>58</v>
      </c>
      <c r="M4417" s="13" t="s">
        <v>130</v>
      </c>
      <c r="N4417" s="6"/>
      <c r="O4417" s="6"/>
    </row>
    <row r="4418" ht="17.25" customHeight="1">
      <c r="A4418" s="7">
        <v>4417.0</v>
      </c>
      <c r="B4418" s="8">
        <v>42535.0</v>
      </c>
      <c r="C4418" s="9" t="s">
        <v>52</v>
      </c>
      <c r="D4418" s="10" t="s">
        <v>4442</v>
      </c>
      <c r="E4418" s="9" t="str">
        <f t="shared" si="1"/>
        <v>Surco,Lima,Lima</v>
      </c>
      <c r="F4418" s="9" t="s">
        <v>34</v>
      </c>
      <c r="G4418" s="9">
        <v>6.0</v>
      </c>
      <c r="H4418" s="9">
        <f>VENTAS!$I4418-(VENTAS!$I4418*0.4)</f>
        <v>14613</v>
      </c>
      <c r="I4418" s="9">
        <v>24355.0</v>
      </c>
      <c r="J4418" s="9">
        <f t="shared" si="2"/>
        <v>0.18</v>
      </c>
      <c r="K4418" s="9">
        <f t="shared" si="3"/>
        <v>28738.9</v>
      </c>
      <c r="L4418" s="11" t="s">
        <v>58</v>
      </c>
      <c r="M4418" s="9" t="s">
        <v>130</v>
      </c>
      <c r="N4418" s="6"/>
      <c r="O4418" s="6"/>
    </row>
    <row r="4419" ht="17.25" customHeight="1">
      <c r="A4419" s="7">
        <v>4418.0</v>
      </c>
      <c r="B4419" s="12">
        <v>42534.0</v>
      </c>
      <c r="C4419" s="13" t="s">
        <v>56</v>
      </c>
      <c r="D4419" s="14" t="s">
        <v>4443</v>
      </c>
      <c r="E4419" s="9" t="str">
        <f t="shared" si="1"/>
        <v>Surco,Lima,Lima</v>
      </c>
      <c r="F4419" s="13" t="s">
        <v>15</v>
      </c>
      <c r="G4419" s="9">
        <v>96.0</v>
      </c>
      <c r="H4419" s="9">
        <f>VENTAS!$I4419-(VENTAS!$I4419*0.4)</f>
        <v>16501.2</v>
      </c>
      <c r="I4419" s="9">
        <v>27502.0</v>
      </c>
      <c r="J4419" s="9">
        <f t="shared" si="2"/>
        <v>0.18</v>
      </c>
      <c r="K4419" s="9">
        <f t="shared" si="3"/>
        <v>32452.36</v>
      </c>
      <c r="L4419" s="11" t="s">
        <v>58</v>
      </c>
      <c r="M4419" s="13" t="s">
        <v>96</v>
      </c>
      <c r="N4419" s="6"/>
      <c r="O4419" s="6"/>
    </row>
    <row r="4420" ht="17.25" customHeight="1">
      <c r="A4420" s="7">
        <v>4419.0</v>
      </c>
      <c r="B4420" s="8">
        <v>42534.0</v>
      </c>
      <c r="C4420" s="9" t="s">
        <v>56</v>
      </c>
      <c r="D4420" s="10" t="s">
        <v>4444</v>
      </c>
      <c r="E4420" s="9" t="str">
        <f t="shared" si="1"/>
        <v>Surco,Lima,Lima</v>
      </c>
      <c r="F4420" s="9" t="s">
        <v>15</v>
      </c>
      <c r="G4420" s="9">
        <v>30.0</v>
      </c>
      <c r="H4420" s="9">
        <f>VENTAS!$I4420-(VENTAS!$I4420*0.4)</f>
        <v>12209.4</v>
      </c>
      <c r="I4420" s="9">
        <v>20349.0</v>
      </c>
      <c r="J4420" s="9">
        <f t="shared" si="2"/>
        <v>0.18</v>
      </c>
      <c r="K4420" s="9">
        <f t="shared" si="3"/>
        <v>24011.82</v>
      </c>
      <c r="L4420" s="11" t="s">
        <v>58</v>
      </c>
      <c r="M4420" s="9" t="s">
        <v>96</v>
      </c>
      <c r="N4420" s="6"/>
      <c r="O4420" s="6"/>
    </row>
    <row r="4421" ht="17.25" customHeight="1">
      <c r="A4421" s="7">
        <v>4420.0</v>
      </c>
      <c r="B4421" s="12">
        <v>42534.0</v>
      </c>
      <c r="C4421" s="13" t="s">
        <v>56</v>
      </c>
      <c r="D4421" s="14" t="s">
        <v>4445</v>
      </c>
      <c r="E4421" s="9" t="str">
        <f t="shared" si="1"/>
        <v>Surco,Lima,Lima</v>
      </c>
      <c r="F4421" s="13" t="s">
        <v>15</v>
      </c>
      <c r="G4421" s="9">
        <v>115.0</v>
      </c>
      <c r="H4421" s="9">
        <f>VENTAS!$I4421-(VENTAS!$I4421*0.4)</f>
        <v>21042.6</v>
      </c>
      <c r="I4421" s="9">
        <v>35071.0</v>
      </c>
      <c r="J4421" s="9">
        <f t="shared" si="2"/>
        <v>0.18</v>
      </c>
      <c r="K4421" s="9">
        <f t="shared" si="3"/>
        <v>41383.78</v>
      </c>
      <c r="L4421" s="11" t="s">
        <v>58</v>
      </c>
      <c r="M4421" s="13" t="s">
        <v>96</v>
      </c>
      <c r="N4421" s="6"/>
      <c r="O4421" s="6"/>
    </row>
    <row r="4422" ht="17.25" customHeight="1">
      <c r="A4422" s="7">
        <v>4421.0</v>
      </c>
      <c r="B4422" s="8">
        <v>42534.0</v>
      </c>
      <c r="C4422" s="9" t="s">
        <v>56</v>
      </c>
      <c r="D4422" s="10" t="s">
        <v>4446</v>
      </c>
      <c r="E4422" s="9" t="str">
        <f t="shared" si="1"/>
        <v>Surco,Lima,Lima</v>
      </c>
      <c r="F4422" s="9" t="s">
        <v>15</v>
      </c>
      <c r="G4422" s="9">
        <v>17.0</v>
      </c>
      <c r="H4422" s="9">
        <f>VENTAS!$I4422-(VENTAS!$I4422*0.4)</f>
        <v>12580.2</v>
      </c>
      <c r="I4422" s="9">
        <v>20967.0</v>
      </c>
      <c r="J4422" s="9">
        <f t="shared" si="2"/>
        <v>0.18</v>
      </c>
      <c r="K4422" s="9">
        <f t="shared" si="3"/>
        <v>24741.06</v>
      </c>
      <c r="L4422" s="11" t="s">
        <v>58</v>
      </c>
      <c r="M4422" s="9" t="s">
        <v>96</v>
      </c>
      <c r="N4422" s="6"/>
      <c r="O4422" s="6"/>
    </row>
    <row r="4423" ht="17.25" customHeight="1">
      <c r="A4423" s="7">
        <v>4422.0</v>
      </c>
      <c r="B4423" s="12">
        <v>42534.0</v>
      </c>
      <c r="C4423" s="13" t="s">
        <v>56</v>
      </c>
      <c r="D4423" s="14" t="s">
        <v>4447</v>
      </c>
      <c r="E4423" s="9" t="str">
        <f t="shared" si="1"/>
        <v>Surco,Lima,Lima</v>
      </c>
      <c r="F4423" s="13" t="s">
        <v>15</v>
      </c>
      <c r="G4423" s="9">
        <v>94.0</v>
      </c>
      <c r="H4423" s="9">
        <f>VENTAS!$I4423-(VENTAS!$I4423*0.4)</f>
        <v>17193.6</v>
      </c>
      <c r="I4423" s="9">
        <v>28656.0</v>
      </c>
      <c r="J4423" s="9">
        <f t="shared" si="2"/>
        <v>0.18</v>
      </c>
      <c r="K4423" s="9">
        <f t="shared" si="3"/>
        <v>33814.08</v>
      </c>
      <c r="L4423" s="11" t="s">
        <v>58</v>
      </c>
      <c r="M4423" s="13" t="s">
        <v>86</v>
      </c>
      <c r="N4423" s="6"/>
      <c r="O4423" s="6"/>
    </row>
    <row r="4424" ht="17.25" customHeight="1">
      <c r="A4424" s="7">
        <v>4423.0</v>
      </c>
      <c r="B4424" s="8">
        <v>42534.0</v>
      </c>
      <c r="C4424" s="9" t="s">
        <v>56</v>
      </c>
      <c r="D4424" s="10" t="s">
        <v>4448</v>
      </c>
      <c r="E4424" s="9" t="str">
        <f t="shared" si="1"/>
        <v>Surco,Lima,Lima</v>
      </c>
      <c r="F4424" s="9" t="s">
        <v>15</v>
      </c>
      <c r="G4424" s="9">
        <v>45.0</v>
      </c>
      <c r="H4424" s="9">
        <f>VENTAS!$I4424-(VENTAS!$I4424*0.4)</f>
        <v>19405.2</v>
      </c>
      <c r="I4424" s="9">
        <v>32342.0</v>
      </c>
      <c r="J4424" s="9">
        <f t="shared" si="2"/>
        <v>0.18</v>
      </c>
      <c r="K4424" s="9">
        <f t="shared" si="3"/>
        <v>38163.56</v>
      </c>
      <c r="L4424" s="11" t="s">
        <v>58</v>
      </c>
      <c r="M4424" s="9" t="s">
        <v>86</v>
      </c>
      <c r="N4424" s="6"/>
      <c r="O4424" s="6"/>
    </row>
    <row r="4425" ht="17.25" customHeight="1">
      <c r="A4425" s="7">
        <v>4424.0</v>
      </c>
      <c r="B4425" s="12">
        <v>42534.0</v>
      </c>
      <c r="C4425" s="13" t="s">
        <v>56</v>
      </c>
      <c r="D4425" s="14" t="s">
        <v>4449</v>
      </c>
      <c r="E4425" s="9" t="str">
        <f t="shared" si="1"/>
        <v>Surco,Lima,Lima</v>
      </c>
      <c r="F4425" s="13" t="s">
        <v>15</v>
      </c>
      <c r="G4425" s="9">
        <v>134.0</v>
      </c>
      <c r="H4425" s="9">
        <f>VENTAS!$I4425-(VENTAS!$I4425*0.4)</f>
        <v>21170.4</v>
      </c>
      <c r="I4425" s="9">
        <v>35284.0</v>
      </c>
      <c r="J4425" s="9">
        <f t="shared" si="2"/>
        <v>0.18</v>
      </c>
      <c r="K4425" s="9">
        <f t="shared" si="3"/>
        <v>41635.12</v>
      </c>
      <c r="L4425" s="11" t="s">
        <v>58</v>
      </c>
      <c r="M4425" s="13" t="s">
        <v>86</v>
      </c>
      <c r="N4425" s="6"/>
      <c r="O4425" s="6"/>
    </row>
    <row r="4426" ht="17.25" customHeight="1">
      <c r="A4426" s="7">
        <v>4425.0</v>
      </c>
      <c r="B4426" s="8">
        <v>42534.0</v>
      </c>
      <c r="C4426" s="9" t="s">
        <v>56</v>
      </c>
      <c r="D4426" s="10" t="s">
        <v>4450</v>
      </c>
      <c r="E4426" s="9" t="str">
        <f t="shared" si="1"/>
        <v>Surco,Lima,Lima</v>
      </c>
      <c r="F4426" s="9" t="s">
        <v>15</v>
      </c>
      <c r="G4426" s="9">
        <v>92.0</v>
      </c>
      <c r="H4426" s="9">
        <f>VENTAS!$I4426-(VENTAS!$I4426*0.4)</f>
        <v>22050</v>
      </c>
      <c r="I4426" s="9">
        <v>36750.0</v>
      </c>
      <c r="J4426" s="9">
        <f t="shared" si="2"/>
        <v>0.18</v>
      </c>
      <c r="K4426" s="9">
        <f t="shared" si="3"/>
        <v>43365</v>
      </c>
      <c r="L4426" s="11" t="s">
        <v>58</v>
      </c>
      <c r="M4426" s="9" t="s">
        <v>59</v>
      </c>
      <c r="N4426" s="6"/>
      <c r="O4426" s="6"/>
    </row>
    <row r="4427" ht="17.25" customHeight="1">
      <c r="A4427" s="7">
        <v>4426.0</v>
      </c>
      <c r="B4427" s="12">
        <v>42534.0</v>
      </c>
      <c r="C4427" s="13" t="s">
        <v>56</v>
      </c>
      <c r="D4427" s="14" t="s">
        <v>4451</v>
      </c>
      <c r="E4427" s="9" t="str">
        <f t="shared" si="1"/>
        <v>Surco,Lima,Lima</v>
      </c>
      <c r="F4427" s="13" t="s">
        <v>15</v>
      </c>
      <c r="G4427" s="9">
        <v>18.0</v>
      </c>
      <c r="H4427" s="9">
        <f>VENTAS!$I4427-(VENTAS!$I4427*0.4)</f>
        <v>11566.2</v>
      </c>
      <c r="I4427" s="9">
        <v>19277.0</v>
      </c>
      <c r="J4427" s="9">
        <f t="shared" si="2"/>
        <v>0.18</v>
      </c>
      <c r="K4427" s="9">
        <f t="shared" si="3"/>
        <v>22746.86</v>
      </c>
      <c r="L4427" s="11" t="s">
        <v>58</v>
      </c>
      <c r="M4427" s="13" t="s">
        <v>59</v>
      </c>
      <c r="N4427" s="6"/>
      <c r="O4427" s="6"/>
    </row>
    <row r="4428" ht="17.25" customHeight="1">
      <c r="A4428" s="7">
        <v>4427.0</v>
      </c>
      <c r="B4428" s="8">
        <v>42534.0</v>
      </c>
      <c r="C4428" s="9" t="s">
        <v>56</v>
      </c>
      <c r="D4428" s="10" t="s">
        <v>4452</v>
      </c>
      <c r="E4428" s="9" t="str">
        <f t="shared" si="1"/>
        <v>Surco,Lima,Lima</v>
      </c>
      <c r="F4428" s="9" t="s">
        <v>15</v>
      </c>
      <c r="G4428" s="9">
        <v>139.0</v>
      </c>
      <c r="H4428" s="9">
        <f>VENTAS!$I4428-(VENTAS!$I4428*0.4)</f>
        <v>16257</v>
      </c>
      <c r="I4428" s="9">
        <v>27095.0</v>
      </c>
      <c r="J4428" s="9">
        <f t="shared" si="2"/>
        <v>0.18</v>
      </c>
      <c r="K4428" s="9">
        <f t="shared" si="3"/>
        <v>31972.1</v>
      </c>
      <c r="L4428" s="11" t="s">
        <v>58</v>
      </c>
      <c r="M4428" s="9" t="s">
        <v>59</v>
      </c>
      <c r="N4428" s="6"/>
      <c r="O4428" s="6"/>
    </row>
    <row r="4429" ht="17.25" customHeight="1">
      <c r="A4429" s="7">
        <v>4428.0</v>
      </c>
      <c r="B4429" s="12">
        <v>42534.0</v>
      </c>
      <c r="C4429" s="13" t="s">
        <v>56</v>
      </c>
      <c r="D4429" s="14" t="s">
        <v>4453</v>
      </c>
      <c r="E4429" s="9" t="str">
        <f t="shared" si="1"/>
        <v>Surco,Lima,Lima</v>
      </c>
      <c r="F4429" s="13" t="s">
        <v>15</v>
      </c>
      <c r="G4429" s="9">
        <v>138.0</v>
      </c>
      <c r="H4429" s="9">
        <f>VENTAS!$I4429-(VENTAS!$I4429*0.4)</f>
        <v>15478.2</v>
      </c>
      <c r="I4429" s="9">
        <v>25797.0</v>
      </c>
      <c r="J4429" s="9">
        <f t="shared" si="2"/>
        <v>0.18</v>
      </c>
      <c r="K4429" s="9">
        <f t="shared" si="3"/>
        <v>30440.46</v>
      </c>
      <c r="L4429" s="11" t="s">
        <v>58</v>
      </c>
      <c r="M4429" s="13" t="s">
        <v>59</v>
      </c>
      <c r="N4429" s="6"/>
      <c r="O4429" s="6"/>
    </row>
    <row r="4430" ht="17.25" customHeight="1">
      <c r="A4430" s="7">
        <v>4429.0</v>
      </c>
      <c r="B4430" s="8">
        <v>42534.0</v>
      </c>
      <c r="C4430" s="9" t="s">
        <v>32</v>
      </c>
      <c r="D4430" s="10" t="s">
        <v>4454</v>
      </c>
      <c r="E4430" s="9" t="str">
        <f t="shared" si="1"/>
        <v>Ate,Lima,Lima</v>
      </c>
      <c r="F4430" s="9" t="s">
        <v>15</v>
      </c>
      <c r="G4430" s="9">
        <v>54.0</v>
      </c>
      <c r="H4430" s="9">
        <f>VENTAS!$I4430-(VENTAS!$I4430*0.4)</f>
        <v>14547</v>
      </c>
      <c r="I4430" s="9">
        <v>24245.0</v>
      </c>
      <c r="J4430" s="9">
        <f t="shared" si="2"/>
        <v>0.18</v>
      </c>
      <c r="K4430" s="9">
        <f t="shared" si="3"/>
        <v>28609.1</v>
      </c>
      <c r="L4430" s="11" t="s">
        <v>20</v>
      </c>
      <c r="M4430" s="9" t="s">
        <v>21</v>
      </c>
      <c r="N4430" s="6"/>
      <c r="O4430" s="6"/>
    </row>
    <row r="4431" ht="17.25" customHeight="1">
      <c r="A4431" s="7">
        <v>4430.0</v>
      </c>
      <c r="B4431" s="12">
        <v>42534.0</v>
      </c>
      <c r="C4431" s="13" t="s">
        <v>32</v>
      </c>
      <c r="D4431" s="14" t="s">
        <v>4455</v>
      </c>
      <c r="E4431" s="9" t="str">
        <f t="shared" si="1"/>
        <v>Ate,Lima,Lima</v>
      </c>
      <c r="F4431" s="13" t="s">
        <v>15</v>
      </c>
      <c r="G4431" s="9">
        <v>91.0</v>
      </c>
      <c r="H4431" s="9">
        <f>VENTAS!$I4431-(VENTAS!$I4431*0.4)</f>
        <v>22341</v>
      </c>
      <c r="I4431" s="9">
        <v>37235.0</v>
      </c>
      <c r="J4431" s="9">
        <f t="shared" si="2"/>
        <v>0.18</v>
      </c>
      <c r="K4431" s="9">
        <f t="shared" si="3"/>
        <v>43937.3</v>
      </c>
      <c r="L4431" s="11" t="s">
        <v>20</v>
      </c>
      <c r="M4431" s="13" t="s">
        <v>21</v>
      </c>
      <c r="N4431" s="6"/>
      <c r="O4431" s="6"/>
    </row>
    <row r="4432" ht="17.25" customHeight="1">
      <c r="A4432" s="7">
        <v>4431.0</v>
      </c>
      <c r="B4432" s="8">
        <v>42534.0</v>
      </c>
      <c r="C4432" s="9" t="s">
        <v>32</v>
      </c>
      <c r="D4432" s="10" t="s">
        <v>4456</v>
      </c>
      <c r="E4432" s="9" t="str">
        <f t="shared" si="1"/>
        <v>Ate,Lima,Lima</v>
      </c>
      <c r="F4432" s="9" t="s">
        <v>15</v>
      </c>
      <c r="G4432" s="9">
        <v>139.0</v>
      </c>
      <c r="H4432" s="9">
        <f>VENTAS!$I4432-(VENTAS!$I4432*0.4)</f>
        <v>14955.6</v>
      </c>
      <c r="I4432" s="9">
        <v>24926.0</v>
      </c>
      <c r="J4432" s="9">
        <f t="shared" si="2"/>
        <v>0.18</v>
      </c>
      <c r="K4432" s="9">
        <f t="shared" si="3"/>
        <v>29412.68</v>
      </c>
      <c r="L4432" s="11" t="s">
        <v>20</v>
      </c>
      <c r="M4432" s="9" t="s">
        <v>21</v>
      </c>
      <c r="N4432" s="6"/>
      <c r="O4432" s="6"/>
    </row>
    <row r="4433" ht="17.25" customHeight="1">
      <c r="A4433" s="7">
        <v>4432.0</v>
      </c>
      <c r="B4433" s="12">
        <v>42534.0</v>
      </c>
      <c r="C4433" s="13" t="s">
        <v>32</v>
      </c>
      <c r="D4433" s="14" t="s">
        <v>4457</v>
      </c>
      <c r="E4433" s="9" t="str">
        <f t="shared" si="1"/>
        <v>Ate,Lima,Lima</v>
      </c>
      <c r="F4433" s="13" t="s">
        <v>15</v>
      </c>
      <c r="G4433" s="9">
        <v>27.0</v>
      </c>
      <c r="H4433" s="9">
        <f>VENTAS!$I4433-(VENTAS!$I4433*0.4)</f>
        <v>21354.6</v>
      </c>
      <c r="I4433" s="9">
        <v>35591.0</v>
      </c>
      <c r="J4433" s="9">
        <f t="shared" si="2"/>
        <v>0.18</v>
      </c>
      <c r="K4433" s="9">
        <f t="shared" si="3"/>
        <v>41997.38</v>
      </c>
      <c r="L4433" s="11" t="s">
        <v>20</v>
      </c>
      <c r="M4433" s="13" t="s">
        <v>21</v>
      </c>
      <c r="N4433" s="6"/>
      <c r="O4433" s="6"/>
    </row>
    <row r="4434" ht="17.25" customHeight="1">
      <c r="A4434" s="7">
        <v>4433.0</v>
      </c>
      <c r="B4434" s="8">
        <v>42534.0</v>
      </c>
      <c r="C4434" s="9" t="s">
        <v>63</v>
      </c>
      <c r="D4434" s="10" t="s">
        <v>4458</v>
      </c>
      <c r="E4434" s="9" t="str">
        <f t="shared" si="1"/>
        <v>Surco,Lima,Lima</v>
      </c>
      <c r="F4434" s="9" t="s">
        <v>15</v>
      </c>
      <c r="G4434" s="9">
        <v>160.0</v>
      </c>
      <c r="H4434" s="9">
        <f>VENTAS!$I4434-(VENTAS!$I4434*0.4)</f>
        <v>13987.8</v>
      </c>
      <c r="I4434" s="9">
        <v>23313.0</v>
      </c>
      <c r="J4434" s="9">
        <f t="shared" si="2"/>
        <v>0.18</v>
      </c>
      <c r="K4434" s="9">
        <f t="shared" si="3"/>
        <v>27509.34</v>
      </c>
      <c r="L4434" s="11" t="s">
        <v>58</v>
      </c>
      <c r="M4434" s="9" t="s">
        <v>91</v>
      </c>
      <c r="N4434" s="6"/>
      <c r="O4434" s="6"/>
    </row>
    <row r="4435" ht="17.25" customHeight="1">
      <c r="A4435" s="7">
        <v>4434.0</v>
      </c>
      <c r="B4435" s="12">
        <v>42534.0</v>
      </c>
      <c r="C4435" s="13" t="s">
        <v>63</v>
      </c>
      <c r="D4435" s="14" t="s">
        <v>4459</v>
      </c>
      <c r="E4435" s="9" t="str">
        <f t="shared" si="1"/>
        <v>Surco,Lima,Lima</v>
      </c>
      <c r="F4435" s="13" t="s">
        <v>15</v>
      </c>
      <c r="G4435" s="9">
        <v>159.0</v>
      </c>
      <c r="H4435" s="9">
        <f>VENTAS!$I4435-(VENTAS!$I4435*0.4)</f>
        <v>20261.4</v>
      </c>
      <c r="I4435" s="9">
        <v>33769.0</v>
      </c>
      <c r="J4435" s="9">
        <f t="shared" si="2"/>
        <v>0.18</v>
      </c>
      <c r="K4435" s="9">
        <f t="shared" si="3"/>
        <v>39847.42</v>
      </c>
      <c r="L4435" s="11" t="s">
        <v>58</v>
      </c>
      <c r="M4435" s="13" t="s">
        <v>91</v>
      </c>
      <c r="N4435" s="6"/>
      <c r="O4435" s="6"/>
    </row>
    <row r="4436" ht="17.25" customHeight="1">
      <c r="A4436" s="7">
        <v>4435.0</v>
      </c>
      <c r="B4436" s="8">
        <v>42534.0</v>
      </c>
      <c r="C4436" s="9" t="s">
        <v>63</v>
      </c>
      <c r="D4436" s="10" t="s">
        <v>4460</v>
      </c>
      <c r="E4436" s="9" t="str">
        <f t="shared" si="1"/>
        <v>Surco,Lima,Lima</v>
      </c>
      <c r="F4436" s="9" t="s">
        <v>15</v>
      </c>
      <c r="G4436" s="9">
        <v>105.0</v>
      </c>
      <c r="H4436" s="9">
        <f>VENTAS!$I4436-(VENTAS!$I4436*0.4)</f>
        <v>11583</v>
      </c>
      <c r="I4436" s="9">
        <v>19305.0</v>
      </c>
      <c r="J4436" s="9">
        <f t="shared" si="2"/>
        <v>0.18</v>
      </c>
      <c r="K4436" s="9">
        <f t="shared" si="3"/>
        <v>22779.9</v>
      </c>
      <c r="L4436" s="11" t="s">
        <v>58</v>
      </c>
      <c r="M4436" s="9" t="s">
        <v>91</v>
      </c>
      <c r="N4436" s="6"/>
      <c r="O4436" s="6"/>
    </row>
    <row r="4437" ht="17.25" customHeight="1">
      <c r="A4437" s="7">
        <v>4436.0</v>
      </c>
      <c r="B4437" s="12">
        <v>42534.0</v>
      </c>
      <c r="C4437" s="13" t="s">
        <v>63</v>
      </c>
      <c r="D4437" s="14" t="s">
        <v>4461</v>
      </c>
      <c r="E4437" s="9" t="str">
        <f t="shared" si="1"/>
        <v>Surco,Lima,Lima</v>
      </c>
      <c r="F4437" s="13" t="s">
        <v>15</v>
      </c>
      <c r="G4437" s="9">
        <v>116.0</v>
      </c>
      <c r="H4437" s="9">
        <f>VENTAS!$I4437-(VENTAS!$I4437*0.4)</f>
        <v>22690.2</v>
      </c>
      <c r="I4437" s="9">
        <v>37817.0</v>
      </c>
      <c r="J4437" s="9">
        <f t="shared" si="2"/>
        <v>0.18</v>
      </c>
      <c r="K4437" s="9">
        <f t="shared" si="3"/>
        <v>44624.06</v>
      </c>
      <c r="L4437" s="11" t="s">
        <v>58</v>
      </c>
      <c r="M4437" s="13" t="s">
        <v>91</v>
      </c>
      <c r="N4437" s="6"/>
      <c r="O4437" s="6"/>
    </row>
    <row r="4438" ht="17.25" customHeight="1">
      <c r="A4438" s="7">
        <v>4437.0</v>
      </c>
      <c r="B4438" s="8">
        <v>42533.0</v>
      </c>
      <c r="C4438" s="9" t="s">
        <v>56</v>
      </c>
      <c r="D4438" s="10" t="s">
        <v>4462</v>
      </c>
      <c r="E4438" s="9" t="str">
        <f t="shared" si="1"/>
        <v>Surco,Lima,Lima</v>
      </c>
      <c r="F4438" s="9" t="s">
        <v>15</v>
      </c>
      <c r="G4438" s="9">
        <v>168.0</v>
      </c>
      <c r="H4438" s="9">
        <f>VENTAS!$I4438-(VENTAS!$I4438*0.4)</f>
        <v>13861.8</v>
      </c>
      <c r="I4438" s="9">
        <v>23103.0</v>
      </c>
      <c r="J4438" s="9">
        <f t="shared" si="2"/>
        <v>0.18</v>
      </c>
      <c r="K4438" s="9">
        <f t="shared" si="3"/>
        <v>27261.54</v>
      </c>
      <c r="L4438" s="11" t="s">
        <v>58</v>
      </c>
      <c r="M4438" s="9" t="s">
        <v>91</v>
      </c>
      <c r="N4438" s="6"/>
      <c r="O4438" s="6"/>
    </row>
    <row r="4439" ht="17.25" customHeight="1">
      <c r="A4439" s="7">
        <v>4438.0</v>
      </c>
      <c r="B4439" s="12">
        <v>42533.0</v>
      </c>
      <c r="C4439" s="13" t="s">
        <v>56</v>
      </c>
      <c r="D4439" s="14" t="s">
        <v>4463</v>
      </c>
      <c r="E4439" s="9" t="str">
        <f t="shared" si="1"/>
        <v>Surco,Lima,Lima</v>
      </c>
      <c r="F4439" s="13" t="s">
        <v>15</v>
      </c>
      <c r="G4439" s="9">
        <v>138.0</v>
      </c>
      <c r="H4439" s="9">
        <f>VENTAS!$I4439-(VENTAS!$I4439*0.4)</f>
        <v>18264.6</v>
      </c>
      <c r="I4439" s="9">
        <v>30441.0</v>
      </c>
      <c r="J4439" s="9">
        <f t="shared" si="2"/>
        <v>0.18</v>
      </c>
      <c r="K4439" s="9">
        <f t="shared" si="3"/>
        <v>35920.38</v>
      </c>
      <c r="L4439" s="11" t="s">
        <v>58</v>
      </c>
      <c r="M4439" s="13" t="s">
        <v>91</v>
      </c>
      <c r="N4439" s="6"/>
      <c r="O4439" s="6"/>
    </row>
    <row r="4440" ht="17.25" customHeight="1">
      <c r="A4440" s="7">
        <v>4439.0</v>
      </c>
      <c r="B4440" s="8">
        <v>42533.0</v>
      </c>
      <c r="C4440" s="9" t="s">
        <v>56</v>
      </c>
      <c r="D4440" s="10" t="s">
        <v>4464</v>
      </c>
      <c r="E4440" s="9" t="str">
        <f t="shared" si="1"/>
        <v>Surco,Lima,Lima</v>
      </c>
      <c r="F4440" s="9" t="s">
        <v>15</v>
      </c>
      <c r="G4440" s="9">
        <v>3.0</v>
      </c>
      <c r="H4440" s="9">
        <f>VENTAS!$I4440-(VENTAS!$I4440*0.4)</f>
        <v>19601.4</v>
      </c>
      <c r="I4440" s="9">
        <v>32669.0</v>
      </c>
      <c r="J4440" s="9">
        <f t="shared" si="2"/>
        <v>0.18</v>
      </c>
      <c r="K4440" s="9">
        <f t="shared" si="3"/>
        <v>38549.42</v>
      </c>
      <c r="L4440" s="11" t="s">
        <v>58</v>
      </c>
      <c r="M4440" s="9" t="s">
        <v>91</v>
      </c>
      <c r="N4440" s="6"/>
      <c r="O4440" s="6"/>
    </row>
    <row r="4441" ht="17.25" customHeight="1">
      <c r="A4441" s="7">
        <v>4440.0</v>
      </c>
      <c r="B4441" s="12">
        <v>42533.0</v>
      </c>
      <c r="C4441" s="13" t="s">
        <v>56</v>
      </c>
      <c r="D4441" s="14" t="s">
        <v>4465</v>
      </c>
      <c r="E4441" s="9" t="str">
        <f t="shared" si="1"/>
        <v>Surco,Lima,Lima</v>
      </c>
      <c r="F4441" s="13" t="s">
        <v>15</v>
      </c>
      <c r="G4441" s="9">
        <v>65.0</v>
      </c>
      <c r="H4441" s="9">
        <f>VENTAS!$I4441-(VENTAS!$I4441*0.4)</f>
        <v>23290.8</v>
      </c>
      <c r="I4441" s="9">
        <v>38818.0</v>
      </c>
      <c r="J4441" s="9">
        <f t="shared" si="2"/>
        <v>0.18</v>
      </c>
      <c r="K4441" s="9">
        <f t="shared" si="3"/>
        <v>45805.24</v>
      </c>
      <c r="L4441" s="11" t="s">
        <v>58</v>
      </c>
      <c r="M4441" s="13" t="s">
        <v>91</v>
      </c>
      <c r="N4441" s="6"/>
      <c r="O4441" s="6"/>
    </row>
    <row r="4442" ht="17.25" customHeight="1">
      <c r="A4442" s="7">
        <v>4441.0</v>
      </c>
      <c r="B4442" s="8">
        <v>42533.0</v>
      </c>
      <c r="C4442" s="9" t="s">
        <v>104</v>
      </c>
      <c r="D4442" s="10" t="s">
        <v>4466</v>
      </c>
      <c r="E4442" s="9" t="str">
        <f t="shared" si="1"/>
        <v>Surco,Lima,Lima</v>
      </c>
      <c r="F4442" s="9" t="s">
        <v>15</v>
      </c>
      <c r="G4442" s="9">
        <v>41.0</v>
      </c>
      <c r="H4442" s="9">
        <f>VENTAS!$I4442-(VENTAS!$I4442*0.4)</f>
        <v>20332.8</v>
      </c>
      <c r="I4442" s="9">
        <v>33888.0</v>
      </c>
      <c r="J4442" s="9">
        <f t="shared" si="2"/>
        <v>0.18</v>
      </c>
      <c r="K4442" s="9">
        <f t="shared" si="3"/>
        <v>39987.84</v>
      </c>
      <c r="L4442" s="11" t="s">
        <v>58</v>
      </c>
      <c r="M4442" s="9" t="s">
        <v>69</v>
      </c>
      <c r="N4442" s="6"/>
      <c r="O4442" s="6"/>
    </row>
    <row r="4443" ht="17.25" customHeight="1">
      <c r="A4443" s="7">
        <v>4442.0</v>
      </c>
      <c r="B4443" s="12">
        <v>42533.0</v>
      </c>
      <c r="C4443" s="13" t="s">
        <v>104</v>
      </c>
      <c r="D4443" s="14" t="s">
        <v>4467</v>
      </c>
      <c r="E4443" s="9" t="str">
        <f t="shared" si="1"/>
        <v>Surco,Lima,Lima</v>
      </c>
      <c r="F4443" s="13" t="s">
        <v>15</v>
      </c>
      <c r="G4443" s="9">
        <v>112.0</v>
      </c>
      <c r="H4443" s="9">
        <f>VENTAS!$I4443-(VENTAS!$I4443*0.4)</f>
        <v>14385.6</v>
      </c>
      <c r="I4443" s="9">
        <v>23976.0</v>
      </c>
      <c r="J4443" s="9">
        <f t="shared" si="2"/>
        <v>0.18</v>
      </c>
      <c r="K4443" s="9">
        <f t="shared" si="3"/>
        <v>28291.68</v>
      </c>
      <c r="L4443" s="11" t="s">
        <v>58</v>
      </c>
      <c r="M4443" s="13" t="s">
        <v>69</v>
      </c>
      <c r="N4443" s="6"/>
      <c r="O4443" s="6"/>
    </row>
    <row r="4444" ht="17.25" customHeight="1">
      <c r="A4444" s="7">
        <v>4443.0</v>
      </c>
      <c r="B4444" s="8">
        <v>42533.0</v>
      </c>
      <c r="C4444" s="9" t="s">
        <v>104</v>
      </c>
      <c r="D4444" s="10" t="s">
        <v>4468</v>
      </c>
      <c r="E4444" s="9" t="str">
        <f t="shared" si="1"/>
        <v>Surco,Lima,Lima</v>
      </c>
      <c r="F4444" s="9" t="s">
        <v>15</v>
      </c>
      <c r="G4444" s="9">
        <v>149.0</v>
      </c>
      <c r="H4444" s="9">
        <f>VENTAS!$I4444-(VENTAS!$I4444*0.4)</f>
        <v>15827.4</v>
      </c>
      <c r="I4444" s="9">
        <v>26379.0</v>
      </c>
      <c r="J4444" s="9">
        <f t="shared" si="2"/>
        <v>0.18</v>
      </c>
      <c r="K4444" s="9">
        <f t="shared" si="3"/>
        <v>31127.22</v>
      </c>
      <c r="L4444" s="11" t="s">
        <v>58</v>
      </c>
      <c r="M4444" s="9" t="s">
        <v>69</v>
      </c>
      <c r="N4444" s="6"/>
      <c r="O4444" s="6"/>
    </row>
    <row r="4445" ht="17.25" customHeight="1">
      <c r="A4445" s="7">
        <v>4444.0</v>
      </c>
      <c r="B4445" s="12">
        <v>42533.0</v>
      </c>
      <c r="C4445" s="13" t="s">
        <v>104</v>
      </c>
      <c r="D4445" s="14" t="s">
        <v>4469</v>
      </c>
      <c r="E4445" s="9" t="str">
        <f t="shared" si="1"/>
        <v>Surco,Lima,Lima</v>
      </c>
      <c r="F4445" s="13" t="s">
        <v>15</v>
      </c>
      <c r="G4445" s="9">
        <v>65.0</v>
      </c>
      <c r="H4445" s="9">
        <f>VENTAS!$I4445-(VENTAS!$I4445*0.4)</f>
        <v>14942.4</v>
      </c>
      <c r="I4445" s="9">
        <v>24904.0</v>
      </c>
      <c r="J4445" s="9">
        <f t="shared" si="2"/>
        <v>0.18</v>
      </c>
      <c r="K4445" s="9">
        <f t="shared" si="3"/>
        <v>29386.72</v>
      </c>
      <c r="L4445" s="11" t="s">
        <v>58</v>
      </c>
      <c r="M4445" s="13" t="s">
        <v>69</v>
      </c>
      <c r="N4445" s="6"/>
      <c r="O4445" s="6"/>
    </row>
    <row r="4446" ht="17.25" customHeight="1">
      <c r="A4446" s="7">
        <v>4445.0</v>
      </c>
      <c r="B4446" s="8">
        <v>42533.0</v>
      </c>
      <c r="C4446" s="9" t="s">
        <v>52</v>
      </c>
      <c r="D4446" s="10" t="s">
        <v>4470</v>
      </c>
      <c r="E4446" s="9" t="str">
        <f t="shared" si="1"/>
        <v>Surco,Lima,Lima</v>
      </c>
      <c r="F4446" s="9" t="s">
        <v>15</v>
      </c>
      <c r="G4446" s="9">
        <v>122.0</v>
      </c>
      <c r="H4446" s="9">
        <f>VENTAS!$I4446-(VENTAS!$I4446*0.4)</f>
        <v>10827</v>
      </c>
      <c r="I4446" s="9">
        <v>18045.0</v>
      </c>
      <c r="J4446" s="9">
        <f t="shared" si="2"/>
        <v>0.18</v>
      </c>
      <c r="K4446" s="9">
        <f t="shared" si="3"/>
        <v>21293.1</v>
      </c>
      <c r="L4446" s="11" t="s">
        <v>58</v>
      </c>
      <c r="M4446" s="9" t="s">
        <v>69</v>
      </c>
      <c r="N4446" s="6"/>
      <c r="O4446" s="6"/>
    </row>
    <row r="4447" ht="17.25" customHeight="1">
      <c r="A4447" s="7">
        <v>4446.0</v>
      </c>
      <c r="B4447" s="12">
        <v>42533.0</v>
      </c>
      <c r="C4447" s="13" t="s">
        <v>52</v>
      </c>
      <c r="D4447" s="14" t="s">
        <v>4471</v>
      </c>
      <c r="E4447" s="9" t="str">
        <f t="shared" si="1"/>
        <v>Surco,Lima,Lima</v>
      </c>
      <c r="F4447" s="13" t="s">
        <v>15</v>
      </c>
      <c r="G4447" s="9">
        <v>82.0</v>
      </c>
      <c r="H4447" s="9">
        <f>VENTAS!$I4447-(VENTAS!$I4447*0.4)</f>
        <v>17419.2</v>
      </c>
      <c r="I4447" s="9">
        <v>29032.0</v>
      </c>
      <c r="J4447" s="9">
        <f t="shared" si="2"/>
        <v>0.18</v>
      </c>
      <c r="K4447" s="9">
        <f t="shared" si="3"/>
        <v>34257.76</v>
      </c>
      <c r="L4447" s="11" t="s">
        <v>58</v>
      </c>
      <c r="M4447" s="13" t="s">
        <v>69</v>
      </c>
      <c r="N4447" s="6"/>
      <c r="O4447" s="6"/>
    </row>
    <row r="4448" ht="17.25" customHeight="1">
      <c r="A4448" s="7">
        <v>4447.0</v>
      </c>
      <c r="B4448" s="8">
        <v>42533.0</v>
      </c>
      <c r="C4448" s="9" t="s">
        <v>52</v>
      </c>
      <c r="D4448" s="10" t="s">
        <v>4472</v>
      </c>
      <c r="E4448" s="9" t="str">
        <f t="shared" si="1"/>
        <v>Surco,Lima,Lima</v>
      </c>
      <c r="F4448" s="9" t="s">
        <v>15</v>
      </c>
      <c r="G4448" s="9">
        <v>90.0</v>
      </c>
      <c r="H4448" s="9">
        <f>VENTAS!$I4448-(VENTAS!$I4448*0.4)</f>
        <v>12033.6</v>
      </c>
      <c r="I4448" s="9">
        <v>20056.0</v>
      </c>
      <c r="J4448" s="9">
        <f t="shared" si="2"/>
        <v>0.18</v>
      </c>
      <c r="K4448" s="9">
        <f t="shared" si="3"/>
        <v>23666.08</v>
      </c>
      <c r="L4448" s="11" t="s">
        <v>58</v>
      </c>
      <c r="M4448" s="9" t="s">
        <v>69</v>
      </c>
      <c r="N4448" s="6"/>
      <c r="O4448" s="6"/>
    </row>
    <row r="4449" ht="17.25" customHeight="1">
      <c r="A4449" s="7">
        <v>4448.0</v>
      </c>
      <c r="B4449" s="12">
        <v>42533.0</v>
      </c>
      <c r="C4449" s="13" t="s">
        <v>52</v>
      </c>
      <c r="D4449" s="14" t="s">
        <v>4473</v>
      </c>
      <c r="E4449" s="9" t="str">
        <f t="shared" si="1"/>
        <v>Surco,Lima,Lima</v>
      </c>
      <c r="F4449" s="13" t="s">
        <v>15</v>
      </c>
      <c r="G4449" s="9">
        <v>73.0</v>
      </c>
      <c r="H4449" s="9">
        <f>VENTAS!$I4449-(VENTAS!$I4449*0.4)</f>
        <v>21823.2</v>
      </c>
      <c r="I4449" s="9">
        <v>36372.0</v>
      </c>
      <c r="J4449" s="9">
        <f t="shared" si="2"/>
        <v>0.18</v>
      </c>
      <c r="K4449" s="9">
        <f t="shared" si="3"/>
        <v>42918.96</v>
      </c>
      <c r="L4449" s="11" t="s">
        <v>58</v>
      </c>
      <c r="M4449" s="13" t="s">
        <v>69</v>
      </c>
      <c r="N4449" s="6"/>
      <c r="O4449" s="6"/>
    </row>
    <row r="4450" ht="17.25" customHeight="1">
      <c r="A4450" s="7">
        <v>4449.0</v>
      </c>
      <c r="B4450" s="8">
        <v>42533.0</v>
      </c>
      <c r="C4450" s="9" t="s">
        <v>13</v>
      </c>
      <c r="D4450" s="10" t="s">
        <v>4474</v>
      </c>
      <c r="E4450" s="9" t="str">
        <f t="shared" si="1"/>
        <v>Ate,Lima,Lima</v>
      </c>
      <c r="F4450" s="9" t="s">
        <v>34</v>
      </c>
      <c r="G4450" s="9">
        <v>162.0</v>
      </c>
      <c r="H4450" s="9">
        <f>VENTAS!$I4450-(VENTAS!$I4450*0.4)</f>
        <v>21564.6</v>
      </c>
      <c r="I4450" s="9">
        <v>35941.0</v>
      </c>
      <c r="J4450" s="9">
        <f t="shared" si="2"/>
        <v>0.18</v>
      </c>
      <c r="K4450" s="9">
        <f t="shared" si="3"/>
        <v>42410.38</v>
      </c>
      <c r="L4450" s="11" t="s">
        <v>20</v>
      </c>
      <c r="M4450" s="9" t="s">
        <v>44</v>
      </c>
      <c r="N4450" s="6"/>
      <c r="O4450" s="6"/>
    </row>
    <row r="4451" ht="17.25" customHeight="1">
      <c r="A4451" s="7">
        <v>4450.0</v>
      </c>
      <c r="B4451" s="12">
        <v>42533.0</v>
      </c>
      <c r="C4451" s="13" t="s">
        <v>13</v>
      </c>
      <c r="D4451" s="14" t="s">
        <v>4475</v>
      </c>
      <c r="E4451" s="9" t="str">
        <f t="shared" si="1"/>
        <v>Ate,Lima,Lima</v>
      </c>
      <c r="F4451" s="13" t="s">
        <v>34</v>
      </c>
      <c r="G4451" s="9">
        <v>25.0</v>
      </c>
      <c r="H4451" s="9">
        <f>VENTAS!$I4451-(VENTAS!$I4451*0.4)</f>
        <v>20143.8</v>
      </c>
      <c r="I4451" s="9">
        <v>33573.0</v>
      </c>
      <c r="J4451" s="9">
        <f t="shared" si="2"/>
        <v>0.18</v>
      </c>
      <c r="K4451" s="9">
        <f t="shared" si="3"/>
        <v>39616.14</v>
      </c>
      <c r="L4451" s="11" t="s">
        <v>20</v>
      </c>
      <c r="M4451" s="13" t="s">
        <v>44</v>
      </c>
      <c r="N4451" s="6"/>
      <c r="O4451" s="6"/>
    </row>
    <row r="4452" ht="17.25" customHeight="1">
      <c r="A4452" s="7">
        <v>4451.0</v>
      </c>
      <c r="B4452" s="8">
        <v>42533.0</v>
      </c>
      <c r="C4452" s="9" t="s">
        <v>13</v>
      </c>
      <c r="D4452" s="10" t="s">
        <v>4476</v>
      </c>
      <c r="E4452" s="9" t="str">
        <f t="shared" si="1"/>
        <v>Ate,Lima,Lima</v>
      </c>
      <c r="F4452" s="9" t="s">
        <v>34</v>
      </c>
      <c r="G4452" s="9">
        <v>119.0</v>
      </c>
      <c r="H4452" s="9">
        <f>VENTAS!$I4452-(VENTAS!$I4452*0.4)</f>
        <v>20726.4</v>
      </c>
      <c r="I4452" s="9">
        <v>34544.0</v>
      </c>
      <c r="J4452" s="9">
        <f t="shared" si="2"/>
        <v>0.18</v>
      </c>
      <c r="K4452" s="9">
        <f t="shared" si="3"/>
        <v>40761.92</v>
      </c>
      <c r="L4452" s="11" t="s">
        <v>20</v>
      </c>
      <c r="M4452" s="9" t="s">
        <v>44</v>
      </c>
      <c r="N4452" s="6"/>
      <c r="O4452" s="6"/>
    </row>
    <row r="4453" ht="17.25" customHeight="1">
      <c r="A4453" s="7">
        <v>4452.0</v>
      </c>
      <c r="B4453" s="12">
        <v>42533.0</v>
      </c>
      <c r="C4453" s="13" t="s">
        <v>13</v>
      </c>
      <c r="D4453" s="14" t="s">
        <v>4477</v>
      </c>
      <c r="E4453" s="9" t="str">
        <f t="shared" si="1"/>
        <v>Ate,Lima,Lima</v>
      </c>
      <c r="F4453" s="13" t="s">
        <v>34</v>
      </c>
      <c r="G4453" s="9">
        <v>23.0</v>
      </c>
      <c r="H4453" s="9">
        <f>VENTAS!$I4453-(VENTAS!$I4453*0.4)</f>
        <v>14891.4</v>
      </c>
      <c r="I4453" s="9">
        <v>24819.0</v>
      </c>
      <c r="J4453" s="9">
        <f t="shared" si="2"/>
        <v>0.18</v>
      </c>
      <c r="K4453" s="9">
        <f t="shared" si="3"/>
        <v>29286.42</v>
      </c>
      <c r="L4453" s="11" t="s">
        <v>20</v>
      </c>
      <c r="M4453" s="13" t="s">
        <v>44</v>
      </c>
      <c r="N4453" s="6"/>
      <c r="O4453" s="6"/>
    </row>
    <row r="4454" ht="17.25" customHeight="1">
      <c r="A4454" s="7">
        <v>4453.0</v>
      </c>
      <c r="B4454" s="8">
        <v>42533.0</v>
      </c>
      <c r="C4454" s="9" t="s">
        <v>13</v>
      </c>
      <c r="D4454" s="10" t="s">
        <v>4478</v>
      </c>
      <c r="E4454" s="9" t="str">
        <f t="shared" si="1"/>
        <v>Surco,Lima,Lima</v>
      </c>
      <c r="F4454" s="9" t="s">
        <v>34</v>
      </c>
      <c r="G4454" s="9">
        <v>53.0</v>
      </c>
      <c r="H4454" s="9">
        <f>VENTAS!$I4454-(VENTAS!$I4454*0.4)</f>
        <v>20779.2</v>
      </c>
      <c r="I4454" s="9">
        <v>34632.0</v>
      </c>
      <c r="J4454" s="9">
        <f t="shared" si="2"/>
        <v>0.18</v>
      </c>
      <c r="K4454" s="9">
        <f t="shared" si="3"/>
        <v>40865.76</v>
      </c>
      <c r="L4454" s="11" t="s">
        <v>58</v>
      </c>
      <c r="M4454" s="9" t="s">
        <v>91</v>
      </c>
      <c r="N4454" s="6"/>
      <c r="O4454" s="6"/>
    </row>
    <row r="4455" ht="17.25" customHeight="1">
      <c r="A4455" s="7">
        <v>4454.0</v>
      </c>
      <c r="B4455" s="12">
        <v>42533.0</v>
      </c>
      <c r="C4455" s="13" t="s">
        <v>13</v>
      </c>
      <c r="D4455" s="14" t="s">
        <v>4479</v>
      </c>
      <c r="E4455" s="9" t="str">
        <f t="shared" si="1"/>
        <v>Surco,Lima,Lima</v>
      </c>
      <c r="F4455" s="13" t="s">
        <v>34</v>
      </c>
      <c r="G4455" s="9">
        <v>90.0</v>
      </c>
      <c r="H4455" s="9">
        <f>VENTAS!$I4455-(VENTAS!$I4455*0.4)</f>
        <v>16369.2</v>
      </c>
      <c r="I4455" s="9">
        <v>27282.0</v>
      </c>
      <c r="J4455" s="9">
        <f t="shared" si="2"/>
        <v>0.18</v>
      </c>
      <c r="K4455" s="9">
        <f t="shared" si="3"/>
        <v>32192.76</v>
      </c>
      <c r="L4455" s="11" t="s">
        <v>58</v>
      </c>
      <c r="M4455" s="13" t="s">
        <v>91</v>
      </c>
      <c r="N4455" s="6"/>
      <c r="O4455" s="6"/>
    </row>
    <row r="4456" ht="17.25" customHeight="1">
      <c r="A4456" s="7">
        <v>4455.0</v>
      </c>
      <c r="B4456" s="8">
        <v>42533.0</v>
      </c>
      <c r="C4456" s="9" t="s">
        <v>13</v>
      </c>
      <c r="D4456" s="10" t="s">
        <v>4480</v>
      </c>
      <c r="E4456" s="9" t="str">
        <f t="shared" si="1"/>
        <v>Surco,Lima,Lima</v>
      </c>
      <c r="F4456" s="9" t="s">
        <v>34</v>
      </c>
      <c r="G4456" s="9">
        <v>124.0</v>
      </c>
      <c r="H4456" s="9">
        <f>VENTAS!$I4456-(VENTAS!$I4456*0.4)</f>
        <v>17078.4</v>
      </c>
      <c r="I4456" s="9">
        <v>28464.0</v>
      </c>
      <c r="J4456" s="9">
        <f t="shared" si="2"/>
        <v>0.18</v>
      </c>
      <c r="K4456" s="9">
        <f t="shared" si="3"/>
        <v>33587.52</v>
      </c>
      <c r="L4456" s="11" t="s">
        <v>58</v>
      </c>
      <c r="M4456" s="9" t="s">
        <v>91</v>
      </c>
      <c r="N4456" s="6"/>
      <c r="O4456" s="6"/>
    </row>
    <row r="4457" ht="17.25" customHeight="1">
      <c r="A4457" s="7">
        <v>4456.0</v>
      </c>
      <c r="B4457" s="12">
        <v>42533.0</v>
      </c>
      <c r="C4457" s="13" t="s">
        <v>13</v>
      </c>
      <c r="D4457" s="14" t="s">
        <v>4481</v>
      </c>
      <c r="E4457" s="9" t="str">
        <f t="shared" si="1"/>
        <v>Surco,Lima,Lima</v>
      </c>
      <c r="F4457" s="13" t="s">
        <v>34</v>
      </c>
      <c r="G4457" s="9">
        <v>163.0</v>
      </c>
      <c r="H4457" s="9">
        <f>VENTAS!$I4457-(VENTAS!$I4457*0.4)</f>
        <v>20403</v>
      </c>
      <c r="I4457" s="9">
        <v>34005.0</v>
      </c>
      <c r="J4457" s="9">
        <f t="shared" si="2"/>
        <v>0.18</v>
      </c>
      <c r="K4457" s="9">
        <f t="shared" si="3"/>
        <v>40125.9</v>
      </c>
      <c r="L4457" s="11" t="s">
        <v>58</v>
      </c>
      <c r="M4457" s="13" t="s">
        <v>91</v>
      </c>
      <c r="N4457" s="6"/>
      <c r="O4457" s="6"/>
    </row>
    <row r="4458" ht="17.25" customHeight="1">
      <c r="A4458" s="7">
        <v>4457.0</v>
      </c>
      <c r="B4458" s="8">
        <v>42533.0</v>
      </c>
      <c r="C4458" s="9" t="s">
        <v>63</v>
      </c>
      <c r="D4458" s="10" t="s">
        <v>4482</v>
      </c>
      <c r="E4458" s="9" t="str">
        <f t="shared" si="1"/>
        <v>Surco,Lima,Lima</v>
      </c>
      <c r="F4458" s="9" t="s">
        <v>15</v>
      </c>
      <c r="G4458" s="9">
        <v>152.0</v>
      </c>
      <c r="H4458" s="9">
        <f>VENTAS!$I4458-(VENTAS!$I4458*0.4)</f>
        <v>22353</v>
      </c>
      <c r="I4458" s="9">
        <v>37255.0</v>
      </c>
      <c r="J4458" s="9">
        <f t="shared" si="2"/>
        <v>0.18</v>
      </c>
      <c r="K4458" s="9">
        <f t="shared" si="3"/>
        <v>43960.9</v>
      </c>
      <c r="L4458" s="11" t="s">
        <v>58</v>
      </c>
      <c r="M4458" s="9" t="s">
        <v>106</v>
      </c>
      <c r="N4458" s="6"/>
      <c r="O4458" s="6"/>
    </row>
    <row r="4459" ht="17.25" customHeight="1">
      <c r="A4459" s="7">
        <v>4458.0</v>
      </c>
      <c r="B4459" s="12">
        <v>42533.0</v>
      </c>
      <c r="C4459" s="13" t="s">
        <v>63</v>
      </c>
      <c r="D4459" s="14" t="s">
        <v>4483</v>
      </c>
      <c r="E4459" s="9" t="str">
        <f t="shared" si="1"/>
        <v>Surco,Lima,Lima</v>
      </c>
      <c r="F4459" s="13" t="s">
        <v>15</v>
      </c>
      <c r="G4459" s="9">
        <v>72.0</v>
      </c>
      <c r="H4459" s="9">
        <f>VENTAS!$I4459-(VENTAS!$I4459*0.4)</f>
        <v>22396.2</v>
      </c>
      <c r="I4459" s="9">
        <v>37327.0</v>
      </c>
      <c r="J4459" s="9">
        <f t="shared" si="2"/>
        <v>0.18</v>
      </c>
      <c r="K4459" s="9">
        <f t="shared" si="3"/>
        <v>44045.86</v>
      </c>
      <c r="L4459" s="11" t="s">
        <v>58</v>
      </c>
      <c r="M4459" s="13" t="s">
        <v>106</v>
      </c>
      <c r="N4459" s="6"/>
      <c r="O4459" s="6"/>
    </row>
    <row r="4460" ht="17.25" customHeight="1">
      <c r="A4460" s="7">
        <v>4459.0</v>
      </c>
      <c r="B4460" s="8">
        <v>42533.0</v>
      </c>
      <c r="C4460" s="9" t="s">
        <v>63</v>
      </c>
      <c r="D4460" s="10" t="s">
        <v>4484</v>
      </c>
      <c r="E4460" s="9" t="str">
        <f t="shared" si="1"/>
        <v>Surco,Lima,Lima</v>
      </c>
      <c r="F4460" s="9" t="s">
        <v>15</v>
      </c>
      <c r="G4460" s="9">
        <v>95.0</v>
      </c>
      <c r="H4460" s="9">
        <f>VENTAS!$I4460-(VENTAS!$I4460*0.4)</f>
        <v>11047.8</v>
      </c>
      <c r="I4460" s="9">
        <v>18413.0</v>
      </c>
      <c r="J4460" s="9">
        <f t="shared" si="2"/>
        <v>0.18</v>
      </c>
      <c r="K4460" s="9">
        <f t="shared" si="3"/>
        <v>21727.34</v>
      </c>
      <c r="L4460" s="11" t="s">
        <v>58</v>
      </c>
      <c r="M4460" s="9" t="s">
        <v>106</v>
      </c>
      <c r="N4460" s="6"/>
      <c r="O4460" s="6"/>
    </row>
    <row r="4461" ht="17.25" customHeight="1">
      <c r="A4461" s="7">
        <v>4460.0</v>
      </c>
      <c r="B4461" s="12">
        <v>42533.0</v>
      </c>
      <c r="C4461" s="13" t="s">
        <v>63</v>
      </c>
      <c r="D4461" s="14" t="s">
        <v>4485</v>
      </c>
      <c r="E4461" s="9" t="str">
        <f t="shared" si="1"/>
        <v>Surco,Lima,Lima</v>
      </c>
      <c r="F4461" s="13" t="s">
        <v>15</v>
      </c>
      <c r="G4461" s="9">
        <v>2.0</v>
      </c>
      <c r="H4461" s="9">
        <f>VENTAS!$I4461-(VENTAS!$I4461*0.4)</f>
        <v>12648</v>
      </c>
      <c r="I4461" s="9">
        <v>21080.0</v>
      </c>
      <c r="J4461" s="9">
        <f t="shared" si="2"/>
        <v>0.18</v>
      </c>
      <c r="K4461" s="9">
        <f t="shared" si="3"/>
        <v>24874.4</v>
      </c>
      <c r="L4461" s="11" t="s">
        <v>58</v>
      </c>
      <c r="M4461" s="13" t="s">
        <v>106</v>
      </c>
      <c r="N4461" s="6"/>
      <c r="O4461" s="6"/>
    </row>
    <row r="4462" ht="17.25" customHeight="1">
      <c r="A4462" s="7">
        <v>4461.0</v>
      </c>
      <c r="B4462" s="8">
        <v>42532.0</v>
      </c>
      <c r="C4462" s="9" t="s">
        <v>32</v>
      </c>
      <c r="D4462" s="10" t="s">
        <v>4486</v>
      </c>
      <c r="E4462" s="9" t="str">
        <f t="shared" si="1"/>
        <v>Ate,Lima,Lima</v>
      </c>
      <c r="F4462" s="9" t="s">
        <v>15</v>
      </c>
      <c r="G4462" s="9">
        <v>37.0</v>
      </c>
      <c r="H4462" s="9">
        <f>VENTAS!$I4462-(VENTAS!$I4462*0.4)</f>
        <v>23866.2</v>
      </c>
      <c r="I4462" s="9">
        <v>39777.0</v>
      </c>
      <c r="J4462" s="9">
        <f t="shared" si="2"/>
        <v>0.18</v>
      </c>
      <c r="K4462" s="9">
        <f t="shared" si="3"/>
        <v>46936.86</v>
      </c>
      <c r="L4462" s="11" t="s">
        <v>20</v>
      </c>
      <c r="M4462" s="9" t="s">
        <v>44</v>
      </c>
      <c r="N4462" s="6"/>
      <c r="O4462" s="6"/>
    </row>
    <row r="4463" ht="17.25" customHeight="1">
      <c r="A4463" s="7">
        <v>4462.0</v>
      </c>
      <c r="B4463" s="12">
        <v>42532.0</v>
      </c>
      <c r="C4463" s="13" t="s">
        <v>32</v>
      </c>
      <c r="D4463" s="14" t="s">
        <v>4487</v>
      </c>
      <c r="E4463" s="9" t="str">
        <f t="shared" si="1"/>
        <v>Ate,Lima,Lima</v>
      </c>
      <c r="F4463" s="13" t="s">
        <v>15</v>
      </c>
      <c r="G4463" s="9">
        <v>111.0</v>
      </c>
      <c r="H4463" s="9">
        <f>VENTAS!$I4463-(VENTAS!$I4463*0.4)</f>
        <v>14566.2</v>
      </c>
      <c r="I4463" s="9">
        <v>24277.0</v>
      </c>
      <c r="J4463" s="9">
        <f t="shared" si="2"/>
        <v>0.18</v>
      </c>
      <c r="K4463" s="9">
        <f t="shared" si="3"/>
        <v>28646.86</v>
      </c>
      <c r="L4463" s="11" t="s">
        <v>20</v>
      </c>
      <c r="M4463" s="13" t="s">
        <v>44</v>
      </c>
      <c r="N4463" s="6"/>
      <c r="O4463" s="6"/>
    </row>
    <row r="4464" ht="17.25" customHeight="1">
      <c r="A4464" s="7">
        <v>4463.0</v>
      </c>
      <c r="B4464" s="8">
        <v>42532.0</v>
      </c>
      <c r="C4464" s="9" t="s">
        <v>32</v>
      </c>
      <c r="D4464" s="10" t="s">
        <v>4488</v>
      </c>
      <c r="E4464" s="9" t="str">
        <f t="shared" si="1"/>
        <v>Ate,Lima,Lima</v>
      </c>
      <c r="F4464" s="9" t="s">
        <v>15</v>
      </c>
      <c r="G4464" s="9">
        <v>36.0</v>
      </c>
      <c r="H4464" s="9">
        <f>VENTAS!$I4464-(VENTAS!$I4464*0.4)</f>
        <v>18507.6</v>
      </c>
      <c r="I4464" s="9">
        <v>30846.0</v>
      </c>
      <c r="J4464" s="9">
        <f t="shared" si="2"/>
        <v>0.18</v>
      </c>
      <c r="K4464" s="9">
        <f t="shared" si="3"/>
        <v>36398.28</v>
      </c>
      <c r="L4464" s="11" t="s">
        <v>20</v>
      </c>
      <c r="M4464" s="9" t="s">
        <v>44</v>
      </c>
      <c r="N4464" s="6"/>
      <c r="O4464" s="6"/>
    </row>
    <row r="4465" ht="17.25" customHeight="1">
      <c r="A4465" s="7">
        <v>4464.0</v>
      </c>
      <c r="B4465" s="12">
        <v>42532.0</v>
      </c>
      <c r="C4465" s="13" t="s">
        <v>32</v>
      </c>
      <c r="D4465" s="14" t="s">
        <v>4489</v>
      </c>
      <c r="E4465" s="9" t="str">
        <f t="shared" si="1"/>
        <v>Ate,Lima,Lima</v>
      </c>
      <c r="F4465" s="13" t="s">
        <v>15</v>
      </c>
      <c r="G4465" s="9">
        <v>98.0</v>
      </c>
      <c r="H4465" s="9">
        <f>VENTAS!$I4465-(VENTAS!$I4465*0.4)</f>
        <v>13192.8</v>
      </c>
      <c r="I4465" s="9">
        <v>21988.0</v>
      </c>
      <c r="J4465" s="9">
        <f t="shared" si="2"/>
        <v>0.18</v>
      </c>
      <c r="K4465" s="9">
        <f t="shared" si="3"/>
        <v>25945.84</v>
      </c>
      <c r="L4465" s="11" t="s">
        <v>20</v>
      </c>
      <c r="M4465" s="13" t="s">
        <v>44</v>
      </c>
      <c r="N4465" s="6"/>
      <c r="O4465" s="6"/>
    </row>
    <row r="4466" ht="17.25" customHeight="1">
      <c r="A4466" s="7">
        <v>4465.0</v>
      </c>
      <c r="B4466" s="8">
        <v>42532.0</v>
      </c>
      <c r="C4466" s="9" t="s">
        <v>32</v>
      </c>
      <c r="D4466" s="10" t="s">
        <v>4490</v>
      </c>
      <c r="E4466" s="9" t="str">
        <f t="shared" si="1"/>
        <v>San Miguel, Lima, Lima</v>
      </c>
      <c r="F4466" s="9" t="s">
        <v>15</v>
      </c>
      <c r="G4466" s="9">
        <v>156.0</v>
      </c>
      <c r="H4466" s="9">
        <f>VENTAS!$I4466-(VENTAS!$I4466*0.4)</f>
        <v>13642.2</v>
      </c>
      <c r="I4466" s="9">
        <v>22737.0</v>
      </c>
      <c r="J4466" s="9">
        <f t="shared" si="2"/>
        <v>0.18</v>
      </c>
      <c r="K4466" s="9">
        <f t="shared" si="3"/>
        <v>26829.66</v>
      </c>
      <c r="L4466" s="11" t="s">
        <v>16</v>
      </c>
      <c r="M4466" s="9" t="s">
        <v>17</v>
      </c>
      <c r="N4466" s="6"/>
      <c r="O4466" s="6"/>
    </row>
    <row r="4467" ht="17.25" customHeight="1">
      <c r="A4467" s="7">
        <v>4466.0</v>
      </c>
      <c r="B4467" s="12">
        <v>42532.0</v>
      </c>
      <c r="C4467" s="13" t="s">
        <v>32</v>
      </c>
      <c r="D4467" s="14" t="s">
        <v>4491</v>
      </c>
      <c r="E4467" s="9" t="str">
        <f t="shared" si="1"/>
        <v>San Miguel, Lima, Lima</v>
      </c>
      <c r="F4467" s="13" t="s">
        <v>15</v>
      </c>
      <c r="G4467" s="9">
        <v>123.0</v>
      </c>
      <c r="H4467" s="9">
        <f>VENTAS!$I4467-(VENTAS!$I4467*0.4)</f>
        <v>11929.2</v>
      </c>
      <c r="I4467" s="9">
        <v>19882.0</v>
      </c>
      <c r="J4467" s="9">
        <f t="shared" si="2"/>
        <v>0.18</v>
      </c>
      <c r="K4467" s="9">
        <f t="shared" si="3"/>
        <v>23460.76</v>
      </c>
      <c r="L4467" s="11" t="s">
        <v>16</v>
      </c>
      <c r="M4467" s="13" t="s">
        <v>17</v>
      </c>
      <c r="N4467" s="6"/>
      <c r="O4467" s="6"/>
    </row>
    <row r="4468" ht="17.25" customHeight="1">
      <c r="A4468" s="7">
        <v>4467.0</v>
      </c>
      <c r="B4468" s="8">
        <v>42532.0</v>
      </c>
      <c r="C4468" s="9" t="s">
        <v>32</v>
      </c>
      <c r="D4468" s="10" t="s">
        <v>4492</v>
      </c>
      <c r="E4468" s="9" t="str">
        <f t="shared" si="1"/>
        <v>San Miguel, Lima, Lima</v>
      </c>
      <c r="F4468" s="9" t="s">
        <v>15</v>
      </c>
      <c r="G4468" s="9">
        <v>137.0</v>
      </c>
      <c r="H4468" s="9">
        <f>VENTAS!$I4468-(VENTAS!$I4468*0.4)</f>
        <v>17425.8</v>
      </c>
      <c r="I4468" s="9">
        <v>29043.0</v>
      </c>
      <c r="J4468" s="9">
        <f t="shared" si="2"/>
        <v>0.18</v>
      </c>
      <c r="K4468" s="9">
        <f t="shared" si="3"/>
        <v>34270.74</v>
      </c>
      <c r="L4468" s="11" t="s">
        <v>16</v>
      </c>
      <c r="M4468" s="9" t="s">
        <v>17</v>
      </c>
      <c r="N4468" s="6"/>
      <c r="O4468" s="6"/>
    </row>
    <row r="4469" ht="17.25" customHeight="1">
      <c r="A4469" s="7">
        <v>4468.0</v>
      </c>
      <c r="B4469" s="12">
        <v>42532.0</v>
      </c>
      <c r="C4469" s="13" t="s">
        <v>32</v>
      </c>
      <c r="D4469" s="14" t="s">
        <v>4493</v>
      </c>
      <c r="E4469" s="9" t="str">
        <f t="shared" si="1"/>
        <v>San Miguel, Lima, Lima</v>
      </c>
      <c r="F4469" s="13" t="s">
        <v>15</v>
      </c>
      <c r="G4469" s="9">
        <v>137.0</v>
      </c>
      <c r="H4469" s="9">
        <f>VENTAS!$I4469-(VENTAS!$I4469*0.4)</f>
        <v>20560.8</v>
      </c>
      <c r="I4469" s="9">
        <v>34268.0</v>
      </c>
      <c r="J4469" s="9">
        <f t="shared" si="2"/>
        <v>0.18</v>
      </c>
      <c r="K4469" s="9">
        <f t="shared" si="3"/>
        <v>40436.24</v>
      </c>
      <c r="L4469" s="11" t="s">
        <v>16</v>
      </c>
      <c r="M4469" s="13" t="s">
        <v>17</v>
      </c>
      <c r="N4469" s="6"/>
      <c r="O4469" s="6"/>
    </row>
    <row r="4470" ht="17.25" customHeight="1">
      <c r="A4470" s="7">
        <v>4469.0</v>
      </c>
      <c r="B4470" s="8">
        <v>42532.0</v>
      </c>
      <c r="C4470" s="9" t="s">
        <v>32</v>
      </c>
      <c r="D4470" s="10" t="s">
        <v>4494</v>
      </c>
      <c r="E4470" s="9" t="str">
        <f t="shared" si="1"/>
        <v>Surco,Lima,Lima</v>
      </c>
      <c r="F4470" s="9" t="s">
        <v>15</v>
      </c>
      <c r="G4470" s="9">
        <v>88.0</v>
      </c>
      <c r="H4470" s="9">
        <f>VENTAS!$I4470-(VENTAS!$I4470*0.4)</f>
        <v>18315</v>
      </c>
      <c r="I4470" s="9">
        <v>30525.0</v>
      </c>
      <c r="J4470" s="9">
        <f t="shared" si="2"/>
        <v>0.18</v>
      </c>
      <c r="K4470" s="9">
        <f t="shared" si="3"/>
        <v>36019.5</v>
      </c>
      <c r="L4470" s="11" t="s">
        <v>58</v>
      </c>
      <c r="M4470" s="9" t="s">
        <v>106</v>
      </c>
      <c r="N4470" s="6"/>
      <c r="O4470" s="6"/>
    </row>
    <row r="4471" ht="17.25" customHeight="1">
      <c r="A4471" s="7">
        <v>4470.0</v>
      </c>
      <c r="B4471" s="12">
        <v>42532.0</v>
      </c>
      <c r="C4471" s="13" t="s">
        <v>32</v>
      </c>
      <c r="D4471" s="14" t="s">
        <v>4495</v>
      </c>
      <c r="E4471" s="9" t="str">
        <f t="shared" si="1"/>
        <v>Surco,Lima,Lima</v>
      </c>
      <c r="F4471" s="13" t="s">
        <v>15</v>
      </c>
      <c r="G4471" s="9">
        <v>39.0</v>
      </c>
      <c r="H4471" s="9">
        <f>VENTAS!$I4471-(VENTAS!$I4471*0.4)</f>
        <v>17599.2</v>
      </c>
      <c r="I4471" s="9">
        <v>29332.0</v>
      </c>
      <c r="J4471" s="9">
        <f t="shared" si="2"/>
        <v>0.18</v>
      </c>
      <c r="K4471" s="9">
        <f t="shared" si="3"/>
        <v>34611.76</v>
      </c>
      <c r="L4471" s="11" t="s">
        <v>58</v>
      </c>
      <c r="M4471" s="13" t="s">
        <v>106</v>
      </c>
      <c r="N4471" s="6"/>
      <c r="O4471" s="6"/>
    </row>
    <row r="4472" ht="17.25" customHeight="1">
      <c r="A4472" s="7">
        <v>4471.0</v>
      </c>
      <c r="B4472" s="8">
        <v>42532.0</v>
      </c>
      <c r="C4472" s="9" t="s">
        <v>32</v>
      </c>
      <c r="D4472" s="10" t="s">
        <v>4496</v>
      </c>
      <c r="E4472" s="9" t="str">
        <f t="shared" si="1"/>
        <v>Surco,Lima,Lima</v>
      </c>
      <c r="F4472" s="9" t="s">
        <v>15</v>
      </c>
      <c r="G4472" s="9">
        <v>35.0</v>
      </c>
      <c r="H4472" s="9">
        <f>VENTAS!$I4472-(VENTAS!$I4472*0.4)</f>
        <v>22192.8</v>
      </c>
      <c r="I4472" s="9">
        <v>36988.0</v>
      </c>
      <c r="J4472" s="9">
        <f t="shared" si="2"/>
        <v>0.18</v>
      </c>
      <c r="K4472" s="9">
        <f t="shared" si="3"/>
        <v>43645.84</v>
      </c>
      <c r="L4472" s="11" t="s">
        <v>58</v>
      </c>
      <c r="M4472" s="9" t="s">
        <v>106</v>
      </c>
      <c r="N4472" s="6"/>
      <c r="O4472" s="6"/>
    </row>
    <row r="4473" ht="17.25" customHeight="1">
      <c r="A4473" s="7">
        <v>4472.0</v>
      </c>
      <c r="B4473" s="12">
        <v>42532.0</v>
      </c>
      <c r="C4473" s="13" t="s">
        <v>52</v>
      </c>
      <c r="D4473" s="14" t="s">
        <v>4497</v>
      </c>
      <c r="E4473" s="9" t="str">
        <f t="shared" si="1"/>
        <v>Surco,Lima,Lima</v>
      </c>
      <c r="F4473" s="13" t="s">
        <v>15</v>
      </c>
      <c r="G4473" s="9">
        <v>124.0</v>
      </c>
      <c r="H4473" s="9">
        <f>VENTAS!$I4473-(VENTAS!$I4473*0.4)</f>
        <v>13524.6</v>
      </c>
      <c r="I4473" s="9">
        <v>22541.0</v>
      </c>
      <c r="J4473" s="9">
        <f t="shared" si="2"/>
        <v>0.18</v>
      </c>
      <c r="K4473" s="9">
        <f t="shared" si="3"/>
        <v>26598.38</v>
      </c>
      <c r="L4473" s="11" t="s">
        <v>58</v>
      </c>
      <c r="M4473" s="13" t="s">
        <v>86</v>
      </c>
      <c r="N4473" s="6"/>
      <c r="O4473" s="6"/>
    </row>
    <row r="4474" ht="17.25" customHeight="1">
      <c r="A4474" s="7">
        <v>4473.0</v>
      </c>
      <c r="B4474" s="8">
        <v>42532.0</v>
      </c>
      <c r="C4474" s="9" t="s">
        <v>52</v>
      </c>
      <c r="D4474" s="10" t="s">
        <v>4498</v>
      </c>
      <c r="E4474" s="9" t="str">
        <f t="shared" si="1"/>
        <v>Surco,Lima,Lima</v>
      </c>
      <c r="F4474" s="9" t="s">
        <v>15</v>
      </c>
      <c r="G4474" s="9">
        <v>81.0</v>
      </c>
      <c r="H4474" s="9">
        <f>VENTAS!$I4474-(VENTAS!$I4474*0.4)</f>
        <v>14158.8</v>
      </c>
      <c r="I4474" s="9">
        <v>23598.0</v>
      </c>
      <c r="J4474" s="9">
        <f t="shared" si="2"/>
        <v>0.18</v>
      </c>
      <c r="K4474" s="9">
        <f t="shared" si="3"/>
        <v>27845.64</v>
      </c>
      <c r="L4474" s="11" t="s">
        <v>58</v>
      </c>
      <c r="M4474" s="9" t="s">
        <v>86</v>
      </c>
      <c r="N4474" s="6"/>
      <c r="O4474" s="6"/>
    </row>
    <row r="4475" ht="17.25" customHeight="1">
      <c r="A4475" s="7">
        <v>4474.0</v>
      </c>
      <c r="B4475" s="12">
        <v>42532.0</v>
      </c>
      <c r="C4475" s="13" t="s">
        <v>52</v>
      </c>
      <c r="D4475" s="14" t="s">
        <v>4499</v>
      </c>
      <c r="E4475" s="9" t="str">
        <f t="shared" si="1"/>
        <v>Surco,Lima,Lima</v>
      </c>
      <c r="F4475" s="13" t="s">
        <v>15</v>
      </c>
      <c r="G4475" s="9">
        <v>26.0</v>
      </c>
      <c r="H4475" s="9">
        <f>VENTAS!$I4475-(VENTAS!$I4475*0.4)</f>
        <v>17914.2</v>
      </c>
      <c r="I4475" s="9">
        <v>29857.0</v>
      </c>
      <c r="J4475" s="9">
        <f t="shared" si="2"/>
        <v>0.18</v>
      </c>
      <c r="K4475" s="9">
        <f t="shared" si="3"/>
        <v>35231.26</v>
      </c>
      <c r="L4475" s="11" t="s">
        <v>58</v>
      </c>
      <c r="M4475" s="13" t="s">
        <v>86</v>
      </c>
      <c r="N4475" s="6"/>
      <c r="O4475" s="6"/>
    </row>
    <row r="4476" ht="17.25" customHeight="1">
      <c r="A4476" s="7">
        <v>4475.0</v>
      </c>
      <c r="B4476" s="8">
        <v>42532.0</v>
      </c>
      <c r="C4476" s="9" t="s">
        <v>52</v>
      </c>
      <c r="D4476" s="10" t="s">
        <v>4500</v>
      </c>
      <c r="E4476" s="9" t="str">
        <f t="shared" si="1"/>
        <v>Surco,Lima,Lima</v>
      </c>
      <c r="F4476" s="9" t="s">
        <v>15</v>
      </c>
      <c r="G4476" s="9">
        <v>108.0</v>
      </c>
      <c r="H4476" s="9">
        <f>VENTAS!$I4476-(VENTAS!$I4476*0.4)</f>
        <v>19680.6</v>
      </c>
      <c r="I4476" s="9">
        <v>32801.0</v>
      </c>
      <c r="J4476" s="9">
        <f t="shared" si="2"/>
        <v>0.18</v>
      </c>
      <c r="K4476" s="9">
        <f t="shared" si="3"/>
        <v>38705.18</v>
      </c>
      <c r="L4476" s="11" t="s">
        <v>58</v>
      </c>
      <c r="M4476" s="9" t="s">
        <v>86</v>
      </c>
      <c r="N4476" s="6"/>
      <c r="O4476" s="6"/>
    </row>
    <row r="4477" ht="17.25" customHeight="1">
      <c r="A4477" s="7">
        <v>4476.0</v>
      </c>
      <c r="B4477" s="12">
        <v>42532.0</v>
      </c>
      <c r="C4477" s="13" t="s">
        <v>18</v>
      </c>
      <c r="D4477" s="14" t="s">
        <v>4501</v>
      </c>
      <c r="E4477" s="9" t="str">
        <f t="shared" si="1"/>
        <v>Ate,Lima,Lima</v>
      </c>
      <c r="F4477" s="13" t="s">
        <v>15</v>
      </c>
      <c r="G4477" s="9">
        <v>132.0</v>
      </c>
      <c r="H4477" s="9">
        <f>VENTAS!$I4477-(VENTAS!$I4477*0.4)</f>
        <v>14213.4</v>
      </c>
      <c r="I4477" s="9">
        <v>23689.0</v>
      </c>
      <c r="J4477" s="9">
        <f t="shared" si="2"/>
        <v>0.18</v>
      </c>
      <c r="K4477" s="9">
        <f t="shared" si="3"/>
        <v>27953.02</v>
      </c>
      <c r="L4477" s="11" t="s">
        <v>20</v>
      </c>
      <c r="M4477" s="13" t="s">
        <v>44</v>
      </c>
      <c r="N4477" s="6"/>
      <c r="O4477" s="6"/>
    </row>
    <row r="4478" ht="17.25" customHeight="1">
      <c r="A4478" s="7">
        <v>4477.0</v>
      </c>
      <c r="B4478" s="8">
        <v>42532.0</v>
      </c>
      <c r="C4478" s="9" t="s">
        <v>18</v>
      </c>
      <c r="D4478" s="10" t="s">
        <v>4502</v>
      </c>
      <c r="E4478" s="9" t="str">
        <f t="shared" si="1"/>
        <v>Ate,Lima,Lima</v>
      </c>
      <c r="F4478" s="9" t="s">
        <v>15</v>
      </c>
      <c r="G4478" s="9">
        <v>79.0</v>
      </c>
      <c r="H4478" s="9">
        <f>VENTAS!$I4478-(VENTAS!$I4478*0.4)</f>
        <v>23158.2</v>
      </c>
      <c r="I4478" s="9">
        <v>38597.0</v>
      </c>
      <c r="J4478" s="9">
        <f t="shared" si="2"/>
        <v>0.18</v>
      </c>
      <c r="K4478" s="9">
        <f t="shared" si="3"/>
        <v>45544.46</v>
      </c>
      <c r="L4478" s="11" t="s">
        <v>20</v>
      </c>
      <c r="M4478" s="9" t="s">
        <v>44</v>
      </c>
      <c r="N4478" s="6"/>
      <c r="O4478" s="6"/>
    </row>
    <row r="4479" ht="17.25" customHeight="1">
      <c r="A4479" s="7">
        <v>4478.0</v>
      </c>
      <c r="B4479" s="12">
        <v>42532.0</v>
      </c>
      <c r="C4479" s="13" t="s">
        <v>18</v>
      </c>
      <c r="D4479" s="14" t="s">
        <v>4503</v>
      </c>
      <c r="E4479" s="9" t="str">
        <f t="shared" si="1"/>
        <v>Ate,Lima,Lima</v>
      </c>
      <c r="F4479" s="13" t="s">
        <v>15</v>
      </c>
      <c r="G4479" s="9">
        <v>178.0</v>
      </c>
      <c r="H4479" s="9">
        <f>VENTAS!$I4479-(VENTAS!$I4479*0.4)</f>
        <v>20447.4</v>
      </c>
      <c r="I4479" s="9">
        <v>34079.0</v>
      </c>
      <c r="J4479" s="9">
        <f t="shared" si="2"/>
        <v>0.18</v>
      </c>
      <c r="K4479" s="9">
        <f t="shared" si="3"/>
        <v>40213.22</v>
      </c>
      <c r="L4479" s="11" t="s">
        <v>20</v>
      </c>
      <c r="M4479" s="13" t="s">
        <v>44</v>
      </c>
      <c r="N4479" s="6"/>
      <c r="O4479" s="6"/>
    </row>
    <row r="4480" ht="17.25" customHeight="1">
      <c r="A4480" s="7">
        <v>4479.0</v>
      </c>
      <c r="B4480" s="8">
        <v>42531.0</v>
      </c>
      <c r="C4480" s="9" t="s">
        <v>80</v>
      </c>
      <c r="D4480" s="10" t="s">
        <v>4504</v>
      </c>
      <c r="E4480" s="9" t="str">
        <f t="shared" si="1"/>
        <v>Surco,Lima,Lima</v>
      </c>
      <c r="F4480" s="9" t="s">
        <v>15</v>
      </c>
      <c r="G4480" s="9">
        <v>141.0</v>
      </c>
      <c r="H4480" s="9">
        <f>VENTAS!$I4480-(VENTAS!$I4480*0.4)</f>
        <v>17342.4</v>
      </c>
      <c r="I4480" s="9">
        <v>28904.0</v>
      </c>
      <c r="J4480" s="9">
        <f t="shared" si="2"/>
        <v>0.18</v>
      </c>
      <c r="K4480" s="9">
        <f t="shared" si="3"/>
        <v>34106.72</v>
      </c>
      <c r="L4480" s="11" t="s">
        <v>58</v>
      </c>
      <c r="M4480" s="9" t="s">
        <v>91</v>
      </c>
      <c r="N4480" s="6"/>
      <c r="O4480" s="6"/>
    </row>
    <row r="4481" ht="17.25" customHeight="1">
      <c r="A4481" s="7">
        <v>4480.0</v>
      </c>
      <c r="B4481" s="12">
        <v>42531.0</v>
      </c>
      <c r="C4481" s="13" t="s">
        <v>80</v>
      </c>
      <c r="D4481" s="14" t="s">
        <v>4505</v>
      </c>
      <c r="E4481" s="9" t="str">
        <f t="shared" si="1"/>
        <v>Surco,Lima,Lima</v>
      </c>
      <c r="F4481" s="13" t="s">
        <v>15</v>
      </c>
      <c r="G4481" s="9">
        <v>178.0</v>
      </c>
      <c r="H4481" s="9">
        <f>VENTAS!$I4481-(VENTAS!$I4481*0.4)</f>
        <v>15261.6</v>
      </c>
      <c r="I4481" s="9">
        <v>25436.0</v>
      </c>
      <c r="J4481" s="9">
        <f t="shared" si="2"/>
        <v>0.18</v>
      </c>
      <c r="K4481" s="9">
        <f t="shared" si="3"/>
        <v>30014.48</v>
      </c>
      <c r="L4481" s="11" t="s">
        <v>58</v>
      </c>
      <c r="M4481" s="13" t="s">
        <v>91</v>
      </c>
      <c r="N4481" s="6"/>
      <c r="O4481" s="6"/>
    </row>
    <row r="4482" ht="17.25" customHeight="1">
      <c r="A4482" s="7">
        <v>4481.0</v>
      </c>
      <c r="B4482" s="8">
        <v>42531.0</v>
      </c>
      <c r="C4482" s="9" t="s">
        <v>80</v>
      </c>
      <c r="D4482" s="10" t="s">
        <v>4506</v>
      </c>
      <c r="E4482" s="9" t="str">
        <f t="shared" si="1"/>
        <v>Surco,Lima,Lima</v>
      </c>
      <c r="F4482" s="9" t="s">
        <v>15</v>
      </c>
      <c r="G4482" s="9">
        <v>135.0</v>
      </c>
      <c r="H4482" s="9">
        <f>VENTAS!$I4482-(VENTAS!$I4482*0.4)</f>
        <v>16941.6</v>
      </c>
      <c r="I4482" s="9">
        <v>28236.0</v>
      </c>
      <c r="J4482" s="9">
        <f t="shared" si="2"/>
        <v>0.18</v>
      </c>
      <c r="K4482" s="9">
        <f t="shared" si="3"/>
        <v>33318.48</v>
      </c>
      <c r="L4482" s="11" t="s">
        <v>58</v>
      </c>
      <c r="M4482" s="9" t="s">
        <v>91</v>
      </c>
      <c r="N4482" s="6"/>
      <c r="O4482" s="6"/>
    </row>
    <row r="4483" ht="17.25" customHeight="1">
      <c r="A4483" s="7">
        <v>4482.0</v>
      </c>
      <c r="B4483" s="12">
        <v>42531.0</v>
      </c>
      <c r="C4483" s="13" t="s">
        <v>80</v>
      </c>
      <c r="D4483" s="14" t="s">
        <v>4507</v>
      </c>
      <c r="E4483" s="9" t="str">
        <f t="shared" si="1"/>
        <v>Surco,Lima,Lima</v>
      </c>
      <c r="F4483" s="13" t="s">
        <v>15</v>
      </c>
      <c r="G4483" s="9">
        <v>88.0</v>
      </c>
      <c r="H4483" s="9">
        <f>VENTAS!$I4483-(VENTAS!$I4483*0.4)</f>
        <v>22294.2</v>
      </c>
      <c r="I4483" s="9">
        <v>37157.0</v>
      </c>
      <c r="J4483" s="9">
        <f t="shared" si="2"/>
        <v>0.18</v>
      </c>
      <c r="K4483" s="9">
        <f t="shared" si="3"/>
        <v>43845.26</v>
      </c>
      <c r="L4483" s="11" t="s">
        <v>58</v>
      </c>
      <c r="M4483" s="13" t="s">
        <v>91</v>
      </c>
      <c r="N4483" s="6"/>
      <c r="O4483" s="6"/>
    </row>
    <row r="4484" ht="17.25" customHeight="1">
      <c r="A4484" s="7">
        <v>4483.0</v>
      </c>
      <c r="B4484" s="8">
        <v>42531.0</v>
      </c>
      <c r="C4484" s="9" t="s">
        <v>80</v>
      </c>
      <c r="D4484" s="10" t="s">
        <v>4508</v>
      </c>
      <c r="E4484" s="9" t="str">
        <f t="shared" si="1"/>
        <v>Ate,Lima,Lima</v>
      </c>
      <c r="F4484" s="9" t="s">
        <v>15</v>
      </c>
      <c r="G4484" s="9">
        <v>80.0</v>
      </c>
      <c r="H4484" s="9">
        <f>VENTAS!$I4484-(VENTAS!$I4484*0.4)</f>
        <v>23022</v>
      </c>
      <c r="I4484" s="9">
        <v>38370.0</v>
      </c>
      <c r="J4484" s="9">
        <f t="shared" si="2"/>
        <v>0.18</v>
      </c>
      <c r="K4484" s="9">
        <f t="shared" si="3"/>
        <v>45276.6</v>
      </c>
      <c r="L4484" s="11" t="s">
        <v>20</v>
      </c>
      <c r="M4484" s="9" t="s">
        <v>44</v>
      </c>
      <c r="N4484" s="6"/>
      <c r="O4484" s="6"/>
    </row>
    <row r="4485" ht="17.25" customHeight="1">
      <c r="A4485" s="7">
        <v>4484.0</v>
      </c>
      <c r="B4485" s="12">
        <v>42531.0</v>
      </c>
      <c r="C4485" s="13" t="s">
        <v>80</v>
      </c>
      <c r="D4485" s="14" t="s">
        <v>4509</v>
      </c>
      <c r="E4485" s="9" t="str">
        <f t="shared" si="1"/>
        <v>Ate,Lima,Lima</v>
      </c>
      <c r="F4485" s="13" t="s">
        <v>15</v>
      </c>
      <c r="G4485" s="9">
        <v>140.0</v>
      </c>
      <c r="H4485" s="9">
        <f>VENTAS!$I4485-(VENTAS!$I4485*0.4)</f>
        <v>10920</v>
      </c>
      <c r="I4485" s="9">
        <v>18200.0</v>
      </c>
      <c r="J4485" s="9">
        <f t="shared" si="2"/>
        <v>0.18</v>
      </c>
      <c r="K4485" s="9">
        <f t="shared" si="3"/>
        <v>21476</v>
      </c>
      <c r="L4485" s="11" t="s">
        <v>20</v>
      </c>
      <c r="M4485" s="13" t="s">
        <v>44</v>
      </c>
      <c r="N4485" s="6"/>
      <c r="O4485" s="6"/>
    </row>
    <row r="4486" ht="17.25" customHeight="1">
      <c r="A4486" s="7">
        <v>4485.0</v>
      </c>
      <c r="B4486" s="8">
        <v>42531.0</v>
      </c>
      <c r="C4486" s="9" t="s">
        <v>80</v>
      </c>
      <c r="D4486" s="10" t="s">
        <v>4510</v>
      </c>
      <c r="E4486" s="9" t="str">
        <f t="shared" si="1"/>
        <v>Ate,Lima,Lima</v>
      </c>
      <c r="F4486" s="9" t="s">
        <v>15</v>
      </c>
      <c r="G4486" s="9">
        <v>134.0</v>
      </c>
      <c r="H4486" s="9">
        <f>VENTAS!$I4486-(VENTAS!$I4486*0.4)</f>
        <v>14936.4</v>
      </c>
      <c r="I4486" s="9">
        <v>24894.0</v>
      </c>
      <c r="J4486" s="9">
        <f t="shared" si="2"/>
        <v>0.18</v>
      </c>
      <c r="K4486" s="9">
        <f t="shared" si="3"/>
        <v>29374.92</v>
      </c>
      <c r="L4486" s="11" t="s">
        <v>20</v>
      </c>
      <c r="M4486" s="9" t="s">
        <v>44</v>
      </c>
      <c r="N4486" s="6"/>
      <c r="O4486" s="6"/>
    </row>
    <row r="4487" ht="17.25" customHeight="1">
      <c r="A4487" s="7">
        <v>4486.0</v>
      </c>
      <c r="B4487" s="12">
        <v>42531.0</v>
      </c>
      <c r="C4487" s="13" t="s">
        <v>80</v>
      </c>
      <c r="D4487" s="14" t="s">
        <v>4511</v>
      </c>
      <c r="E4487" s="9" t="str">
        <f t="shared" si="1"/>
        <v>Ate,Lima,Lima</v>
      </c>
      <c r="F4487" s="13" t="s">
        <v>15</v>
      </c>
      <c r="G4487" s="9">
        <v>105.0</v>
      </c>
      <c r="H4487" s="9">
        <f>VENTAS!$I4487-(VENTAS!$I4487*0.4)</f>
        <v>15161.4</v>
      </c>
      <c r="I4487" s="9">
        <v>25269.0</v>
      </c>
      <c r="J4487" s="9">
        <f t="shared" si="2"/>
        <v>0.18</v>
      </c>
      <c r="K4487" s="9">
        <f t="shared" si="3"/>
        <v>29817.42</v>
      </c>
      <c r="L4487" s="11" t="s">
        <v>20</v>
      </c>
      <c r="M4487" s="13" t="s">
        <v>44</v>
      </c>
      <c r="N4487" s="6"/>
      <c r="O4487" s="6"/>
    </row>
    <row r="4488" ht="17.25" customHeight="1">
      <c r="A4488" s="7">
        <v>4487.0</v>
      </c>
      <c r="B4488" s="8">
        <v>42531.0</v>
      </c>
      <c r="C4488" s="9" t="s">
        <v>25</v>
      </c>
      <c r="D4488" s="10" t="s">
        <v>4512</v>
      </c>
      <c r="E4488" s="9" t="str">
        <f t="shared" si="1"/>
        <v>San Miguel, Lima, Lima</v>
      </c>
      <c r="F4488" s="9" t="s">
        <v>15</v>
      </c>
      <c r="G4488" s="9">
        <v>23.0</v>
      </c>
      <c r="H4488" s="9">
        <f>VENTAS!$I4488-(VENTAS!$I4488*0.4)</f>
        <v>23773.8</v>
      </c>
      <c r="I4488" s="9">
        <v>39623.0</v>
      </c>
      <c r="J4488" s="9">
        <f t="shared" si="2"/>
        <v>0.18</v>
      </c>
      <c r="K4488" s="9">
        <f t="shared" si="3"/>
        <v>46755.14</v>
      </c>
      <c r="L4488" s="11" t="s">
        <v>16</v>
      </c>
      <c r="M4488" s="9" t="s">
        <v>39</v>
      </c>
      <c r="N4488" s="6"/>
      <c r="O4488" s="6"/>
    </row>
    <row r="4489" ht="17.25" customHeight="1">
      <c r="A4489" s="7">
        <v>4488.0</v>
      </c>
      <c r="B4489" s="12">
        <v>42531.0</v>
      </c>
      <c r="C4489" s="13" t="s">
        <v>25</v>
      </c>
      <c r="D4489" s="14" t="s">
        <v>4513</v>
      </c>
      <c r="E4489" s="9" t="str">
        <f t="shared" si="1"/>
        <v>San Miguel, Lima, Lima</v>
      </c>
      <c r="F4489" s="13" t="s">
        <v>15</v>
      </c>
      <c r="G4489" s="9">
        <v>1.0</v>
      </c>
      <c r="H4489" s="9">
        <f>VENTAS!$I4489-(VENTAS!$I4489*0.4)</f>
        <v>11749.2</v>
      </c>
      <c r="I4489" s="9">
        <v>19582.0</v>
      </c>
      <c r="J4489" s="9">
        <f t="shared" si="2"/>
        <v>0.18</v>
      </c>
      <c r="K4489" s="9">
        <f t="shared" si="3"/>
        <v>23106.76</v>
      </c>
      <c r="L4489" s="11" t="s">
        <v>16</v>
      </c>
      <c r="M4489" s="13" t="s">
        <v>39</v>
      </c>
      <c r="N4489" s="6"/>
      <c r="O4489" s="6"/>
    </row>
    <row r="4490" ht="17.25" customHeight="1">
      <c r="A4490" s="7">
        <v>4489.0</v>
      </c>
      <c r="B4490" s="8">
        <v>42531.0</v>
      </c>
      <c r="C4490" s="9" t="s">
        <v>25</v>
      </c>
      <c r="D4490" s="10" t="s">
        <v>4514</v>
      </c>
      <c r="E4490" s="9" t="str">
        <f t="shared" si="1"/>
        <v>San Miguel, Lima, Lima</v>
      </c>
      <c r="F4490" s="9" t="s">
        <v>15</v>
      </c>
      <c r="G4490" s="9">
        <v>53.0</v>
      </c>
      <c r="H4490" s="9">
        <f>VENTAS!$I4490-(VENTAS!$I4490*0.4)</f>
        <v>20258.4</v>
      </c>
      <c r="I4490" s="9">
        <v>33764.0</v>
      </c>
      <c r="J4490" s="9">
        <f t="shared" si="2"/>
        <v>0.18</v>
      </c>
      <c r="K4490" s="9">
        <f t="shared" si="3"/>
        <v>39841.52</v>
      </c>
      <c r="L4490" s="11" t="s">
        <v>16</v>
      </c>
      <c r="M4490" s="9" t="s">
        <v>39</v>
      </c>
      <c r="N4490" s="6"/>
      <c r="O4490" s="6"/>
    </row>
    <row r="4491" ht="17.25" customHeight="1">
      <c r="A4491" s="7">
        <v>4490.0</v>
      </c>
      <c r="B4491" s="12">
        <v>42531.0</v>
      </c>
      <c r="C4491" s="13" t="s">
        <v>25</v>
      </c>
      <c r="D4491" s="14" t="s">
        <v>4515</v>
      </c>
      <c r="E4491" s="9" t="str">
        <f t="shared" si="1"/>
        <v>San Miguel, Lima, Lima</v>
      </c>
      <c r="F4491" s="13" t="s">
        <v>15</v>
      </c>
      <c r="G4491" s="9">
        <v>3.0</v>
      </c>
      <c r="H4491" s="9">
        <f>VENTAS!$I4491-(VENTAS!$I4491*0.4)</f>
        <v>20637.6</v>
      </c>
      <c r="I4491" s="9">
        <v>34396.0</v>
      </c>
      <c r="J4491" s="9">
        <f t="shared" si="2"/>
        <v>0.18</v>
      </c>
      <c r="K4491" s="9">
        <f t="shared" si="3"/>
        <v>40587.28</v>
      </c>
      <c r="L4491" s="11" t="s">
        <v>16</v>
      </c>
      <c r="M4491" s="13" t="s">
        <v>39</v>
      </c>
      <c r="N4491" s="6"/>
      <c r="O4491" s="6"/>
    </row>
    <row r="4492" ht="17.25" customHeight="1">
      <c r="A4492" s="7">
        <v>4491.0</v>
      </c>
      <c r="B4492" s="8">
        <v>42531.0</v>
      </c>
      <c r="C4492" s="9" t="s">
        <v>18</v>
      </c>
      <c r="D4492" s="10" t="s">
        <v>4516</v>
      </c>
      <c r="E4492" s="9" t="str">
        <f t="shared" si="1"/>
        <v>Surco,Lima,Lima</v>
      </c>
      <c r="F4492" s="9" t="s">
        <v>15</v>
      </c>
      <c r="G4492" s="9">
        <v>171.0</v>
      </c>
      <c r="H4492" s="9">
        <f>VENTAS!$I4492-(VENTAS!$I4492*0.4)</f>
        <v>16120.8</v>
      </c>
      <c r="I4492" s="9">
        <v>26868.0</v>
      </c>
      <c r="J4492" s="9">
        <f t="shared" si="2"/>
        <v>0.18</v>
      </c>
      <c r="K4492" s="9">
        <f t="shared" si="3"/>
        <v>31704.24</v>
      </c>
      <c r="L4492" s="11" t="s">
        <v>58</v>
      </c>
      <c r="M4492" s="9" t="s">
        <v>91</v>
      </c>
      <c r="N4492" s="6"/>
      <c r="O4492" s="6"/>
    </row>
    <row r="4493" ht="17.25" customHeight="1">
      <c r="A4493" s="7">
        <v>4492.0</v>
      </c>
      <c r="B4493" s="12">
        <v>42531.0</v>
      </c>
      <c r="C4493" s="13" t="s">
        <v>18</v>
      </c>
      <c r="D4493" s="14" t="s">
        <v>4517</v>
      </c>
      <c r="E4493" s="9" t="str">
        <f t="shared" si="1"/>
        <v>Surco,Lima,Lima</v>
      </c>
      <c r="F4493" s="13" t="s">
        <v>15</v>
      </c>
      <c r="G4493" s="9">
        <v>74.0</v>
      </c>
      <c r="H4493" s="9">
        <f>VENTAS!$I4493-(VENTAS!$I4493*0.4)</f>
        <v>23545.8</v>
      </c>
      <c r="I4493" s="9">
        <v>39243.0</v>
      </c>
      <c r="J4493" s="9">
        <f t="shared" si="2"/>
        <v>0.18</v>
      </c>
      <c r="K4493" s="9">
        <f t="shared" si="3"/>
        <v>46306.74</v>
      </c>
      <c r="L4493" s="11" t="s">
        <v>58</v>
      </c>
      <c r="M4493" s="13" t="s">
        <v>91</v>
      </c>
      <c r="N4493" s="6"/>
      <c r="O4493" s="6"/>
    </row>
    <row r="4494" ht="17.25" customHeight="1">
      <c r="A4494" s="7">
        <v>4493.0</v>
      </c>
      <c r="B4494" s="8">
        <v>42531.0</v>
      </c>
      <c r="C4494" s="9" t="s">
        <v>18</v>
      </c>
      <c r="D4494" s="10" t="s">
        <v>4518</v>
      </c>
      <c r="E4494" s="9" t="str">
        <f t="shared" si="1"/>
        <v>Surco,Lima,Lima</v>
      </c>
      <c r="F4494" s="9" t="s">
        <v>15</v>
      </c>
      <c r="G4494" s="9">
        <v>73.0</v>
      </c>
      <c r="H4494" s="9">
        <f>VENTAS!$I4494-(VENTAS!$I4494*0.4)</f>
        <v>11926.2</v>
      </c>
      <c r="I4494" s="9">
        <v>19877.0</v>
      </c>
      <c r="J4494" s="9">
        <f t="shared" si="2"/>
        <v>0.18</v>
      </c>
      <c r="K4494" s="9">
        <f t="shared" si="3"/>
        <v>23454.86</v>
      </c>
      <c r="L4494" s="11" t="s">
        <v>58</v>
      </c>
      <c r="M4494" s="9" t="s">
        <v>91</v>
      </c>
      <c r="N4494" s="6"/>
      <c r="O4494" s="6"/>
    </row>
    <row r="4495" ht="17.25" customHeight="1">
      <c r="A4495" s="7">
        <v>4494.0</v>
      </c>
      <c r="B4495" s="12">
        <v>42531.0</v>
      </c>
      <c r="C4495" s="13" t="s">
        <v>18</v>
      </c>
      <c r="D4495" s="14" t="s">
        <v>4519</v>
      </c>
      <c r="E4495" s="9" t="str">
        <f t="shared" si="1"/>
        <v>Surco,Lima,Lima</v>
      </c>
      <c r="F4495" s="13" t="s">
        <v>15</v>
      </c>
      <c r="G4495" s="9">
        <v>100.0</v>
      </c>
      <c r="H4495" s="9">
        <f>VENTAS!$I4495-(VENTAS!$I4495*0.4)</f>
        <v>23512.2</v>
      </c>
      <c r="I4495" s="9">
        <v>39187.0</v>
      </c>
      <c r="J4495" s="9">
        <f t="shared" si="2"/>
        <v>0.18</v>
      </c>
      <c r="K4495" s="9">
        <f t="shared" si="3"/>
        <v>46240.66</v>
      </c>
      <c r="L4495" s="11" t="s">
        <v>58</v>
      </c>
      <c r="M4495" s="13" t="s">
        <v>91</v>
      </c>
      <c r="N4495" s="6"/>
      <c r="O4495" s="6"/>
    </row>
    <row r="4496" ht="17.25" customHeight="1">
      <c r="A4496" s="7">
        <v>4495.0</v>
      </c>
      <c r="B4496" s="8">
        <v>42531.0</v>
      </c>
      <c r="C4496" s="9" t="s">
        <v>63</v>
      </c>
      <c r="D4496" s="10" t="s">
        <v>4520</v>
      </c>
      <c r="E4496" s="9" t="str">
        <f t="shared" si="1"/>
        <v>La Molina,Lima, Lima</v>
      </c>
      <c r="F4496" s="9" t="s">
        <v>34</v>
      </c>
      <c r="G4496" s="9">
        <v>101.0</v>
      </c>
      <c r="H4496" s="9">
        <f>VENTAS!$I4496-(VENTAS!$I4496*0.4)</f>
        <v>12484.8</v>
      </c>
      <c r="I4496" s="9">
        <v>20808.0</v>
      </c>
      <c r="J4496" s="9">
        <f t="shared" si="2"/>
        <v>0.18</v>
      </c>
      <c r="K4496" s="9">
        <f t="shared" si="3"/>
        <v>24553.44</v>
      </c>
      <c r="L4496" s="11" t="s">
        <v>27</v>
      </c>
      <c r="M4496" s="9" t="s">
        <v>28</v>
      </c>
      <c r="N4496" s="6"/>
      <c r="O4496" s="6"/>
    </row>
    <row r="4497" ht="17.25" customHeight="1">
      <c r="A4497" s="7">
        <v>4496.0</v>
      </c>
      <c r="B4497" s="12">
        <v>42531.0</v>
      </c>
      <c r="C4497" s="13" t="s">
        <v>63</v>
      </c>
      <c r="D4497" s="14" t="s">
        <v>4521</v>
      </c>
      <c r="E4497" s="9" t="str">
        <f t="shared" si="1"/>
        <v>La Molina,Lima, Lima</v>
      </c>
      <c r="F4497" s="13" t="s">
        <v>34</v>
      </c>
      <c r="G4497" s="9">
        <v>10.0</v>
      </c>
      <c r="H4497" s="9">
        <f>VENTAS!$I4497-(VENTAS!$I4497*0.4)</f>
        <v>13723.2</v>
      </c>
      <c r="I4497" s="9">
        <v>22872.0</v>
      </c>
      <c r="J4497" s="9">
        <f t="shared" si="2"/>
        <v>0.18</v>
      </c>
      <c r="K4497" s="9">
        <f t="shared" si="3"/>
        <v>26988.96</v>
      </c>
      <c r="L4497" s="11" t="s">
        <v>27</v>
      </c>
      <c r="M4497" s="13" t="s">
        <v>28</v>
      </c>
      <c r="N4497" s="6"/>
      <c r="O4497" s="6"/>
    </row>
    <row r="4498" ht="17.25" customHeight="1">
      <c r="A4498" s="7">
        <v>4497.0</v>
      </c>
      <c r="B4498" s="8">
        <v>42531.0</v>
      </c>
      <c r="C4498" s="9" t="s">
        <v>63</v>
      </c>
      <c r="D4498" s="10" t="s">
        <v>4522</v>
      </c>
      <c r="E4498" s="9" t="str">
        <f t="shared" si="1"/>
        <v>La Molina,Lima, Lima</v>
      </c>
      <c r="F4498" s="9" t="s">
        <v>34</v>
      </c>
      <c r="G4498" s="9">
        <v>172.0</v>
      </c>
      <c r="H4498" s="9">
        <f>VENTAS!$I4498-(VENTAS!$I4498*0.4)</f>
        <v>20535.6</v>
      </c>
      <c r="I4498" s="9">
        <v>34226.0</v>
      </c>
      <c r="J4498" s="9">
        <f t="shared" si="2"/>
        <v>0.18</v>
      </c>
      <c r="K4498" s="9">
        <f t="shared" si="3"/>
        <v>40386.68</v>
      </c>
      <c r="L4498" s="11" t="s">
        <v>27</v>
      </c>
      <c r="M4498" s="9" t="s">
        <v>28</v>
      </c>
      <c r="N4498" s="6"/>
      <c r="O4498" s="6"/>
    </row>
    <row r="4499" ht="17.25" customHeight="1">
      <c r="A4499" s="7">
        <v>4498.0</v>
      </c>
      <c r="B4499" s="12">
        <v>42531.0</v>
      </c>
      <c r="C4499" s="13" t="s">
        <v>63</v>
      </c>
      <c r="D4499" s="14" t="s">
        <v>4523</v>
      </c>
      <c r="E4499" s="9" t="str">
        <f t="shared" si="1"/>
        <v>La Molina,Lima, Lima</v>
      </c>
      <c r="F4499" s="13" t="s">
        <v>34</v>
      </c>
      <c r="G4499" s="9">
        <v>114.0</v>
      </c>
      <c r="H4499" s="9">
        <f>VENTAS!$I4499-(VENTAS!$I4499*0.4)</f>
        <v>12139.2</v>
      </c>
      <c r="I4499" s="9">
        <v>20232.0</v>
      </c>
      <c r="J4499" s="9">
        <f t="shared" si="2"/>
        <v>0.18</v>
      </c>
      <c r="K4499" s="9">
        <f t="shared" si="3"/>
        <v>23873.76</v>
      </c>
      <c r="L4499" s="11" t="s">
        <v>27</v>
      </c>
      <c r="M4499" s="13" t="s">
        <v>28</v>
      </c>
      <c r="N4499" s="6"/>
      <c r="O4499" s="6"/>
    </row>
    <row r="4500" ht="17.25" customHeight="1">
      <c r="A4500" s="7">
        <v>4499.0</v>
      </c>
      <c r="B4500" s="8">
        <v>42530.0</v>
      </c>
      <c r="C4500" s="9" t="s">
        <v>80</v>
      </c>
      <c r="D4500" s="10" t="s">
        <v>4524</v>
      </c>
      <c r="E4500" s="9" t="str">
        <f t="shared" si="1"/>
        <v>Surco,Lima,Lima</v>
      </c>
      <c r="F4500" s="9" t="s">
        <v>15</v>
      </c>
      <c r="G4500" s="9">
        <v>103.0</v>
      </c>
      <c r="H4500" s="9">
        <f>VENTAS!$I4500-(VENTAS!$I4500*0.4)</f>
        <v>23012.4</v>
      </c>
      <c r="I4500" s="9">
        <v>38354.0</v>
      </c>
      <c r="J4500" s="9">
        <f t="shared" si="2"/>
        <v>0.18</v>
      </c>
      <c r="K4500" s="9">
        <f t="shared" si="3"/>
        <v>45257.72</v>
      </c>
      <c r="L4500" s="11" t="s">
        <v>58</v>
      </c>
      <c r="M4500" s="9" t="s">
        <v>96</v>
      </c>
      <c r="N4500" s="6"/>
      <c r="O4500" s="6"/>
    </row>
    <row r="4501" ht="17.25" customHeight="1">
      <c r="A4501" s="7">
        <v>4500.0</v>
      </c>
      <c r="B4501" s="12">
        <v>42530.0</v>
      </c>
      <c r="C4501" s="13" t="s">
        <v>80</v>
      </c>
      <c r="D4501" s="14" t="s">
        <v>4525</v>
      </c>
      <c r="E4501" s="9" t="str">
        <f t="shared" si="1"/>
        <v>Surco,Lima,Lima</v>
      </c>
      <c r="F4501" s="13" t="s">
        <v>15</v>
      </c>
      <c r="G4501" s="9">
        <v>123.0</v>
      </c>
      <c r="H4501" s="9">
        <f>VENTAS!$I4501-(VENTAS!$I4501*0.4)</f>
        <v>14515.2</v>
      </c>
      <c r="I4501" s="9">
        <v>24192.0</v>
      </c>
      <c r="J4501" s="9">
        <f t="shared" si="2"/>
        <v>0.18</v>
      </c>
      <c r="K4501" s="9">
        <f t="shared" si="3"/>
        <v>28546.56</v>
      </c>
      <c r="L4501" s="11" t="s">
        <v>58</v>
      </c>
      <c r="M4501" s="13" t="s">
        <v>96</v>
      </c>
      <c r="N4501" s="6"/>
      <c r="O4501" s="6"/>
    </row>
    <row r="4502" ht="17.25" customHeight="1">
      <c r="A4502" s="7">
        <v>4501.0</v>
      </c>
      <c r="B4502" s="8">
        <v>42530.0</v>
      </c>
      <c r="C4502" s="9" t="s">
        <v>80</v>
      </c>
      <c r="D4502" s="10" t="s">
        <v>4526</v>
      </c>
      <c r="E4502" s="9" t="str">
        <f t="shared" si="1"/>
        <v>Surco,Lima,Lima</v>
      </c>
      <c r="F4502" s="9" t="s">
        <v>15</v>
      </c>
      <c r="G4502" s="9">
        <v>164.0</v>
      </c>
      <c r="H4502" s="9">
        <f>VENTAS!$I4502-(VENTAS!$I4502*0.4)</f>
        <v>13390.2</v>
      </c>
      <c r="I4502" s="9">
        <v>22317.0</v>
      </c>
      <c r="J4502" s="9">
        <f t="shared" si="2"/>
        <v>0.18</v>
      </c>
      <c r="K4502" s="9">
        <f t="shared" si="3"/>
        <v>26334.06</v>
      </c>
      <c r="L4502" s="11" t="s">
        <v>58</v>
      </c>
      <c r="M4502" s="9" t="s">
        <v>96</v>
      </c>
      <c r="N4502" s="6"/>
      <c r="O4502" s="6"/>
    </row>
    <row r="4503" ht="17.25" customHeight="1">
      <c r="A4503" s="7">
        <v>4502.0</v>
      </c>
      <c r="B4503" s="12">
        <v>42530.0</v>
      </c>
      <c r="C4503" s="13" t="s">
        <v>80</v>
      </c>
      <c r="D4503" s="14" t="s">
        <v>4527</v>
      </c>
      <c r="E4503" s="9" t="str">
        <f t="shared" si="1"/>
        <v>Surco,Lima,Lima</v>
      </c>
      <c r="F4503" s="13" t="s">
        <v>15</v>
      </c>
      <c r="G4503" s="9">
        <v>79.0</v>
      </c>
      <c r="H4503" s="9">
        <f>VENTAS!$I4503-(VENTAS!$I4503*0.4)</f>
        <v>23311.2</v>
      </c>
      <c r="I4503" s="9">
        <v>38852.0</v>
      </c>
      <c r="J4503" s="9">
        <f t="shared" si="2"/>
        <v>0.18</v>
      </c>
      <c r="K4503" s="9">
        <f t="shared" si="3"/>
        <v>45845.36</v>
      </c>
      <c r="L4503" s="11" t="s">
        <v>58</v>
      </c>
      <c r="M4503" s="13" t="s">
        <v>96</v>
      </c>
      <c r="N4503" s="6"/>
      <c r="O4503" s="6"/>
    </row>
    <row r="4504" ht="17.25" customHeight="1">
      <c r="A4504" s="7">
        <v>4503.0</v>
      </c>
      <c r="B4504" s="8">
        <v>42530.0</v>
      </c>
      <c r="C4504" s="9" t="s">
        <v>32</v>
      </c>
      <c r="D4504" s="10" t="s">
        <v>4528</v>
      </c>
      <c r="E4504" s="9" t="str">
        <f t="shared" si="1"/>
        <v>Surco,Lima,Lima</v>
      </c>
      <c r="F4504" s="9" t="s">
        <v>15</v>
      </c>
      <c r="G4504" s="9">
        <v>71.0</v>
      </c>
      <c r="H4504" s="9">
        <f>VENTAS!$I4504-(VENTAS!$I4504*0.4)</f>
        <v>11556</v>
      </c>
      <c r="I4504" s="9">
        <v>19260.0</v>
      </c>
      <c r="J4504" s="9">
        <f t="shared" si="2"/>
        <v>0.18</v>
      </c>
      <c r="K4504" s="9">
        <f t="shared" si="3"/>
        <v>22726.8</v>
      </c>
      <c r="L4504" s="11" t="s">
        <v>58</v>
      </c>
      <c r="M4504" s="9" t="s">
        <v>96</v>
      </c>
      <c r="N4504" s="6"/>
      <c r="O4504" s="6"/>
    </row>
    <row r="4505" ht="17.25" customHeight="1">
      <c r="A4505" s="7">
        <v>4504.0</v>
      </c>
      <c r="B4505" s="12">
        <v>42530.0</v>
      </c>
      <c r="C4505" s="13" t="s">
        <v>32</v>
      </c>
      <c r="D4505" s="14" t="s">
        <v>4529</v>
      </c>
      <c r="E4505" s="9" t="str">
        <f t="shared" si="1"/>
        <v>Surco,Lima,Lima</v>
      </c>
      <c r="F4505" s="13" t="s">
        <v>15</v>
      </c>
      <c r="G4505" s="9">
        <v>58.0</v>
      </c>
      <c r="H4505" s="9">
        <f>VENTAS!$I4505-(VENTAS!$I4505*0.4)</f>
        <v>23580.6</v>
      </c>
      <c r="I4505" s="9">
        <v>39301.0</v>
      </c>
      <c r="J4505" s="9">
        <f t="shared" si="2"/>
        <v>0.18</v>
      </c>
      <c r="K4505" s="9">
        <f t="shared" si="3"/>
        <v>46375.18</v>
      </c>
      <c r="L4505" s="11" t="s">
        <v>58</v>
      </c>
      <c r="M4505" s="13" t="s">
        <v>96</v>
      </c>
      <c r="N4505" s="6"/>
      <c r="O4505" s="6"/>
    </row>
    <row r="4506" ht="17.25" customHeight="1">
      <c r="A4506" s="7">
        <v>4505.0</v>
      </c>
      <c r="B4506" s="8">
        <v>42530.0</v>
      </c>
      <c r="C4506" s="9" t="s">
        <v>32</v>
      </c>
      <c r="D4506" s="10" t="s">
        <v>4530</v>
      </c>
      <c r="E4506" s="9" t="str">
        <f t="shared" si="1"/>
        <v>Surco,Lima,Lima</v>
      </c>
      <c r="F4506" s="9" t="s">
        <v>15</v>
      </c>
      <c r="G4506" s="9">
        <v>37.0</v>
      </c>
      <c r="H4506" s="9">
        <f>VENTAS!$I4506-(VENTAS!$I4506*0.4)</f>
        <v>19796.4</v>
      </c>
      <c r="I4506" s="9">
        <v>32994.0</v>
      </c>
      <c r="J4506" s="9">
        <f t="shared" si="2"/>
        <v>0.18</v>
      </c>
      <c r="K4506" s="9">
        <f t="shared" si="3"/>
        <v>38932.92</v>
      </c>
      <c r="L4506" s="11" t="s">
        <v>58</v>
      </c>
      <c r="M4506" s="9" t="s">
        <v>96</v>
      </c>
      <c r="N4506" s="6"/>
      <c r="O4506" s="6"/>
    </row>
    <row r="4507" ht="17.25" customHeight="1">
      <c r="A4507" s="7">
        <v>4506.0</v>
      </c>
      <c r="B4507" s="12">
        <v>42530.0</v>
      </c>
      <c r="C4507" s="13" t="s">
        <v>32</v>
      </c>
      <c r="D4507" s="14" t="s">
        <v>4531</v>
      </c>
      <c r="E4507" s="9" t="str">
        <f t="shared" si="1"/>
        <v>Surco,Lima,Lima</v>
      </c>
      <c r="F4507" s="13" t="s">
        <v>15</v>
      </c>
      <c r="G4507" s="9">
        <v>103.0</v>
      </c>
      <c r="H4507" s="9">
        <f>VENTAS!$I4507-(VENTAS!$I4507*0.4)</f>
        <v>21612</v>
      </c>
      <c r="I4507" s="9">
        <v>36020.0</v>
      </c>
      <c r="J4507" s="9">
        <f t="shared" si="2"/>
        <v>0.18</v>
      </c>
      <c r="K4507" s="9">
        <f t="shared" si="3"/>
        <v>42503.6</v>
      </c>
      <c r="L4507" s="11" t="s">
        <v>58</v>
      </c>
      <c r="M4507" s="13" t="s">
        <v>96</v>
      </c>
      <c r="N4507" s="6"/>
      <c r="O4507" s="6"/>
    </row>
    <row r="4508" ht="17.25" customHeight="1">
      <c r="A4508" s="7">
        <v>4507.0</v>
      </c>
      <c r="B4508" s="8">
        <v>42530.0</v>
      </c>
      <c r="C4508" s="9" t="s">
        <v>25</v>
      </c>
      <c r="D4508" s="10" t="s">
        <v>4532</v>
      </c>
      <c r="E4508" s="9" t="str">
        <f t="shared" si="1"/>
        <v>Surco,Lima,Lima</v>
      </c>
      <c r="F4508" s="9" t="s">
        <v>15</v>
      </c>
      <c r="G4508" s="9">
        <v>123.0</v>
      </c>
      <c r="H4508" s="9">
        <f>VENTAS!$I4508-(VENTAS!$I4508*0.4)</f>
        <v>18546</v>
      </c>
      <c r="I4508" s="9">
        <v>30910.0</v>
      </c>
      <c r="J4508" s="9">
        <f t="shared" si="2"/>
        <v>0.18</v>
      </c>
      <c r="K4508" s="9">
        <f t="shared" si="3"/>
        <v>36473.8</v>
      </c>
      <c r="L4508" s="11" t="s">
        <v>58</v>
      </c>
      <c r="M4508" s="9" t="s">
        <v>69</v>
      </c>
      <c r="N4508" s="6"/>
      <c r="O4508" s="6"/>
    </row>
    <row r="4509" ht="17.25" customHeight="1">
      <c r="A4509" s="7">
        <v>4508.0</v>
      </c>
      <c r="B4509" s="12">
        <v>42530.0</v>
      </c>
      <c r="C4509" s="13" t="s">
        <v>25</v>
      </c>
      <c r="D4509" s="14" t="s">
        <v>4533</v>
      </c>
      <c r="E4509" s="9" t="str">
        <f t="shared" si="1"/>
        <v>Surco,Lima,Lima</v>
      </c>
      <c r="F4509" s="13" t="s">
        <v>15</v>
      </c>
      <c r="G4509" s="9">
        <v>160.0</v>
      </c>
      <c r="H4509" s="9">
        <f>VENTAS!$I4509-(VENTAS!$I4509*0.4)</f>
        <v>22179.6</v>
      </c>
      <c r="I4509" s="9">
        <v>36966.0</v>
      </c>
      <c r="J4509" s="9">
        <f t="shared" si="2"/>
        <v>0.18</v>
      </c>
      <c r="K4509" s="9">
        <f t="shared" si="3"/>
        <v>43619.88</v>
      </c>
      <c r="L4509" s="11" t="s">
        <v>58</v>
      </c>
      <c r="M4509" s="13" t="s">
        <v>69</v>
      </c>
      <c r="N4509" s="6"/>
      <c r="O4509" s="6"/>
    </row>
    <row r="4510" ht="17.25" customHeight="1">
      <c r="A4510" s="7">
        <v>4509.0</v>
      </c>
      <c r="B4510" s="8">
        <v>42530.0</v>
      </c>
      <c r="C4510" s="9" t="s">
        <v>25</v>
      </c>
      <c r="D4510" s="10" t="s">
        <v>4534</v>
      </c>
      <c r="E4510" s="9" t="str">
        <f t="shared" si="1"/>
        <v>Surco,Lima,Lima</v>
      </c>
      <c r="F4510" s="9" t="s">
        <v>15</v>
      </c>
      <c r="G4510" s="9">
        <v>74.0</v>
      </c>
      <c r="H4510" s="9">
        <f>VENTAS!$I4510-(VENTAS!$I4510*0.4)</f>
        <v>19345.2</v>
      </c>
      <c r="I4510" s="9">
        <v>32242.0</v>
      </c>
      <c r="J4510" s="9">
        <f t="shared" si="2"/>
        <v>0.18</v>
      </c>
      <c r="K4510" s="9">
        <f t="shared" si="3"/>
        <v>38045.56</v>
      </c>
      <c r="L4510" s="11" t="s">
        <v>58</v>
      </c>
      <c r="M4510" s="9" t="s">
        <v>69</v>
      </c>
      <c r="N4510" s="6"/>
      <c r="O4510" s="6"/>
    </row>
    <row r="4511" ht="17.25" customHeight="1">
      <c r="A4511" s="7">
        <v>4510.0</v>
      </c>
      <c r="B4511" s="12">
        <v>42530.0</v>
      </c>
      <c r="C4511" s="13" t="s">
        <v>52</v>
      </c>
      <c r="D4511" s="14" t="s">
        <v>4535</v>
      </c>
      <c r="E4511" s="9" t="str">
        <f t="shared" si="1"/>
        <v>Surco,Lima,Lima</v>
      </c>
      <c r="F4511" s="13" t="s">
        <v>15</v>
      </c>
      <c r="G4511" s="9">
        <v>49.0</v>
      </c>
      <c r="H4511" s="9">
        <f>VENTAS!$I4511-(VENTAS!$I4511*0.4)</f>
        <v>21507.6</v>
      </c>
      <c r="I4511" s="9">
        <v>35846.0</v>
      </c>
      <c r="J4511" s="9">
        <f t="shared" si="2"/>
        <v>0.18</v>
      </c>
      <c r="K4511" s="9">
        <f t="shared" si="3"/>
        <v>42298.28</v>
      </c>
      <c r="L4511" s="11" t="s">
        <v>58</v>
      </c>
      <c r="M4511" s="13" t="s">
        <v>130</v>
      </c>
      <c r="N4511" s="6"/>
      <c r="O4511" s="6"/>
    </row>
    <row r="4512" ht="17.25" customHeight="1">
      <c r="A4512" s="7">
        <v>4511.0</v>
      </c>
      <c r="B4512" s="8">
        <v>42530.0</v>
      </c>
      <c r="C4512" s="9" t="s">
        <v>52</v>
      </c>
      <c r="D4512" s="10" t="s">
        <v>4536</v>
      </c>
      <c r="E4512" s="9" t="str">
        <f t="shared" si="1"/>
        <v>Surco,Lima,Lima</v>
      </c>
      <c r="F4512" s="9" t="s">
        <v>15</v>
      </c>
      <c r="G4512" s="9">
        <v>11.0</v>
      </c>
      <c r="H4512" s="9">
        <f>VENTAS!$I4512-(VENTAS!$I4512*0.4)</f>
        <v>13776.6</v>
      </c>
      <c r="I4512" s="9">
        <v>22961.0</v>
      </c>
      <c r="J4512" s="9">
        <f t="shared" si="2"/>
        <v>0.18</v>
      </c>
      <c r="K4512" s="9">
        <f t="shared" si="3"/>
        <v>27093.98</v>
      </c>
      <c r="L4512" s="11" t="s">
        <v>58</v>
      </c>
      <c r="M4512" s="9" t="s">
        <v>130</v>
      </c>
      <c r="N4512" s="6"/>
      <c r="O4512" s="6"/>
    </row>
    <row r="4513" ht="17.25" customHeight="1">
      <c r="A4513" s="7">
        <v>4512.0</v>
      </c>
      <c r="B4513" s="12">
        <v>42530.0</v>
      </c>
      <c r="C4513" s="13" t="s">
        <v>52</v>
      </c>
      <c r="D4513" s="14" t="s">
        <v>4537</v>
      </c>
      <c r="E4513" s="9" t="str">
        <f t="shared" si="1"/>
        <v>Surco,Lima,Lima</v>
      </c>
      <c r="F4513" s="13" t="s">
        <v>15</v>
      </c>
      <c r="G4513" s="9">
        <v>114.0</v>
      </c>
      <c r="H4513" s="9">
        <f>VENTAS!$I4513-(VENTAS!$I4513*0.4)</f>
        <v>12678.6</v>
      </c>
      <c r="I4513" s="9">
        <v>21131.0</v>
      </c>
      <c r="J4513" s="9">
        <f t="shared" si="2"/>
        <v>0.18</v>
      </c>
      <c r="K4513" s="9">
        <f t="shared" si="3"/>
        <v>24934.58</v>
      </c>
      <c r="L4513" s="11" t="s">
        <v>58</v>
      </c>
      <c r="M4513" s="13" t="s">
        <v>130</v>
      </c>
      <c r="N4513" s="6"/>
      <c r="O4513" s="6"/>
    </row>
    <row r="4514" ht="17.25" customHeight="1">
      <c r="A4514" s="7">
        <v>4513.0</v>
      </c>
      <c r="B4514" s="8">
        <v>42530.0</v>
      </c>
      <c r="C4514" s="9" t="s">
        <v>52</v>
      </c>
      <c r="D4514" s="10" t="s">
        <v>4538</v>
      </c>
      <c r="E4514" s="9" t="str">
        <f t="shared" si="1"/>
        <v>Surco,Lima,Lima</v>
      </c>
      <c r="F4514" s="9" t="s">
        <v>15</v>
      </c>
      <c r="G4514" s="9">
        <v>41.0</v>
      </c>
      <c r="H4514" s="9">
        <f>VENTAS!$I4514-(VENTAS!$I4514*0.4)</f>
        <v>16103.4</v>
      </c>
      <c r="I4514" s="9">
        <v>26839.0</v>
      </c>
      <c r="J4514" s="9">
        <f t="shared" si="2"/>
        <v>0.18</v>
      </c>
      <c r="K4514" s="9">
        <f t="shared" si="3"/>
        <v>31670.02</v>
      </c>
      <c r="L4514" s="11" t="s">
        <v>58</v>
      </c>
      <c r="M4514" s="9" t="s">
        <v>130</v>
      </c>
      <c r="N4514" s="6"/>
      <c r="O4514" s="6"/>
    </row>
    <row r="4515" ht="17.25" customHeight="1">
      <c r="A4515" s="7">
        <v>4514.0</v>
      </c>
      <c r="B4515" s="12">
        <v>42529.0</v>
      </c>
      <c r="C4515" s="13" t="s">
        <v>104</v>
      </c>
      <c r="D4515" s="14" t="s">
        <v>4539</v>
      </c>
      <c r="E4515" s="9" t="str">
        <f t="shared" si="1"/>
        <v>San Miguel, Lima, Lima</v>
      </c>
      <c r="F4515" s="13" t="s">
        <v>15</v>
      </c>
      <c r="G4515" s="9">
        <v>27.0</v>
      </c>
      <c r="H4515" s="9">
        <f>VENTAS!$I4515-(VENTAS!$I4515*0.4)</f>
        <v>19109.4</v>
      </c>
      <c r="I4515" s="9">
        <v>31849.0</v>
      </c>
      <c r="J4515" s="9">
        <f t="shared" si="2"/>
        <v>0.18</v>
      </c>
      <c r="K4515" s="9">
        <f t="shared" si="3"/>
        <v>37581.82</v>
      </c>
      <c r="L4515" s="11" t="s">
        <v>16</v>
      </c>
      <c r="M4515" s="13" t="s">
        <v>39</v>
      </c>
      <c r="N4515" s="6"/>
      <c r="O4515" s="6"/>
    </row>
    <row r="4516" ht="17.25" customHeight="1">
      <c r="A4516" s="7">
        <v>4515.0</v>
      </c>
      <c r="B4516" s="8">
        <v>42529.0</v>
      </c>
      <c r="C4516" s="9" t="s">
        <v>104</v>
      </c>
      <c r="D4516" s="10" t="s">
        <v>4540</v>
      </c>
      <c r="E4516" s="9" t="str">
        <f t="shared" si="1"/>
        <v>San Miguel, Lima, Lima</v>
      </c>
      <c r="F4516" s="9" t="s">
        <v>15</v>
      </c>
      <c r="G4516" s="9">
        <v>78.0</v>
      </c>
      <c r="H4516" s="9">
        <f>VENTAS!$I4516-(VENTAS!$I4516*0.4)</f>
        <v>13243.2</v>
      </c>
      <c r="I4516" s="9">
        <v>22072.0</v>
      </c>
      <c r="J4516" s="9">
        <f t="shared" si="2"/>
        <v>0.18</v>
      </c>
      <c r="K4516" s="9">
        <f t="shared" si="3"/>
        <v>26044.96</v>
      </c>
      <c r="L4516" s="11" t="s">
        <v>16</v>
      </c>
      <c r="M4516" s="9" t="s">
        <v>39</v>
      </c>
      <c r="N4516" s="6"/>
      <c r="O4516" s="6"/>
    </row>
    <row r="4517" ht="17.25" customHeight="1">
      <c r="A4517" s="7">
        <v>4516.0</v>
      </c>
      <c r="B4517" s="12">
        <v>42529.0</v>
      </c>
      <c r="C4517" s="13" t="s">
        <v>104</v>
      </c>
      <c r="D4517" s="14" t="s">
        <v>4541</v>
      </c>
      <c r="E4517" s="9" t="str">
        <f t="shared" si="1"/>
        <v>San Miguel, Lima, Lima</v>
      </c>
      <c r="F4517" s="13" t="s">
        <v>15</v>
      </c>
      <c r="G4517" s="9">
        <v>88.0</v>
      </c>
      <c r="H4517" s="9">
        <f>VENTAS!$I4517-(VENTAS!$I4517*0.4)</f>
        <v>17858.4</v>
      </c>
      <c r="I4517" s="9">
        <v>29764.0</v>
      </c>
      <c r="J4517" s="9">
        <f t="shared" si="2"/>
        <v>0.18</v>
      </c>
      <c r="K4517" s="9">
        <f t="shared" si="3"/>
        <v>35121.52</v>
      </c>
      <c r="L4517" s="11" t="s">
        <v>16</v>
      </c>
      <c r="M4517" s="13" t="s">
        <v>39</v>
      </c>
      <c r="N4517" s="6"/>
      <c r="O4517" s="6"/>
    </row>
    <row r="4518" ht="17.25" customHeight="1">
      <c r="A4518" s="7">
        <v>4517.0</v>
      </c>
      <c r="B4518" s="8">
        <v>42529.0</v>
      </c>
      <c r="C4518" s="9" t="s">
        <v>104</v>
      </c>
      <c r="D4518" s="10" t="s">
        <v>4542</v>
      </c>
      <c r="E4518" s="9" t="str">
        <f t="shared" si="1"/>
        <v>Surco,Lima,Lima</v>
      </c>
      <c r="F4518" s="9" t="s">
        <v>15</v>
      </c>
      <c r="G4518" s="9">
        <v>44.0</v>
      </c>
      <c r="H4518" s="9">
        <f>VENTAS!$I4518-(VENTAS!$I4518*0.4)</f>
        <v>12630.6</v>
      </c>
      <c r="I4518" s="9">
        <v>21051.0</v>
      </c>
      <c r="J4518" s="9">
        <f t="shared" si="2"/>
        <v>0.18</v>
      </c>
      <c r="K4518" s="9">
        <f t="shared" si="3"/>
        <v>24840.18</v>
      </c>
      <c r="L4518" s="11" t="s">
        <v>58</v>
      </c>
      <c r="M4518" s="9" t="s">
        <v>69</v>
      </c>
      <c r="N4518" s="6"/>
      <c r="O4518" s="6"/>
    </row>
    <row r="4519" ht="17.25" customHeight="1">
      <c r="A4519" s="7">
        <v>4518.0</v>
      </c>
      <c r="B4519" s="12">
        <v>42529.0</v>
      </c>
      <c r="C4519" s="13" t="s">
        <v>104</v>
      </c>
      <c r="D4519" s="14" t="s">
        <v>4543</v>
      </c>
      <c r="E4519" s="9" t="str">
        <f t="shared" si="1"/>
        <v>Surco,Lima,Lima</v>
      </c>
      <c r="F4519" s="13" t="s">
        <v>15</v>
      </c>
      <c r="G4519" s="9">
        <v>16.0</v>
      </c>
      <c r="H4519" s="9">
        <f>VENTAS!$I4519-(VENTAS!$I4519*0.4)</f>
        <v>20208</v>
      </c>
      <c r="I4519" s="9">
        <v>33680.0</v>
      </c>
      <c r="J4519" s="9">
        <f t="shared" si="2"/>
        <v>0.18</v>
      </c>
      <c r="K4519" s="9">
        <f t="shared" si="3"/>
        <v>39742.4</v>
      </c>
      <c r="L4519" s="11" t="s">
        <v>58</v>
      </c>
      <c r="M4519" s="13" t="s">
        <v>69</v>
      </c>
      <c r="N4519" s="6"/>
      <c r="O4519" s="6"/>
    </row>
    <row r="4520" ht="17.25" customHeight="1">
      <c r="A4520" s="7">
        <v>4519.0</v>
      </c>
      <c r="B4520" s="8">
        <v>42529.0</v>
      </c>
      <c r="C4520" s="9" t="s">
        <v>104</v>
      </c>
      <c r="D4520" s="10" t="s">
        <v>4544</v>
      </c>
      <c r="E4520" s="9" t="str">
        <f t="shared" si="1"/>
        <v>Surco,Lima,Lima</v>
      </c>
      <c r="F4520" s="9" t="s">
        <v>15</v>
      </c>
      <c r="G4520" s="9">
        <v>173.0</v>
      </c>
      <c r="H4520" s="9">
        <f>VENTAS!$I4520-(VENTAS!$I4520*0.4)</f>
        <v>16809</v>
      </c>
      <c r="I4520" s="9">
        <v>28015.0</v>
      </c>
      <c r="J4520" s="9">
        <f t="shared" si="2"/>
        <v>0.18</v>
      </c>
      <c r="K4520" s="9">
        <f t="shared" si="3"/>
        <v>33057.7</v>
      </c>
      <c r="L4520" s="11" t="s">
        <v>58</v>
      </c>
      <c r="M4520" s="9" t="s">
        <v>69</v>
      </c>
      <c r="N4520" s="6"/>
      <c r="O4520" s="6"/>
    </row>
    <row r="4521" ht="17.25" customHeight="1">
      <c r="A4521" s="7">
        <v>4520.0</v>
      </c>
      <c r="B4521" s="12">
        <v>42529.0</v>
      </c>
      <c r="C4521" s="13" t="s">
        <v>104</v>
      </c>
      <c r="D4521" s="14" t="s">
        <v>4545</v>
      </c>
      <c r="E4521" s="9" t="str">
        <f t="shared" si="1"/>
        <v>Surco,Lima,Lima</v>
      </c>
      <c r="F4521" s="13" t="s">
        <v>15</v>
      </c>
      <c r="G4521" s="9">
        <v>31.0</v>
      </c>
      <c r="H4521" s="9">
        <f>VENTAS!$I4521-(VENTAS!$I4521*0.4)</f>
        <v>17625.6</v>
      </c>
      <c r="I4521" s="9">
        <v>29376.0</v>
      </c>
      <c r="J4521" s="9">
        <f t="shared" si="2"/>
        <v>0.18</v>
      </c>
      <c r="K4521" s="9">
        <f t="shared" si="3"/>
        <v>34663.68</v>
      </c>
      <c r="L4521" s="11" t="s">
        <v>58</v>
      </c>
      <c r="M4521" s="13" t="s">
        <v>69</v>
      </c>
      <c r="N4521" s="6"/>
      <c r="O4521" s="6"/>
    </row>
    <row r="4522" ht="17.25" customHeight="1">
      <c r="A4522" s="7">
        <v>4521.0</v>
      </c>
      <c r="B4522" s="8">
        <v>42529.0</v>
      </c>
      <c r="C4522" s="9" t="s">
        <v>104</v>
      </c>
      <c r="D4522" s="10" t="s">
        <v>4546</v>
      </c>
      <c r="E4522" s="9" t="str">
        <f t="shared" si="1"/>
        <v>San Miguel, Lima, Lima</v>
      </c>
      <c r="F4522" s="9" t="s">
        <v>15</v>
      </c>
      <c r="G4522" s="9">
        <v>48.0</v>
      </c>
      <c r="H4522" s="9">
        <f>VENTAS!$I4522-(VENTAS!$I4522*0.4)</f>
        <v>23374.8</v>
      </c>
      <c r="I4522" s="9">
        <v>38958.0</v>
      </c>
      <c r="J4522" s="9">
        <f t="shared" si="2"/>
        <v>0.18</v>
      </c>
      <c r="K4522" s="9">
        <f t="shared" si="3"/>
        <v>45970.44</v>
      </c>
      <c r="L4522" s="11" t="s">
        <v>16</v>
      </c>
      <c r="M4522" s="9" t="s">
        <v>17</v>
      </c>
      <c r="N4522" s="6"/>
      <c r="O4522" s="6"/>
    </row>
    <row r="4523" ht="17.25" customHeight="1">
      <c r="A4523" s="7">
        <v>4522.0</v>
      </c>
      <c r="B4523" s="12">
        <v>42529.0</v>
      </c>
      <c r="C4523" s="13" t="s">
        <v>104</v>
      </c>
      <c r="D4523" s="14" t="s">
        <v>4547</v>
      </c>
      <c r="E4523" s="9" t="str">
        <f t="shared" si="1"/>
        <v>San Miguel, Lima, Lima</v>
      </c>
      <c r="F4523" s="13" t="s">
        <v>15</v>
      </c>
      <c r="G4523" s="9">
        <v>33.0</v>
      </c>
      <c r="H4523" s="9">
        <f>VENTAS!$I4523-(VENTAS!$I4523*0.4)</f>
        <v>16717.2</v>
      </c>
      <c r="I4523" s="9">
        <v>27862.0</v>
      </c>
      <c r="J4523" s="9">
        <f t="shared" si="2"/>
        <v>0.18</v>
      </c>
      <c r="K4523" s="9">
        <f t="shared" si="3"/>
        <v>32877.16</v>
      </c>
      <c r="L4523" s="11" t="s">
        <v>16</v>
      </c>
      <c r="M4523" s="13" t="s">
        <v>17</v>
      </c>
      <c r="N4523" s="6"/>
      <c r="O4523" s="6"/>
    </row>
    <row r="4524" ht="17.25" customHeight="1">
      <c r="A4524" s="7">
        <v>4523.0</v>
      </c>
      <c r="B4524" s="8">
        <v>42529.0</v>
      </c>
      <c r="C4524" s="9" t="s">
        <v>104</v>
      </c>
      <c r="D4524" s="10" t="s">
        <v>4548</v>
      </c>
      <c r="E4524" s="9" t="str">
        <f t="shared" si="1"/>
        <v>San Miguel, Lima, Lima</v>
      </c>
      <c r="F4524" s="9" t="s">
        <v>15</v>
      </c>
      <c r="G4524" s="9">
        <v>127.0</v>
      </c>
      <c r="H4524" s="9">
        <f>VENTAS!$I4524-(VENTAS!$I4524*0.4)</f>
        <v>14082</v>
      </c>
      <c r="I4524" s="9">
        <v>23470.0</v>
      </c>
      <c r="J4524" s="9">
        <f t="shared" si="2"/>
        <v>0.18</v>
      </c>
      <c r="K4524" s="9">
        <f t="shared" si="3"/>
        <v>27694.6</v>
      </c>
      <c r="L4524" s="11" t="s">
        <v>16</v>
      </c>
      <c r="M4524" s="9" t="s">
        <v>17</v>
      </c>
      <c r="N4524" s="6"/>
      <c r="O4524" s="6"/>
    </row>
    <row r="4525" ht="17.25" customHeight="1">
      <c r="A4525" s="7">
        <v>4524.0</v>
      </c>
      <c r="B4525" s="12">
        <v>42529.0</v>
      </c>
      <c r="C4525" s="13" t="s">
        <v>104</v>
      </c>
      <c r="D4525" s="14" t="s">
        <v>4549</v>
      </c>
      <c r="E4525" s="9" t="str">
        <f t="shared" si="1"/>
        <v>San Miguel, Lima, Lima</v>
      </c>
      <c r="F4525" s="13" t="s">
        <v>15</v>
      </c>
      <c r="G4525" s="9">
        <v>105.0</v>
      </c>
      <c r="H4525" s="9">
        <f>VENTAS!$I4525-(VENTAS!$I4525*0.4)</f>
        <v>23283</v>
      </c>
      <c r="I4525" s="9">
        <v>38805.0</v>
      </c>
      <c r="J4525" s="9">
        <f t="shared" si="2"/>
        <v>0.18</v>
      </c>
      <c r="K4525" s="9">
        <f t="shared" si="3"/>
        <v>45789.9</v>
      </c>
      <c r="L4525" s="11" t="s">
        <v>16</v>
      </c>
      <c r="M4525" s="13" t="s">
        <v>17</v>
      </c>
      <c r="N4525" s="6"/>
      <c r="O4525" s="6"/>
    </row>
    <row r="4526" ht="17.25" customHeight="1">
      <c r="A4526" s="7">
        <v>4525.0</v>
      </c>
      <c r="B4526" s="8">
        <v>42529.0</v>
      </c>
      <c r="C4526" s="9" t="s">
        <v>25</v>
      </c>
      <c r="D4526" s="10" t="s">
        <v>4550</v>
      </c>
      <c r="E4526" s="9" t="str">
        <f t="shared" si="1"/>
        <v>Ate,Lima,Lima</v>
      </c>
      <c r="F4526" s="9" t="s">
        <v>15</v>
      </c>
      <c r="G4526" s="9">
        <v>34.0</v>
      </c>
      <c r="H4526" s="9">
        <f>VENTAS!$I4526-(VENTAS!$I4526*0.4)</f>
        <v>15736.8</v>
      </c>
      <c r="I4526" s="9">
        <v>26228.0</v>
      </c>
      <c r="J4526" s="9">
        <f t="shared" si="2"/>
        <v>0.18</v>
      </c>
      <c r="K4526" s="9">
        <f t="shared" si="3"/>
        <v>30949.04</v>
      </c>
      <c r="L4526" s="11" t="s">
        <v>20</v>
      </c>
      <c r="M4526" s="9" t="s">
        <v>21</v>
      </c>
      <c r="N4526" s="6"/>
      <c r="O4526" s="6"/>
    </row>
    <row r="4527" ht="17.25" customHeight="1">
      <c r="A4527" s="7">
        <v>4526.0</v>
      </c>
      <c r="B4527" s="12">
        <v>42529.0</v>
      </c>
      <c r="C4527" s="13" t="s">
        <v>25</v>
      </c>
      <c r="D4527" s="14" t="s">
        <v>4551</v>
      </c>
      <c r="E4527" s="9" t="str">
        <f t="shared" si="1"/>
        <v>Ate,Lima,Lima</v>
      </c>
      <c r="F4527" s="13" t="s">
        <v>15</v>
      </c>
      <c r="G4527" s="9">
        <v>166.0</v>
      </c>
      <c r="H4527" s="9">
        <f>VENTAS!$I4527-(VENTAS!$I4527*0.4)</f>
        <v>14979.6</v>
      </c>
      <c r="I4527" s="9">
        <v>24966.0</v>
      </c>
      <c r="J4527" s="9">
        <f t="shared" si="2"/>
        <v>0.18</v>
      </c>
      <c r="K4527" s="9">
        <f t="shared" si="3"/>
        <v>29459.88</v>
      </c>
      <c r="L4527" s="11" t="s">
        <v>20</v>
      </c>
      <c r="M4527" s="13" t="s">
        <v>21</v>
      </c>
      <c r="N4527" s="6"/>
      <c r="O4527" s="6"/>
    </row>
    <row r="4528" ht="17.25" customHeight="1">
      <c r="A4528" s="7">
        <v>4527.0</v>
      </c>
      <c r="B4528" s="8">
        <v>42529.0</v>
      </c>
      <c r="C4528" s="9" t="s">
        <v>25</v>
      </c>
      <c r="D4528" s="10" t="s">
        <v>4552</v>
      </c>
      <c r="E4528" s="9" t="str">
        <f t="shared" si="1"/>
        <v>Ate,Lima,Lima</v>
      </c>
      <c r="F4528" s="9" t="s">
        <v>15</v>
      </c>
      <c r="G4528" s="9">
        <v>58.0</v>
      </c>
      <c r="H4528" s="9">
        <f>VENTAS!$I4528-(VENTAS!$I4528*0.4)</f>
        <v>11020.8</v>
      </c>
      <c r="I4528" s="9">
        <v>18368.0</v>
      </c>
      <c r="J4528" s="9">
        <f t="shared" si="2"/>
        <v>0.18</v>
      </c>
      <c r="K4528" s="9">
        <f t="shared" si="3"/>
        <v>21674.24</v>
      </c>
      <c r="L4528" s="11" t="s">
        <v>20</v>
      </c>
      <c r="M4528" s="9" t="s">
        <v>21</v>
      </c>
      <c r="N4528" s="6"/>
      <c r="O4528" s="6"/>
    </row>
    <row r="4529" ht="17.25" customHeight="1">
      <c r="A4529" s="7">
        <v>4528.0</v>
      </c>
      <c r="B4529" s="12">
        <v>42529.0</v>
      </c>
      <c r="C4529" s="13" t="s">
        <v>25</v>
      </c>
      <c r="D4529" s="14" t="s">
        <v>4553</v>
      </c>
      <c r="E4529" s="9" t="str">
        <f t="shared" si="1"/>
        <v>Ate,Lima,Lima</v>
      </c>
      <c r="F4529" s="13" t="s">
        <v>15</v>
      </c>
      <c r="G4529" s="9">
        <v>117.0</v>
      </c>
      <c r="H4529" s="9">
        <f>VENTAS!$I4529-(VENTAS!$I4529*0.4)</f>
        <v>11345.4</v>
      </c>
      <c r="I4529" s="9">
        <v>18909.0</v>
      </c>
      <c r="J4529" s="9">
        <f t="shared" si="2"/>
        <v>0.18</v>
      </c>
      <c r="K4529" s="9">
        <f t="shared" si="3"/>
        <v>22312.62</v>
      </c>
      <c r="L4529" s="11" t="s">
        <v>20</v>
      </c>
      <c r="M4529" s="13" t="s">
        <v>21</v>
      </c>
      <c r="N4529" s="6"/>
      <c r="O4529" s="6"/>
    </row>
    <row r="4530" ht="17.25" customHeight="1">
      <c r="A4530" s="7">
        <v>4529.0</v>
      </c>
      <c r="B4530" s="8">
        <v>42529.0</v>
      </c>
      <c r="C4530" s="9" t="s">
        <v>52</v>
      </c>
      <c r="D4530" s="10" t="s">
        <v>4554</v>
      </c>
      <c r="E4530" s="9" t="str">
        <f t="shared" si="1"/>
        <v>Surco,Lima,Lima</v>
      </c>
      <c r="F4530" s="9" t="s">
        <v>15</v>
      </c>
      <c r="G4530" s="9">
        <v>92.0</v>
      </c>
      <c r="H4530" s="9">
        <f>VENTAS!$I4530-(VENTAS!$I4530*0.4)</f>
        <v>13146</v>
      </c>
      <c r="I4530" s="9">
        <v>21910.0</v>
      </c>
      <c r="J4530" s="9">
        <f t="shared" si="2"/>
        <v>0.18</v>
      </c>
      <c r="K4530" s="9">
        <f t="shared" si="3"/>
        <v>25853.8</v>
      </c>
      <c r="L4530" s="11" t="s">
        <v>58</v>
      </c>
      <c r="M4530" s="9" t="s">
        <v>96</v>
      </c>
      <c r="N4530" s="6"/>
      <c r="O4530" s="6"/>
    </row>
    <row r="4531" ht="17.25" customHeight="1">
      <c r="A4531" s="7">
        <v>4530.0</v>
      </c>
      <c r="B4531" s="12">
        <v>42529.0</v>
      </c>
      <c r="C4531" s="13" t="s">
        <v>52</v>
      </c>
      <c r="D4531" s="14" t="s">
        <v>4555</v>
      </c>
      <c r="E4531" s="9" t="str">
        <f t="shared" si="1"/>
        <v>Surco,Lima,Lima</v>
      </c>
      <c r="F4531" s="13" t="s">
        <v>15</v>
      </c>
      <c r="G4531" s="9">
        <v>92.0</v>
      </c>
      <c r="H4531" s="9">
        <f>VENTAS!$I4531-(VENTAS!$I4531*0.4)</f>
        <v>15164.4</v>
      </c>
      <c r="I4531" s="9">
        <v>25274.0</v>
      </c>
      <c r="J4531" s="9">
        <f t="shared" si="2"/>
        <v>0.18</v>
      </c>
      <c r="K4531" s="9">
        <f t="shared" si="3"/>
        <v>29823.32</v>
      </c>
      <c r="L4531" s="11" t="s">
        <v>58</v>
      </c>
      <c r="M4531" s="13" t="s">
        <v>96</v>
      </c>
      <c r="N4531" s="6"/>
      <c r="O4531" s="6"/>
    </row>
    <row r="4532" ht="17.25" customHeight="1">
      <c r="A4532" s="7">
        <v>4531.0</v>
      </c>
      <c r="B4532" s="8">
        <v>42529.0</v>
      </c>
      <c r="C4532" s="9" t="s">
        <v>52</v>
      </c>
      <c r="D4532" s="10" t="s">
        <v>4556</v>
      </c>
      <c r="E4532" s="9" t="str">
        <f t="shared" si="1"/>
        <v>Surco,Lima,Lima</v>
      </c>
      <c r="F4532" s="9" t="s">
        <v>15</v>
      </c>
      <c r="G4532" s="9">
        <v>42.0</v>
      </c>
      <c r="H4532" s="9">
        <f>VENTAS!$I4532-(VENTAS!$I4532*0.4)</f>
        <v>17329.2</v>
      </c>
      <c r="I4532" s="9">
        <v>28882.0</v>
      </c>
      <c r="J4532" s="9">
        <f t="shared" si="2"/>
        <v>0.18</v>
      </c>
      <c r="K4532" s="9">
        <f t="shared" si="3"/>
        <v>34080.76</v>
      </c>
      <c r="L4532" s="11" t="s">
        <v>58</v>
      </c>
      <c r="M4532" s="9" t="s">
        <v>96</v>
      </c>
      <c r="N4532" s="6"/>
      <c r="O4532" s="6"/>
    </row>
    <row r="4533" ht="17.25" customHeight="1">
      <c r="A4533" s="7">
        <v>4532.0</v>
      </c>
      <c r="B4533" s="12">
        <v>42529.0</v>
      </c>
      <c r="C4533" s="13" t="s">
        <v>52</v>
      </c>
      <c r="D4533" s="14" t="s">
        <v>4557</v>
      </c>
      <c r="E4533" s="9" t="str">
        <f t="shared" si="1"/>
        <v>Surco,Lima,Lima</v>
      </c>
      <c r="F4533" s="13" t="s">
        <v>15</v>
      </c>
      <c r="G4533" s="9">
        <v>58.0</v>
      </c>
      <c r="H4533" s="9">
        <f>VENTAS!$I4533-(VENTAS!$I4533*0.4)</f>
        <v>22663.8</v>
      </c>
      <c r="I4533" s="9">
        <v>37773.0</v>
      </c>
      <c r="J4533" s="9">
        <f t="shared" si="2"/>
        <v>0.18</v>
      </c>
      <c r="K4533" s="9">
        <f t="shared" si="3"/>
        <v>44572.14</v>
      </c>
      <c r="L4533" s="11" t="s">
        <v>58</v>
      </c>
      <c r="M4533" s="13" t="s">
        <v>96</v>
      </c>
      <c r="N4533" s="6"/>
      <c r="O4533" s="6"/>
    </row>
    <row r="4534" ht="17.25" customHeight="1">
      <c r="A4534" s="7">
        <v>4533.0</v>
      </c>
      <c r="B4534" s="8">
        <v>42529.0</v>
      </c>
      <c r="C4534" s="9" t="s">
        <v>18</v>
      </c>
      <c r="D4534" s="10" t="s">
        <v>4558</v>
      </c>
      <c r="E4534" s="9" t="str">
        <f t="shared" si="1"/>
        <v>Surco,Lima,Lima</v>
      </c>
      <c r="F4534" s="9" t="s">
        <v>15</v>
      </c>
      <c r="G4534" s="9">
        <v>146.0</v>
      </c>
      <c r="H4534" s="9">
        <f>VENTAS!$I4534-(VENTAS!$I4534*0.4)</f>
        <v>15690</v>
      </c>
      <c r="I4534" s="9">
        <v>26150.0</v>
      </c>
      <c r="J4534" s="9">
        <f t="shared" si="2"/>
        <v>0.18</v>
      </c>
      <c r="K4534" s="9">
        <f t="shared" si="3"/>
        <v>30857</v>
      </c>
      <c r="L4534" s="11" t="s">
        <v>58</v>
      </c>
      <c r="M4534" s="9" t="s">
        <v>91</v>
      </c>
      <c r="N4534" s="6"/>
      <c r="O4534" s="6"/>
    </row>
    <row r="4535" ht="17.25" customHeight="1">
      <c r="A4535" s="7">
        <v>4534.0</v>
      </c>
      <c r="B4535" s="12">
        <v>42529.0</v>
      </c>
      <c r="C4535" s="13" t="s">
        <v>18</v>
      </c>
      <c r="D4535" s="14" t="s">
        <v>4559</v>
      </c>
      <c r="E4535" s="9" t="str">
        <f t="shared" si="1"/>
        <v>Surco,Lima,Lima</v>
      </c>
      <c r="F4535" s="13" t="s">
        <v>15</v>
      </c>
      <c r="G4535" s="9">
        <v>122.0</v>
      </c>
      <c r="H4535" s="9">
        <f>VENTAS!$I4535-(VENTAS!$I4535*0.4)</f>
        <v>16596.6</v>
      </c>
      <c r="I4535" s="9">
        <v>27661.0</v>
      </c>
      <c r="J4535" s="9">
        <f t="shared" si="2"/>
        <v>0.18</v>
      </c>
      <c r="K4535" s="9">
        <f t="shared" si="3"/>
        <v>32639.98</v>
      </c>
      <c r="L4535" s="11" t="s">
        <v>58</v>
      </c>
      <c r="M4535" s="13" t="s">
        <v>91</v>
      </c>
      <c r="N4535" s="6"/>
      <c r="O4535" s="6"/>
    </row>
    <row r="4536" ht="17.25" customHeight="1">
      <c r="A4536" s="7">
        <v>4535.0</v>
      </c>
      <c r="B4536" s="8">
        <v>42529.0</v>
      </c>
      <c r="C4536" s="9" t="s">
        <v>18</v>
      </c>
      <c r="D4536" s="10" t="s">
        <v>4560</v>
      </c>
      <c r="E4536" s="9" t="str">
        <f t="shared" si="1"/>
        <v>Surco,Lima,Lima</v>
      </c>
      <c r="F4536" s="9" t="s">
        <v>15</v>
      </c>
      <c r="G4536" s="9">
        <v>107.0</v>
      </c>
      <c r="H4536" s="9">
        <f>VENTAS!$I4536-(VENTAS!$I4536*0.4)</f>
        <v>22128.6</v>
      </c>
      <c r="I4536" s="9">
        <v>36881.0</v>
      </c>
      <c r="J4536" s="9">
        <f t="shared" si="2"/>
        <v>0.18</v>
      </c>
      <c r="K4536" s="9">
        <f t="shared" si="3"/>
        <v>43519.58</v>
      </c>
      <c r="L4536" s="11" t="s">
        <v>58</v>
      </c>
      <c r="M4536" s="9" t="s">
        <v>91</v>
      </c>
      <c r="N4536" s="6"/>
      <c r="O4536" s="6"/>
    </row>
    <row r="4537" ht="17.25" customHeight="1">
      <c r="A4537" s="7">
        <v>4536.0</v>
      </c>
      <c r="B4537" s="12">
        <v>42529.0</v>
      </c>
      <c r="C4537" s="13" t="s">
        <v>18</v>
      </c>
      <c r="D4537" s="14" t="s">
        <v>4561</v>
      </c>
      <c r="E4537" s="9" t="str">
        <f t="shared" si="1"/>
        <v>Surco,Lima,Lima</v>
      </c>
      <c r="F4537" s="13" t="s">
        <v>15</v>
      </c>
      <c r="G4537" s="9">
        <v>99.0</v>
      </c>
      <c r="H4537" s="9">
        <f>VENTAS!$I4537-(VENTAS!$I4537*0.4)</f>
        <v>16940.4</v>
      </c>
      <c r="I4537" s="9">
        <v>28234.0</v>
      </c>
      <c r="J4537" s="9">
        <f t="shared" si="2"/>
        <v>0.18</v>
      </c>
      <c r="K4537" s="9">
        <f t="shared" si="3"/>
        <v>33316.12</v>
      </c>
      <c r="L4537" s="11" t="s">
        <v>58</v>
      </c>
      <c r="M4537" s="13" t="s">
        <v>91</v>
      </c>
      <c r="N4537" s="6"/>
      <c r="O4537" s="6"/>
    </row>
    <row r="4538" ht="17.25" customHeight="1">
      <c r="A4538" s="7">
        <v>4537.0</v>
      </c>
      <c r="B4538" s="8">
        <v>42529.0</v>
      </c>
      <c r="C4538" s="9" t="s">
        <v>63</v>
      </c>
      <c r="D4538" s="10" t="s">
        <v>4562</v>
      </c>
      <c r="E4538" s="9" t="str">
        <f t="shared" si="1"/>
        <v>Surco,Lima,Lima</v>
      </c>
      <c r="F4538" s="9" t="s">
        <v>15</v>
      </c>
      <c r="G4538" s="9">
        <v>30.0</v>
      </c>
      <c r="H4538" s="9">
        <f>VENTAS!$I4538-(VENTAS!$I4538*0.4)</f>
        <v>23734.8</v>
      </c>
      <c r="I4538" s="9">
        <v>39558.0</v>
      </c>
      <c r="J4538" s="9">
        <f t="shared" si="2"/>
        <v>0.18</v>
      </c>
      <c r="K4538" s="9">
        <f t="shared" si="3"/>
        <v>46678.44</v>
      </c>
      <c r="L4538" s="11" t="s">
        <v>58</v>
      </c>
      <c r="M4538" s="9" t="s">
        <v>91</v>
      </c>
      <c r="N4538" s="6"/>
      <c r="O4538" s="6"/>
    </row>
    <row r="4539" ht="17.25" customHeight="1">
      <c r="A4539" s="7">
        <v>4538.0</v>
      </c>
      <c r="B4539" s="12">
        <v>42529.0</v>
      </c>
      <c r="C4539" s="13" t="s">
        <v>63</v>
      </c>
      <c r="D4539" s="14" t="s">
        <v>4563</v>
      </c>
      <c r="E4539" s="9" t="str">
        <f t="shared" si="1"/>
        <v>Surco,Lima,Lima</v>
      </c>
      <c r="F4539" s="13" t="s">
        <v>15</v>
      </c>
      <c r="G4539" s="9">
        <v>20.0</v>
      </c>
      <c r="H4539" s="9">
        <f>VENTAS!$I4539-(VENTAS!$I4539*0.4)</f>
        <v>18739.8</v>
      </c>
      <c r="I4539" s="9">
        <v>31233.0</v>
      </c>
      <c r="J4539" s="9">
        <f t="shared" si="2"/>
        <v>0.18</v>
      </c>
      <c r="K4539" s="9">
        <f t="shared" si="3"/>
        <v>36854.94</v>
      </c>
      <c r="L4539" s="11" t="s">
        <v>58</v>
      </c>
      <c r="M4539" s="13" t="s">
        <v>91</v>
      </c>
      <c r="N4539" s="6"/>
      <c r="O4539" s="6"/>
    </row>
    <row r="4540" ht="17.25" customHeight="1">
      <c r="A4540" s="7">
        <v>4539.0</v>
      </c>
      <c r="B4540" s="8">
        <v>42529.0</v>
      </c>
      <c r="C4540" s="9" t="s">
        <v>63</v>
      </c>
      <c r="D4540" s="10" t="s">
        <v>4564</v>
      </c>
      <c r="E4540" s="9" t="str">
        <f t="shared" si="1"/>
        <v>Surco,Lima,Lima</v>
      </c>
      <c r="F4540" s="9" t="s">
        <v>15</v>
      </c>
      <c r="G4540" s="9">
        <v>133.0</v>
      </c>
      <c r="H4540" s="9">
        <f>VENTAS!$I4540-(VENTAS!$I4540*0.4)</f>
        <v>19777.2</v>
      </c>
      <c r="I4540" s="9">
        <v>32962.0</v>
      </c>
      <c r="J4540" s="9">
        <f t="shared" si="2"/>
        <v>0.18</v>
      </c>
      <c r="K4540" s="9">
        <f t="shared" si="3"/>
        <v>38895.16</v>
      </c>
      <c r="L4540" s="11" t="s">
        <v>58</v>
      </c>
      <c r="M4540" s="9" t="s">
        <v>91</v>
      </c>
      <c r="N4540" s="6"/>
      <c r="O4540" s="6"/>
    </row>
    <row r="4541" ht="17.25" customHeight="1">
      <c r="A4541" s="7">
        <v>4540.0</v>
      </c>
      <c r="B4541" s="12">
        <v>42529.0</v>
      </c>
      <c r="C4541" s="13" t="s">
        <v>63</v>
      </c>
      <c r="D4541" s="14" t="s">
        <v>4565</v>
      </c>
      <c r="E4541" s="9" t="str">
        <f t="shared" si="1"/>
        <v>Surco,Lima,Lima</v>
      </c>
      <c r="F4541" s="13" t="s">
        <v>34</v>
      </c>
      <c r="G4541" s="9">
        <v>123.0</v>
      </c>
      <c r="H4541" s="9">
        <f>VENTAS!$I4541-(VENTAS!$I4541*0.4)</f>
        <v>21094.8</v>
      </c>
      <c r="I4541" s="9">
        <v>35158.0</v>
      </c>
      <c r="J4541" s="9">
        <f t="shared" si="2"/>
        <v>0.18</v>
      </c>
      <c r="K4541" s="9">
        <f t="shared" si="3"/>
        <v>41486.44</v>
      </c>
      <c r="L4541" s="11" t="s">
        <v>58</v>
      </c>
      <c r="M4541" s="13" t="s">
        <v>96</v>
      </c>
      <c r="N4541" s="6"/>
      <c r="O4541" s="6"/>
    </row>
    <row r="4542" ht="17.25" customHeight="1">
      <c r="A4542" s="7">
        <v>4541.0</v>
      </c>
      <c r="B4542" s="8">
        <v>42529.0</v>
      </c>
      <c r="C4542" s="9" t="s">
        <v>63</v>
      </c>
      <c r="D4542" s="10" t="s">
        <v>4566</v>
      </c>
      <c r="E4542" s="9" t="str">
        <f t="shared" si="1"/>
        <v>Surco,Lima,Lima</v>
      </c>
      <c r="F4542" s="9" t="s">
        <v>34</v>
      </c>
      <c r="G4542" s="9">
        <v>132.0</v>
      </c>
      <c r="H4542" s="9">
        <f>VENTAS!$I4542-(VENTAS!$I4542*0.4)</f>
        <v>14937</v>
      </c>
      <c r="I4542" s="9">
        <v>24895.0</v>
      </c>
      <c r="J4542" s="9">
        <f t="shared" si="2"/>
        <v>0.18</v>
      </c>
      <c r="K4542" s="9">
        <f t="shared" si="3"/>
        <v>29376.1</v>
      </c>
      <c r="L4542" s="11" t="s">
        <v>58</v>
      </c>
      <c r="M4542" s="9" t="s">
        <v>96</v>
      </c>
      <c r="N4542" s="6"/>
      <c r="O4542" s="6"/>
    </row>
    <row r="4543" ht="17.25" customHeight="1">
      <c r="A4543" s="7">
        <v>4542.0</v>
      </c>
      <c r="B4543" s="12">
        <v>42529.0</v>
      </c>
      <c r="C4543" s="13" t="s">
        <v>63</v>
      </c>
      <c r="D4543" s="14" t="s">
        <v>4567</v>
      </c>
      <c r="E4543" s="9" t="str">
        <f t="shared" si="1"/>
        <v>Surco,Lima,Lima</v>
      </c>
      <c r="F4543" s="13" t="s">
        <v>34</v>
      </c>
      <c r="G4543" s="9">
        <v>97.0</v>
      </c>
      <c r="H4543" s="9">
        <f>VENTAS!$I4543-(VENTAS!$I4543*0.4)</f>
        <v>19810.8</v>
      </c>
      <c r="I4543" s="9">
        <v>33018.0</v>
      </c>
      <c r="J4543" s="9">
        <f t="shared" si="2"/>
        <v>0.18</v>
      </c>
      <c r="K4543" s="9">
        <f t="shared" si="3"/>
        <v>38961.24</v>
      </c>
      <c r="L4543" s="11" t="s">
        <v>58</v>
      </c>
      <c r="M4543" s="13" t="s">
        <v>96</v>
      </c>
      <c r="N4543" s="6"/>
      <c r="O4543" s="6"/>
    </row>
    <row r="4544" ht="17.25" customHeight="1">
      <c r="A4544" s="7">
        <v>4543.0</v>
      </c>
      <c r="B4544" s="8">
        <v>42529.0</v>
      </c>
      <c r="C4544" s="9" t="s">
        <v>63</v>
      </c>
      <c r="D4544" s="10" t="s">
        <v>4568</v>
      </c>
      <c r="E4544" s="9" t="str">
        <f t="shared" si="1"/>
        <v>Surco,Lima,Lima</v>
      </c>
      <c r="F4544" s="9" t="s">
        <v>34</v>
      </c>
      <c r="G4544" s="9">
        <v>21.0</v>
      </c>
      <c r="H4544" s="9">
        <f>VENTAS!$I4544-(VENTAS!$I4544*0.4)</f>
        <v>14916.6</v>
      </c>
      <c r="I4544" s="9">
        <v>24861.0</v>
      </c>
      <c r="J4544" s="9">
        <f t="shared" si="2"/>
        <v>0.18</v>
      </c>
      <c r="K4544" s="9">
        <f t="shared" si="3"/>
        <v>29335.98</v>
      </c>
      <c r="L4544" s="11" t="s">
        <v>58</v>
      </c>
      <c r="M4544" s="9" t="s">
        <v>96</v>
      </c>
      <c r="N4544" s="6"/>
      <c r="O4544" s="6"/>
    </row>
    <row r="4545" ht="17.25" customHeight="1">
      <c r="A4545" s="7">
        <v>4544.0</v>
      </c>
      <c r="B4545" s="12">
        <v>42528.0</v>
      </c>
      <c r="C4545" s="13" t="s">
        <v>56</v>
      </c>
      <c r="D4545" s="14" t="s">
        <v>4569</v>
      </c>
      <c r="E4545" s="9" t="str">
        <f t="shared" si="1"/>
        <v>Ate,Lima,Lima</v>
      </c>
      <c r="F4545" s="13" t="s">
        <v>15</v>
      </c>
      <c r="G4545" s="9">
        <v>14.0</v>
      </c>
      <c r="H4545" s="9">
        <f>VENTAS!$I4545-(VENTAS!$I4545*0.4)</f>
        <v>12057.6</v>
      </c>
      <c r="I4545" s="9">
        <v>20096.0</v>
      </c>
      <c r="J4545" s="9">
        <f t="shared" si="2"/>
        <v>0.18</v>
      </c>
      <c r="K4545" s="9">
        <f t="shared" si="3"/>
        <v>23713.28</v>
      </c>
      <c r="L4545" s="11" t="s">
        <v>20</v>
      </c>
      <c r="M4545" s="13" t="s">
        <v>44</v>
      </c>
      <c r="N4545" s="6"/>
      <c r="O4545" s="6"/>
    </row>
    <row r="4546" ht="17.25" customHeight="1">
      <c r="A4546" s="7">
        <v>4545.0</v>
      </c>
      <c r="B4546" s="8">
        <v>42528.0</v>
      </c>
      <c r="C4546" s="9" t="s">
        <v>56</v>
      </c>
      <c r="D4546" s="10" t="s">
        <v>4570</v>
      </c>
      <c r="E4546" s="9" t="str">
        <f t="shared" si="1"/>
        <v>Ate,Lima,Lima</v>
      </c>
      <c r="F4546" s="9" t="s">
        <v>15</v>
      </c>
      <c r="G4546" s="9">
        <v>112.0</v>
      </c>
      <c r="H4546" s="9">
        <f>VENTAS!$I4546-(VENTAS!$I4546*0.4)</f>
        <v>20836.2</v>
      </c>
      <c r="I4546" s="9">
        <v>34727.0</v>
      </c>
      <c r="J4546" s="9">
        <f t="shared" si="2"/>
        <v>0.18</v>
      </c>
      <c r="K4546" s="9">
        <f t="shared" si="3"/>
        <v>40977.86</v>
      </c>
      <c r="L4546" s="11" t="s">
        <v>20</v>
      </c>
      <c r="M4546" s="9" t="s">
        <v>44</v>
      </c>
      <c r="N4546" s="6"/>
      <c r="O4546" s="6"/>
    </row>
    <row r="4547" ht="17.25" customHeight="1">
      <c r="A4547" s="7">
        <v>4546.0</v>
      </c>
      <c r="B4547" s="12">
        <v>42528.0</v>
      </c>
      <c r="C4547" s="13" t="s">
        <v>56</v>
      </c>
      <c r="D4547" s="14" t="s">
        <v>4571</v>
      </c>
      <c r="E4547" s="9" t="str">
        <f t="shared" si="1"/>
        <v>Ate,Lima,Lima</v>
      </c>
      <c r="F4547" s="13" t="s">
        <v>15</v>
      </c>
      <c r="G4547" s="9">
        <v>55.0</v>
      </c>
      <c r="H4547" s="9">
        <f>VENTAS!$I4547-(VENTAS!$I4547*0.4)</f>
        <v>12561.6</v>
      </c>
      <c r="I4547" s="9">
        <v>20936.0</v>
      </c>
      <c r="J4547" s="9">
        <f t="shared" si="2"/>
        <v>0.18</v>
      </c>
      <c r="K4547" s="9">
        <f t="shared" si="3"/>
        <v>24704.48</v>
      </c>
      <c r="L4547" s="11" t="s">
        <v>20</v>
      </c>
      <c r="M4547" s="13" t="s">
        <v>44</v>
      </c>
      <c r="N4547" s="6"/>
      <c r="O4547" s="6"/>
    </row>
    <row r="4548" ht="17.25" customHeight="1">
      <c r="A4548" s="7">
        <v>4547.0</v>
      </c>
      <c r="B4548" s="8">
        <v>42528.0</v>
      </c>
      <c r="C4548" s="9" t="s">
        <v>56</v>
      </c>
      <c r="D4548" s="10" t="s">
        <v>4572</v>
      </c>
      <c r="E4548" s="9" t="str">
        <f t="shared" si="1"/>
        <v>Ate,Lima,Lima</v>
      </c>
      <c r="F4548" s="9" t="s">
        <v>15</v>
      </c>
      <c r="G4548" s="9">
        <v>136.0</v>
      </c>
      <c r="H4548" s="9">
        <f>VENTAS!$I4548-(VENTAS!$I4548*0.4)</f>
        <v>13460.4</v>
      </c>
      <c r="I4548" s="9">
        <v>22434.0</v>
      </c>
      <c r="J4548" s="9">
        <f t="shared" si="2"/>
        <v>0.18</v>
      </c>
      <c r="K4548" s="9">
        <f t="shared" si="3"/>
        <v>26472.12</v>
      </c>
      <c r="L4548" s="11" t="s">
        <v>20</v>
      </c>
      <c r="M4548" s="9" t="s">
        <v>44</v>
      </c>
      <c r="N4548" s="6"/>
      <c r="O4548" s="6"/>
    </row>
    <row r="4549" ht="17.25" customHeight="1">
      <c r="A4549" s="7">
        <v>4548.0</v>
      </c>
      <c r="B4549" s="12">
        <v>42528.0</v>
      </c>
      <c r="C4549" s="13" t="s">
        <v>32</v>
      </c>
      <c r="D4549" s="14" t="s">
        <v>4573</v>
      </c>
      <c r="E4549" s="9" t="str">
        <f t="shared" si="1"/>
        <v>La Molina,Lima, Lima</v>
      </c>
      <c r="F4549" s="13" t="s">
        <v>34</v>
      </c>
      <c r="G4549" s="9">
        <v>2.0</v>
      </c>
      <c r="H4549" s="9">
        <f>VENTAS!$I4549-(VENTAS!$I4549*0.4)</f>
        <v>19251.6</v>
      </c>
      <c r="I4549" s="9">
        <v>32086.0</v>
      </c>
      <c r="J4549" s="9">
        <f t="shared" si="2"/>
        <v>0.18</v>
      </c>
      <c r="K4549" s="9">
        <f t="shared" si="3"/>
        <v>37861.48</v>
      </c>
      <c r="L4549" s="11" t="s">
        <v>27</v>
      </c>
      <c r="M4549" s="13" t="s">
        <v>28</v>
      </c>
      <c r="N4549" s="6"/>
      <c r="O4549" s="6"/>
    </row>
    <row r="4550" ht="17.25" customHeight="1">
      <c r="A4550" s="7">
        <v>4549.0</v>
      </c>
      <c r="B4550" s="8">
        <v>42528.0</v>
      </c>
      <c r="C4550" s="9" t="s">
        <v>32</v>
      </c>
      <c r="D4550" s="10" t="s">
        <v>4574</v>
      </c>
      <c r="E4550" s="9" t="str">
        <f t="shared" si="1"/>
        <v>La Molina,Lima, Lima</v>
      </c>
      <c r="F4550" s="9" t="s">
        <v>34</v>
      </c>
      <c r="G4550" s="9">
        <v>67.0</v>
      </c>
      <c r="H4550" s="9">
        <f>VENTAS!$I4550-(VENTAS!$I4550*0.4)</f>
        <v>21308.4</v>
      </c>
      <c r="I4550" s="9">
        <v>35514.0</v>
      </c>
      <c r="J4550" s="9">
        <f t="shared" si="2"/>
        <v>0.18</v>
      </c>
      <c r="K4550" s="9">
        <f t="shared" si="3"/>
        <v>41906.52</v>
      </c>
      <c r="L4550" s="11" t="s">
        <v>27</v>
      </c>
      <c r="M4550" s="9" t="s">
        <v>28</v>
      </c>
      <c r="N4550" s="6"/>
      <c r="O4550" s="6"/>
    </row>
    <row r="4551" ht="17.25" customHeight="1">
      <c r="A4551" s="7">
        <v>4550.0</v>
      </c>
      <c r="B4551" s="12">
        <v>42528.0</v>
      </c>
      <c r="C4551" s="13" t="s">
        <v>32</v>
      </c>
      <c r="D4551" s="14" t="s">
        <v>4575</v>
      </c>
      <c r="E4551" s="9" t="str">
        <f t="shared" si="1"/>
        <v>La Molina,Lima, Lima</v>
      </c>
      <c r="F4551" s="13" t="s">
        <v>34</v>
      </c>
      <c r="G4551" s="9">
        <v>73.0</v>
      </c>
      <c r="H4551" s="9">
        <f>VENTAS!$I4551-(VENTAS!$I4551*0.4)</f>
        <v>15970.8</v>
      </c>
      <c r="I4551" s="9">
        <v>26618.0</v>
      </c>
      <c r="J4551" s="9">
        <f t="shared" si="2"/>
        <v>0.18</v>
      </c>
      <c r="K4551" s="9">
        <f t="shared" si="3"/>
        <v>31409.24</v>
      </c>
      <c r="L4551" s="11" t="s">
        <v>27</v>
      </c>
      <c r="M4551" s="13" t="s">
        <v>28</v>
      </c>
      <c r="N4551" s="6"/>
      <c r="O4551" s="6"/>
    </row>
    <row r="4552" ht="17.25" customHeight="1">
      <c r="A4552" s="7">
        <v>4551.0</v>
      </c>
      <c r="B4552" s="8">
        <v>42528.0</v>
      </c>
      <c r="C4552" s="9" t="s">
        <v>32</v>
      </c>
      <c r="D4552" s="10" t="s">
        <v>4576</v>
      </c>
      <c r="E4552" s="9" t="str">
        <f t="shared" si="1"/>
        <v>La Molina,Lima, Lima</v>
      </c>
      <c r="F4552" s="9" t="s">
        <v>34</v>
      </c>
      <c r="G4552" s="9">
        <v>173.0</v>
      </c>
      <c r="H4552" s="9">
        <f>VENTAS!$I4552-(VENTAS!$I4552*0.4)</f>
        <v>19224.6</v>
      </c>
      <c r="I4552" s="9">
        <v>32041.0</v>
      </c>
      <c r="J4552" s="9">
        <f t="shared" si="2"/>
        <v>0.18</v>
      </c>
      <c r="K4552" s="9">
        <f t="shared" si="3"/>
        <v>37808.38</v>
      </c>
      <c r="L4552" s="11" t="s">
        <v>27</v>
      </c>
      <c r="M4552" s="9" t="s">
        <v>28</v>
      </c>
      <c r="N4552" s="6"/>
      <c r="O4552" s="6"/>
    </row>
    <row r="4553" ht="17.25" customHeight="1">
      <c r="A4553" s="7">
        <v>4552.0</v>
      </c>
      <c r="B4553" s="12">
        <v>42528.0</v>
      </c>
      <c r="C4553" s="13" t="s">
        <v>25</v>
      </c>
      <c r="D4553" s="14" t="s">
        <v>4577</v>
      </c>
      <c r="E4553" s="9" t="str">
        <f t="shared" si="1"/>
        <v>Surco,Lima,Lima</v>
      </c>
      <c r="F4553" s="13" t="s">
        <v>15</v>
      </c>
      <c r="G4553" s="9">
        <v>103.0</v>
      </c>
      <c r="H4553" s="9">
        <f>VENTAS!$I4553-(VENTAS!$I4553*0.4)</f>
        <v>22906.8</v>
      </c>
      <c r="I4553" s="9">
        <v>38178.0</v>
      </c>
      <c r="J4553" s="9">
        <f t="shared" si="2"/>
        <v>0.18</v>
      </c>
      <c r="K4553" s="9">
        <f t="shared" si="3"/>
        <v>45050.04</v>
      </c>
      <c r="L4553" s="11" t="s">
        <v>58</v>
      </c>
      <c r="M4553" s="13" t="s">
        <v>96</v>
      </c>
      <c r="N4553" s="6"/>
      <c r="O4553" s="6"/>
    </row>
    <row r="4554" ht="17.25" customHeight="1">
      <c r="A4554" s="7">
        <v>4553.0</v>
      </c>
      <c r="B4554" s="8">
        <v>42528.0</v>
      </c>
      <c r="C4554" s="9" t="s">
        <v>25</v>
      </c>
      <c r="D4554" s="10" t="s">
        <v>4578</v>
      </c>
      <c r="E4554" s="9" t="str">
        <f t="shared" si="1"/>
        <v>Surco,Lima,Lima</v>
      </c>
      <c r="F4554" s="9" t="s">
        <v>15</v>
      </c>
      <c r="G4554" s="9">
        <v>52.0</v>
      </c>
      <c r="H4554" s="9">
        <f>VENTAS!$I4554-(VENTAS!$I4554*0.4)</f>
        <v>11321.4</v>
      </c>
      <c r="I4554" s="9">
        <v>18869.0</v>
      </c>
      <c r="J4554" s="9">
        <f t="shared" si="2"/>
        <v>0.18</v>
      </c>
      <c r="K4554" s="9">
        <f t="shared" si="3"/>
        <v>22265.42</v>
      </c>
      <c r="L4554" s="11" t="s">
        <v>58</v>
      </c>
      <c r="M4554" s="9" t="s">
        <v>96</v>
      </c>
      <c r="N4554" s="6"/>
      <c r="O4554" s="6"/>
    </row>
    <row r="4555" ht="17.25" customHeight="1">
      <c r="A4555" s="7">
        <v>4554.0</v>
      </c>
      <c r="B4555" s="12">
        <v>42528.0</v>
      </c>
      <c r="C4555" s="13" t="s">
        <v>25</v>
      </c>
      <c r="D4555" s="14" t="s">
        <v>4579</v>
      </c>
      <c r="E4555" s="9" t="str">
        <f t="shared" si="1"/>
        <v>Surco,Lima,Lima</v>
      </c>
      <c r="F4555" s="13" t="s">
        <v>15</v>
      </c>
      <c r="G4555" s="9">
        <v>158.0</v>
      </c>
      <c r="H4555" s="9">
        <f>VENTAS!$I4555-(VENTAS!$I4555*0.4)</f>
        <v>12800.4</v>
      </c>
      <c r="I4555" s="9">
        <v>21334.0</v>
      </c>
      <c r="J4555" s="9">
        <f t="shared" si="2"/>
        <v>0.18</v>
      </c>
      <c r="K4555" s="9">
        <f t="shared" si="3"/>
        <v>25174.12</v>
      </c>
      <c r="L4555" s="11" t="s">
        <v>58</v>
      </c>
      <c r="M4555" s="13" t="s">
        <v>96</v>
      </c>
      <c r="N4555" s="6"/>
      <c r="O4555" s="6"/>
    </row>
    <row r="4556" ht="17.25" customHeight="1">
      <c r="A4556" s="7">
        <v>4555.0</v>
      </c>
      <c r="B4556" s="8">
        <v>42528.0</v>
      </c>
      <c r="C4556" s="9" t="s">
        <v>25</v>
      </c>
      <c r="D4556" s="10" t="s">
        <v>4580</v>
      </c>
      <c r="E4556" s="9" t="str">
        <f t="shared" si="1"/>
        <v>Surco,Lima,Lima</v>
      </c>
      <c r="F4556" s="9" t="s">
        <v>15</v>
      </c>
      <c r="G4556" s="9">
        <v>55.0</v>
      </c>
      <c r="H4556" s="9">
        <f>VENTAS!$I4556-(VENTAS!$I4556*0.4)</f>
        <v>14773.2</v>
      </c>
      <c r="I4556" s="9">
        <v>24622.0</v>
      </c>
      <c r="J4556" s="9">
        <f t="shared" si="2"/>
        <v>0.18</v>
      </c>
      <c r="K4556" s="9">
        <f t="shared" si="3"/>
        <v>29053.96</v>
      </c>
      <c r="L4556" s="11" t="s">
        <v>58</v>
      </c>
      <c r="M4556" s="9" t="s">
        <v>96</v>
      </c>
      <c r="N4556" s="6"/>
      <c r="O4556" s="6"/>
    </row>
    <row r="4557" ht="17.25" customHeight="1">
      <c r="A4557" s="7">
        <v>4556.0</v>
      </c>
      <c r="B4557" s="12">
        <v>42528.0</v>
      </c>
      <c r="C4557" s="13" t="s">
        <v>25</v>
      </c>
      <c r="D4557" s="14" t="s">
        <v>4581</v>
      </c>
      <c r="E4557" s="9" t="str">
        <f t="shared" si="1"/>
        <v>Surco,Lima,Lima</v>
      </c>
      <c r="F4557" s="13" t="s">
        <v>15</v>
      </c>
      <c r="G4557" s="9">
        <v>152.0</v>
      </c>
      <c r="H4557" s="9">
        <f>VENTAS!$I4557-(VENTAS!$I4557*0.4)</f>
        <v>13416.6</v>
      </c>
      <c r="I4557" s="9">
        <v>22361.0</v>
      </c>
      <c r="J4557" s="9">
        <f t="shared" si="2"/>
        <v>0.18</v>
      </c>
      <c r="K4557" s="9">
        <f t="shared" si="3"/>
        <v>26385.98</v>
      </c>
      <c r="L4557" s="11" t="s">
        <v>58</v>
      </c>
      <c r="M4557" s="13" t="s">
        <v>91</v>
      </c>
      <c r="N4557" s="6"/>
      <c r="O4557" s="6"/>
    </row>
    <row r="4558" ht="17.25" customHeight="1">
      <c r="A4558" s="7">
        <v>4557.0</v>
      </c>
      <c r="B4558" s="8">
        <v>42528.0</v>
      </c>
      <c r="C4558" s="9" t="s">
        <v>25</v>
      </c>
      <c r="D4558" s="10" t="s">
        <v>4582</v>
      </c>
      <c r="E4558" s="9" t="str">
        <f t="shared" si="1"/>
        <v>Surco,Lima,Lima</v>
      </c>
      <c r="F4558" s="9" t="s">
        <v>15</v>
      </c>
      <c r="G4558" s="9">
        <v>171.0</v>
      </c>
      <c r="H4558" s="9">
        <f>VENTAS!$I4558-(VENTAS!$I4558*0.4)</f>
        <v>19561.2</v>
      </c>
      <c r="I4558" s="9">
        <v>32602.0</v>
      </c>
      <c r="J4558" s="9">
        <f t="shared" si="2"/>
        <v>0.18</v>
      </c>
      <c r="K4558" s="9">
        <f t="shared" si="3"/>
        <v>38470.36</v>
      </c>
      <c r="L4558" s="11" t="s">
        <v>58</v>
      </c>
      <c r="M4558" s="9" t="s">
        <v>91</v>
      </c>
      <c r="N4558" s="6"/>
      <c r="O4558" s="6"/>
    </row>
    <row r="4559" ht="17.25" customHeight="1">
      <c r="A4559" s="7">
        <v>4558.0</v>
      </c>
      <c r="B4559" s="12">
        <v>42528.0</v>
      </c>
      <c r="C4559" s="13" t="s">
        <v>25</v>
      </c>
      <c r="D4559" s="14" t="s">
        <v>4583</v>
      </c>
      <c r="E4559" s="9" t="str">
        <f t="shared" si="1"/>
        <v>Surco,Lima,Lima</v>
      </c>
      <c r="F4559" s="13" t="s">
        <v>15</v>
      </c>
      <c r="G4559" s="9">
        <v>73.0</v>
      </c>
      <c r="H4559" s="9">
        <f>VENTAS!$I4559-(VENTAS!$I4559*0.4)</f>
        <v>16540.2</v>
      </c>
      <c r="I4559" s="9">
        <v>27567.0</v>
      </c>
      <c r="J4559" s="9">
        <f t="shared" si="2"/>
        <v>0.18</v>
      </c>
      <c r="K4559" s="9">
        <f t="shared" si="3"/>
        <v>32529.06</v>
      </c>
      <c r="L4559" s="11" t="s">
        <v>58</v>
      </c>
      <c r="M4559" s="13" t="s">
        <v>91</v>
      </c>
      <c r="N4559" s="6"/>
      <c r="O4559" s="6"/>
    </row>
    <row r="4560" ht="17.25" customHeight="1">
      <c r="A4560" s="7">
        <v>4559.0</v>
      </c>
      <c r="B4560" s="8">
        <v>42528.0</v>
      </c>
      <c r="C4560" s="9" t="s">
        <v>25</v>
      </c>
      <c r="D4560" s="10" t="s">
        <v>4584</v>
      </c>
      <c r="E4560" s="9" t="str">
        <f t="shared" si="1"/>
        <v>Surco,Lima,Lima</v>
      </c>
      <c r="F4560" s="9" t="s">
        <v>15</v>
      </c>
      <c r="G4560" s="9">
        <v>13.0</v>
      </c>
      <c r="H4560" s="9">
        <f>VENTAS!$I4560-(VENTAS!$I4560*0.4)</f>
        <v>11092.8</v>
      </c>
      <c r="I4560" s="9">
        <v>18488.0</v>
      </c>
      <c r="J4560" s="9">
        <f t="shared" si="2"/>
        <v>0.18</v>
      </c>
      <c r="K4560" s="9">
        <f t="shared" si="3"/>
        <v>21815.84</v>
      </c>
      <c r="L4560" s="11" t="s">
        <v>58</v>
      </c>
      <c r="M4560" s="9" t="s">
        <v>91</v>
      </c>
      <c r="N4560" s="6"/>
      <c r="O4560" s="6"/>
    </row>
    <row r="4561" ht="17.25" customHeight="1">
      <c r="A4561" s="7">
        <v>4560.0</v>
      </c>
      <c r="B4561" s="12">
        <v>42528.0</v>
      </c>
      <c r="C4561" s="13" t="s">
        <v>63</v>
      </c>
      <c r="D4561" s="14" t="s">
        <v>4585</v>
      </c>
      <c r="E4561" s="9" t="str">
        <f t="shared" si="1"/>
        <v>Surco,Lima,Lima</v>
      </c>
      <c r="F4561" s="13" t="s">
        <v>15</v>
      </c>
      <c r="G4561" s="9">
        <v>147.0</v>
      </c>
      <c r="H4561" s="9">
        <f>VENTAS!$I4561-(VENTAS!$I4561*0.4)</f>
        <v>14873.4</v>
      </c>
      <c r="I4561" s="9">
        <v>24789.0</v>
      </c>
      <c r="J4561" s="9">
        <f t="shared" si="2"/>
        <v>0.18</v>
      </c>
      <c r="K4561" s="9">
        <f t="shared" si="3"/>
        <v>29251.02</v>
      </c>
      <c r="L4561" s="11" t="s">
        <v>58</v>
      </c>
      <c r="M4561" s="13" t="s">
        <v>86</v>
      </c>
      <c r="N4561" s="6"/>
      <c r="O4561" s="6"/>
    </row>
    <row r="4562" ht="17.25" customHeight="1">
      <c r="A4562" s="7">
        <v>4561.0</v>
      </c>
      <c r="B4562" s="8">
        <v>42528.0</v>
      </c>
      <c r="C4562" s="9" t="s">
        <v>63</v>
      </c>
      <c r="D4562" s="10" t="s">
        <v>4586</v>
      </c>
      <c r="E4562" s="9" t="str">
        <f t="shared" si="1"/>
        <v>Surco,Lima,Lima</v>
      </c>
      <c r="F4562" s="9" t="s">
        <v>15</v>
      </c>
      <c r="G4562" s="9">
        <v>1.0</v>
      </c>
      <c r="H4562" s="9">
        <f>VENTAS!$I4562-(VENTAS!$I4562*0.4)</f>
        <v>22123.2</v>
      </c>
      <c r="I4562" s="9">
        <v>36872.0</v>
      </c>
      <c r="J4562" s="9">
        <f t="shared" si="2"/>
        <v>0.18</v>
      </c>
      <c r="K4562" s="9">
        <f t="shared" si="3"/>
        <v>43508.96</v>
      </c>
      <c r="L4562" s="11" t="s">
        <v>58</v>
      </c>
      <c r="M4562" s="9" t="s">
        <v>86</v>
      </c>
      <c r="N4562" s="6"/>
      <c r="O4562" s="6"/>
    </row>
    <row r="4563" ht="17.25" customHeight="1">
      <c r="A4563" s="7">
        <v>4562.0</v>
      </c>
      <c r="B4563" s="12">
        <v>42528.0</v>
      </c>
      <c r="C4563" s="13" t="s">
        <v>63</v>
      </c>
      <c r="D4563" s="14" t="s">
        <v>4587</v>
      </c>
      <c r="E4563" s="9" t="str">
        <f t="shared" si="1"/>
        <v>Surco,Lima,Lima</v>
      </c>
      <c r="F4563" s="13" t="s">
        <v>15</v>
      </c>
      <c r="G4563" s="9">
        <v>64.0</v>
      </c>
      <c r="H4563" s="9">
        <f>VENTAS!$I4563-(VENTAS!$I4563*0.4)</f>
        <v>16720.2</v>
      </c>
      <c r="I4563" s="9">
        <v>27867.0</v>
      </c>
      <c r="J4563" s="9">
        <f t="shared" si="2"/>
        <v>0.18</v>
      </c>
      <c r="K4563" s="9">
        <f t="shared" si="3"/>
        <v>32883.06</v>
      </c>
      <c r="L4563" s="11" t="s">
        <v>58</v>
      </c>
      <c r="M4563" s="13" t="s">
        <v>86</v>
      </c>
      <c r="N4563" s="6"/>
      <c r="O4563" s="6"/>
    </row>
    <row r="4564" ht="17.25" customHeight="1">
      <c r="A4564" s="7">
        <v>4563.0</v>
      </c>
      <c r="B4564" s="8">
        <v>42528.0</v>
      </c>
      <c r="C4564" s="9" t="s">
        <v>63</v>
      </c>
      <c r="D4564" s="10" t="s">
        <v>4588</v>
      </c>
      <c r="E4564" s="9" t="str">
        <f t="shared" si="1"/>
        <v>Surco,Lima,Lima</v>
      </c>
      <c r="F4564" s="9" t="s">
        <v>15</v>
      </c>
      <c r="G4564" s="9">
        <v>61.0</v>
      </c>
      <c r="H4564" s="9">
        <f>VENTAS!$I4564-(VENTAS!$I4564*0.4)</f>
        <v>20179.2</v>
      </c>
      <c r="I4564" s="9">
        <v>33632.0</v>
      </c>
      <c r="J4564" s="9">
        <f t="shared" si="2"/>
        <v>0.18</v>
      </c>
      <c r="K4564" s="9">
        <f t="shared" si="3"/>
        <v>39685.76</v>
      </c>
      <c r="L4564" s="11" t="s">
        <v>58</v>
      </c>
      <c r="M4564" s="9" t="s">
        <v>86</v>
      </c>
      <c r="N4564" s="6"/>
      <c r="O4564" s="6"/>
    </row>
    <row r="4565" ht="17.25" customHeight="1">
      <c r="A4565" s="7">
        <v>4564.0</v>
      </c>
      <c r="B4565" s="12">
        <v>42528.0</v>
      </c>
      <c r="C4565" s="13" t="s">
        <v>63</v>
      </c>
      <c r="D4565" s="14" t="s">
        <v>4589</v>
      </c>
      <c r="E4565" s="9" t="str">
        <f t="shared" si="1"/>
        <v>Surco,Lima,Lima</v>
      </c>
      <c r="F4565" s="13" t="s">
        <v>15</v>
      </c>
      <c r="G4565" s="9">
        <v>100.0</v>
      </c>
      <c r="H4565" s="9">
        <f>VENTAS!$I4565-(VENTAS!$I4565*0.4)</f>
        <v>18531.6</v>
      </c>
      <c r="I4565" s="9">
        <v>30886.0</v>
      </c>
      <c r="J4565" s="9">
        <f t="shared" si="2"/>
        <v>0.18</v>
      </c>
      <c r="K4565" s="9">
        <f t="shared" si="3"/>
        <v>36445.48</v>
      </c>
      <c r="L4565" s="11" t="s">
        <v>58</v>
      </c>
      <c r="M4565" s="13" t="s">
        <v>130</v>
      </c>
      <c r="N4565" s="6"/>
      <c r="O4565" s="6"/>
    </row>
    <row r="4566" ht="17.25" customHeight="1">
      <c r="A4566" s="7">
        <v>4565.0</v>
      </c>
      <c r="B4566" s="8">
        <v>42528.0</v>
      </c>
      <c r="C4566" s="9" t="s">
        <v>63</v>
      </c>
      <c r="D4566" s="10" t="s">
        <v>4590</v>
      </c>
      <c r="E4566" s="9" t="str">
        <f t="shared" si="1"/>
        <v>Surco,Lima,Lima</v>
      </c>
      <c r="F4566" s="9" t="s">
        <v>15</v>
      </c>
      <c r="G4566" s="9">
        <v>108.0</v>
      </c>
      <c r="H4566" s="9">
        <f>VENTAS!$I4566-(VENTAS!$I4566*0.4)</f>
        <v>22753.2</v>
      </c>
      <c r="I4566" s="9">
        <v>37922.0</v>
      </c>
      <c r="J4566" s="9">
        <f t="shared" si="2"/>
        <v>0.18</v>
      </c>
      <c r="K4566" s="9">
        <f t="shared" si="3"/>
        <v>44747.96</v>
      </c>
      <c r="L4566" s="11" t="s">
        <v>58</v>
      </c>
      <c r="M4566" s="9" t="s">
        <v>130</v>
      </c>
      <c r="N4566" s="6"/>
      <c r="O4566" s="6"/>
    </row>
    <row r="4567" ht="17.25" customHeight="1">
      <c r="A4567" s="7">
        <v>4566.0</v>
      </c>
      <c r="B4567" s="12">
        <v>42528.0</v>
      </c>
      <c r="C4567" s="13" t="s">
        <v>63</v>
      </c>
      <c r="D4567" s="14" t="s">
        <v>4591</v>
      </c>
      <c r="E4567" s="9" t="str">
        <f t="shared" si="1"/>
        <v>Surco,Lima,Lima</v>
      </c>
      <c r="F4567" s="13" t="s">
        <v>15</v>
      </c>
      <c r="G4567" s="9">
        <v>42.0</v>
      </c>
      <c r="H4567" s="9">
        <f>VENTAS!$I4567-(VENTAS!$I4567*0.4)</f>
        <v>16479</v>
      </c>
      <c r="I4567" s="9">
        <v>27465.0</v>
      </c>
      <c r="J4567" s="9">
        <f t="shared" si="2"/>
        <v>0.18</v>
      </c>
      <c r="K4567" s="9">
        <f t="shared" si="3"/>
        <v>32408.7</v>
      </c>
      <c r="L4567" s="11" t="s">
        <v>58</v>
      </c>
      <c r="M4567" s="13" t="s">
        <v>130</v>
      </c>
      <c r="N4567" s="6"/>
      <c r="O4567" s="6"/>
    </row>
    <row r="4568" ht="17.25" customHeight="1">
      <c r="A4568" s="7">
        <v>4567.0</v>
      </c>
      <c r="B4568" s="8">
        <v>42528.0</v>
      </c>
      <c r="C4568" s="9" t="s">
        <v>63</v>
      </c>
      <c r="D4568" s="10" t="s">
        <v>4592</v>
      </c>
      <c r="E4568" s="9" t="str">
        <f t="shared" si="1"/>
        <v>Surco,Lima,Lima</v>
      </c>
      <c r="F4568" s="9" t="s">
        <v>15</v>
      </c>
      <c r="G4568" s="9">
        <v>54.0</v>
      </c>
      <c r="H4568" s="9">
        <f>VENTAS!$I4568-(VENTAS!$I4568*0.4)</f>
        <v>20202.6</v>
      </c>
      <c r="I4568" s="9">
        <v>33671.0</v>
      </c>
      <c r="J4568" s="9">
        <f t="shared" si="2"/>
        <v>0.18</v>
      </c>
      <c r="K4568" s="9">
        <f t="shared" si="3"/>
        <v>39731.78</v>
      </c>
      <c r="L4568" s="11" t="s">
        <v>58</v>
      </c>
      <c r="M4568" s="9" t="s">
        <v>130</v>
      </c>
      <c r="N4568" s="6"/>
      <c r="O4568" s="6"/>
    </row>
    <row r="4569" ht="17.25" customHeight="1">
      <c r="A4569" s="7">
        <v>4568.0</v>
      </c>
      <c r="B4569" s="12">
        <v>42527.0</v>
      </c>
      <c r="C4569" s="13" t="s">
        <v>32</v>
      </c>
      <c r="D4569" s="14" t="s">
        <v>4593</v>
      </c>
      <c r="E4569" s="9" t="str">
        <f t="shared" si="1"/>
        <v>San Miguel, Lima, Lima</v>
      </c>
      <c r="F4569" s="13" t="s">
        <v>34</v>
      </c>
      <c r="G4569" s="9">
        <v>91.0</v>
      </c>
      <c r="H4569" s="9">
        <f>VENTAS!$I4569-(VENTAS!$I4569*0.4)</f>
        <v>11521.2</v>
      </c>
      <c r="I4569" s="9">
        <v>19202.0</v>
      </c>
      <c r="J4569" s="9">
        <f t="shared" si="2"/>
        <v>0.18</v>
      </c>
      <c r="K4569" s="9">
        <f t="shared" si="3"/>
        <v>22658.36</v>
      </c>
      <c r="L4569" s="11" t="s">
        <v>16</v>
      </c>
      <c r="M4569" s="13" t="s">
        <v>39</v>
      </c>
      <c r="N4569" s="6"/>
      <c r="O4569" s="6"/>
    </row>
    <row r="4570" ht="17.25" customHeight="1">
      <c r="A4570" s="7">
        <v>4569.0</v>
      </c>
      <c r="B4570" s="8">
        <v>42527.0</v>
      </c>
      <c r="C4570" s="9" t="s">
        <v>32</v>
      </c>
      <c r="D4570" s="10" t="s">
        <v>4594</v>
      </c>
      <c r="E4570" s="9" t="str">
        <f t="shared" si="1"/>
        <v>San Miguel, Lima, Lima</v>
      </c>
      <c r="F4570" s="9" t="s">
        <v>34</v>
      </c>
      <c r="G4570" s="9">
        <v>129.0</v>
      </c>
      <c r="H4570" s="9">
        <f>VENTAS!$I4570-(VENTAS!$I4570*0.4)</f>
        <v>17033.4</v>
      </c>
      <c r="I4570" s="9">
        <v>28389.0</v>
      </c>
      <c r="J4570" s="9">
        <f t="shared" si="2"/>
        <v>0.18</v>
      </c>
      <c r="K4570" s="9">
        <f t="shared" si="3"/>
        <v>33499.02</v>
      </c>
      <c r="L4570" s="11" t="s">
        <v>16</v>
      </c>
      <c r="M4570" s="9" t="s">
        <v>39</v>
      </c>
      <c r="N4570" s="6"/>
      <c r="O4570" s="6"/>
    </row>
    <row r="4571" ht="17.25" customHeight="1">
      <c r="A4571" s="7">
        <v>4570.0</v>
      </c>
      <c r="B4571" s="12">
        <v>42527.0</v>
      </c>
      <c r="C4571" s="13" t="s">
        <v>32</v>
      </c>
      <c r="D4571" s="14" t="s">
        <v>4595</v>
      </c>
      <c r="E4571" s="9" t="str">
        <f t="shared" si="1"/>
        <v>San Miguel, Lima, Lima</v>
      </c>
      <c r="F4571" s="13" t="s">
        <v>34</v>
      </c>
      <c r="G4571" s="9">
        <v>110.0</v>
      </c>
      <c r="H4571" s="9">
        <f>VENTAS!$I4571-(VENTAS!$I4571*0.4)</f>
        <v>17184</v>
      </c>
      <c r="I4571" s="9">
        <v>28640.0</v>
      </c>
      <c r="J4571" s="9">
        <f t="shared" si="2"/>
        <v>0.18</v>
      </c>
      <c r="K4571" s="9">
        <f t="shared" si="3"/>
        <v>33795.2</v>
      </c>
      <c r="L4571" s="11" t="s">
        <v>16</v>
      </c>
      <c r="M4571" s="13" t="s">
        <v>39</v>
      </c>
      <c r="N4571" s="6"/>
      <c r="O4571" s="6"/>
    </row>
    <row r="4572" ht="17.25" customHeight="1">
      <c r="A4572" s="7">
        <v>4571.0</v>
      </c>
      <c r="B4572" s="8">
        <v>42527.0</v>
      </c>
      <c r="C4572" s="9" t="s">
        <v>32</v>
      </c>
      <c r="D4572" s="10" t="s">
        <v>4596</v>
      </c>
      <c r="E4572" s="9" t="str">
        <f t="shared" si="1"/>
        <v>San Miguel, Lima, Lima</v>
      </c>
      <c r="F4572" s="9" t="s">
        <v>34</v>
      </c>
      <c r="G4572" s="9">
        <v>121.0</v>
      </c>
      <c r="H4572" s="9">
        <f>VENTAS!$I4572-(VENTAS!$I4572*0.4)</f>
        <v>18580.2</v>
      </c>
      <c r="I4572" s="9">
        <v>30967.0</v>
      </c>
      <c r="J4572" s="9">
        <f t="shared" si="2"/>
        <v>0.18</v>
      </c>
      <c r="K4572" s="9">
        <f t="shared" si="3"/>
        <v>36541.06</v>
      </c>
      <c r="L4572" s="11" t="s">
        <v>16</v>
      </c>
      <c r="M4572" s="9" t="s">
        <v>39</v>
      </c>
      <c r="N4572" s="6"/>
      <c r="O4572" s="6"/>
    </row>
    <row r="4573" ht="17.25" customHeight="1">
      <c r="A4573" s="7">
        <v>4572.0</v>
      </c>
      <c r="B4573" s="12">
        <v>42527.0</v>
      </c>
      <c r="C4573" s="13" t="s">
        <v>52</v>
      </c>
      <c r="D4573" s="14" t="s">
        <v>4597</v>
      </c>
      <c r="E4573" s="9" t="str">
        <f t="shared" si="1"/>
        <v>Surco,Lima,Lima</v>
      </c>
      <c r="F4573" s="13" t="s">
        <v>34</v>
      </c>
      <c r="G4573" s="9">
        <v>97.0</v>
      </c>
      <c r="H4573" s="9">
        <f>VENTAS!$I4573-(VENTAS!$I4573*0.4)</f>
        <v>21485.4</v>
      </c>
      <c r="I4573" s="9">
        <v>35809.0</v>
      </c>
      <c r="J4573" s="9">
        <f t="shared" si="2"/>
        <v>0.18</v>
      </c>
      <c r="K4573" s="9">
        <f t="shared" si="3"/>
        <v>42254.62</v>
      </c>
      <c r="L4573" s="11" t="s">
        <v>58</v>
      </c>
      <c r="M4573" s="13" t="s">
        <v>86</v>
      </c>
      <c r="N4573" s="6"/>
      <c r="O4573" s="6"/>
    </row>
    <row r="4574" ht="17.25" customHeight="1">
      <c r="A4574" s="7">
        <v>4573.0</v>
      </c>
      <c r="B4574" s="8">
        <v>42527.0</v>
      </c>
      <c r="C4574" s="9" t="s">
        <v>52</v>
      </c>
      <c r="D4574" s="10" t="s">
        <v>4598</v>
      </c>
      <c r="E4574" s="9" t="str">
        <f t="shared" si="1"/>
        <v>Surco,Lima,Lima</v>
      </c>
      <c r="F4574" s="9" t="s">
        <v>34</v>
      </c>
      <c r="G4574" s="9">
        <v>157.0</v>
      </c>
      <c r="H4574" s="9">
        <f>VENTAS!$I4574-(VENTAS!$I4574*0.4)</f>
        <v>11133</v>
      </c>
      <c r="I4574" s="9">
        <v>18555.0</v>
      </c>
      <c r="J4574" s="9">
        <f t="shared" si="2"/>
        <v>0.18</v>
      </c>
      <c r="K4574" s="9">
        <f t="shared" si="3"/>
        <v>21894.9</v>
      </c>
      <c r="L4574" s="11" t="s">
        <v>58</v>
      </c>
      <c r="M4574" s="9" t="s">
        <v>86</v>
      </c>
      <c r="N4574" s="6"/>
      <c r="O4574" s="6"/>
    </row>
    <row r="4575" ht="17.25" customHeight="1">
      <c r="A4575" s="7">
        <v>4574.0</v>
      </c>
      <c r="B4575" s="12">
        <v>42527.0</v>
      </c>
      <c r="C4575" s="13" t="s">
        <v>52</v>
      </c>
      <c r="D4575" s="14" t="s">
        <v>4599</v>
      </c>
      <c r="E4575" s="9" t="str">
        <f t="shared" si="1"/>
        <v>Surco,Lima,Lima</v>
      </c>
      <c r="F4575" s="13" t="s">
        <v>34</v>
      </c>
      <c r="G4575" s="9">
        <v>84.0</v>
      </c>
      <c r="H4575" s="9">
        <f>VENTAS!$I4575-(VENTAS!$I4575*0.4)</f>
        <v>18187.8</v>
      </c>
      <c r="I4575" s="9">
        <v>30313.0</v>
      </c>
      <c r="J4575" s="9">
        <f t="shared" si="2"/>
        <v>0.18</v>
      </c>
      <c r="K4575" s="9">
        <f t="shared" si="3"/>
        <v>35769.34</v>
      </c>
      <c r="L4575" s="11" t="s">
        <v>58</v>
      </c>
      <c r="M4575" s="13" t="s">
        <v>86</v>
      </c>
      <c r="N4575" s="6"/>
      <c r="O4575" s="6"/>
    </row>
    <row r="4576" ht="17.25" customHeight="1">
      <c r="A4576" s="7">
        <v>4575.0</v>
      </c>
      <c r="B4576" s="8">
        <v>42527.0</v>
      </c>
      <c r="C4576" s="9" t="s">
        <v>52</v>
      </c>
      <c r="D4576" s="10" t="s">
        <v>4600</v>
      </c>
      <c r="E4576" s="9" t="str">
        <f t="shared" si="1"/>
        <v>Surco,Lima,Lima</v>
      </c>
      <c r="F4576" s="9" t="s">
        <v>34</v>
      </c>
      <c r="G4576" s="9">
        <v>172.0</v>
      </c>
      <c r="H4576" s="9">
        <f>VENTAS!$I4576-(VENTAS!$I4576*0.4)</f>
        <v>16317.6</v>
      </c>
      <c r="I4576" s="9">
        <v>27196.0</v>
      </c>
      <c r="J4576" s="9">
        <f t="shared" si="2"/>
        <v>0.18</v>
      </c>
      <c r="K4576" s="9">
        <f t="shared" si="3"/>
        <v>32091.28</v>
      </c>
      <c r="L4576" s="11" t="s">
        <v>58</v>
      </c>
      <c r="M4576" s="9" t="s">
        <v>86</v>
      </c>
      <c r="N4576" s="6"/>
      <c r="O4576" s="6"/>
    </row>
    <row r="4577" ht="17.25" customHeight="1">
      <c r="A4577" s="7">
        <v>4576.0</v>
      </c>
      <c r="B4577" s="12">
        <v>42527.0</v>
      </c>
      <c r="C4577" s="13" t="s">
        <v>18</v>
      </c>
      <c r="D4577" s="14" t="s">
        <v>4601</v>
      </c>
      <c r="E4577" s="9" t="str">
        <f t="shared" si="1"/>
        <v>San Miguel, Lima, Lima</v>
      </c>
      <c r="F4577" s="13" t="s">
        <v>15</v>
      </c>
      <c r="G4577" s="9">
        <v>151.0</v>
      </c>
      <c r="H4577" s="9">
        <f>VENTAS!$I4577-(VENTAS!$I4577*0.4)</f>
        <v>12888.6</v>
      </c>
      <c r="I4577" s="9">
        <v>21481.0</v>
      </c>
      <c r="J4577" s="9">
        <f t="shared" si="2"/>
        <v>0.18</v>
      </c>
      <c r="K4577" s="9">
        <f t="shared" si="3"/>
        <v>25347.58</v>
      </c>
      <c r="L4577" s="11" t="s">
        <v>16</v>
      </c>
      <c r="M4577" s="13" t="s">
        <v>39</v>
      </c>
      <c r="N4577" s="6"/>
      <c r="O4577" s="6"/>
    </row>
    <row r="4578" ht="17.25" customHeight="1">
      <c r="A4578" s="7">
        <v>4577.0</v>
      </c>
      <c r="B4578" s="8">
        <v>42527.0</v>
      </c>
      <c r="C4578" s="9" t="s">
        <v>18</v>
      </c>
      <c r="D4578" s="10" t="s">
        <v>4602</v>
      </c>
      <c r="E4578" s="9" t="str">
        <f t="shared" si="1"/>
        <v>San Miguel, Lima, Lima</v>
      </c>
      <c r="F4578" s="9" t="s">
        <v>15</v>
      </c>
      <c r="G4578" s="9">
        <v>2.0</v>
      </c>
      <c r="H4578" s="9">
        <f>VENTAS!$I4578-(VENTAS!$I4578*0.4)</f>
        <v>11613</v>
      </c>
      <c r="I4578" s="9">
        <v>19355.0</v>
      </c>
      <c r="J4578" s="9">
        <f t="shared" si="2"/>
        <v>0.18</v>
      </c>
      <c r="K4578" s="9">
        <f t="shared" si="3"/>
        <v>22838.9</v>
      </c>
      <c r="L4578" s="11" t="s">
        <v>16</v>
      </c>
      <c r="M4578" s="9" t="s">
        <v>39</v>
      </c>
      <c r="N4578" s="6"/>
      <c r="O4578" s="6"/>
    </row>
    <row r="4579" ht="17.25" customHeight="1">
      <c r="A4579" s="7">
        <v>4578.0</v>
      </c>
      <c r="B4579" s="12">
        <v>42527.0</v>
      </c>
      <c r="C4579" s="13" t="s">
        <v>18</v>
      </c>
      <c r="D4579" s="14" t="s">
        <v>4603</v>
      </c>
      <c r="E4579" s="9" t="str">
        <f t="shared" si="1"/>
        <v>San Miguel, Lima, Lima</v>
      </c>
      <c r="F4579" s="13" t="s">
        <v>15</v>
      </c>
      <c r="G4579" s="9">
        <v>86.0</v>
      </c>
      <c r="H4579" s="9">
        <f>VENTAS!$I4579-(VENTAS!$I4579*0.4)</f>
        <v>21564.6</v>
      </c>
      <c r="I4579" s="9">
        <v>35941.0</v>
      </c>
      <c r="J4579" s="9">
        <f t="shared" si="2"/>
        <v>0.18</v>
      </c>
      <c r="K4579" s="9">
        <f t="shared" si="3"/>
        <v>42410.38</v>
      </c>
      <c r="L4579" s="11" t="s">
        <v>16</v>
      </c>
      <c r="M4579" s="13" t="s">
        <v>39</v>
      </c>
      <c r="N4579" s="6"/>
      <c r="O4579" s="6"/>
    </row>
    <row r="4580" ht="17.25" customHeight="1">
      <c r="A4580" s="7">
        <v>4579.0</v>
      </c>
      <c r="B4580" s="8">
        <v>42527.0</v>
      </c>
      <c r="C4580" s="9" t="s">
        <v>18</v>
      </c>
      <c r="D4580" s="10" t="s">
        <v>4604</v>
      </c>
      <c r="E4580" s="9" t="str">
        <f t="shared" si="1"/>
        <v>San Miguel, Lima, Lima</v>
      </c>
      <c r="F4580" s="9" t="s">
        <v>15</v>
      </c>
      <c r="G4580" s="9">
        <v>108.0</v>
      </c>
      <c r="H4580" s="9">
        <f>VENTAS!$I4580-(VENTAS!$I4580*0.4)</f>
        <v>16518</v>
      </c>
      <c r="I4580" s="9">
        <v>27530.0</v>
      </c>
      <c r="J4580" s="9">
        <f t="shared" si="2"/>
        <v>0.18</v>
      </c>
      <c r="K4580" s="9">
        <f t="shared" si="3"/>
        <v>32485.4</v>
      </c>
      <c r="L4580" s="11" t="s">
        <v>16</v>
      </c>
      <c r="M4580" s="9" t="s">
        <v>39</v>
      </c>
      <c r="N4580" s="6"/>
      <c r="O4580" s="6"/>
    </row>
    <row r="4581" ht="17.25" customHeight="1">
      <c r="A4581" s="7">
        <v>4580.0</v>
      </c>
      <c r="B4581" s="12">
        <v>42527.0</v>
      </c>
      <c r="C4581" s="13" t="s">
        <v>63</v>
      </c>
      <c r="D4581" s="14" t="s">
        <v>4605</v>
      </c>
      <c r="E4581" s="9" t="str">
        <f t="shared" si="1"/>
        <v>Surco,Lima,Lima</v>
      </c>
      <c r="F4581" s="13" t="s">
        <v>15</v>
      </c>
      <c r="G4581" s="9">
        <v>5.0</v>
      </c>
      <c r="H4581" s="9">
        <f>VENTAS!$I4581-(VENTAS!$I4581*0.4)</f>
        <v>12856.2</v>
      </c>
      <c r="I4581" s="9">
        <v>21427.0</v>
      </c>
      <c r="J4581" s="9">
        <f t="shared" si="2"/>
        <v>0.18</v>
      </c>
      <c r="K4581" s="9">
        <f t="shared" si="3"/>
        <v>25283.86</v>
      </c>
      <c r="L4581" s="11" t="s">
        <v>58</v>
      </c>
      <c r="M4581" s="13" t="s">
        <v>106</v>
      </c>
      <c r="N4581" s="6"/>
      <c r="O4581" s="6"/>
    </row>
    <row r="4582" ht="17.25" customHeight="1">
      <c r="A4582" s="7">
        <v>4581.0</v>
      </c>
      <c r="B4582" s="8">
        <v>42527.0</v>
      </c>
      <c r="C4582" s="9" t="s">
        <v>63</v>
      </c>
      <c r="D4582" s="10" t="s">
        <v>4606</v>
      </c>
      <c r="E4582" s="9" t="str">
        <f t="shared" si="1"/>
        <v>Surco,Lima,Lima</v>
      </c>
      <c r="F4582" s="9" t="s">
        <v>15</v>
      </c>
      <c r="G4582" s="9">
        <v>5.0</v>
      </c>
      <c r="H4582" s="9">
        <f>VENTAS!$I4582-(VENTAS!$I4582*0.4)</f>
        <v>20458.8</v>
      </c>
      <c r="I4582" s="9">
        <v>34098.0</v>
      </c>
      <c r="J4582" s="9">
        <f t="shared" si="2"/>
        <v>0.18</v>
      </c>
      <c r="K4582" s="9">
        <f t="shared" si="3"/>
        <v>40235.64</v>
      </c>
      <c r="L4582" s="11" t="s">
        <v>58</v>
      </c>
      <c r="M4582" s="9" t="s">
        <v>106</v>
      </c>
      <c r="N4582" s="6"/>
      <c r="O4582" s="6"/>
    </row>
    <row r="4583" ht="17.25" customHeight="1">
      <c r="A4583" s="7">
        <v>4582.0</v>
      </c>
      <c r="B4583" s="12">
        <v>42527.0</v>
      </c>
      <c r="C4583" s="13" t="s">
        <v>63</v>
      </c>
      <c r="D4583" s="14" t="s">
        <v>4607</v>
      </c>
      <c r="E4583" s="9" t="str">
        <f t="shared" si="1"/>
        <v>Surco,Lima,Lima</v>
      </c>
      <c r="F4583" s="13" t="s">
        <v>15</v>
      </c>
      <c r="G4583" s="9">
        <v>134.0</v>
      </c>
      <c r="H4583" s="9">
        <f>VENTAS!$I4583-(VENTAS!$I4583*0.4)</f>
        <v>18754.2</v>
      </c>
      <c r="I4583" s="9">
        <v>31257.0</v>
      </c>
      <c r="J4583" s="9">
        <f t="shared" si="2"/>
        <v>0.18</v>
      </c>
      <c r="K4583" s="9">
        <f t="shared" si="3"/>
        <v>36883.26</v>
      </c>
      <c r="L4583" s="11" t="s">
        <v>58</v>
      </c>
      <c r="M4583" s="13" t="s">
        <v>106</v>
      </c>
      <c r="N4583" s="6"/>
      <c r="O4583" s="6"/>
    </row>
    <row r="4584" ht="17.25" customHeight="1">
      <c r="A4584" s="7">
        <v>4583.0</v>
      </c>
      <c r="B4584" s="8">
        <v>42526.0</v>
      </c>
      <c r="C4584" s="9" t="s">
        <v>32</v>
      </c>
      <c r="D4584" s="10" t="s">
        <v>4608</v>
      </c>
      <c r="E4584" s="9" t="str">
        <f t="shared" si="1"/>
        <v>Surco,Lima,Lima</v>
      </c>
      <c r="F4584" s="9" t="s">
        <v>15</v>
      </c>
      <c r="G4584" s="9">
        <v>75.0</v>
      </c>
      <c r="H4584" s="9">
        <f>VENTAS!$I4584-(VENTAS!$I4584*0.4)</f>
        <v>15226.8</v>
      </c>
      <c r="I4584" s="9">
        <v>25378.0</v>
      </c>
      <c r="J4584" s="9">
        <f t="shared" si="2"/>
        <v>0.18</v>
      </c>
      <c r="K4584" s="9">
        <f t="shared" si="3"/>
        <v>29946.04</v>
      </c>
      <c r="L4584" s="11" t="s">
        <v>58</v>
      </c>
      <c r="M4584" s="9" t="s">
        <v>91</v>
      </c>
      <c r="N4584" s="6"/>
      <c r="O4584" s="6"/>
    </row>
    <row r="4585" ht="17.25" customHeight="1">
      <c r="A4585" s="7">
        <v>4584.0</v>
      </c>
      <c r="B4585" s="12">
        <v>42526.0</v>
      </c>
      <c r="C4585" s="13" t="s">
        <v>32</v>
      </c>
      <c r="D4585" s="14" t="s">
        <v>4609</v>
      </c>
      <c r="E4585" s="9" t="str">
        <f t="shared" si="1"/>
        <v>Surco,Lima,Lima</v>
      </c>
      <c r="F4585" s="13" t="s">
        <v>15</v>
      </c>
      <c r="G4585" s="9">
        <v>56.0</v>
      </c>
      <c r="H4585" s="9">
        <f>VENTAS!$I4585-(VENTAS!$I4585*0.4)</f>
        <v>21748.2</v>
      </c>
      <c r="I4585" s="9">
        <v>36247.0</v>
      </c>
      <c r="J4585" s="9">
        <f t="shared" si="2"/>
        <v>0.18</v>
      </c>
      <c r="K4585" s="9">
        <f t="shared" si="3"/>
        <v>42771.46</v>
      </c>
      <c r="L4585" s="11" t="s">
        <v>58</v>
      </c>
      <c r="M4585" s="13" t="s">
        <v>91</v>
      </c>
      <c r="N4585" s="6"/>
      <c r="O4585" s="6"/>
    </row>
    <row r="4586" ht="17.25" customHeight="1">
      <c r="A4586" s="7">
        <v>4585.0</v>
      </c>
      <c r="B4586" s="8">
        <v>42526.0</v>
      </c>
      <c r="C4586" s="9" t="s">
        <v>32</v>
      </c>
      <c r="D4586" s="10" t="s">
        <v>4610</v>
      </c>
      <c r="E4586" s="9" t="str">
        <f t="shared" si="1"/>
        <v>Surco,Lima,Lima</v>
      </c>
      <c r="F4586" s="9" t="s">
        <v>15</v>
      </c>
      <c r="G4586" s="9">
        <v>44.0</v>
      </c>
      <c r="H4586" s="9">
        <f>VENTAS!$I4586-(VENTAS!$I4586*0.4)</f>
        <v>20098.2</v>
      </c>
      <c r="I4586" s="9">
        <v>33497.0</v>
      </c>
      <c r="J4586" s="9">
        <f t="shared" si="2"/>
        <v>0.18</v>
      </c>
      <c r="K4586" s="9">
        <f t="shared" si="3"/>
        <v>39526.46</v>
      </c>
      <c r="L4586" s="11" t="s">
        <v>58</v>
      </c>
      <c r="M4586" s="9" t="s">
        <v>91</v>
      </c>
      <c r="N4586" s="6"/>
      <c r="O4586" s="6"/>
    </row>
    <row r="4587" ht="17.25" customHeight="1">
      <c r="A4587" s="7">
        <v>4586.0</v>
      </c>
      <c r="B4587" s="12">
        <v>42526.0</v>
      </c>
      <c r="C4587" s="13" t="s">
        <v>32</v>
      </c>
      <c r="D4587" s="14" t="s">
        <v>4611</v>
      </c>
      <c r="E4587" s="9" t="str">
        <f t="shared" si="1"/>
        <v>Surco,Lima,Lima</v>
      </c>
      <c r="F4587" s="13" t="s">
        <v>15</v>
      </c>
      <c r="G4587" s="9">
        <v>91.0</v>
      </c>
      <c r="H4587" s="9">
        <f>VENTAS!$I4587-(VENTAS!$I4587*0.4)</f>
        <v>21216.6</v>
      </c>
      <c r="I4587" s="9">
        <v>35361.0</v>
      </c>
      <c r="J4587" s="9">
        <f t="shared" si="2"/>
        <v>0.18</v>
      </c>
      <c r="K4587" s="9">
        <f t="shared" si="3"/>
        <v>41725.98</v>
      </c>
      <c r="L4587" s="11" t="s">
        <v>58</v>
      </c>
      <c r="M4587" s="13" t="s">
        <v>91</v>
      </c>
      <c r="N4587" s="6"/>
      <c r="O4587" s="6"/>
    </row>
    <row r="4588" ht="17.25" customHeight="1">
      <c r="A4588" s="7">
        <v>4587.0</v>
      </c>
      <c r="B4588" s="8">
        <v>42526.0</v>
      </c>
      <c r="C4588" s="9" t="s">
        <v>104</v>
      </c>
      <c r="D4588" s="10" t="s">
        <v>4612</v>
      </c>
      <c r="E4588" s="9" t="str">
        <f t="shared" si="1"/>
        <v>La Molina,Lima, Lima</v>
      </c>
      <c r="F4588" s="9" t="s">
        <v>15</v>
      </c>
      <c r="G4588" s="9">
        <v>13.0</v>
      </c>
      <c r="H4588" s="9">
        <f>VENTAS!$I4588-(VENTAS!$I4588*0.4)</f>
        <v>19867.8</v>
      </c>
      <c r="I4588" s="9">
        <v>33113.0</v>
      </c>
      <c r="J4588" s="9">
        <f t="shared" si="2"/>
        <v>0.18</v>
      </c>
      <c r="K4588" s="9">
        <f t="shared" si="3"/>
        <v>39073.34</v>
      </c>
      <c r="L4588" s="11" t="s">
        <v>27</v>
      </c>
      <c r="M4588" s="9" t="s">
        <v>28</v>
      </c>
      <c r="N4588" s="6"/>
      <c r="O4588" s="6"/>
    </row>
    <row r="4589" ht="17.25" customHeight="1">
      <c r="A4589" s="7">
        <v>4588.0</v>
      </c>
      <c r="B4589" s="12">
        <v>42526.0</v>
      </c>
      <c r="C4589" s="13" t="s">
        <v>104</v>
      </c>
      <c r="D4589" s="14" t="s">
        <v>4613</v>
      </c>
      <c r="E4589" s="9" t="str">
        <f t="shared" si="1"/>
        <v>La Molina,Lima, Lima</v>
      </c>
      <c r="F4589" s="13" t="s">
        <v>15</v>
      </c>
      <c r="G4589" s="9">
        <v>86.0</v>
      </c>
      <c r="H4589" s="9">
        <f>VENTAS!$I4589-(VENTAS!$I4589*0.4)</f>
        <v>17442</v>
      </c>
      <c r="I4589" s="9">
        <v>29070.0</v>
      </c>
      <c r="J4589" s="9">
        <f t="shared" si="2"/>
        <v>0.18</v>
      </c>
      <c r="K4589" s="9">
        <f t="shared" si="3"/>
        <v>34302.6</v>
      </c>
      <c r="L4589" s="11" t="s">
        <v>27</v>
      </c>
      <c r="M4589" s="13" t="s">
        <v>28</v>
      </c>
      <c r="N4589" s="6"/>
      <c r="O4589" s="6"/>
    </row>
    <row r="4590" ht="17.25" customHeight="1">
      <c r="A4590" s="7">
        <v>4589.0</v>
      </c>
      <c r="B4590" s="8">
        <v>42526.0</v>
      </c>
      <c r="C4590" s="9" t="s">
        <v>104</v>
      </c>
      <c r="D4590" s="10" t="s">
        <v>4614</v>
      </c>
      <c r="E4590" s="9" t="str">
        <f t="shared" si="1"/>
        <v>La Molina,Lima, Lima</v>
      </c>
      <c r="F4590" s="9" t="s">
        <v>15</v>
      </c>
      <c r="G4590" s="9">
        <v>79.0</v>
      </c>
      <c r="H4590" s="9">
        <f>VENTAS!$I4590-(VENTAS!$I4590*0.4)</f>
        <v>19630.8</v>
      </c>
      <c r="I4590" s="9">
        <v>32718.0</v>
      </c>
      <c r="J4590" s="9">
        <f t="shared" si="2"/>
        <v>0.18</v>
      </c>
      <c r="K4590" s="9">
        <f t="shared" si="3"/>
        <v>38607.24</v>
      </c>
      <c r="L4590" s="11" t="s">
        <v>27</v>
      </c>
      <c r="M4590" s="9" t="s">
        <v>28</v>
      </c>
      <c r="N4590" s="6"/>
      <c r="O4590" s="6"/>
    </row>
    <row r="4591" ht="17.25" customHeight="1">
      <c r="A4591" s="7">
        <v>4590.0</v>
      </c>
      <c r="B4591" s="12">
        <v>42526.0</v>
      </c>
      <c r="C4591" s="13" t="s">
        <v>104</v>
      </c>
      <c r="D4591" s="14" t="s">
        <v>4615</v>
      </c>
      <c r="E4591" s="9" t="str">
        <f t="shared" si="1"/>
        <v>La Molina,Lima, Lima</v>
      </c>
      <c r="F4591" s="13" t="s">
        <v>15</v>
      </c>
      <c r="G4591" s="9">
        <v>62.0</v>
      </c>
      <c r="H4591" s="9">
        <f>VENTAS!$I4591-(VENTAS!$I4591*0.4)</f>
        <v>12190.8</v>
      </c>
      <c r="I4591" s="9">
        <v>20318.0</v>
      </c>
      <c r="J4591" s="9">
        <f t="shared" si="2"/>
        <v>0.18</v>
      </c>
      <c r="K4591" s="9">
        <f t="shared" si="3"/>
        <v>23975.24</v>
      </c>
      <c r="L4591" s="11" t="s">
        <v>27</v>
      </c>
      <c r="M4591" s="13" t="s">
        <v>28</v>
      </c>
      <c r="N4591" s="6"/>
      <c r="O4591" s="6"/>
    </row>
    <row r="4592" ht="17.25" customHeight="1">
      <c r="A4592" s="7">
        <v>4591.0</v>
      </c>
      <c r="B4592" s="8">
        <v>42526.0</v>
      </c>
      <c r="C4592" s="9" t="s">
        <v>104</v>
      </c>
      <c r="D4592" s="10" t="s">
        <v>4616</v>
      </c>
      <c r="E4592" s="9" t="str">
        <f t="shared" si="1"/>
        <v>Surco,Lima,Lima</v>
      </c>
      <c r="F4592" s="9" t="s">
        <v>15</v>
      </c>
      <c r="G4592" s="9">
        <v>48.0</v>
      </c>
      <c r="H4592" s="9">
        <f>VENTAS!$I4592-(VENTAS!$I4592*0.4)</f>
        <v>19718.4</v>
      </c>
      <c r="I4592" s="9">
        <v>32864.0</v>
      </c>
      <c r="J4592" s="9">
        <f t="shared" si="2"/>
        <v>0.18</v>
      </c>
      <c r="K4592" s="9">
        <f t="shared" si="3"/>
        <v>38779.52</v>
      </c>
      <c r="L4592" s="11" t="s">
        <v>58</v>
      </c>
      <c r="M4592" s="9" t="s">
        <v>59</v>
      </c>
      <c r="N4592" s="6"/>
      <c r="O4592" s="6"/>
    </row>
    <row r="4593" ht="17.25" customHeight="1">
      <c r="A4593" s="7">
        <v>4592.0</v>
      </c>
      <c r="B4593" s="12">
        <v>42526.0</v>
      </c>
      <c r="C4593" s="13" t="s">
        <v>104</v>
      </c>
      <c r="D4593" s="14" t="s">
        <v>4617</v>
      </c>
      <c r="E4593" s="9" t="str">
        <f t="shared" si="1"/>
        <v>Surco,Lima,Lima</v>
      </c>
      <c r="F4593" s="13" t="s">
        <v>15</v>
      </c>
      <c r="G4593" s="9">
        <v>4.0</v>
      </c>
      <c r="H4593" s="9">
        <f>VENTAS!$I4593-(VENTAS!$I4593*0.4)</f>
        <v>11311.8</v>
      </c>
      <c r="I4593" s="9">
        <v>18853.0</v>
      </c>
      <c r="J4593" s="9">
        <f t="shared" si="2"/>
        <v>0.18</v>
      </c>
      <c r="K4593" s="9">
        <f t="shared" si="3"/>
        <v>22246.54</v>
      </c>
      <c r="L4593" s="11" t="s">
        <v>58</v>
      </c>
      <c r="M4593" s="13" t="s">
        <v>59</v>
      </c>
      <c r="N4593" s="6"/>
      <c r="O4593" s="6"/>
    </row>
    <row r="4594" ht="17.25" customHeight="1">
      <c r="A4594" s="7">
        <v>4593.0</v>
      </c>
      <c r="B4594" s="8">
        <v>42526.0</v>
      </c>
      <c r="C4594" s="9" t="s">
        <v>104</v>
      </c>
      <c r="D4594" s="10" t="s">
        <v>4618</v>
      </c>
      <c r="E4594" s="9" t="str">
        <f t="shared" si="1"/>
        <v>Surco,Lima,Lima</v>
      </c>
      <c r="F4594" s="9" t="s">
        <v>15</v>
      </c>
      <c r="G4594" s="9">
        <v>62.0</v>
      </c>
      <c r="H4594" s="9">
        <f>VENTAS!$I4594-(VENTAS!$I4594*0.4)</f>
        <v>12229.2</v>
      </c>
      <c r="I4594" s="9">
        <v>20382.0</v>
      </c>
      <c r="J4594" s="9">
        <f t="shared" si="2"/>
        <v>0.18</v>
      </c>
      <c r="K4594" s="9">
        <f t="shared" si="3"/>
        <v>24050.76</v>
      </c>
      <c r="L4594" s="11" t="s">
        <v>58</v>
      </c>
      <c r="M4594" s="9" t="s">
        <v>59</v>
      </c>
      <c r="N4594" s="6"/>
      <c r="O4594" s="6"/>
    </row>
    <row r="4595" ht="17.25" customHeight="1">
      <c r="A4595" s="7">
        <v>4594.0</v>
      </c>
      <c r="B4595" s="12">
        <v>42526.0</v>
      </c>
      <c r="C4595" s="13" t="s">
        <v>104</v>
      </c>
      <c r="D4595" s="14" t="s">
        <v>4619</v>
      </c>
      <c r="E4595" s="9" t="str">
        <f t="shared" si="1"/>
        <v>Surco,Lima,Lima</v>
      </c>
      <c r="F4595" s="13" t="s">
        <v>15</v>
      </c>
      <c r="G4595" s="9">
        <v>39.0</v>
      </c>
      <c r="H4595" s="9">
        <f>VENTAS!$I4595-(VENTAS!$I4595*0.4)</f>
        <v>18721.2</v>
      </c>
      <c r="I4595" s="9">
        <v>31202.0</v>
      </c>
      <c r="J4595" s="9">
        <f t="shared" si="2"/>
        <v>0.18</v>
      </c>
      <c r="K4595" s="9">
        <f t="shared" si="3"/>
        <v>36818.36</v>
      </c>
      <c r="L4595" s="11" t="s">
        <v>58</v>
      </c>
      <c r="M4595" s="13" t="s">
        <v>59</v>
      </c>
      <c r="N4595" s="6"/>
      <c r="O4595" s="6"/>
    </row>
    <row r="4596" ht="17.25" customHeight="1">
      <c r="A4596" s="7">
        <v>4595.0</v>
      </c>
      <c r="B4596" s="8">
        <v>42526.0</v>
      </c>
      <c r="C4596" s="9" t="s">
        <v>25</v>
      </c>
      <c r="D4596" s="10" t="s">
        <v>4620</v>
      </c>
      <c r="E4596" s="9" t="str">
        <f t="shared" si="1"/>
        <v>Surco,Lima,Lima</v>
      </c>
      <c r="F4596" s="9" t="s">
        <v>15</v>
      </c>
      <c r="G4596" s="9">
        <v>144.0</v>
      </c>
      <c r="H4596" s="9">
        <f>VENTAS!$I4596-(VENTAS!$I4596*0.4)</f>
        <v>20267.4</v>
      </c>
      <c r="I4596" s="9">
        <v>33779.0</v>
      </c>
      <c r="J4596" s="9">
        <f t="shared" si="2"/>
        <v>0.18</v>
      </c>
      <c r="K4596" s="9">
        <f t="shared" si="3"/>
        <v>39859.22</v>
      </c>
      <c r="L4596" s="11" t="s">
        <v>58</v>
      </c>
      <c r="M4596" s="9" t="s">
        <v>130</v>
      </c>
      <c r="N4596" s="6"/>
      <c r="O4596" s="6"/>
    </row>
    <row r="4597" ht="17.25" customHeight="1">
      <c r="A4597" s="7">
        <v>4596.0</v>
      </c>
      <c r="B4597" s="12">
        <v>42526.0</v>
      </c>
      <c r="C4597" s="13" t="s">
        <v>25</v>
      </c>
      <c r="D4597" s="14" t="s">
        <v>4621</v>
      </c>
      <c r="E4597" s="9" t="str">
        <f t="shared" si="1"/>
        <v>Surco,Lima,Lima</v>
      </c>
      <c r="F4597" s="13" t="s">
        <v>15</v>
      </c>
      <c r="G4597" s="9">
        <v>124.0</v>
      </c>
      <c r="H4597" s="9">
        <f>VENTAS!$I4597-(VENTAS!$I4597*0.4)</f>
        <v>10990.8</v>
      </c>
      <c r="I4597" s="9">
        <v>18318.0</v>
      </c>
      <c r="J4597" s="9">
        <f t="shared" si="2"/>
        <v>0.18</v>
      </c>
      <c r="K4597" s="9">
        <f t="shared" si="3"/>
        <v>21615.24</v>
      </c>
      <c r="L4597" s="11" t="s">
        <v>58</v>
      </c>
      <c r="M4597" s="13" t="s">
        <v>130</v>
      </c>
      <c r="N4597" s="6"/>
      <c r="O4597" s="6"/>
    </row>
    <row r="4598" ht="17.25" customHeight="1">
      <c r="A4598" s="7">
        <v>4597.0</v>
      </c>
      <c r="B4598" s="8">
        <v>42526.0</v>
      </c>
      <c r="C4598" s="9" t="s">
        <v>25</v>
      </c>
      <c r="D4598" s="10" t="s">
        <v>4622</v>
      </c>
      <c r="E4598" s="9" t="str">
        <f t="shared" si="1"/>
        <v>Surco,Lima,Lima</v>
      </c>
      <c r="F4598" s="9" t="s">
        <v>15</v>
      </c>
      <c r="G4598" s="9">
        <v>150.0</v>
      </c>
      <c r="H4598" s="9">
        <f>VENTAS!$I4598-(VENTAS!$I4598*0.4)</f>
        <v>15101.4</v>
      </c>
      <c r="I4598" s="9">
        <v>25169.0</v>
      </c>
      <c r="J4598" s="9">
        <f t="shared" si="2"/>
        <v>0.18</v>
      </c>
      <c r="K4598" s="9">
        <f t="shared" si="3"/>
        <v>29699.42</v>
      </c>
      <c r="L4598" s="11" t="s">
        <v>58</v>
      </c>
      <c r="M4598" s="9" t="s">
        <v>130</v>
      </c>
      <c r="N4598" s="6"/>
      <c r="O4598" s="6"/>
    </row>
    <row r="4599" ht="17.25" customHeight="1">
      <c r="A4599" s="7">
        <v>4598.0</v>
      </c>
      <c r="B4599" s="12">
        <v>42526.0</v>
      </c>
      <c r="C4599" s="13" t="s">
        <v>25</v>
      </c>
      <c r="D4599" s="14" t="s">
        <v>4623</v>
      </c>
      <c r="E4599" s="9" t="str">
        <f t="shared" si="1"/>
        <v>Surco,Lima,Lima</v>
      </c>
      <c r="F4599" s="13" t="s">
        <v>15</v>
      </c>
      <c r="G4599" s="9">
        <v>114.0</v>
      </c>
      <c r="H4599" s="9">
        <f>VENTAS!$I4599-(VENTAS!$I4599*0.4)</f>
        <v>16074.6</v>
      </c>
      <c r="I4599" s="9">
        <v>26791.0</v>
      </c>
      <c r="J4599" s="9">
        <f t="shared" si="2"/>
        <v>0.18</v>
      </c>
      <c r="K4599" s="9">
        <f t="shared" si="3"/>
        <v>31613.38</v>
      </c>
      <c r="L4599" s="11" t="s">
        <v>58</v>
      </c>
      <c r="M4599" s="13" t="s">
        <v>130</v>
      </c>
      <c r="N4599" s="6"/>
      <c r="O4599" s="6"/>
    </row>
    <row r="4600" ht="17.25" customHeight="1">
      <c r="A4600" s="7">
        <v>4599.0</v>
      </c>
      <c r="B4600" s="8">
        <v>42526.0</v>
      </c>
      <c r="C4600" s="9" t="s">
        <v>25</v>
      </c>
      <c r="D4600" s="10" t="s">
        <v>4624</v>
      </c>
      <c r="E4600" s="9" t="str">
        <f t="shared" si="1"/>
        <v>Surco,Lima,Lima</v>
      </c>
      <c r="F4600" s="9" t="s">
        <v>15</v>
      </c>
      <c r="G4600" s="9">
        <v>176.0</v>
      </c>
      <c r="H4600" s="9">
        <f>VENTAS!$I4600-(VENTAS!$I4600*0.4)</f>
        <v>23942.4</v>
      </c>
      <c r="I4600" s="9">
        <v>39904.0</v>
      </c>
      <c r="J4600" s="9">
        <f t="shared" si="2"/>
        <v>0.18</v>
      </c>
      <c r="K4600" s="9">
        <f t="shared" si="3"/>
        <v>47086.72</v>
      </c>
      <c r="L4600" s="11" t="s">
        <v>58</v>
      </c>
      <c r="M4600" s="9" t="s">
        <v>106</v>
      </c>
      <c r="N4600" s="6"/>
      <c r="O4600" s="6"/>
    </row>
    <row r="4601" ht="17.25" customHeight="1">
      <c r="A4601" s="7">
        <v>4600.0</v>
      </c>
      <c r="B4601" s="12">
        <v>42526.0</v>
      </c>
      <c r="C4601" s="13" t="s">
        <v>25</v>
      </c>
      <c r="D4601" s="14" t="s">
        <v>4625</v>
      </c>
      <c r="E4601" s="9" t="str">
        <f t="shared" si="1"/>
        <v>Surco,Lima,Lima</v>
      </c>
      <c r="F4601" s="13" t="s">
        <v>15</v>
      </c>
      <c r="G4601" s="9">
        <v>88.0</v>
      </c>
      <c r="H4601" s="9">
        <f>VENTAS!$I4601-(VENTAS!$I4601*0.4)</f>
        <v>15835.8</v>
      </c>
      <c r="I4601" s="9">
        <v>26393.0</v>
      </c>
      <c r="J4601" s="9">
        <f t="shared" si="2"/>
        <v>0.18</v>
      </c>
      <c r="K4601" s="9">
        <f t="shared" si="3"/>
        <v>31143.74</v>
      </c>
      <c r="L4601" s="11" t="s">
        <v>58</v>
      </c>
      <c r="M4601" s="13" t="s">
        <v>106</v>
      </c>
      <c r="N4601" s="6"/>
      <c r="O4601" s="6"/>
    </row>
    <row r="4602" ht="17.25" customHeight="1">
      <c r="A4602" s="7">
        <v>4601.0</v>
      </c>
      <c r="B4602" s="8">
        <v>42526.0</v>
      </c>
      <c r="C4602" s="9" t="s">
        <v>25</v>
      </c>
      <c r="D4602" s="10" t="s">
        <v>4626</v>
      </c>
      <c r="E4602" s="9" t="str">
        <f t="shared" si="1"/>
        <v>Surco,Lima,Lima</v>
      </c>
      <c r="F4602" s="9" t="s">
        <v>15</v>
      </c>
      <c r="G4602" s="9">
        <v>159.0</v>
      </c>
      <c r="H4602" s="9">
        <f>VENTAS!$I4602-(VENTAS!$I4602*0.4)</f>
        <v>13464</v>
      </c>
      <c r="I4602" s="9">
        <v>22440.0</v>
      </c>
      <c r="J4602" s="9">
        <f t="shared" si="2"/>
        <v>0.18</v>
      </c>
      <c r="K4602" s="9">
        <f t="shared" si="3"/>
        <v>26479.2</v>
      </c>
      <c r="L4602" s="11" t="s">
        <v>58</v>
      </c>
      <c r="M4602" s="9" t="s">
        <v>106</v>
      </c>
      <c r="N4602" s="6"/>
      <c r="O4602" s="6"/>
    </row>
    <row r="4603" ht="17.25" customHeight="1">
      <c r="A4603" s="7">
        <v>4602.0</v>
      </c>
      <c r="B4603" s="12">
        <v>42526.0</v>
      </c>
      <c r="C4603" s="13" t="s">
        <v>25</v>
      </c>
      <c r="D4603" s="14" t="s">
        <v>4627</v>
      </c>
      <c r="E4603" s="9" t="str">
        <f t="shared" si="1"/>
        <v>Surco,Lima,Lima</v>
      </c>
      <c r="F4603" s="13" t="s">
        <v>15</v>
      </c>
      <c r="G4603" s="9">
        <v>150.0</v>
      </c>
      <c r="H4603" s="9">
        <f>VENTAS!$I4603-(VENTAS!$I4603*0.4)</f>
        <v>12568.2</v>
      </c>
      <c r="I4603" s="9">
        <v>20947.0</v>
      </c>
      <c r="J4603" s="9">
        <f t="shared" si="2"/>
        <v>0.18</v>
      </c>
      <c r="K4603" s="9">
        <f t="shared" si="3"/>
        <v>24717.46</v>
      </c>
      <c r="L4603" s="11" t="s">
        <v>58</v>
      </c>
      <c r="M4603" s="13" t="s">
        <v>106</v>
      </c>
      <c r="N4603" s="6"/>
      <c r="O4603" s="6"/>
    </row>
    <row r="4604" ht="17.25" customHeight="1">
      <c r="A4604" s="7">
        <v>4603.0</v>
      </c>
      <c r="B4604" s="8">
        <v>42526.0</v>
      </c>
      <c r="C4604" s="9" t="s">
        <v>18</v>
      </c>
      <c r="D4604" s="10" t="s">
        <v>4628</v>
      </c>
      <c r="E4604" s="9" t="str">
        <f t="shared" si="1"/>
        <v>Surco,Lima,Lima</v>
      </c>
      <c r="F4604" s="9" t="s">
        <v>15</v>
      </c>
      <c r="G4604" s="9">
        <v>41.0</v>
      </c>
      <c r="H4604" s="9">
        <f>VENTAS!$I4604-(VENTAS!$I4604*0.4)</f>
        <v>13706.4</v>
      </c>
      <c r="I4604" s="9">
        <v>22844.0</v>
      </c>
      <c r="J4604" s="9">
        <f t="shared" si="2"/>
        <v>0.18</v>
      </c>
      <c r="K4604" s="9">
        <f t="shared" si="3"/>
        <v>26955.92</v>
      </c>
      <c r="L4604" s="11" t="s">
        <v>58</v>
      </c>
      <c r="M4604" s="9" t="s">
        <v>130</v>
      </c>
      <c r="N4604" s="6"/>
      <c r="O4604" s="6"/>
    </row>
    <row r="4605" ht="17.25" customHeight="1">
      <c r="A4605" s="7">
        <v>4604.0</v>
      </c>
      <c r="B4605" s="12">
        <v>42526.0</v>
      </c>
      <c r="C4605" s="13" t="s">
        <v>18</v>
      </c>
      <c r="D4605" s="14" t="s">
        <v>4629</v>
      </c>
      <c r="E4605" s="9" t="str">
        <f t="shared" si="1"/>
        <v>Surco,Lima,Lima</v>
      </c>
      <c r="F4605" s="13" t="s">
        <v>15</v>
      </c>
      <c r="G4605" s="9">
        <v>30.0</v>
      </c>
      <c r="H4605" s="9">
        <f>VENTAS!$I4605-(VENTAS!$I4605*0.4)</f>
        <v>20143.8</v>
      </c>
      <c r="I4605" s="9">
        <v>33573.0</v>
      </c>
      <c r="J4605" s="9">
        <f t="shared" si="2"/>
        <v>0.18</v>
      </c>
      <c r="K4605" s="9">
        <f t="shared" si="3"/>
        <v>39616.14</v>
      </c>
      <c r="L4605" s="11" t="s">
        <v>58</v>
      </c>
      <c r="M4605" s="13" t="s">
        <v>130</v>
      </c>
      <c r="N4605" s="6"/>
      <c r="O4605" s="6"/>
    </row>
    <row r="4606" ht="17.25" customHeight="1">
      <c r="A4606" s="7">
        <v>4605.0</v>
      </c>
      <c r="B4606" s="8">
        <v>42526.0</v>
      </c>
      <c r="C4606" s="9" t="s">
        <v>18</v>
      </c>
      <c r="D4606" s="10" t="s">
        <v>4630</v>
      </c>
      <c r="E4606" s="9" t="str">
        <f t="shared" si="1"/>
        <v>Surco,Lima,Lima</v>
      </c>
      <c r="F4606" s="9" t="s">
        <v>15</v>
      </c>
      <c r="G4606" s="9">
        <v>136.0</v>
      </c>
      <c r="H4606" s="9">
        <f>VENTAS!$I4606-(VENTAS!$I4606*0.4)</f>
        <v>17732.4</v>
      </c>
      <c r="I4606" s="9">
        <v>29554.0</v>
      </c>
      <c r="J4606" s="9">
        <f t="shared" si="2"/>
        <v>0.18</v>
      </c>
      <c r="K4606" s="9">
        <f t="shared" si="3"/>
        <v>34873.72</v>
      </c>
      <c r="L4606" s="11" t="s">
        <v>58</v>
      </c>
      <c r="M4606" s="9" t="s">
        <v>130</v>
      </c>
      <c r="N4606" s="6"/>
      <c r="O4606" s="6"/>
    </row>
    <row r="4607" ht="17.25" customHeight="1">
      <c r="A4607" s="7">
        <v>4606.0</v>
      </c>
      <c r="B4607" s="12">
        <v>42526.0</v>
      </c>
      <c r="C4607" s="13" t="s">
        <v>18</v>
      </c>
      <c r="D4607" s="14" t="s">
        <v>4631</v>
      </c>
      <c r="E4607" s="9" t="str">
        <f t="shared" si="1"/>
        <v>Surco,Lima,Lima</v>
      </c>
      <c r="F4607" s="13" t="s">
        <v>15</v>
      </c>
      <c r="G4607" s="9">
        <v>3.0</v>
      </c>
      <c r="H4607" s="9">
        <f>VENTAS!$I4607-(VENTAS!$I4607*0.4)</f>
        <v>19075.2</v>
      </c>
      <c r="I4607" s="9">
        <v>31792.0</v>
      </c>
      <c r="J4607" s="9">
        <f t="shared" si="2"/>
        <v>0.18</v>
      </c>
      <c r="K4607" s="9">
        <f t="shared" si="3"/>
        <v>37514.56</v>
      </c>
      <c r="L4607" s="11" t="s">
        <v>58</v>
      </c>
      <c r="M4607" s="13" t="s">
        <v>130</v>
      </c>
      <c r="N4607" s="6"/>
      <c r="O4607" s="6"/>
    </row>
    <row r="4608" ht="17.25" customHeight="1">
      <c r="A4608" s="7">
        <v>4607.0</v>
      </c>
      <c r="B4608" s="8">
        <v>42526.0</v>
      </c>
      <c r="C4608" s="9" t="s">
        <v>18</v>
      </c>
      <c r="D4608" s="10" t="s">
        <v>4632</v>
      </c>
      <c r="E4608" s="9" t="str">
        <f t="shared" si="1"/>
        <v>Surco,Lima,Lima</v>
      </c>
      <c r="F4608" s="9" t="s">
        <v>15</v>
      </c>
      <c r="G4608" s="9">
        <v>50.0</v>
      </c>
      <c r="H4608" s="9">
        <f>VENTAS!$I4608-(VENTAS!$I4608*0.4)</f>
        <v>12574.2</v>
      </c>
      <c r="I4608" s="9">
        <v>20957.0</v>
      </c>
      <c r="J4608" s="9">
        <f t="shared" si="2"/>
        <v>0.18</v>
      </c>
      <c r="K4608" s="9">
        <f t="shared" si="3"/>
        <v>24729.26</v>
      </c>
      <c r="L4608" s="11" t="s">
        <v>58</v>
      </c>
      <c r="M4608" s="9" t="s">
        <v>86</v>
      </c>
      <c r="N4608" s="6"/>
      <c r="O4608" s="6"/>
    </row>
    <row r="4609" ht="17.25" customHeight="1">
      <c r="A4609" s="7">
        <v>4608.0</v>
      </c>
      <c r="B4609" s="12">
        <v>42526.0</v>
      </c>
      <c r="C4609" s="13" t="s">
        <v>18</v>
      </c>
      <c r="D4609" s="14" t="s">
        <v>4633</v>
      </c>
      <c r="E4609" s="9" t="str">
        <f t="shared" si="1"/>
        <v>Surco,Lima,Lima</v>
      </c>
      <c r="F4609" s="13" t="s">
        <v>15</v>
      </c>
      <c r="G4609" s="9">
        <v>149.0</v>
      </c>
      <c r="H4609" s="9">
        <f>VENTAS!$I4609-(VENTAS!$I4609*0.4)</f>
        <v>14792.4</v>
      </c>
      <c r="I4609" s="9">
        <v>24654.0</v>
      </c>
      <c r="J4609" s="9">
        <f t="shared" si="2"/>
        <v>0.18</v>
      </c>
      <c r="K4609" s="9">
        <f t="shared" si="3"/>
        <v>29091.72</v>
      </c>
      <c r="L4609" s="11" t="s">
        <v>58</v>
      </c>
      <c r="M4609" s="13" t="s">
        <v>86</v>
      </c>
      <c r="N4609" s="6"/>
      <c r="O4609" s="6"/>
    </row>
    <row r="4610" ht="17.25" customHeight="1">
      <c r="A4610" s="7">
        <v>4609.0</v>
      </c>
      <c r="B4610" s="8">
        <v>42526.0</v>
      </c>
      <c r="C4610" s="9" t="s">
        <v>18</v>
      </c>
      <c r="D4610" s="10" t="s">
        <v>4634</v>
      </c>
      <c r="E4610" s="9" t="str">
        <f t="shared" si="1"/>
        <v>Surco,Lima,Lima</v>
      </c>
      <c r="F4610" s="9" t="s">
        <v>15</v>
      </c>
      <c r="G4610" s="9">
        <v>14.0</v>
      </c>
      <c r="H4610" s="9">
        <f>VENTAS!$I4610-(VENTAS!$I4610*0.4)</f>
        <v>13706.4</v>
      </c>
      <c r="I4610" s="9">
        <v>22844.0</v>
      </c>
      <c r="J4610" s="9">
        <f t="shared" si="2"/>
        <v>0.18</v>
      </c>
      <c r="K4610" s="9">
        <f t="shared" si="3"/>
        <v>26955.92</v>
      </c>
      <c r="L4610" s="11" t="s">
        <v>58</v>
      </c>
      <c r="M4610" s="9" t="s">
        <v>86</v>
      </c>
      <c r="N4610" s="6"/>
      <c r="O4610" s="6"/>
    </row>
    <row r="4611" ht="17.25" customHeight="1">
      <c r="A4611" s="7">
        <v>4610.0</v>
      </c>
      <c r="B4611" s="12">
        <v>42526.0</v>
      </c>
      <c r="C4611" s="13" t="s">
        <v>18</v>
      </c>
      <c r="D4611" s="14" t="s">
        <v>4635</v>
      </c>
      <c r="E4611" s="9" t="str">
        <f t="shared" si="1"/>
        <v>Surco,Lima,Lima</v>
      </c>
      <c r="F4611" s="13" t="s">
        <v>15</v>
      </c>
      <c r="G4611" s="9">
        <v>119.0</v>
      </c>
      <c r="H4611" s="9">
        <f>VENTAS!$I4611-(VENTAS!$I4611*0.4)</f>
        <v>20422.2</v>
      </c>
      <c r="I4611" s="9">
        <v>34037.0</v>
      </c>
      <c r="J4611" s="9">
        <f t="shared" si="2"/>
        <v>0.18</v>
      </c>
      <c r="K4611" s="9">
        <f t="shared" si="3"/>
        <v>40163.66</v>
      </c>
      <c r="L4611" s="11" t="s">
        <v>58</v>
      </c>
      <c r="M4611" s="13" t="s">
        <v>86</v>
      </c>
      <c r="N4611" s="6"/>
      <c r="O4611" s="6"/>
    </row>
    <row r="4612" ht="17.25" customHeight="1">
      <c r="A4612" s="7">
        <v>4611.0</v>
      </c>
      <c r="B4612" s="8">
        <v>42526.0</v>
      </c>
      <c r="C4612" s="9" t="s">
        <v>13</v>
      </c>
      <c r="D4612" s="10" t="s">
        <v>4636</v>
      </c>
      <c r="E4612" s="9" t="str">
        <f t="shared" si="1"/>
        <v>Surco,Lima,Lima</v>
      </c>
      <c r="F4612" s="9" t="s">
        <v>15</v>
      </c>
      <c r="G4612" s="9">
        <v>135.0</v>
      </c>
      <c r="H4612" s="9">
        <f>VENTAS!$I4612-(VENTAS!$I4612*0.4)</f>
        <v>17313.6</v>
      </c>
      <c r="I4612" s="9">
        <v>28856.0</v>
      </c>
      <c r="J4612" s="9">
        <f t="shared" si="2"/>
        <v>0.18</v>
      </c>
      <c r="K4612" s="9">
        <f t="shared" si="3"/>
        <v>34050.08</v>
      </c>
      <c r="L4612" s="11" t="s">
        <v>58</v>
      </c>
      <c r="M4612" s="9" t="s">
        <v>86</v>
      </c>
      <c r="N4612" s="6"/>
      <c r="O4612" s="6"/>
    </row>
    <row r="4613" ht="17.25" customHeight="1">
      <c r="A4613" s="7">
        <v>4612.0</v>
      </c>
      <c r="B4613" s="12">
        <v>42526.0</v>
      </c>
      <c r="C4613" s="13" t="s">
        <v>13</v>
      </c>
      <c r="D4613" s="14" t="s">
        <v>4637</v>
      </c>
      <c r="E4613" s="9" t="str">
        <f t="shared" si="1"/>
        <v>Surco,Lima,Lima</v>
      </c>
      <c r="F4613" s="13" t="s">
        <v>15</v>
      </c>
      <c r="G4613" s="9">
        <v>111.0</v>
      </c>
      <c r="H4613" s="9">
        <f>VENTAS!$I4613-(VENTAS!$I4613*0.4)</f>
        <v>12434.4</v>
      </c>
      <c r="I4613" s="9">
        <v>20724.0</v>
      </c>
      <c r="J4613" s="9">
        <f t="shared" si="2"/>
        <v>0.18</v>
      </c>
      <c r="K4613" s="9">
        <f t="shared" si="3"/>
        <v>24454.32</v>
      </c>
      <c r="L4613" s="11" t="s">
        <v>58</v>
      </c>
      <c r="M4613" s="13" t="s">
        <v>86</v>
      </c>
      <c r="N4613" s="6"/>
      <c r="O4613" s="6"/>
    </row>
    <row r="4614" ht="17.25" customHeight="1">
      <c r="A4614" s="7">
        <v>4613.0</v>
      </c>
      <c r="B4614" s="8">
        <v>42526.0</v>
      </c>
      <c r="C4614" s="9" t="s">
        <v>13</v>
      </c>
      <c r="D4614" s="10" t="s">
        <v>4638</v>
      </c>
      <c r="E4614" s="9" t="str">
        <f t="shared" si="1"/>
        <v>Surco,Lima,Lima</v>
      </c>
      <c r="F4614" s="9" t="s">
        <v>15</v>
      </c>
      <c r="G4614" s="9">
        <v>12.0</v>
      </c>
      <c r="H4614" s="9">
        <f>VENTAS!$I4614-(VENTAS!$I4614*0.4)</f>
        <v>17076.6</v>
      </c>
      <c r="I4614" s="9">
        <v>28461.0</v>
      </c>
      <c r="J4614" s="9">
        <f t="shared" si="2"/>
        <v>0.18</v>
      </c>
      <c r="K4614" s="9">
        <f t="shared" si="3"/>
        <v>33583.98</v>
      </c>
      <c r="L4614" s="11" t="s">
        <v>58</v>
      </c>
      <c r="M4614" s="9" t="s">
        <v>86</v>
      </c>
      <c r="N4614" s="6"/>
      <c r="O4614" s="6"/>
    </row>
    <row r="4615" ht="17.25" customHeight="1">
      <c r="A4615" s="7">
        <v>4614.0</v>
      </c>
      <c r="B4615" s="12">
        <v>42525.0</v>
      </c>
      <c r="C4615" s="13" t="s">
        <v>104</v>
      </c>
      <c r="D4615" s="14" t="s">
        <v>4639</v>
      </c>
      <c r="E4615" s="9" t="str">
        <f t="shared" si="1"/>
        <v>Ate,Lima,Lima</v>
      </c>
      <c r="F4615" s="13" t="s">
        <v>15</v>
      </c>
      <c r="G4615" s="9">
        <v>35.0</v>
      </c>
      <c r="H4615" s="9">
        <f>VENTAS!$I4615-(VENTAS!$I4615*0.4)</f>
        <v>11571</v>
      </c>
      <c r="I4615" s="9">
        <v>19285.0</v>
      </c>
      <c r="J4615" s="9">
        <f t="shared" si="2"/>
        <v>0.18</v>
      </c>
      <c r="K4615" s="9">
        <f t="shared" si="3"/>
        <v>22756.3</v>
      </c>
      <c r="L4615" s="11" t="s">
        <v>20</v>
      </c>
      <c r="M4615" s="13" t="s">
        <v>44</v>
      </c>
      <c r="N4615" s="6"/>
      <c r="O4615" s="6"/>
    </row>
    <row r="4616" ht="17.25" customHeight="1">
      <c r="A4616" s="7">
        <v>4615.0</v>
      </c>
      <c r="B4616" s="8">
        <v>42525.0</v>
      </c>
      <c r="C4616" s="9" t="s">
        <v>104</v>
      </c>
      <c r="D4616" s="10" t="s">
        <v>4640</v>
      </c>
      <c r="E4616" s="9" t="str">
        <f t="shared" si="1"/>
        <v>Ate,Lima,Lima</v>
      </c>
      <c r="F4616" s="9" t="s">
        <v>15</v>
      </c>
      <c r="G4616" s="9">
        <v>155.0</v>
      </c>
      <c r="H4616" s="9">
        <f>VENTAS!$I4616-(VENTAS!$I4616*0.4)</f>
        <v>10920</v>
      </c>
      <c r="I4616" s="9">
        <v>18200.0</v>
      </c>
      <c r="J4616" s="9">
        <f t="shared" si="2"/>
        <v>0.18</v>
      </c>
      <c r="K4616" s="9">
        <f t="shared" si="3"/>
        <v>21476</v>
      </c>
      <c r="L4616" s="11" t="s">
        <v>20</v>
      </c>
      <c r="M4616" s="9" t="s">
        <v>44</v>
      </c>
      <c r="N4616" s="6"/>
      <c r="O4616" s="6"/>
    </row>
    <row r="4617" ht="17.25" customHeight="1">
      <c r="A4617" s="7">
        <v>4616.0</v>
      </c>
      <c r="B4617" s="12">
        <v>42525.0</v>
      </c>
      <c r="C4617" s="13" t="s">
        <v>104</v>
      </c>
      <c r="D4617" s="14" t="s">
        <v>4641</v>
      </c>
      <c r="E4617" s="9" t="str">
        <f t="shared" si="1"/>
        <v>Ate,Lima,Lima</v>
      </c>
      <c r="F4617" s="13" t="s">
        <v>15</v>
      </c>
      <c r="G4617" s="9">
        <v>119.0</v>
      </c>
      <c r="H4617" s="9">
        <f>VENTAS!$I4617-(VENTAS!$I4617*0.4)</f>
        <v>19778.4</v>
      </c>
      <c r="I4617" s="9">
        <v>32964.0</v>
      </c>
      <c r="J4617" s="9">
        <f t="shared" si="2"/>
        <v>0.18</v>
      </c>
      <c r="K4617" s="9">
        <f t="shared" si="3"/>
        <v>38897.52</v>
      </c>
      <c r="L4617" s="11" t="s">
        <v>20</v>
      </c>
      <c r="M4617" s="13" t="s">
        <v>44</v>
      </c>
      <c r="N4617" s="6"/>
      <c r="O4617" s="6"/>
    </row>
    <row r="4618" ht="17.25" customHeight="1">
      <c r="A4618" s="7">
        <v>4617.0</v>
      </c>
      <c r="B4618" s="8">
        <v>42525.0</v>
      </c>
      <c r="C4618" s="9" t="s">
        <v>104</v>
      </c>
      <c r="D4618" s="10" t="s">
        <v>4642</v>
      </c>
      <c r="E4618" s="9" t="str">
        <f t="shared" si="1"/>
        <v>Ate,Lima,Lima</v>
      </c>
      <c r="F4618" s="9" t="s">
        <v>15</v>
      </c>
      <c r="G4618" s="9">
        <v>178.0</v>
      </c>
      <c r="H4618" s="9">
        <f>VENTAS!$I4618-(VENTAS!$I4618*0.4)</f>
        <v>11394.6</v>
      </c>
      <c r="I4618" s="9">
        <v>18991.0</v>
      </c>
      <c r="J4618" s="9">
        <f t="shared" si="2"/>
        <v>0.18</v>
      </c>
      <c r="K4618" s="9">
        <f t="shared" si="3"/>
        <v>22409.38</v>
      </c>
      <c r="L4618" s="11" t="s">
        <v>20</v>
      </c>
      <c r="M4618" s="9" t="s">
        <v>44</v>
      </c>
      <c r="N4618" s="6"/>
      <c r="O4618" s="6"/>
    </row>
    <row r="4619" ht="17.25" customHeight="1">
      <c r="A4619" s="7">
        <v>4618.0</v>
      </c>
      <c r="B4619" s="12">
        <v>42525.0</v>
      </c>
      <c r="C4619" s="13" t="s">
        <v>52</v>
      </c>
      <c r="D4619" s="14" t="s">
        <v>4643</v>
      </c>
      <c r="E4619" s="9" t="str">
        <f t="shared" si="1"/>
        <v>San Miguel, Lima, Lima</v>
      </c>
      <c r="F4619" s="13" t="s">
        <v>15</v>
      </c>
      <c r="G4619" s="9">
        <v>174.0</v>
      </c>
      <c r="H4619" s="9">
        <f>VENTAS!$I4619-(VENTAS!$I4619*0.4)</f>
        <v>15247.8</v>
      </c>
      <c r="I4619" s="9">
        <v>25413.0</v>
      </c>
      <c r="J4619" s="9">
        <f t="shared" si="2"/>
        <v>0.18</v>
      </c>
      <c r="K4619" s="9">
        <f t="shared" si="3"/>
        <v>29987.34</v>
      </c>
      <c r="L4619" s="11" t="s">
        <v>16</v>
      </c>
      <c r="M4619" s="13" t="s">
        <v>39</v>
      </c>
      <c r="N4619" s="6"/>
      <c r="O4619" s="6"/>
    </row>
    <row r="4620" ht="17.25" customHeight="1">
      <c r="A4620" s="7">
        <v>4619.0</v>
      </c>
      <c r="B4620" s="8">
        <v>42525.0</v>
      </c>
      <c r="C4620" s="9" t="s">
        <v>52</v>
      </c>
      <c r="D4620" s="10" t="s">
        <v>4644</v>
      </c>
      <c r="E4620" s="9" t="str">
        <f t="shared" si="1"/>
        <v>San Miguel, Lima, Lima</v>
      </c>
      <c r="F4620" s="9" t="s">
        <v>15</v>
      </c>
      <c r="G4620" s="9">
        <v>44.0</v>
      </c>
      <c r="H4620" s="9">
        <f>VENTAS!$I4620-(VENTAS!$I4620*0.4)</f>
        <v>13552.2</v>
      </c>
      <c r="I4620" s="9">
        <v>22587.0</v>
      </c>
      <c r="J4620" s="9">
        <f t="shared" si="2"/>
        <v>0.18</v>
      </c>
      <c r="K4620" s="9">
        <f t="shared" si="3"/>
        <v>26652.66</v>
      </c>
      <c r="L4620" s="11" t="s">
        <v>16</v>
      </c>
      <c r="M4620" s="9" t="s">
        <v>39</v>
      </c>
      <c r="N4620" s="6"/>
      <c r="O4620" s="6"/>
    </row>
    <row r="4621" ht="17.25" customHeight="1">
      <c r="A4621" s="7">
        <v>4620.0</v>
      </c>
      <c r="B4621" s="12">
        <v>42525.0</v>
      </c>
      <c r="C4621" s="13" t="s">
        <v>52</v>
      </c>
      <c r="D4621" s="14" t="s">
        <v>4645</v>
      </c>
      <c r="E4621" s="9" t="str">
        <f t="shared" si="1"/>
        <v>San Miguel, Lima, Lima</v>
      </c>
      <c r="F4621" s="13" t="s">
        <v>15</v>
      </c>
      <c r="G4621" s="9">
        <v>134.0</v>
      </c>
      <c r="H4621" s="9">
        <f>VENTAS!$I4621-(VENTAS!$I4621*0.4)</f>
        <v>20548.2</v>
      </c>
      <c r="I4621" s="9">
        <v>34247.0</v>
      </c>
      <c r="J4621" s="9">
        <f t="shared" si="2"/>
        <v>0.18</v>
      </c>
      <c r="K4621" s="9">
        <f t="shared" si="3"/>
        <v>40411.46</v>
      </c>
      <c r="L4621" s="11" t="s">
        <v>16</v>
      </c>
      <c r="M4621" s="13" t="s">
        <v>39</v>
      </c>
      <c r="N4621" s="6"/>
      <c r="O4621" s="6"/>
    </row>
    <row r="4622" ht="17.25" customHeight="1">
      <c r="A4622" s="7">
        <v>4621.0</v>
      </c>
      <c r="B4622" s="8">
        <v>42525.0</v>
      </c>
      <c r="C4622" s="9" t="s">
        <v>52</v>
      </c>
      <c r="D4622" s="10" t="s">
        <v>4646</v>
      </c>
      <c r="E4622" s="9" t="str">
        <f t="shared" si="1"/>
        <v>San Miguel, Lima, Lima</v>
      </c>
      <c r="F4622" s="9" t="s">
        <v>15</v>
      </c>
      <c r="G4622" s="9">
        <v>156.0</v>
      </c>
      <c r="H4622" s="9">
        <f>VENTAS!$I4622-(VENTAS!$I4622*0.4)</f>
        <v>11733</v>
      </c>
      <c r="I4622" s="9">
        <v>19555.0</v>
      </c>
      <c r="J4622" s="9">
        <f t="shared" si="2"/>
        <v>0.18</v>
      </c>
      <c r="K4622" s="9">
        <f t="shared" si="3"/>
        <v>23074.9</v>
      </c>
      <c r="L4622" s="11" t="s">
        <v>16</v>
      </c>
      <c r="M4622" s="9" t="s">
        <v>39</v>
      </c>
      <c r="N4622" s="6"/>
      <c r="O4622" s="6"/>
    </row>
    <row r="4623" ht="17.25" customHeight="1">
      <c r="A4623" s="7">
        <v>4622.0</v>
      </c>
      <c r="B4623" s="12">
        <v>42525.0</v>
      </c>
      <c r="C4623" s="13" t="s">
        <v>18</v>
      </c>
      <c r="D4623" s="14" t="s">
        <v>4647</v>
      </c>
      <c r="E4623" s="9" t="str">
        <f t="shared" si="1"/>
        <v>Surco,Lima,Lima</v>
      </c>
      <c r="F4623" s="13" t="s">
        <v>15</v>
      </c>
      <c r="G4623" s="9">
        <v>113.0</v>
      </c>
      <c r="H4623" s="9">
        <f>VENTAS!$I4623-(VENTAS!$I4623*0.4)</f>
        <v>15386.4</v>
      </c>
      <c r="I4623" s="9">
        <v>25644.0</v>
      </c>
      <c r="J4623" s="9">
        <f t="shared" si="2"/>
        <v>0.18</v>
      </c>
      <c r="K4623" s="9">
        <f t="shared" si="3"/>
        <v>30259.92</v>
      </c>
      <c r="L4623" s="11" t="s">
        <v>58</v>
      </c>
      <c r="M4623" s="13" t="s">
        <v>106</v>
      </c>
      <c r="N4623" s="6"/>
      <c r="O4623" s="6"/>
    </row>
    <row r="4624" ht="17.25" customHeight="1">
      <c r="A4624" s="7">
        <v>4623.0</v>
      </c>
      <c r="B4624" s="8">
        <v>42525.0</v>
      </c>
      <c r="C4624" s="9" t="s">
        <v>18</v>
      </c>
      <c r="D4624" s="10" t="s">
        <v>4648</v>
      </c>
      <c r="E4624" s="9" t="str">
        <f t="shared" si="1"/>
        <v>Surco,Lima,Lima</v>
      </c>
      <c r="F4624" s="9" t="s">
        <v>15</v>
      </c>
      <c r="G4624" s="9">
        <v>22.0</v>
      </c>
      <c r="H4624" s="9">
        <f>VENTAS!$I4624-(VENTAS!$I4624*0.4)</f>
        <v>12612</v>
      </c>
      <c r="I4624" s="9">
        <v>21020.0</v>
      </c>
      <c r="J4624" s="9">
        <f t="shared" si="2"/>
        <v>0.18</v>
      </c>
      <c r="K4624" s="9">
        <f t="shared" si="3"/>
        <v>24803.6</v>
      </c>
      <c r="L4624" s="11" t="s">
        <v>58</v>
      </c>
      <c r="M4624" s="9" t="s">
        <v>106</v>
      </c>
      <c r="N4624" s="6"/>
      <c r="O4624" s="6"/>
    </row>
    <row r="4625" ht="17.25" customHeight="1">
      <c r="A4625" s="7">
        <v>4624.0</v>
      </c>
      <c r="B4625" s="12">
        <v>42525.0</v>
      </c>
      <c r="C4625" s="13" t="s">
        <v>18</v>
      </c>
      <c r="D4625" s="14" t="s">
        <v>4649</v>
      </c>
      <c r="E4625" s="9" t="str">
        <f t="shared" si="1"/>
        <v>Surco,Lima,Lima</v>
      </c>
      <c r="F4625" s="13" t="s">
        <v>15</v>
      </c>
      <c r="G4625" s="9">
        <v>105.0</v>
      </c>
      <c r="H4625" s="9">
        <f>VENTAS!$I4625-(VENTAS!$I4625*0.4)</f>
        <v>16249.2</v>
      </c>
      <c r="I4625" s="9">
        <v>27082.0</v>
      </c>
      <c r="J4625" s="9">
        <f t="shared" si="2"/>
        <v>0.18</v>
      </c>
      <c r="K4625" s="9">
        <f t="shared" si="3"/>
        <v>31956.76</v>
      </c>
      <c r="L4625" s="11" t="s">
        <v>58</v>
      </c>
      <c r="M4625" s="13" t="s">
        <v>106</v>
      </c>
      <c r="N4625" s="6"/>
      <c r="O4625" s="6"/>
    </row>
    <row r="4626" ht="17.25" customHeight="1">
      <c r="A4626" s="7">
        <v>4625.0</v>
      </c>
      <c r="B4626" s="8">
        <v>42524.0</v>
      </c>
      <c r="C4626" s="9" t="s">
        <v>56</v>
      </c>
      <c r="D4626" s="10" t="s">
        <v>4650</v>
      </c>
      <c r="E4626" s="9" t="str">
        <f t="shared" si="1"/>
        <v>Surco,Lima,Lima</v>
      </c>
      <c r="F4626" s="9" t="s">
        <v>34</v>
      </c>
      <c r="G4626" s="9">
        <v>88.0</v>
      </c>
      <c r="H4626" s="9">
        <f>VENTAS!$I4626-(VENTAS!$I4626*0.4)</f>
        <v>15222</v>
      </c>
      <c r="I4626" s="9">
        <v>25370.0</v>
      </c>
      <c r="J4626" s="9">
        <f t="shared" si="2"/>
        <v>0.18</v>
      </c>
      <c r="K4626" s="9">
        <f t="shared" si="3"/>
        <v>29936.6</v>
      </c>
      <c r="L4626" s="11" t="s">
        <v>58</v>
      </c>
      <c r="M4626" s="9" t="s">
        <v>69</v>
      </c>
      <c r="N4626" s="6"/>
      <c r="O4626" s="6"/>
    </row>
    <row r="4627" ht="17.25" customHeight="1">
      <c r="A4627" s="7">
        <v>4626.0</v>
      </c>
      <c r="B4627" s="12">
        <v>42524.0</v>
      </c>
      <c r="C4627" s="13" t="s">
        <v>56</v>
      </c>
      <c r="D4627" s="14" t="s">
        <v>4651</v>
      </c>
      <c r="E4627" s="9" t="str">
        <f t="shared" si="1"/>
        <v>Surco,Lima,Lima</v>
      </c>
      <c r="F4627" s="13" t="s">
        <v>34</v>
      </c>
      <c r="G4627" s="9">
        <v>41.0</v>
      </c>
      <c r="H4627" s="9">
        <f>VENTAS!$I4627-(VENTAS!$I4627*0.4)</f>
        <v>14238.6</v>
      </c>
      <c r="I4627" s="9">
        <v>23731.0</v>
      </c>
      <c r="J4627" s="9">
        <f t="shared" si="2"/>
        <v>0.18</v>
      </c>
      <c r="K4627" s="9">
        <f t="shared" si="3"/>
        <v>28002.58</v>
      </c>
      <c r="L4627" s="11" t="s">
        <v>58</v>
      </c>
      <c r="M4627" s="13" t="s">
        <v>69</v>
      </c>
      <c r="N4627" s="6"/>
      <c r="O4627" s="6"/>
    </row>
    <row r="4628" ht="17.25" customHeight="1">
      <c r="A4628" s="7">
        <v>4627.0</v>
      </c>
      <c r="B4628" s="8">
        <v>42524.0</v>
      </c>
      <c r="C4628" s="9" t="s">
        <v>56</v>
      </c>
      <c r="D4628" s="10" t="s">
        <v>4652</v>
      </c>
      <c r="E4628" s="9" t="str">
        <f t="shared" si="1"/>
        <v>Surco,Lima,Lima</v>
      </c>
      <c r="F4628" s="9" t="s">
        <v>34</v>
      </c>
      <c r="G4628" s="9">
        <v>68.0</v>
      </c>
      <c r="H4628" s="9">
        <f>VENTAS!$I4628-(VENTAS!$I4628*0.4)</f>
        <v>21280.2</v>
      </c>
      <c r="I4628" s="9">
        <v>35467.0</v>
      </c>
      <c r="J4628" s="9">
        <f t="shared" si="2"/>
        <v>0.18</v>
      </c>
      <c r="K4628" s="9">
        <f t="shared" si="3"/>
        <v>41851.06</v>
      </c>
      <c r="L4628" s="11" t="s">
        <v>58</v>
      </c>
      <c r="M4628" s="9" t="s">
        <v>69</v>
      </c>
      <c r="N4628" s="6"/>
      <c r="O4628" s="6"/>
    </row>
    <row r="4629" ht="17.25" customHeight="1">
      <c r="A4629" s="7">
        <v>4628.0</v>
      </c>
      <c r="B4629" s="12">
        <v>42524.0</v>
      </c>
      <c r="C4629" s="13" t="s">
        <v>56</v>
      </c>
      <c r="D4629" s="14" t="s">
        <v>4653</v>
      </c>
      <c r="E4629" s="9" t="str">
        <f t="shared" si="1"/>
        <v>Surco,Lima,Lima</v>
      </c>
      <c r="F4629" s="13" t="s">
        <v>34</v>
      </c>
      <c r="G4629" s="9">
        <v>120.0</v>
      </c>
      <c r="H4629" s="9">
        <f>VENTAS!$I4629-(VENTAS!$I4629*0.4)</f>
        <v>20219.4</v>
      </c>
      <c r="I4629" s="9">
        <v>33699.0</v>
      </c>
      <c r="J4629" s="9">
        <f t="shared" si="2"/>
        <v>0.18</v>
      </c>
      <c r="K4629" s="9">
        <f t="shared" si="3"/>
        <v>39764.82</v>
      </c>
      <c r="L4629" s="11" t="s">
        <v>58</v>
      </c>
      <c r="M4629" s="13" t="s">
        <v>69</v>
      </c>
      <c r="N4629" s="6"/>
      <c r="O4629" s="6"/>
    </row>
    <row r="4630" ht="17.25" customHeight="1">
      <c r="A4630" s="7">
        <v>4629.0</v>
      </c>
      <c r="B4630" s="8">
        <v>42524.0</v>
      </c>
      <c r="C4630" s="9" t="s">
        <v>25</v>
      </c>
      <c r="D4630" s="10" t="s">
        <v>4654</v>
      </c>
      <c r="E4630" s="9" t="str">
        <f t="shared" si="1"/>
        <v>Surco,Lima,Lima</v>
      </c>
      <c r="F4630" s="9" t="s">
        <v>15</v>
      </c>
      <c r="G4630" s="9">
        <v>130.0</v>
      </c>
      <c r="H4630" s="9">
        <f>VENTAS!$I4630-(VENTAS!$I4630*0.4)</f>
        <v>20916</v>
      </c>
      <c r="I4630" s="9">
        <v>34860.0</v>
      </c>
      <c r="J4630" s="9">
        <f t="shared" si="2"/>
        <v>0.18</v>
      </c>
      <c r="K4630" s="9">
        <f t="shared" si="3"/>
        <v>41134.8</v>
      </c>
      <c r="L4630" s="11" t="s">
        <v>58</v>
      </c>
      <c r="M4630" s="9" t="s">
        <v>86</v>
      </c>
      <c r="N4630" s="6"/>
      <c r="O4630" s="6"/>
    </row>
    <row r="4631" ht="17.25" customHeight="1">
      <c r="A4631" s="7">
        <v>4630.0</v>
      </c>
      <c r="B4631" s="12">
        <v>42524.0</v>
      </c>
      <c r="C4631" s="13" t="s">
        <v>25</v>
      </c>
      <c r="D4631" s="14" t="s">
        <v>4655</v>
      </c>
      <c r="E4631" s="9" t="str">
        <f t="shared" si="1"/>
        <v>Surco,Lima,Lima</v>
      </c>
      <c r="F4631" s="13" t="s">
        <v>15</v>
      </c>
      <c r="G4631" s="9">
        <v>73.0</v>
      </c>
      <c r="H4631" s="9">
        <f>VENTAS!$I4631-(VENTAS!$I4631*0.4)</f>
        <v>23728.8</v>
      </c>
      <c r="I4631" s="9">
        <v>39548.0</v>
      </c>
      <c r="J4631" s="9">
        <f t="shared" si="2"/>
        <v>0.18</v>
      </c>
      <c r="K4631" s="9">
        <f t="shared" si="3"/>
        <v>46666.64</v>
      </c>
      <c r="L4631" s="11" t="s">
        <v>58</v>
      </c>
      <c r="M4631" s="13" t="s">
        <v>86</v>
      </c>
      <c r="N4631" s="6"/>
      <c r="O4631" s="6"/>
    </row>
    <row r="4632" ht="17.25" customHeight="1">
      <c r="A4632" s="7">
        <v>4631.0</v>
      </c>
      <c r="B4632" s="8">
        <v>42524.0</v>
      </c>
      <c r="C4632" s="9" t="s">
        <v>25</v>
      </c>
      <c r="D4632" s="10" t="s">
        <v>4656</v>
      </c>
      <c r="E4632" s="9" t="str">
        <f t="shared" si="1"/>
        <v>Surco,Lima,Lima</v>
      </c>
      <c r="F4632" s="9" t="s">
        <v>15</v>
      </c>
      <c r="G4632" s="9">
        <v>34.0</v>
      </c>
      <c r="H4632" s="9">
        <f>VENTAS!$I4632-(VENTAS!$I4632*0.4)</f>
        <v>11361</v>
      </c>
      <c r="I4632" s="9">
        <v>18935.0</v>
      </c>
      <c r="J4632" s="9">
        <f t="shared" si="2"/>
        <v>0.18</v>
      </c>
      <c r="K4632" s="9">
        <f t="shared" si="3"/>
        <v>22343.3</v>
      </c>
      <c r="L4632" s="11" t="s">
        <v>58</v>
      </c>
      <c r="M4632" s="9" t="s">
        <v>86</v>
      </c>
      <c r="N4632" s="6"/>
      <c r="O4632" s="6"/>
    </row>
    <row r="4633" ht="17.25" customHeight="1">
      <c r="A4633" s="7">
        <v>4632.0</v>
      </c>
      <c r="B4633" s="12">
        <v>42524.0</v>
      </c>
      <c r="C4633" s="13" t="s">
        <v>25</v>
      </c>
      <c r="D4633" s="14" t="s">
        <v>4657</v>
      </c>
      <c r="E4633" s="9" t="str">
        <f t="shared" si="1"/>
        <v>Surco,Lima,Lima</v>
      </c>
      <c r="F4633" s="13" t="s">
        <v>15</v>
      </c>
      <c r="G4633" s="9">
        <v>140.0</v>
      </c>
      <c r="H4633" s="9">
        <f>VENTAS!$I4633-(VENTAS!$I4633*0.4)</f>
        <v>13039.8</v>
      </c>
      <c r="I4633" s="9">
        <v>21733.0</v>
      </c>
      <c r="J4633" s="9">
        <f t="shared" si="2"/>
        <v>0.18</v>
      </c>
      <c r="K4633" s="9">
        <f t="shared" si="3"/>
        <v>25644.94</v>
      </c>
      <c r="L4633" s="11" t="s">
        <v>58</v>
      </c>
      <c r="M4633" s="13" t="s">
        <v>86</v>
      </c>
      <c r="N4633" s="6"/>
      <c r="O4633" s="6"/>
    </row>
    <row r="4634" ht="17.25" customHeight="1">
      <c r="A4634" s="7">
        <v>4633.0</v>
      </c>
      <c r="B4634" s="8">
        <v>42524.0</v>
      </c>
      <c r="C4634" s="9" t="s">
        <v>13</v>
      </c>
      <c r="D4634" s="10" t="s">
        <v>4658</v>
      </c>
      <c r="E4634" s="9" t="str">
        <f t="shared" si="1"/>
        <v>Surco,Lima,Lima</v>
      </c>
      <c r="F4634" s="9" t="s">
        <v>15</v>
      </c>
      <c r="G4634" s="9">
        <v>105.0</v>
      </c>
      <c r="H4634" s="9">
        <f>VENTAS!$I4634-(VENTAS!$I4634*0.4)</f>
        <v>22398</v>
      </c>
      <c r="I4634" s="9">
        <v>37330.0</v>
      </c>
      <c r="J4634" s="9">
        <f t="shared" si="2"/>
        <v>0.18</v>
      </c>
      <c r="K4634" s="9">
        <f t="shared" si="3"/>
        <v>44049.4</v>
      </c>
      <c r="L4634" s="11" t="s">
        <v>58</v>
      </c>
      <c r="M4634" s="9" t="s">
        <v>91</v>
      </c>
      <c r="N4634" s="6"/>
      <c r="O4634" s="6"/>
    </row>
    <row r="4635" ht="17.25" customHeight="1">
      <c r="A4635" s="7">
        <v>4634.0</v>
      </c>
      <c r="B4635" s="12">
        <v>42524.0</v>
      </c>
      <c r="C4635" s="13" t="s">
        <v>13</v>
      </c>
      <c r="D4635" s="14" t="s">
        <v>4659</v>
      </c>
      <c r="E4635" s="9" t="str">
        <f t="shared" si="1"/>
        <v>Surco,Lima,Lima</v>
      </c>
      <c r="F4635" s="13" t="s">
        <v>15</v>
      </c>
      <c r="G4635" s="9">
        <v>104.0</v>
      </c>
      <c r="H4635" s="9">
        <f>VENTAS!$I4635-(VENTAS!$I4635*0.4)</f>
        <v>12327</v>
      </c>
      <c r="I4635" s="9">
        <v>20545.0</v>
      </c>
      <c r="J4635" s="9">
        <f t="shared" si="2"/>
        <v>0.18</v>
      </c>
      <c r="K4635" s="9">
        <f t="shared" si="3"/>
        <v>24243.1</v>
      </c>
      <c r="L4635" s="11" t="s">
        <v>58</v>
      </c>
      <c r="M4635" s="13" t="s">
        <v>91</v>
      </c>
      <c r="N4635" s="6"/>
      <c r="O4635" s="6"/>
    </row>
    <row r="4636" ht="17.25" customHeight="1">
      <c r="A4636" s="7">
        <v>4635.0</v>
      </c>
      <c r="B4636" s="8">
        <v>42524.0</v>
      </c>
      <c r="C4636" s="9" t="s">
        <v>13</v>
      </c>
      <c r="D4636" s="10" t="s">
        <v>4660</v>
      </c>
      <c r="E4636" s="9" t="str">
        <f t="shared" si="1"/>
        <v>Surco,Lima,Lima</v>
      </c>
      <c r="F4636" s="9" t="s">
        <v>15</v>
      </c>
      <c r="G4636" s="9">
        <v>133.0</v>
      </c>
      <c r="H4636" s="9">
        <f>VENTAS!$I4636-(VENTAS!$I4636*0.4)</f>
        <v>12941.4</v>
      </c>
      <c r="I4636" s="9">
        <v>21569.0</v>
      </c>
      <c r="J4636" s="9">
        <f t="shared" si="2"/>
        <v>0.18</v>
      </c>
      <c r="K4636" s="9">
        <f t="shared" si="3"/>
        <v>25451.42</v>
      </c>
      <c r="L4636" s="11" t="s">
        <v>58</v>
      </c>
      <c r="M4636" s="9" t="s">
        <v>91</v>
      </c>
      <c r="N4636" s="6"/>
      <c r="O4636" s="6"/>
    </row>
    <row r="4637" ht="17.25" customHeight="1">
      <c r="A4637" s="7">
        <v>4636.0</v>
      </c>
      <c r="B4637" s="12">
        <v>42524.0</v>
      </c>
      <c r="C4637" s="13" t="s">
        <v>13</v>
      </c>
      <c r="D4637" s="14" t="s">
        <v>4661</v>
      </c>
      <c r="E4637" s="9" t="str">
        <f t="shared" si="1"/>
        <v>Surco,Lima,Lima</v>
      </c>
      <c r="F4637" s="13" t="s">
        <v>15</v>
      </c>
      <c r="G4637" s="9">
        <v>103.0</v>
      </c>
      <c r="H4637" s="9">
        <f>VENTAS!$I4637-(VENTAS!$I4637*0.4)</f>
        <v>20826.6</v>
      </c>
      <c r="I4637" s="9">
        <v>34711.0</v>
      </c>
      <c r="J4637" s="9">
        <f t="shared" si="2"/>
        <v>0.18</v>
      </c>
      <c r="K4637" s="9">
        <f t="shared" si="3"/>
        <v>40958.98</v>
      </c>
      <c r="L4637" s="11" t="s">
        <v>58</v>
      </c>
      <c r="M4637" s="13" t="s">
        <v>91</v>
      </c>
      <c r="N4637" s="6"/>
      <c r="O4637" s="6"/>
    </row>
    <row r="4638" ht="17.25" customHeight="1">
      <c r="A4638" s="7">
        <v>4637.0</v>
      </c>
      <c r="B4638" s="8">
        <v>42523.0</v>
      </c>
      <c r="C4638" s="9" t="s">
        <v>80</v>
      </c>
      <c r="D4638" s="10" t="s">
        <v>4662</v>
      </c>
      <c r="E4638" s="9" t="str">
        <f t="shared" si="1"/>
        <v>San Miguel, Lima, Lima</v>
      </c>
      <c r="F4638" s="9" t="s">
        <v>15</v>
      </c>
      <c r="G4638" s="9">
        <v>25.0</v>
      </c>
      <c r="H4638" s="9">
        <f>VENTAS!$I4638-(VENTAS!$I4638*0.4)</f>
        <v>17247</v>
      </c>
      <c r="I4638" s="9">
        <v>28745.0</v>
      </c>
      <c r="J4638" s="9">
        <f t="shared" si="2"/>
        <v>0.18</v>
      </c>
      <c r="K4638" s="9">
        <f t="shared" si="3"/>
        <v>33919.1</v>
      </c>
      <c r="L4638" s="11" t="s">
        <v>16</v>
      </c>
      <c r="M4638" s="9" t="s">
        <v>39</v>
      </c>
      <c r="N4638" s="6"/>
      <c r="O4638" s="6"/>
    </row>
    <row r="4639" ht="17.25" customHeight="1">
      <c r="A4639" s="7">
        <v>4638.0</v>
      </c>
      <c r="B4639" s="12">
        <v>42523.0</v>
      </c>
      <c r="C4639" s="13" t="s">
        <v>80</v>
      </c>
      <c r="D4639" s="14" t="s">
        <v>4663</v>
      </c>
      <c r="E4639" s="9" t="str">
        <f t="shared" si="1"/>
        <v>San Miguel, Lima, Lima</v>
      </c>
      <c r="F4639" s="13" t="s">
        <v>15</v>
      </c>
      <c r="G4639" s="9">
        <v>2.0</v>
      </c>
      <c r="H4639" s="9">
        <f>VENTAS!$I4639-(VENTAS!$I4639*0.4)</f>
        <v>23914.2</v>
      </c>
      <c r="I4639" s="9">
        <v>39857.0</v>
      </c>
      <c r="J4639" s="9">
        <f t="shared" si="2"/>
        <v>0.18</v>
      </c>
      <c r="K4639" s="9">
        <f t="shared" si="3"/>
        <v>47031.26</v>
      </c>
      <c r="L4639" s="11" t="s">
        <v>16</v>
      </c>
      <c r="M4639" s="13" t="s">
        <v>39</v>
      </c>
      <c r="N4639" s="6"/>
      <c r="O4639" s="6"/>
    </row>
    <row r="4640" ht="17.25" customHeight="1">
      <c r="A4640" s="7">
        <v>4639.0</v>
      </c>
      <c r="B4640" s="8">
        <v>42523.0</v>
      </c>
      <c r="C4640" s="9" t="s">
        <v>80</v>
      </c>
      <c r="D4640" s="10" t="s">
        <v>4664</v>
      </c>
      <c r="E4640" s="9" t="str">
        <f t="shared" si="1"/>
        <v>San Miguel, Lima, Lima</v>
      </c>
      <c r="F4640" s="9" t="s">
        <v>15</v>
      </c>
      <c r="G4640" s="9">
        <v>11.0</v>
      </c>
      <c r="H4640" s="9">
        <f>VENTAS!$I4640-(VENTAS!$I4640*0.4)</f>
        <v>14071.8</v>
      </c>
      <c r="I4640" s="9">
        <v>23453.0</v>
      </c>
      <c r="J4640" s="9">
        <f t="shared" si="2"/>
        <v>0.18</v>
      </c>
      <c r="K4640" s="9">
        <f t="shared" si="3"/>
        <v>27674.54</v>
      </c>
      <c r="L4640" s="11" t="s">
        <v>16</v>
      </c>
      <c r="M4640" s="9" t="s">
        <v>39</v>
      </c>
      <c r="N4640" s="6"/>
      <c r="O4640" s="6"/>
    </row>
    <row r="4641" ht="17.25" customHeight="1">
      <c r="A4641" s="7">
        <v>4640.0</v>
      </c>
      <c r="B4641" s="12">
        <v>42523.0</v>
      </c>
      <c r="C4641" s="13" t="s">
        <v>80</v>
      </c>
      <c r="D4641" s="14" t="s">
        <v>4665</v>
      </c>
      <c r="E4641" s="9" t="str">
        <f t="shared" si="1"/>
        <v>San Miguel, Lima, Lima</v>
      </c>
      <c r="F4641" s="13" t="s">
        <v>15</v>
      </c>
      <c r="G4641" s="9">
        <v>19.0</v>
      </c>
      <c r="H4641" s="9">
        <f>VENTAS!$I4641-(VENTAS!$I4641*0.4)</f>
        <v>23217.6</v>
      </c>
      <c r="I4641" s="9">
        <v>38696.0</v>
      </c>
      <c r="J4641" s="9">
        <f t="shared" si="2"/>
        <v>0.18</v>
      </c>
      <c r="K4641" s="9">
        <f t="shared" si="3"/>
        <v>45661.28</v>
      </c>
      <c r="L4641" s="11" t="s">
        <v>16</v>
      </c>
      <c r="M4641" s="13" t="s">
        <v>39</v>
      </c>
      <c r="N4641" s="6"/>
      <c r="O4641" s="6"/>
    </row>
    <row r="4642" ht="17.25" customHeight="1">
      <c r="A4642" s="7">
        <v>4641.0</v>
      </c>
      <c r="B4642" s="8">
        <v>42523.0</v>
      </c>
      <c r="C4642" s="9" t="s">
        <v>32</v>
      </c>
      <c r="D4642" s="10" t="s">
        <v>4666</v>
      </c>
      <c r="E4642" s="9" t="str">
        <f t="shared" si="1"/>
        <v>Surco,Lima,Lima</v>
      </c>
      <c r="F4642" s="9" t="s">
        <v>15</v>
      </c>
      <c r="G4642" s="9">
        <v>143.0</v>
      </c>
      <c r="H4642" s="9">
        <f>VENTAS!$I4642-(VENTAS!$I4642*0.4)</f>
        <v>11663.4</v>
      </c>
      <c r="I4642" s="9">
        <v>19439.0</v>
      </c>
      <c r="J4642" s="9">
        <f t="shared" si="2"/>
        <v>0.18</v>
      </c>
      <c r="K4642" s="9">
        <f t="shared" si="3"/>
        <v>22938.02</v>
      </c>
      <c r="L4642" s="11" t="s">
        <v>58</v>
      </c>
      <c r="M4642" s="9" t="s">
        <v>69</v>
      </c>
      <c r="N4642" s="6"/>
      <c r="O4642" s="6"/>
    </row>
    <row r="4643" ht="17.25" customHeight="1">
      <c r="A4643" s="7">
        <v>4642.0</v>
      </c>
      <c r="B4643" s="12">
        <v>42523.0</v>
      </c>
      <c r="C4643" s="13" t="s">
        <v>32</v>
      </c>
      <c r="D4643" s="14" t="s">
        <v>4667</v>
      </c>
      <c r="E4643" s="9" t="str">
        <f t="shared" si="1"/>
        <v>Surco,Lima,Lima</v>
      </c>
      <c r="F4643" s="13" t="s">
        <v>15</v>
      </c>
      <c r="G4643" s="9">
        <v>113.0</v>
      </c>
      <c r="H4643" s="9">
        <f>VENTAS!$I4643-(VENTAS!$I4643*0.4)</f>
        <v>18136.2</v>
      </c>
      <c r="I4643" s="9">
        <v>30227.0</v>
      </c>
      <c r="J4643" s="9">
        <f t="shared" si="2"/>
        <v>0.18</v>
      </c>
      <c r="K4643" s="9">
        <f t="shared" si="3"/>
        <v>35667.86</v>
      </c>
      <c r="L4643" s="11" t="s">
        <v>58</v>
      </c>
      <c r="M4643" s="13" t="s">
        <v>69</v>
      </c>
      <c r="N4643" s="6"/>
      <c r="O4643" s="6"/>
    </row>
    <row r="4644" ht="17.25" customHeight="1">
      <c r="A4644" s="7">
        <v>4643.0</v>
      </c>
      <c r="B4644" s="8">
        <v>42523.0</v>
      </c>
      <c r="C4644" s="9" t="s">
        <v>32</v>
      </c>
      <c r="D4644" s="10" t="s">
        <v>4668</v>
      </c>
      <c r="E4644" s="9" t="str">
        <f t="shared" si="1"/>
        <v>Surco,Lima,Lima</v>
      </c>
      <c r="F4644" s="9" t="s">
        <v>15</v>
      </c>
      <c r="G4644" s="9">
        <v>77.0</v>
      </c>
      <c r="H4644" s="9">
        <f>VENTAS!$I4644-(VENTAS!$I4644*0.4)</f>
        <v>18729</v>
      </c>
      <c r="I4644" s="9">
        <v>31215.0</v>
      </c>
      <c r="J4644" s="9">
        <f t="shared" si="2"/>
        <v>0.18</v>
      </c>
      <c r="K4644" s="9">
        <f t="shared" si="3"/>
        <v>36833.7</v>
      </c>
      <c r="L4644" s="11" t="s">
        <v>58</v>
      </c>
      <c r="M4644" s="9" t="s">
        <v>69</v>
      </c>
      <c r="N4644" s="6"/>
      <c r="O4644" s="6"/>
    </row>
    <row r="4645" ht="17.25" customHeight="1">
      <c r="A4645" s="7">
        <v>4644.0</v>
      </c>
      <c r="B4645" s="12">
        <v>42523.0</v>
      </c>
      <c r="C4645" s="13" t="s">
        <v>32</v>
      </c>
      <c r="D4645" s="14" t="s">
        <v>4669</v>
      </c>
      <c r="E4645" s="9" t="str">
        <f t="shared" si="1"/>
        <v>Surco,Lima,Lima</v>
      </c>
      <c r="F4645" s="13" t="s">
        <v>15</v>
      </c>
      <c r="G4645" s="9">
        <v>151.0</v>
      </c>
      <c r="H4645" s="9">
        <f>VENTAS!$I4645-(VENTAS!$I4645*0.4)</f>
        <v>17255.4</v>
      </c>
      <c r="I4645" s="9">
        <v>28759.0</v>
      </c>
      <c r="J4645" s="9">
        <f t="shared" si="2"/>
        <v>0.18</v>
      </c>
      <c r="K4645" s="9">
        <f t="shared" si="3"/>
        <v>33935.62</v>
      </c>
      <c r="L4645" s="11" t="s">
        <v>58</v>
      </c>
      <c r="M4645" s="13" t="s">
        <v>69</v>
      </c>
      <c r="N4645" s="6"/>
      <c r="O4645" s="6"/>
    </row>
    <row r="4646" ht="17.25" customHeight="1">
      <c r="A4646" s="7">
        <v>4645.0</v>
      </c>
      <c r="B4646" s="8">
        <v>42523.0</v>
      </c>
      <c r="C4646" s="9" t="s">
        <v>32</v>
      </c>
      <c r="D4646" s="10" t="s">
        <v>4670</v>
      </c>
      <c r="E4646" s="9" t="str">
        <f t="shared" si="1"/>
        <v>Surco,Lima,Lima</v>
      </c>
      <c r="F4646" s="9" t="s">
        <v>34</v>
      </c>
      <c r="G4646" s="9">
        <v>142.0</v>
      </c>
      <c r="H4646" s="9">
        <f>VENTAS!$I4646-(VENTAS!$I4646*0.4)</f>
        <v>21498</v>
      </c>
      <c r="I4646" s="9">
        <v>35830.0</v>
      </c>
      <c r="J4646" s="9">
        <f t="shared" si="2"/>
        <v>0.18</v>
      </c>
      <c r="K4646" s="9">
        <f t="shared" si="3"/>
        <v>42279.4</v>
      </c>
      <c r="L4646" s="11" t="s">
        <v>58</v>
      </c>
      <c r="M4646" s="9" t="s">
        <v>106</v>
      </c>
      <c r="N4646" s="6"/>
      <c r="O4646" s="6"/>
    </row>
    <row r="4647" ht="17.25" customHeight="1">
      <c r="A4647" s="7">
        <v>4646.0</v>
      </c>
      <c r="B4647" s="12">
        <v>42523.0</v>
      </c>
      <c r="C4647" s="13" t="s">
        <v>32</v>
      </c>
      <c r="D4647" s="14" t="s">
        <v>4671</v>
      </c>
      <c r="E4647" s="9" t="str">
        <f t="shared" si="1"/>
        <v>Surco,Lima,Lima</v>
      </c>
      <c r="F4647" s="13" t="s">
        <v>34</v>
      </c>
      <c r="G4647" s="9">
        <v>21.0</v>
      </c>
      <c r="H4647" s="9">
        <f>VENTAS!$I4647-(VENTAS!$I4647*0.4)</f>
        <v>12186.6</v>
      </c>
      <c r="I4647" s="9">
        <v>20311.0</v>
      </c>
      <c r="J4647" s="9">
        <f t="shared" si="2"/>
        <v>0.18</v>
      </c>
      <c r="K4647" s="9">
        <f t="shared" si="3"/>
        <v>23966.98</v>
      </c>
      <c r="L4647" s="11" t="s">
        <v>58</v>
      </c>
      <c r="M4647" s="13" t="s">
        <v>106</v>
      </c>
      <c r="N4647" s="6"/>
      <c r="O4647" s="6"/>
    </row>
    <row r="4648" ht="17.25" customHeight="1">
      <c r="A4648" s="7">
        <v>4647.0</v>
      </c>
      <c r="B4648" s="8">
        <v>42523.0</v>
      </c>
      <c r="C4648" s="9" t="s">
        <v>32</v>
      </c>
      <c r="D4648" s="10" t="s">
        <v>4672</v>
      </c>
      <c r="E4648" s="9" t="str">
        <f t="shared" si="1"/>
        <v>Surco,Lima,Lima</v>
      </c>
      <c r="F4648" s="9" t="s">
        <v>34</v>
      </c>
      <c r="G4648" s="9">
        <v>39.0</v>
      </c>
      <c r="H4648" s="9">
        <f>VENTAS!$I4648-(VENTAS!$I4648*0.4)</f>
        <v>17521.8</v>
      </c>
      <c r="I4648" s="9">
        <v>29203.0</v>
      </c>
      <c r="J4648" s="9">
        <f t="shared" si="2"/>
        <v>0.18</v>
      </c>
      <c r="K4648" s="9">
        <f t="shared" si="3"/>
        <v>34459.54</v>
      </c>
      <c r="L4648" s="11" t="s">
        <v>58</v>
      </c>
      <c r="M4648" s="9" t="s">
        <v>106</v>
      </c>
      <c r="N4648" s="6"/>
      <c r="O4648" s="6"/>
    </row>
    <row r="4649" ht="17.25" customHeight="1">
      <c r="A4649" s="7">
        <v>4648.0</v>
      </c>
      <c r="B4649" s="12">
        <v>42523.0</v>
      </c>
      <c r="C4649" s="13" t="s">
        <v>32</v>
      </c>
      <c r="D4649" s="14" t="s">
        <v>4673</v>
      </c>
      <c r="E4649" s="9" t="str">
        <f t="shared" si="1"/>
        <v>Surco,Lima,Lima</v>
      </c>
      <c r="F4649" s="13" t="s">
        <v>34</v>
      </c>
      <c r="G4649" s="9">
        <v>136.0</v>
      </c>
      <c r="H4649" s="9">
        <f>VENTAS!$I4649-(VENTAS!$I4649*0.4)</f>
        <v>17174.4</v>
      </c>
      <c r="I4649" s="9">
        <v>28624.0</v>
      </c>
      <c r="J4649" s="9">
        <f t="shared" si="2"/>
        <v>0.18</v>
      </c>
      <c r="K4649" s="9">
        <f t="shared" si="3"/>
        <v>33776.32</v>
      </c>
      <c r="L4649" s="11" t="s">
        <v>58</v>
      </c>
      <c r="M4649" s="13" t="s">
        <v>106</v>
      </c>
      <c r="N4649" s="6"/>
      <c r="O4649" s="6"/>
    </row>
    <row r="4650" ht="17.25" customHeight="1">
      <c r="A4650" s="7">
        <v>4649.0</v>
      </c>
      <c r="B4650" s="8">
        <v>42523.0</v>
      </c>
      <c r="C4650" s="9" t="s">
        <v>18</v>
      </c>
      <c r="D4650" s="10" t="s">
        <v>4674</v>
      </c>
      <c r="E4650" s="9" t="str">
        <f t="shared" si="1"/>
        <v>Surco,Lima,Lima</v>
      </c>
      <c r="F4650" s="9" t="s">
        <v>15</v>
      </c>
      <c r="G4650" s="9">
        <v>90.0</v>
      </c>
      <c r="H4650" s="9">
        <f>VENTAS!$I4650-(VENTAS!$I4650*0.4)</f>
        <v>17490</v>
      </c>
      <c r="I4650" s="9">
        <v>29150.0</v>
      </c>
      <c r="J4650" s="9">
        <f t="shared" si="2"/>
        <v>0.18</v>
      </c>
      <c r="K4650" s="9">
        <f t="shared" si="3"/>
        <v>34397</v>
      </c>
      <c r="L4650" s="11" t="s">
        <v>58</v>
      </c>
      <c r="M4650" s="9" t="s">
        <v>69</v>
      </c>
      <c r="N4650" s="6"/>
      <c r="O4650" s="6"/>
    </row>
    <row r="4651" ht="17.25" customHeight="1">
      <c r="A4651" s="7">
        <v>4650.0</v>
      </c>
      <c r="B4651" s="12">
        <v>42523.0</v>
      </c>
      <c r="C4651" s="13" t="s">
        <v>18</v>
      </c>
      <c r="D4651" s="14" t="s">
        <v>4675</v>
      </c>
      <c r="E4651" s="9" t="str">
        <f t="shared" si="1"/>
        <v>Surco,Lima,Lima</v>
      </c>
      <c r="F4651" s="13" t="s">
        <v>15</v>
      </c>
      <c r="G4651" s="9">
        <v>35.0</v>
      </c>
      <c r="H4651" s="9">
        <f>VENTAS!$I4651-(VENTAS!$I4651*0.4)</f>
        <v>22658.4</v>
      </c>
      <c r="I4651" s="9">
        <v>37764.0</v>
      </c>
      <c r="J4651" s="9">
        <f t="shared" si="2"/>
        <v>0.18</v>
      </c>
      <c r="K4651" s="9">
        <f t="shared" si="3"/>
        <v>44561.52</v>
      </c>
      <c r="L4651" s="11" t="s">
        <v>58</v>
      </c>
      <c r="M4651" s="13" t="s">
        <v>69</v>
      </c>
      <c r="N4651" s="6"/>
      <c r="O4651" s="6"/>
    </row>
    <row r="4652" ht="17.25" customHeight="1">
      <c r="A4652" s="7">
        <v>4651.0</v>
      </c>
      <c r="B4652" s="8">
        <v>42523.0</v>
      </c>
      <c r="C4652" s="9" t="s">
        <v>18</v>
      </c>
      <c r="D4652" s="10" t="s">
        <v>4676</v>
      </c>
      <c r="E4652" s="9" t="str">
        <f t="shared" si="1"/>
        <v>Surco,Lima,Lima</v>
      </c>
      <c r="F4652" s="9" t="s">
        <v>15</v>
      </c>
      <c r="G4652" s="9">
        <v>164.0</v>
      </c>
      <c r="H4652" s="9">
        <f>VENTAS!$I4652-(VENTAS!$I4652*0.4)</f>
        <v>17649.6</v>
      </c>
      <c r="I4652" s="9">
        <v>29416.0</v>
      </c>
      <c r="J4652" s="9">
        <f t="shared" si="2"/>
        <v>0.18</v>
      </c>
      <c r="K4652" s="9">
        <f t="shared" si="3"/>
        <v>34710.88</v>
      </c>
      <c r="L4652" s="11" t="s">
        <v>58</v>
      </c>
      <c r="M4652" s="9" t="s">
        <v>69</v>
      </c>
      <c r="N4652" s="6"/>
      <c r="O4652" s="6"/>
    </row>
    <row r="4653" ht="17.25" customHeight="1">
      <c r="A4653" s="7">
        <v>4652.0</v>
      </c>
      <c r="B4653" s="12">
        <v>42523.0</v>
      </c>
      <c r="C4653" s="13" t="s">
        <v>18</v>
      </c>
      <c r="D4653" s="14" t="s">
        <v>4677</v>
      </c>
      <c r="E4653" s="9" t="str">
        <f t="shared" si="1"/>
        <v>Surco,Lima,Lima</v>
      </c>
      <c r="F4653" s="13" t="s">
        <v>15</v>
      </c>
      <c r="G4653" s="9">
        <v>131.0</v>
      </c>
      <c r="H4653" s="9">
        <f>VENTAS!$I4653-(VENTAS!$I4653*0.4)</f>
        <v>14505.6</v>
      </c>
      <c r="I4653" s="9">
        <v>24176.0</v>
      </c>
      <c r="J4653" s="9">
        <f t="shared" si="2"/>
        <v>0.18</v>
      </c>
      <c r="K4653" s="9">
        <f t="shared" si="3"/>
        <v>28527.68</v>
      </c>
      <c r="L4653" s="11" t="s">
        <v>58</v>
      </c>
      <c r="M4653" s="13" t="s">
        <v>69</v>
      </c>
      <c r="N4653" s="6"/>
      <c r="O4653" s="6"/>
    </row>
    <row r="4654" ht="17.25" customHeight="1">
      <c r="A4654" s="7">
        <v>4653.0</v>
      </c>
      <c r="B4654" s="8">
        <v>42523.0</v>
      </c>
      <c r="C4654" s="9" t="s">
        <v>18</v>
      </c>
      <c r="D4654" s="10" t="s">
        <v>4678</v>
      </c>
      <c r="E4654" s="9" t="str">
        <f t="shared" si="1"/>
        <v>Surco,Lima,Lima</v>
      </c>
      <c r="F4654" s="9" t="s">
        <v>15</v>
      </c>
      <c r="G4654" s="9">
        <v>31.0</v>
      </c>
      <c r="H4654" s="9">
        <f>VENTAS!$I4654-(VENTAS!$I4654*0.4)</f>
        <v>11336.4</v>
      </c>
      <c r="I4654" s="9">
        <v>18894.0</v>
      </c>
      <c r="J4654" s="9">
        <f t="shared" si="2"/>
        <v>0.18</v>
      </c>
      <c r="K4654" s="9">
        <f t="shared" si="3"/>
        <v>22294.92</v>
      </c>
      <c r="L4654" s="11" t="s">
        <v>58</v>
      </c>
      <c r="M4654" s="9" t="s">
        <v>86</v>
      </c>
      <c r="N4654" s="6"/>
      <c r="O4654" s="6"/>
    </row>
    <row r="4655" ht="17.25" customHeight="1">
      <c r="A4655" s="7">
        <v>4654.0</v>
      </c>
      <c r="B4655" s="12">
        <v>42523.0</v>
      </c>
      <c r="C4655" s="13" t="s">
        <v>18</v>
      </c>
      <c r="D4655" s="14" t="s">
        <v>4679</v>
      </c>
      <c r="E4655" s="9" t="str">
        <f t="shared" si="1"/>
        <v>Surco,Lima,Lima</v>
      </c>
      <c r="F4655" s="13" t="s">
        <v>15</v>
      </c>
      <c r="G4655" s="9">
        <v>153.0</v>
      </c>
      <c r="H4655" s="9">
        <f>VENTAS!$I4655-(VENTAS!$I4655*0.4)</f>
        <v>19306.8</v>
      </c>
      <c r="I4655" s="9">
        <v>32178.0</v>
      </c>
      <c r="J4655" s="9">
        <f t="shared" si="2"/>
        <v>0.18</v>
      </c>
      <c r="K4655" s="9">
        <f t="shared" si="3"/>
        <v>37970.04</v>
      </c>
      <c r="L4655" s="11" t="s">
        <v>58</v>
      </c>
      <c r="M4655" s="13" t="s">
        <v>86</v>
      </c>
      <c r="N4655" s="6"/>
      <c r="O4655" s="6"/>
    </row>
    <row r="4656" ht="17.25" customHeight="1">
      <c r="A4656" s="7">
        <v>4655.0</v>
      </c>
      <c r="B4656" s="8">
        <v>42523.0</v>
      </c>
      <c r="C4656" s="9" t="s">
        <v>18</v>
      </c>
      <c r="D4656" s="10" t="s">
        <v>4680</v>
      </c>
      <c r="E4656" s="9" t="str">
        <f t="shared" si="1"/>
        <v>Surco,Lima,Lima</v>
      </c>
      <c r="F4656" s="9" t="s">
        <v>15</v>
      </c>
      <c r="G4656" s="9">
        <v>5.0</v>
      </c>
      <c r="H4656" s="9">
        <f>VENTAS!$I4656-(VENTAS!$I4656*0.4)</f>
        <v>14804.4</v>
      </c>
      <c r="I4656" s="9">
        <v>24674.0</v>
      </c>
      <c r="J4656" s="9">
        <f t="shared" si="2"/>
        <v>0.18</v>
      </c>
      <c r="K4656" s="9">
        <f t="shared" si="3"/>
        <v>29115.32</v>
      </c>
      <c r="L4656" s="11" t="s">
        <v>58</v>
      </c>
      <c r="M4656" s="9" t="s">
        <v>86</v>
      </c>
      <c r="N4656" s="6"/>
      <c r="O4656" s="6"/>
    </row>
    <row r="4657" ht="17.25" customHeight="1">
      <c r="A4657" s="7">
        <v>4656.0</v>
      </c>
      <c r="B4657" s="12">
        <v>42523.0</v>
      </c>
      <c r="C4657" s="13" t="s">
        <v>18</v>
      </c>
      <c r="D4657" s="14" t="s">
        <v>4681</v>
      </c>
      <c r="E4657" s="9" t="str">
        <f t="shared" si="1"/>
        <v>Surco,Lima,Lima</v>
      </c>
      <c r="F4657" s="13" t="s">
        <v>15</v>
      </c>
      <c r="G4657" s="9">
        <v>101.0</v>
      </c>
      <c r="H4657" s="9">
        <f>VENTAS!$I4657-(VENTAS!$I4657*0.4)</f>
        <v>22647.6</v>
      </c>
      <c r="I4657" s="9">
        <v>37746.0</v>
      </c>
      <c r="J4657" s="9">
        <f t="shared" si="2"/>
        <v>0.18</v>
      </c>
      <c r="K4657" s="9">
        <f t="shared" si="3"/>
        <v>44540.28</v>
      </c>
      <c r="L4657" s="11" t="s">
        <v>58</v>
      </c>
      <c r="M4657" s="13" t="s">
        <v>86</v>
      </c>
      <c r="N4657" s="6"/>
      <c r="O4657" s="6"/>
    </row>
    <row r="4658" ht="17.25" customHeight="1">
      <c r="A4658" s="7">
        <v>4657.0</v>
      </c>
      <c r="B4658" s="8">
        <v>42523.0</v>
      </c>
      <c r="C4658" s="9" t="s">
        <v>18</v>
      </c>
      <c r="D4658" s="10" t="s">
        <v>4682</v>
      </c>
      <c r="E4658" s="9" t="str">
        <f t="shared" si="1"/>
        <v>Ate,Lima,Lima</v>
      </c>
      <c r="F4658" s="9" t="s">
        <v>15</v>
      </c>
      <c r="G4658" s="9">
        <v>173.0</v>
      </c>
      <c r="H4658" s="9">
        <f>VENTAS!$I4658-(VENTAS!$I4658*0.4)</f>
        <v>12371.4</v>
      </c>
      <c r="I4658" s="9">
        <v>20619.0</v>
      </c>
      <c r="J4658" s="9">
        <f t="shared" si="2"/>
        <v>0.18</v>
      </c>
      <c r="K4658" s="9">
        <f t="shared" si="3"/>
        <v>24330.42</v>
      </c>
      <c r="L4658" s="11" t="s">
        <v>20</v>
      </c>
      <c r="M4658" s="9" t="s">
        <v>44</v>
      </c>
      <c r="N4658" s="6"/>
      <c r="O4658" s="6"/>
    </row>
    <row r="4659" ht="17.25" customHeight="1">
      <c r="A4659" s="7">
        <v>4658.0</v>
      </c>
      <c r="B4659" s="12">
        <v>42523.0</v>
      </c>
      <c r="C4659" s="13" t="s">
        <v>18</v>
      </c>
      <c r="D4659" s="14" t="s">
        <v>4683</v>
      </c>
      <c r="E4659" s="9" t="str">
        <f t="shared" si="1"/>
        <v>Ate,Lima,Lima</v>
      </c>
      <c r="F4659" s="13" t="s">
        <v>15</v>
      </c>
      <c r="G4659" s="9">
        <v>59.0</v>
      </c>
      <c r="H4659" s="9">
        <f>VENTAS!$I4659-(VENTAS!$I4659*0.4)</f>
        <v>19368</v>
      </c>
      <c r="I4659" s="9">
        <v>32280.0</v>
      </c>
      <c r="J4659" s="9">
        <f t="shared" si="2"/>
        <v>0.18</v>
      </c>
      <c r="K4659" s="9">
        <f t="shared" si="3"/>
        <v>38090.4</v>
      </c>
      <c r="L4659" s="11" t="s">
        <v>20</v>
      </c>
      <c r="M4659" s="13" t="s">
        <v>44</v>
      </c>
      <c r="N4659" s="6"/>
      <c r="O4659" s="6"/>
    </row>
    <row r="4660" ht="17.25" customHeight="1">
      <c r="A4660" s="7">
        <v>4659.0</v>
      </c>
      <c r="B4660" s="8">
        <v>42523.0</v>
      </c>
      <c r="C4660" s="9" t="s">
        <v>18</v>
      </c>
      <c r="D4660" s="10" t="s">
        <v>4684</v>
      </c>
      <c r="E4660" s="9" t="str">
        <f t="shared" si="1"/>
        <v>Ate,Lima,Lima</v>
      </c>
      <c r="F4660" s="9" t="s">
        <v>15</v>
      </c>
      <c r="G4660" s="9">
        <v>31.0</v>
      </c>
      <c r="H4660" s="9">
        <f>VENTAS!$I4660-(VENTAS!$I4660*0.4)</f>
        <v>13221</v>
      </c>
      <c r="I4660" s="9">
        <v>22035.0</v>
      </c>
      <c r="J4660" s="9">
        <f t="shared" si="2"/>
        <v>0.18</v>
      </c>
      <c r="K4660" s="9">
        <f t="shared" si="3"/>
        <v>26001.3</v>
      </c>
      <c r="L4660" s="11" t="s">
        <v>20</v>
      </c>
      <c r="M4660" s="9" t="s">
        <v>44</v>
      </c>
      <c r="N4660" s="6"/>
      <c r="O4660" s="6"/>
    </row>
    <row r="4661" ht="17.25" customHeight="1">
      <c r="A4661" s="7">
        <v>4660.0</v>
      </c>
      <c r="B4661" s="12">
        <v>42523.0</v>
      </c>
      <c r="C4661" s="13" t="s">
        <v>18</v>
      </c>
      <c r="D4661" s="14" t="s">
        <v>4685</v>
      </c>
      <c r="E4661" s="9" t="str">
        <f t="shared" si="1"/>
        <v>Ate,Lima,Lima</v>
      </c>
      <c r="F4661" s="13" t="s">
        <v>15</v>
      </c>
      <c r="G4661" s="9">
        <v>121.0</v>
      </c>
      <c r="H4661" s="9">
        <f>VENTAS!$I4661-(VENTAS!$I4661*0.4)</f>
        <v>16748.4</v>
      </c>
      <c r="I4661" s="9">
        <v>27914.0</v>
      </c>
      <c r="J4661" s="9">
        <f t="shared" si="2"/>
        <v>0.18</v>
      </c>
      <c r="K4661" s="9">
        <f t="shared" si="3"/>
        <v>32938.52</v>
      </c>
      <c r="L4661" s="11" t="s">
        <v>20</v>
      </c>
      <c r="M4661" s="13" t="s">
        <v>44</v>
      </c>
      <c r="N4661" s="6"/>
      <c r="O4661" s="6"/>
    </row>
    <row r="4662" ht="17.25" customHeight="1">
      <c r="A4662" s="7">
        <v>4661.0</v>
      </c>
      <c r="B4662" s="8">
        <v>42522.0</v>
      </c>
      <c r="C4662" s="9" t="s">
        <v>80</v>
      </c>
      <c r="D4662" s="10" t="s">
        <v>4686</v>
      </c>
      <c r="E4662" s="9" t="str">
        <f t="shared" si="1"/>
        <v>Surco,Lima,Lima</v>
      </c>
      <c r="F4662" s="9" t="s">
        <v>15</v>
      </c>
      <c r="G4662" s="9">
        <v>63.0</v>
      </c>
      <c r="H4662" s="9">
        <f>VENTAS!$I4662-(VENTAS!$I4662*0.4)</f>
        <v>21033.6</v>
      </c>
      <c r="I4662" s="9">
        <v>35056.0</v>
      </c>
      <c r="J4662" s="9">
        <f t="shared" si="2"/>
        <v>0.18</v>
      </c>
      <c r="K4662" s="9">
        <f t="shared" si="3"/>
        <v>41366.08</v>
      </c>
      <c r="L4662" s="11" t="s">
        <v>58</v>
      </c>
      <c r="M4662" s="9" t="s">
        <v>91</v>
      </c>
      <c r="N4662" s="6"/>
      <c r="O4662" s="6"/>
    </row>
    <row r="4663" ht="17.25" customHeight="1">
      <c r="A4663" s="7">
        <v>4662.0</v>
      </c>
      <c r="B4663" s="12">
        <v>42522.0</v>
      </c>
      <c r="C4663" s="13" t="s">
        <v>80</v>
      </c>
      <c r="D4663" s="14" t="s">
        <v>4687</v>
      </c>
      <c r="E4663" s="9" t="str">
        <f t="shared" si="1"/>
        <v>Surco,Lima,Lima</v>
      </c>
      <c r="F4663" s="13" t="s">
        <v>15</v>
      </c>
      <c r="G4663" s="9">
        <v>95.0</v>
      </c>
      <c r="H4663" s="9">
        <f>VENTAS!$I4663-(VENTAS!$I4663*0.4)</f>
        <v>19112.4</v>
      </c>
      <c r="I4663" s="9">
        <v>31854.0</v>
      </c>
      <c r="J4663" s="9">
        <f t="shared" si="2"/>
        <v>0.18</v>
      </c>
      <c r="K4663" s="9">
        <f t="shared" si="3"/>
        <v>37587.72</v>
      </c>
      <c r="L4663" s="11" t="s">
        <v>58</v>
      </c>
      <c r="M4663" s="13" t="s">
        <v>91</v>
      </c>
      <c r="N4663" s="6"/>
      <c r="O4663" s="6"/>
    </row>
    <row r="4664" ht="17.25" customHeight="1">
      <c r="A4664" s="7">
        <v>4663.0</v>
      </c>
      <c r="B4664" s="8">
        <v>42522.0</v>
      </c>
      <c r="C4664" s="9" t="s">
        <v>80</v>
      </c>
      <c r="D4664" s="10" t="s">
        <v>4688</v>
      </c>
      <c r="E4664" s="9" t="str">
        <f t="shared" si="1"/>
        <v>Surco,Lima,Lima</v>
      </c>
      <c r="F4664" s="9" t="s">
        <v>15</v>
      </c>
      <c r="G4664" s="9">
        <v>174.0</v>
      </c>
      <c r="H4664" s="9">
        <f>VENTAS!$I4664-(VENTAS!$I4664*0.4)</f>
        <v>15937.2</v>
      </c>
      <c r="I4664" s="9">
        <v>26562.0</v>
      </c>
      <c r="J4664" s="9">
        <f t="shared" si="2"/>
        <v>0.18</v>
      </c>
      <c r="K4664" s="9">
        <f t="shared" si="3"/>
        <v>31343.16</v>
      </c>
      <c r="L4664" s="11" t="s">
        <v>58</v>
      </c>
      <c r="M4664" s="9" t="s">
        <v>91</v>
      </c>
      <c r="N4664" s="6"/>
      <c r="O4664" s="6"/>
    </row>
    <row r="4665" ht="17.25" customHeight="1">
      <c r="A4665" s="7">
        <v>4664.0</v>
      </c>
      <c r="B4665" s="12">
        <v>42522.0</v>
      </c>
      <c r="C4665" s="13" t="s">
        <v>80</v>
      </c>
      <c r="D4665" s="14" t="s">
        <v>4689</v>
      </c>
      <c r="E4665" s="9" t="str">
        <f t="shared" si="1"/>
        <v>Surco,Lima,Lima</v>
      </c>
      <c r="F4665" s="13" t="s">
        <v>15</v>
      </c>
      <c r="G4665" s="9">
        <v>164.0</v>
      </c>
      <c r="H4665" s="9">
        <f>VENTAS!$I4665-(VENTAS!$I4665*0.4)</f>
        <v>13234.8</v>
      </c>
      <c r="I4665" s="9">
        <v>22058.0</v>
      </c>
      <c r="J4665" s="9">
        <f t="shared" si="2"/>
        <v>0.18</v>
      </c>
      <c r="K4665" s="9">
        <f t="shared" si="3"/>
        <v>26028.44</v>
      </c>
      <c r="L4665" s="11" t="s">
        <v>58</v>
      </c>
      <c r="M4665" s="13" t="s">
        <v>91</v>
      </c>
      <c r="N4665" s="6"/>
      <c r="O4665" s="6"/>
    </row>
    <row r="4666" ht="17.25" customHeight="1">
      <c r="A4666" s="7">
        <v>4665.0</v>
      </c>
      <c r="B4666" s="8">
        <v>42522.0</v>
      </c>
      <c r="C4666" s="9" t="s">
        <v>56</v>
      </c>
      <c r="D4666" s="10" t="s">
        <v>4690</v>
      </c>
      <c r="E4666" s="9" t="str">
        <f t="shared" si="1"/>
        <v>La Molina,Lima, Lima</v>
      </c>
      <c r="F4666" s="9" t="s">
        <v>15</v>
      </c>
      <c r="G4666" s="9">
        <v>92.0</v>
      </c>
      <c r="H4666" s="9">
        <f>VENTAS!$I4666-(VENTAS!$I4666*0.4)</f>
        <v>13870.8</v>
      </c>
      <c r="I4666" s="9">
        <v>23118.0</v>
      </c>
      <c r="J4666" s="9">
        <f t="shared" si="2"/>
        <v>0.18</v>
      </c>
      <c r="K4666" s="9">
        <f t="shared" si="3"/>
        <v>27279.24</v>
      </c>
      <c r="L4666" s="11" t="s">
        <v>27</v>
      </c>
      <c r="M4666" s="9" t="s">
        <v>28</v>
      </c>
      <c r="N4666" s="6"/>
      <c r="O4666" s="6"/>
    </row>
    <row r="4667" ht="17.25" customHeight="1">
      <c r="A4667" s="7">
        <v>4666.0</v>
      </c>
      <c r="B4667" s="12">
        <v>42522.0</v>
      </c>
      <c r="C4667" s="13" t="s">
        <v>56</v>
      </c>
      <c r="D4667" s="14" t="s">
        <v>4691</v>
      </c>
      <c r="E4667" s="9" t="str">
        <f t="shared" si="1"/>
        <v>La Molina,Lima, Lima</v>
      </c>
      <c r="F4667" s="13" t="s">
        <v>15</v>
      </c>
      <c r="G4667" s="9">
        <v>32.0</v>
      </c>
      <c r="H4667" s="9">
        <f>VENTAS!$I4667-(VENTAS!$I4667*0.4)</f>
        <v>20118.6</v>
      </c>
      <c r="I4667" s="9">
        <v>33531.0</v>
      </c>
      <c r="J4667" s="9">
        <f t="shared" si="2"/>
        <v>0.18</v>
      </c>
      <c r="K4667" s="9">
        <f t="shared" si="3"/>
        <v>39566.58</v>
      </c>
      <c r="L4667" s="11" t="s">
        <v>27</v>
      </c>
      <c r="M4667" s="13" t="s">
        <v>28</v>
      </c>
      <c r="N4667" s="6"/>
      <c r="O4667" s="6"/>
    </row>
    <row r="4668" ht="17.25" customHeight="1">
      <c r="A4668" s="7">
        <v>4667.0</v>
      </c>
      <c r="B4668" s="8">
        <v>42522.0</v>
      </c>
      <c r="C4668" s="9" t="s">
        <v>56</v>
      </c>
      <c r="D4668" s="10" t="s">
        <v>4692</v>
      </c>
      <c r="E4668" s="9" t="str">
        <f t="shared" si="1"/>
        <v>La Molina,Lima, Lima</v>
      </c>
      <c r="F4668" s="9" t="s">
        <v>15</v>
      </c>
      <c r="G4668" s="9">
        <v>28.0</v>
      </c>
      <c r="H4668" s="9">
        <f>VENTAS!$I4668-(VENTAS!$I4668*0.4)</f>
        <v>12271.2</v>
      </c>
      <c r="I4668" s="9">
        <v>20452.0</v>
      </c>
      <c r="J4668" s="9">
        <f t="shared" si="2"/>
        <v>0.18</v>
      </c>
      <c r="K4668" s="9">
        <f t="shared" si="3"/>
        <v>24133.36</v>
      </c>
      <c r="L4668" s="11" t="s">
        <v>27</v>
      </c>
      <c r="M4668" s="9" t="s">
        <v>28</v>
      </c>
      <c r="N4668" s="6"/>
      <c r="O4668" s="6"/>
    </row>
    <row r="4669" ht="17.25" customHeight="1">
      <c r="A4669" s="7">
        <v>4668.0</v>
      </c>
      <c r="B4669" s="12">
        <v>42522.0</v>
      </c>
      <c r="C4669" s="13" t="s">
        <v>56</v>
      </c>
      <c r="D4669" s="14" t="s">
        <v>4693</v>
      </c>
      <c r="E4669" s="9" t="str">
        <f t="shared" si="1"/>
        <v>La Molina,Lima, Lima</v>
      </c>
      <c r="F4669" s="13" t="s">
        <v>15</v>
      </c>
      <c r="G4669" s="9">
        <v>152.0</v>
      </c>
      <c r="H4669" s="9">
        <f>VENTAS!$I4669-(VENTAS!$I4669*0.4)</f>
        <v>13845.6</v>
      </c>
      <c r="I4669" s="9">
        <v>23076.0</v>
      </c>
      <c r="J4669" s="9">
        <f t="shared" si="2"/>
        <v>0.18</v>
      </c>
      <c r="K4669" s="9">
        <f t="shared" si="3"/>
        <v>27229.68</v>
      </c>
      <c r="L4669" s="11" t="s">
        <v>27</v>
      </c>
      <c r="M4669" s="13" t="s">
        <v>28</v>
      </c>
      <c r="N4669" s="6"/>
      <c r="O4669" s="6"/>
    </row>
    <row r="4670" ht="17.25" customHeight="1">
      <c r="A4670" s="7">
        <v>4669.0</v>
      </c>
      <c r="B4670" s="8">
        <v>42522.0</v>
      </c>
      <c r="C4670" s="9" t="s">
        <v>13</v>
      </c>
      <c r="D4670" s="10" t="s">
        <v>4694</v>
      </c>
      <c r="E4670" s="9" t="str">
        <f t="shared" si="1"/>
        <v>San Miguel, Lima, Lima</v>
      </c>
      <c r="F4670" s="9" t="s">
        <v>15</v>
      </c>
      <c r="G4670" s="9">
        <v>48.0</v>
      </c>
      <c r="H4670" s="9">
        <f>VENTAS!$I4670-(VENTAS!$I4670*0.4)</f>
        <v>22278.6</v>
      </c>
      <c r="I4670" s="9">
        <v>37131.0</v>
      </c>
      <c r="J4670" s="9">
        <f t="shared" si="2"/>
        <v>0.18</v>
      </c>
      <c r="K4670" s="9">
        <f t="shared" si="3"/>
        <v>43814.58</v>
      </c>
      <c r="L4670" s="11" t="s">
        <v>16</v>
      </c>
      <c r="M4670" s="9" t="s">
        <v>39</v>
      </c>
      <c r="N4670" s="6"/>
      <c r="O4670" s="6"/>
    </row>
    <row r="4671" ht="17.25" customHeight="1">
      <c r="A4671" s="7">
        <v>4670.0</v>
      </c>
      <c r="B4671" s="12">
        <v>42522.0</v>
      </c>
      <c r="C4671" s="13" t="s">
        <v>13</v>
      </c>
      <c r="D4671" s="14" t="s">
        <v>4695</v>
      </c>
      <c r="E4671" s="9" t="str">
        <f t="shared" si="1"/>
        <v>San Miguel, Lima, Lima</v>
      </c>
      <c r="F4671" s="13" t="s">
        <v>15</v>
      </c>
      <c r="G4671" s="9">
        <v>12.0</v>
      </c>
      <c r="H4671" s="9">
        <f>VENTAS!$I4671-(VENTAS!$I4671*0.4)</f>
        <v>23239.8</v>
      </c>
      <c r="I4671" s="9">
        <v>38733.0</v>
      </c>
      <c r="J4671" s="9">
        <f t="shared" si="2"/>
        <v>0.18</v>
      </c>
      <c r="K4671" s="9">
        <f t="shared" si="3"/>
        <v>45704.94</v>
      </c>
      <c r="L4671" s="11" t="s">
        <v>16</v>
      </c>
      <c r="M4671" s="13" t="s">
        <v>39</v>
      </c>
      <c r="N4671" s="6"/>
      <c r="O4671" s="6"/>
    </row>
    <row r="4672" ht="17.25" customHeight="1">
      <c r="A4672" s="7">
        <v>4671.0</v>
      </c>
      <c r="B4672" s="8">
        <v>42522.0</v>
      </c>
      <c r="C4672" s="9" t="s">
        <v>13</v>
      </c>
      <c r="D4672" s="10" t="s">
        <v>4696</v>
      </c>
      <c r="E4672" s="9" t="str">
        <f t="shared" si="1"/>
        <v>San Miguel, Lima, Lima</v>
      </c>
      <c r="F4672" s="9" t="s">
        <v>15</v>
      </c>
      <c r="G4672" s="9">
        <v>72.0</v>
      </c>
      <c r="H4672" s="9">
        <f>VENTAS!$I4672-(VENTAS!$I4672*0.4)</f>
        <v>16942.2</v>
      </c>
      <c r="I4672" s="9">
        <v>28237.0</v>
      </c>
      <c r="J4672" s="9">
        <f t="shared" si="2"/>
        <v>0.18</v>
      </c>
      <c r="K4672" s="9">
        <f t="shared" si="3"/>
        <v>33319.66</v>
      </c>
      <c r="L4672" s="11" t="s">
        <v>16</v>
      </c>
      <c r="M4672" s="9" t="s">
        <v>39</v>
      </c>
      <c r="N4672" s="6"/>
      <c r="O4672" s="6"/>
    </row>
    <row r="4673" ht="17.25" customHeight="1">
      <c r="A4673" s="7">
        <v>4672.0</v>
      </c>
      <c r="B4673" s="12">
        <v>42522.0</v>
      </c>
      <c r="C4673" s="13" t="s">
        <v>13</v>
      </c>
      <c r="D4673" s="14" t="s">
        <v>4697</v>
      </c>
      <c r="E4673" s="9" t="str">
        <f t="shared" si="1"/>
        <v>San Miguel, Lima, Lima</v>
      </c>
      <c r="F4673" s="13" t="s">
        <v>15</v>
      </c>
      <c r="G4673" s="9">
        <v>35.0</v>
      </c>
      <c r="H4673" s="9">
        <f>VENTAS!$I4673-(VENTAS!$I4673*0.4)</f>
        <v>13228.8</v>
      </c>
      <c r="I4673" s="9">
        <v>22048.0</v>
      </c>
      <c r="J4673" s="9">
        <f t="shared" si="2"/>
        <v>0.18</v>
      </c>
      <c r="K4673" s="9">
        <f t="shared" si="3"/>
        <v>26016.64</v>
      </c>
      <c r="L4673" s="11" t="s">
        <v>16</v>
      </c>
      <c r="M4673" s="13" t="s">
        <v>39</v>
      </c>
      <c r="N4673" s="6"/>
      <c r="O4673" s="6"/>
    </row>
    <row r="4674" ht="17.25" customHeight="1">
      <c r="A4674" s="7">
        <v>4673.0</v>
      </c>
      <c r="B4674" s="8">
        <v>42521.0</v>
      </c>
      <c r="C4674" s="9" t="s">
        <v>80</v>
      </c>
      <c r="D4674" s="10" t="s">
        <v>4698</v>
      </c>
      <c r="E4674" s="9" t="str">
        <f t="shared" si="1"/>
        <v>La Molina,Lima, Lima</v>
      </c>
      <c r="F4674" s="9" t="s">
        <v>15</v>
      </c>
      <c r="G4674" s="9">
        <v>67.0</v>
      </c>
      <c r="H4674" s="9">
        <f>VENTAS!$I4674-(VENTAS!$I4674*0.4)</f>
        <v>17755.8</v>
      </c>
      <c r="I4674" s="9">
        <v>29593.0</v>
      </c>
      <c r="J4674" s="9">
        <f t="shared" si="2"/>
        <v>0.18</v>
      </c>
      <c r="K4674" s="9">
        <f t="shared" si="3"/>
        <v>34919.74</v>
      </c>
      <c r="L4674" s="11" t="s">
        <v>27</v>
      </c>
      <c r="M4674" s="9" t="s">
        <v>28</v>
      </c>
      <c r="N4674" s="6"/>
      <c r="O4674" s="6"/>
    </row>
    <row r="4675" ht="17.25" customHeight="1">
      <c r="A4675" s="7">
        <v>4674.0</v>
      </c>
      <c r="B4675" s="12">
        <v>42521.0</v>
      </c>
      <c r="C4675" s="13" t="s">
        <v>80</v>
      </c>
      <c r="D4675" s="14" t="s">
        <v>4699</v>
      </c>
      <c r="E4675" s="9" t="str">
        <f t="shared" si="1"/>
        <v>La Molina,Lima, Lima</v>
      </c>
      <c r="F4675" s="13" t="s">
        <v>15</v>
      </c>
      <c r="G4675" s="9">
        <v>129.0</v>
      </c>
      <c r="H4675" s="9">
        <f>VENTAS!$I4675-(VENTAS!$I4675*0.4)</f>
        <v>11086.8</v>
      </c>
      <c r="I4675" s="9">
        <v>18478.0</v>
      </c>
      <c r="J4675" s="9">
        <f t="shared" si="2"/>
        <v>0.18</v>
      </c>
      <c r="K4675" s="9">
        <f t="shared" si="3"/>
        <v>21804.04</v>
      </c>
      <c r="L4675" s="11" t="s">
        <v>27</v>
      </c>
      <c r="M4675" s="13" t="s">
        <v>28</v>
      </c>
      <c r="N4675" s="6"/>
      <c r="O4675" s="6"/>
    </row>
    <row r="4676" ht="17.25" customHeight="1">
      <c r="A4676" s="7">
        <v>4675.0</v>
      </c>
      <c r="B4676" s="8">
        <v>42521.0</v>
      </c>
      <c r="C4676" s="9" t="s">
        <v>80</v>
      </c>
      <c r="D4676" s="10" t="s">
        <v>4700</v>
      </c>
      <c r="E4676" s="9" t="str">
        <f t="shared" si="1"/>
        <v>La Molina,Lima, Lima</v>
      </c>
      <c r="F4676" s="9" t="s">
        <v>15</v>
      </c>
      <c r="G4676" s="9">
        <v>93.0</v>
      </c>
      <c r="H4676" s="9">
        <f>VENTAS!$I4676-(VENTAS!$I4676*0.4)</f>
        <v>18539.4</v>
      </c>
      <c r="I4676" s="9">
        <v>30899.0</v>
      </c>
      <c r="J4676" s="9">
        <f t="shared" si="2"/>
        <v>0.18</v>
      </c>
      <c r="K4676" s="9">
        <f t="shared" si="3"/>
        <v>36460.82</v>
      </c>
      <c r="L4676" s="11" t="s">
        <v>27</v>
      </c>
      <c r="M4676" s="9" t="s">
        <v>28</v>
      </c>
      <c r="N4676" s="6"/>
      <c r="O4676" s="6"/>
    </row>
    <row r="4677" ht="17.25" customHeight="1">
      <c r="A4677" s="7">
        <v>4676.0</v>
      </c>
      <c r="B4677" s="12">
        <v>42521.0</v>
      </c>
      <c r="C4677" s="13" t="s">
        <v>80</v>
      </c>
      <c r="D4677" s="14" t="s">
        <v>4701</v>
      </c>
      <c r="E4677" s="9" t="str">
        <f t="shared" si="1"/>
        <v>La Molina,Lima, Lima</v>
      </c>
      <c r="F4677" s="13" t="s">
        <v>15</v>
      </c>
      <c r="G4677" s="9">
        <v>44.0</v>
      </c>
      <c r="H4677" s="9">
        <f>VENTAS!$I4677-(VENTAS!$I4677*0.4)</f>
        <v>12136.2</v>
      </c>
      <c r="I4677" s="9">
        <v>20227.0</v>
      </c>
      <c r="J4677" s="9">
        <f t="shared" si="2"/>
        <v>0.18</v>
      </c>
      <c r="K4677" s="9">
        <f t="shared" si="3"/>
        <v>23867.86</v>
      </c>
      <c r="L4677" s="11" t="s">
        <v>27</v>
      </c>
      <c r="M4677" s="13" t="s">
        <v>28</v>
      </c>
      <c r="N4677" s="6"/>
      <c r="O4677" s="6"/>
    </row>
    <row r="4678" ht="17.25" customHeight="1">
      <c r="A4678" s="7">
        <v>4677.0</v>
      </c>
      <c r="B4678" s="8">
        <v>42521.0</v>
      </c>
      <c r="C4678" s="9" t="s">
        <v>104</v>
      </c>
      <c r="D4678" s="10" t="s">
        <v>4702</v>
      </c>
      <c r="E4678" s="9" t="str">
        <f t="shared" si="1"/>
        <v>Surco,Lima,Lima</v>
      </c>
      <c r="F4678" s="9" t="s">
        <v>15</v>
      </c>
      <c r="G4678" s="9">
        <v>112.0</v>
      </c>
      <c r="H4678" s="9">
        <f>VENTAS!$I4678-(VENTAS!$I4678*0.4)</f>
        <v>15921</v>
      </c>
      <c r="I4678" s="9">
        <v>26535.0</v>
      </c>
      <c r="J4678" s="9">
        <f t="shared" si="2"/>
        <v>0.18</v>
      </c>
      <c r="K4678" s="9">
        <f t="shared" si="3"/>
        <v>31311.3</v>
      </c>
      <c r="L4678" s="11" t="s">
        <v>58</v>
      </c>
      <c r="M4678" s="9" t="s">
        <v>130</v>
      </c>
      <c r="N4678" s="6"/>
      <c r="O4678" s="6"/>
    </row>
    <row r="4679" ht="17.25" customHeight="1">
      <c r="A4679" s="7">
        <v>4678.0</v>
      </c>
      <c r="B4679" s="12">
        <v>42521.0</v>
      </c>
      <c r="C4679" s="13" t="s">
        <v>104</v>
      </c>
      <c r="D4679" s="14" t="s">
        <v>4703</v>
      </c>
      <c r="E4679" s="9" t="str">
        <f t="shared" si="1"/>
        <v>Surco,Lima,Lima</v>
      </c>
      <c r="F4679" s="13" t="s">
        <v>15</v>
      </c>
      <c r="G4679" s="9">
        <v>24.0</v>
      </c>
      <c r="H4679" s="9">
        <f>VENTAS!$I4679-(VENTAS!$I4679*0.4)</f>
        <v>12793.2</v>
      </c>
      <c r="I4679" s="9">
        <v>21322.0</v>
      </c>
      <c r="J4679" s="9">
        <f t="shared" si="2"/>
        <v>0.18</v>
      </c>
      <c r="K4679" s="9">
        <f t="shared" si="3"/>
        <v>25159.96</v>
      </c>
      <c r="L4679" s="11" t="s">
        <v>58</v>
      </c>
      <c r="M4679" s="13" t="s">
        <v>130</v>
      </c>
      <c r="N4679" s="6"/>
      <c r="O4679" s="6"/>
    </row>
    <row r="4680" ht="17.25" customHeight="1">
      <c r="A4680" s="7">
        <v>4679.0</v>
      </c>
      <c r="B4680" s="8">
        <v>42521.0</v>
      </c>
      <c r="C4680" s="9" t="s">
        <v>104</v>
      </c>
      <c r="D4680" s="10" t="s">
        <v>4704</v>
      </c>
      <c r="E4680" s="9" t="str">
        <f t="shared" si="1"/>
        <v>Surco,Lima,Lima</v>
      </c>
      <c r="F4680" s="9" t="s">
        <v>15</v>
      </c>
      <c r="G4680" s="9">
        <v>17.0</v>
      </c>
      <c r="H4680" s="9">
        <f>VENTAS!$I4680-(VENTAS!$I4680*0.4)</f>
        <v>23476.8</v>
      </c>
      <c r="I4680" s="9">
        <v>39128.0</v>
      </c>
      <c r="J4680" s="9">
        <f t="shared" si="2"/>
        <v>0.18</v>
      </c>
      <c r="K4680" s="9">
        <f t="shared" si="3"/>
        <v>46171.04</v>
      </c>
      <c r="L4680" s="11" t="s">
        <v>58</v>
      </c>
      <c r="M4680" s="9" t="s">
        <v>130</v>
      </c>
      <c r="N4680" s="6"/>
      <c r="O4680" s="6"/>
    </row>
    <row r="4681" ht="17.25" customHeight="1">
      <c r="A4681" s="7">
        <v>4680.0</v>
      </c>
      <c r="B4681" s="12">
        <v>42521.0</v>
      </c>
      <c r="C4681" s="13" t="s">
        <v>13</v>
      </c>
      <c r="D4681" s="14" t="s">
        <v>4705</v>
      </c>
      <c r="E4681" s="9" t="str">
        <f t="shared" si="1"/>
        <v>San Miguel, Lima, Lima</v>
      </c>
      <c r="F4681" s="13" t="s">
        <v>15</v>
      </c>
      <c r="G4681" s="9">
        <v>171.0</v>
      </c>
      <c r="H4681" s="9">
        <f>VENTAS!$I4681-(VENTAS!$I4681*0.4)</f>
        <v>16988.4</v>
      </c>
      <c r="I4681" s="9">
        <v>28314.0</v>
      </c>
      <c r="J4681" s="9">
        <f t="shared" si="2"/>
        <v>0.18</v>
      </c>
      <c r="K4681" s="9">
        <f t="shared" si="3"/>
        <v>33410.52</v>
      </c>
      <c r="L4681" s="11" t="s">
        <v>16</v>
      </c>
      <c r="M4681" s="13" t="s">
        <v>39</v>
      </c>
      <c r="N4681" s="6"/>
      <c r="O4681" s="6"/>
    </row>
    <row r="4682" ht="17.25" customHeight="1">
      <c r="A4682" s="7">
        <v>4681.0</v>
      </c>
      <c r="B4682" s="8">
        <v>42521.0</v>
      </c>
      <c r="C4682" s="9" t="s">
        <v>13</v>
      </c>
      <c r="D4682" s="10" t="s">
        <v>4706</v>
      </c>
      <c r="E4682" s="9" t="str">
        <f t="shared" si="1"/>
        <v>San Miguel, Lima, Lima</v>
      </c>
      <c r="F4682" s="9" t="s">
        <v>15</v>
      </c>
      <c r="G4682" s="9">
        <v>79.0</v>
      </c>
      <c r="H4682" s="9">
        <f>VENTAS!$I4682-(VENTAS!$I4682*0.4)</f>
        <v>14362.8</v>
      </c>
      <c r="I4682" s="9">
        <v>23938.0</v>
      </c>
      <c r="J4682" s="9">
        <f t="shared" si="2"/>
        <v>0.18</v>
      </c>
      <c r="K4682" s="9">
        <f t="shared" si="3"/>
        <v>28246.84</v>
      </c>
      <c r="L4682" s="11" t="s">
        <v>16</v>
      </c>
      <c r="M4682" s="9" t="s">
        <v>39</v>
      </c>
      <c r="N4682" s="6"/>
      <c r="O4682" s="6"/>
    </row>
    <row r="4683" ht="17.25" customHeight="1">
      <c r="A4683" s="7">
        <v>4682.0</v>
      </c>
      <c r="B4683" s="12">
        <v>42521.0</v>
      </c>
      <c r="C4683" s="13" t="s">
        <v>13</v>
      </c>
      <c r="D4683" s="14" t="s">
        <v>4707</v>
      </c>
      <c r="E4683" s="9" t="str">
        <f t="shared" si="1"/>
        <v>San Miguel, Lima, Lima</v>
      </c>
      <c r="F4683" s="13" t="s">
        <v>15</v>
      </c>
      <c r="G4683" s="9">
        <v>32.0</v>
      </c>
      <c r="H4683" s="9">
        <f>VENTAS!$I4683-(VENTAS!$I4683*0.4)</f>
        <v>22820.4</v>
      </c>
      <c r="I4683" s="9">
        <v>38034.0</v>
      </c>
      <c r="J4683" s="9">
        <f t="shared" si="2"/>
        <v>0.18</v>
      </c>
      <c r="K4683" s="9">
        <f t="shared" si="3"/>
        <v>44880.12</v>
      </c>
      <c r="L4683" s="11" t="s">
        <v>16</v>
      </c>
      <c r="M4683" s="13" t="s">
        <v>39</v>
      </c>
      <c r="N4683" s="6"/>
      <c r="O4683" s="6"/>
    </row>
    <row r="4684" ht="17.25" customHeight="1">
      <c r="A4684" s="7">
        <v>4683.0</v>
      </c>
      <c r="B4684" s="8">
        <v>42521.0</v>
      </c>
      <c r="C4684" s="9" t="s">
        <v>13</v>
      </c>
      <c r="D4684" s="10" t="s">
        <v>4708</v>
      </c>
      <c r="E4684" s="9" t="str">
        <f t="shared" si="1"/>
        <v>San Miguel, Lima, Lima</v>
      </c>
      <c r="F4684" s="9" t="s">
        <v>15</v>
      </c>
      <c r="G4684" s="9">
        <v>37.0</v>
      </c>
      <c r="H4684" s="9">
        <f>VENTAS!$I4684-(VENTAS!$I4684*0.4)</f>
        <v>23903.4</v>
      </c>
      <c r="I4684" s="9">
        <v>39839.0</v>
      </c>
      <c r="J4684" s="9">
        <f t="shared" si="2"/>
        <v>0.18</v>
      </c>
      <c r="K4684" s="9">
        <f t="shared" si="3"/>
        <v>47010.02</v>
      </c>
      <c r="L4684" s="11" t="s">
        <v>16</v>
      </c>
      <c r="M4684" s="9" t="s">
        <v>39</v>
      </c>
      <c r="N4684" s="6"/>
      <c r="O4684" s="6"/>
    </row>
    <row r="4685" ht="17.25" customHeight="1">
      <c r="A4685" s="7">
        <v>4684.0</v>
      </c>
      <c r="B4685" s="12">
        <v>42521.0</v>
      </c>
      <c r="C4685" s="13" t="s">
        <v>63</v>
      </c>
      <c r="D4685" s="14" t="s">
        <v>4709</v>
      </c>
      <c r="E4685" s="9" t="str">
        <f t="shared" si="1"/>
        <v>Surco,Lima,Lima</v>
      </c>
      <c r="F4685" s="13" t="s">
        <v>15</v>
      </c>
      <c r="G4685" s="9">
        <v>164.0</v>
      </c>
      <c r="H4685" s="9">
        <f>VENTAS!$I4685-(VENTAS!$I4685*0.4)</f>
        <v>17767.8</v>
      </c>
      <c r="I4685" s="9">
        <v>29613.0</v>
      </c>
      <c r="J4685" s="9">
        <f t="shared" si="2"/>
        <v>0.18</v>
      </c>
      <c r="K4685" s="9">
        <f t="shared" si="3"/>
        <v>34943.34</v>
      </c>
      <c r="L4685" s="11" t="s">
        <v>58</v>
      </c>
      <c r="M4685" s="13" t="s">
        <v>86</v>
      </c>
      <c r="N4685" s="6"/>
      <c r="O4685" s="6"/>
    </row>
    <row r="4686" ht="17.25" customHeight="1">
      <c r="A4686" s="7">
        <v>4685.0</v>
      </c>
      <c r="B4686" s="8">
        <v>42521.0</v>
      </c>
      <c r="C4686" s="9" t="s">
        <v>63</v>
      </c>
      <c r="D4686" s="10" t="s">
        <v>4710</v>
      </c>
      <c r="E4686" s="9" t="str">
        <f t="shared" si="1"/>
        <v>Surco,Lima,Lima</v>
      </c>
      <c r="F4686" s="9" t="s">
        <v>15</v>
      </c>
      <c r="G4686" s="9">
        <v>46.0</v>
      </c>
      <c r="H4686" s="9">
        <f>VENTAS!$I4686-(VENTAS!$I4686*0.4)</f>
        <v>13811.4</v>
      </c>
      <c r="I4686" s="9">
        <v>23019.0</v>
      </c>
      <c r="J4686" s="9">
        <f t="shared" si="2"/>
        <v>0.18</v>
      </c>
      <c r="K4686" s="9">
        <f t="shared" si="3"/>
        <v>27162.42</v>
      </c>
      <c r="L4686" s="11" t="s">
        <v>58</v>
      </c>
      <c r="M4686" s="9" t="s">
        <v>86</v>
      </c>
      <c r="N4686" s="6"/>
      <c r="O4686" s="6"/>
    </row>
    <row r="4687" ht="17.25" customHeight="1">
      <c r="A4687" s="7">
        <v>4686.0</v>
      </c>
      <c r="B4687" s="12">
        <v>42521.0</v>
      </c>
      <c r="C4687" s="13" t="s">
        <v>63</v>
      </c>
      <c r="D4687" s="14" t="s">
        <v>4711</v>
      </c>
      <c r="E4687" s="9" t="str">
        <f t="shared" si="1"/>
        <v>Surco,Lima,Lima</v>
      </c>
      <c r="F4687" s="13" t="s">
        <v>15</v>
      </c>
      <c r="G4687" s="9">
        <v>51.0</v>
      </c>
      <c r="H4687" s="9">
        <f>VENTAS!$I4687-(VENTAS!$I4687*0.4)</f>
        <v>18118.8</v>
      </c>
      <c r="I4687" s="9">
        <v>30198.0</v>
      </c>
      <c r="J4687" s="9">
        <f t="shared" si="2"/>
        <v>0.18</v>
      </c>
      <c r="K4687" s="9">
        <f t="shared" si="3"/>
        <v>35633.64</v>
      </c>
      <c r="L4687" s="11" t="s">
        <v>58</v>
      </c>
      <c r="M4687" s="13" t="s">
        <v>86</v>
      </c>
      <c r="N4687" s="6"/>
      <c r="O4687" s="6"/>
    </row>
    <row r="4688" ht="17.25" customHeight="1">
      <c r="A4688" s="7">
        <v>4687.0</v>
      </c>
      <c r="B4688" s="8">
        <v>42521.0</v>
      </c>
      <c r="C4688" s="9" t="s">
        <v>63</v>
      </c>
      <c r="D4688" s="10" t="s">
        <v>4712</v>
      </c>
      <c r="E4688" s="9" t="str">
        <f t="shared" si="1"/>
        <v>Surco,Lima,Lima</v>
      </c>
      <c r="F4688" s="9" t="s">
        <v>15</v>
      </c>
      <c r="G4688" s="9">
        <v>96.0</v>
      </c>
      <c r="H4688" s="9">
        <f>VENTAS!$I4688-(VENTAS!$I4688*0.4)</f>
        <v>20209.2</v>
      </c>
      <c r="I4688" s="9">
        <v>33682.0</v>
      </c>
      <c r="J4688" s="9">
        <f t="shared" si="2"/>
        <v>0.18</v>
      </c>
      <c r="K4688" s="9">
        <f t="shared" si="3"/>
        <v>39744.76</v>
      </c>
      <c r="L4688" s="11" t="s">
        <v>58</v>
      </c>
      <c r="M4688" s="9" t="s">
        <v>86</v>
      </c>
      <c r="N4688" s="6"/>
      <c r="O4688" s="6"/>
    </row>
    <row r="4689" ht="17.25" customHeight="1">
      <c r="A4689" s="7">
        <v>4688.0</v>
      </c>
      <c r="B4689" s="12">
        <v>42520.0</v>
      </c>
      <c r="C4689" s="13" t="s">
        <v>80</v>
      </c>
      <c r="D4689" s="14" t="s">
        <v>4713</v>
      </c>
      <c r="E4689" s="9" t="str">
        <f t="shared" si="1"/>
        <v>Surco,Lima,Lima</v>
      </c>
      <c r="F4689" s="13" t="s">
        <v>15</v>
      </c>
      <c r="G4689" s="9">
        <v>137.0</v>
      </c>
      <c r="H4689" s="9">
        <f>VENTAS!$I4689-(VENTAS!$I4689*0.4)</f>
        <v>21394.8</v>
      </c>
      <c r="I4689" s="9">
        <v>35658.0</v>
      </c>
      <c r="J4689" s="9">
        <f t="shared" si="2"/>
        <v>0.18</v>
      </c>
      <c r="K4689" s="9">
        <f t="shared" si="3"/>
        <v>42076.44</v>
      </c>
      <c r="L4689" s="11" t="s">
        <v>58</v>
      </c>
      <c r="M4689" s="13" t="s">
        <v>96</v>
      </c>
      <c r="N4689" s="6"/>
      <c r="O4689" s="6"/>
    </row>
    <row r="4690" ht="17.25" customHeight="1">
      <c r="A4690" s="7">
        <v>4689.0</v>
      </c>
      <c r="B4690" s="8">
        <v>42520.0</v>
      </c>
      <c r="C4690" s="9" t="s">
        <v>80</v>
      </c>
      <c r="D4690" s="10" t="s">
        <v>4714</v>
      </c>
      <c r="E4690" s="9" t="str">
        <f t="shared" si="1"/>
        <v>Surco,Lima,Lima</v>
      </c>
      <c r="F4690" s="9" t="s">
        <v>15</v>
      </c>
      <c r="G4690" s="9">
        <v>158.0</v>
      </c>
      <c r="H4690" s="9">
        <f>VENTAS!$I4690-(VENTAS!$I4690*0.4)</f>
        <v>14235</v>
      </c>
      <c r="I4690" s="9">
        <v>23725.0</v>
      </c>
      <c r="J4690" s="9">
        <f t="shared" si="2"/>
        <v>0.18</v>
      </c>
      <c r="K4690" s="9">
        <f t="shared" si="3"/>
        <v>27995.5</v>
      </c>
      <c r="L4690" s="11" t="s">
        <v>58</v>
      </c>
      <c r="M4690" s="9" t="s">
        <v>96</v>
      </c>
      <c r="N4690" s="6"/>
      <c r="O4690" s="6"/>
    </row>
    <row r="4691" ht="17.25" customHeight="1">
      <c r="A4691" s="7">
        <v>4690.0</v>
      </c>
      <c r="B4691" s="12">
        <v>42520.0</v>
      </c>
      <c r="C4691" s="13" t="s">
        <v>80</v>
      </c>
      <c r="D4691" s="14" t="s">
        <v>4715</v>
      </c>
      <c r="E4691" s="9" t="str">
        <f t="shared" si="1"/>
        <v>Surco,Lima,Lima</v>
      </c>
      <c r="F4691" s="13" t="s">
        <v>15</v>
      </c>
      <c r="G4691" s="9">
        <v>111.0</v>
      </c>
      <c r="H4691" s="9">
        <f>VENTAS!$I4691-(VENTAS!$I4691*0.4)</f>
        <v>18920.4</v>
      </c>
      <c r="I4691" s="9">
        <v>31534.0</v>
      </c>
      <c r="J4691" s="9">
        <f t="shared" si="2"/>
        <v>0.18</v>
      </c>
      <c r="K4691" s="9">
        <f t="shared" si="3"/>
        <v>37210.12</v>
      </c>
      <c r="L4691" s="11" t="s">
        <v>58</v>
      </c>
      <c r="M4691" s="13" t="s">
        <v>96</v>
      </c>
      <c r="N4691" s="6"/>
      <c r="O4691" s="6"/>
    </row>
    <row r="4692" ht="17.25" customHeight="1">
      <c r="A4692" s="7">
        <v>4691.0</v>
      </c>
      <c r="B4692" s="8">
        <v>42520.0</v>
      </c>
      <c r="C4692" s="9" t="s">
        <v>80</v>
      </c>
      <c r="D4692" s="10" t="s">
        <v>4716</v>
      </c>
      <c r="E4692" s="9" t="str">
        <f t="shared" si="1"/>
        <v>Surco,Lima,Lima</v>
      </c>
      <c r="F4692" s="9" t="s">
        <v>15</v>
      </c>
      <c r="G4692" s="9">
        <v>147.0</v>
      </c>
      <c r="H4692" s="9">
        <f>VENTAS!$I4692-(VENTAS!$I4692*0.4)</f>
        <v>19005.6</v>
      </c>
      <c r="I4692" s="9">
        <v>31676.0</v>
      </c>
      <c r="J4692" s="9">
        <f t="shared" si="2"/>
        <v>0.18</v>
      </c>
      <c r="K4692" s="9">
        <f t="shared" si="3"/>
        <v>37377.68</v>
      </c>
      <c r="L4692" s="11" t="s">
        <v>58</v>
      </c>
      <c r="M4692" s="9" t="s">
        <v>96</v>
      </c>
      <c r="N4692" s="6"/>
      <c r="O4692" s="6"/>
    </row>
    <row r="4693" ht="17.25" customHeight="1">
      <c r="A4693" s="7">
        <v>4692.0</v>
      </c>
      <c r="B4693" s="12">
        <v>42520.0</v>
      </c>
      <c r="C4693" s="13" t="s">
        <v>32</v>
      </c>
      <c r="D4693" s="14" t="s">
        <v>4717</v>
      </c>
      <c r="E4693" s="9" t="str">
        <f t="shared" si="1"/>
        <v>Surco,Lima,Lima</v>
      </c>
      <c r="F4693" s="13" t="s">
        <v>15</v>
      </c>
      <c r="G4693" s="9">
        <v>13.0</v>
      </c>
      <c r="H4693" s="9">
        <f>VENTAS!$I4693-(VENTAS!$I4693*0.4)</f>
        <v>11032.8</v>
      </c>
      <c r="I4693" s="9">
        <v>18388.0</v>
      </c>
      <c r="J4693" s="9">
        <f t="shared" si="2"/>
        <v>0.18</v>
      </c>
      <c r="K4693" s="9">
        <f t="shared" si="3"/>
        <v>21697.84</v>
      </c>
      <c r="L4693" s="11" t="s">
        <v>58</v>
      </c>
      <c r="M4693" s="13" t="s">
        <v>86</v>
      </c>
      <c r="N4693" s="6"/>
      <c r="O4693" s="6"/>
    </row>
    <row r="4694" ht="17.25" customHeight="1">
      <c r="A4694" s="7">
        <v>4693.0</v>
      </c>
      <c r="B4694" s="8">
        <v>42520.0</v>
      </c>
      <c r="C4694" s="9" t="s">
        <v>32</v>
      </c>
      <c r="D4694" s="10" t="s">
        <v>4718</v>
      </c>
      <c r="E4694" s="9" t="str">
        <f t="shared" si="1"/>
        <v>Surco,Lima,Lima</v>
      </c>
      <c r="F4694" s="9" t="s">
        <v>15</v>
      </c>
      <c r="G4694" s="9">
        <v>12.0</v>
      </c>
      <c r="H4694" s="9">
        <f>VENTAS!$I4694-(VENTAS!$I4694*0.4)</f>
        <v>18167.4</v>
      </c>
      <c r="I4694" s="9">
        <v>30279.0</v>
      </c>
      <c r="J4694" s="9">
        <f t="shared" si="2"/>
        <v>0.18</v>
      </c>
      <c r="K4694" s="9">
        <f t="shared" si="3"/>
        <v>35729.22</v>
      </c>
      <c r="L4694" s="11" t="s">
        <v>58</v>
      </c>
      <c r="M4694" s="9" t="s">
        <v>86</v>
      </c>
      <c r="N4694" s="6"/>
      <c r="O4694" s="6"/>
    </row>
    <row r="4695" ht="17.25" customHeight="1">
      <c r="A4695" s="7">
        <v>4694.0</v>
      </c>
      <c r="B4695" s="12">
        <v>42520.0</v>
      </c>
      <c r="C4695" s="13" t="s">
        <v>32</v>
      </c>
      <c r="D4695" s="14" t="s">
        <v>4719</v>
      </c>
      <c r="E4695" s="9" t="str">
        <f t="shared" si="1"/>
        <v>Surco,Lima,Lima</v>
      </c>
      <c r="F4695" s="13" t="s">
        <v>15</v>
      </c>
      <c r="G4695" s="9">
        <v>141.0</v>
      </c>
      <c r="H4695" s="9">
        <f>VENTAS!$I4695-(VENTAS!$I4695*0.4)</f>
        <v>23326.2</v>
      </c>
      <c r="I4695" s="9">
        <v>38877.0</v>
      </c>
      <c r="J4695" s="9">
        <f t="shared" si="2"/>
        <v>0.18</v>
      </c>
      <c r="K4695" s="9">
        <f t="shared" si="3"/>
        <v>45874.86</v>
      </c>
      <c r="L4695" s="11" t="s">
        <v>58</v>
      </c>
      <c r="M4695" s="13" t="s">
        <v>86</v>
      </c>
      <c r="N4695" s="6"/>
      <c r="O4695" s="6"/>
    </row>
    <row r="4696" ht="17.25" customHeight="1">
      <c r="A4696" s="7">
        <v>4695.0</v>
      </c>
      <c r="B4696" s="8">
        <v>42520.0</v>
      </c>
      <c r="C4696" s="9" t="s">
        <v>32</v>
      </c>
      <c r="D4696" s="10" t="s">
        <v>4720</v>
      </c>
      <c r="E4696" s="9" t="str">
        <f t="shared" si="1"/>
        <v>Surco,Lima,Lima</v>
      </c>
      <c r="F4696" s="9" t="s">
        <v>15</v>
      </c>
      <c r="G4696" s="9">
        <v>172.0</v>
      </c>
      <c r="H4696" s="9">
        <f>VENTAS!$I4696-(VENTAS!$I4696*0.4)</f>
        <v>19113.6</v>
      </c>
      <c r="I4696" s="9">
        <v>31856.0</v>
      </c>
      <c r="J4696" s="9">
        <f t="shared" si="2"/>
        <v>0.18</v>
      </c>
      <c r="K4696" s="9">
        <f t="shared" si="3"/>
        <v>37590.08</v>
      </c>
      <c r="L4696" s="11" t="s">
        <v>58</v>
      </c>
      <c r="M4696" s="9" t="s">
        <v>86</v>
      </c>
      <c r="N4696" s="6"/>
      <c r="O4696" s="6"/>
    </row>
    <row r="4697" ht="17.25" customHeight="1">
      <c r="A4697" s="7">
        <v>4696.0</v>
      </c>
      <c r="B4697" s="12">
        <v>42520.0</v>
      </c>
      <c r="C4697" s="13" t="s">
        <v>52</v>
      </c>
      <c r="D4697" s="14" t="s">
        <v>4721</v>
      </c>
      <c r="E4697" s="9" t="str">
        <f t="shared" si="1"/>
        <v>Surco,Lima,Lima</v>
      </c>
      <c r="F4697" s="13" t="s">
        <v>34</v>
      </c>
      <c r="G4697" s="9">
        <v>138.0</v>
      </c>
      <c r="H4697" s="9">
        <f>VENTAS!$I4697-(VENTAS!$I4697*0.4)</f>
        <v>23430</v>
      </c>
      <c r="I4697" s="9">
        <v>39050.0</v>
      </c>
      <c r="J4697" s="9">
        <f t="shared" si="2"/>
        <v>0.18</v>
      </c>
      <c r="K4697" s="9">
        <f t="shared" si="3"/>
        <v>46079</v>
      </c>
      <c r="L4697" s="11" t="s">
        <v>58</v>
      </c>
      <c r="M4697" s="13" t="s">
        <v>106</v>
      </c>
      <c r="N4697" s="6"/>
      <c r="O4697" s="6"/>
    </row>
    <row r="4698" ht="17.25" customHeight="1">
      <c r="A4698" s="7">
        <v>4697.0</v>
      </c>
      <c r="B4698" s="8">
        <v>42520.0</v>
      </c>
      <c r="C4698" s="9" t="s">
        <v>52</v>
      </c>
      <c r="D4698" s="10" t="s">
        <v>4722</v>
      </c>
      <c r="E4698" s="9" t="str">
        <f t="shared" si="1"/>
        <v>Surco,Lima,Lima</v>
      </c>
      <c r="F4698" s="9" t="s">
        <v>34</v>
      </c>
      <c r="G4698" s="9">
        <v>31.0</v>
      </c>
      <c r="H4698" s="9">
        <f>VENTAS!$I4698-(VENTAS!$I4698*0.4)</f>
        <v>12981</v>
      </c>
      <c r="I4698" s="9">
        <v>21635.0</v>
      </c>
      <c r="J4698" s="9">
        <f t="shared" si="2"/>
        <v>0.18</v>
      </c>
      <c r="K4698" s="9">
        <f t="shared" si="3"/>
        <v>25529.3</v>
      </c>
      <c r="L4698" s="11" t="s">
        <v>58</v>
      </c>
      <c r="M4698" s="9" t="s">
        <v>106</v>
      </c>
      <c r="N4698" s="6"/>
      <c r="O4698" s="6"/>
    </row>
    <row r="4699" ht="17.25" customHeight="1">
      <c r="A4699" s="7">
        <v>4698.0</v>
      </c>
      <c r="B4699" s="12">
        <v>42520.0</v>
      </c>
      <c r="C4699" s="13" t="s">
        <v>52</v>
      </c>
      <c r="D4699" s="14" t="s">
        <v>4723</v>
      </c>
      <c r="E4699" s="9" t="str">
        <f t="shared" si="1"/>
        <v>Surco,Lima,Lima</v>
      </c>
      <c r="F4699" s="13" t="s">
        <v>34</v>
      </c>
      <c r="G4699" s="9">
        <v>24.0</v>
      </c>
      <c r="H4699" s="9">
        <f>VENTAS!$I4699-(VENTAS!$I4699*0.4)</f>
        <v>17685</v>
      </c>
      <c r="I4699" s="9">
        <v>29475.0</v>
      </c>
      <c r="J4699" s="9">
        <f t="shared" si="2"/>
        <v>0.18</v>
      </c>
      <c r="K4699" s="9">
        <f t="shared" si="3"/>
        <v>34780.5</v>
      </c>
      <c r="L4699" s="11" t="s">
        <v>58</v>
      </c>
      <c r="M4699" s="13" t="s">
        <v>106</v>
      </c>
      <c r="N4699" s="6"/>
      <c r="O4699" s="6"/>
    </row>
    <row r="4700" ht="17.25" customHeight="1">
      <c r="A4700" s="7">
        <v>4699.0</v>
      </c>
      <c r="B4700" s="8">
        <v>42520.0</v>
      </c>
      <c r="C4700" s="9" t="s">
        <v>52</v>
      </c>
      <c r="D4700" s="10" t="s">
        <v>4724</v>
      </c>
      <c r="E4700" s="9" t="str">
        <f t="shared" si="1"/>
        <v>Surco,Lima,Lima</v>
      </c>
      <c r="F4700" s="9" t="s">
        <v>34</v>
      </c>
      <c r="G4700" s="9">
        <v>128.0</v>
      </c>
      <c r="H4700" s="9">
        <f>VENTAS!$I4700-(VENTAS!$I4700*0.4)</f>
        <v>15340.8</v>
      </c>
      <c r="I4700" s="9">
        <v>25568.0</v>
      </c>
      <c r="J4700" s="9">
        <f t="shared" si="2"/>
        <v>0.18</v>
      </c>
      <c r="K4700" s="9">
        <f t="shared" si="3"/>
        <v>30170.24</v>
      </c>
      <c r="L4700" s="11" t="s">
        <v>58</v>
      </c>
      <c r="M4700" s="9" t="s">
        <v>106</v>
      </c>
      <c r="N4700" s="6"/>
      <c r="O4700" s="6"/>
    </row>
    <row r="4701" ht="17.25" customHeight="1">
      <c r="A4701" s="7">
        <v>4700.0</v>
      </c>
      <c r="B4701" s="12">
        <v>42520.0</v>
      </c>
      <c r="C4701" s="13" t="s">
        <v>52</v>
      </c>
      <c r="D4701" s="14" t="s">
        <v>4725</v>
      </c>
      <c r="E4701" s="9" t="str">
        <f t="shared" si="1"/>
        <v>Surco,Lima,Lima</v>
      </c>
      <c r="F4701" s="13" t="s">
        <v>15</v>
      </c>
      <c r="G4701" s="9">
        <v>121.0</v>
      </c>
      <c r="H4701" s="9">
        <f>VENTAS!$I4701-(VENTAS!$I4701*0.4)</f>
        <v>14340</v>
      </c>
      <c r="I4701" s="9">
        <v>23900.0</v>
      </c>
      <c r="J4701" s="9">
        <f t="shared" si="2"/>
        <v>0.18</v>
      </c>
      <c r="K4701" s="9">
        <f t="shared" si="3"/>
        <v>28202</v>
      </c>
      <c r="L4701" s="11" t="s">
        <v>58</v>
      </c>
      <c r="M4701" s="13" t="s">
        <v>69</v>
      </c>
      <c r="N4701" s="6"/>
      <c r="O4701" s="6"/>
    </row>
    <row r="4702" ht="17.25" customHeight="1">
      <c r="A4702" s="7">
        <v>4701.0</v>
      </c>
      <c r="B4702" s="8">
        <v>42520.0</v>
      </c>
      <c r="C4702" s="9" t="s">
        <v>52</v>
      </c>
      <c r="D4702" s="10" t="s">
        <v>4726</v>
      </c>
      <c r="E4702" s="9" t="str">
        <f t="shared" si="1"/>
        <v>Surco,Lima,Lima</v>
      </c>
      <c r="F4702" s="9" t="s">
        <v>15</v>
      </c>
      <c r="G4702" s="9">
        <v>29.0</v>
      </c>
      <c r="H4702" s="9">
        <f>VENTAS!$I4702-(VENTAS!$I4702*0.4)</f>
        <v>20025</v>
      </c>
      <c r="I4702" s="9">
        <v>33375.0</v>
      </c>
      <c r="J4702" s="9">
        <f t="shared" si="2"/>
        <v>0.18</v>
      </c>
      <c r="K4702" s="9">
        <f t="shared" si="3"/>
        <v>39382.5</v>
      </c>
      <c r="L4702" s="11" t="s">
        <v>58</v>
      </c>
      <c r="M4702" s="9" t="s">
        <v>69</v>
      </c>
      <c r="N4702" s="6"/>
      <c r="O4702" s="6"/>
    </row>
    <row r="4703" ht="17.25" customHeight="1">
      <c r="A4703" s="7">
        <v>4702.0</v>
      </c>
      <c r="B4703" s="12">
        <v>42520.0</v>
      </c>
      <c r="C4703" s="13" t="s">
        <v>52</v>
      </c>
      <c r="D4703" s="14" t="s">
        <v>4727</v>
      </c>
      <c r="E4703" s="9" t="str">
        <f t="shared" si="1"/>
        <v>Surco,Lima,Lima</v>
      </c>
      <c r="F4703" s="13" t="s">
        <v>15</v>
      </c>
      <c r="G4703" s="9">
        <v>69.0</v>
      </c>
      <c r="H4703" s="9">
        <f>VENTAS!$I4703-(VENTAS!$I4703*0.4)</f>
        <v>22818</v>
      </c>
      <c r="I4703" s="9">
        <v>38030.0</v>
      </c>
      <c r="J4703" s="9">
        <f t="shared" si="2"/>
        <v>0.18</v>
      </c>
      <c r="K4703" s="9">
        <f t="shared" si="3"/>
        <v>44875.4</v>
      </c>
      <c r="L4703" s="11" t="s">
        <v>58</v>
      </c>
      <c r="M4703" s="13" t="s">
        <v>69</v>
      </c>
      <c r="N4703" s="6"/>
      <c r="O4703" s="6"/>
    </row>
    <row r="4704" ht="17.25" customHeight="1">
      <c r="A4704" s="7">
        <v>4703.0</v>
      </c>
      <c r="B4704" s="8">
        <v>42520.0</v>
      </c>
      <c r="C4704" s="9" t="s">
        <v>52</v>
      </c>
      <c r="D4704" s="10" t="s">
        <v>4728</v>
      </c>
      <c r="E4704" s="9" t="str">
        <f t="shared" si="1"/>
        <v>Surco,Lima,Lima</v>
      </c>
      <c r="F4704" s="9" t="s">
        <v>15</v>
      </c>
      <c r="G4704" s="9">
        <v>65.0</v>
      </c>
      <c r="H4704" s="9">
        <f>VENTAS!$I4704-(VENTAS!$I4704*0.4)</f>
        <v>13464</v>
      </c>
      <c r="I4704" s="9">
        <v>22440.0</v>
      </c>
      <c r="J4704" s="9">
        <f t="shared" si="2"/>
        <v>0.18</v>
      </c>
      <c r="K4704" s="9">
        <f t="shared" si="3"/>
        <v>26479.2</v>
      </c>
      <c r="L4704" s="11" t="s">
        <v>58</v>
      </c>
      <c r="M4704" s="9" t="s">
        <v>69</v>
      </c>
      <c r="N4704" s="6"/>
      <c r="O4704" s="6"/>
    </row>
    <row r="4705" ht="17.25" customHeight="1">
      <c r="A4705" s="7">
        <v>4704.0</v>
      </c>
      <c r="B4705" s="12">
        <v>42520.0</v>
      </c>
      <c r="C4705" s="13" t="s">
        <v>52</v>
      </c>
      <c r="D4705" s="14" t="s">
        <v>4729</v>
      </c>
      <c r="E4705" s="9" t="str">
        <f t="shared" si="1"/>
        <v>Surco,Lima,Lima</v>
      </c>
      <c r="F4705" s="13" t="s">
        <v>15</v>
      </c>
      <c r="G4705" s="9">
        <v>90.0</v>
      </c>
      <c r="H4705" s="9">
        <f>VENTAS!$I4705-(VENTAS!$I4705*0.4)</f>
        <v>19746</v>
      </c>
      <c r="I4705" s="9">
        <v>32910.0</v>
      </c>
      <c r="J4705" s="9">
        <f t="shared" si="2"/>
        <v>0.18</v>
      </c>
      <c r="K4705" s="9">
        <f t="shared" si="3"/>
        <v>38833.8</v>
      </c>
      <c r="L4705" s="11" t="s">
        <v>58</v>
      </c>
      <c r="M4705" s="13" t="s">
        <v>130</v>
      </c>
      <c r="N4705" s="6"/>
      <c r="O4705" s="6"/>
    </row>
    <row r="4706" ht="17.25" customHeight="1">
      <c r="A4706" s="7">
        <v>4705.0</v>
      </c>
      <c r="B4706" s="8">
        <v>42520.0</v>
      </c>
      <c r="C4706" s="9" t="s">
        <v>52</v>
      </c>
      <c r="D4706" s="10" t="s">
        <v>4730</v>
      </c>
      <c r="E4706" s="9" t="str">
        <f t="shared" si="1"/>
        <v>Surco,Lima,Lima</v>
      </c>
      <c r="F4706" s="9" t="s">
        <v>15</v>
      </c>
      <c r="G4706" s="9">
        <v>21.0</v>
      </c>
      <c r="H4706" s="9">
        <f>VENTAS!$I4706-(VENTAS!$I4706*0.4)</f>
        <v>18759.6</v>
      </c>
      <c r="I4706" s="9">
        <v>31266.0</v>
      </c>
      <c r="J4706" s="9">
        <f t="shared" si="2"/>
        <v>0.18</v>
      </c>
      <c r="K4706" s="9">
        <f t="shared" si="3"/>
        <v>36893.88</v>
      </c>
      <c r="L4706" s="11" t="s">
        <v>58</v>
      </c>
      <c r="M4706" s="9" t="s">
        <v>130</v>
      </c>
      <c r="N4706" s="6"/>
      <c r="O4706" s="6"/>
    </row>
    <row r="4707" ht="17.25" customHeight="1">
      <c r="A4707" s="7">
        <v>4706.0</v>
      </c>
      <c r="B4707" s="12">
        <v>42520.0</v>
      </c>
      <c r="C4707" s="13" t="s">
        <v>52</v>
      </c>
      <c r="D4707" s="14" t="s">
        <v>4731</v>
      </c>
      <c r="E4707" s="9" t="str">
        <f t="shared" si="1"/>
        <v>Surco,Lima,Lima</v>
      </c>
      <c r="F4707" s="13" t="s">
        <v>15</v>
      </c>
      <c r="G4707" s="9">
        <v>38.0</v>
      </c>
      <c r="H4707" s="9">
        <f>VENTAS!$I4707-(VENTAS!$I4707*0.4)</f>
        <v>23976.6</v>
      </c>
      <c r="I4707" s="9">
        <v>39961.0</v>
      </c>
      <c r="J4707" s="9">
        <f t="shared" si="2"/>
        <v>0.18</v>
      </c>
      <c r="K4707" s="9">
        <f t="shared" si="3"/>
        <v>47153.98</v>
      </c>
      <c r="L4707" s="11" t="s">
        <v>58</v>
      </c>
      <c r="M4707" s="13" t="s">
        <v>130</v>
      </c>
      <c r="N4707" s="6"/>
      <c r="O4707" s="6"/>
    </row>
    <row r="4708" ht="17.25" customHeight="1">
      <c r="A4708" s="7">
        <v>4707.0</v>
      </c>
      <c r="B4708" s="8">
        <v>42520.0</v>
      </c>
      <c r="C4708" s="9" t="s">
        <v>52</v>
      </c>
      <c r="D4708" s="10" t="s">
        <v>4732</v>
      </c>
      <c r="E4708" s="9" t="str">
        <f t="shared" si="1"/>
        <v>Surco,Lima,Lima</v>
      </c>
      <c r="F4708" s="9" t="s">
        <v>15</v>
      </c>
      <c r="G4708" s="9">
        <v>140.0</v>
      </c>
      <c r="H4708" s="9">
        <f>VENTAS!$I4708-(VENTAS!$I4708*0.4)</f>
        <v>16725</v>
      </c>
      <c r="I4708" s="9">
        <v>27875.0</v>
      </c>
      <c r="J4708" s="9">
        <f t="shared" si="2"/>
        <v>0.18</v>
      </c>
      <c r="K4708" s="9">
        <f t="shared" si="3"/>
        <v>32892.5</v>
      </c>
      <c r="L4708" s="11" t="s">
        <v>58</v>
      </c>
      <c r="M4708" s="9" t="s">
        <v>130</v>
      </c>
      <c r="N4708" s="6"/>
      <c r="O4708" s="6"/>
    </row>
    <row r="4709" ht="17.25" customHeight="1">
      <c r="A4709" s="7">
        <v>4708.0</v>
      </c>
      <c r="B4709" s="12">
        <v>42520.0</v>
      </c>
      <c r="C4709" s="13" t="s">
        <v>13</v>
      </c>
      <c r="D4709" s="14" t="s">
        <v>4733</v>
      </c>
      <c r="E4709" s="9" t="str">
        <f t="shared" si="1"/>
        <v>Surco,Lima,Lima</v>
      </c>
      <c r="F4709" s="13" t="s">
        <v>15</v>
      </c>
      <c r="G4709" s="9">
        <v>73.0</v>
      </c>
      <c r="H4709" s="9">
        <f>VENTAS!$I4709-(VENTAS!$I4709*0.4)</f>
        <v>14562.6</v>
      </c>
      <c r="I4709" s="9">
        <v>24271.0</v>
      </c>
      <c r="J4709" s="9">
        <f t="shared" si="2"/>
        <v>0.18</v>
      </c>
      <c r="K4709" s="9">
        <f t="shared" si="3"/>
        <v>28639.78</v>
      </c>
      <c r="L4709" s="11" t="s">
        <v>58</v>
      </c>
      <c r="M4709" s="13" t="s">
        <v>69</v>
      </c>
      <c r="N4709" s="6"/>
      <c r="O4709" s="6"/>
    </row>
    <row r="4710" ht="17.25" customHeight="1">
      <c r="A4710" s="7">
        <v>4709.0</v>
      </c>
      <c r="B4710" s="8">
        <v>42520.0</v>
      </c>
      <c r="C4710" s="9" t="s">
        <v>13</v>
      </c>
      <c r="D4710" s="10" t="s">
        <v>4734</v>
      </c>
      <c r="E4710" s="9" t="str">
        <f t="shared" si="1"/>
        <v>Surco,Lima,Lima</v>
      </c>
      <c r="F4710" s="9" t="s">
        <v>15</v>
      </c>
      <c r="G4710" s="9">
        <v>107.0</v>
      </c>
      <c r="H4710" s="9">
        <f>VENTAS!$I4710-(VENTAS!$I4710*0.4)</f>
        <v>13304.4</v>
      </c>
      <c r="I4710" s="9">
        <v>22174.0</v>
      </c>
      <c r="J4710" s="9">
        <f t="shared" si="2"/>
        <v>0.18</v>
      </c>
      <c r="K4710" s="9">
        <f t="shared" si="3"/>
        <v>26165.32</v>
      </c>
      <c r="L4710" s="11" t="s">
        <v>58</v>
      </c>
      <c r="M4710" s="9" t="s">
        <v>69</v>
      </c>
      <c r="N4710" s="6"/>
      <c r="O4710" s="6"/>
    </row>
    <row r="4711" ht="17.25" customHeight="1">
      <c r="A4711" s="7">
        <v>4710.0</v>
      </c>
      <c r="B4711" s="12">
        <v>42520.0</v>
      </c>
      <c r="C4711" s="13" t="s">
        <v>13</v>
      </c>
      <c r="D4711" s="14" t="s">
        <v>4735</v>
      </c>
      <c r="E4711" s="9" t="str">
        <f t="shared" si="1"/>
        <v>Surco,Lima,Lima</v>
      </c>
      <c r="F4711" s="13" t="s">
        <v>15</v>
      </c>
      <c r="G4711" s="9">
        <v>46.0</v>
      </c>
      <c r="H4711" s="9">
        <f>VENTAS!$I4711-(VENTAS!$I4711*0.4)</f>
        <v>22830.6</v>
      </c>
      <c r="I4711" s="9">
        <v>38051.0</v>
      </c>
      <c r="J4711" s="9">
        <f t="shared" si="2"/>
        <v>0.18</v>
      </c>
      <c r="K4711" s="9">
        <f t="shared" si="3"/>
        <v>44900.18</v>
      </c>
      <c r="L4711" s="11" t="s">
        <v>58</v>
      </c>
      <c r="M4711" s="13" t="s">
        <v>69</v>
      </c>
      <c r="N4711" s="6"/>
      <c r="O4711" s="6"/>
    </row>
    <row r="4712" ht="17.25" customHeight="1">
      <c r="A4712" s="7">
        <v>4711.0</v>
      </c>
      <c r="B4712" s="8">
        <v>42519.0</v>
      </c>
      <c r="C4712" s="9" t="s">
        <v>56</v>
      </c>
      <c r="D4712" s="10" t="s">
        <v>4736</v>
      </c>
      <c r="E4712" s="9" t="str">
        <f t="shared" si="1"/>
        <v>Surco,Lima,Lima</v>
      </c>
      <c r="F4712" s="9" t="s">
        <v>15</v>
      </c>
      <c r="G4712" s="9">
        <v>98.0</v>
      </c>
      <c r="H4712" s="9">
        <f>VENTAS!$I4712-(VENTAS!$I4712*0.4)</f>
        <v>17763</v>
      </c>
      <c r="I4712" s="9">
        <v>29605.0</v>
      </c>
      <c r="J4712" s="9">
        <f t="shared" si="2"/>
        <v>0.18</v>
      </c>
      <c r="K4712" s="9">
        <f t="shared" si="3"/>
        <v>34933.9</v>
      </c>
      <c r="L4712" s="11" t="s">
        <v>58</v>
      </c>
      <c r="M4712" s="9" t="s">
        <v>130</v>
      </c>
      <c r="N4712" s="6"/>
      <c r="O4712" s="6"/>
    </row>
    <row r="4713" ht="17.25" customHeight="1">
      <c r="A4713" s="7">
        <v>4712.0</v>
      </c>
      <c r="B4713" s="12">
        <v>42519.0</v>
      </c>
      <c r="C4713" s="13" t="s">
        <v>56</v>
      </c>
      <c r="D4713" s="14" t="s">
        <v>4737</v>
      </c>
      <c r="E4713" s="9" t="str">
        <f t="shared" si="1"/>
        <v>Surco,Lima,Lima</v>
      </c>
      <c r="F4713" s="13" t="s">
        <v>15</v>
      </c>
      <c r="G4713" s="9">
        <v>64.0</v>
      </c>
      <c r="H4713" s="9">
        <f>VENTAS!$I4713-(VENTAS!$I4713*0.4)</f>
        <v>20329.8</v>
      </c>
      <c r="I4713" s="9">
        <v>33883.0</v>
      </c>
      <c r="J4713" s="9">
        <f t="shared" si="2"/>
        <v>0.18</v>
      </c>
      <c r="K4713" s="9">
        <f t="shared" si="3"/>
        <v>39981.94</v>
      </c>
      <c r="L4713" s="11" t="s">
        <v>58</v>
      </c>
      <c r="M4713" s="13" t="s">
        <v>130</v>
      </c>
      <c r="N4713" s="6"/>
      <c r="O4713" s="6"/>
    </row>
    <row r="4714" ht="17.25" customHeight="1">
      <c r="A4714" s="7">
        <v>4713.0</v>
      </c>
      <c r="B4714" s="8">
        <v>42519.0</v>
      </c>
      <c r="C4714" s="9" t="s">
        <v>56</v>
      </c>
      <c r="D4714" s="10" t="s">
        <v>4738</v>
      </c>
      <c r="E4714" s="9" t="str">
        <f t="shared" si="1"/>
        <v>Surco,Lima,Lima</v>
      </c>
      <c r="F4714" s="9" t="s">
        <v>15</v>
      </c>
      <c r="G4714" s="9">
        <v>55.0</v>
      </c>
      <c r="H4714" s="9">
        <f>VENTAS!$I4714-(VENTAS!$I4714*0.4)</f>
        <v>13632.6</v>
      </c>
      <c r="I4714" s="9">
        <v>22721.0</v>
      </c>
      <c r="J4714" s="9">
        <f t="shared" si="2"/>
        <v>0.18</v>
      </c>
      <c r="K4714" s="9">
        <f t="shared" si="3"/>
        <v>26810.78</v>
      </c>
      <c r="L4714" s="11" t="s">
        <v>58</v>
      </c>
      <c r="M4714" s="9" t="s">
        <v>130</v>
      </c>
      <c r="N4714" s="6"/>
      <c r="O4714" s="6"/>
    </row>
    <row r="4715" ht="17.25" customHeight="1">
      <c r="A4715" s="7">
        <v>4714.0</v>
      </c>
      <c r="B4715" s="12">
        <v>42519.0</v>
      </c>
      <c r="C4715" s="13" t="s">
        <v>56</v>
      </c>
      <c r="D4715" s="14" t="s">
        <v>4739</v>
      </c>
      <c r="E4715" s="9" t="str">
        <f t="shared" si="1"/>
        <v>Surco,Lima,Lima</v>
      </c>
      <c r="F4715" s="13" t="s">
        <v>15</v>
      </c>
      <c r="G4715" s="9">
        <v>22.0</v>
      </c>
      <c r="H4715" s="9">
        <f>VENTAS!$I4715-(VENTAS!$I4715*0.4)</f>
        <v>16418.4</v>
      </c>
      <c r="I4715" s="9">
        <v>27364.0</v>
      </c>
      <c r="J4715" s="9">
        <f t="shared" si="2"/>
        <v>0.18</v>
      </c>
      <c r="K4715" s="9">
        <f t="shared" si="3"/>
        <v>32289.52</v>
      </c>
      <c r="L4715" s="11" t="s">
        <v>58</v>
      </c>
      <c r="M4715" s="13" t="s">
        <v>130</v>
      </c>
      <c r="N4715" s="6"/>
      <c r="O4715" s="6"/>
    </row>
    <row r="4716" ht="17.25" customHeight="1">
      <c r="A4716" s="7">
        <v>4715.0</v>
      </c>
      <c r="B4716" s="8">
        <v>42519.0</v>
      </c>
      <c r="C4716" s="9" t="s">
        <v>32</v>
      </c>
      <c r="D4716" s="10" t="s">
        <v>4740</v>
      </c>
      <c r="E4716" s="9" t="str">
        <f t="shared" si="1"/>
        <v>San Miguel, Lima, Lima</v>
      </c>
      <c r="F4716" s="9" t="s">
        <v>15</v>
      </c>
      <c r="G4716" s="9">
        <v>4.0</v>
      </c>
      <c r="H4716" s="9">
        <f>VENTAS!$I4716-(VENTAS!$I4716*0.4)</f>
        <v>18532.2</v>
      </c>
      <c r="I4716" s="9">
        <v>30887.0</v>
      </c>
      <c r="J4716" s="9">
        <f t="shared" si="2"/>
        <v>0.18</v>
      </c>
      <c r="K4716" s="9">
        <f t="shared" si="3"/>
        <v>36446.66</v>
      </c>
      <c r="L4716" s="11" t="s">
        <v>16</v>
      </c>
      <c r="M4716" s="9" t="s">
        <v>39</v>
      </c>
      <c r="N4716" s="6"/>
      <c r="O4716" s="6"/>
    </row>
    <row r="4717" ht="17.25" customHeight="1">
      <c r="A4717" s="7">
        <v>4716.0</v>
      </c>
      <c r="B4717" s="12">
        <v>42519.0</v>
      </c>
      <c r="C4717" s="13" t="s">
        <v>32</v>
      </c>
      <c r="D4717" s="14" t="s">
        <v>4741</v>
      </c>
      <c r="E4717" s="9" t="str">
        <f t="shared" si="1"/>
        <v>San Miguel, Lima, Lima</v>
      </c>
      <c r="F4717" s="13" t="s">
        <v>15</v>
      </c>
      <c r="G4717" s="9">
        <v>77.0</v>
      </c>
      <c r="H4717" s="9">
        <f>VENTAS!$I4717-(VENTAS!$I4717*0.4)</f>
        <v>15483.6</v>
      </c>
      <c r="I4717" s="9">
        <v>25806.0</v>
      </c>
      <c r="J4717" s="9">
        <f t="shared" si="2"/>
        <v>0.18</v>
      </c>
      <c r="K4717" s="9">
        <f t="shared" si="3"/>
        <v>30451.08</v>
      </c>
      <c r="L4717" s="11" t="s">
        <v>16</v>
      </c>
      <c r="M4717" s="13" t="s">
        <v>39</v>
      </c>
      <c r="N4717" s="6"/>
      <c r="O4717" s="6"/>
    </row>
    <row r="4718" ht="17.25" customHeight="1">
      <c r="A4718" s="7">
        <v>4717.0</v>
      </c>
      <c r="B4718" s="8">
        <v>42519.0</v>
      </c>
      <c r="C4718" s="9" t="s">
        <v>32</v>
      </c>
      <c r="D4718" s="10" t="s">
        <v>4742</v>
      </c>
      <c r="E4718" s="9" t="str">
        <f t="shared" si="1"/>
        <v>San Miguel, Lima, Lima</v>
      </c>
      <c r="F4718" s="9" t="s">
        <v>15</v>
      </c>
      <c r="G4718" s="9">
        <v>112.0</v>
      </c>
      <c r="H4718" s="9">
        <f>VENTAS!$I4718-(VENTAS!$I4718*0.4)</f>
        <v>22530</v>
      </c>
      <c r="I4718" s="9">
        <v>37550.0</v>
      </c>
      <c r="J4718" s="9">
        <f t="shared" si="2"/>
        <v>0.18</v>
      </c>
      <c r="K4718" s="9">
        <f t="shared" si="3"/>
        <v>44309</v>
      </c>
      <c r="L4718" s="11" t="s">
        <v>16</v>
      </c>
      <c r="M4718" s="9" t="s">
        <v>39</v>
      </c>
      <c r="N4718" s="6"/>
      <c r="O4718" s="6"/>
    </row>
    <row r="4719" ht="17.25" customHeight="1">
      <c r="A4719" s="7">
        <v>4718.0</v>
      </c>
      <c r="B4719" s="12">
        <v>42519.0</v>
      </c>
      <c r="C4719" s="13" t="s">
        <v>32</v>
      </c>
      <c r="D4719" s="14" t="s">
        <v>4743</v>
      </c>
      <c r="E4719" s="9" t="str">
        <f t="shared" si="1"/>
        <v>San Miguel, Lima, Lima</v>
      </c>
      <c r="F4719" s="13" t="s">
        <v>15</v>
      </c>
      <c r="G4719" s="9">
        <v>179.0</v>
      </c>
      <c r="H4719" s="9">
        <f>VENTAS!$I4719-(VENTAS!$I4719*0.4)</f>
        <v>15025.2</v>
      </c>
      <c r="I4719" s="9">
        <v>25042.0</v>
      </c>
      <c r="J4719" s="9">
        <f t="shared" si="2"/>
        <v>0.18</v>
      </c>
      <c r="K4719" s="9">
        <f t="shared" si="3"/>
        <v>29549.56</v>
      </c>
      <c r="L4719" s="11" t="s">
        <v>16</v>
      </c>
      <c r="M4719" s="13" t="s">
        <v>39</v>
      </c>
      <c r="N4719" s="6"/>
      <c r="O4719" s="6"/>
    </row>
    <row r="4720" ht="17.25" customHeight="1">
      <c r="A4720" s="7">
        <v>4719.0</v>
      </c>
      <c r="B4720" s="8">
        <v>42519.0</v>
      </c>
      <c r="C4720" s="9" t="s">
        <v>52</v>
      </c>
      <c r="D4720" s="10" t="s">
        <v>4744</v>
      </c>
      <c r="E4720" s="9" t="str">
        <f t="shared" si="1"/>
        <v>Surco,Lima,Lima</v>
      </c>
      <c r="F4720" s="9" t="s">
        <v>34</v>
      </c>
      <c r="G4720" s="9">
        <v>22.0</v>
      </c>
      <c r="H4720" s="9">
        <f>VENTAS!$I4720-(VENTAS!$I4720*0.4)</f>
        <v>16346.4</v>
      </c>
      <c r="I4720" s="9">
        <v>27244.0</v>
      </c>
      <c r="J4720" s="9">
        <f t="shared" si="2"/>
        <v>0.18</v>
      </c>
      <c r="K4720" s="9">
        <f t="shared" si="3"/>
        <v>32147.92</v>
      </c>
      <c r="L4720" s="11" t="s">
        <v>58</v>
      </c>
      <c r="M4720" s="9" t="s">
        <v>130</v>
      </c>
      <c r="N4720" s="6"/>
      <c r="O4720" s="6"/>
    </row>
    <row r="4721" ht="17.25" customHeight="1">
      <c r="A4721" s="7">
        <v>4720.0</v>
      </c>
      <c r="B4721" s="12">
        <v>42519.0</v>
      </c>
      <c r="C4721" s="13" t="s">
        <v>52</v>
      </c>
      <c r="D4721" s="14" t="s">
        <v>4745</v>
      </c>
      <c r="E4721" s="9" t="str">
        <f t="shared" si="1"/>
        <v>Surco,Lima,Lima</v>
      </c>
      <c r="F4721" s="13" t="s">
        <v>34</v>
      </c>
      <c r="G4721" s="9">
        <v>5.0</v>
      </c>
      <c r="H4721" s="9">
        <f>VENTAS!$I4721-(VENTAS!$I4721*0.4)</f>
        <v>21862.8</v>
      </c>
      <c r="I4721" s="9">
        <v>36438.0</v>
      </c>
      <c r="J4721" s="9">
        <f t="shared" si="2"/>
        <v>0.18</v>
      </c>
      <c r="K4721" s="9">
        <f t="shared" si="3"/>
        <v>42996.84</v>
      </c>
      <c r="L4721" s="11" t="s">
        <v>58</v>
      </c>
      <c r="M4721" s="13" t="s">
        <v>130</v>
      </c>
      <c r="N4721" s="6"/>
      <c r="O4721" s="6"/>
    </row>
    <row r="4722" ht="17.25" customHeight="1">
      <c r="A4722" s="7">
        <v>4721.0</v>
      </c>
      <c r="B4722" s="8">
        <v>42519.0</v>
      </c>
      <c r="C4722" s="9" t="s">
        <v>52</v>
      </c>
      <c r="D4722" s="10" t="s">
        <v>4746</v>
      </c>
      <c r="E4722" s="9" t="str">
        <f t="shared" si="1"/>
        <v>Surco,Lima,Lima</v>
      </c>
      <c r="F4722" s="9" t="s">
        <v>34</v>
      </c>
      <c r="G4722" s="9">
        <v>63.0</v>
      </c>
      <c r="H4722" s="9">
        <f>VENTAS!$I4722-(VENTAS!$I4722*0.4)</f>
        <v>11614.2</v>
      </c>
      <c r="I4722" s="9">
        <v>19357.0</v>
      </c>
      <c r="J4722" s="9">
        <f t="shared" si="2"/>
        <v>0.18</v>
      </c>
      <c r="K4722" s="9">
        <f t="shared" si="3"/>
        <v>22841.26</v>
      </c>
      <c r="L4722" s="11" t="s">
        <v>58</v>
      </c>
      <c r="M4722" s="9" t="s">
        <v>130</v>
      </c>
      <c r="N4722" s="6"/>
      <c r="O4722" s="6"/>
    </row>
    <row r="4723" ht="17.25" customHeight="1">
      <c r="A4723" s="7">
        <v>4722.0</v>
      </c>
      <c r="B4723" s="12">
        <v>42519.0</v>
      </c>
      <c r="C4723" s="13" t="s">
        <v>52</v>
      </c>
      <c r="D4723" s="14" t="s">
        <v>4747</v>
      </c>
      <c r="E4723" s="9" t="str">
        <f t="shared" si="1"/>
        <v>Surco,Lima,Lima</v>
      </c>
      <c r="F4723" s="13" t="s">
        <v>34</v>
      </c>
      <c r="G4723" s="9">
        <v>110.0</v>
      </c>
      <c r="H4723" s="9">
        <f>VENTAS!$I4723-(VENTAS!$I4723*0.4)</f>
        <v>19484.4</v>
      </c>
      <c r="I4723" s="9">
        <v>32474.0</v>
      </c>
      <c r="J4723" s="9">
        <f t="shared" si="2"/>
        <v>0.18</v>
      </c>
      <c r="K4723" s="9">
        <f t="shared" si="3"/>
        <v>38319.32</v>
      </c>
      <c r="L4723" s="11" t="s">
        <v>58</v>
      </c>
      <c r="M4723" s="13" t="s">
        <v>130</v>
      </c>
      <c r="N4723" s="6"/>
      <c r="O4723" s="6"/>
    </row>
    <row r="4724" ht="17.25" customHeight="1">
      <c r="A4724" s="7">
        <v>4723.0</v>
      </c>
      <c r="B4724" s="8">
        <v>42519.0</v>
      </c>
      <c r="C4724" s="9" t="s">
        <v>52</v>
      </c>
      <c r="D4724" s="10" t="s">
        <v>4748</v>
      </c>
      <c r="E4724" s="9" t="str">
        <f t="shared" si="1"/>
        <v>Ate,Lima,Lima</v>
      </c>
      <c r="F4724" s="9" t="s">
        <v>15</v>
      </c>
      <c r="G4724" s="9">
        <v>114.0</v>
      </c>
      <c r="H4724" s="9">
        <f>VENTAS!$I4724-(VENTAS!$I4724*0.4)</f>
        <v>23354.4</v>
      </c>
      <c r="I4724" s="9">
        <v>38924.0</v>
      </c>
      <c r="J4724" s="9">
        <f t="shared" si="2"/>
        <v>0.18</v>
      </c>
      <c r="K4724" s="9">
        <f t="shared" si="3"/>
        <v>45930.32</v>
      </c>
      <c r="L4724" s="11" t="s">
        <v>20</v>
      </c>
      <c r="M4724" s="9" t="s">
        <v>21</v>
      </c>
      <c r="N4724" s="6"/>
      <c r="O4724" s="6"/>
    </row>
    <row r="4725" ht="17.25" customHeight="1">
      <c r="A4725" s="7">
        <v>4724.0</v>
      </c>
      <c r="B4725" s="12">
        <v>42519.0</v>
      </c>
      <c r="C4725" s="13" t="s">
        <v>52</v>
      </c>
      <c r="D4725" s="14" t="s">
        <v>4749</v>
      </c>
      <c r="E4725" s="9" t="str">
        <f t="shared" si="1"/>
        <v>Ate,Lima,Lima</v>
      </c>
      <c r="F4725" s="13" t="s">
        <v>15</v>
      </c>
      <c r="G4725" s="9">
        <v>16.0</v>
      </c>
      <c r="H4725" s="9">
        <f>VENTAS!$I4725-(VENTAS!$I4725*0.4)</f>
        <v>22588.2</v>
      </c>
      <c r="I4725" s="9">
        <v>37647.0</v>
      </c>
      <c r="J4725" s="9">
        <f t="shared" si="2"/>
        <v>0.18</v>
      </c>
      <c r="K4725" s="9">
        <f t="shared" si="3"/>
        <v>44423.46</v>
      </c>
      <c r="L4725" s="11" t="s">
        <v>20</v>
      </c>
      <c r="M4725" s="13" t="s">
        <v>21</v>
      </c>
      <c r="N4725" s="6"/>
      <c r="O4725" s="6"/>
    </row>
    <row r="4726" ht="17.25" customHeight="1">
      <c r="A4726" s="7">
        <v>4725.0</v>
      </c>
      <c r="B4726" s="8">
        <v>42519.0</v>
      </c>
      <c r="C4726" s="9" t="s">
        <v>52</v>
      </c>
      <c r="D4726" s="10" t="s">
        <v>4750</v>
      </c>
      <c r="E4726" s="9" t="str">
        <f t="shared" si="1"/>
        <v>Ate,Lima,Lima</v>
      </c>
      <c r="F4726" s="9" t="s">
        <v>15</v>
      </c>
      <c r="G4726" s="9">
        <v>101.0</v>
      </c>
      <c r="H4726" s="9">
        <f>VENTAS!$I4726-(VENTAS!$I4726*0.4)</f>
        <v>11103</v>
      </c>
      <c r="I4726" s="9">
        <v>18505.0</v>
      </c>
      <c r="J4726" s="9">
        <f t="shared" si="2"/>
        <v>0.18</v>
      </c>
      <c r="K4726" s="9">
        <f t="shared" si="3"/>
        <v>21835.9</v>
      </c>
      <c r="L4726" s="11" t="s">
        <v>20</v>
      </c>
      <c r="M4726" s="9" t="s">
        <v>21</v>
      </c>
      <c r="N4726" s="6"/>
      <c r="O4726" s="6"/>
    </row>
    <row r="4727" ht="17.25" customHeight="1">
      <c r="A4727" s="7">
        <v>4726.0</v>
      </c>
      <c r="B4727" s="12">
        <v>42519.0</v>
      </c>
      <c r="C4727" s="13" t="s">
        <v>52</v>
      </c>
      <c r="D4727" s="14" t="s">
        <v>4751</v>
      </c>
      <c r="E4727" s="9" t="str">
        <f t="shared" si="1"/>
        <v>Ate,Lima,Lima</v>
      </c>
      <c r="F4727" s="13" t="s">
        <v>15</v>
      </c>
      <c r="G4727" s="9">
        <v>148.0</v>
      </c>
      <c r="H4727" s="9">
        <f>VENTAS!$I4727-(VENTAS!$I4727*0.4)</f>
        <v>12985.2</v>
      </c>
      <c r="I4727" s="9">
        <v>21642.0</v>
      </c>
      <c r="J4727" s="9">
        <f t="shared" si="2"/>
        <v>0.18</v>
      </c>
      <c r="K4727" s="9">
        <f t="shared" si="3"/>
        <v>25537.56</v>
      </c>
      <c r="L4727" s="11" t="s">
        <v>20</v>
      </c>
      <c r="M4727" s="13" t="s">
        <v>21</v>
      </c>
      <c r="N4727" s="6"/>
      <c r="O4727" s="6"/>
    </row>
    <row r="4728" ht="17.25" customHeight="1">
      <c r="A4728" s="7">
        <v>4727.0</v>
      </c>
      <c r="B4728" s="8">
        <v>42518.0</v>
      </c>
      <c r="C4728" s="9" t="s">
        <v>80</v>
      </c>
      <c r="D4728" s="10" t="s">
        <v>4752</v>
      </c>
      <c r="E4728" s="9" t="str">
        <f t="shared" si="1"/>
        <v>La Molina,Lima, Lima</v>
      </c>
      <c r="F4728" s="9" t="s">
        <v>15</v>
      </c>
      <c r="G4728" s="9">
        <v>116.0</v>
      </c>
      <c r="H4728" s="9">
        <f>VENTAS!$I4728-(VENTAS!$I4728*0.4)</f>
        <v>14129.4</v>
      </c>
      <c r="I4728" s="9">
        <v>23549.0</v>
      </c>
      <c r="J4728" s="9">
        <f t="shared" si="2"/>
        <v>0.18</v>
      </c>
      <c r="K4728" s="9">
        <f t="shared" si="3"/>
        <v>27787.82</v>
      </c>
      <c r="L4728" s="11" t="s">
        <v>27</v>
      </c>
      <c r="M4728" s="9" t="s">
        <v>28</v>
      </c>
      <c r="N4728" s="6"/>
      <c r="O4728" s="6"/>
    </row>
    <row r="4729" ht="17.25" customHeight="1">
      <c r="A4729" s="7">
        <v>4728.0</v>
      </c>
      <c r="B4729" s="12">
        <v>42518.0</v>
      </c>
      <c r="C4729" s="13" t="s">
        <v>80</v>
      </c>
      <c r="D4729" s="14" t="s">
        <v>4753</v>
      </c>
      <c r="E4729" s="9" t="str">
        <f t="shared" si="1"/>
        <v>La Molina,Lima, Lima</v>
      </c>
      <c r="F4729" s="13" t="s">
        <v>15</v>
      </c>
      <c r="G4729" s="9">
        <v>117.0</v>
      </c>
      <c r="H4729" s="9">
        <f>VENTAS!$I4729-(VENTAS!$I4729*0.4)</f>
        <v>16687.2</v>
      </c>
      <c r="I4729" s="9">
        <v>27812.0</v>
      </c>
      <c r="J4729" s="9">
        <f t="shared" si="2"/>
        <v>0.18</v>
      </c>
      <c r="K4729" s="9">
        <f t="shared" si="3"/>
        <v>32818.16</v>
      </c>
      <c r="L4729" s="11" t="s">
        <v>27</v>
      </c>
      <c r="M4729" s="13" t="s">
        <v>28</v>
      </c>
      <c r="N4729" s="6"/>
      <c r="O4729" s="6"/>
    </row>
    <row r="4730" ht="17.25" customHeight="1">
      <c r="A4730" s="7">
        <v>4729.0</v>
      </c>
      <c r="B4730" s="8">
        <v>42518.0</v>
      </c>
      <c r="C4730" s="9" t="s">
        <v>80</v>
      </c>
      <c r="D4730" s="10" t="s">
        <v>4754</v>
      </c>
      <c r="E4730" s="9" t="str">
        <f t="shared" si="1"/>
        <v>La Molina,Lima, Lima</v>
      </c>
      <c r="F4730" s="9" t="s">
        <v>15</v>
      </c>
      <c r="G4730" s="9">
        <v>79.0</v>
      </c>
      <c r="H4730" s="9">
        <f>VENTAS!$I4730-(VENTAS!$I4730*0.4)</f>
        <v>10978.8</v>
      </c>
      <c r="I4730" s="9">
        <v>18298.0</v>
      </c>
      <c r="J4730" s="9">
        <f t="shared" si="2"/>
        <v>0.18</v>
      </c>
      <c r="K4730" s="9">
        <f t="shared" si="3"/>
        <v>21591.64</v>
      </c>
      <c r="L4730" s="11" t="s">
        <v>27</v>
      </c>
      <c r="M4730" s="9" t="s">
        <v>28</v>
      </c>
      <c r="N4730" s="6"/>
      <c r="O4730" s="6"/>
    </row>
    <row r="4731" ht="17.25" customHeight="1">
      <c r="A4731" s="7">
        <v>4730.0</v>
      </c>
      <c r="B4731" s="12">
        <v>42518.0</v>
      </c>
      <c r="C4731" s="13" t="s">
        <v>80</v>
      </c>
      <c r="D4731" s="14" t="s">
        <v>4755</v>
      </c>
      <c r="E4731" s="9" t="str">
        <f t="shared" si="1"/>
        <v>La Molina,Lima, Lima</v>
      </c>
      <c r="F4731" s="13" t="s">
        <v>15</v>
      </c>
      <c r="G4731" s="9">
        <v>9.0</v>
      </c>
      <c r="H4731" s="9">
        <f>VENTAS!$I4731-(VENTAS!$I4731*0.4)</f>
        <v>21464.4</v>
      </c>
      <c r="I4731" s="9">
        <v>35774.0</v>
      </c>
      <c r="J4731" s="9">
        <f t="shared" si="2"/>
        <v>0.18</v>
      </c>
      <c r="K4731" s="9">
        <f t="shared" si="3"/>
        <v>42213.32</v>
      </c>
      <c r="L4731" s="11" t="s">
        <v>27</v>
      </c>
      <c r="M4731" s="13" t="s">
        <v>28</v>
      </c>
      <c r="N4731" s="6"/>
      <c r="O4731" s="6"/>
    </row>
    <row r="4732" ht="17.25" customHeight="1">
      <c r="A4732" s="7">
        <v>4731.0</v>
      </c>
      <c r="B4732" s="8">
        <v>42518.0</v>
      </c>
      <c r="C4732" s="9" t="s">
        <v>56</v>
      </c>
      <c r="D4732" s="10" t="s">
        <v>4756</v>
      </c>
      <c r="E4732" s="9" t="str">
        <f t="shared" si="1"/>
        <v>Surco,Lima,Lima</v>
      </c>
      <c r="F4732" s="9" t="s">
        <v>34</v>
      </c>
      <c r="G4732" s="9">
        <v>168.0</v>
      </c>
      <c r="H4732" s="9">
        <f>VENTAS!$I4732-(VENTAS!$I4732*0.4)</f>
        <v>19625.4</v>
      </c>
      <c r="I4732" s="9">
        <v>32709.0</v>
      </c>
      <c r="J4732" s="9">
        <f t="shared" si="2"/>
        <v>0.18</v>
      </c>
      <c r="K4732" s="9">
        <f t="shared" si="3"/>
        <v>38596.62</v>
      </c>
      <c r="L4732" s="11" t="s">
        <v>58</v>
      </c>
      <c r="M4732" s="9" t="s">
        <v>106</v>
      </c>
      <c r="N4732" s="6"/>
      <c r="O4732" s="6"/>
    </row>
    <row r="4733" ht="17.25" customHeight="1">
      <c r="A4733" s="7">
        <v>4732.0</v>
      </c>
      <c r="B4733" s="12">
        <v>42518.0</v>
      </c>
      <c r="C4733" s="13" t="s">
        <v>56</v>
      </c>
      <c r="D4733" s="14" t="s">
        <v>4757</v>
      </c>
      <c r="E4733" s="9" t="str">
        <f t="shared" si="1"/>
        <v>Surco,Lima,Lima</v>
      </c>
      <c r="F4733" s="13" t="s">
        <v>34</v>
      </c>
      <c r="G4733" s="9">
        <v>31.0</v>
      </c>
      <c r="H4733" s="9">
        <f>VENTAS!$I4733-(VENTAS!$I4733*0.4)</f>
        <v>16935.6</v>
      </c>
      <c r="I4733" s="9">
        <v>28226.0</v>
      </c>
      <c r="J4733" s="9">
        <f t="shared" si="2"/>
        <v>0.18</v>
      </c>
      <c r="K4733" s="9">
        <f t="shared" si="3"/>
        <v>33306.68</v>
      </c>
      <c r="L4733" s="11" t="s">
        <v>58</v>
      </c>
      <c r="M4733" s="13" t="s">
        <v>106</v>
      </c>
      <c r="N4733" s="6"/>
      <c r="O4733" s="6"/>
    </row>
    <row r="4734" ht="17.25" customHeight="1">
      <c r="A4734" s="7">
        <v>4733.0</v>
      </c>
      <c r="B4734" s="8">
        <v>42518.0</v>
      </c>
      <c r="C4734" s="9" t="s">
        <v>56</v>
      </c>
      <c r="D4734" s="10" t="s">
        <v>4758</v>
      </c>
      <c r="E4734" s="9" t="str">
        <f t="shared" si="1"/>
        <v>Surco,Lima,Lima</v>
      </c>
      <c r="F4734" s="9" t="s">
        <v>34</v>
      </c>
      <c r="G4734" s="9">
        <v>48.0</v>
      </c>
      <c r="H4734" s="9">
        <f>VENTAS!$I4734-(VENTAS!$I4734*0.4)</f>
        <v>13821</v>
      </c>
      <c r="I4734" s="9">
        <v>23035.0</v>
      </c>
      <c r="J4734" s="9">
        <f t="shared" si="2"/>
        <v>0.18</v>
      </c>
      <c r="K4734" s="9">
        <f t="shared" si="3"/>
        <v>27181.3</v>
      </c>
      <c r="L4734" s="11" t="s">
        <v>58</v>
      </c>
      <c r="M4734" s="9" t="s">
        <v>106</v>
      </c>
      <c r="N4734" s="6"/>
      <c r="O4734" s="6"/>
    </row>
    <row r="4735" ht="17.25" customHeight="1">
      <c r="A4735" s="7">
        <v>4734.0</v>
      </c>
      <c r="B4735" s="12">
        <v>42518.0</v>
      </c>
      <c r="C4735" s="13" t="s">
        <v>56</v>
      </c>
      <c r="D4735" s="14" t="s">
        <v>4759</v>
      </c>
      <c r="E4735" s="9" t="str">
        <f t="shared" si="1"/>
        <v>Surco,Lima,Lima</v>
      </c>
      <c r="F4735" s="13" t="s">
        <v>34</v>
      </c>
      <c r="G4735" s="9">
        <v>61.0</v>
      </c>
      <c r="H4735" s="9">
        <f>VENTAS!$I4735-(VENTAS!$I4735*0.4)</f>
        <v>23897.4</v>
      </c>
      <c r="I4735" s="9">
        <v>39829.0</v>
      </c>
      <c r="J4735" s="9">
        <f t="shared" si="2"/>
        <v>0.18</v>
      </c>
      <c r="K4735" s="9">
        <f t="shared" si="3"/>
        <v>46998.22</v>
      </c>
      <c r="L4735" s="11" t="s">
        <v>58</v>
      </c>
      <c r="M4735" s="13" t="s">
        <v>106</v>
      </c>
      <c r="N4735" s="6"/>
      <c r="O4735" s="6"/>
    </row>
    <row r="4736" ht="17.25" customHeight="1">
      <c r="A4736" s="7">
        <v>4735.0</v>
      </c>
      <c r="B4736" s="8">
        <v>42518.0</v>
      </c>
      <c r="C4736" s="9" t="s">
        <v>32</v>
      </c>
      <c r="D4736" s="10" t="s">
        <v>4760</v>
      </c>
      <c r="E4736" s="9" t="str">
        <f t="shared" si="1"/>
        <v>Surco,Lima,Lima</v>
      </c>
      <c r="F4736" s="9" t="s">
        <v>15</v>
      </c>
      <c r="G4736" s="9">
        <v>8.0</v>
      </c>
      <c r="H4736" s="9">
        <f>VENTAS!$I4736-(VENTAS!$I4736*0.4)</f>
        <v>17994.6</v>
      </c>
      <c r="I4736" s="9">
        <v>29991.0</v>
      </c>
      <c r="J4736" s="9">
        <f t="shared" si="2"/>
        <v>0.18</v>
      </c>
      <c r="K4736" s="9">
        <f t="shared" si="3"/>
        <v>35389.38</v>
      </c>
      <c r="L4736" s="11" t="s">
        <v>58</v>
      </c>
      <c r="M4736" s="9" t="s">
        <v>69</v>
      </c>
      <c r="N4736" s="6"/>
      <c r="O4736" s="6"/>
    </row>
    <row r="4737" ht="17.25" customHeight="1">
      <c r="A4737" s="7">
        <v>4736.0</v>
      </c>
      <c r="B4737" s="12">
        <v>42518.0</v>
      </c>
      <c r="C4737" s="13" t="s">
        <v>32</v>
      </c>
      <c r="D4737" s="14" t="s">
        <v>4761</v>
      </c>
      <c r="E4737" s="9" t="str">
        <f t="shared" si="1"/>
        <v>Surco,Lima,Lima</v>
      </c>
      <c r="F4737" s="13" t="s">
        <v>15</v>
      </c>
      <c r="G4737" s="9">
        <v>68.0</v>
      </c>
      <c r="H4737" s="9">
        <f>VENTAS!$I4737-(VENTAS!$I4737*0.4)</f>
        <v>23901</v>
      </c>
      <c r="I4737" s="9">
        <v>39835.0</v>
      </c>
      <c r="J4737" s="9">
        <f t="shared" si="2"/>
        <v>0.18</v>
      </c>
      <c r="K4737" s="9">
        <f t="shared" si="3"/>
        <v>47005.3</v>
      </c>
      <c r="L4737" s="11" t="s">
        <v>58</v>
      </c>
      <c r="M4737" s="13" t="s">
        <v>69</v>
      </c>
      <c r="N4737" s="6"/>
      <c r="O4737" s="6"/>
    </row>
    <row r="4738" ht="17.25" customHeight="1">
      <c r="A4738" s="7">
        <v>4737.0</v>
      </c>
      <c r="B4738" s="8">
        <v>42518.0</v>
      </c>
      <c r="C4738" s="9" t="s">
        <v>32</v>
      </c>
      <c r="D4738" s="10" t="s">
        <v>4762</v>
      </c>
      <c r="E4738" s="9" t="str">
        <f t="shared" si="1"/>
        <v>Surco,Lima,Lima</v>
      </c>
      <c r="F4738" s="9" t="s">
        <v>15</v>
      </c>
      <c r="G4738" s="9">
        <v>118.0</v>
      </c>
      <c r="H4738" s="9">
        <f>VENTAS!$I4738-(VENTAS!$I4738*0.4)</f>
        <v>23807.4</v>
      </c>
      <c r="I4738" s="9">
        <v>39679.0</v>
      </c>
      <c r="J4738" s="9">
        <f t="shared" si="2"/>
        <v>0.18</v>
      </c>
      <c r="K4738" s="9">
        <f t="shared" si="3"/>
        <v>46821.22</v>
      </c>
      <c r="L4738" s="11" t="s">
        <v>58</v>
      </c>
      <c r="M4738" s="9" t="s">
        <v>69</v>
      </c>
      <c r="N4738" s="6"/>
      <c r="O4738" s="6"/>
    </row>
    <row r="4739" ht="17.25" customHeight="1">
      <c r="A4739" s="7">
        <v>4738.0</v>
      </c>
      <c r="B4739" s="12">
        <v>42518.0</v>
      </c>
      <c r="C4739" s="13" t="s">
        <v>32</v>
      </c>
      <c r="D4739" s="14" t="s">
        <v>4763</v>
      </c>
      <c r="E4739" s="9" t="str">
        <f t="shared" si="1"/>
        <v>Surco,Lima,Lima</v>
      </c>
      <c r="F4739" s="13" t="s">
        <v>15</v>
      </c>
      <c r="G4739" s="9">
        <v>130.0</v>
      </c>
      <c r="H4739" s="9">
        <f>VENTAS!$I4739-(VENTAS!$I4739*0.4)</f>
        <v>22734.6</v>
      </c>
      <c r="I4739" s="9">
        <v>37891.0</v>
      </c>
      <c r="J4739" s="9">
        <f t="shared" si="2"/>
        <v>0.18</v>
      </c>
      <c r="K4739" s="9">
        <f t="shared" si="3"/>
        <v>44711.38</v>
      </c>
      <c r="L4739" s="11" t="s">
        <v>58</v>
      </c>
      <c r="M4739" s="13" t="s">
        <v>69</v>
      </c>
      <c r="N4739" s="6"/>
      <c r="O4739" s="6"/>
    </row>
    <row r="4740" ht="17.25" customHeight="1">
      <c r="A4740" s="7">
        <v>4739.0</v>
      </c>
      <c r="B4740" s="8">
        <v>42518.0</v>
      </c>
      <c r="C4740" s="9" t="s">
        <v>25</v>
      </c>
      <c r="D4740" s="10" t="s">
        <v>4764</v>
      </c>
      <c r="E4740" s="9" t="str">
        <f t="shared" si="1"/>
        <v>Ate,Lima,Lima</v>
      </c>
      <c r="F4740" s="9" t="s">
        <v>15</v>
      </c>
      <c r="G4740" s="9">
        <v>47.0</v>
      </c>
      <c r="H4740" s="9">
        <f>VENTAS!$I4740-(VENTAS!$I4740*0.4)</f>
        <v>20842.2</v>
      </c>
      <c r="I4740" s="9">
        <v>34737.0</v>
      </c>
      <c r="J4740" s="9">
        <f t="shared" si="2"/>
        <v>0.18</v>
      </c>
      <c r="K4740" s="9">
        <f t="shared" si="3"/>
        <v>40989.66</v>
      </c>
      <c r="L4740" s="11" t="s">
        <v>20</v>
      </c>
      <c r="M4740" s="9" t="s">
        <v>44</v>
      </c>
      <c r="N4740" s="6"/>
      <c r="O4740" s="6"/>
    </row>
    <row r="4741" ht="17.25" customHeight="1">
      <c r="A4741" s="7">
        <v>4740.0</v>
      </c>
      <c r="B4741" s="12">
        <v>42518.0</v>
      </c>
      <c r="C4741" s="13" t="s">
        <v>25</v>
      </c>
      <c r="D4741" s="14" t="s">
        <v>4765</v>
      </c>
      <c r="E4741" s="9" t="str">
        <f t="shared" si="1"/>
        <v>Ate,Lima,Lima</v>
      </c>
      <c r="F4741" s="13" t="s">
        <v>15</v>
      </c>
      <c r="G4741" s="9">
        <v>106.0</v>
      </c>
      <c r="H4741" s="9">
        <f>VENTAS!$I4741-(VENTAS!$I4741*0.4)</f>
        <v>12454.2</v>
      </c>
      <c r="I4741" s="9">
        <v>20757.0</v>
      </c>
      <c r="J4741" s="9">
        <f t="shared" si="2"/>
        <v>0.18</v>
      </c>
      <c r="K4741" s="9">
        <f t="shared" si="3"/>
        <v>24493.26</v>
      </c>
      <c r="L4741" s="11" t="s">
        <v>20</v>
      </c>
      <c r="M4741" s="13" t="s">
        <v>44</v>
      </c>
      <c r="N4741" s="6"/>
      <c r="O4741" s="6"/>
    </row>
    <row r="4742" ht="17.25" customHeight="1">
      <c r="A4742" s="7">
        <v>4741.0</v>
      </c>
      <c r="B4742" s="8">
        <v>42518.0</v>
      </c>
      <c r="C4742" s="9" t="s">
        <v>25</v>
      </c>
      <c r="D4742" s="10" t="s">
        <v>4766</v>
      </c>
      <c r="E4742" s="9" t="str">
        <f t="shared" si="1"/>
        <v>Ate,Lima,Lima</v>
      </c>
      <c r="F4742" s="9" t="s">
        <v>15</v>
      </c>
      <c r="G4742" s="9">
        <v>134.0</v>
      </c>
      <c r="H4742" s="9">
        <f>VENTAS!$I4742-(VENTAS!$I4742*0.4)</f>
        <v>21769.2</v>
      </c>
      <c r="I4742" s="9">
        <v>36282.0</v>
      </c>
      <c r="J4742" s="9">
        <f t="shared" si="2"/>
        <v>0.18</v>
      </c>
      <c r="K4742" s="9">
        <f t="shared" si="3"/>
        <v>42812.76</v>
      </c>
      <c r="L4742" s="11" t="s">
        <v>20</v>
      </c>
      <c r="M4742" s="9" t="s">
        <v>44</v>
      </c>
      <c r="N4742" s="6"/>
      <c r="O4742" s="6"/>
    </row>
    <row r="4743" ht="17.25" customHeight="1">
      <c r="A4743" s="7">
        <v>4742.0</v>
      </c>
      <c r="B4743" s="12">
        <v>42518.0</v>
      </c>
      <c r="C4743" s="13" t="s">
        <v>25</v>
      </c>
      <c r="D4743" s="14" t="s">
        <v>4767</v>
      </c>
      <c r="E4743" s="9" t="str">
        <f t="shared" si="1"/>
        <v>Ate,Lima,Lima</v>
      </c>
      <c r="F4743" s="13" t="s">
        <v>15</v>
      </c>
      <c r="G4743" s="9">
        <v>96.0</v>
      </c>
      <c r="H4743" s="9">
        <f>VENTAS!$I4743-(VENTAS!$I4743*0.4)</f>
        <v>18934.2</v>
      </c>
      <c r="I4743" s="9">
        <v>31557.0</v>
      </c>
      <c r="J4743" s="9">
        <f t="shared" si="2"/>
        <v>0.18</v>
      </c>
      <c r="K4743" s="9">
        <f t="shared" si="3"/>
        <v>37237.26</v>
      </c>
      <c r="L4743" s="11" t="s">
        <v>20</v>
      </c>
      <c r="M4743" s="13" t="s">
        <v>44</v>
      </c>
      <c r="N4743" s="6"/>
      <c r="O4743" s="6"/>
    </row>
    <row r="4744" ht="17.25" customHeight="1">
      <c r="A4744" s="7">
        <v>4743.0</v>
      </c>
      <c r="B4744" s="8">
        <v>42518.0</v>
      </c>
      <c r="C4744" s="9" t="s">
        <v>52</v>
      </c>
      <c r="D4744" s="10" t="s">
        <v>4768</v>
      </c>
      <c r="E4744" s="9" t="str">
        <f t="shared" si="1"/>
        <v>Surco,Lima,Lima</v>
      </c>
      <c r="F4744" s="9" t="s">
        <v>34</v>
      </c>
      <c r="G4744" s="9">
        <v>32.0</v>
      </c>
      <c r="H4744" s="9">
        <f>VENTAS!$I4744-(VENTAS!$I4744*0.4)</f>
        <v>23392.8</v>
      </c>
      <c r="I4744" s="9">
        <v>38988.0</v>
      </c>
      <c r="J4744" s="9">
        <f t="shared" si="2"/>
        <v>0.18</v>
      </c>
      <c r="K4744" s="9">
        <f t="shared" si="3"/>
        <v>46005.84</v>
      </c>
      <c r="L4744" s="11" t="s">
        <v>58</v>
      </c>
      <c r="M4744" s="9" t="s">
        <v>91</v>
      </c>
      <c r="N4744" s="6"/>
      <c r="O4744" s="6"/>
    </row>
    <row r="4745" ht="17.25" customHeight="1">
      <c r="A4745" s="7">
        <v>4744.0</v>
      </c>
      <c r="B4745" s="12">
        <v>42518.0</v>
      </c>
      <c r="C4745" s="13" t="s">
        <v>52</v>
      </c>
      <c r="D4745" s="14" t="s">
        <v>4769</v>
      </c>
      <c r="E4745" s="9" t="str">
        <f t="shared" si="1"/>
        <v>Surco,Lima,Lima</v>
      </c>
      <c r="F4745" s="13" t="s">
        <v>34</v>
      </c>
      <c r="G4745" s="9">
        <v>58.0</v>
      </c>
      <c r="H4745" s="9">
        <f>VENTAS!$I4745-(VENTAS!$I4745*0.4)</f>
        <v>17038.8</v>
      </c>
      <c r="I4745" s="9">
        <v>28398.0</v>
      </c>
      <c r="J4745" s="9">
        <f t="shared" si="2"/>
        <v>0.18</v>
      </c>
      <c r="K4745" s="9">
        <f t="shared" si="3"/>
        <v>33509.64</v>
      </c>
      <c r="L4745" s="11" t="s">
        <v>58</v>
      </c>
      <c r="M4745" s="13" t="s">
        <v>91</v>
      </c>
      <c r="N4745" s="6"/>
      <c r="O4745" s="6"/>
    </row>
    <row r="4746" ht="17.25" customHeight="1">
      <c r="A4746" s="7">
        <v>4745.0</v>
      </c>
      <c r="B4746" s="8">
        <v>42518.0</v>
      </c>
      <c r="C4746" s="9" t="s">
        <v>52</v>
      </c>
      <c r="D4746" s="10" t="s">
        <v>4770</v>
      </c>
      <c r="E4746" s="9" t="str">
        <f t="shared" si="1"/>
        <v>Surco,Lima,Lima</v>
      </c>
      <c r="F4746" s="9" t="s">
        <v>34</v>
      </c>
      <c r="G4746" s="9">
        <v>7.0</v>
      </c>
      <c r="H4746" s="9">
        <f>VENTAS!$I4746-(VENTAS!$I4746*0.4)</f>
        <v>21768</v>
      </c>
      <c r="I4746" s="9">
        <v>36280.0</v>
      </c>
      <c r="J4746" s="9">
        <f t="shared" si="2"/>
        <v>0.18</v>
      </c>
      <c r="K4746" s="9">
        <f t="shared" si="3"/>
        <v>42810.4</v>
      </c>
      <c r="L4746" s="11" t="s">
        <v>58</v>
      </c>
      <c r="M4746" s="9" t="s">
        <v>91</v>
      </c>
      <c r="N4746" s="6"/>
      <c r="O4746" s="6"/>
    </row>
    <row r="4747" ht="17.25" customHeight="1">
      <c r="A4747" s="7">
        <v>4746.0</v>
      </c>
      <c r="B4747" s="12">
        <v>42518.0</v>
      </c>
      <c r="C4747" s="13" t="s">
        <v>52</v>
      </c>
      <c r="D4747" s="14" t="s">
        <v>4771</v>
      </c>
      <c r="E4747" s="9" t="str">
        <f t="shared" si="1"/>
        <v>Surco,Lima,Lima</v>
      </c>
      <c r="F4747" s="13" t="s">
        <v>34</v>
      </c>
      <c r="G4747" s="9">
        <v>123.0</v>
      </c>
      <c r="H4747" s="9">
        <f>VENTAS!$I4747-(VENTAS!$I4747*0.4)</f>
        <v>22396.8</v>
      </c>
      <c r="I4747" s="9">
        <v>37328.0</v>
      </c>
      <c r="J4747" s="9">
        <f t="shared" si="2"/>
        <v>0.18</v>
      </c>
      <c r="K4747" s="9">
        <f t="shared" si="3"/>
        <v>44047.04</v>
      </c>
      <c r="L4747" s="11" t="s">
        <v>58</v>
      </c>
      <c r="M4747" s="13" t="s">
        <v>91</v>
      </c>
      <c r="N4747" s="6"/>
      <c r="O4747" s="6"/>
    </row>
    <row r="4748" ht="17.25" customHeight="1">
      <c r="A4748" s="7">
        <v>4747.0</v>
      </c>
      <c r="B4748" s="8">
        <v>42518.0</v>
      </c>
      <c r="C4748" s="9" t="s">
        <v>13</v>
      </c>
      <c r="D4748" s="10" t="s">
        <v>4772</v>
      </c>
      <c r="E4748" s="9" t="str">
        <f t="shared" si="1"/>
        <v>Surco,Lima,Lima</v>
      </c>
      <c r="F4748" s="9" t="s">
        <v>15</v>
      </c>
      <c r="G4748" s="9">
        <v>102.0</v>
      </c>
      <c r="H4748" s="9">
        <f>VENTAS!$I4748-(VENTAS!$I4748*0.4)</f>
        <v>20862.6</v>
      </c>
      <c r="I4748" s="9">
        <v>34771.0</v>
      </c>
      <c r="J4748" s="9">
        <f t="shared" si="2"/>
        <v>0.18</v>
      </c>
      <c r="K4748" s="9">
        <f t="shared" si="3"/>
        <v>41029.78</v>
      </c>
      <c r="L4748" s="11" t="s">
        <v>58</v>
      </c>
      <c r="M4748" s="9" t="s">
        <v>106</v>
      </c>
      <c r="N4748" s="6"/>
      <c r="O4748" s="6"/>
    </row>
    <row r="4749" ht="17.25" customHeight="1">
      <c r="A4749" s="7">
        <v>4748.0</v>
      </c>
      <c r="B4749" s="12">
        <v>42518.0</v>
      </c>
      <c r="C4749" s="13" t="s">
        <v>13</v>
      </c>
      <c r="D4749" s="14" t="s">
        <v>4773</v>
      </c>
      <c r="E4749" s="9" t="str">
        <f t="shared" si="1"/>
        <v>Surco,Lima,Lima</v>
      </c>
      <c r="F4749" s="13" t="s">
        <v>15</v>
      </c>
      <c r="G4749" s="9">
        <v>136.0</v>
      </c>
      <c r="H4749" s="9">
        <f>VENTAS!$I4749-(VENTAS!$I4749*0.4)</f>
        <v>12898.8</v>
      </c>
      <c r="I4749" s="9">
        <v>21498.0</v>
      </c>
      <c r="J4749" s="9">
        <f t="shared" si="2"/>
        <v>0.18</v>
      </c>
      <c r="K4749" s="9">
        <f t="shared" si="3"/>
        <v>25367.64</v>
      </c>
      <c r="L4749" s="11" t="s">
        <v>58</v>
      </c>
      <c r="M4749" s="13" t="s">
        <v>106</v>
      </c>
      <c r="N4749" s="6"/>
      <c r="O4749" s="6"/>
    </row>
    <row r="4750" ht="17.25" customHeight="1">
      <c r="A4750" s="7">
        <v>4749.0</v>
      </c>
      <c r="B4750" s="8">
        <v>42518.0</v>
      </c>
      <c r="C4750" s="9" t="s">
        <v>13</v>
      </c>
      <c r="D4750" s="10" t="s">
        <v>4774</v>
      </c>
      <c r="E4750" s="9" t="str">
        <f t="shared" si="1"/>
        <v>Surco,Lima,Lima</v>
      </c>
      <c r="F4750" s="9" t="s">
        <v>15</v>
      </c>
      <c r="G4750" s="9">
        <v>62.0</v>
      </c>
      <c r="H4750" s="9">
        <f>VENTAS!$I4750-(VENTAS!$I4750*0.4)</f>
        <v>20154</v>
      </c>
      <c r="I4750" s="9">
        <v>33590.0</v>
      </c>
      <c r="J4750" s="9">
        <f t="shared" si="2"/>
        <v>0.18</v>
      </c>
      <c r="K4750" s="9">
        <f t="shared" si="3"/>
        <v>39636.2</v>
      </c>
      <c r="L4750" s="11" t="s">
        <v>58</v>
      </c>
      <c r="M4750" s="9" t="s">
        <v>106</v>
      </c>
      <c r="N4750" s="6"/>
      <c r="O4750" s="6"/>
    </row>
    <row r="4751" ht="17.25" customHeight="1">
      <c r="A4751" s="7">
        <v>4750.0</v>
      </c>
      <c r="B4751" s="12">
        <v>42518.0</v>
      </c>
      <c r="C4751" s="13" t="s">
        <v>13</v>
      </c>
      <c r="D4751" s="14" t="s">
        <v>4775</v>
      </c>
      <c r="E4751" s="9" t="str">
        <f t="shared" si="1"/>
        <v>Surco,Lima,Lima</v>
      </c>
      <c r="F4751" s="13" t="s">
        <v>15</v>
      </c>
      <c r="G4751" s="9">
        <v>130.0</v>
      </c>
      <c r="H4751" s="9">
        <f>VENTAS!$I4751-(VENTAS!$I4751*0.4)</f>
        <v>12036</v>
      </c>
      <c r="I4751" s="9">
        <v>20060.0</v>
      </c>
      <c r="J4751" s="9">
        <f t="shared" si="2"/>
        <v>0.18</v>
      </c>
      <c r="K4751" s="9">
        <f t="shared" si="3"/>
        <v>23670.8</v>
      </c>
      <c r="L4751" s="11" t="s">
        <v>58</v>
      </c>
      <c r="M4751" s="13" t="s">
        <v>106</v>
      </c>
      <c r="N4751" s="6"/>
      <c r="O4751" s="6"/>
    </row>
    <row r="4752" ht="17.25" customHeight="1">
      <c r="A4752" s="7">
        <v>4751.0</v>
      </c>
      <c r="B4752" s="8">
        <v>42518.0</v>
      </c>
      <c r="C4752" s="9" t="s">
        <v>13</v>
      </c>
      <c r="D4752" s="10" t="s">
        <v>4776</v>
      </c>
      <c r="E4752" s="9" t="str">
        <f t="shared" si="1"/>
        <v>Surco,Lima,Lima</v>
      </c>
      <c r="F4752" s="9" t="s">
        <v>15</v>
      </c>
      <c r="G4752" s="9">
        <v>69.0</v>
      </c>
      <c r="H4752" s="9">
        <f>VENTAS!$I4752-(VENTAS!$I4752*0.4)</f>
        <v>13426.8</v>
      </c>
      <c r="I4752" s="9">
        <v>22378.0</v>
      </c>
      <c r="J4752" s="9">
        <f t="shared" si="2"/>
        <v>0.18</v>
      </c>
      <c r="K4752" s="9">
        <f t="shared" si="3"/>
        <v>26406.04</v>
      </c>
      <c r="L4752" s="11" t="s">
        <v>58</v>
      </c>
      <c r="M4752" s="9" t="s">
        <v>130</v>
      </c>
      <c r="N4752" s="6"/>
      <c r="O4752" s="6"/>
    </row>
    <row r="4753" ht="17.25" customHeight="1">
      <c r="A4753" s="7">
        <v>4752.0</v>
      </c>
      <c r="B4753" s="12">
        <v>42518.0</v>
      </c>
      <c r="C4753" s="13" t="s">
        <v>13</v>
      </c>
      <c r="D4753" s="14" t="s">
        <v>4777</v>
      </c>
      <c r="E4753" s="9" t="str">
        <f t="shared" si="1"/>
        <v>Surco,Lima,Lima</v>
      </c>
      <c r="F4753" s="13" t="s">
        <v>15</v>
      </c>
      <c r="G4753" s="9">
        <v>148.0</v>
      </c>
      <c r="H4753" s="9">
        <f>VENTAS!$I4753-(VENTAS!$I4753*0.4)</f>
        <v>16164.6</v>
      </c>
      <c r="I4753" s="9">
        <v>26941.0</v>
      </c>
      <c r="J4753" s="9">
        <f t="shared" si="2"/>
        <v>0.18</v>
      </c>
      <c r="K4753" s="9">
        <f t="shared" si="3"/>
        <v>31790.38</v>
      </c>
      <c r="L4753" s="11" t="s">
        <v>58</v>
      </c>
      <c r="M4753" s="13" t="s">
        <v>130</v>
      </c>
      <c r="N4753" s="6"/>
      <c r="O4753" s="6"/>
    </row>
    <row r="4754" ht="17.25" customHeight="1">
      <c r="A4754" s="7">
        <v>4753.0</v>
      </c>
      <c r="B4754" s="8">
        <v>42518.0</v>
      </c>
      <c r="C4754" s="9" t="s">
        <v>13</v>
      </c>
      <c r="D4754" s="10" t="s">
        <v>4778</v>
      </c>
      <c r="E4754" s="9" t="str">
        <f t="shared" si="1"/>
        <v>Surco,Lima,Lima</v>
      </c>
      <c r="F4754" s="9" t="s">
        <v>15</v>
      </c>
      <c r="G4754" s="9">
        <v>101.0</v>
      </c>
      <c r="H4754" s="9">
        <f>VENTAS!$I4754-(VENTAS!$I4754*0.4)</f>
        <v>19528.2</v>
      </c>
      <c r="I4754" s="9">
        <v>32547.0</v>
      </c>
      <c r="J4754" s="9">
        <f t="shared" si="2"/>
        <v>0.18</v>
      </c>
      <c r="K4754" s="9">
        <f t="shared" si="3"/>
        <v>38405.46</v>
      </c>
      <c r="L4754" s="11" t="s">
        <v>58</v>
      </c>
      <c r="M4754" s="9" t="s">
        <v>130</v>
      </c>
      <c r="N4754" s="6"/>
      <c r="O4754" s="6"/>
    </row>
    <row r="4755" ht="17.25" customHeight="1">
      <c r="A4755" s="7">
        <v>4754.0</v>
      </c>
      <c r="B4755" s="12">
        <v>42518.0</v>
      </c>
      <c r="C4755" s="13" t="s">
        <v>13</v>
      </c>
      <c r="D4755" s="14" t="s">
        <v>4779</v>
      </c>
      <c r="E4755" s="9" t="str">
        <f t="shared" si="1"/>
        <v>Surco,Lima,Lima</v>
      </c>
      <c r="F4755" s="13" t="s">
        <v>15</v>
      </c>
      <c r="G4755" s="9">
        <v>172.0</v>
      </c>
      <c r="H4755" s="9">
        <f>VENTAS!$I4755-(VENTAS!$I4755*0.4)</f>
        <v>22204.8</v>
      </c>
      <c r="I4755" s="9">
        <v>37008.0</v>
      </c>
      <c r="J4755" s="9">
        <f t="shared" si="2"/>
        <v>0.18</v>
      </c>
      <c r="K4755" s="9">
        <f t="shared" si="3"/>
        <v>43669.44</v>
      </c>
      <c r="L4755" s="11" t="s">
        <v>58</v>
      </c>
      <c r="M4755" s="13" t="s">
        <v>130</v>
      </c>
      <c r="N4755" s="6"/>
      <c r="O4755" s="6"/>
    </row>
    <row r="4756" ht="17.25" customHeight="1">
      <c r="A4756" s="7">
        <v>4755.0</v>
      </c>
      <c r="B4756" s="8">
        <v>42517.0</v>
      </c>
      <c r="C4756" s="9" t="s">
        <v>104</v>
      </c>
      <c r="D4756" s="10" t="s">
        <v>4780</v>
      </c>
      <c r="E4756" s="9" t="str">
        <f t="shared" si="1"/>
        <v>Surco,Lima,Lima</v>
      </c>
      <c r="F4756" s="9" t="s">
        <v>15</v>
      </c>
      <c r="G4756" s="9">
        <v>155.0</v>
      </c>
      <c r="H4756" s="9">
        <f>VENTAS!$I4756-(VENTAS!$I4756*0.4)</f>
        <v>23325.6</v>
      </c>
      <c r="I4756" s="9">
        <v>38876.0</v>
      </c>
      <c r="J4756" s="9">
        <f t="shared" si="2"/>
        <v>0.18</v>
      </c>
      <c r="K4756" s="9">
        <f t="shared" si="3"/>
        <v>45873.68</v>
      </c>
      <c r="L4756" s="11" t="s">
        <v>58</v>
      </c>
      <c r="M4756" s="9" t="s">
        <v>91</v>
      </c>
      <c r="N4756" s="6"/>
      <c r="O4756" s="6"/>
    </row>
    <row r="4757" ht="17.25" customHeight="1">
      <c r="A4757" s="7">
        <v>4756.0</v>
      </c>
      <c r="B4757" s="12">
        <v>42517.0</v>
      </c>
      <c r="C4757" s="13" t="s">
        <v>104</v>
      </c>
      <c r="D4757" s="14" t="s">
        <v>4781</v>
      </c>
      <c r="E4757" s="9" t="str">
        <f t="shared" si="1"/>
        <v>Surco,Lima,Lima</v>
      </c>
      <c r="F4757" s="13" t="s">
        <v>15</v>
      </c>
      <c r="G4757" s="9">
        <v>94.0</v>
      </c>
      <c r="H4757" s="9">
        <f>VENTAS!$I4757-(VENTAS!$I4757*0.4)</f>
        <v>12549.6</v>
      </c>
      <c r="I4757" s="9">
        <v>20916.0</v>
      </c>
      <c r="J4757" s="9">
        <f t="shared" si="2"/>
        <v>0.18</v>
      </c>
      <c r="K4757" s="9">
        <f t="shared" si="3"/>
        <v>24680.88</v>
      </c>
      <c r="L4757" s="11" t="s">
        <v>58</v>
      </c>
      <c r="M4757" s="13" t="s">
        <v>91</v>
      </c>
      <c r="N4757" s="6"/>
      <c r="O4757" s="6"/>
    </row>
    <row r="4758" ht="17.25" customHeight="1">
      <c r="A4758" s="7">
        <v>4757.0</v>
      </c>
      <c r="B4758" s="8">
        <v>42517.0</v>
      </c>
      <c r="C4758" s="9" t="s">
        <v>104</v>
      </c>
      <c r="D4758" s="10" t="s">
        <v>4782</v>
      </c>
      <c r="E4758" s="9" t="str">
        <f t="shared" si="1"/>
        <v>Surco,Lima,Lima</v>
      </c>
      <c r="F4758" s="9" t="s">
        <v>15</v>
      </c>
      <c r="G4758" s="9">
        <v>116.0</v>
      </c>
      <c r="H4758" s="9">
        <f>VENTAS!$I4758-(VENTAS!$I4758*0.4)</f>
        <v>16585.2</v>
      </c>
      <c r="I4758" s="9">
        <v>27642.0</v>
      </c>
      <c r="J4758" s="9">
        <f t="shared" si="2"/>
        <v>0.18</v>
      </c>
      <c r="K4758" s="9">
        <f t="shared" si="3"/>
        <v>32617.56</v>
      </c>
      <c r="L4758" s="11" t="s">
        <v>58</v>
      </c>
      <c r="M4758" s="9" t="s">
        <v>91</v>
      </c>
      <c r="N4758" s="6"/>
      <c r="O4758" s="6"/>
    </row>
    <row r="4759" ht="17.25" customHeight="1">
      <c r="A4759" s="7">
        <v>4758.0</v>
      </c>
      <c r="B4759" s="12">
        <v>42517.0</v>
      </c>
      <c r="C4759" s="13" t="s">
        <v>104</v>
      </c>
      <c r="D4759" s="14" t="s">
        <v>4783</v>
      </c>
      <c r="E4759" s="9" t="str">
        <f t="shared" si="1"/>
        <v>Surco,Lima,Lima</v>
      </c>
      <c r="F4759" s="13" t="s">
        <v>15</v>
      </c>
      <c r="G4759" s="9">
        <v>92.0</v>
      </c>
      <c r="H4759" s="9">
        <f>VENTAS!$I4759-(VENTAS!$I4759*0.4)</f>
        <v>17152.2</v>
      </c>
      <c r="I4759" s="9">
        <v>28587.0</v>
      </c>
      <c r="J4759" s="9">
        <f t="shared" si="2"/>
        <v>0.18</v>
      </c>
      <c r="K4759" s="9">
        <f t="shared" si="3"/>
        <v>33732.66</v>
      </c>
      <c r="L4759" s="11" t="s">
        <v>58</v>
      </c>
      <c r="M4759" s="13" t="s">
        <v>91</v>
      </c>
      <c r="N4759" s="6"/>
      <c r="O4759" s="6"/>
    </row>
    <row r="4760" ht="17.25" customHeight="1">
      <c r="A4760" s="7">
        <v>4759.0</v>
      </c>
      <c r="B4760" s="8">
        <v>42516.0</v>
      </c>
      <c r="C4760" s="9" t="s">
        <v>56</v>
      </c>
      <c r="D4760" s="10" t="s">
        <v>4784</v>
      </c>
      <c r="E4760" s="9" t="str">
        <f t="shared" si="1"/>
        <v>San Miguel, Lima, Lima</v>
      </c>
      <c r="F4760" s="9" t="s">
        <v>15</v>
      </c>
      <c r="G4760" s="9">
        <v>48.0</v>
      </c>
      <c r="H4760" s="9">
        <f>VENTAS!$I4760-(VENTAS!$I4760*0.4)</f>
        <v>11843.4</v>
      </c>
      <c r="I4760" s="9">
        <v>19739.0</v>
      </c>
      <c r="J4760" s="9">
        <f t="shared" si="2"/>
        <v>0.18</v>
      </c>
      <c r="K4760" s="9">
        <f t="shared" si="3"/>
        <v>23292.02</v>
      </c>
      <c r="L4760" s="11" t="s">
        <v>16</v>
      </c>
      <c r="M4760" s="9" t="s">
        <v>17</v>
      </c>
      <c r="N4760" s="6"/>
      <c r="O4760" s="6"/>
    </row>
    <row r="4761" ht="17.25" customHeight="1">
      <c r="A4761" s="7">
        <v>4760.0</v>
      </c>
      <c r="B4761" s="12">
        <v>42516.0</v>
      </c>
      <c r="C4761" s="13" t="s">
        <v>56</v>
      </c>
      <c r="D4761" s="14" t="s">
        <v>4785</v>
      </c>
      <c r="E4761" s="9" t="str">
        <f t="shared" si="1"/>
        <v>San Miguel, Lima, Lima</v>
      </c>
      <c r="F4761" s="13" t="s">
        <v>15</v>
      </c>
      <c r="G4761" s="9">
        <v>77.0</v>
      </c>
      <c r="H4761" s="9">
        <f>VENTAS!$I4761-(VENTAS!$I4761*0.4)</f>
        <v>11005.8</v>
      </c>
      <c r="I4761" s="9">
        <v>18343.0</v>
      </c>
      <c r="J4761" s="9">
        <f t="shared" si="2"/>
        <v>0.18</v>
      </c>
      <c r="K4761" s="9">
        <f t="shared" si="3"/>
        <v>21644.74</v>
      </c>
      <c r="L4761" s="11" t="s">
        <v>16</v>
      </c>
      <c r="M4761" s="13" t="s">
        <v>17</v>
      </c>
      <c r="N4761" s="6"/>
      <c r="O4761" s="6"/>
    </row>
    <row r="4762" ht="17.25" customHeight="1">
      <c r="A4762" s="7">
        <v>4761.0</v>
      </c>
      <c r="B4762" s="8">
        <v>42516.0</v>
      </c>
      <c r="C4762" s="9" t="s">
        <v>56</v>
      </c>
      <c r="D4762" s="10" t="s">
        <v>4786</v>
      </c>
      <c r="E4762" s="9" t="str">
        <f t="shared" si="1"/>
        <v>San Miguel, Lima, Lima</v>
      </c>
      <c r="F4762" s="9" t="s">
        <v>15</v>
      </c>
      <c r="G4762" s="9">
        <v>108.0</v>
      </c>
      <c r="H4762" s="9">
        <f>VENTAS!$I4762-(VENTAS!$I4762*0.4)</f>
        <v>11204.4</v>
      </c>
      <c r="I4762" s="9">
        <v>18674.0</v>
      </c>
      <c r="J4762" s="9">
        <f t="shared" si="2"/>
        <v>0.18</v>
      </c>
      <c r="K4762" s="9">
        <f t="shared" si="3"/>
        <v>22035.32</v>
      </c>
      <c r="L4762" s="11" t="s">
        <v>16</v>
      </c>
      <c r="M4762" s="9" t="s">
        <v>17</v>
      </c>
      <c r="N4762" s="6"/>
      <c r="O4762" s="6"/>
    </row>
    <row r="4763" ht="17.25" customHeight="1">
      <c r="A4763" s="7">
        <v>4762.0</v>
      </c>
      <c r="B4763" s="12">
        <v>42516.0</v>
      </c>
      <c r="C4763" s="13" t="s">
        <v>56</v>
      </c>
      <c r="D4763" s="14" t="s">
        <v>4787</v>
      </c>
      <c r="E4763" s="9" t="str">
        <f t="shared" si="1"/>
        <v>San Miguel, Lima, Lima</v>
      </c>
      <c r="F4763" s="13" t="s">
        <v>15</v>
      </c>
      <c r="G4763" s="9">
        <v>141.0</v>
      </c>
      <c r="H4763" s="9">
        <f>VENTAS!$I4763-(VENTAS!$I4763*0.4)</f>
        <v>19077</v>
      </c>
      <c r="I4763" s="9">
        <v>31795.0</v>
      </c>
      <c r="J4763" s="9">
        <f t="shared" si="2"/>
        <v>0.18</v>
      </c>
      <c r="K4763" s="9">
        <f t="shared" si="3"/>
        <v>37518.1</v>
      </c>
      <c r="L4763" s="11" t="s">
        <v>16</v>
      </c>
      <c r="M4763" s="13" t="s">
        <v>17</v>
      </c>
      <c r="N4763" s="6"/>
      <c r="O4763" s="6"/>
    </row>
    <row r="4764" ht="17.25" customHeight="1">
      <c r="A4764" s="7">
        <v>4763.0</v>
      </c>
      <c r="B4764" s="8">
        <v>42516.0</v>
      </c>
      <c r="C4764" s="9" t="s">
        <v>56</v>
      </c>
      <c r="D4764" s="10" t="s">
        <v>4788</v>
      </c>
      <c r="E4764" s="9" t="str">
        <f t="shared" si="1"/>
        <v>Ate,Lima,Lima</v>
      </c>
      <c r="F4764" s="9" t="s">
        <v>15</v>
      </c>
      <c r="G4764" s="9">
        <v>161.0</v>
      </c>
      <c r="H4764" s="9">
        <f>VENTAS!$I4764-(VENTAS!$I4764*0.4)</f>
        <v>16861.2</v>
      </c>
      <c r="I4764" s="9">
        <v>28102.0</v>
      </c>
      <c r="J4764" s="9">
        <f t="shared" si="2"/>
        <v>0.18</v>
      </c>
      <c r="K4764" s="9">
        <f t="shared" si="3"/>
        <v>33160.36</v>
      </c>
      <c r="L4764" s="11" t="s">
        <v>20</v>
      </c>
      <c r="M4764" s="9" t="s">
        <v>44</v>
      </c>
      <c r="N4764" s="6"/>
      <c r="O4764" s="6"/>
    </row>
    <row r="4765" ht="17.25" customHeight="1">
      <c r="A4765" s="7">
        <v>4764.0</v>
      </c>
      <c r="B4765" s="12">
        <v>42516.0</v>
      </c>
      <c r="C4765" s="13" t="s">
        <v>56</v>
      </c>
      <c r="D4765" s="14" t="s">
        <v>4789</v>
      </c>
      <c r="E4765" s="9" t="str">
        <f t="shared" si="1"/>
        <v>Ate,Lima,Lima</v>
      </c>
      <c r="F4765" s="13" t="s">
        <v>15</v>
      </c>
      <c r="G4765" s="9">
        <v>79.0</v>
      </c>
      <c r="H4765" s="9">
        <f>VENTAS!$I4765-(VENTAS!$I4765*0.4)</f>
        <v>18439.2</v>
      </c>
      <c r="I4765" s="9">
        <v>30732.0</v>
      </c>
      <c r="J4765" s="9">
        <f t="shared" si="2"/>
        <v>0.18</v>
      </c>
      <c r="K4765" s="9">
        <f t="shared" si="3"/>
        <v>36263.76</v>
      </c>
      <c r="L4765" s="11" t="s">
        <v>20</v>
      </c>
      <c r="M4765" s="13" t="s">
        <v>44</v>
      </c>
      <c r="N4765" s="6"/>
      <c r="O4765" s="6"/>
    </row>
    <row r="4766" ht="17.25" customHeight="1">
      <c r="A4766" s="7">
        <v>4765.0</v>
      </c>
      <c r="B4766" s="8">
        <v>42516.0</v>
      </c>
      <c r="C4766" s="9" t="s">
        <v>56</v>
      </c>
      <c r="D4766" s="10" t="s">
        <v>4790</v>
      </c>
      <c r="E4766" s="9" t="str">
        <f t="shared" si="1"/>
        <v>Ate,Lima,Lima</v>
      </c>
      <c r="F4766" s="9" t="s">
        <v>15</v>
      </c>
      <c r="G4766" s="9">
        <v>143.0</v>
      </c>
      <c r="H4766" s="9">
        <f>VENTAS!$I4766-(VENTAS!$I4766*0.4)</f>
        <v>22599.6</v>
      </c>
      <c r="I4766" s="9">
        <v>37666.0</v>
      </c>
      <c r="J4766" s="9">
        <f t="shared" si="2"/>
        <v>0.18</v>
      </c>
      <c r="K4766" s="9">
        <f t="shared" si="3"/>
        <v>44445.88</v>
      </c>
      <c r="L4766" s="11" t="s">
        <v>20</v>
      </c>
      <c r="M4766" s="9" t="s">
        <v>44</v>
      </c>
      <c r="N4766" s="6"/>
      <c r="O4766" s="6"/>
    </row>
    <row r="4767" ht="17.25" customHeight="1">
      <c r="A4767" s="7">
        <v>4766.0</v>
      </c>
      <c r="B4767" s="12">
        <v>42516.0</v>
      </c>
      <c r="C4767" s="13" t="s">
        <v>56</v>
      </c>
      <c r="D4767" s="14" t="s">
        <v>4791</v>
      </c>
      <c r="E4767" s="9" t="str">
        <f t="shared" si="1"/>
        <v>Ate,Lima,Lima</v>
      </c>
      <c r="F4767" s="13" t="s">
        <v>15</v>
      </c>
      <c r="G4767" s="9">
        <v>5.0</v>
      </c>
      <c r="H4767" s="9">
        <f>VENTAS!$I4767-(VENTAS!$I4767*0.4)</f>
        <v>15280.8</v>
      </c>
      <c r="I4767" s="9">
        <v>25468.0</v>
      </c>
      <c r="J4767" s="9">
        <f t="shared" si="2"/>
        <v>0.18</v>
      </c>
      <c r="K4767" s="9">
        <f t="shared" si="3"/>
        <v>30052.24</v>
      </c>
      <c r="L4767" s="11" t="s">
        <v>20</v>
      </c>
      <c r="M4767" s="13" t="s">
        <v>44</v>
      </c>
      <c r="N4767" s="6"/>
      <c r="O4767" s="6"/>
    </row>
    <row r="4768" ht="17.25" customHeight="1">
      <c r="A4768" s="7">
        <v>4767.0</v>
      </c>
      <c r="B4768" s="8">
        <v>42516.0</v>
      </c>
      <c r="C4768" s="9" t="s">
        <v>18</v>
      </c>
      <c r="D4768" s="10" t="s">
        <v>4792</v>
      </c>
      <c r="E4768" s="9" t="str">
        <f t="shared" si="1"/>
        <v>San Miguel, Lima, Lima</v>
      </c>
      <c r="F4768" s="9" t="s">
        <v>15</v>
      </c>
      <c r="G4768" s="9">
        <v>31.0</v>
      </c>
      <c r="H4768" s="9">
        <f>VENTAS!$I4768-(VENTAS!$I4768*0.4)</f>
        <v>19363.8</v>
      </c>
      <c r="I4768" s="9">
        <v>32273.0</v>
      </c>
      <c r="J4768" s="9">
        <f t="shared" si="2"/>
        <v>0.18</v>
      </c>
      <c r="K4768" s="9">
        <f t="shared" si="3"/>
        <v>38082.14</v>
      </c>
      <c r="L4768" s="11" t="s">
        <v>16</v>
      </c>
      <c r="M4768" s="9" t="s">
        <v>39</v>
      </c>
      <c r="N4768" s="6"/>
      <c r="O4768" s="6"/>
    </row>
    <row r="4769" ht="17.25" customHeight="1">
      <c r="A4769" s="7">
        <v>4768.0</v>
      </c>
      <c r="B4769" s="12">
        <v>42516.0</v>
      </c>
      <c r="C4769" s="13" t="s">
        <v>18</v>
      </c>
      <c r="D4769" s="14" t="s">
        <v>4793</v>
      </c>
      <c r="E4769" s="9" t="str">
        <f t="shared" si="1"/>
        <v>San Miguel, Lima, Lima</v>
      </c>
      <c r="F4769" s="13" t="s">
        <v>15</v>
      </c>
      <c r="G4769" s="9">
        <v>118.0</v>
      </c>
      <c r="H4769" s="9">
        <f>VENTAS!$I4769-(VENTAS!$I4769*0.4)</f>
        <v>19519.8</v>
      </c>
      <c r="I4769" s="9">
        <v>32533.0</v>
      </c>
      <c r="J4769" s="9">
        <f t="shared" si="2"/>
        <v>0.18</v>
      </c>
      <c r="K4769" s="9">
        <f t="shared" si="3"/>
        <v>38388.94</v>
      </c>
      <c r="L4769" s="11" t="s">
        <v>16</v>
      </c>
      <c r="M4769" s="13" t="s">
        <v>39</v>
      </c>
      <c r="N4769" s="6"/>
      <c r="O4769" s="6"/>
    </row>
    <row r="4770" ht="17.25" customHeight="1">
      <c r="A4770" s="7">
        <v>4769.0</v>
      </c>
      <c r="B4770" s="8">
        <v>42516.0</v>
      </c>
      <c r="C4770" s="9" t="s">
        <v>18</v>
      </c>
      <c r="D4770" s="10" t="s">
        <v>4794</v>
      </c>
      <c r="E4770" s="9" t="str">
        <f t="shared" si="1"/>
        <v>San Miguel, Lima, Lima</v>
      </c>
      <c r="F4770" s="9" t="s">
        <v>15</v>
      </c>
      <c r="G4770" s="9">
        <v>45.0</v>
      </c>
      <c r="H4770" s="9">
        <f>VENTAS!$I4770-(VENTAS!$I4770*0.4)</f>
        <v>11785.8</v>
      </c>
      <c r="I4770" s="9">
        <v>19643.0</v>
      </c>
      <c r="J4770" s="9">
        <f t="shared" si="2"/>
        <v>0.18</v>
      </c>
      <c r="K4770" s="9">
        <f t="shared" si="3"/>
        <v>23178.74</v>
      </c>
      <c r="L4770" s="11" t="s">
        <v>16</v>
      </c>
      <c r="M4770" s="9" t="s">
        <v>39</v>
      </c>
      <c r="N4770" s="6"/>
      <c r="O4770" s="6"/>
    </row>
    <row r="4771" ht="17.25" customHeight="1">
      <c r="A4771" s="7">
        <v>4770.0</v>
      </c>
      <c r="B4771" s="12">
        <v>42516.0</v>
      </c>
      <c r="C4771" s="13" t="s">
        <v>18</v>
      </c>
      <c r="D4771" s="14" t="s">
        <v>4795</v>
      </c>
      <c r="E4771" s="9" t="str">
        <f t="shared" si="1"/>
        <v>San Miguel, Lima, Lima</v>
      </c>
      <c r="F4771" s="13" t="s">
        <v>15</v>
      </c>
      <c r="G4771" s="9">
        <v>86.0</v>
      </c>
      <c r="H4771" s="9">
        <f>VENTAS!$I4771-(VENTAS!$I4771*0.4)</f>
        <v>15577.2</v>
      </c>
      <c r="I4771" s="9">
        <v>25962.0</v>
      </c>
      <c r="J4771" s="9">
        <f t="shared" si="2"/>
        <v>0.18</v>
      </c>
      <c r="K4771" s="9">
        <f t="shared" si="3"/>
        <v>30635.16</v>
      </c>
      <c r="L4771" s="11" t="s">
        <v>16</v>
      </c>
      <c r="M4771" s="13" t="s">
        <v>39</v>
      </c>
      <c r="N4771" s="6"/>
      <c r="O4771" s="6"/>
    </row>
    <row r="4772" ht="17.25" customHeight="1">
      <c r="A4772" s="7">
        <v>4771.0</v>
      </c>
      <c r="B4772" s="8">
        <v>42514.0</v>
      </c>
      <c r="C4772" s="9" t="s">
        <v>80</v>
      </c>
      <c r="D4772" s="10" t="s">
        <v>4796</v>
      </c>
      <c r="E4772" s="9" t="str">
        <f t="shared" si="1"/>
        <v>Surco,Lima,Lima</v>
      </c>
      <c r="F4772" s="9" t="s">
        <v>15</v>
      </c>
      <c r="G4772" s="9">
        <v>112.0</v>
      </c>
      <c r="H4772" s="9">
        <f>VENTAS!$I4772-(VENTAS!$I4772*0.4)</f>
        <v>17158.8</v>
      </c>
      <c r="I4772" s="9">
        <v>28598.0</v>
      </c>
      <c r="J4772" s="9">
        <f t="shared" si="2"/>
        <v>0.18</v>
      </c>
      <c r="K4772" s="9">
        <f t="shared" si="3"/>
        <v>33745.64</v>
      </c>
      <c r="L4772" s="11" t="s">
        <v>58</v>
      </c>
      <c r="M4772" s="9" t="s">
        <v>59</v>
      </c>
      <c r="N4772" s="6"/>
      <c r="O4772" s="6"/>
    </row>
    <row r="4773" ht="17.25" customHeight="1">
      <c r="A4773" s="7">
        <v>4772.0</v>
      </c>
      <c r="B4773" s="12">
        <v>42514.0</v>
      </c>
      <c r="C4773" s="13" t="s">
        <v>80</v>
      </c>
      <c r="D4773" s="14" t="s">
        <v>4797</v>
      </c>
      <c r="E4773" s="9" t="str">
        <f t="shared" si="1"/>
        <v>Surco,Lima,Lima</v>
      </c>
      <c r="F4773" s="13" t="s">
        <v>15</v>
      </c>
      <c r="G4773" s="9">
        <v>108.0</v>
      </c>
      <c r="H4773" s="9">
        <f>VENTAS!$I4773-(VENTAS!$I4773*0.4)</f>
        <v>20496</v>
      </c>
      <c r="I4773" s="9">
        <v>34160.0</v>
      </c>
      <c r="J4773" s="9">
        <f t="shared" si="2"/>
        <v>0.18</v>
      </c>
      <c r="K4773" s="9">
        <f t="shared" si="3"/>
        <v>40308.8</v>
      </c>
      <c r="L4773" s="11" t="s">
        <v>58</v>
      </c>
      <c r="M4773" s="13" t="s">
        <v>59</v>
      </c>
      <c r="N4773" s="6"/>
      <c r="O4773" s="6"/>
    </row>
    <row r="4774" ht="17.25" customHeight="1">
      <c r="A4774" s="7">
        <v>4773.0</v>
      </c>
      <c r="B4774" s="8">
        <v>42514.0</v>
      </c>
      <c r="C4774" s="9" t="s">
        <v>80</v>
      </c>
      <c r="D4774" s="10" t="s">
        <v>4798</v>
      </c>
      <c r="E4774" s="9" t="str">
        <f t="shared" si="1"/>
        <v>Surco,Lima,Lima</v>
      </c>
      <c r="F4774" s="9" t="s">
        <v>15</v>
      </c>
      <c r="G4774" s="9">
        <v>76.0</v>
      </c>
      <c r="H4774" s="9">
        <f>VENTAS!$I4774-(VENTAS!$I4774*0.4)</f>
        <v>18550.2</v>
      </c>
      <c r="I4774" s="9">
        <v>30917.0</v>
      </c>
      <c r="J4774" s="9">
        <f t="shared" si="2"/>
        <v>0.18</v>
      </c>
      <c r="K4774" s="9">
        <f t="shared" si="3"/>
        <v>36482.06</v>
      </c>
      <c r="L4774" s="11" t="s">
        <v>58</v>
      </c>
      <c r="M4774" s="9" t="s">
        <v>59</v>
      </c>
      <c r="N4774" s="6"/>
      <c r="O4774" s="6"/>
    </row>
    <row r="4775" ht="17.25" customHeight="1">
      <c r="A4775" s="7">
        <v>4774.0</v>
      </c>
      <c r="B4775" s="12">
        <v>42514.0</v>
      </c>
      <c r="C4775" s="13" t="s">
        <v>80</v>
      </c>
      <c r="D4775" s="14" t="s">
        <v>4799</v>
      </c>
      <c r="E4775" s="9" t="str">
        <f t="shared" si="1"/>
        <v>Surco,Lima,Lima</v>
      </c>
      <c r="F4775" s="13" t="s">
        <v>15</v>
      </c>
      <c r="G4775" s="9">
        <v>170.0</v>
      </c>
      <c r="H4775" s="9">
        <f>VENTAS!$I4775-(VENTAS!$I4775*0.4)</f>
        <v>17303.4</v>
      </c>
      <c r="I4775" s="9">
        <v>28839.0</v>
      </c>
      <c r="J4775" s="9">
        <f t="shared" si="2"/>
        <v>0.18</v>
      </c>
      <c r="K4775" s="9">
        <f t="shared" si="3"/>
        <v>34030.02</v>
      </c>
      <c r="L4775" s="11" t="s">
        <v>58</v>
      </c>
      <c r="M4775" s="13" t="s">
        <v>59</v>
      </c>
      <c r="N4775" s="6"/>
      <c r="O4775" s="6"/>
    </row>
    <row r="4776" ht="17.25" customHeight="1">
      <c r="A4776" s="7">
        <v>4775.0</v>
      </c>
      <c r="B4776" s="8">
        <v>42514.0</v>
      </c>
      <c r="C4776" s="9" t="s">
        <v>25</v>
      </c>
      <c r="D4776" s="10" t="s">
        <v>4800</v>
      </c>
      <c r="E4776" s="9" t="str">
        <f t="shared" si="1"/>
        <v>Surco,Lima,Lima</v>
      </c>
      <c r="F4776" s="9" t="s">
        <v>15</v>
      </c>
      <c r="G4776" s="9">
        <v>62.0</v>
      </c>
      <c r="H4776" s="9">
        <f>VENTAS!$I4776-(VENTAS!$I4776*0.4)</f>
        <v>22462.2</v>
      </c>
      <c r="I4776" s="9">
        <v>37437.0</v>
      </c>
      <c r="J4776" s="9">
        <f t="shared" si="2"/>
        <v>0.18</v>
      </c>
      <c r="K4776" s="9">
        <f t="shared" si="3"/>
        <v>44175.66</v>
      </c>
      <c r="L4776" s="11" t="s">
        <v>58</v>
      </c>
      <c r="M4776" s="9" t="s">
        <v>59</v>
      </c>
      <c r="N4776" s="6"/>
      <c r="O4776" s="6"/>
    </row>
    <row r="4777" ht="17.25" customHeight="1">
      <c r="A4777" s="7">
        <v>4776.0</v>
      </c>
      <c r="B4777" s="12">
        <v>42514.0</v>
      </c>
      <c r="C4777" s="13" t="s">
        <v>25</v>
      </c>
      <c r="D4777" s="14" t="s">
        <v>4801</v>
      </c>
      <c r="E4777" s="9" t="str">
        <f t="shared" si="1"/>
        <v>Surco,Lima,Lima</v>
      </c>
      <c r="F4777" s="13" t="s">
        <v>15</v>
      </c>
      <c r="G4777" s="9">
        <v>53.0</v>
      </c>
      <c r="H4777" s="9">
        <f>VENTAS!$I4777-(VENTAS!$I4777*0.4)</f>
        <v>19786.8</v>
      </c>
      <c r="I4777" s="9">
        <v>32978.0</v>
      </c>
      <c r="J4777" s="9">
        <f t="shared" si="2"/>
        <v>0.18</v>
      </c>
      <c r="K4777" s="9">
        <f t="shared" si="3"/>
        <v>38914.04</v>
      </c>
      <c r="L4777" s="11" t="s">
        <v>58</v>
      </c>
      <c r="M4777" s="13" t="s">
        <v>59</v>
      </c>
      <c r="N4777" s="6"/>
      <c r="O4777" s="6"/>
    </row>
    <row r="4778" ht="17.25" customHeight="1">
      <c r="A4778" s="7">
        <v>4777.0</v>
      </c>
      <c r="B4778" s="8">
        <v>42514.0</v>
      </c>
      <c r="C4778" s="9" t="s">
        <v>25</v>
      </c>
      <c r="D4778" s="10" t="s">
        <v>4802</v>
      </c>
      <c r="E4778" s="9" t="str">
        <f t="shared" si="1"/>
        <v>Surco,Lima,Lima</v>
      </c>
      <c r="F4778" s="9" t="s">
        <v>15</v>
      </c>
      <c r="G4778" s="9">
        <v>168.0</v>
      </c>
      <c r="H4778" s="9">
        <f>VENTAS!$I4778-(VENTAS!$I4778*0.4)</f>
        <v>23397</v>
      </c>
      <c r="I4778" s="9">
        <v>38995.0</v>
      </c>
      <c r="J4778" s="9">
        <f t="shared" si="2"/>
        <v>0.18</v>
      </c>
      <c r="K4778" s="9">
        <f t="shared" si="3"/>
        <v>46014.1</v>
      </c>
      <c r="L4778" s="11" t="s">
        <v>58</v>
      </c>
      <c r="M4778" s="9" t="s">
        <v>59</v>
      </c>
      <c r="N4778" s="6"/>
      <c r="O4778" s="6"/>
    </row>
    <row r="4779" ht="17.25" customHeight="1">
      <c r="A4779" s="7">
        <v>4778.0</v>
      </c>
      <c r="B4779" s="12">
        <v>42514.0</v>
      </c>
      <c r="C4779" s="13" t="s">
        <v>25</v>
      </c>
      <c r="D4779" s="14" t="s">
        <v>4803</v>
      </c>
      <c r="E4779" s="9" t="str">
        <f t="shared" si="1"/>
        <v>Surco,Lima,Lima</v>
      </c>
      <c r="F4779" s="13" t="s">
        <v>15</v>
      </c>
      <c r="G4779" s="9">
        <v>39.0</v>
      </c>
      <c r="H4779" s="9">
        <f>VENTAS!$I4779-(VENTAS!$I4779*0.4)</f>
        <v>12424.8</v>
      </c>
      <c r="I4779" s="9">
        <v>20708.0</v>
      </c>
      <c r="J4779" s="9">
        <f t="shared" si="2"/>
        <v>0.18</v>
      </c>
      <c r="K4779" s="9">
        <f t="shared" si="3"/>
        <v>24435.44</v>
      </c>
      <c r="L4779" s="11" t="s">
        <v>58</v>
      </c>
      <c r="M4779" s="13" t="s">
        <v>59</v>
      </c>
      <c r="N4779" s="6"/>
      <c r="O4779" s="6"/>
    </row>
    <row r="4780" ht="17.25" customHeight="1">
      <c r="A4780" s="7">
        <v>4779.0</v>
      </c>
      <c r="B4780" s="8">
        <v>42514.0</v>
      </c>
      <c r="C4780" s="9" t="s">
        <v>18</v>
      </c>
      <c r="D4780" s="10" t="s">
        <v>4804</v>
      </c>
      <c r="E4780" s="9" t="str">
        <f t="shared" si="1"/>
        <v>San Miguel, Lima, Lima</v>
      </c>
      <c r="F4780" s="9" t="s">
        <v>15</v>
      </c>
      <c r="G4780" s="9">
        <v>145.0</v>
      </c>
      <c r="H4780" s="9">
        <f>VENTAS!$I4780-(VENTAS!$I4780*0.4)</f>
        <v>22304.4</v>
      </c>
      <c r="I4780" s="9">
        <v>37174.0</v>
      </c>
      <c r="J4780" s="9">
        <f t="shared" si="2"/>
        <v>0.18</v>
      </c>
      <c r="K4780" s="9">
        <f t="shared" si="3"/>
        <v>43865.32</v>
      </c>
      <c r="L4780" s="11" t="s">
        <v>16</v>
      </c>
      <c r="M4780" s="9" t="s">
        <v>39</v>
      </c>
      <c r="N4780" s="6"/>
      <c r="O4780" s="6"/>
    </row>
    <row r="4781" ht="17.25" customHeight="1">
      <c r="A4781" s="7">
        <v>4780.0</v>
      </c>
      <c r="B4781" s="12">
        <v>42514.0</v>
      </c>
      <c r="C4781" s="13" t="s">
        <v>18</v>
      </c>
      <c r="D4781" s="14" t="s">
        <v>4805</v>
      </c>
      <c r="E4781" s="9" t="str">
        <f t="shared" si="1"/>
        <v>San Miguel, Lima, Lima</v>
      </c>
      <c r="F4781" s="13" t="s">
        <v>15</v>
      </c>
      <c r="G4781" s="9">
        <v>40.0</v>
      </c>
      <c r="H4781" s="9">
        <f>VENTAS!$I4781-(VENTAS!$I4781*0.4)</f>
        <v>13881.6</v>
      </c>
      <c r="I4781" s="9">
        <v>23136.0</v>
      </c>
      <c r="J4781" s="9">
        <f t="shared" si="2"/>
        <v>0.18</v>
      </c>
      <c r="K4781" s="9">
        <f t="shared" si="3"/>
        <v>27300.48</v>
      </c>
      <c r="L4781" s="11" t="s">
        <v>16</v>
      </c>
      <c r="M4781" s="13" t="s">
        <v>39</v>
      </c>
      <c r="N4781" s="6"/>
      <c r="O4781" s="6"/>
    </row>
    <row r="4782" ht="17.25" customHeight="1">
      <c r="A4782" s="7">
        <v>4781.0</v>
      </c>
      <c r="B4782" s="8">
        <v>42514.0</v>
      </c>
      <c r="C4782" s="9" t="s">
        <v>18</v>
      </c>
      <c r="D4782" s="10" t="s">
        <v>4806</v>
      </c>
      <c r="E4782" s="9" t="str">
        <f t="shared" si="1"/>
        <v>San Miguel, Lima, Lima</v>
      </c>
      <c r="F4782" s="9" t="s">
        <v>15</v>
      </c>
      <c r="G4782" s="9">
        <v>109.0</v>
      </c>
      <c r="H4782" s="9">
        <f>VENTAS!$I4782-(VENTAS!$I4782*0.4)</f>
        <v>17940.6</v>
      </c>
      <c r="I4782" s="9">
        <v>29901.0</v>
      </c>
      <c r="J4782" s="9">
        <f t="shared" si="2"/>
        <v>0.18</v>
      </c>
      <c r="K4782" s="9">
        <f t="shared" si="3"/>
        <v>35283.18</v>
      </c>
      <c r="L4782" s="11" t="s">
        <v>16</v>
      </c>
      <c r="M4782" s="9" t="s">
        <v>39</v>
      </c>
      <c r="N4782" s="6"/>
      <c r="O4782" s="6"/>
    </row>
    <row r="4783" ht="17.25" customHeight="1">
      <c r="A4783" s="7">
        <v>4782.0</v>
      </c>
      <c r="B4783" s="12">
        <v>42514.0</v>
      </c>
      <c r="C4783" s="13" t="s">
        <v>18</v>
      </c>
      <c r="D4783" s="14" t="s">
        <v>4807</v>
      </c>
      <c r="E4783" s="9" t="str">
        <f t="shared" si="1"/>
        <v>San Miguel, Lima, Lima</v>
      </c>
      <c r="F4783" s="13" t="s">
        <v>15</v>
      </c>
      <c r="G4783" s="9">
        <v>171.0</v>
      </c>
      <c r="H4783" s="9">
        <f>VENTAS!$I4783-(VENTAS!$I4783*0.4)</f>
        <v>15580.2</v>
      </c>
      <c r="I4783" s="9">
        <v>25967.0</v>
      </c>
      <c r="J4783" s="9">
        <f t="shared" si="2"/>
        <v>0.18</v>
      </c>
      <c r="K4783" s="9">
        <f t="shared" si="3"/>
        <v>30641.06</v>
      </c>
      <c r="L4783" s="11" t="s">
        <v>16</v>
      </c>
      <c r="M4783" s="13" t="s">
        <v>39</v>
      </c>
      <c r="N4783" s="6"/>
      <c r="O4783" s="6"/>
    </row>
    <row r="4784" ht="17.25" customHeight="1">
      <c r="A4784" s="7">
        <v>4783.0</v>
      </c>
      <c r="B4784" s="8">
        <v>42513.0</v>
      </c>
      <c r="C4784" s="9" t="s">
        <v>80</v>
      </c>
      <c r="D4784" s="10" t="s">
        <v>4808</v>
      </c>
      <c r="E4784" s="9" t="str">
        <f t="shared" si="1"/>
        <v>San Miguel, Lima, Lima</v>
      </c>
      <c r="F4784" s="9" t="s">
        <v>15</v>
      </c>
      <c r="G4784" s="9">
        <v>23.0</v>
      </c>
      <c r="H4784" s="9">
        <f>VENTAS!$I4784-(VENTAS!$I4784*0.4)</f>
        <v>12415.8</v>
      </c>
      <c r="I4784" s="9">
        <v>20693.0</v>
      </c>
      <c r="J4784" s="9">
        <f t="shared" si="2"/>
        <v>0.18</v>
      </c>
      <c r="K4784" s="9">
        <f t="shared" si="3"/>
        <v>24417.74</v>
      </c>
      <c r="L4784" s="11" t="s">
        <v>16</v>
      </c>
      <c r="M4784" s="9" t="s">
        <v>39</v>
      </c>
      <c r="N4784" s="6"/>
      <c r="O4784" s="6"/>
    </row>
    <row r="4785" ht="17.25" customHeight="1">
      <c r="A4785" s="7">
        <v>4784.0</v>
      </c>
      <c r="B4785" s="12">
        <v>42513.0</v>
      </c>
      <c r="C4785" s="13" t="s">
        <v>80</v>
      </c>
      <c r="D4785" s="14" t="s">
        <v>4809</v>
      </c>
      <c r="E4785" s="9" t="str">
        <f t="shared" si="1"/>
        <v>San Miguel, Lima, Lima</v>
      </c>
      <c r="F4785" s="13" t="s">
        <v>15</v>
      </c>
      <c r="G4785" s="9">
        <v>144.0</v>
      </c>
      <c r="H4785" s="9">
        <f>VENTAS!$I4785-(VENTAS!$I4785*0.4)</f>
        <v>16808.4</v>
      </c>
      <c r="I4785" s="9">
        <v>28014.0</v>
      </c>
      <c r="J4785" s="9">
        <f t="shared" si="2"/>
        <v>0.18</v>
      </c>
      <c r="K4785" s="9">
        <f t="shared" si="3"/>
        <v>33056.52</v>
      </c>
      <c r="L4785" s="11" t="s">
        <v>16</v>
      </c>
      <c r="M4785" s="13" t="s">
        <v>39</v>
      </c>
      <c r="N4785" s="6"/>
      <c r="O4785" s="6"/>
    </row>
    <row r="4786" ht="17.25" customHeight="1">
      <c r="A4786" s="7">
        <v>4785.0</v>
      </c>
      <c r="B4786" s="8">
        <v>42513.0</v>
      </c>
      <c r="C4786" s="9" t="s">
        <v>80</v>
      </c>
      <c r="D4786" s="10" t="s">
        <v>4810</v>
      </c>
      <c r="E4786" s="9" t="str">
        <f t="shared" si="1"/>
        <v>San Miguel, Lima, Lima</v>
      </c>
      <c r="F4786" s="9" t="s">
        <v>15</v>
      </c>
      <c r="G4786" s="9">
        <v>52.0</v>
      </c>
      <c r="H4786" s="9">
        <f>VENTAS!$I4786-(VENTAS!$I4786*0.4)</f>
        <v>23445</v>
      </c>
      <c r="I4786" s="9">
        <v>39075.0</v>
      </c>
      <c r="J4786" s="9">
        <f t="shared" si="2"/>
        <v>0.18</v>
      </c>
      <c r="K4786" s="9">
        <f t="shared" si="3"/>
        <v>46108.5</v>
      </c>
      <c r="L4786" s="11" t="s">
        <v>16</v>
      </c>
      <c r="M4786" s="9" t="s">
        <v>39</v>
      </c>
      <c r="N4786" s="6"/>
      <c r="O4786" s="6"/>
    </row>
    <row r="4787" ht="17.25" customHeight="1">
      <c r="A4787" s="7">
        <v>4786.0</v>
      </c>
      <c r="B4787" s="12">
        <v>42513.0</v>
      </c>
      <c r="C4787" s="13" t="s">
        <v>80</v>
      </c>
      <c r="D4787" s="14" t="s">
        <v>4811</v>
      </c>
      <c r="E4787" s="9" t="str">
        <f t="shared" si="1"/>
        <v>San Miguel, Lima, Lima</v>
      </c>
      <c r="F4787" s="13" t="s">
        <v>15</v>
      </c>
      <c r="G4787" s="9">
        <v>142.0</v>
      </c>
      <c r="H4787" s="9">
        <f>VENTAS!$I4787-(VENTAS!$I4787*0.4)</f>
        <v>13155.6</v>
      </c>
      <c r="I4787" s="9">
        <v>21926.0</v>
      </c>
      <c r="J4787" s="9">
        <f t="shared" si="2"/>
        <v>0.18</v>
      </c>
      <c r="K4787" s="9">
        <f t="shared" si="3"/>
        <v>25872.68</v>
      </c>
      <c r="L4787" s="11" t="s">
        <v>16</v>
      </c>
      <c r="M4787" s="13" t="s">
        <v>39</v>
      </c>
      <c r="N4787" s="6"/>
      <c r="O4787" s="6"/>
    </row>
    <row r="4788" ht="17.25" customHeight="1">
      <c r="A4788" s="7">
        <v>4787.0</v>
      </c>
      <c r="B4788" s="8">
        <v>42513.0</v>
      </c>
      <c r="C4788" s="9" t="s">
        <v>56</v>
      </c>
      <c r="D4788" s="10" t="s">
        <v>4812</v>
      </c>
      <c r="E4788" s="9" t="str">
        <f t="shared" si="1"/>
        <v>Surco,Lima,Lima</v>
      </c>
      <c r="F4788" s="9" t="s">
        <v>15</v>
      </c>
      <c r="G4788" s="9">
        <v>67.0</v>
      </c>
      <c r="H4788" s="9">
        <f>VENTAS!$I4788-(VENTAS!$I4788*0.4)</f>
        <v>23984.4</v>
      </c>
      <c r="I4788" s="9">
        <v>39974.0</v>
      </c>
      <c r="J4788" s="9">
        <f t="shared" si="2"/>
        <v>0.18</v>
      </c>
      <c r="K4788" s="9">
        <f t="shared" si="3"/>
        <v>47169.32</v>
      </c>
      <c r="L4788" s="11" t="s">
        <v>58</v>
      </c>
      <c r="M4788" s="9" t="s">
        <v>91</v>
      </c>
      <c r="N4788" s="6"/>
      <c r="O4788" s="6"/>
    </row>
    <row r="4789" ht="17.25" customHeight="1">
      <c r="A4789" s="7">
        <v>4788.0</v>
      </c>
      <c r="B4789" s="12">
        <v>42513.0</v>
      </c>
      <c r="C4789" s="13" t="s">
        <v>56</v>
      </c>
      <c r="D4789" s="14" t="s">
        <v>4813</v>
      </c>
      <c r="E4789" s="9" t="str">
        <f t="shared" si="1"/>
        <v>Surco,Lima,Lima</v>
      </c>
      <c r="F4789" s="13" t="s">
        <v>15</v>
      </c>
      <c r="G4789" s="9">
        <v>153.0</v>
      </c>
      <c r="H4789" s="9">
        <f>VENTAS!$I4789-(VENTAS!$I4789*0.4)</f>
        <v>22201.2</v>
      </c>
      <c r="I4789" s="9">
        <v>37002.0</v>
      </c>
      <c r="J4789" s="9">
        <f t="shared" si="2"/>
        <v>0.18</v>
      </c>
      <c r="K4789" s="9">
        <f t="shared" si="3"/>
        <v>43662.36</v>
      </c>
      <c r="L4789" s="11" t="s">
        <v>58</v>
      </c>
      <c r="M4789" s="13" t="s">
        <v>91</v>
      </c>
      <c r="N4789" s="6"/>
      <c r="O4789" s="6"/>
    </row>
    <row r="4790" ht="17.25" customHeight="1">
      <c r="A4790" s="7">
        <v>4789.0</v>
      </c>
      <c r="B4790" s="8">
        <v>42513.0</v>
      </c>
      <c r="C4790" s="9" t="s">
        <v>56</v>
      </c>
      <c r="D4790" s="10" t="s">
        <v>4814</v>
      </c>
      <c r="E4790" s="9" t="str">
        <f t="shared" si="1"/>
        <v>Surco,Lima,Lima</v>
      </c>
      <c r="F4790" s="9" t="s">
        <v>15</v>
      </c>
      <c r="G4790" s="9">
        <v>33.0</v>
      </c>
      <c r="H4790" s="9">
        <f>VENTAS!$I4790-(VENTAS!$I4790*0.4)</f>
        <v>19617.6</v>
      </c>
      <c r="I4790" s="9">
        <v>32696.0</v>
      </c>
      <c r="J4790" s="9">
        <f t="shared" si="2"/>
        <v>0.18</v>
      </c>
      <c r="K4790" s="9">
        <f t="shared" si="3"/>
        <v>38581.28</v>
      </c>
      <c r="L4790" s="11" t="s">
        <v>58</v>
      </c>
      <c r="M4790" s="9" t="s">
        <v>91</v>
      </c>
      <c r="N4790" s="6"/>
      <c r="O4790" s="6"/>
    </row>
    <row r="4791" ht="17.25" customHeight="1">
      <c r="A4791" s="7">
        <v>4790.0</v>
      </c>
      <c r="B4791" s="12">
        <v>42513.0</v>
      </c>
      <c r="C4791" s="13" t="s">
        <v>56</v>
      </c>
      <c r="D4791" s="14" t="s">
        <v>4815</v>
      </c>
      <c r="E4791" s="9" t="str">
        <f t="shared" si="1"/>
        <v>Surco,Lima,Lima</v>
      </c>
      <c r="F4791" s="13" t="s">
        <v>15</v>
      </c>
      <c r="G4791" s="9">
        <v>68.0</v>
      </c>
      <c r="H4791" s="9">
        <f>VENTAS!$I4791-(VENTAS!$I4791*0.4)</f>
        <v>16786.2</v>
      </c>
      <c r="I4791" s="9">
        <v>27977.0</v>
      </c>
      <c r="J4791" s="9">
        <f t="shared" si="2"/>
        <v>0.18</v>
      </c>
      <c r="K4791" s="9">
        <f t="shared" si="3"/>
        <v>33012.86</v>
      </c>
      <c r="L4791" s="11" t="s">
        <v>58</v>
      </c>
      <c r="M4791" s="13" t="s">
        <v>91</v>
      </c>
      <c r="N4791" s="6"/>
      <c r="O4791" s="6"/>
    </row>
    <row r="4792" ht="17.25" customHeight="1">
      <c r="A4792" s="7">
        <v>4791.0</v>
      </c>
      <c r="B4792" s="8">
        <v>42513.0</v>
      </c>
      <c r="C4792" s="9" t="s">
        <v>25</v>
      </c>
      <c r="D4792" s="10" t="s">
        <v>4816</v>
      </c>
      <c r="E4792" s="9" t="str">
        <f t="shared" si="1"/>
        <v>Surco,Lima,Lima</v>
      </c>
      <c r="F4792" s="9" t="s">
        <v>15</v>
      </c>
      <c r="G4792" s="9">
        <v>158.0</v>
      </c>
      <c r="H4792" s="9">
        <f>VENTAS!$I4792-(VENTAS!$I4792*0.4)</f>
        <v>16618.8</v>
      </c>
      <c r="I4792" s="9">
        <v>27698.0</v>
      </c>
      <c r="J4792" s="9">
        <f t="shared" si="2"/>
        <v>0.18</v>
      </c>
      <c r="K4792" s="9">
        <f t="shared" si="3"/>
        <v>32683.64</v>
      </c>
      <c r="L4792" s="11" t="s">
        <v>58</v>
      </c>
      <c r="M4792" s="9" t="s">
        <v>69</v>
      </c>
      <c r="N4792" s="6"/>
      <c r="O4792" s="6"/>
    </row>
    <row r="4793" ht="17.25" customHeight="1">
      <c r="A4793" s="7">
        <v>4792.0</v>
      </c>
      <c r="B4793" s="12">
        <v>42513.0</v>
      </c>
      <c r="C4793" s="13" t="s">
        <v>25</v>
      </c>
      <c r="D4793" s="14" t="s">
        <v>4817</v>
      </c>
      <c r="E4793" s="9" t="str">
        <f t="shared" si="1"/>
        <v>Surco,Lima,Lima</v>
      </c>
      <c r="F4793" s="13" t="s">
        <v>15</v>
      </c>
      <c r="G4793" s="9">
        <v>68.0</v>
      </c>
      <c r="H4793" s="9">
        <f>VENTAS!$I4793-(VENTAS!$I4793*0.4)</f>
        <v>18307.8</v>
      </c>
      <c r="I4793" s="9">
        <v>30513.0</v>
      </c>
      <c r="J4793" s="9">
        <f t="shared" si="2"/>
        <v>0.18</v>
      </c>
      <c r="K4793" s="9">
        <f t="shared" si="3"/>
        <v>36005.34</v>
      </c>
      <c r="L4793" s="11" t="s">
        <v>58</v>
      </c>
      <c r="M4793" s="13" t="s">
        <v>69</v>
      </c>
      <c r="N4793" s="6"/>
      <c r="O4793" s="6"/>
    </row>
    <row r="4794" ht="17.25" customHeight="1">
      <c r="A4794" s="7">
        <v>4793.0</v>
      </c>
      <c r="B4794" s="8">
        <v>42513.0</v>
      </c>
      <c r="C4794" s="9" t="s">
        <v>25</v>
      </c>
      <c r="D4794" s="10" t="s">
        <v>4818</v>
      </c>
      <c r="E4794" s="9" t="str">
        <f t="shared" si="1"/>
        <v>Surco,Lima,Lima</v>
      </c>
      <c r="F4794" s="9" t="s">
        <v>15</v>
      </c>
      <c r="G4794" s="9">
        <v>156.0</v>
      </c>
      <c r="H4794" s="9">
        <f>VENTAS!$I4794-(VENTAS!$I4794*0.4)</f>
        <v>15576.6</v>
      </c>
      <c r="I4794" s="9">
        <v>25961.0</v>
      </c>
      <c r="J4794" s="9">
        <f t="shared" si="2"/>
        <v>0.18</v>
      </c>
      <c r="K4794" s="9">
        <f t="shared" si="3"/>
        <v>30633.98</v>
      </c>
      <c r="L4794" s="11" t="s">
        <v>58</v>
      </c>
      <c r="M4794" s="9" t="s">
        <v>69</v>
      </c>
      <c r="N4794" s="6"/>
      <c r="O4794" s="6"/>
    </row>
    <row r="4795" ht="17.25" customHeight="1">
      <c r="A4795" s="7">
        <v>4794.0</v>
      </c>
      <c r="B4795" s="12">
        <v>42512.0</v>
      </c>
      <c r="C4795" s="13" t="s">
        <v>80</v>
      </c>
      <c r="D4795" s="14" t="s">
        <v>4819</v>
      </c>
      <c r="E4795" s="9" t="str">
        <f t="shared" si="1"/>
        <v>San Miguel, Lima, Lima</v>
      </c>
      <c r="F4795" s="13" t="s">
        <v>15</v>
      </c>
      <c r="G4795" s="9">
        <v>161.0</v>
      </c>
      <c r="H4795" s="9">
        <f>VENTAS!$I4795-(VENTAS!$I4795*0.4)</f>
        <v>11322</v>
      </c>
      <c r="I4795" s="9">
        <v>18870.0</v>
      </c>
      <c r="J4795" s="9">
        <f t="shared" si="2"/>
        <v>0.18</v>
      </c>
      <c r="K4795" s="9">
        <f t="shared" si="3"/>
        <v>22266.6</v>
      </c>
      <c r="L4795" s="11" t="s">
        <v>16</v>
      </c>
      <c r="M4795" s="13" t="s">
        <v>17</v>
      </c>
      <c r="N4795" s="6"/>
      <c r="O4795" s="6"/>
    </row>
    <row r="4796" ht="17.25" customHeight="1">
      <c r="A4796" s="7">
        <v>4795.0</v>
      </c>
      <c r="B4796" s="8">
        <v>42512.0</v>
      </c>
      <c r="C4796" s="9" t="s">
        <v>80</v>
      </c>
      <c r="D4796" s="10" t="s">
        <v>4820</v>
      </c>
      <c r="E4796" s="9" t="str">
        <f t="shared" si="1"/>
        <v>San Miguel, Lima, Lima</v>
      </c>
      <c r="F4796" s="9" t="s">
        <v>15</v>
      </c>
      <c r="G4796" s="9">
        <v>40.0</v>
      </c>
      <c r="H4796" s="9">
        <f>VENTAS!$I4796-(VENTAS!$I4796*0.4)</f>
        <v>21315</v>
      </c>
      <c r="I4796" s="9">
        <v>35525.0</v>
      </c>
      <c r="J4796" s="9">
        <f t="shared" si="2"/>
        <v>0.18</v>
      </c>
      <c r="K4796" s="9">
        <f t="shared" si="3"/>
        <v>41919.5</v>
      </c>
      <c r="L4796" s="11" t="s">
        <v>16</v>
      </c>
      <c r="M4796" s="9" t="s">
        <v>17</v>
      </c>
      <c r="N4796" s="6"/>
      <c r="O4796" s="6"/>
    </row>
    <row r="4797" ht="17.25" customHeight="1">
      <c r="A4797" s="7">
        <v>4796.0</v>
      </c>
      <c r="B4797" s="12">
        <v>42512.0</v>
      </c>
      <c r="C4797" s="13" t="s">
        <v>80</v>
      </c>
      <c r="D4797" s="14" t="s">
        <v>4821</v>
      </c>
      <c r="E4797" s="9" t="str">
        <f t="shared" si="1"/>
        <v>San Miguel, Lima, Lima</v>
      </c>
      <c r="F4797" s="13" t="s">
        <v>15</v>
      </c>
      <c r="G4797" s="9">
        <v>68.0</v>
      </c>
      <c r="H4797" s="9">
        <f>VENTAS!$I4797-(VENTAS!$I4797*0.4)</f>
        <v>19951.2</v>
      </c>
      <c r="I4797" s="9">
        <v>33252.0</v>
      </c>
      <c r="J4797" s="9">
        <f t="shared" si="2"/>
        <v>0.18</v>
      </c>
      <c r="K4797" s="9">
        <f t="shared" si="3"/>
        <v>39237.36</v>
      </c>
      <c r="L4797" s="11" t="s">
        <v>16</v>
      </c>
      <c r="M4797" s="13" t="s">
        <v>17</v>
      </c>
      <c r="N4797" s="6"/>
      <c r="O4797" s="6"/>
    </row>
    <row r="4798" ht="17.25" customHeight="1">
      <c r="A4798" s="7">
        <v>4797.0</v>
      </c>
      <c r="B4798" s="8">
        <v>42512.0</v>
      </c>
      <c r="C4798" s="9" t="s">
        <v>80</v>
      </c>
      <c r="D4798" s="10" t="s">
        <v>4822</v>
      </c>
      <c r="E4798" s="9" t="str">
        <f t="shared" si="1"/>
        <v>San Miguel, Lima, Lima</v>
      </c>
      <c r="F4798" s="9" t="s">
        <v>15</v>
      </c>
      <c r="G4798" s="9">
        <v>15.0</v>
      </c>
      <c r="H4798" s="9">
        <f>VENTAS!$I4798-(VENTAS!$I4798*0.4)</f>
        <v>11505.6</v>
      </c>
      <c r="I4798" s="9">
        <v>19176.0</v>
      </c>
      <c r="J4798" s="9">
        <f t="shared" si="2"/>
        <v>0.18</v>
      </c>
      <c r="K4798" s="9">
        <f t="shared" si="3"/>
        <v>22627.68</v>
      </c>
      <c r="L4798" s="11" t="s">
        <v>16</v>
      </c>
      <c r="M4798" s="9" t="s">
        <v>17</v>
      </c>
      <c r="N4798" s="6"/>
      <c r="O4798" s="6"/>
    </row>
    <row r="4799" ht="17.25" customHeight="1">
      <c r="A4799" s="7">
        <v>4798.0</v>
      </c>
      <c r="B4799" s="12">
        <v>42512.0</v>
      </c>
      <c r="C4799" s="13" t="s">
        <v>32</v>
      </c>
      <c r="D4799" s="14" t="s">
        <v>4823</v>
      </c>
      <c r="E4799" s="9" t="str">
        <f t="shared" si="1"/>
        <v>San Miguel, Lima, Lima</v>
      </c>
      <c r="F4799" s="13" t="s">
        <v>15</v>
      </c>
      <c r="G4799" s="9">
        <v>159.0</v>
      </c>
      <c r="H4799" s="9">
        <f>VENTAS!$I4799-(VENTAS!$I4799*0.4)</f>
        <v>21952.2</v>
      </c>
      <c r="I4799" s="9">
        <v>36587.0</v>
      </c>
      <c r="J4799" s="9">
        <f t="shared" si="2"/>
        <v>0.18</v>
      </c>
      <c r="K4799" s="9">
        <f t="shared" si="3"/>
        <v>43172.66</v>
      </c>
      <c r="L4799" s="11" t="s">
        <v>16</v>
      </c>
      <c r="M4799" s="13" t="s">
        <v>17</v>
      </c>
      <c r="N4799" s="6"/>
      <c r="O4799" s="6"/>
    </row>
    <row r="4800" ht="17.25" customHeight="1">
      <c r="A4800" s="7">
        <v>4799.0</v>
      </c>
      <c r="B4800" s="8">
        <v>42512.0</v>
      </c>
      <c r="C4800" s="9" t="s">
        <v>32</v>
      </c>
      <c r="D4800" s="10" t="s">
        <v>4824</v>
      </c>
      <c r="E4800" s="9" t="str">
        <f t="shared" si="1"/>
        <v>San Miguel, Lima, Lima</v>
      </c>
      <c r="F4800" s="9" t="s">
        <v>15</v>
      </c>
      <c r="G4800" s="9">
        <v>51.0</v>
      </c>
      <c r="H4800" s="9">
        <f>VENTAS!$I4800-(VENTAS!$I4800*0.4)</f>
        <v>17637</v>
      </c>
      <c r="I4800" s="9">
        <v>29395.0</v>
      </c>
      <c r="J4800" s="9">
        <f t="shared" si="2"/>
        <v>0.18</v>
      </c>
      <c r="K4800" s="9">
        <f t="shared" si="3"/>
        <v>34686.1</v>
      </c>
      <c r="L4800" s="11" t="s">
        <v>16</v>
      </c>
      <c r="M4800" s="9" t="s">
        <v>17</v>
      </c>
      <c r="N4800" s="6"/>
      <c r="O4800" s="6"/>
    </row>
    <row r="4801" ht="17.25" customHeight="1">
      <c r="A4801" s="7">
        <v>4800.0</v>
      </c>
      <c r="B4801" s="12">
        <v>42512.0</v>
      </c>
      <c r="C4801" s="13" t="s">
        <v>32</v>
      </c>
      <c r="D4801" s="14" t="s">
        <v>4825</v>
      </c>
      <c r="E4801" s="9" t="str">
        <f t="shared" si="1"/>
        <v>San Miguel, Lima, Lima</v>
      </c>
      <c r="F4801" s="13" t="s">
        <v>15</v>
      </c>
      <c r="G4801" s="9">
        <v>154.0</v>
      </c>
      <c r="H4801" s="9">
        <f>VENTAS!$I4801-(VENTAS!$I4801*0.4)</f>
        <v>22113.6</v>
      </c>
      <c r="I4801" s="9">
        <v>36856.0</v>
      </c>
      <c r="J4801" s="9">
        <f t="shared" si="2"/>
        <v>0.18</v>
      </c>
      <c r="K4801" s="9">
        <f t="shared" si="3"/>
        <v>43490.08</v>
      </c>
      <c r="L4801" s="11" t="s">
        <v>16</v>
      </c>
      <c r="M4801" s="13" t="s">
        <v>17</v>
      </c>
      <c r="N4801" s="6"/>
      <c r="O4801" s="6"/>
    </row>
    <row r="4802" ht="17.25" customHeight="1">
      <c r="A4802" s="7">
        <v>4801.0</v>
      </c>
      <c r="B4802" s="8">
        <v>42512.0</v>
      </c>
      <c r="C4802" s="9" t="s">
        <v>32</v>
      </c>
      <c r="D4802" s="10" t="s">
        <v>4826</v>
      </c>
      <c r="E4802" s="9" t="str">
        <f t="shared" si="1"/>
        <v>San Miguel, Lima, Lima</v>
      </c>
      <c r="F4802" s="9" t="s">
        <v>15</v>
      </c>
      <c r="G4802" s="9">
        <v>9.0</v>
      </c>
      <c r="H4802" s="9">
        <f>VENTAS!$I4802-(VENTAS!$I4802*0.4)</f>
        <v>13765.2</v>
      </c>
      <c r="I4802" s="9">
        <v>22942.0</v>
      </c>
      <c r="J4802" s="9">
        <f t="shared" si="2"/>
        <v>0.18</v>
      </c>
      <c r="K4802" s="9">
        <f t="shared" si="3"/>
        <v>27071.56</v>
      </c>
      <c r="L4802" s="11" t="s">
        <v>16</v>
      </c>
      <c r="M4802" s="9" t="s">
        <v>17</v>
      </c>
      <c r="N4802" s="6"/>
      <c r="O4802" s="6"/>
    </row>
    <row r="4803" ht="17.25" customHeight="1">
      <c r="A4803" s="7">
        <v>4802.0</v>
      </c>
      <c r="B4803" s="12">
        <v>42512.0</v>
      </c>
      <c r="C4803" s="13" t="s">
        <v>18</v>
      </c>
      <c r="D4803" s="14" t="s">
        <v>4827</v>
      </c>
      <c r="E4803" s="9" t="str">
        <f t="shared" si="1"/>
        <v>Surco,Lima,Lima</v>
      </c>
      <c r="F4803" s="13" t="s">
        <v>15</v>
      </c>
      <c r="G4803" s="9">
        <v>53.0</v>
      </c>
      <c r="H4803" s="9">
        <f>VENTAS!$I4803-(VENTAS!$I4803*0.4)</f>
        <v>15004.8</v>
      </c>
      <c r="I4803" s="9">
        <v>25008.0</v>
      </c>
      <c r="J4803" s="9">
        <f t="shared" si="2"/>
        <v>0.18</v>
      </c>
      <c r="K4803" s="9">
        <f t="shared" si="3"/>
        <v>29509.44</v>
      </c>
      <c r="L4803" s="11" t="s">
        <v>58</v>
      </c>
      <c r="M4803" s="13" t="s">
        <v>130</v>
      </c>
      <c r="N4803" s="6"/>
      <c r="O4803" s="6"/>
    </row>
    <row r="4804" ht="17.25" customHeight="1">
      <c r="A4804" s="7">
        <v>4803.0</v>
      </c>
      <c r="B4804" s="8">
        <v>42512.0</v>
      </c>
      <c r="C4804" s="9" t="s">
        <v>18</v>
      </c>
      <c r="D4804" s="10" t="s">
        <v>4828</v>
      </c>
      <c r="E4804" s="9" t="str">
        <f t="shared" si="1"/>
        <v>Surco,Lima,Lima</v>
      </c>
      <c r="F4804" s="9" t="s">
        <v>15</v>
      </c>
      <c r="G4804" s="9">
        <v>97.0</v>
      </c>
      <c r="H4804" s="9">
        <f>VENTAS!$I4804-(VENTAS!$I4804*0.4)</f>
        <v>16557.6</v>
      </c>
      <c r="I4804" s="9">
        <v>27596.0</v>
      </c>
      <c r="J4804" s="9">
        <f t="shared" si="2"/>
        <v>0.18</v>
      </c>
      <c r="K4804" s="9">
        <f t="shared" si="3"/>
        <v>32563.28</v>
      </c>
      <c r="L4804" s="11" t="s">
        <v>58</v>
      </c>
      <c r="M4804" s="9" t="s">
        <v>130</v>
      </c>
      <c r="N4804" s="6"/>
      <c r="O4804" s="6"/>
    </row>
    <row r="4805" ht="17.25" customHeight="1">
      <c r="A4805" s="7">
        <v>4804.0</v>
      </c>
      <c r="B4805" s="12">
        <v>42512.0</v>
      </c>
      <c r="C4805" s="13" t="s">
        <v>18</v>
      </c>
      <c r="D4805" s="14" t="s">
        <v>4829</v>
      </c>
      <c r="E4805" s="9" t="str">
        <f t="shared" si="1"/>
        <v>Surco,Lima,Lima</v>
      </c>
      <c r="F4805" s="13" t="s">
        <v>15</v>
      </c>
      <c r="G4805" s="9">
        <v>6.0</v>
      </c>
      <c r="H4805" s="9">
        <f>VENTAS!$I4805-(VENTAS!$I4805*0.4)</f>
        <v>15169.8</v>
      </c>
      <c r="I4805" s="9">
        <v>25283.0</v>
      </c>
      <c r="J4805" s="9">
        <f t="shared" si="2"/>
        <v>0.18</v>
      </c>
      <c r="K4805" s="9">
        <f t="shared" si="3"/>
        <v>29833.94</v>
      </c>
      <c r="L4805" s="11" t="s">
        <v>58</v>
      </c>
      <c r="M4805" s="13" t="s">
        <v>130</v>
      </c>
      <c r="N4805" s="6"/>
      <c r="O4805" s="6"/>
    </row>
    <row r="4806" ht="17.25" customHeight="1">
      <c r="A4806" s="7">
        <v>4805.0</v>
      </c>
      <c r="B4806" s="8">
        <v>42511.0</v>
      </c>
      <c r="C4806" s="9" t="s">
        <v>25</v>
      </c>
      <c r="D4806" s="10" t="s">
        <v>4830</v>
      </c>
      <c r="E4806" s="9" t="str">
        <f t="shared" si="1"/>
        <v>La Molina,Lima, Lima</v>
      </c>
      <c r="F4806" s="9" t="s">
        <v>15</v>
      </c>
      <c r="G4806" s="9">
        <v>20.0</v>
      </c>
      <c r="H4806" s="9">
        <f>VENTAS!$I4806-(VENTAS!$I4806*0.4)</f>
        <v>17574</v>
      </c>
      <c r="I4806" s="9">
        <v>29290.0</v>
      </c>
      <c r="J4806" s="9">
        <f t="shared" si="2"/>
        <v>0.18</v>
      </c>
      <c r="K4806" s="9">
        <f t="shared" si="3"/>
        <v>34562.2</v>
      </c>
      <c r="L4806" s="11" t="s">
        <v>27</v>
      </c>
      <c r="M4806" s="9" t="s">
        <v>28</v>
      </c>
      <c r="N4806" s="6"/>
      <c r="O4806" s="6"/>
    </row>
    <row r="4807" ht="17.25" customHeight="1">
      <c r="A4807" s="7">
        <v>4806.0</v>
      </c>
      <c r="B4807" s="12">
        <v>42511.0</v>
      </c>
      <c r="C4807" s="13" t="s">
        <v>25</v>
      </c>
      <c r="D4807" s="14" t="s">
        <v>4831</v>
      </c>
      <c r="E4807" s="9" t="str">
        <f t="shared" si="1"/>
        <v>La Molina,Lima, Lima</v>
      </c>
      <c r="F4807" s="13" t="s">
        <v>15</v>
      </c>
      <c r="G4807" s="9">
        <v>3.0</v>
      </c>
      <c r="H4807" s="9">
        <f>VENTAS!$I4807-(VENTAS!$I4807*0.4)</f>
        <v>15646.2</v>
      </c>
      <c r="I4807" s="9">
        <v>26077.0</v>
      </c>
      <c r="J4807" s="9">
        <f t="shared" si="2"/>
        <v>0.18</v>
      </c>
      <c r="K4807" s="9">
        <f t="shared" si="3"/>
        <v>30770.86</v>
      </c>
      <c r="L4807" s="11" t="s">
        <v>27</v>
      </c>
      <c r="M4807" s="13" t="s">
        <v>28</v>
      </c>
      <c r="N4807" s="6"/>
      <c r="O4807" s="6"/>
    </row>
    <row r="4808" ht="17.25" customHeight="1">
      <c r="A4808" s="7">
        <v>4807.0</v>
      </c>
      <c r="B4808" s="8">
        <v>42511.0</v>
      </c>
      <c r="C4808" s="9" t="s">
        <v>25</v>
      </c>
      <c r="D4808" s="10" t="s">
        <v>4832</v>
      </c>
      <c r="E4808" s="9" t="str">
        <f t="shared" si="1"/>
        <v>La Molina,Lima, Lima</v>
      </c>
      <c r="F4808" s="9" t="s">
        <v>15</v>
      </c>
      <c r="G4808" s="9">
        <v>128.0</v>
      </c>
      <c r="H4808" s="9">
        <f>VENTAS!$I4808-(VENTAS!$I4808*0.4)</f>
        <v>22767</v>
      </c>
      <c r="I4808" s="9">
        <v>37945.0</v>
      </c>
      <c r="J4808" s="9">
        <f t="shared" si="2"/>
        <v>0.18</v>
      </c>
      <c r="K4808" s="9">
        <f t="shared" si="3"/>
        <v>44775.1</v>
      </c>
      <c r="L4808" s="11" t="s">
        <v>27</v>
      </c>
      <c r="M4808" s="9" t="s">
        <v>28</v>
      </c>
      <c r="N4808" s="6"/>
      <c r="O4808" s="6"/>
    </row>
    <row r="4809" ht="17.25" customHeight="1">
      <c r="A4809" s="7">
        <v>4808.0</v>
      </c>
      <c r="B4809" s="12">
        <v>42511.0</v>
      </c>
      <c r="C4809" s="13" t="s">
        <v>25</v>
      </c>
      <c r="D4809" s="14" t="s">
        <v>4833</v>
      </c>
      <c r="E4809" s="9" t="str">
        <f t="shared" si="1"/>
        <v>La Molina,Lima, Lima</v>
      </c>
      <c r="F4809" s="13" t="s">
        <v>15</v>
      </c>
      <c r="G4809" s="9">
        <v>110.0</v>
      </c>
      <c r="H4809" s="9">
        <f>VENTAS!$I4809-(VENTAS!$I4809*0.4)</f>
        <v>18515.4</v>
      </c>
      <c r="I4809" s="9">
        <v>30859.0</v>
      </c>
      <c r="J4809" s="9">
        <f t="shared" si="2"/>
        <v>0.18</v>
      </c>
      <c r="K4809" s="9">
        <f t="shared" si="3"/>
        <v>36413.62</v>
      </c>
      <c r="L4809" s="11" t="s">
        <v>27</v>
      </c>
      <c r="M4809" s="13" t="s">
        <v>28</v>
      </c>
      <c r="N4809" s="6"/>
      <c r="O4809" s="6"/>
    </row>
    <row r="4810" ht="17.25" customHeight="1">
      <c r="A4810" s="7">
        <v>4809.0</v>
      </c>
      <c r="B4810" s="8">
        <v>42510.0</v>
      </c>
      <c r="C4810" s="9" t="s">
        <v>52</v>
      </c>
      <c r="D4810" s="10" t="s">
        <v>4834</v>
      </c>
      <c r="E4810" s="9" t="str">
        <f t="shared" si="1"/>
        <v>Surco,Lima,Lima</v>
      </c>
      <c r="F4810" s="9" t="s">
        <v>15</v>
      </c>
      <c r="G4810" s="9">
        <v>57.0</v>
      </c>
      <c r="H4810" s="9">
        <f>VENTAS!$I4810-(VENTAS!$I4810*0.4)</f>
        <v>19179</v>
      </c>
      <c r="I4810" s="9">
        <v>31965.0</v>
      </c>
      <c r="J4810" s="9">
        <f t="shared" si="2"/>
        <v>0.18</v>
      </c>
      <c r="K4810" s="9">
        <f t="shared" si="3"/>
        <v>37718.7</v>
      </c>
      <c r="L4810" s="11" t="s">
        <v>58</v>
      </c>
      <c r="M4810" s="9" t="s">
        <v>106</v>
      </c>
      <c r="N4810" s="6"/>
      <c r="O4810" s="6"/>
    </row>
    <row r="4811" ht="17.25" customHeight="1">
      <c r="A4811" s="7">
        <v>4810.0</v>
      </c>
      <c r="B4811" s="12">
        <v>42510.0</v>
      </c>
      <c r="C4811" s="13" t="s">
        <v>52</v>
      </c>
      <c r="D4811" s="14" t="s">
        <v>4835</v>
      </c>
      <c r="E4811" s="9" t="str">
        <f t="shared" si="1"/>
        <v>Surco,Lima,Lima</v>
      </c>
      <c r="F4811" s="13" t="s">
        <v>15</v>
      </c>
      <c r="G4811" s="9">
        <v>33.0</v>
      </c>
      <c r="H4811" s="9">
        <f>VENTAS!$I4811-(VENTAS!$I4811*0.4)</f>
        <v>22726.2</v>
      </c>
      <c r="I4811" s="9">
        <v>37877.0</v>
      </c>
      <c r="J4811" s="9">
        <f t="shared" si="2"/>
        <v>0.18</v>
      </c>
      <c r="K4811" s="9">
        <f t="shared" si="3"/>
        <v>44694.86</v>
      </c>
      <c r="L4811" s="11" t="s">
        <v>58</v>
      </c>
      <c r="M4811" s="13" t="s">
        <v>106</v>
      </c>
      <c r="N4811" s="6"/>
      <c r="O4811" s="6"/>
    </row>
    <row r="4812" ht="17.25" customHeight="1">
      <c r="A4812" s="7">
        <v>4811.0</v>
      </c>
      <c r="B4812" s="8">
        <v>42510.0</v>
      </c>
      <c r="C4812" s="9" t="s">
        <v>52</v>
      </c>
      <c r="D4812" s="10" t="s">
        <v>4836</v>
      </c>
      <c r="E4812" s="9" t="str">
        <f t="shared" si="1"/>
        <v>Surco,Lima,Lima</v>
      </c>
      <c r="F4812" s="9" t="s">
        <v>15</v>
      </c>
      <c r="G4812" s="9">
        <v>178.0</v>
      </c>
      <c r="H4812" s="9">
        <f>VENTAS!$I4812-(VENTAS!$I4812*0.4)</f>
        <v>12657</v>
      </c>
      <c r="I4812" s="9">
        <v>21095.0</v>
      </c>
      <c r="J4812" s="9">
        <f t="shared" si="2"/>
        <v>0.18</v>
      </c>
      <c r="K4812" s="9">
        <f t="shared" si="3"/>
        <v>24892.1</v>
      </c>
      <c r="L4812" s="11" t="s">
        <v>58</v>
      </c>
      <c r="M4812" s="9" t="s">
        <v>106</v>
      </c>
      <c r="N4812" s="6"/>
      <c r="O4812" s="6"/>
    </row>
    <row r="4813" ht="17.25" customHeight="1">
      <c r="A4813" s="7">
        <v>4812.0</v>
      </c>
      <c r="B4813" s="12">
        <v>42510.0</v>
      </c>
      <c r="C4813" s="13" t="s">
        <v>52</v>
      </c>
      <c r="D4813" s="14" t="s">
        <v>4837</v>
      </c>
      <c r="E4813" s="9" t="str">
        <f t="shared" si="1"/>
        <v>Surco,Lima,Lima</v>
      </c>
      <c r="F4813" s="13" t="s">
        <v>15</v>
      </c>
      <c r="G4813" s="9">
        <v>102.0</v>
      </c>
      <c r="H4813" s="9">
        <f>VENTAS!$I4813-(VENTAS!$I4813*0.4)</f>
        <v>19509</v>
      </c>
      <c r="I4813" s="9">
        <v>32515.0</v>
      </c>
      <c r="J4813" s="9">
        <f t="shared" si="2"/>
        <v>0.18</v>
      </c>
      <c r="K4813" s="9">
        <f t="shared" si="3"/>
        <v>38367.7</v>
      </c>
      <c r="L4813" s="11" t="s">
        <v>58</v>
      </c>
      <c r="M4813" s="13" t="s">
        <v>106</v>
      </c>
      <c r="N4813" s="6"/>
      <c r="O4813" s="6"/>
    </row>
    <row r="4814" ht="17.25" customHeight="1">
      <c r="A4814" s="7">
        <v>4813.0</v>
      </c>
      <c r="B4814" s="8">
        <v>42510.0</v>
      </c>
      <c r="C4814" s="9" t="s">
        <v>18</v>
      </c>
      <c r="D4814" s="10" t="s">
        <v>4838</v>
      </c>
      <c r="E4814" s="9" t="str">
        <f t="shared" si="1"/>
        <v>Surco,Lima,Lima</v>
      </c>
      <c r="F4814" s="9" t="s">
        <v>15</v>
      </c>
      <c r="G4814" s="9">
        <v>48.0</v>
      </c>
      <c r="H4814" s="9">
        <f>VENTAS!$I4814-(VENTAS!$I4814*0.4)</f>
        <v>11637.6</v>
      </c>
      <c r="I4814" s="9">
        <v>19396.0</v>
      </c>
      <c r="J4814" s="9">
        <f t="shared" si="2"/>
        <v>0.18</v>
      </c>
      <c r="K4814" s="9">
        <f t="shared" si="3"/>
        <v>22887.28</v>
      </c>
      <c r="L4814" s="11" t="s">
        <v>58</v>
      </c>
      <c r="M4814" s="9" t="s">
        <v>86</v>
      </c>
      <c r="N4814" s="6"/>
      <c r="O4814" s="6"/>
    </row>
    <row r="4815" ht="17.25" customHeight="1">
      <c r="A4815" s="7">
        <v>4814.0</v>
      </c>
      <c r="B4815" s="12">
        <v>42510.0</v>
      </c>
      <c r="C4815" s="13" t="s">
        <v>18</v>
      </c>
      <c r="D4815" s="14" t="s">
        <v>4839</v>
      </c>
      <c r="E4815" s="9" t="str">
        <f t="shared" si="1"/>
        <v>Surco,Lima,Lima</v>
      </c>
      <c r="F4815" s="13" t="s">
        <v>15</v>
      </c>
      <c r="G4815" s="9">
        <v>132.0</v>
      </c>
      <c r="H4815" s="9">
        <f>VENTAS!$I4815-(VENTAS!$I4815*0.4)</f>
        <v>20926.2</v>
      </c>
      <c r="I4815" s="9">
        <v>34877.0</v>
      </c>
      <c r="J4815" s="9">
        <f t="shared" si="2"/>
        <v>0.18</v>
      </c>
      <c r="K4815" s="9">
        <f t="shared" si="3"/>
        <v>41154.86</v>
      </c>
      <c r="L4815" s="11" t="s">
        <v>58</v>
      </c>
      <c r="M4815" s="13" t="s">
        <v>86</v>
      </c>
      <c r="N4815" s="6"/>
      <c r="O4815" s="6"/>
    </row>
    <row r="4816" ht="17.25" customHeight="1">
      <c r="A4816" s="7">
        <v>4815.0</v>
      </c>
      <c r="B4816" s="8">
        <v>42510.0</v>
      </c>
      <c r="C4816" s="9" t="s">
        <v>18</v>
      </c>
      <c r="D4816" s="10" t="s">
        <v>4840</v>
      </c>
      <c r="E4816" s="9" t="str">
        <f t="shared" si="1"/>
        <v>Surco,Lima,Lima</v>
      </c>
      <c r="F4816" s="9" t="s">
        <v>15</v>
      </c>
      <c r="G4816" s="9">
        <v>22.0</v>
      </c>
      <c r="H4816" s="9">
        <f>VENTAS!$I4816-(VENTAS!$I4816*0.4)</f>
        <v>14994.6</v>
      </c>
      <c r="I4816" s="9">
        <v>24991.0</v>
      </c>
      <c r="J4816" s="9">
        <f t="shared" si="2"/>
        <v>0.18</v>
      </c>
      <c r="K4816" s="9">
        <f t="shared" si="3"/>
        <v>29489.38</v>
      </c>
      <c r="L4816" s="11" t="s">
        <v>58</v>
      </c>
      <c r="M4816" s="9" t="s">
        <v>86</v>
      </c>
      <c r="N4816" s="6"/>
      <c r="O4816" s="6"/>
    </row>
    <row r="4817" ht="17.25" customHeight="1">
      <c r="A4817" s="7">
        <v>4816.0</v>
      </c>
      <c r="B4817" s="12">
        <v>42510.0</v>
      </c>
      <c r="C4817" s="13" t="s">
        <v>18</v>
      </c>
      <c r="D4817" s="14" t="s">
        <v>4841</v>
      </c>
      <c r="E4817" s="9" t="str">
        <f t="shared" si="1"/>
        <v>Surco,Lima,Lima</v>
      </c>
      <c r="F4817" s="13" t="s">
        <v>15</v>
      </c>
      <c r="G4817" s="9">
        <v>6.0</v>
      </c>
      <c r="H4817" s="9">
        <f>VENTAS!$I4817-(VENTAS!$I4817*0.4)</f>
        <v>15547.8</v>
      </c>
      <c r="I4817" s="9">
        <v>25913.0</v>
      </c>
      <c r="J4817" s="9">
        <f t="shared" si="2"/>
        <v>0.18</v>
      </c>
      <c r="K4817" s="9">
        <f t="shared" si="3"/>
        <v>30577.34</v>
      </c>
      <c r="L4817" s="11" t="s">
        <v>58</v>
      </c>
      <c r="M4817" s="13" t="s">
        <v>86</v>
      </c>
      <c r="N4817" s="6"/>
      <c r="O4817" s="6"/>
    </row>
    <row r="4818" ht="17.25" customHeight="1">
      <c r="A4818" s="7">
        <v>4817.0</v>
      </c>
      <c r="B4818" s="8">
        <v>42510.0</v>
      </c>
      <c r="C4818" s="9" t="s">
        <v>18</v>
      </c>
      <c r="D4818" s="10" t="s">
        <v>4842</v>
      </c>
      <c r="E4818" s="9" t="str">
        <f t="shared" si="1"/>
        <v>Ate,Lima,Lima</v>
      </c>
      <c r="F4818" s="9" t="s">
        <v>34</v>
      </c>
      <c r="G4818" s="9">
        <v>172.0</v>
      </c>
      <c r="H4818" s="9">
        <f>VENTAS!$I4818-(VENTAS!$I4818*0.4)</f>
        <v>12792</v>
      </c>
      <c r="I4818" s="9">
        <v>21320.0</v>
      </c>
      <c r="J4818" s="9">
        <f t="shared" si="2"/>
        <v>0.18</v>
      </c>
      <c r="K4818" s="9">
        <f t="shared" si="3"/>
        <v>25157.6</v>
      </c>
      <c r="L4818" s="11" t="s">
        <v>20</v>
      </c>
      <c r="M4818" s="9" t="s">
        <v>44</v>
      </c>
      <c r="N4818" s="6"/>
      <c r="O4818" s="6"/>
    </row>
    <row r="4819" ht="17.25" customHeight="1">
      <c r="A4819" s="7">
        <v>4818.0</v>
      </c>
      <c r="B4819" s="12">
        <v>42510.0</v>
      </c>
      <c r="C4819" s="13" t="s">
        <v>18</v>
      </c>
      <c r="D4819" s="14" t="s">
        <v>4843</v>
      </c>
      <c r="E4819" s="9" t="str">
        <f t="shared" si="1"/>
        <v>Ate,Lima,Lima</v>
      </c>
      <c r="F4819" s="13" t="s">
        <v>34</v>
      </c>
      <c r="G4819" s="9">
        <v>156.0</v>
      </c>
      <c r="H4819" s="9">
        <f>VENTAS!$I4819-(VENTAS!$I4819*0.4)</f>
        <v>20516.4</v>
      </c>
      <c r="I4819" s="9">
        <v>34194.0</v>
      </c>
      <c r="J4819" s="9">
        <f t="shared" si="2"/>
        <v>0.18</v>
      </c>
      <c r="K4819" s="9">
        <f t="shared" si="3"/>
        <v>40348.92</v>
      </c>
      <c r="L4819" s="11" t="s">
        <v>20</v>
      </c>
      <c r="M4819" s="13" t="s">
        <v>44</v>
      </c>
      <c r="N4819" s="6"/>
      <c r="O4819" s="6"/>
    </row>
    <row r="4820" ht="17.25" customHeight="1">
      <c r="A4820" s="7">
        <v>4819.0</v>
      </c>
      <c r="B4820" s="8">
        <v>42510.0</v>
      </c>
      <c r="C4820" s="9" t="s">
        <v>18</v>
      </c>
      <c r="D4820" s="10" t="s">
        <v>4844</v>
      </c>
      <c r="E4820" s="9" t="str">
        <f t="shared" si="1"/>
        <v>Ate,Lima,Lima</v>
      </c>
      <c r="F4820" s="9" t="s">
        <v>34</v>
      </c>
      <c r="G4820" s="9">
        <v>7.0</v>
      </c>
      <c r="H4820" s="9">
        <f>VENTAS!$I4820-(VENTAS!$I4820*0.4)</f>
        <v>16584.6</v>
      </c>
      <c r="I4820" s="9">
        <v>27641.0</v>
      </c>
      <c r="J4820" s="9">
        <f t="shared" si="2"/>
        <v>0.18</v>
      </c>
      <c r="K4820" s="9">
        <f t="shared" si="3"/>
        <v>32616.38</v>
      </c>
      <c r="L4820" s="11" t="s">
        <v>20</v>
      </c>
      <c r="M4820" s="9" t="s">
        <v>44</v>
      </c>
      <c r="N4820" s="6"/>
      <c r="O4820" s="6"/>
    </row>
    <row r="4821" ht="17.25" customHeight="1">
      <c r="A4821" s="7">
        <v>4820.0</v>
      </c>
      <c r="B4821" s="12">
        <v>42509.0</v>
      </c>
      <c r="C4821" s="13" t="s">
        <v>80</v>
      </c>
      <c r="D4821" s="14" t="s">
        <v>4845</v>
      </c>
      <c r="E4821" s="9" t="str">
        <f t="shared" si="1"/>
        <v>Surco,Lima,Lima</v>
      </c>
      <c r="F4821" s="13" t="s">
        <v>15</v>
      </c>
      <c r="G4821" s="9">
        <v>84.0</v>
      </c>
      <c r="H4821" s="9">
        <f>VENTAS!$I4821-(VENTAS!$I4821*0.4)</f>
        <v>20001</v>
      </c>
      <c r="I4821" s="9">
        <v>33335.0</v>
      </c>
      <c r="J4821" s="9">
        <f t="shared" si="2"/>
        <v>0.18</v>
      </c>
      <c r="K4821" s="9">
        <f t="shared" si="3"/>
        <v>39335.3</v>
      </c>
      <c r="L4821" s="11" t="s">
        <v>58</v>
      </c>
      <c r="M4821" s="13" t="s">
        <v>106</v>
      </c>
      <c r="N4821" s="6"/>
      <c r="O4821" s="6"/>
    </row>
    <row r="4822" ht="17.25" customHeight="1">
      <c r="A4822" s="7">
        <v>4821.0</v>
      </c>
      <c r="B4822" s="8">
        <v>42509.0</v>
      </c>
      <c r="C4822" s="9" t="s">
        <v>80</v>
      </c>
      <c r="D4822" s="10" t="s">
        <v>4846</v>
      </c>
      <c r="E4822" s="9" t="str">
        <f t="shared" si="1"/>
        <v>Surco,Lima,Lima</v>
      </c>
      <c r="F4822" s="9" t="s">
        <v>15</v>
      </c>
      <c r="G4822" s="9">
        <v>44.0</v>
      </c>
      <c r="H4822" s="9">
        <f>VENTAS!$I4822-(VENTAS!$I4822*0.4)</f>
        <v>11032.2</v>
      </c>
      <c r="I4822" s="9">
        <v>18387.0</v>
      </c>
      <c r="J4822" s="9">
        <f t="shared" si="2"/>
        <v>0.18</v>
      </c>
      <c r="K4822" s="9">
        <f t="shared" si="3"/>
        <v>21696.66</v>
      </c>
      <c r="L4822" s="11" t="s">
        <v>58</v>
      </c>
      <c r="M4822" s="9" t="s">
        <v>106</v>
      </c>
      <c r="N4822" s="6"/>
      <c r="O4822" s="6"/>
    </row>
    <row r="4823" ht="17.25" customHeight="1">
      <c r="A4823" s="7">
        <v>4822.0</v>
      </c>
      <c r="B4823" s="12">
        <v>42509.0</v>
      </c>
      <c r="C4823" s="13" t="s">
        <v>80</v>
      </c>
      <c r="D4823" s="14" t="s">
        <v>4847</v>
      </c>
      <c r="E4823" s="9" t="str">
        <f t="shared" si="1"/>
        <v>Surco,Lima,Lima</v>
      </c>
      <c r="F4823" s="13" t="s">
        <v>15</v>
      </c>
      <c r="G4823" s="9">
        <v>29.0</v>
      </c>
      <c r="H4823" s="9">
        <f>VENTAS!$I4823-(VENTAS!$I4823*0.4)</f>
        <v>18158.4</v>
      </c>
      <c r="I4823" s="9">
        <v>30264.0</v>
      </c>
      <c r="J4823" s="9">
        <f t="shared" si="2"/>
        <v>0.18</v>
      </c>
      <c r="K4823" s="9">
        <f t="shared" si="3"/>
        <v>35711.52</v>
      </c>
      <c r="L4823" s="11" t="s">
        <v>58</v>
      </c>
      <c r="M4823" s="13" t="s">
        <v>106</v>
      </c>
      <c r="N4823" s="6"/>
      <c r="O4823" s="6"/>
    </row>
    <row r="4824" ht="17.25" customHeight="1">
      <c r="A4824" s="7">
        <v>4823.0</v>
      </c>
      <c r="B4824" s="8">
        <v>42509.0</v>
      </c>
      <c r="C4824" s="9" t="s">
        <v>56</v>
      </c>
      <c r="D4824" s="10" t="s">
        <v>4848</v>
      </c>
      <c r="E4824" s="9" t="str">
        <f t="shared" si="1"/>
        <v>San Miguel, Lima, Lima</v>
      </c>
      <c r="F4824" s="9" t="s">
        <v>15</v>
      </c>
      <c r="G4824" s="9">
        <v>106.0</v>
      </c>
      <c r="H4824" s="9">
        <f>VENTAS!$I4824-(VENTAS!$I4824*0.4)</f>
        <v>13927.8</v>
      </c>
      <c r="I4824" s="9">
        <v>23213.0</v>
      </c>
      <c r="J4824" s="9">
        <f t="shared" si="2"/>
        <v>0.18</v>
      </c>
      <c r="K4824" s="9">
        <f t="shared" si="3"/>
        <v>27391.34</v>
      </c>
      <c r="L4824" s="11" t="s">
        <v>16</v>
      </c>
      <c r="M4824" s="9" t="s">
        <v>17</v>
      </c>
      <c r="N4824" s="6"/>
      <c r="O4824" s="6"/>
    </row>
    <row r="4825" ht="17.25" customHeight="1">
      <c r="A4825" s="7">
        <v>4824.0</v>
      </c>
      <c r="B4825" s="12">
        <v>42509.0</v>
      </c>
      <c r="C4825" s="13" t="s">
        <v>56</v>
      </c>
      <c r="D4825" s="14" t="s">
        <v>4849</v>
      </c>
      <c r="E4825" s="9" t="str">
        <f t="shared" si="1"/>
        <v>San Miguel, Lima, Lima</v>
      </c>
      <c r="F4825" s="13" t="s">
        <v>15</v>
      </c>
      <c r="G4825" s="9">
        <v>172.0</v>
      </c>
      <c r="H4825" s="9">
        <f>VENTAS!$I4825-(VENTAS!$I4825*0.4)</f>
        <v>22518</v>
      </c>
      <c r="I4825" s="9">
        <v>37530.0</v>
      </c>
      <c r="J4825" s="9">
        <f t="shared" si="2"/>
        <v>0.18</v>
      </c>
      <c r="K4825" s="9">
        <f t="shared" si="3"/>
        <v>44285.4</v>
      </c>
      <c r="L4825" s="11" t="s">
        <v>16</v>
      </c>
      <c r="M4825" s="13" t="s">
        <v>17</v>
      </c>
      <c r="N4825" s="6"/>
      <c r="O4825" s="6"/>
    </row>
    <row r="4826" ht="17.25" customHeight="1">
      <c r="A4826" s="7">
        <v>4825.0</v>
      </c>
      <c r="B4826" s="8">
        <v>42509.0</v>
      </c>
      <c r="C4826" s="9" t="s">
        <v>56</v>
      </c>
      <c r="D4826" s="10" t="s">
        <v>4850</v>
      </c>
      <c r="E4826" s="9" t="str">
        <f t="shared" si="1"/>
        <v>San Miguel, Lima, Lima</v>
      </c>
      <c r="F4826" s="9" t="s">
        <v>15</v>
      </c>
      <c r="G4826" s="9">
        <v>68.0</v>
      </c>
      <c r="H4826" s="9">
        <f>VENTAS!$I4826-(VENTAS!$I4826*0.4)</f>
        <v>23116.8</v>
      </c>
      <c r="I4826" s="9">
        <v>38528.0</v>
      </c>
      <c r="J4826" s="9">
        <f t="shared" si="2"/>
        <v>0.18</v>
      </c>
      <c r="K4826" s="9">
        <f t="shared" si="3"/>
        <v>45463.04</v>
      </c>
      <c r="L4826" s="11" t="s">
        <v>16</v>
      </c>
      <c r="M4826" s="9" t="s">
        <v>17</v>
      </c>
      <c r="N4826" s="6"/>
      <c r="O4826" s="6"/>
    </row>
    <row r="4827" ht="17.25" customHeight="1">
      <c r="A4827" s="7">
        <v>4826.0</v>
      </c>
      <c r="B4827" s="12">
        <v>42509.0</v>
      </c>
      <c r="C4827" s="13" t="s">
        <v>56</v>
      </c>
      <c r="D4827" s="14" t="s">
        <v>4851</v>
      </c>
      <c r="E4827" s="9" t="str">
        <f t="shared" si="1"/>
        <v>San Miguel, Lima, Lima</v>
      </c>
      <c r="F4827" s="13" t="s">
        <v>15</v>
      </c>
      <c r="G4827" s="9">
        <v>110.0</v>
      </c>
      <c r="H4827" s="9">
        <f>VENTAS!$I4827-(VENTAS!$I4827*0.4)</f>
        <v>11325.6</v>
      </c>
      <c r="I4827" s="9">
        <v>18876.0</v>
      </c>
      <c r="J4827" s="9">
        <f t="shared" si="2"/>
        <v>0.18</v>
      </c>
      <c r="K4827" s="9">
        <f t="shared" si="3"/>
        <v>22273.68</v>
      </c>
      <c r="L4827" s="11" t="s">
        <v>16</v>
      </c>
      <c r="M4827" s="13" t="s">
        <v>17</v>
      </c>
      <c r="N4827" s="6"/>
      <c r="O4827" s="6"/>
    </row>
    <row r="4828" ht="17.25" customHeight="1">
      <c r="A4828" s="7">
        <v>4827.0</v>
      </c>
      <c r="B4828" s="8">
        <v>42509.0</v>
      </c>
      <c r="C4828" s="9" t="s">
        <v>32</v>
      </c>
      <c r="D4828" s="10" t="s">
        <v>4852</v>
      </c>
      <c r="E4828" s="9" t="str">
        <f t="shared" si="1"/>
        <v>Ate,Lima,Lima</v>
      </c>
      <c r="F4828" s="9" t="s">
        <v>15</v>
      </c>
      <c r="G4828" s="9">
        <v>81.0</v>
      </c>
      <c r="H4828" s="9">
        <f>VENTAS!$I4828-(VENTAS!$I4828*0.4)</f>
        <v>15393.6</v>
      </c>
      <c r="I4828" s="9">
        <v>25656.0</v>
      </c>
      <c r="J4828" s="9">
        <f t="shared" si="2"/>
        <v>0.18</v>
      </c>
      <c r="K4828" s="9">
        <f t="shared" si="3"/>
        <v>30274.08</v>
      </c>
      <c r="L4828" s="11" t="s">
        <v>20</v>
      </c>
      <c r="M4828" s="9" t="s">
        <v>44</v>
      </c>
      <c r="N4828" s="6"/>
      <c r="O4828" s="6"/>
    </row>
    <row r="4829" ht="17.25" customHeight="1">
      <c r="A4829" s="7">
        <v>4828.0</v>
      </c>
      <c r="B4829" s="12">
        <v>42509.0</v>
      </c>
      <c r="C4829" s="13" t="s">
        <v>32</v>
      </c>
      <c r="D4829" s="14" t="s">
        <v>4853</v>
      </c>
      <c r="E4829" s="9" t="str">
        <f t="shared" si="1"/>
        <v>Ate,Lima,Lima</v>
      </c>
      <c r="F4829" s="13" t="s">
        <v>15</v>
      </c>
      <c r="G4829" s="9">
        <v>32.0</v>
      </c>
      <c r="H4829" s="9">
        <f>VENTAS!$I4829-(VENTAS!$I4829*0.4)</f>
        <v>16729.2</v>
      </c>
      <c r="I4829" s="9">
        <v>27882.0</v>
      </c>
      <c r="J4829" s="9">
        <f t="shared" si="2"/>
        <v>0.18</v>
      </c>
      <c r="K4829" s="9">
        <f t="shared" si="3"/>
        <v>32900.76</v>
      </c>
      <c r="L4829" s="11" t="s">
        <v>20</v>
      </c>
      <c r="M4829" s="13" t="s">
        <v>44</v>
      </c>
      <c r="N4829" s="6"/>
      <c r="O4829" s="6"/>
    </row>
    <row r="4830" ht="17.25" customHeight="1">
      <c r="A4830" s="7">
        <v>4829.0</v>
      </c>
      <c r="B4830" s="8">
        <v>42509.0</v>
      </c>
      <c r="C4830" s="9" t="s">
        <v>32</v>
      </c>
      <c r="D4830" s="10" t="s">
        <v>4854</v>
      </c>
      <c r="E4830" s="9" t="str">
        <f t="shared" si="1"/>
        <v>Ate,Lima,Lima</v>
      </c>
      <c r="F4830" s="9" t="s">
        <v>15</v>
      </c>
      <c r="G4830" s="9">
        <v>72.0</v>
      </c>
      <c r="H4830" s="9">
        <f>VENTAS!$I4830-(VENTAS!$I4830*0.4)</f>
        <v>14167.2</v>
      </c>
      <c r="I4830" s="9">
        <v>23612.0</v>
      </c>
      <c r="J4830" s="9">
        <f t="shared" si="2"/>
        <v>0.18</v>
      </c>
      <c r="K4830" s="9">
        <f t="shared" si="3"/>
        <v>27862.16</v>
      </c>
      <c r="L4830" s="11" t="s">
        <v>20</v>
      </c>
      <c r="M4830" s="9" t="s">
        <v>44</v>
      </c>
      <c r="N4830" s="6"/>
      <c r="O4830" s="6"/>
    </row>
    <row r="4831" ht="17.25" customHeight="1">
      <c r="A4831" s="7">
        <v>4830.0</v>
      </c>
      <c r="B4831" s="12">
        <v>42509.0</v>
      </c>
      <c r="C4831" s="13" t="s">
        <v>32</v>
      </c>
      <c r="D4831" s="14" t="s">
        <v>4855</v>
      </c>
      <c r="E4831" s="9" t="str">
        <f t="shared" si="1"/>
        <v>Ate,Lima,Lima</v>
      </c>
      <c r="F4831" s="13" t="s">
        <v>15</v>
      </c>
      <c r="G4831" s="9">
        <v>2.0</v>
      </c>
      <c r="H4831" s="9">
        <f>VENTAS!$I4831-(VENTAS!$I4831*0.4)</f>
        <v>18904.8</v>
      </c>
      <c r="I4831" s="9">
        <v>31508.0</v>
      </c>
      <c r="J4831" s="9">
        <f t="shared" si="2"/>
        <v>0.18</v>
      </c>
      <c r="K4831" s="9">
        <f t="shared" si="3"/>
        <v>37179.44</v>
      </c>
      <c r="L4831" s="11" t="s">
        <v>20</v>
      </c>
      <c r="M4831" s="13" t="s">
        <v>44</v>
      </c>
      <c r="N4831" s="6"/>
      <c r="O4831" s="6"/>
    </row>
    <row r="4832" ht="17.25" customHeight="1">
      <c r="A4832" s="7">
        <v>4831.0</v>
      </c>
      <c r="B4832" s="8">
        <v>42508.0</v>
      </c>
      <c r="C4832" s="9" t="s">
        <v>32</v>
      </c>
      <c r="D4832" s="10" t="s">
        <v>4856</v>
      </c>
      <c r="E4832" s="9" t="str">
        <f t="shared" si="1"/>
        <v>Ate,Lima,Lima</v>
      </c>
      <c r="F4832" s="9" t="s">
        <v>15</v>
      </c>
      <c r="G4832" s="9">
        <v>42.0</v>
      </c>
      <c r="H4832" s="9">
        <f>VENTAS!$I4832-(VENTAS!$I4832*0.4)</f>
        <v>15361.8</v>
      </c>
      <c r="I4832" s="9">
        <v>25603.0</v>
      </c>
      <c r="J4832" s="9">
        <f t="shared" si="2"/>
        <v>0.18</v>
      </c>
      <c r="K4832" s="9">
        <f t="shared" si="3"/>
        <v>30211.54</v>
      </c>
      <c r="L4832" s="11" t="s">
        <v>20</v>
      </c>
      <c r="M4832" s="9" t="s">
        <v>21</v>
      </c>
      <c r="N4832" s="6"/>
      <c r="O4832" s="6"/>
    </row>
    <row r="4833" ht="17.25" customHeight="1">
      <c r="A4833" s="7">
        <v>4832.0</v>
      </c>
      <c r="B4833" s="12">
        <v>42508.0</v>
      </c>
      <c r="C4833" s="13" t="s">
        <v>32</v>
      </c>
      <c r="D4833" s="14" t="s">
        <v>4857</v>
      </c>
      <c r="E4833" s="9" t="str">
        <f t="shared" si="1"/>
        <v>Ate,Lima,Lima</v>
      </c>
      <c r="F4833" s="13" t="s">
        <v>15</v>
      </c>
      <c r="G4833" s="9">
        <v>5.0</v>
      </c>
      <c r="H4833" s="9">
        <f>VENTAS!$I4833-(VENTAS!$I4833*0.4)</f>
        <v>11087.4</v>
      </c>
      <c r="I4833" s="9">
        <v>18479.0</v>
      </c>
      <c r="J4833" s="9">
        <f t="shared" si="2"/>
        <v>0.18</v>
      </c>
      <c r="K4833" s="9">
        <f t="shared" si="3"/>
        <v>21805.22</v>
      </c>
      <c r="L4833" s="11" t="s">
        <v>20</v>
      </c>
      <c r="M4833" s="13" t="s">
        <v>21</v>
      </c>
      <c r="N4833" s="6"/>
      <c r="O4833" s="6"/>
    </row>
    <row r="4834" ht="17.25" customHeight="1">
      <c r="A4834" s="7">
        <v>4833.0</v>
      </c>
      <c r="B4834" s="8">
        <v>42508.0</v>
      </c>
      <c r="C4834" s="9" t="s">
        <v>32</v>
      </c>
      <c r="D4834" s="10" t="s">
        <v>4858</v>
      </c>
      <c r="E4834" s="9" t="str">
        <f t="shared" si="1"/>
        <v>Ate,Lima,Lima</v>
      </c>
      <c r="F4834" s="9" t="s">
        <v>15</v>
      </c>
      <c r="G4834" s="9">
        <v>69.0</v>
      </c>
      <c r="H4834" s="9">
        <f>VENTAS!$I4834-(VENTAS!$I4834*0.4)</f>
        <v>22080.6</v>
      </c>
      <c r="I4834" s="9">
        <v>36801.0</v>
      </c>
      <c r="J4834" s="9">
        <f t="shared" si="2"/>
        <v>0.18</v>
      </c>
      <c r="K4834" s="9">
        <f t="shared" si="3"/>
        <v>43425.18</v>
      </c>
      <c r="L4834" s="11" t="s">
        <v>20</v>
      </c>
      <c r="M4834" s="9" t="s">
        <v>21</v>
      </c>
      <c r="N4834" s="6"/>
      <c r="O4834" s="6"/>
    </row>
    <row r="4835" ht="17.25" customHeight="1">
      <c r="A4835" s="7">
        <v>4834.0</v>
      </c>
      <c r="B4835" s="12">
        <v>42508.0</v>
      </c>
      <c r="C4835" s="13" t="s">
        <v>32</v>
      </c>
      <c r="D4835" s="14" t="s">
        <v>4859</v>
      </c>
      <c r="E4835" s="9" t="str">
        <f t="shared" si="1"/>
        <v>Ate,Lima,Lima</v>
      </c>
      <c r="F4835" s="13" t="s">
        <v>15</v>
      </c>
      <c r="G4835" s="9">
        <v>157.0</v>
      </c>
      <c r="H4835" s="9">
        <f>VENTAS!$I4835-(VENTAS!$I4835*0.4)</f>
        <v>15786</v>
      </c>
      <c r="I4835" s="9">
        <v>26310.0</v>
      </c>
      <c r="J4835" s="9">
        <f t="shared" si="2"/>
        <v>0.18</v>
      </c>
      <c r="K4835" s="9">
        <f t="shared" si="3"/>
        <v>31045.8</v>
      </c>
      <c r="L4835" s="11" t="s">
        <v>20</v>
      </c>
      <c r="M4835" s="13" t="s">
        <v>21</v>
      </c>
      <c r="N4835" s="6"/>
      <c r="O4835" s="6"/>
    </row>
    <row r="4836" ht="17.25" customHeight="1">
      <c r="A4836" s="7">
        <v>4835.0</v>
      </c>
      <c r="B4836" s="8">
        <v>42508.0</v>
      </c>
      <c r="C4836" s="9" t="s">
        <v>32</v>
      </c>
      <c r="D4836" s="10" t="s">
        <v>4860</v>
      </c>
      <c r="E4836" s="9" t="str">
        <f t="shared" si="1"/>
        <v>San Miguel, Lima, Lima</v>
      </c>
      <c r="F4836" s="9" t="s">
        <v>15</v>
      </c>
      <c r="G4836" s="9">
        <v>104.0</v>
      </c>
      <c r="H4836" s="9">
        <f>VENTAS!$I4836-(VENTAS!$I4836*0.4)</f>
        <v>20444.4</v>
      </c>
      <c r="I4836" s="9">
        <v>34074.0</v>
      </c>
      <c r="J4836" s="9">
        <f t="shared" si="2"/>
        <v>0.18</v>
      </c>
      <c r="K4836" s="9">
        <f t="shared" si="3"/>
        <v>40207.32</v>
      </c>
      <c r="L4836" s="11" t="s">
        <v>16</v>
      </c>
      <c r="M4836" s="9" t="s">
        <v>39</v>
      </c>
      <c r="N4836" s="6"/>
      <c r="O4836" s="6"/>
    </row>
    <row r="4837" ht="17.25" customHeight="1">
      <c r="A4837" s="7">
        <v>4836.0</v>
      </c>
      <c r="B4837" s="12">
        <v>42508.0</v>
      </c>
      <c r="C4837" s="13" t="s">
        <v>32</v>
      </c>
      <c r="D4837" s="14" t="s">
        <v>4861</v>
      </c>
      <c r="E4837" s="9" t="str">
        <f t="shared" si="1"/>
        <v>San Miguel, Lima, Lima</v>
      </c>
      <c r="F4837" s="13" t="s">
        <v>15</v>
      </c>
      <c r="G4837" s="9">
        <v>116.0</v>
      </c>
      <c r="H4837" s="9">
        <f>VENTAS!$I4837-(VENTAS!$I4837*0.4)</f>
        <v>17217.6</v>
      </c>
      <c r="I4837" s="9">
        <v>28696.0</v>
      </c>
      <c r="J4837" s="9">
        <f t="shared" si="2"/>
        <v>0.18</v>
      </c>
      <c r="K4837" s="9">
        <f t="shared" si="3"/>
        <v>33861.28</v>
      </c>
      <c r="L4837" s="11" t="s">
        <v>16</v>
      </c>
      <c r="M4837" s="13" t="s">
        <v>39</v>
      </c>
      <c r="N4837" s="6"/>
      <c r="O4837" s="6"/>
    </row>
    <row r="4838" ht="17.25" customHeight="1">
      <c r="A4838" s="7">
        <v>4837.0</v>
      </c>
      <c r="B4838" s="8">
        <v>42508.0</v>
      </c>
      <c r="C4838" s="9" t="s">
        <v>32</v>
      </c>
      <c r="D4838" s="10" t="s">
        <v>4862</v>
      </c>
      <c r="E4838" s="9" t="str">
        <f t="shared" si="1"/>
        <v>San Miguel, Lima, Lima</v>
      </c>
      <c r="F4838" s="9" t="s">
        <v>15</v>
      </c>
      <c r="G4838" s="9">
        <v>153.0</v>
      </c>
      <c r="H4838" s="9">
        <f>VENTAS!$I4838-(VENTAS!$I4838*0.4)</f>
        <v>21439.2</v>
      </c>
      <c r="I4838" s="9">
        <v>35732.0</v>
      </c>
      <c r="J4838" s="9">
        <f t="shared" si="2"/>
        <v>0.18</v>
      </c>
      <c r="K4838" s="9">
        <f t="shared" si="3"/>
        <v>42163.76</v>
      </c>
      <c r="L4838" s="11" t="s">
        <v>16</v>
      </c>
      <c r="M4838" s="9" t="s">
        <v>39</v>
      </c>
      <c r="N4838" s="6"/>
      <c r="O4838" s="6"/>
    </row>
    <row r="4839" ht="17.25" customHeight="1">
      <c r="A4839" s="7">
        <v>4838.0</v>
      </c>
      <c r="B4839" s="12">
        <v>42508.0</v>
      </c>
      <c r="C4839" s="13" t="s">
        <v>32</v>
      </c>
      <c r="D4839" s="14" t="s">
        <v>4863</v>
      </c>
      <c r="E4839" s="9" t="str">
        <f t="shared" si="1"/>
        <v>San Miguel, Lima, Lima</v>
      </c>
      <c r="F4839" s="13" t="s">
        <v>15</v>
      </c>
      <c r="G4839" s="9">
        <v>154.0</v>
      </c>
      <c r="H4839" s="9">
        <f>VENTAS!$I4839-(VENTAS!$I4839*0.4)</f>
        <v>20450.4</v>
      </c>
      <c r="I4839" s="9">
        <v>34084.0</v>
      </c>
      <c r="J4839" s="9">
        <f t="shared" si="2"/>
        <v>0.18</v>
      </c>
      <c r="K4839" s="9">
        <f t="shared" si="3"/>
        <v>40219.12</v>
      </c>
      <c r="L4839" s="11" t="s">
        <v>16</v>
      </c>
      <c r="M4839" s="13" t="s">
        <v>39</v>
      </c>
      <c r="N4839" s="6"/>
      <c r="O4839" s="6"/>
    </row>
    <row r="4840" ht="17.25" customHeight="1">
      <c r="A4840" s="7">
        <v>4839.0</v>
      </c>
      <c r="B4840" s="8">
        <v>42508.0</v>
      </c>
      <c r="C4840" s="9" t="s">
        <v>32</v>
      </c>
      <c r="D4840" s="10" t="s">
        <v>4864</v>
      </c>
      <c r="E4840" s="9" t="str">
        <f t="shared" si="1"/>
        <v>Surco,Lima,Lima</v>
      </c>
      <c r="F4840" s="9" t="s">
        <v>15</v>
      </c>
      <c r="G4840" s="9">
        <v>29.0</v>
      </c>
      <c r="H4840" s="9">
        <f>VENTAS!$I4840-(VENTAS!$I4840*0.4)</f>
        <v>17943</v>
      </c>
      <c r="I4840" s="9">
        <v>29905.0</v>
      </c>
      <c r="J4840" s="9">
        <f t="shared" si="2"/>
        <v>0.18</v>
      </c>
      <c r="K4840" s="9">
        <f t="shared" si="3"/>
        <v>35287.9</v>
      </c>
      <c r="L4840" s="11" t="s">
        <v>58</v>
      </c>
      <c r="M4840" s="9" t="s">
        <v>96</v>
      </c>
      <c r="N4840" s="6"/>
      <c r="O4840" s="6"/>
    </row>
    <row r="4841" ht="17.25" customHeight="1">
      <c r="A4841" s="7">
        <v>4840.0</v>
      </c>
      <c r="B4841" s="12">
        <v>42508.0</v>
      </c>
      <c r="C4841" s="13" t="s">
        <v>32</v>
      </c>
      <c r="D4841" s="14" t="s">
        <v>4865</v>
      </c>
      <c r="E4841" s="9" t="str">
        <f t="shared" si="1"/>
        <v>Surco,Lima,Lima</v>
      </c>
      <c r="F4841" s="13" t="s">
        <v>15</v>
      </c>
      <c r="G4841" s="9">
        <v>119.0</v>
      </c>
      <c r="H4841" s="9">
        <f>VENTAS!$I4841-(VENTAS!$I4841*0.4)</f>
        <v>15532.2</v>
      </c>
      <c r="I4841" s="9">
        <v>25887.0</v>
      </c>
      <c r="J4841" s="9">
        <f t="shared" si="2"/>
        <v>0.18</v>
      </c>
      <c r="K4841" s="9">
        <f t="shared" si="3"/>
        <v>30546.66</v>
      </c>
      <c r="L4841" s="11" t="s">
        <v>58</v>
      </c>
      <c r="M4841" s="13" t="s">
        <v>96</v>
      </c>
      <c r="N4841" s="6"/>
      <c r="O4841" s="6"/>
    </row>
    <row r="4842" ht="17.25" customHeight="1">
      <c r="A4842" s="7">
        <v>4841.0</v>
      </c>
      <c r="B4842" s="8">
        <v>42508.0</v>
      </c>
      <c r="C4842" s="9" t="s">
        <v>32</v>
      </c>
      <c r="D4842" s="10" t="s">
        <v>4866</v>
      </c>
      <c r="E4842" s="9" t="str">
        <f t="shared" si="1"/>
        <v>Surco,Lima,Lima</v>
      </c>
      <c r="F4842" s="9" t="s">
        <v>15</v>
      </c>
      <c r="G4842" s="9">
        <v>90.0</v>
      </c>
      <c r="H4842" s="9">
        <f>VENTAS!$I4842-(VENTAS!$I4842*0.4)</f>
        <v>21499.8</v>
      </c>
      <c r="I4842" s="9">
        <v>35833.0</v>
      </c>
      <c r="J4842" s="9">
        <f t="shared" si="2"/>
        <v>0.18</v>
      </c>
      <c r="K4842" s="9">
        <f t="shared" si="3"/>
        <v>42282.94</v>
      </c>
      <c r="L4842" s="11" t="s">
        <v>58</v>
      </c>
      <c r="M4842" s="9" t="s">
        <v>96</v>
      </c>
      <c r="N4842" s="6"/>
      <c r="O4842" s="6"/>
    </row>
    <row r="4843" ht="17.25" customHeight="1">
      <c r="A4843" s="7">
        <v>4842.0</v>
      </c>
      <c r="B4843" s="12">
        <v>42508.0</v>
      </c>
      <c r="C4843" s="13" t="s">
        <v>32</v>
      </c>
      <c r="D4843" s="14" t="s">
        <v>4867</v>
      </c>
      <c r="E4843" s="9" t="str">
        <f t="shared" si="1"/>
        <v>Surco,Lima,Lima</v>
      </c>
      <c r="F4843" s="13" t="s">
        <v>15</v>
      </c>
      <c r="G4843" s="9">
        <v>139.0</v>
      </c>
      <c r="H4843" s="9">
        <f>VENTAS!$I4843-(VENTAS!$I4843*0.4)</f>
        <v>18204.6</v>
      </c>
      <c r="I4843" s="9">
        <v>30341.0</v>
      </c>
      <c r="J4843" s="9">
        <f t="shared" si="2"/>
        <v>0.18</v>
      </c>
      <c r="K4843" s="9">
        <f t="shared" si="3"/>
        <v>35802.38</v>
      </c>
      <c r="L4843" s="11" t="s">
        <v>58</v>
      </c>
      <c r="M4843" s="13" t="s">
        <v>96</v>
      </c>
      <c r="N4843" s="6"/>
      <c r="O4843" s="6"/>
    </row>
    <row r="4844" ht="17.25" customHeight="1">
      <c r="A4844" s="7">
        <v>4843.0</v>
      </c>
      <c r="B4844" s="8">
        <v>42508.0</v>
      </c>
      <c r="C4844" s="9" t="s">
        <v>104</v>
      </c>
      <c r="D4844" s="10" t="s">
        <v>4868</v>
      </c>
      <c r="E4844" s="9" t="str">
        <f t="shared" si="1"/>
        <v>Ate,Lima,Lima</v>
      </c>
      <c r="F4844" s="9" t="s">
        <v>15</v>
      </c>
      <c r="G4844" s="9">
        <v>118.0</v>
      </c>
      <c r="H4844" s="9">
        <f>VENTAS!$I4844-(VENTAS!$I4844*0.4)</f>
        <v>11198.4</v>
      </c>
      <c r="I4844" s="9">
        <v>18664.0</v>
      </c>
      <c r="J4844" s="9">
        <f t="shared" si="2"/>
        <v>0.18</v>
      </c>
      <c r="K4844" s="9">
        <f t="shared" si="3"/>
        <v>22023.52</v>
      </c>
      <c r="L4844" s="11" t="s">
        <v>20</v>
      </c>
      <c r="M4844" s="9" t="s">
        <v>44</v>
      </c>
      <c r="N4844" s="6"/>
      <c r="O4844" s="6"/>
    </row>
    <row r="4845" ht="17.25" customHeight="1">
      <c r="A4845" s="7">
        <v>4844.0</v>
      </c>
      <c r="B4845" s="12">
        <v>42508.0</v>
      </c>
      <c r="C4845" s="13" t="s">
        <v>104</v>
      </c>
      <c r="D4845" s="14" t="s">
        <v>4869</v>
      </c>
      <c r="E4845" s="9" t="str">
        <f t="shared" si="1"/>
        <v>Ate,Lima,Lima</v>
      </c>
      <c r="F4845" s="13" t="s">
        <v>15</v>
      </c>
      <c r="G4845" s="9">
        <v>177.0</v>
      </c>
      <c r="H4845" s="9">
        <f>VENTAS!$I4845-(VENTAS!$I4845*0.4)</f>
        <v>15891</v>
      </c>
      <c r="I4845" s="9">
        <v>26485.0</v>
      </c>
      <c r="J4845" s="9">
        <f t="shared" si="2"/>
        <v>0.18</v>
      </c>
      <c r="K4845" s="9">
        <f t="shared" si="3"/>
        <v>31252.3</v>
      </c>
      <c r="L4845" s="11" t="s">
        <v>20</v>
      </c>
      <c r="M4845" s="13" t="s">
        <v>44</v>
      </c>
      <c r="N4845" s="6"/>
      <c r="O4845" s="6"/>
    </row>
    <row r="4846" ht="17.25" customHeight="1">
      <c r="A4846" s="7">
        <v>4845.0</v>
      </c>
      <c r="B4846" s="8">
        <v>42508.0</v>
      </c>
      <c r="C4846" s="9" t="s">
        <v>104</v>
      </c>
      <c r="D4846" s="10" t="s">
        <v>4870</v>
      </c>
      <c r="E4846" s="9" t="str">
        <f t="shared" si="1"/>
        <v>Ate,Lima,Lima</v>
      </c>
      <c r="F4846" s="9" t="s">
        <v>15</v>
      </c>
      <c r="G4846" s="9">
        <v>47.0</v>
      </c>
      <c r="H4846" s="9">
        <f>VENTAS!$I4846-(VENTAS!$I4846*0.4)</f>
        <v>14758.2</v>
      </c>
      <c r="I4846" s="9">
        <v>24597.0</v>
      </c>
      <c r="J4846" s="9">
        <f t="shared" si="2"/>
        <v>0.18</v>
      </c>
      <c r="K4846" s="9">
        <f t="shared" si="3"/>
        <v>29024.46</v>
      </c>
      <c r="L4846" s="11" t="s">
        <v>20</v>
      </c>
      <c r="M4846" s="9" t="s">
        <v>44</v>
      </c>
      <c r="N4846" s="6"/>
      <c r="O4846" s="6"/>
    </row>
    <row r="4847" ht="17.25" customHeight="1">
      <c r="A4847" s="7">
        <v>4846.0</v>
      </c>
      <c r="B4847" s="12">
        <v>42508.0</v>
      </c>
      <c r="C4847" s="13" t="s">
        <v>104</v>
      </c>
      <c r="D4847" s="14" t="s">
        <v>4871</v>
      </c>
      <c r="E4847" s="9" t="str">
        <f t="shared" si="1"/>
        <v>Ate,Lima,Lima</v>
      </c>
      <c r="F4847" s="13" t="s">
        <v>15</v>
      </c>
      <c r="G4847" s="9">
        <v>169.0</v>
      </c>
      <c r="H4847" s="9">
        <f>VENTAS!$I4847-(VENTAS!$I4847*0.4)</f>
        <v>12291.6</v>
      </c>
      <c r="I4847" s="9">
        <v>20486.0</v>
      </c>
      <c r="J4847" s="9">
        <f t="shared" si="2"/>
        <v>0.18</v>
      </c>
      <c r="K4847" s="9">
        <f t="shared" si="3"/>
        <v>24173.48</v>
      </c>
      <c r="L4847" s="11" t="s">
        <v>20</v>
      </c>
      <c r="M4847" s="13" t="s">
        <v>44</v>
      </c>
      <c r="N4847" s="6"/>
      <c r="O4847" s="6"/>
    </row>
    <row r="4848" ht="17.25" customHeight="1">
      <c r="A4848" s="7">
        <v>4847.0</v>
      </c>
      <c r="B4848" s="8">
        <v>42508.0</v>
      </c>
      <c r="C4848" s="9" t="s">
        <v>25</v>
      </c>
      <c r="D4848" s="10" t="s">
        <v>4872</v>
      </c>
      <c r="E4848" s="9" t="str">
        <f t="shared" si="1"/>
        <v>Surco,Lima,Lima</v>
      </c>
      <c r="F4848" s="9" t="s">
        <v>34</v>
      </c>
      <c r="G4848" s="9">
        <v>155.0</v>
      </c>
      <c r="H4848" s="9">
        <f>VENTAS!$I4848-(VENTAS!$I4848*0.4)</f>
        <v>11397.6</v>
      </c>
      <c r="I4848" s="9">
        <v>18996.0</v>
      </c>
      <c r="J4848" s="9">
        <f t="shared" si="2"/>
        <v>0.18</v>
      </c>
      <c r="K4848" s="9">
        <f t="shared" si="3"/>
        <v>22415.28</v>
      </c>
      <c r="L4848" s="11" t="s">
        <v>58</v>
      </c>
      <c r="M4848" s="9" t="s">
        <v>69</v>
      </c>
      <c r="N4848" s="6"/>
      <c r="O4848" s="6"/>
    </row>
    <row r="4849" ht="17.25" customHeight="1">
      <c r="A4849" s="7">
        <v>4848.0</v>
      </c>
      <c r="B4849" s="12">
        <v>42508.0</v>
      </c>
      <c r="C4849" s="13" t="s">
        <v>25</v>
      </c>
      <c r="D4849" s="14" t="s">
        <v>4873</v>
      </c>
      <c r="E4849" s="9" t="str">
        <f t="shared" si="1"/>
        <v>Surco,Lima,Lima</v>
      </c>
      <c r="F4849" s="13" t="s">
        <v>34</v>
      </c>
      <c r="G4849" s="9">
        <v>179.0</v>
      </c>
      <c r="H4849" s="9">
        <f>VENTAS!$I4849-(VENTAS!$I4849*0.4)</f>
        <v>20925.6</v>
      </c>
      <c r="I4849" s="9">
        <v>34876.0</v>
      </c>
      <c r="J4849" s="9">
        <f t="shared" si="2"/>
        <v>0.18</v>
      </c>
      <c r="K4849" s="9">
        <f t="shared" si="3"/>
        <v>41153.68</v>
      </c>
      <c r="L4849" s="11" t="s">
        <v>58</v>
      </c>
      <c r="M4849" s="13" t="s">
        <v>69</v>
      </c>
      <c r="N4849" s="6"/>
      <c r="O4849" s="6"/>
    </row>
    <row r="4850" ht="17.25" customHeight="1">
      <c r="A4850" s="7">
        <v>4849.0</v>
      </c>
      <c r="B4850" s="8">
        <v>42508.0</v>
      </c>
      <c r="C4850" s="9" t="s">
        <v>25</v>
      </c>
      <c r="D4850" s="10" t="s">
        <v>4874</v>
      </c>
      <c r="E4850" s="9" t="str">
        <f t="shared" si="1"/>
        <v>Surco,Lima,Lima</v>
      </c>
      <c r="F4850" s="9" t="s">
        <v>34</v>
      </c>
      <c r="G4850" s="9">
        <v>168.0</v>
      </c>
      <c r="H4850" s="9">
        <f>VENTAS!$I4850-(VENTAS!$I4850*0.4)</f>
        <v>20364.6</v>
      </c>
      <c r="I4850" s="9">
        <v>33941.0</v>
      </c>
      <c r="J4850" s="9">
        <f t="shared" si="2"/>
        <v>0.18</v>
      </c>
      <c r="K4850" s="9">
        <f t="shared" si="3"/>
        <v>40050.38</v>
      </c>
      <c r="L4850" s="11" t="s">
        <v>58</v>
      </c>
      <c r="M4850" s="9" t="s">
        <v>69</v>
      </c>
      <c r="N4850" s="6"/>
      <c r="O4850" s="6"/>
    </row>
    <row r="4851" ht="17.25" customHeight="1">
      <c r="A4851" s="7">
        <v>4850.0</v>
      </c>
      <c r="B4851" s="12">
        <v>42508.0</v>
      </c>
      <c r="C4851" s="13" t="s">
        <v>25</v>
      </c>
      <c r="D4851" s="14" t="s">
        <v>4875</v>
      </c>
      <c r="E4851" s="9" t="str">
        <f t="shared" si="1"/>
        <v>Surco,Lima,Lima</v>
      </c>
      <c r="F4851" s="13" t="s">
        <v>34</v>
      </c>
      <c r="G4851" s="9">
        <v>61.0</v>
      </c>
      <c r="H4851" s="9">
        <f>VENTAS!$I4851-(VENTAS!$I4851*0.4)</f>
        <v>20908.2</v>
      </c>
      <c r="I4851" s="9">
        <v>34847.0</v>
      </c>
      <c r="J4851" s="9">
        <f t="shared" si="2"/>
        <v>0.18</v>
      </c>
      <c r="K4851" s="9">
        <f t="shared" si="3"/>
        <v>41119.46</v>
      </c>
      <c r="L4851" s="11" t="s">
        <v>58</v>
      </c>
      <c r="M4851" s="13" t="s">
        <v>69</v>
      </c>
      <c r="N4851" s="6"/>
      <c r="O4851" s="6"/>
    </row>
    <row r="4852" ht="17.25" customHeight="1">
      <c r="A4852" s="7">
        <v>4851.0</v>
      </c>
      <c r="B4852" s="8">
        <v>42508.0</v>
      </c>
      <c r="C4852" s="9" t="s">
        <v>52</v>
      </c>
      <c r="D4852" s="10" t="s">
        <v>4876</v>
      </c>
      <c r="E4852" s="9" t="str">
        <f t="shared" si="1"/>
        <v>Surco,Lima,Lima</v>
      </c>
      <c r="F4852" s="9" t="s">
        <v>15</v>
      </c>
      <c r="G4852" s="9">
        <v>24.0</v>
      </c>
      <c r="H4852" s="9">
        <f>VENTAS!$I4852-(VENTAS!$I4852*0.4)</f>
        <v>14241</v>
      </c>
      <c r="I4852" s="9">
        <v>23735.0</v>
      </c>
      <c r="J4852" s="9">
        <f t="shared" si="2"/>
        <v>0.18</v>
      </c>
      <c r="K4852" s="9">
        <f t="shared" si="3"/>
        <v>28007.3</v>
      </c>
      <c r="L4852" s="11" t="s">
        <v>58</v>
      </c>
      <c r="M4852" s="9" t="s">
        <v>96</v>
      </c>
      <c r="N4852" s="6"/>
      <c r="O4852" s="6"/>
    </row>
    <row r="4853" ht="17.25" customHeight="1">
      <c r="A4853" s="7">
        <v>4852.0</v>
      </c>
      <c r="B4853" s="12">
        <v>42508.0</v>
      </c>
      <c r="C4853" s="13" t="s">
        <v>52</v>
      </c>
      <c r="D4853" s="14" t="s">
        <v>4877</v>
      </c>
      <c r="E4853" s="9" t="str">
        <f t="shared" si="1"/>
        <v>Surco,Lima,Lima</v>
      </c>
      <c r="F4853" s="13" t="s">
        <v>15</v>
      </c>
      <c r="G4853" s="9">
        <v>106.0</v>
      </c>
      <c r="H4853" s="9">
        <f>VENTAS!$I4853-(VENTAS!$I4853*0.4)</f>
        <v>22303.2</v>
      </c>
      <c r="I4853" s="9">
        <v>37172.0</v>
      </c>
      <c r="J4853" s="9">
        <f t="shared" si="2"/>
        <v>0.18</v>
      </c>
      <c r="K4853" s="9">
        <f t="shared" si="3"/>
        <v>43862.96</v>
      </c>
      <c r="L4853" s="11" t="s">
        <v>58</v>
      </c>
      <c r="M4853" s="13" t="s">
        <v>96</v>
      </c>
      <c r="N4853" s="6"/>
      <c r="O4853" s="6"/>
    </row>
    <row r="4854" ht="17.25" customHeight="1">
      <c r="A4854" s="7">
        <v>4853.0</v>
      </c>
      <c r="B4854" s="8">
        <v>42508.0</v>
      </c>
      <c r="C4854" s="9" t="s">
        <v>52</v>
      </c>
      <c r="D4854" s="10" t="s">
        <v>4878</v>
      </c>
      <c r="E4854" s="9" t="str">
        <f t="shared" si="1"/>
        <v>Surco,Lima,Lima</v>
      </c>
      <c r="F4854" s="9" t="s">
        <v>15</v>
      </c>
      <c r="G4854" s="9">
        <v>163.0</v>
      </c>
      <c r="H4854" s="9">
        <f>VENTAS!$I4854-(VENTAS!$I4854*0.4)</f>
        <v>11242.2</v>
      </c>
      <c r="I4854" s="9">
        <v>18737.0</v>
      </c>
      <c r="J4854" s="9">
        <f t="shared" si="2"/>
        <v>0.18</v>
      </c>
      <c r="K4854" s="9">
        <f t="shared" si="3"/>
        <v>22109.66</v>
      </c>
      <c r="L4854" s="11" t="s">
        <v>58</v>
      </c>
      <c r="M4854" s="9" t="s">
        <v>96</v>
      </c>
      <c r="N4854" s="6"/>
      <c r="O4854" s="6"/>
    </row>
    <row r="4855" ht="17.25" customHeight="1">
      <c r="A4855" s="7">
        <v>4854.0</v>
      </c>
      <c r="B4855" s="12">
        <v>42508.0</v>
      </c>
      <c r="C4855" s="13" t="s">
        <v>52</v>
      </c>
      <c r="D4855" s="14" t="s">
        <v>4879</v>
      </c>
      <c r="E4855" s="9" t="str">
        <f t="shared" si="1"/>
        <v>Surco,Lima,Lima</v>
      </c>
      <c r="F4855" s="13" t="s">
        <v>15</v>
      </c>
      <c r="G4855" s="9">
        <v>155.0</v>
      </c>
      <c r="H4855" s="9">
        <f>VENTAS!$I4855-(VENTAS!$I4855*0.4)</f>
        <v>21712.8</v>
      </c>
      <c r="I4855" s="9">
        <v>36188.0</v>
      </c>
      <c r="J4855" s="9">
        <f t="shared" si="2"/>
        <v>0.18</v>
      </c>
      <c r="K4855" s="9">
        <f t="shared" si="3"/>
        <v>42701.84</v>
      </c>
      <c r="L4855" s="11" t="s">
        <v>58</v>
      </c>
      <c r="M4855" s="13" t="s">
        <v>96</v>
      </c>
      <c r="N4855" s="6"/>
      <c r="O4855" s="6"/>
    </row>
    <row r="4856" ht="17.25" customHeight="1">
      <c r="A4856" s="7">
        <v>4855.0</v>
      </c>
      <c r="B4856" s="8">
        <v>42508.0</v>
      </c>
      <c r="C4856" s="9" t="s">
        <v>18</v>
      </c>
      <c r="D4856" s="10" t="s">
        <v>4880</v>
      </c>
      <c r="E4856" s="9" t="str">
        <f t="shared" si="1"/>
        <v>Surco,Lima,Lima</v>
      </c>
      <c r="F4856" s="9" t="s">
        <v>15</v>
      </c>
      <c r="G4856" s="9">
        <v>145.0</v>
      </c>
      <c r="H4856" s="9">
        <f>VENTAS!$I4856-(VENTAS!$I4856*0.4)</f>
        <v>15989.4</v>
      </c>
      <c r="I4856" s="9">
        <v>26649.0</v>
      </c>
      <c r="J4856" s="9">
        <f t="shared" si="2"/>
        <v>0.18</v>
      </c>
      <c r="K4856" s="9">
        <f t="shared" si="3"/>
        <v>31445.82</v>
      </c>
      <c r="L4856" s="11" t="s">
        <v>58</v>
      </c>
      <c r="M4856" s="9" t="s">
        <v>86</v>
      </c>
      <c r="N4856" s="6"/>
      <c r="O4856" s="6"/>
    </row>
    <row r="4857" ht="17.25" customHeight="1">
      <c r="A4857" s="7">
        <v>4856.0</v>
      </c>
      <c r="B4857" s="12">
        <v>42508.0</v>
      </c>
      <c r="C4857" s="13" t="s">
        <v>18</v>
      </c>
      <c r="D4857" s="14" t="s">
        <v>4881</v>
      </c>
      <c r="E4857" s="9" t="str">
        <f t="shared" si="1"/>
        <v>Surco,Lima,Lima</v>
      </c>
      <c r="F4857" s="13" t="s">
        <v>15</v>
      </c>
      <c r="G4857" s="9">
        <v>130.0</v>
      </c>
      <c r="H4857" s="9">
        <f>VENTAS!$I4857-(VENTAS!$I4857*0.4)</f>
        <v>23210.4</v>
      </c>
      <c r="I4857" s="9">
        <v>38684.0</v>
      </c>
      <c r="J4857" s="9">
        <f t="shared" si="2"/>
        <v>0.18</v>
      </c>
      <c r="K4857" s="9">
        <f t="shared" si="3"/>
        <v>45647.12</v>
      </c>
      <c r="L4857" s="11" t="s">
        <v>58</v>
      </c>
      <c r="M4857" s="13" t="s">
        <v>86</v>
      </c>
      <c r="N4857" s="6"/>
      <c r="O4857" s="6"/>
    </row>
    <row r="4858" ht="17.25" customHeight="1">
      <c r="A4858" s="7">
        <v>4857.0</v>
      </c>
      <c r="B4858" s="8">
        <v>42508.0</v>
      </c>
      <c r="C4858" s="9" t="s">
        <v>18</v>
      </c>
      <c r="D4858" s="10" t="s">
        <v>4882</v>
      </c>
      <c r="E4858" s="9" t="str">
        <f t="shared" si="1"/>
        <v>Surco,Lima,Lima</v>
      </c>
      <c r="F4858" s="9" t="s">
        <v>15</v>
      </c>
      <c r="G4858" s="9">
        <v>75.0</v>
      </c>
      <c r="H4858" s="9">
        <f>VENTAS!$I4858-(VENTAS!$I4858*0.4)</f>
        <v>14501.4</v>
      </c>
      <c r="I4858" s="9">
        <v>24169.0</v>
      </c>
      <c r="J4858" s="9">
        <f t="shared" si="2"/>
        <v>0.18</v>
      </c>
      <c r="K4858" s="9">
        <f t="shared" si="3"/>
        <v>28519.42</v>
      </c>
      <c r="L4858" s="11" t="s">
        <v>58</v>
      </c>
      <c r="M4858" s="9" t="s">
        <v>86</v>
      </c>
      <c r="N4858" s="6"/>
      <c r="O4858" s="6"/>
    </row>
    <row r="4859" ht="17.25" customHeight="1">
      <c r="A4859" s="7">
        <v>4858.0</v>
      </c>
      <c r="B4859" s="12">
        <v>42508.0</v>
      </c>
      <c r="C4859" s="13" t="s">
        <v>18</v>
      </c>
      <c r="D4859" s="14" t="s">
        <v>4883</v>
      </c>
      <c r="E4859" s="9" t="str">
        <f t="shared" si="1"/>
        <v>Surco,Lima,Lima</v>
      </c>
      <c r="F4859" s="13" t="s">
        <v>15</v>
      </c>
      <c r="G4859" s="9">
        <v>37.0</v>
      </c>
      <c r="H4859" s="9">
        <f>VENTAS!$I4859-(VENTAS!$I4859*0.4)</f>
        <v>18981</v>
      </c>
      <c r="I4859" s="9">
        <v>31635.0</v>
      </c>
      <c r="J4859" s="9">
        <f t="shared" si="2"/>
        <v>0.18</v>
      </c>
      <c r="K4859" s="9">
        <f t="shared" si="3"/>
        <v>37329.3</v>
      </c>
      <c r="L4859" s="11" t="s">
        <v>58</v>
      </c>
      <c r="M4859" s="13" t="s">
        <v>86</v>
      </c>
      <c r="N4859" s="6"/>
      <c r="O4859" s="6"/>
    </row>
    <row r="4860" ht="17.25" customHeight="1">
      <c r="A4860" s="7">
        <v>4859.0</v>
      </c>
      <c r="B4860" s="8">
        <v>42508.0</v>
      </c>
      <c r="C4860" s="9" t="s">
        <v>13</v>
      </c>
      <c r="D4860" s="10" t="s">
        <v>4884</v>
      </c>
      <c r="E4860" s="9" t="str">
        <f t="shared" si="1"/>
        <v>Surco,Lima,Lima</v>
      </c>
      <c r="F4860" s="9" t="s">
        <v>15</v>
      </c>
      <c r="G4860" s="9">
        <v>65.0</v>
      </c>
      <c r="H4860" s="9">
        <f>VENTAS!$I4860-(VENTAS!$I4860*0.4)</f>
        <v>10944.6</v>
      </c>
      <c r="I4860" s="9">
        <v>18241.0</v>
      </c>
      <c r="J4860" s="9">
        <f t="shared" si="2"/>
        <v>0.18</v>
      </c>
      <c r="K4860" s="9">
        <f t="shared" si="3"/>
        <v>21524.38</v>
      </c>
      <c r="L4860" s="11" t="s">
        <v>58</v>
      </c>
      <c r="M4860" s="9" t="s">
        <v>86</v>
      </c>
      <c r="N4860" s="6"/>
      <c r="O4860" s="6"/>
    </row>
    <row r="4861" ht="17.25" customHeight="1">
      <c r="A4861" s="7">
        <v>4860.0</v>
      </c>
      <c r="B4861" s="12">
        <v>42508.0</v>
      </c>
      <c r="C4861" s="13" t="s">
        <v>13</v>
      </c>
      <c r="D4861" s="14" t="s">
        <v>4885</v>
      </c>
      <c r="E4861" s="9" t="str">
        <f t="shared" si="1"/>
        <v>Surco,Lima,Lima</v>
      </c>
      <c r="F4861" s="13" t="s">
        <v>15</v>
      </c>
      <c r="G4861" s="9">
        <v>97.0</v>
      </c>
      <c r="H4861" s="9">
        <f>VENTAS!$I4861-(VENTAS!$I4861*0.4)</f>
        <v>17806.2</v>
      </c>
      <c r="I4861" s="9">
        <v>29677.0</v>
      </c>
      <c r="J4861" s="9">
        <f t="shared" si="2"/>
        <v>0.18</v>
      </c>
      <c r="K4861" s="9">
        <f t="shared" si="3"/>
        <v>35018.86</v>
      </c>
      <c r="L4861" s="11" t="s">
        <v>58</v>
      </c>
      <c r="M4861" s="13" t="s">
        <v>86</v>
      </c>
      <c r="N4861" s="6"/>
      <c r="O4861" s="6"/>
    </row>
    <row r="4862" ht="17.25" customHeight="1">
      <c r="A4862" s="7">
        <v>4861.0</v>
      </c>
      <c r="B4862" s="8">
        <v>42508.0</v>
      </c>
      <c r="C4862" s="9" t="s">
        <v>13</v>
      </c>
      <c r="D4862" s="10" t="s">
        <v>4886</v>
      </c>
      <c r="E4862" s="9" t="str">
        <f t="shared" si="1"/>
        <v>Surco,Lima,Lima</v>
      </c>
      <c r="F4862" s="9" t="s">
        <v>15</v>
      </c>
      <c r="G4862" s="9">
        <v>169.0</v>
      </c>
      <c r="H4862" s="9">
        <f>VENTAS!$I4862-(VENTAS!$I4862*0.4)</f>
        <v>16598.4</v>
      </c>
      <c r="I4862" s="9">
        <v>27664.0</v>
      </c>
      <c r="J4862" s="9">
        <f t="shared" si="2"/>
        <v>0.18</v>
      </c>
      <c r="K4862" s="9">
        <f t="shared" si="3"/>
        <v>32643.52</v>
      </c>
      <c r="L4862" s="11" t="s">
        <v>58</v>
      </c>
      <c r="M4862" s="9" t="s">
        <v>86</v>
      </c>
      <c r="N4862" s="6"/>
      <c r="O4862" s="6"/>
    </row>
    <row r="4863" ht="17.25" customHeight="1">
      <c r="A4863" s="7">
        <v>4862.0</v>
      </c>
      <c r="B4863" s="12">
        <v>42508.0</v>
      </c>
      <c r="C4863" s="13" t="s">
        <v>13</v>
      </c>
      <c r="D4863" s="14" t="s">
        <v>4887</v>
      </c>
      <c r="E4863" s="9" t="str">
        <f t="shared" si="1"/>
        <v>Surco,Lima,Lima</v>
      </c>
      <c r="F4863" s="13" t="s">
        <v>15</v>
      </c>
      <c r="G4863" s="9">
        <v>14.0</v>
      </c>
      <c r="H4863" s="9">
        <f>VENTAS!$I4863-(VENTAS!$I4863*0.4)</f>
        <v>18919.8</v>
      </c>
      <c r="I4863" s="9">
        <v>31533.0</v>
      </c>
      <c r="J4863" s="9">
        <f t="shared" si="2"/>
        <v>0.18</v>
      </c>
      <c r="K4863" s="9">
        <f t="shared" si="3"/>
        <v>37208.94</v>
      </c>
      <c r="L4863" s="11" t="s">
        <v>58</v>
      </c>
      <c r="M4863" s="13" t="s">
        <v>86</v>
      </c>
      <c r="N4863" s="6"/>
      <c r="O4863" s="6"/>
    </row>
    <row r="4864" ht="17.25" customHeight="1">
      <c r="A4864" s="7">
        <v>4863.0</v>
      </c>
      <c r="B4864" s="8">
        <v>42508.0</v>
      </c>
      <c r="C4864" s="9" t="s">
        <v>63</v>
      </c>
      <c r="D4864" s="10" t="s">
        <v>4888</v>
      </c>
      <c r="E4864" s="9" t="str">
        <f t="shared" si="1"/>
        <v>San Miguel, Lima, Lima</v>
      </c>
      <c r="F4864" s="9" t="s">
        <v>34</v>
      </c>
      <c r="G4864" s="9">
        <v>123.0</v>
      </c>
      <c r="H4864" s="9">
        <f>VENTAS!$I4864-(VENTAS!$I4864*0.4)</f>
        <v>22177.8</v>
      </c>
      <c r="I4864" s="9">
        <v>36963.0</v>
      </c>
      <c r="J4864" s="9">
        <f t="shared" si="2"/>
        <v>0.18</v>
      </c>
      <c r="K4864" s="9">
        <f t="shared" si="3"/>
        <v>43616.34</v>
      </c>
      <c r="L4864" s="11" t="s">
        <v>16</v>
      </c>
      <c r="M4864" s="9" t="s">
        <v>39</v>
      </c>
      <c r="N4864" s="6"/>
      <c r="O4864" s="6"/>
    </row>
    <row r="4865" ht="17.25" customHeight="1">
      <c r="A4865" s="7">
        <v>4864.0</v>
      </c>
      <c r="B4865" s="12">
        <v>42508.0</v>
      </c>
      <c r="C4865" s="13" t="s">
        <v>63</v>
      </c>
      <c r="D4865" s="14" t="s">
        <v>4889</v>
      </c>
      <c r="E4865" s="9" t="str">
        <f t="shared" si="1"/>
        <v>San Miguel, Lima, Lima</v>
      </c>
      <c r="F4865" s="13" t="s">
        <v>34</v>
      </c>
      <c r="G4865" s="9">
        <v>25.0</v>
      </c>
      <c r="H4865" s="9">
        <f>VENTAS!$I4865-(VENTAS!$I4865*0.4)</f>
        <v>15189</v>
      </c>
      <c r="I4865" s="9">
        <v>25315.0</v>
      </c>
      <c r="J4865" s="9">
        <f t="shared" si="2"/>
        <v>0.18</v>
      </c>
      <c r="K4865" s="9">
        <f t="shared" si="3"/>
        <v>29871.7</v>
      </c>
      <c r="L4865" s="11" t="s">
        <v>16</v>
      </c>
      <c r="M4865" s="13" t="s">
        <v>39</v>
      </c>
      <c r="N4865" s="6"/>
      <c r="O4865" s="6"/>
    </row>
    <row r="4866" ht="17.25" customHeight="1">
      <c r="A4866" s="7">
        <v>4865.0</v>
      </c>
      <c r="B4866" s="8">
        <v>42508.0</v>
      </c>
      <c r="C4866" s="9" t="s">
        <v>63</v>
      </c>
      <c r="D4866" s="10" t="s">
        <v>4890</v>
      </c>
      <c r="E4866" s="9" t="str">
        <f t="shared" si="1"/>
        <v>San Miguel, Lima, Lima</v>
      </c>
      <c r="F4866" s="9" t="s">
        <v>34</v>
      </c>
      <c r="G4866" s="9">
        <v>113.0</v>
      </c>
      <c r="H4866" s="9">
        <f>VENTAS!$I4866-(VENTAS!$I4866*0.4)</f>
        <v>16142.4</v>
      </c>
      <c r="I4866" s="9">
        <v>26904.0</v>
      </c>
      <c r="J4866" s="9">
        <f t="shared" si="2"/>
        <v>0.18</v>
      </c>
      <c r="K4866" s="9">
        <f t="shared" si="3"/>
        <v>31746.72</v>
      </c>
      <c r="L4866" s="11" t="s">
        <v>16</v>
      </c>
      <c r="M4866" s="9" t="s">
        <v>39</v>
      </c>
      <c r="N4866" s="6"/>
      <c r="O4866" s="6"/>
    </row>
    <row r="4867" ht="17.25" customHeight="1">
      <c r="A4867" s="7">
        <v>4866.0</v>
      </c>
      <c r="B4867" s="12">
        <v>42508.0</v>
      </c>
      <c r="C4867" s="13" t="s">
        <v>63</v>
      </c>
      <c r="D4867" s="14" t="s">
        <v>4891</v>
      </c>
      <c r="E4867" s="9" t="str">
        <f t="shared" si="1"/>
        <v>San Miguel, Lima, Lima</v>
      </c>
      <c r="F4867" s="13" t="s">
        <v>34</v>
      </c>
      <c r="G4867" s="9">
        <v>95.0</v>
      </c>
      <c r="H4867" s="9">
        <f>VENTAS!$I4867-(VENTAS!$I4867*0.4)</f>
        <v>11525.4</v>
      </c>
      <c r="I4867" s="9">
        <v>19209.0</v>
      </c>
      <c r="J4867" s="9">
        <f t="shared" si="2"/>
        <v>0.18</v>
      </c>
      <c r="K4867" s="9">
        <f t="shared" si="3"/>
        <v>22666.62</v>
      </c>
      <c r="L4867" s="11" t="s">
        <v>16</v>
      </c>
      <c r="M4867" s="13" t="s">
        <v>39</v>
      </c>
      <c r="N4867" s="6"/>
      <c r="O4867" s="6"/>
    </row>
    <row r="4868" ht="17.25" customHeight="1">
      <c r="A4868" s="7">
        <v>4867.0</v>
      </c>
      <c r="B4868" s="8">
        <v>42507.0</v>
      </c>
      <c r="C4868" s="9" t="s">
        <v>25</v>
      </c>
      <c r="D4868" s="10" t="s">
        <v>4892</v>
      </c>
      <c r="E4868" s="9" t="str">
        <f t="shared" si="1"/>
        <v>San Miguel, Lima, Lima</v>
      </c>
      <c r="F4868" s="9" t="s">
        <v>15</v>
      </c>
      <c r="G4868" s="9">
        <v>117.0</v>
      </c>
      <c r="H4868" s="9">
        <f>VENTAS!$I4868-(VENTAS!$I4868*0.4)</f>
        <v>18164.4</v>
      </c>
      <c r="I4868" s="9">
        <v>30274.0</v>
      </c>
      <c r="J4868" s="9">
        <f t="shared" si="2"/>
        <v>0.18</v>
      </c>
      <c r="K4868" s="9">
        <f t="shared" si="3"/>
        <v>35723.32</v>
      </c>
      <c r="L4868" s="11" t="s">
        <v>16</v>
      </c>
      <c r="M4868" s="9" t="s">
        <v>17</v>
      </c>
      <c r="N4868" s="6"/>
      <c r="O4868" s="6"/>
    </row>
    <row r="4869" ht="17.25" customHeight="1">
      <c r="A4869" s="7">
        <v>4868.0</v>
      </c>
      <c r="B4869" s="12">
        <v>42507.0</v>
      </c>
      <c r="C4869" s="13" t="s">
        <v>25</v>
      </c>
      <c r="D4869" s="14" t="s">
        <v>4893</v>
      </c>
      <c r="E4869" s="9" t="str">
        <f t="shared" si="1"/>
        <v>San Miguel, Lima, Lima</v>
      </c>
      <c r="F4869" s="13" t="s">
        <v>15</v>
      </c>
      <c r="G4869" s="9">
        <v>17.0</v>
      </c>
      <c r="H4869" s="9">
        <f>VENTAS!$I4869-(VENTAS!$I4869*0.4)</f>
        <v>17436.6</v>
      </c>
      <c r="I4869" s="9">
        <v>29061.0</v>
      </c>
      <c r="J4869" s="9">
        <f t="shared" si="2"/>
        <v>0.18</v>
      </c>
      <c r="K4869" s="9">
        <f t="shared" si="3"/>
        <v>34291.98</v>
      </c>
      <c r="L4869" s="11" t="s">
        <v>16</v>
      </c>
      <c r="M4869" s="13" t="s">
        <v>17</v>
      </c>
      <c r="N4869" s="6"/>
      <c r="O4869" s="6"/>
    </row>
    <row r="4870" ht="17.25" customHeight="1">
      <c r="A4870" s="7">
        <v>4869.0</v>
      </c>
      <c r="B4870" s="8">
        <v>42507.0</v>
      </c>
      <c r="C4870" s="9" t="s">
        <v>25</v>
      </c>
      <c r="D4870" s="10" t="s">
        <v>4894</v>
      </c>
      <c r="E4870" s="9" t="str">
        <f t="shared" si="1"/>
        <v>San Miguel, Lima, Lima</v>
      </c>
      <c r="F4870" s="9" t="s">
        <v>15</v>
      </c>
      <c r="G4870" s="9">
        <v>125.0</v>
      </c>
      <c r="H4870" s="9">
        <f>VENTAS!$I4870-(VENTAS!$I4870*0.4)</f>
        <v>11080.8</v>
      </c>
      <c r="I4870" s="9">
        <v>18468.0</v>
      </c>
      <c r="J4870" s="9">
        <f t="shared" si="2"/>
        <v>0.18</v>
      </c>
      <c r="K4870" s="9">
        <f t="shared" si="3"/>
        <v>21792.24</v>
      </c>
      <c r="L4870" s="11" t="s">
        <v>16</v>
      </c>
      <c r="M4870" s="9" t="s">
        <v>17</v>
      </c>
      <c r="N4870" s="6"/>
      <c r="O4870" s="6"/>
    </row>
    <row r="4871" ht="17.25" customHeight="1">
      <c r="A4871" s="7">
        <v>4870.0</v>
      </c>
      <c r="B4871" s="12">
        <v>42507.0</v>
      </c>
      <c r="C4871" s="13" t="s">
        <v>25</v>
      </c>
      <c r="D4871" s="14" t="s">
        <v>4895</v>
      </c>
      <c r="E4871" s="9" t="str">
        <f t="shared" si="1"/>
        <v>San Miguel, Lima, Lima</v>
      </c>
      <c r="F4871" s="13" t="s">
        <v>15</v>
      </c>
      <c r="G4871" s="9">
        <v>141.0</v>
      </c>
      <c r="H4871" s="9">
        <f>VENTAS!$I4871-(VENTAS!$I4871*0.4)</f>
        <v>20745</v>
      </c>
      <c r="I4871" s="9">
        <v>34575.0</v>
      </c>
      <c r="J4871" s="9">
        <f t="shared" si="2"/>
        <v>0.18</v>
      </c>
      <c r="K4871" s="9">
        <f t="shared" si="3"/>
        <v>40798.5</v>
      </c>
      <c r="L4871" s="11" t="s">
        <v>16</v>
      </c>
      <c r="M4871" s="13" t="s">
        <v>17</v>
      </c>
      <c r="N4871" s="6"/>
      <c r="O4871" s="6"/>
    </row>
    <row r="4872" ht="17.25" customHeight="1">
      <c r="A4872" s="7">
        <v>4871.0</v>
      </c>
      <c r="B4872" s="8">
        <v>42507.0</v>
      </c>
      <c r="C4872" s="9" t="s">
        <v>25</v>
      </c>
      <c r="D4872" s="10" t="s">
        <v>4895</v>
      </c>
      <c r="E4872" s="9" t="str">
        <f t="shared" si="1"/>
        <v>Surco,Lima,Lima</v>
      </c>
      <c r="F4872" s="9" t="s">
        <v>15</v>
      </c>
      <c r="G4872" s="9">
        <v>37.0</v>
      </c>
      <c r="H4872" s="9">
        <f>VENTAS!$I4872-(VENTAS!$I4872*0.4)</f>
        <v>17808</v>
      </c>
      <c r="I4872" s="9">
        <v>29680.0</v>
      </c>
      <c r="J4872" s="9">
        <f t="shared" si="2"/>
        <v>0.18</v>
      </c>
      <c r="K4872" s="9">
        <f t="shared" si="3"/>
        <v>35022.4</v>
      </c>
      <c r="L4872" s="11" t="s">
        <v>58</v>
      </c>
      <c r="M4872" s="9" t="s">
        <v>59</v>
      </c>
      <c r="N4872" s="6"/>
      <c r="O4872" s="6"/>
    </row>
    <row r="4873" ht="17.25" customHeight="1">
      <c r="A4873" s="7">
        <v>4872.0</v>
      </c>
      <c r="B4873" s="12">
        <v>42507.0</v>
      </c>
      <c r="C4873" s="13" t="s">
        <v>25</v>
      </c>
      <c r="D4873" s="14" t="s">
        <v>4896</v>
      </c>
      <c r="E4873" s="9" t="str">
        <f t="shared" si="1"/>
        <v>Surco,Lima,Lima</v>
      </c>
      <c r="F4873" s="13" t="s">
        <v>15</v>
      </c>
      <c r="G4873" s="9">
        <v>71.0</v>
      </c>
      <c r="H4873" s="9">
        <f>VENTAS!$I4873-(VENTAS!$I4873*0.4)</f>
        <v>13279.2</v>
      </c>
      <c r="I4873" s="9">
        <v>22132.0</v>
      </c>
      <c r="J4873" s="9">
        <f t="shared" si="2"/>
        <v>0.18</v>
      </c>
      <c r="K4873" s="9">
        <f t="shared" si="3"/>
        <v>26115.76</v>
      </c>
      <c r="L4873" s="11" t="s">
        <v>58</v>
      </c>
      <c r="M4873" s="13" t="s">
        <v>59</v>
      </c>
      <c r="N4873" s="6"/>
      <c r="O4873" s="6"/>
    </row>
    <row r="4874" ht="17.25" customHeight="1">
      <c r="A4874" s="7">
        <v>4873.0</v>
      </c>
      <c r="B4874" s="8">
        <v>42507.0</v>
      </c>
      <c r="C4874" s="9" t="s">
        <v>25</v>
      </c>
      <c r="D4874" s="10" t="s">
        <v>4897</v>
      </c>
      <c r="E4874" s="9" t="str">
        <f t="shared" si="1"/>
        <v>Surco,Lima,Lima</v>
      </c>
      <c r="F4874" s="9" t="s">
        <v>15</v>
      </c>
      <c r="G4874" s="9">
        <v>13.0</v>
      </c>
      <c r="H4874" s="9">
        <f>VENTAS!$I4874-(VENTAS!$I4874*0.4)</f>
        <v>20138.4</v>
      </c>
      <c r="I4874" s="9">
        <v>33564.0</v>
      </c>
      <c r="J4874" s="9">
        <f t="shared" si="2"/>
        <v>0.18</v>
      </c>
      <c r="K4874" s="9">
        <f t="shared" si="3"/>
        <v>39605.52</v>
      </c>
      <c r="L4874" s="11" t="s">
        <v>58</v>
      </c>
      <c r="M4874" s="9" t="s">
        <v>59</v>
      </c>
      <c r="N4874" s="6"/>
      <c r="O4874" s="6"/>
    </row>
    <row r="4875" ht="17.25" customHeight="1">
      <c r="A4875" s="7">
        <v>4874.0</v>
      </c>
      <c r="B4875" s="12">
        <v>42507.0</v>
      </c>
      <c r="C4875" s="13" t="s">
        <v>25</v>
      </c>
      <c r="D4875" s="14" t="s">
        <v>4898</v>
      </c>
      <c r="E4875" s="9" t="str">
        <f t="shared" si="1"/>
        <v>Surco,Lima,Lima</v>
      </c>
      <c r="F4875" s="13" t="s">
        <v>15</v>
      </c>
      <c r="G4875" s="9">
        <v>33.0</v>
      </c>
      <c r="H4875" s="9">
        <f>VENTAS!$I4875-(VENTAS!$I4875*0.4)</f>
        <v>20067</v>
      </c>
      <c r="I4875" s="9">
        <v>33445.0</v>
      </c>
      <c r="J4875" s="9">
        <f t="shared" si="2"/>
        <v>0.18</v>
      </c>
      <c r="K4875" s="9">
        <f t="shared" si="3"/>
        <v>39465.1</v>
      </c>
      <c r="L4875" s="11" t="s">
        <v>58</v>
      </c>
      <c r="M4875" s="13" t="s">
        <v>59</v>
      </c>
      <c r="N4875" s="6"/>
      <c r="O4875" s="6"/>
    </row>
    <row r="4876" ht="17.25" customHeight="1">
      <c r="A4876" s="7">
        <v>4875.0</v>
      </c>
      <c r="B4876" s="8">
        <v>42507.0</v>
      </c>
      <c r="C4876" s="9" t="s">
        <v>18</v>
      </c>
      <c r="D4876" s="10" t="s">
        <v>4899</v>
      </c>
      <c r="E4876" s="9" t="str">
        <f t="shared" si="1"/>
        <v>Surco,Lima,Lima</v>
      </c>
      <c r="F4876" s="9" t="s">
        <v>15</v>
      </c>
      <c r="G4876" s="9">
        <v>173.0</v>
      </c>
      <c r="H4876" s="9">
        <f>VENTAS!$I4876-(VENTAS!$I4876*0.4)</f>
        <v>20496</v>
      </c>
      <c r="I4876" s="9">
        <v>34160.0</v>
      </c>
      <c r="J4876" s="9">
        <f t="shared" si="2"/>
        <v>0.18</v>
      </c>
      <c r="K4876" s="9">
        <f t="shared" si="3"/>
        <v>40308.8</v>
      </c>
      <c r="L4876" s="11" t="s">
        <v>58</v>
      </c>
      <c r="M4876" s="9" t="s">
        <v>69</v>
      </c>
      <c r="N4876" s="6"/>
      <c r="O4876" s="6"/>
    </row>
    <row r="4877" ht="17.25" customHeight="1">
      <c r="A4877" s="7">
        <v>4876.0</v>
      </c>
      <c r="B4877" s="12">
        <v>42507.0</v>
      </c>
      <c r="C4877" s="13" t="s">
        <v>18</v>
      </c>
      <c r="D4877" s="14" t="s">
        <v>4900</v>
      </c>
      <c r="E4877" s="9" t="str">
        <f t="shared" si="1"/>
        <v>Surco,Lima,Lima</v>
      </c>
      <c r="F4877" s="13" t="s">
        <v>15</v>
      </c>
      <c r="G4877" s="9">
        <v>46.0</v>
      </c>
      <c r="H4877" s="9">
        <f>VENTAS!$I4877-(VENTAS!$I4877*0.4)</f>
        <v>11538</v>
      </c>
      <c r="I4877" s="9">
        <v>19230.0</v>
      </c>
      <c r="J4877" s="9">
        <f t="shared" si="2"/>
        <v>0.18</v>
      </c>
      <c r="K4877" s="9">
        <f t="shared" si="3"/>
        <v>22691.4</v>
      </c>
      <c r="L4877" s="11" t="s">
        <v>58</v>
      </c>
      <c r="M4877" s="13" t="s">
        <v>69</v>
      </c>
      <c r="N4877" s="6"/>
      <c r="O4877" s="6"/>
    </row>
    <row r="4878" ht="17.25" customHeight="1">
      <c r="A4878" s="7">
        <v>4877.0</v>
      </c>
      <c r="B4878" s="8">
        <v>42507.0</v>
      </c>
      <c r="C4878" s="9" t="s">
        <v>18</v>
      </c>
      <c r="D4878" s="10" t="s">
        <v>4901</v>
      </c>
      <c r="E4878" s="9" t="str">
        <f t="shared" si="1"/>
        <v>Surco,Lima,Lima</v>
      </c>
      <c r="F4878" s="9" t="s">
        <v>15</v>
      </c>
      <c r="G4878" s="9">
        <v>123.0</v>
      </c>
      <c r="H4878" s="9">
        <f>VENTAS!$I4878-(VENTAS!$I4878*0.4)</f>
        <v>15203.4</v>
      </c>
      <c r="I4878" s="9">
        <v>25339.0</v>
      </c>
      <c r="J4878" s="9">
        <f t="shared" si="2"/>
        <v>0.18</v>
      </c>
      <c r="K4878" s="9">
        <f t="shared" si="3"/>
        <v>29900.02</v>
      </c>
      <c r="L4878" s="11" t="s">
        <v>58</v>
      </c>
      <c r="M4878" s="9" t="s">
        <v>69</v>
      </c>
      <c r="N4878" s="6"/>
      <c r="O4878" s="6"/>
    </row>
    <row r="4879" ht="17.25" customHeight="1">
      <c r="A4879" s="7">
        <v>4878.0</v>
      </c>
      <c r="B4879" s="12">
        <v>42507.0</v>
      </c>
      <c r="C4879" s="13" t="s">
        <v>18</v>
      </c>
      <c r="D4879" s="14" t="s">
        <v>4902</v>
      </c>
      <c r="E4879" s="9" t="str">
        <f t="shared" si="1"/>
        <v>Surco,Lima,Lima</v>
      </c>
      <c r="F4879" s="13" t="s">
        <v>15</v>
      </c>
      <c r="G4879" s="9">
        <v>126.0</v>
      </c>
      <c r="H4879" s="9">
        <f>VENTAS!$I4879-(VENTAS!$I4879*0.4)</f>
        <v>12450</v>
      </c>
      <c r="I4879" s="9">
        <v>20750.0</v>
      </c>
      <c r="J4879" s="9">
        <f t="shared" si="2"/>
        <v>0.18</v>
      </c>
      <c r="K4879" s="9">
        <f t="shared" si="3"/>
        <v>24485</v>
      </c>
      <c r="L4879" s="11" t="s">
        <v>58</v>
      </c>
      <c r="M4879" s="13" t="s">
        <v>69</v>
      </c>
      <c r="N4879" s="6"/>
      <c r="O4879" s="6"/>
    </row>
    <row r="4880" ht="17.25" customHeight="1">
      <c r="A4880" s="7">
        <v>4879.0</v>
      </c>
      <c r="B4880" s="8">
        <v>42507.0</v>
      </c>
      <c r="C4880" s="9" t="s">
        <v>13</v>
      </c>
      <c r="D4880" s="10" t="s">
        <v>4903</v>
      </c>
      <c r="E4880" s="9" t="str">
        <f t="shared" si="1"/>
        <v>La Molina,Lima, Lima</v>
      </c>
      <c r="F4880" s="9" t="s">
        <v>15</v>
      </c>
      <c r="G4880" s="9">
        <v>8.0</v>
      </c>
      <c r="H4880" s="9">
        <f>VENTAS!$I4880-(VENTAS!$I4880*0.4)</f>
        <v>19840.8</v>
      </c>
      <c r="I4880" s="9">
        <v>33068.0</v>
      </c>
      <c r="J4880" s="9">
        <f t="shared" si="2"/>
        <v>0.18</v>
      </c>
      <c r="K4880" s="9">
        <f t="shared" si="3"/>
        <v>39020.24</v>
      </c>
      <c r="L4880" s="11" t="s">
        <v>27</v>
      </c>
      <c r="M4880" s="9" t="s">
        <v>28</v>
      </c>
      <c r="N4880" s="6"/>
      <c r="O4880" s="6"/>
    </row>
    <row r="4881" ht="17.25" customHeight="1">
      <c r="A4881" s="7">
        <v>4880.0</v>
      </c>
      <c r="B4881" s="12">
        <v>42507.0</v>
      </c>
      <c r="C4881" s="13" t="s">
        <v>13</v>
      </c>
      <c r="D4881" s="14" t="s">
        <v>4904</v>
      </c>
      <c r="E4881" s="9" t="str">
        <f t="shared" si="1"/>
        <v>La Molina,Lima, Lima</v>
      </c>
      <c r="F4881" s="13" t="s">
        <v>15</v>
      </c>
      <c r="G4881" s="9">
        <v>85.0</v>
      </c>
      <c r="H4881" s="9">
        <f>VENTAS!$I4881-(VENTAS!$I4881*0.4)</f>
        <v>20127</v>
      </c>
      <c r="I4881" s="9">
        <v>33545.0</v>
      </c>
      <c r="J4881" s="9">
        <f t="shared" si="2"/>
        <v>0.18</v>
      </c>
      <c r="K4881" s="9">
        <f t="shared" si="3"/>
        <v>39583.1</v>
      </c>
      <c r="L4881" s="11" t="s">
        <v>27</v>
      </c>
      <c r="M4881" s="13" t="s">
        <v>28</v>
      </c>
      <c r="N4881" s="6"/>
      <c r="O4881" s="6"/>
    </row>
    <row r="4882" ht="17.25" customHeight="1">
      <c r="A4882" s="7">
        <v>4881.0</v>
      </c>
      <c r="B4882" s="8">
        <v>42507.0</v>
      </c>
      <c r="C4882" s="9" t="s">
        <v>13</v>
      </c>
      <c r="D4882" s="10" t="s">
        <v>4905</v>
      </c>
      <c r="E4882" s="9" t="str">
        <f t="shared" si="1"/>
        <v>La Molina,Lima, Lima</v>
      </c>
      <c r="F4882" s="9" t="s">
        <v>15</v>
      </c>
      <c r="G4882" s="9">
        <v>42.0</v>
      </c>
      <c r="H4882" s="9">
        <f>VENTAS!$I4882-(VENTAS!$I4882*0.4)</f>
        <v>17975.4</v>
      </c>
      <c r="I4882" s="9">
        <v>29959.0</v>
      </c>
      <c r="J4882" s="9">
        <f t="shared" si="2"/>
        <v>0.18</v>
      </c>
      <c r="K4882" s="9">
        <f t="shared" si="3"/>
        <v>35351.62</v>
      </c>
      <c r="L4882" s="11" t="s">
        <v>27</v>
      </c>
      <c r="M4882" s="9" t="s">
        <v>28</v>
      </c>
      <c r="N4882" s="6"/>
      <c r="O4882" s="6"/>
    </row>
    <row r="4883" ht="17.25" customHeight="1">
      <c r="A4883" s="7">
        <v>4882.0</v>
      </c>
      <c r="B4883" s="12">
        <v>42507.0</v>
      </c>
      <c r="C4883" s="13" t="s">
        <v>13</v>
      </c>
      <c r="D4883" s="14" t="s">
        <v>4906</v>
      </c>
      <c r="E4883" s="9" t="str">
        <f t="shared" si="1"/>
        <v>La Molina,Lima, Lima</v>
      </c>
      <c r="F4883" s="13" t="s">
        <v>15</v>
      </c>
      <c r="G4883" s="9">
        <v>36.0</v>
      </c>
      <c r="H4883" s="9">
        <f>VENTAS!$I4883-(VENTAS!$I4883*0.4)</f>
        <v>17391</v>
      </c>
      <c r="I4883" s="9">
        <v>28985.0</v>
      </c>
      <c r="J4883" s="9">
        <f t="shared" si="2"/>
        <v>0.18</v>
      </c>
      <c r="K4883" s="9">
        <f t="shared" si="3"/>
        <v>34202.3</v>
      </c>
      <c r="L4883" s="11" t="s">
        <v>27</v>
      </c>
      <c r="M4883" s="13" t="s">
        <v>28</v>
      </c>
      <c r="N4883" s="6"/>
      <c r="O4883" s="6"/>
    </row>
    <row r="4884" ht="17.25" customHeight="1">
      <c r="A4884" s="7">
        <v>4883.0</v>
      </c>
      <c r="B4884" s="8">
        <v>42507.0</v>
      </c>
      <c r="C4884" s="9" t="s">
        <v>13</v>
      </c>
      <c r="D4884" s="10" t="s">
        <v>4907</v>
      </c>
      <c r="E4884" s="9" t="str">
        <f t="shared" si="1"/>
        <v>Ate,Lima,Lima</v>
      </c>
      <c r="F4884" s="9" t="s">
        <v>15</v>
      </c>
      <c r="G4884" s="9">
        <v>38.0</v>
      </c>
      <c r="H4884" s="9">
        <f>VENTAS!$I4884-(VENTAS!$I4884*0.4)</f>
        <v>20822.4</v>
      </c>
      <c r="I4884" s="9">
        <v>34704.0</v>
      </c>
      <c r="J4884" s="9">
        <f t="shared" si="2"/>
        <v>0.18</v>
      </c>
      <c r="K4884" s="9">
        <f t="shared" si="3"/>
        <v>40950.72</v>
      </c>
      <c r="L4884" s="11" t="s">
        <v>20</v>
      </c>
      <c r="M4884" s="9" t="s">
        <v>21</v>
      </c>
      <c r="N4884" s="6"/>
      <c r="O4884" s="6"/>
    </row>
    <row r="4885" ht="17.25" customHeight="1">
      <c r="A4885" s="7">
        <v>4884.0</v>
      </c>
      <c r="B4885" s="12">
        <v>42507.0</v>
      </c>
      <c r="C4885" s="13" t="s">
        <v>13</v>
      </c>
      <c r="D4885" s="14" t="s">
        <v>4908</v>
      </c>
      <c r="E4885" s="9" t="str">
        <f t="shared" si="1"/>
        <v>Ate,Lima,Lima</v>
      </c>
      <c r="F4885" s="13" t="s">
        <v>15</v>
      </c>
      <c r="G4885" s="9">
        <v>31.0</v>
      </c>
      <c r="H4885" s="9">
        <f>VENTAS!$I4885-(VENTAS!$I4885*0.4)</f>
        <v>15698.4</v>
      </c>
      <c r="I4885" s="9">
        <v>26164.0</v>
      </c>
      <c r="J4885" s="9">
        <f t="shared" si="2"/>
        <v>0.18</v>
      </c>
      <c r="K4885" s="9">
        <f t="shared" si="3"/>
        <v>30873.52</v>
      </c>
      <c r="L4885" s="11" t="s">
        <v>20</v>
      </c>
      <c r="M4885" s="13" t="s">
        <v>21</v>
      </c>
      <c r="N4885" s="6"/>
      <c r="O4885" s="6"/>
    </row>
    <row r="4886" ht="17.25" customHeight="1">
      <c r="A4886" s="7">
        <v>4885.0</v>
      </c>
      <c r="B4886" s="8">
        <v>42507.0</v>
      </c>
      <c r="C4886" s="9" t="s">
        <v>13</v>
      </c>
      <c r="D4886" s="10" t="s">
        <v>4909</v>
      </c>
      <c r="E4886" s="9" t="str">
        <f t="shared" si="1"/>
        <v>Ate,Lima,Lima</v>
      </c>
      <c r="F4886" s="9" t="s">
        <v>15</v>
      </c>
      <c r="G4886" s="9">
        <v>95.0</v>
      </c>
      <c r="H4886" s="9">
        <f>VENTAS!$I4886-(VENTAS!$I4886*0.4)</f>
        <v>23172.6</v>
      </c>
      <c r="I4886" s="9">
        <v>38621.0</v>
      </c>
      <c r="J4886" s="9">
        <f t="shared" si="2"/>
        <v>0.18</v>
      </c>
      <c r="K4886" s="9">
        <f t="shared" si="3"/>
        <v>45572.78</v>
      </c>
      <c r="L4886" s="11" t="s">
        <v>20</v>
      </c>
      <c r="M4886" s="9" t="s">
        <v>21</v>
      </c>
      <c r="N4886" s="6"/>
      <c r="O4886" s="6"/>
    </row>
    <row r="4887" ht="17.25" customHeight="1">
      <c r="A4887" s="7">
        <v>4886.0</v>
      </c>
      <c r="B4887" s="12">
        <v>42507.0</v>
      </c>
      <c r="C4887" s="13" t="s">
        <v>63</v>
      </c>
      <c r="D4887" s="14" t="s">
        <v>4910</v>
      </c>
      <c r="E4887" s="9" t="str">
        <f t="shared" si="1"/>
        <v>San Miguel, Lima, Lima</v>
      </c>
      <c r="F4887" s="13" t="s">
        <v>15</v>
      </c>
      <c r="G4887" s="9">
        <v>69.0</v>
      </c>
      <c r="H4887" s="9">
        <f>VENTAS!$I4887-(VENTAS!$I4887*0.4)</f>
        <v>18412.8</v>
      </c>
      <c r="I4887" s="9">
        <v>30688.0</v>
      </c>
      <c r="J4887" s="9">
        <f t="shared" si="2"/>
        <v>0.18</v>
      </c>
      <c r="K4887" s="9">
        <f t="shared" si="3"/>
        <v>36211.84</v>
      </c>
      <c r="L4887" s="11" t="s">
        <v>16</v>
      </c>
      <c r="M4887" s="13" t="s">
        <v>17</v>
      </c>
      <c r="N4887" s="6"/>
      <c r="O4887" s="6"/>
    </row>
    <row r="4888" ht="17.25" customHeight="1">
      <c r="A4888" s="7">
        <v>4887.0</v>
      </c>
      <c r="B4888" s="8">
        <v>42507.0</v>
      </c>
      <c r="C4888" s="9" t="s">
        <v>63</v>
      </c>
      <c r="D4888" s="10" t="s">
        <v>4911</v>
      </c>
      <c r="E4888" s="9" t="str">
        <f t="shared" si="1"/>
        <v>San Miguel, Lima, Lima</v>
      </c>
      <c r="F4888" s="9" t="s">
        <v>15</v>
      </c>
      <c r="G4888" s="9">
        <v>129.0</v>
      </c>
      <c r="H4888" s="9">
        <f>VENTAS!$I4888-(VENTAS!$I4888*0.4)</f>
        <v>23899.2</v>
      </c>
      <c r="I4888" s="9">
        <v>39832.0</v>
      </c>
      <c r="J4888" s="9">
        <f t="shared" si="2"/>
        <v>0.18</v>
      </c>
      <c r="K4888" s="9">
        <f t="shared" si="3"/>
        <v>47001.76</v>
      </c>
      <c r="L4888" s="11" t="s">
        <v>16</v>
      </c>
      <c r="M4888" s="9" t="s">
        <v>17</v>
      </c>
      <c r="N4888" s="6"/>
      <c r="O4888" s="6"/>
    </row>
    <row r="4889" ht="17.25" customHeight="1">
      <c r="A4889" s="7">
        <v>4888.0</v>
      </c>
      <c r="B4889" s="12">
        <v>42507.0</v>
      </c>
      <c r="C4889" s="13" t="s">
        <v>63</v>
      </c>
      <c r="D4889" s="14" t="s">
        <v>4912</v>
      </c>
      <c r="E4889" s="9" t="str">
        <f t="shared" si="1"/>
        <v>San Miguel, Lima, Lima</v>
      </c>
      <c r="F4889" s="13" t="s">
        <v>15</v>
      </c>
      <c r="G4889" s="9">
        <v>1.0</v>
      </c>
      <c r="H4889" s="9">
        <f>VENTAS!$I4889-(VENTAS!$I4889*0.4)</f>
        <v>17738.4</v>
      </c>
      <c r="I4889" s="9">
        <v>29564.0</v>
      </c>
      <c r="J4889" s="9">
        <f t="shared" si="2"/>
        <v>0.18</v>
      </c>
      <c r="K4889" s="9">
        <f t="shared" si="3"/>
        <v>34885.52</v>
      </c>
      <c r="L4889" s="11" t="s">
        <v>16</v>
      </c>
      <c r="M4889" s="13" t="s">
        <v>17</v>
      </c>
      <c r="N4889" s="6"/>
      <c r="O4889" s="6"/>
    </row>
    <row r="4890" ht="17.25" customHeight="1">
      <c r="A4890" s="7">
        <v>4889.0</v>
      </c>
      <c r="B4890" s="8">
        <v>42507.0</v>
      </c>
      <c r="C4890" s="9" t="s">
        <v>63</v>
      </c>
      <c r="D4890" s="10" t="s">
        <v>4913</v>
      </c>
      <c r="E4890" s="9" t="str">
        <f t="shared" si="1"/>
        <v>San Miguel, Lima, Lima</v>
      </c>
      <c r="F4890" s="9" t="s">
        <v>15</v>
      </c>
      <c r="G4890" s="9">
        <v>110.0</v>
      </c>
      <c r="H4890" s="9">
        <f>VENTAS!$I4890-(VENTAS!$I4890*0.4)</f>
        <v>20064</v>
      </c>
      <c r="I4890" s="9">
        <v>33440.0</v>
      </c>
      <c r="J4890" s="9">
        <f t="shared" si="2"/>
        <v>0.18</v>
      </c>
      <c r="K4890" s="9">
        <f t="shared" si="3"/>
        <v>39459.2</v>
      </c>
      <c r="L4890" s="11" t="s">
        <v>16</v>
      </c>
      <c r="M4890" s="9" t="s">
        <v>17</v>
      </c>
      <c r="N4890" s="6"/>
      <c r="O4890" s="6"/>
    </row>
    <row r="4891" ht="17.25" customHeight="1">
      <c r="A4891" s="7">
        <v>4890.0</v>
      </c>
      <c r="B4891" s="12">
        <v>42506.0</v>
      </c>
      <c r="C4891" s="13" t="s">
        <v>80</v>
      </c>
      <c r="D4891" s="14" t="s">
        <v>4914</v>
      </c>
      <c r="E4891" s="9" t="str">
        <f t="shared" si="1"/>
        <v>Ate,Lima,Lima</v>
      </c>
      <c r="F4891" s="13" t="s">
        <v>34</v>
      </c>
      <c r="G4891" s="9">
        <v>58.0</v>
      </c>
      <c r="H4891" s="9">
        <f>VENTAS!$I4891-(VENTAS!$I4891*0.4)</f>
        <v>14381.4</v>
      </c>
      <c r="I4891" s="9">
        <v>23969.0</v>
      </c>
      <c r="J4891" s="9">
        <f t="shared" si="2"/>
        <v>0.18</v>
      </c>
      <c r="K4891" s="9">
        <f t="shared" si="3"/>
        <v>28283.42</v>
      </c>
      <c r="L4891" s="11" t="s">
        <v>20</v>
      </c>
      <c r="M4891" s="13" t="s">
        <v>44</v>
      </c>
      <c r="N4891" s="6"/>
      <c r="O4891" s="6"/>
    </row>
    <row r="4892" ht="17.25" customHeight="1">
      <c r="A4892" s="7">
        <v>4891.0</v>
      </c>
      <c r="B4892" s="8">
        <v>42506.0</v>
      </c>
      <c r="C4892" s="9" t="s">
        <v>80</v>
      </c>
      <c r="D4892" s="10" t="s">
        <v>4915</v>
      </c>
      <c r="E4892" s="9" t="str">
        <f t="shared" si="1"/>
        <v>Ate,Lima,Lima</v>
      </c>
      <c r="F4892" s="9" t="s">
        <v>34</v>
      </c>
      <c r="G4892" s="9">
        <v>60.0</v>
      </c>
      <c r="H4892" s="9">
        <f>VENTAS!$I4892-(VENTAS!$I4892*0.4)</f>
        <v>15880.8</v>
      </c>
      <c r="I4892" s="9">
        <v>26468.0</v>
      </c>
      <c r="J4892" s="9">
        <f t="shared" si="2"/>
        <v>0.18</v>
      </c>
      <c r="K4892" s="9">
        <f t="shared" si="3"/>
        <v>31232.24</v>
      </c>
      <c r="L4892" s="11" t="s">
        <v>20</v>
      </c>
      <c r="M4892" s="9" t="s">
        <v>44</v>
      </c>
      <c r="N4892" s="6"/>
      <c r="O4892" s="6"/>
    </row>
    <row r="4893" ht="17.25" customHeight="1">
      <c r="A4893" s="7">
        <v>4892.0</v>
      </c>
      <c r="B4893" s="12">
        <v>42506.0</v>
      </c>
      <c r="C4893" s="13" t="s">
        <v>80</v>
      </c>
      <c r="D4893" s="14" t="s">
        <v>4916</v>
      </c>
      <c r="E4893" s="9" t="str">
        <f t="shared" si="1"/>
        <v>Ate,Lima,Lima</v>
      </c>
      <c r="F4893" s="13" t="s">
        <v>34</v>
      </c>
      <c r="G4893" s="9">
        <v>50.0</v>
      </c>
      <c r="H4893" s="9">
        <f>VENTAS!$I4893-(VENTAS!$I4893*0.4)</f>
        <v>16423.2</v>
      </c>
      <c r="I4893" s="9">
        <v>27372.0</v>
      </c>
      <c r="J4893" s="9">
        <f t="shared" si="2"/>
        <v>0.18</v>
      </c>
      <c r="K4893" s="9">
        <f t="shared" si="3"/>
        <v>32298.96</v>
      </c>
      <c r="L4893" s="11" t="s">
        <v>20</v>
      </c>
      <c r="M4893" s="13" t="s">
        <v>44</v>
      </c>
      <c r="N4893" s="6"/>
      <c r="O4893" s="6"/>
    </row>
    <row r="4894" ht="17.25" customHeight="1">
      <c r="A4894" s="7">
        <v>4893.0</v>
      </c>
      <c r="B4894" s="8">
        <v>42506.0</v>
      </c>
      <c r="C4894" s="9" t="s">
        <v>80</v>
      </c>
      <c r="D4894" s="10" t="s">
        <v>4917</v>
      </c>
      <c r="E4894" s="9" t="str">
        <f t="shared" si="1"/>
        <v>Ate,Lima,Lima</v>
      </c>
      <c r="F4894" s="9" t="s">
        <v>34</v>
      </c>
      <c r="G4894" s="9">
        <v>67.0</v>
      </c>
      <c r="H4894" s="9">
        <f>VENTAS!$I4894-(VENTAS!$I4894*0.4)</f>
        <v>21563.4</v>
      </c>
      <c r="I4894" s="9">
        <v>35939.0</v>
      </c>
      <c r="J4894" s="9">
        <f t="shared" si="2"/>
        <v>0.18</v>
      </c>
      <c r="K4894" s="9">
        <f t="shared" si="3"/>
        <v>42408.02</v>
      </c>
      <c r="L4894" s="11" t="s">
        <v>20</v>
      </c>
      <c r="M4894" s="9" t="s">
        <v>44</v>
      </c>
      <c r="N4894" s="6"/>
      <c r="O4894" s="6"/>
    </row>
    <row r="4895" ht="17.25" customHeight="1">
      <c r="A4895" s="7">
        <v>4894.0</v>
      </c>
      <c r="B4895" s="12">
        <v>42506.0</v>
      </c>
      <c r="C4895" s="13" t="s">
        <v>80</v>
      </c>
      <c r="D4895" s="14" t="s">
        <v>4918</v>
      </c>
      <c r="E4895" s="9" t="str">
        <f t="shared" si="1"/>
        <v>Surco,Lima,Lima</v>
      </c>
      <c r="F4895" s="13" t="s">
        <v>15</v>
      </c>
      <c r="G4895" s="9">
        <v>12.0</v>
      </c>
      <c r="H4895" s="9">
        <f>VENTAS!$I4895-(VENTAS!$I4895*0.4)</f>
        <v>14901.6</v>
      </c>
      <c r="I4895" s="9">
        <v>24836.0</v>
      </c>
      <c r="J4895" s="9">
        <f t="shared" si="2"/>
        <v>0.18</v>
      </c>
      <c r="K4895" s="9">
        <f t="shared" si="3"/>
        <v>29306.48</v>
      </c>
      <c r="L4895" s="11" t="s">
        <v>58</v>
      </c>
      <c r="M4895" s="13" t="s">
        <v>69</v>
      </c>
      <c r="N4895" s="6"/>
      <c r="O4895" s="6"/>
    </row>
    <row r="4896" ht="17.25" customHeight="1">
      <c r="A4896" s="7">
        <v>4895.0</v>
      </c>
      <c r="B4896" s="8">
        <v>42506.0</v>
      </c>
      <c r="C4896" s="9" t="s">
        <v>80</v>
      </c>
      <c r="D4896" s="10" t="s">
        <v>4919</v>
      </c>
      <c r="E4896" s="9" t="str">
        <f t="shared" si="1"/>
        <v>Surco,Lima,Lima</v>
      </c>
      <c r="F4896" s="9" t="s">
        <v>15</v>
      </c>
      <c r="G4896" s="9">
        <v>108.0</v>
      </c>
      <c r="H4896" s="9">
        <f>VENTAS!$I4896-(VENTAS!$I4896*0.4)</f>
        <v>22336.2</v>
      </c>
      <c r="I4896" s="9">
        <v>37227.0</v>
      </c>
      <c r="J4896" s="9">
        <f t="shared" si="2"/>
        <v>0.18</v>
      </c>
      <c r="K4896" s="9">
        <f t="shared" si="3"/>
        <v>43927.86</v>
      </c>
      <c r="L4896" s="11" t="s">
        <v>58</v>
      </c>
      <c r="M4896" s="9" t="s">
        <v>69</v>
      </c>
      <c r="N4896" s="6"/>
      <c r="O4896" s="6"/>
    </row>
    <row r="4897" ht="17.25" customHeight="1">
      <c r="A4897" s="7">
        <v>4896.0</v>
      </c>
      <c r="B4897" s="12">
        <v>42506.0</v>
      </c>
      <c r="C4897" s="13" t="s">
        <v>80</v>
      </c>
      <c r="D4897" s="14" t="s">
        <v>4920</v>
      </c>
      <c r="E4897" s="9" t="str">
        <f t="shared" si="1"/>
        <v>Surco,Lima,Lima</v>
      </c>
      <c r="F4897" s="13" t="s">
        <v>15</v>
      </c>
      <c r="G4897" s="9">
        <v>30.0</v>
      </c>
      <c r="H4897" s="9">
        <f>VENTAS!$I4897-(VENTAS!$I4897*0.4)</f>
        <v>20647.8</v>
      </c>
      <c r="I4897" s="9">
        <v>34413.0</v>
      </c>
      <c r="J4897" s="9">
        <f t="shared" si="2"/>
        <v>0.18</v>
      </c>
      <c r="K4897" s="9">
        <f t="shared" si="3"/>
        <v>40607.34</v>
      </c>
      <c r="L4897" s="11" t="s">
        <v>58</v>
      </c>
      <c r="M4897" s="13" t="s">
        <v>69</v>
      </c>
      <c r="N4897" s="6"/>
      <c r="O4897" s="6"/>
    </row>
    <row r="4898" ht="17.25" customHeight="1">
      <c r="A4898" s="7">
        <v>4897.0</v>
      </c>
      <c r="B4898" s="8">
        <v>42506.0</v>
      </c>
      <c r="C4898" s="9" t="s">
        <v>80</v>
      </c>
      <c r="D4898" s="10" t="s">
        <v>4921</v>
      </c>
      <c r="E4898" s="9" t="str">
        <f t="shared" si="1"/>
        <v>Surco,Lima,Lima</v>
      </c>
      <c r="F4898" s="9" t="s">
        <v>15</v>
      </c>
      <c r="G4898" s="9">
        <v>48.0</v>
      </c>
      <c r="H4898" s="9">
        <f>VENTAS!$I4898-(VENTAS!$I4898*0.4)</f>
        <v>12500.4</v>
      </c>
      <c r="I4898" s="9">
        <v>20834.0</v>
      </c>
      <c r="J4898" s="9">
        <f t="shared" si="2"/>
        <v>0.18</v>
      </c>
      <c r="K4898" s="9">
        <f t="shared" si="3"/>
        <v>24584.12</v>
      </c>
      <c r="L4898" s="11" t="s">
        <v>58</v>
      </c>
      <c r="M4898" s="9" t="s">
        <v>69</v>
      </c>
      <c r="N4898" s="6"/>
      <c r="O4898" s="6"/>
    </row>
    <row r="4899" ht="17.25" customHeight="1">
      <c r="A4899" s="7">
        <v>4898.0</v>
      </c>
      <c r="B4899" s="12">
        <v>42506.0</v>
      </c>
      <c r="C4899" s="13" t="s">
        <v>104</v>
      </c>
      <c r="D4899" s="14" t="s">
        <v>4922</v>
      </c>
      <c r="E4899" s="9" t="str">
        <f t="shared" si="1"/>
        <v>Surco,Lima,Lima</v>
      </c>
      <c r="F4899" s="13" t="s">
        <v>15</v>
      </c>
      <c r="G4899" s="9">
        <v>50.0</v>
      </c>
      <c r="H4899" s="9">
        <f>VENTAS!$I4899-(VENTAS!$I4899*0.4)</f>
        <v>20664</v>
      </c>
      <c r="I4899" s="9">
        <v>34440.0</v>
      </c>
      <c r="J4899" s="9">
        <f t="shared" si="2"/>
        <v>0.18</v>
      </c>
      <c r="K4899" s="9">
        <f t="shared" si="3"/>
        <v>40639.2</v>
      </c>
      <c r="L4899" s="11" t="s">
        <v>58</v>
      </c>
      <c r="M4899" s="13" t="s">
        <v>69</v>
      </c>
      <c r="N4899" s="6"/>
      <c r="O4899" s="6"/>
    </row>
    <row r="4900" ht="17.25" customHeight="1">
      <c r="A4900" s="7">
        <v>4899.0</v>
      </c>
      <c r="B4900" s="8">
        <v>42506.0</v>
      </c>
      <c r="C4900" s="9" t="s">
        <v>104</v>
      </c>
      <c r="D4900" s="10" t="s">
        <v>4923</v>
      </c>
      <c r="E4900" s="9" t="str">
        <f t="shared" si="1"/>
        <v>Surco,Lima,Lima</v>
      </c>
      <c r="F4900" s="9" t="s">
        <v>15</v>
      </c>
      <c r="G4900" s="9">
        <v>137.0</v>
      </c>
      <c r="H4900" s="9">
        <f>VENTAS!$I4900-(VENTAS!$I4900*0.4)</f>
        <v>19435.8</v>
      </c>
      <c r="I4900" s="9">
        <v>32393.0</v>
      </c>
      <c r="J4900" s="9">
        <f t="shared" si="2"/>
        <v>0.18</v>
      </c>
      <c r="K4900" s="9">
        <f t="shared" si="3"/>
        <v>38223.74</v>
      </c>
      <c r="L4900" s="11" t="s">
        <v>58</v>
      </c>
      <c r="M4900" s="9" t="s">
        <v>69</v>
      </c>
      <c r="N4900" s="6"/>
      <c r="O4900" s="6"/>
    </row>
    <row r="4901" ht="17.25" customHeight="1">
      <c r="A4901" s="7">
        <v>4900.0</v>
      </c>
      <c r="B4901" s="12">
        <v>42506.0</v>
      </c>
      <c r="C4901" s="13" t="s">
        <v>104</v>
      </c>
      <c r="D4901" s="14" t="s">
        <v>4924</v>
      </c>
      <c r="E4901" s="9" t="str">
        <f t="shared" si="1"/>
        <v>Surco,Lima,Lima</v>
      </c>
      <c r="F4901" s="13" t="s">
        <v>15</v>
      </c>
      <c r="G4901" s="9">
        <v>107.0</v>
      </c>
      <c r="H4901" s="9">
        <f>VENTAS!$I4901-(VENTAS!$I4901*0.4)</f>
        <v>19283.4</v>
      </c>
      <c r="I4901" s="9">
        <v>32139.0</v>
      </c>
      <c r="J4901" s="9">
        <f t="shared" si="2"/>
        <v>0.18</v>
      </c>
      <c r="K4901" s="9">
        <f t="shared" si="3"/>
        <v>37924.02</v>
      </c>
      <c r="L4901" s="11" t="s">
        <v>58</v>
      </c>
      <c r="M4901" s="13" t="s">
        <v>69</v>
      </c>
      <c r="N4901" s="6"/>
      <c r="O4901" s="6"/>
    </row>
    <row r="4902" ht="17.25" customHeight="1">
      <c r="A4902" s="7">
        <v>4901.0</v>
      </c>
      <c r="B4902" s="8">
        <v>42506.0</v>
      </c>
      <c r="C4902" s="9" t="s">
        <v>104</v>
      </c>
      <c r="D4902" s="10" t="s">
        <v>4925</v>
      </c>
      <c r="E4902" s="9" t="str">
        <f t="shared" si="1"/>
        <v>Surco,Lima,Lima</v>
      </c>
      <c r="F4902" s="9" t="s">
        <v>15</v>
      </c>
      <c r="G4902" s="9">
        <v>101.0</v>
      </c>
      <c r="H4902" s="9">
        <f>VENTAS!$I4902-(VENTAS!$I4902*0.4)</f>
        <v>16650.6</v>
      </c>
      <c r="I4902" s="9">
        <v>27751.0</v>
      </c>
      <c r="J4902" s="9">
        <f t="shared" si="2"/>
        <v>0.18</v>
      </c>
      <c r="K4902" s="9">
        <f t="shared" si="3"/>
        <v>32746.18</v>
      </c>
      <c r="L4902" s="11" t="s">
        <v>58</v>
      </c>
      <c r="M4902" s="9" t="s">
        <v>69</v>
      </c>
      <c r="N4902" s="6"/>
      <c r="O4902" s="6"/>
    </row>
    <row r="4903" ht="17.25" customHeight="1">
      <c r="A4903" s="7">
        <v>4902.0</v>
      </c>
      <c r="B4903" s="12">
        <v>42506.0</v>
      </c>
      <c r="C4903" s="13" t="s">
        <v>13</v>
      </c>
      <c r="D4903" s="14" t="s">
        <v>4926</v>
      </c>
      <c r="E4903" s="9" t="str">
        <f t="shared" si="1"/>
        <v>Surco,Lima,Lima</v>
      </c>
      <c r="F4903" s="13" t="s">
        <v>15</v>
      </c>
      <c r="G4903" s="9">
        <v>89.0</v>
      </c>
      <c r="H4903" s="9">
        <f>VENTAS!$I4903-(VENTAS!$I4903*0.4)</f>
        <v>13281.6</v>
      </c>
      <c r="I4903" s="9">
        <v>22136.0</v>
      </c>
      <c r="J4903" s="9">
        <f t="shared" si="2"/>
        <v>0.18</v>
      </c>
      <c r="K4903" s="9">
        <f t="shared" si="3"/>
        <v>26120.48</v>
      </c>
      <c r="L4903" s="11" t="s">
        <v>58</v>
      </c>
      <c r="M4903" s="13" t="s">
        <v>59</v>
      </c>
      <c r="N4903" s="6"/>
      <c r="O4903" s="6"/>
    </row>
    <row r="4904" ht="17.25" customHeight="1">
      <c r="A4904" s="7">
        <v>4903.0</v>
      </c>
      <c r="B4904" s="8">
        <v>42506.0</v>
      </c>
      <c r="C4904" s="9" t="s">
        <v>13</v>
      </c>
      <c r="D4904" s="10" t="s">
        <v>4927</v>
      </c>
      <c r="E4904" s="9" t="str">
        <f t="shared" si="1"/>
        <v>Surco,Lima,Lima</v>
      </c>
      <c r="F4904" s="9" t="s">
        <v>15</v>
      </c>
      <c r="G4904" s="9">
        <v>24.0</v>
      </c>
      <c r="H4904" s="9">
        <f>VENTAS!$I4904-(VENTAS!$I4904*0.4)</f>
        <v>18574.8</v>
      </c>
      <c r="I4904" s="9">
        <v>30958.0</v>
      </c>
      <c r="J4904" s="9">
        <f t="shared" si="2"/>
        <v>0.18</v>
      </c>
      <c r="K4904" s="9">
        <f t="shared" si="3"/>
        <v>36530.44</v>
      </c>
      <c r="L4904" s="11" t="s">
        <v>58</v>
      </c>
      <c r="M4904" s="9" t="s">
        <v>59</v>
      </c>
      <c r="N4904" s="6"/>
      <c r="O4904" s="6"/>
    </row>
    <row r="4905" ht="17.25" customHeight="1">
      <c r="A4905" s="7">
        <v>4904.0</v>
      </c>
      <c r="B4905" s="12">
        <v>42506.0</v>
      </c>
      <c r="C4905" s="13" t="s">
        <v>13</v>
      </c>
      <c r="D4905" s="14" t="s">
        <v>4928</v>
      </c>
      <c r="E4905" s="9" t="str">
        <f t="shared" si="1"/>
        <v>Surco,Lima,Lima</v>
      </c>
      <c r="F4905" s="13" t="s">
        <v>15</v>
      </c>
      <c r="G4905" s="9">
        <v>76.0</v>
      </c>
      <c r="H4905" s="9">
        <f>VENTAS!$I4905-(VENTAS!$I4905*0.4)</f>
        <v>19519.2</v>
      </c>
      <c r="I4905" s="9">
        <v>32532.0</v>
      </c>
      <c r="J4905" s="9">
        <f t="shared" si="2"/>
        <v>0.18</v>
      </c>
      <c r="K4905" s="9">
        <f t="shared" si="3"/>
        <v>38387.76</v>
      </c>
      <c r="L4905" s="11" t="s">
        <v>58</v>
      </c>
      <c r="M4905" s="13" t="s">
        <v>59</v>
      </c>
      <c r="N4905" s="6"/>
      <c r="O4905" s="6"/>
    </row>
    <row r="4906" ht="17.25" customHeight="1">
      <c r="A4906" s="7">
        <v>4905.0</v>
      </c>
      <c r="B4906" s="8">
        <v>42506.0</v>
      </c>
      <c r="C4906" s="9" t="s">
        <v>13</v>
      </c>
      <c r="D4906" s="10" t="s">
        <v>4929</v>
      </c>
      <c r="E4906" s="9" t="str">
        <f t="shared" si="1"/>
        <v>Surco,Lima,Lima</v>
      </c>
      <c r="F4906" s="9" t="s">
        <v>15</v>
      </c>
      <c r="G4906" s="9">
        <v>24.0</v>
      </c>
      <c r="H4906" s="9">
        <f>VENTAS!$I4906-(VENTAS!$I4906*0.4)</f>
        <v>13434</v>
      </c>
      <c r="I4906" s="9">
        <v>22390.0</v>
      </c>
      <c r="J4906" s="9">
        <f t="shared" si="2"/>
        <v>0.18</v>
      </c>
      <c r="K4906" s="9">
        <f t="shared" si="3"/>
        <v>26420.2</v>
      </c>
      <c r="L4906" s="11" t="s">
        <v>58</v>
      </c>
      <c r="M4906" s="9" t="s">
        <v>59</v>
      </c>
      <c r="N4906" s="6"/>
      <c r="O4906" s="6"/>
    </row>
    <row r="4907" ht="17.25" customHeight="1">
      <c r="A4907" s="7">
        <v>4906.0</v>
      </c>
      <c r="B4907" s="12">
        <v>42506.0</v>
      </c>
      <c r="C4907" s="13" t="s">
        <v>13</v>
      </c>
      <c r="D4907" s="14" t="s">
        <v>4930</v>
      </c>
      <c r="E4907" s="9" t="str">
        <f t="shared" si="1"/>
        <v>Surco,Lima,Lima</v>
      </c>
      <c r="F4907" s="13" t="s">
        <v>15</v>
      </c>
      <c r="G4907" s="9">
        <v>87.0</v>
      </c>
      <c r="H4907" s="9">
        <f>VENTAS!$I4907-(VENTAS!$I4907*0.4)</f>
        <v>14791.2</v>
      </c>
      <c r="I4907" s="9">
        <v>24652.0</v>
      </c>
      <c r="J4907" s="9">
        <f t="shared" si="2"/>
        <v>0.18</v>
      </c>
      <c r="K4907" s="9">
        <f t="shared" si="3"/>
        <v>29089.36</v>
      </c>
      <c r="L4907" s="11" t="s">
        <v>58</v>
      </c>
      <c r="M4907" s="13" t="s">
        <v>91</v>
      </c>
      <c r="N4907" s="6"/>
      <c r="O4907" s="6"/>
    </row>
    <row r="4908" ht="17.25" customHeight="1">
      <c r="A4908" s="7">
        <v>4907.0</v>
      </c>
      <c r="B4908" s="8">
        <v>42506.0</v>
      </c>
      <c r="C4908" s="9" t="s">
        <v>13</v>
      </c>
      <c r="D4908" s="10" t="s">
        <v>4931</v>
      </c>
      <c r="E4908" s="9" t="str">
        <f t="shared" si="1"/>
        <v>Surco,Lima,Lima</v>
      </c>
      <c r="F4908" s="9" t="s">
        <v>15</v>
      </c>
      <c r="G4908" s="9">
        <v>30.0</v>
      </c>
      <c r="H4908" s="9">
        <f>VENTAS!$I4908-(VENTAS!$I4908*0.4)</f>
        <v>22191.6</v>
      </c>
      <c r="I4908" s="9">
        <v>36986.0</v>
      </c>
      <c r="J4908" s="9">
        <f t="shared" si="2"/>
        <v>0.18</v>
      </c>
      <c r="K4908" s="9">
        <f t="shared" si="3"/>
        <v>43643.48</v>
      </c>
      <c r="L4908" s="11" t="s">
        <v>58</v>
      </c>
      <c r="M4908" s="9" t="s">
        <v>91</v>
      </c>
      <c r="N4908" s="6"/>
      <c r="O4908" s="6"/>
    </row>
    <row r="4909" ht="17.25" customHeight="1">
      <c r="A4909" s="7">
        <v>4908.0</v>
      </c>
      <c r="B4909" s="12">
        <v>42506.0</v>
      </c>
      <c r="C4909" s="13" t="s">
        <v>13</v>
      </c>
      <c r="D4909" s="14" t="s">
        <v>4932</v>
      </c>
      <c r="E4909" s="9" t="str">
        <f t="shared" si="1"/>
        <v>Surco,Lima,Lima</v>
      </c>
      <c r="F4909" s="13" t="s">
        <v>15</v>
      </c>
      <c r="G4909" s="9">
        <v>109.0</v>
      </c>
      <c r="H4909" s="9">
        <f>VENTAS!$I4909-(VENTAS!$I4909*0.4)</f>
        <v>12984.6</v>
      </c>
      <c r="I4909" s="9">
        <v>21641.0</v>
      </c>
      <c r="J4909" s="9">
        <f t="shared" si="2"/>
        <v>0.18</v>
      </c>
      <c r="K4909" s="9">
        <f t="shared" si="3"/>
        <v>25536.38</v>
      </c>
      <c r="L4909" s="11" t="s">
        <v>58</v>
      </c>
      <c r="M4909" s="13" t="s">
        <v>91</v>
      </c>
      <c r="N4909" s="6"/>
      <c r="O4909" s="6"/>
    </row>
    <row r="4910" ht="17.25" customHeight="1">
      <c r="A4910" s="7">
        <v>4909.0</v>
      </c>
      <c r="B4910" s="8">
        <v>42506.0</v>
      </c>
      <c r="C4910" s="9" t="s">
        <v>13</v>
      </c>
      <c r="D4910" s="10" t="s">
        <v>4933</v>
      </c>
      <c r="E4910" s="9" t="str">
        <f t="shared" si="1"/>
        <v>Surco,Lima,Lima</v>
      </c>
      <c r="F4910" s="9" t="s">
        <v>15</v>
      </c>
      <c r="G4910" s="9">
        <v>33.0</v>
      </c>
      <c r="H4910" s="9">
        <f>VENTAS!$I4910-(VENTAS!$I4910*0.4)</f>
        <v>14412</v>
      </c>
      <c r="I4910" s="9">
        <v>24020.0</v>
      </c>
      <c r="J4910" s="9">
        <f t="shared" si="2"/>
        <v>0.18</v>
      </c>
      <c r="K4910" s="9">
        <f t="shared" si="3"/>
        <v>28343.6</v>
      </c>
      <c r="L4910" s="11" t="s">
        <v>58</v>
      </c>
      <c r="M4910" s="9" t="s">
        <v>91</v>
      </c>
      <c r="N4910" s="6"/>
      <c r="O4910" s="6"/>
    </row>
    <row r="4911" ht="17.25" customHeight="1">
      <c r="A4911" s="7">
        <v>4910.0</v>
      </c>
      <c r="B4911" s="12">
        <v>42505.0</v>
      </c>
      <c r="C4911" s="13" t="s">
        <v>32</v>
      </c>
      <c r="D4911" s="14" t="s">
        <v>4934</v>
      </c>
      <c r="E4911" s="9" t="str">
        <f t="shared" si="1"/>
        <v>San Miguel, Lima, Lima</v>
      </c>
      <c r="F4911" s="13" t="s">
        <v>15</v>
      </c>
      <c r="G4911" s="9">
        <v>53.0</v>
      </c>
      <c r="H4911" s="9">
        <f>VENTAS!$I4911-(VENTAS!$I4911*0.4)</f>
        <v>16194.6</v>
      </c>
      <c r="I4911" s="9">
        <v>26991.0</v>
      </c>
      <c r="J4911" s="9">
        <f t="shared" si="2"/>
        <v>0.18</v>
      </c>
      <c r="K4911" s="9">
        <f t="shared" si="3"/>
        <v>31849.38</v>
      </c>
      <c r="L4911" s="11" t="s">
        <v>16</v>
      </c>
      <c r="M4911" s="13" t="s">
        <v>39</v>
      </c>
      <c r="N4911" s="6"/>
      <c r="O4911" s="6"/>
    </row>
    <row r="4912" ht="17.25" customHeight="1">
      <c r="A4912" s="7">
        <v>4911.0</v>
      </c>
      <c r="B4912" s="8">
        <v>42505.0</v>
      </c>
      <c r="C4912" s="9" t="s">
        <v>32</v>
      </c>
      <c r="D4912" s="10" t="s">
        <v>4935</v>
      </c>
      <c r="E4912" s="9" t="str">
        <f t="shared" si="1"/>
        <v>San Miguel, Lima, Lima</v>
      </c>
      <c r="F4912" s="9" t="s">
        <v>15</v>
      </c>
      <c r="G4912" s="9">
        <v>139.0</v>
      </c>
      <c r="H4912" s="9">
        <f>VENTAS!$I4912-(VENTAS!$I4912*0.4)</f>
        <v>14241.6</v>
      </c>
      <c r="I4912" s="9">
        <v>23736.0</v>
      </c>
      <c r="J4912" s="9">
        <f t="shared" si="2"/>
        <v>0.18</v>
      </c>
      <c r="K4912" s="9">
        <f t="shared" si="3"/>
        <v>28008.48</v>
      </c>
      <c r="L4912" s="11" t="s">
        <v>16</v>
      </c>
      <c r="M4912" s="9" t="s">
        <v>39</v>
      </c>
      <c r="N4912" s="6"/>
      <c r="O4912" s="6"/>
    </row>
    <row r="4913" ht="17.25" customHeight="1">
      <c r="A4913" s="7">
        <v>4912.0</v>
      </c>
      <c r="B4913" s="12">
        <v>42505.0</v>
      </c>
      <c r="C4913" s="13" t="s">
        <v>32</v>
      </c>
      <c r="D4913" s="14" t="s">
        <v>4936</v>
      </c>
      <c r="E4913" s="9" t="str">
        <f t="shared" si="1"/>
        <v>San Miguel, Lima, Lima</v>
      </c>
      <c r="F4913" s="13" t="s">
        <v>15</v>
      </c>
      <c r="G4913" s="9">
        <v>162.0</v>
      </c>
      <c r="H4913" s="9">
        <f>VENTAS!$I4913-(VENTAS!$I4913*0.4)</f>
        <v>14854.2</v>
      </c>
      <c r="I4913" s="9">
        <v>24757.0</v>
      </c>
      <c r="J4913" s="9">
        <f t="shared" si="2"/>
        <v>0.18</v>
      </c>
      <c r="K4913" s="9">
        <f t="shared" si="3"/>
        <v>29213.26</v>
      </c>
      <c r="L4913" s="11" t="s">
        <v>16</v>
      </c>
      <c r="M4913" s="13" t="s">
        <v>39</v>
      </c>
      <c r="N4913" s="6"/>
      <c r="O4913" s="6"/>
    </row>
    <row r="4914" ht="17.25" customHeight="1">
      <c r="A4914" s="7">
        <v>4913.0</v>
      </c>
      <c r="B4914" s="8">
        <v>42505.0</v>
      </c>
      <c r="C4914" s="9" t="s">
        <v>32</v>
      </c>
      <c r="D4914" s="10" t="s">
        <v>4937</v>
      </c>
      <c r="E4914" s="9" t="str">
        <f t="shared" si="1"/>
        <v>San Miguel, Lima, Lima</v>
      </c>
      <c r="F4914" s="9" t="s">
        <v>15</v>
      </c>
      <c r="G4914" s="9">
        <v>67.0</v>
      </c>
      <c r="H4914" s="9">
        <f>VENTAS!$I4914-(VENTAS!$I4914*0.4)</f>
        <v>14744.4</v>
      </c>
      <c r="I4914" s="9">
        <v>24574.0</v>
      </c>
      <c r="J4914" s="9">
        <f t="shared" si="2"/>
        <v>0.18</v>
      </c>
      <c r="K4914" s="9">
        <f t="shared" si="3"/>
        <v>28997.32</v>
      </c>
      <c r="L4914" s="11" t="s">
        <v>16</v>
      </c>
      <c r="M4914" s="9" t="s">
        <v>39</v>
      </c>
      <c r="N4914" s="6"/>
      <c r="O4914" s="6"/>
    </row>
    <row r="4915" ht="17.25" customHeight="1">
      <c r="A4915" s="7">
        <v>4914.0</v>
      </c>
      <c r="B4915" s="12">
        <v>42505.0</v>
      </c>
      <c r="C4915" s="13" t="s">
        <v>104</v>
      </c>
      <c r="D4915" s="14" t="s">
        <v>4938</v>
      </c>
      <c r="E4915" s="9" t="str">
        <f t="shared" si="1"/>
        <v>Surco,Lima,Lima</v>
      </c>
      <c r="F4915" s="13" t="s">
        <v>15</v>
      </c>
      <c r="G4915" s="9">
        <v>85.0</v>
      </c>
      <c r="H4915" s="9">
        <f>VENTAS!$I4915-(VENTAS!$I4915*0.4)</f>
        <v>19021.8</v>
      </c>
      <c r="I4915" s="9">
        <v>31703.0</v>
      </c>
      <c r="J4915" s="9">
        <f t="shared" si="2"/>
        <v>0.18</v>
      </c>
      <c r="K4915" s="9">
        <f t="shared" si="3"/>
        <v>37409.54</v>
      </c>
      <c r="L4915" s="11" t="s">
        <v>58</v>
      </c>
      <c r="M4915" s="13" t="s">
        <v>59</v>
      </c>
      <c r="N4915" s="6"/>
      <c r="O4915" s="6"/>
    </row>
    <row r="4916" ht="17.25" customHeight="1">
      <c r="A4916" s="7">
        <v>4915.0</v>
      </c>
      <c r="B4916" s="8">
        <v>42505.0</v>
      </c>
      <c r="C4916" s="9" t="s">
        <v>104</v>
      </c>
      <c r="D4916" s="10" t="s">
        <v>4939</v>
      </c>
      <c r="E4916" s="9" t="str">
        <f t="shared" si="1"/>
        <v>Surco,Lima,Lima</v>
      </c>
      <c r="F4916" s="9" t="s">
        <v>15</v>
      </c>
      <c r="G4916" s="9">
        <v>2.0</v>
      </c>
      <c r="H4916" s="9">
        <f>VENTAS!$I4916-(VENTAS!$I4916*0.4)</f>
        <v>13684.2</v>
      </c>
      <c r="I4916" s="9">
        <v>22807.0</v>
      </c>
      <c r="J4916" s="9">
        <f t="shared" si="2"/>
        <v>0.18</v>
      </c>
      <c r="K4916" s="9">
        <f t="shared" si="3"/>
        <v>26912.26</v>
      </c>
      <c r="L4916" s="11" t="s">
        <v>58</v>
      </c>
      <c r="M4916" s="9" t="s">
        <v>59</v>
      </c>
      <c r="N4916" s="6"/>
      <c r="O4916" s="6"/>
    </row>
    <row r="4917" ht="17.25" customHeight="1">
      <c r="A4917" s="7">
        <v>4916.0</v>
      </c>
      <c r="B4917" s="12">
        <v>42505.0</v>
      </c>
      <c r="C4917" s="13" t="s">
        <v>104</v>
      </c>
      <c r="D4917" s="14" t="s">
        <v>4940</v>
      </c>
      <c r="E4917" s="9" t="str">
        <f t="shared" si="1"/>
        <v>Surco,Lima,Lima</v>
      </c>
      <c r="F4917" s="13" t="s">
        <v>15</v>
      </c>
      <c r="G4917" s="9">
        <v>84.0</v>
      </c>
      <c r="H4917" s="9">
        <f>VENTAS!$I4917-(VENTAS!$I4917*0.4)</f>
        <v>12193.2</v>
      </c>
      <c r="I4917" s="9">
        <v>20322.0</v>
      </c>
      <c r="J4917" s="9">
        <f t="shared" si="2"/>
        <v>0.18</v>
      </c>
      <c r="K4917" s="9">
        <f t="shared" si="3"/>
        <v>23979.96</v>
      </c>
      <c r="L4917" s="11" t="s">
        <v>58</v>
      </c>
      <c r="M4917" s="13" t="s">
        <v>59</v>
      </c>
      <c r="N4917" s="6"/>
      <c r="O4917" s="6"/>
    </row>
    <row r="4918" ht="17.25" customHeight="1">
      <c r="A4918" s="7">
        <v>4917.0</v>
      </c>
      <c r="B4918" s="8">
        <v>42505.0</v>
      </c>
      <c r="C4918" s="9" t="s">
        <v>104</v>
      </c>
      <c r="D4918" s="10" t="s">
        <v>4941</v>
      </c>
      <c r="E4918" s="9" t="str">
        <f t="shared" si="1"/>
        <v>Surco,Lima,Lima</v>
      </c>
      <c r="F4918" s="9" t="s">
        <v>15</v>
      </c>
      <c r="G4918" s="9">
        <v>161.0</v>
      </c>
      <c r="H4918" s="9">
        <f>VENTAS!$I4918-(VENTAS!$I4918*0.4)</f>
        <v>12247.2</v>
      </c>
      <c r="I4918" s="9">
        <v>20412.0</v>
      </c>
      <c r="J4918" s="9">
        <f t="shared" si="2"/>
        <v>0.18</v>
      </c>
      <c r="K4918" s="9">
        <f t="shared" si="3"/>
        <v>24086.16</v>
      </c>
      <c r="L4918" s="11" t="s">
        <v>58</v>
      </c>
      <c r="M4918" s="9" t="s">
        <v>59</v>
      </c>
      <c r="N4918" s="6"/>
      <c r="O4918" s="6"/>
    </row>
    <row r="4919" ht="17.25" customHeight="1">
      <c r="A4919" s="7">
        <v>4918.0</v>
      </c>
      <c r="B4919" s="12">
        <v>42505.0</v>
      </c>
      <c r="C4919" s="13" t="s">
        <v>52</v>
      </c>
      <c r="D4919" s="14" t="s">
        <v>4942</v>
      </c>
      <c r="E4919" s="9" t="str">
        <f t="shared" si="1"/>
        <v>Surco,Lima,Lima</v>
      </c>
      <c r="F4919" s="13" t="s">
        <v>15</v>
      </c>
      <c r="G4919" s="9">
        <v>136.0</v>
      </c>
      <c r="H4919" s="9">
        <f>VENTAS!$I4919-(VENTAS!$I4919*0.4)</f>
        <v>11895.6</v>
      </c>
      <c r="I4919" s="9">
        <v>19826.0</v>
      </c>
      <c r="J4919" s="9">
        <f t="shared" si="2"/>
        <v>0.18</v>
      </c>
      <c r="K4919" s="9">
        <f t="shared" si="3"/>
        <v>23394.68</v>
      </c>
      <c r="L4919" s="11" t="s">
        <v>58</v>
      </c>
      <c r="M4919" s="13" t="s">
        <v>91</v>
      </c>
      <c r="N4919" s="6"/>
      <c r="O4919" s="6"/>
    </row>
    <row r="4920" ht="17.25" customHeight="1">
      <c r="A4920" s="7">
        <v>4919.0</v>
      </c>
      <c r="B4920" s="8">
        <v>42505.0</v>
      </c>
      <c r="C4920" s="9" t="s">
        <v>52</v>
      </c>
      <c r="D4920" s="10" t="s">
        <v>4943</v>
      </c>
      <c r="E4920" s="9" t="str">
        <f t="shared" si="1"/>
        <v>Surco,Lima,Lima</v>
      </c>
      <c r="F4920" s="9" t="s">
        <v>15</v>
      </c>
      <c r="G4920" s="9">
        <v>140.0</v>
      </c>
      <c r="H4920" s="9">
        <f>VENTAS!$I4920-(VENTAS!$I4920*0.4)</f>
        <v>23856.6</v>
      </c>
      <c r="I4920" s="9">
        <v>39761.0</v>
      </c>
      <c r="J4920" s="9">
        <f t="shared" si="2"/>
        <v>0.18</v>
      </c>
      <c r="K4920" s="9">
        <f t="shared" si="3"/>
        <v>46917.98</v>
      </c>
      <c r="L4920" s="11" t="s">
        <v>58</v>
      </c>
      <c r="M4920" s="9" t="s">
        <v>91</v>
      </c>
      <c r="N4920" s="6"/>
      <c r="O4920" s="6"/>
    </row>
    <row r="4921" ht="17.25" customHeight="1">
      <c r="A4921" s="7">
        <v>4920.0</v>
      </c>
      <c r="B4921" s="12">
        <v>42505.0</v>
      </c>
      <c r="C4921" s="13" t="s">
        <v>52</v>
      </c>
      <c r="D4921" s="14" t="s">
        <v>4944</v>
      </c>
      <c r="E4921" s="9" t="str">
        <f t="shared" si="1"/>
        <v>Surco,Lima,Lima</v>
      </c>
      <c r="F4921" s="13" t="s">
        <v>15</v>
      </c>
      <c r="G4921" s="9">
        <v>159.0</v>
      </c>
      <c r="H4921" s="9">
        <f>VENTAS!$I4921-(VENTAS!$I4921*0.4)</f>
        <v>19089</v>
      </c>
      <c r="I4921" s="9">
        <v>31815.0</v>
      </c>
      <c r="J4921" s="9">
        <f t="shared" si="2"/>
        <v>0.18</v>
      </c>
      <c r="K4921" s="9">
        <f t="shared" si="3"/>
        <v>37541.7</v>
      </c>
      <c r="L4921" s="11" t="s">
        <v>58</v>
      </c>
      <c r="M4921" s="13" t="s">
        <v>91</v>
      </c>
      <c r="N4921" s="6"/>
      <c r="O4921" s="6"/>
    </row>
    <row r="4922" ht="17.25" customHeight="1">
      <c r="A4922" s="7">
        <v>4921.0</v>
      </c>
      <c r="B4922" s="8">
        <v>42505.0</v>
      </c>
      <c r="C4922" s="9" t="s">
        <v>52</v>
      </c>
      <c r="D4922" s="10" t="s">
        <v>4945</v>
      </c>
      <c r="E4922" s="9" t="str">
        <f t="shared" si="1"/>
        <v>Surco,Lima,Lima</v>
      </c>
      <c r="F4922" s="9" t="s">
        <v>15</v>
      </c>
      <c r="G4922" s="9">
        <v>50.0</v>
      </c>
      <c r="H4922" s="9">
        <f>VENTAS!$I4922-(VENTAS!$I4922*0.4)</f>
        <v>21937.8</v>
      </c>
      <c r="I4922" s="9">
        <v>36563.0</v>
      </c>
      <c r="J4922" s="9">
        <f t="shared" si="2"/>
        <v>0.18</v>
      </c>
      <c r="K4922" s="9">
        <f t="shared" si="3"/>
        <v>43144.34</v>
      </c>
      <c r="L4922" s="11" t="s">
        <v>58</v>
      </c>
      <c r="M4922" s="9" t="s">
        <v>91</v>
      </c>
      <c r="N4922" s="6"/>
      <c r="O4922" s="6"/>
    </row>
    <row r="4923" ht="17.25" customHeight="1">
      <c r="A4923" s="7">
        <v>4922.0</v>
      </c>
      <c r="B4923" s="12">
        <v>42505.0</v>
      </c>
      <c r="C4923" s="13" t="s">
        <v>52</v>
      </c>
      <c r="D4923" s="14" t="s">
        <v>4946</v>
      </c>
      <c r="E4923" s="9" t="str">
        <f t="shared" si="1"/>
        <v>Surco,Lima,Lima</v>
      </c>
      <c r="F4923" s="13" t="s">
        <v>15</v>
      </c>
      <c r="G4923" s="9">
        <v>33.0</v>
      </c>
      <c r="H4923" s="9">
        <f>VENTAS!$I4923-(VENTAS!$I4923*0.4)</f>
        <v>16161</v>
      </c>
      <c r="I4923" s="9">
        <v>26935.0</v>
      </c>
      <c r="J4923" s="9">
        <f t="shared" si="2"/>
        <v>0.18</v>
      </c>
      <c r="K4923" s="9">
        <f t="shared" si="3"/>
        <v>31783.3</v>
      </c>
      <c r="L4923" s="11" t="s">
        <v>58</v>
      </c>
      <c r="M4923" s="13" t="s">
        <v>69</v>
      </c>
      <c r="N4923" s="6"/>
      <c r="O4923" s="6"/>
    </row>
    <row r="4924" ht="17.25" customHeight="1">
      <c r="A4924" s="7">
        <v>4923.0</v>
      </c>
      <c r="B4924" s="8">
        <v>42505.0</v>
      </c>
      <c r="C4924" s="9" t="s">
        <v>52</v>
      </c>
      <c r="D4924" s="10" t="s">
        <v>4947</v>
      </c>
      <c r="E4924" s="9" t="str">
        <f t="shared" si="1"/>
        <v>Surco,Lima,Lima</v>
      </c>
      <c r="F4924" s="9" t="s">
        <v>15</v>
      </c>
      <c r="G4924" s="9">
        <v>82.0</v>
      </c>
      <c r="H4924" s="9">
        <f>VENTAS!$I4924-(VENTAS!$I4924*0.4)</f>
        <v>22367.4</v>
      </c>
      <c r="I4924" s="9">
        <v>37279.0</v>
      </c>
      <c r="J4924" s="9">
        <f t="shared" si="2"/>
        <v>0.18</v>
      </c>
      <c r="K4924" s="9">
        <f t="shared" si="3"/>
        <v>43989.22</v>
      </c>
      <c r="L4924" s="11" t="s">
        <v>58</v>
      </c>
      <c r="M4924" s="9" t="s">
        <v>69</v>
      </c>
      <c r="N4924" s="6"/>
      <c r="O4924" s="6"/>
    </row>
    <row r="4925" ht="17.25" customHeight="1">
      <c r="A4925" s="7">
        <v>4924.0</v>
      </c>
      <c r="B4925" s="12">
        <v>42505.0</v>
      </c>
      <c r="C4925" s="13" t="s">
        <v>52</v>
      </c>
      <c r="D4925" s="14" t="s">
        <v>4948</v>
      </c>
      <c r="E4925" s="9" t="str">
        <f t="shared" si="1"/>
        <v>Surco,Lima,Lima</v>
      </c>
      <c r="F4925" s="13" t="s">
        <v>15</v>
      </c>
      <c r="G4925" s="9">
        <v>175.0</v>
      </c>
      <c r="H4925" s="9">
        <f>VENTAS!$I4925-(VENTAS!$I4925*0.4)</f>
        <v>21267.6</v>
      </c>
      <c r="I4925" s="9">
        <v>35446.0</v>
      </c>
      <c r="J4925" s="9">
        <f t="shared" si="2"/>
        <v>0.18</v>
      </c>
      <c r="K4925" s="9">
        <f t="shared" si="3"/>
        <v>41826.28</v>
      </c>
      <c r="L4925" s="11" t="s">
        <v>58</v>
      </c>
      <c r="M4925" s="13" t="s">
        <v>69</v>
      </c>
      <c r="N4925" s="6"/>
      <c r="O4925" s="6"/>
    </row>
    <row r="4926" ht="17.25" customHeight="1">
      <c r="A4926" s="7">
        <v>4925.0</v>
      </c>
      <c r="B4926" s="8">
        <v>42505.0</v>
      </c>
      <c r="C4926" s="9" t="s">
        <v>52</v>
      </c>
      <c r="D4926" s="10" t="s">
        <v>4949</v>
      </c>
      <c r="E4926" s="9" t="str">
        <f t="shared" si="1"/>
        <v>Surco,Lima,Lima</v>
      </c>
      <c r="F4926" s="9" t="s">
        <v>15</v>
      </c>
      <c r="G4926" s="9">
        <v>43.0</v>
      </c>
      <c r="H4926" s="9">
        <f>VENTAS!$I4926-(VENTAS!$I4926*0.4)</f>
        <v>22419.6</v>
      </c>
      <c r="I4926" s="9">
        <v>37366.0</v>
      </c>
      <c r="J4926" s="9">
        <f t="shared" si="2"/>
        <v>0.18</v>
      </c>
      <c r="K4926" s="9">
        <f t="shared" si="3"/>
        <v>44091.88</v>
      </c>
      <c r="L4926" s="11" t="s">
        <v>58</v>
      </c>
      <c r="M4926" s="9" t="s">
        <v>69</v>
      </c>
      <c r="N4926" s="6"/>
      <c r="O4926" s="6"/>
    </row>
    <row r="4927" ht="17.25" customHeight="1">
      <c r="A4927" s="7">
        <v>4926.0</v>
      </c>
      <c r="B4927" s="12">
        <v>42505.0</v>
      </c>
      <c r="C4927" s="13" t="s">
        <v>13</v>
      </c>
      <c r="D4927" s="14" t="s">
        <v>4950</v>
      </c>
      <c r="E4927" s="9" t="str">
        <f t="shared" si="1"/>
        <v>San Miguel, Lima, Lima</v>
      </c>
      <c r="F4927" s="13" t="s">
        <v>15</v>
      </c>
      <c r="G4927" s="9">
        <v>62.0</v>
      </c>
      <c r="H4927" s="9">
        <f>VENTAS!$I4927-(VENTAS!$I4927*0.4)</f>
        <v>11629.8</v>
      </c>
      <c r="I4927" s="9">
        <v>19383.0</v>
      </c>
      <c r="J4927" s="9">
        <f t="shared" si="2"/>
        <v>0.18</v>
      </c>
      <c r="K4927" s="9">
        <f t="shared" si="3"/>
        <v>22871.94</v>
      </c>
      <c r="L4927" s="11" t="s">
        <v>16</v>
      </c>
      <c r="M4927" s="13" t="s">
        <v>17</v>
      </c>
      <c r="N4927" s="6"/>
      <c r="O4927" s="6"/>
    </row>
    <row r="4928" ht="17.25" customHeight="1">
      <c r="A4928" s="7">
        <v>4927.0</v>
      </c>
      <c r="B4928" s="8">
        <v>42505.0</v>
      </c>
      <c r="C4928" s="9" t="s">
        <v>13</v>
      </c>
      <c r="D4928" s="10" t="s">
        <v>4951</v>
      </c>
      <c r="E4928" s="9" t="str">
        <f t="shared" si="1"/>
        <v>San Miguel, Lima, Lima</v>
      </c>
      <c r="F4928" s="9" t="s">
        <v>15</v>
      </c>
      <c r="G4928" s="9">
        <v>11.0</v>
      </c>
      <c r="H4928" s="9">
        <f>VENTAS!$I4928-(VENTAS!$I4928*0.4)</f>
        <v>15889.2</v>
      </c>
      <c r="I4928" s="9">
        <v>26482.0</v>
      </c>
      <c r="J4928" s="9">
        <f t="shared" si="2"/>
        <v>0.18</v>
      </c>
      <c r="K4928" s="9">
        <f t="shared" si="3"/>
        <v>31248.76</v>
      </c>
      <c r="L4928" s="11" t="s">
        <v>16</v>
      </c>
      <c r="M4928" s="9" t="s">
        <v>17</v>
      </c>
      <c r="N4928" s="6"/>
      <c r="O4928" s="6"/>
    </row>
    <row r="4929" ht="17.25" customHeight="1">
      <c r="A4929" s="7">
        <v>4928.0</v>
      </c>
      <c r="B4929" s="12">
        <v>42505.0</v>
      </c>
      <c r="C4929" s="13" t="s">
        <v>13</v>
      </c>
      <c r="D4929" s="14" t="s">
        <v>4952</v>
      </c>
      <c r="E4929" s="9" t="str">
        <f t="shared" si="1"/>
        <v>San Miguel, Lima, Lima</v>
      </c>
      <c r="F4929" s="13" t="s">
        <v>15</v>
      </c>
      <c r="G4929" s="9">
        <v>135.0</v>
      </c>
      <c r="H4929" s="9">
        <f>VENTAS!$I4929-(VENTAS!$I4929*0.4)</f>
        <v>19993.2</v>
      </c>
      <c r="I4929" s="9">
        <v>33322.0</v>
      </c>
      <c r="J4929" s="9">
        <f t="shared" si="2"/>
        <v>0.18</v>
      </c>
      <c r="K4929" s="9">
        <f t="shared" si="3"/>
        <v>39319.96</v>
      </c>
      <c r="L4929" s="11" t="s">
        <v>16</v>
      </c>
      <c r="M4929" s="13" t="s">
        <v>17</v>
      </c>
      <c r="N4929" s="6"/>
      <c r="O4929" s="6"/>
    </row>
    <row r="4930" ht="17.25" customHeight="1">
      <c r="A4930" s="7">
        <v>4929.0</v>
      </c>
      <c r="B4930" s="8">
        <v>42505.0</v>
      </c>
      <c r="C4930" s="9" t="s">
        <v>13</v>
      </c>
      <c r="D4930" s="10" t="s">
        <v>4953</v>
      </c>
      <c r="E4930" s="9" t="str">
        <f t="shared" si="1"/>
        <v>San Miguel, Lima, Lima</v>
      </c>
      <c r="F4930" s="9" t="s">
        <v>15</v>
      </c>
      <c r="G4930" s="9">
        <v>146.0</v>
      </c>
      <c r="H4930" s="9">
        <f>VENTAS!$I4930-(VENTAS!$I4930*0.4)</f>
        <v>14500.2</v>
      </c>
      <c r="I4930" s="9">
        <v>24167.0</v>
      </c>
      <c r="J4930" s="9">
        <f t="shared" si="2"/>
        <v>0.18</v>
      </c>
      <c r="K4930" s="9">
        <f t="shared" si="3"/>
        <v>28517.06</v>
      </c>
      <c r="L4930" s="11" t="s">
        <v>16</v>
      </c>
      <c r="M4930" s="9" t="s">
        <v>17</v>
      </c>
      <c r="N4930" s="6"/>
      <c r="O4930" s="6"/>
    </row>
    <row r="4931" ht="17.25" customHeight="1">
      <c r="A4931" s="7">
        <v>4930.0</v>
      </c>
      <c r="B4931" s="12">
        <v>42505.0</v>
      </c>
      <c r="C4931" s="13" t="s">
        <v>63</v>
      </c>
      <c r="D4931" s="14" t="s">
        <v>4954</v>
      </c>
      <c r="E4931" s="9" t="str">
        <f t="shared" si="1"/>
        <v>Ate,Lima,Lima</v>
      </c>
      <c r="F4931" s="13" t="s">
        <v>15</v>
      </c>
      <c r="G4931" s="9">
        <v>56.0</v>
      </c>
      <c r="H4931" s="9">
        <f>VENTAS!$I4931-(VENTAS!$I4931*0.4)</f>
        <v>21220.2</v>
      </c>
      <c r="I4931" s="9">
        <v>35367.0</v>
      </c>
      <c r="J4931" s="9">
        <f t="shared" si="2"/>
        <v>0.18</v>
      </c>
      <c r="K4931" s="9">
        <f t="shared" si="3"/>
        <v>41733.06</v>
      </c>
      <c r="L4931" s="11" t="s">
        <v>20</v>
      </c>
      <c r="M4931" s="13" t="s">
        <v>21</v>
      </c>
      <c r="N4931" s="6"/>
      <c r="O4931" s="6"/>
    </row>
    <row r="4932" ht="17.25" customHeight="1">
      <c r="A4932" s="7">
        <v>4931.0</v>
      </c>
      <c r="B4932" s="8">
        <v>42505.0</v>
      </c>
      <c r="C4932" s="9" t="s">
        <v>63</v>
      </c>
      <c r="D4932" s="10" t="s">
        <v>4955</v>
      </c>
      <c r="E4932" s="9" t="str">
        <f t="shared" si="1"/>
        <v>Ate,Lima,Lima</v>
      </c>
      <c r="F4932" s="9" t="s">
        <v>15</v>
      </c>
      <c r="G4932" s="9">
        <v>151.0</v>
      </c>
      <c r="H4932" s="9">
        <f>VENTAS!$I4932-(VENTAS!$I4932*0.4)</f>
        <v>22683.6</v>
      </c>
      <c r="I4932" s="9">
        <v>37806.0</v>
      </c>
      <c r="J4932" s="9">
        <f t="shared" si="2"/>
        <v>0.18</v>
      </c>
      <c r="K4932" s="9">
        <f t="shared" si="3"/>
        <v>44611.08</v>
      </c>
      <c r="L4932" s="11" t="s">
        <v>20</v>
      </c>
      <c r="M4932" s="9" t="s">
        <v>21</v>
      </c>
      <c r="N4932" s="6"/>
      <c r="O4932" s="6"/>
    </row>
    <row r="4933" ht="17.25" customHeight="1">
      <c r="A4933" s="7">
        <v>4932.0</v>
      </c>
      <c r="B4933" s="12">
        <v>42505.0</v>
      </c>
      <c r="C4933" s="13" t="s">
        <v>63</v>
      </c>
      <c r="D4933" s="14" t="s">
        <v>4956</v>
      </c>
      <c r="E4933" s="9" t="str">
        <f t="shared" si="1"/>
        <v>Ate,Lima,Lima</v>
      </c>
      <c r="F4933" s="13" t="s">
        <v>15</v>
      </c>
      <c r="G4933" s="9">
        <v>68.0</v>
      </c>
      <c r="H4933" s="9">
        <f>VENTAS!$I4933-(VENTAS!$I4933*0.4)</f>
        <v>21623.4</v>
      </c>
      <c r="I4933" s="9">
        <v>36039.0</v>
      </c>
      <c r="J4933" s="9">
        <f t="shared" si="2"/>
        <v>0.18</v>
      </c>
      <c r="K4933" s="9">
        <f t="shared" si="3"/>
        <v>42526.02</v>
      </c>
      <c r="L4933" s="11" t="s">
        <v>20</v>
      </c>
      <c r="M4933" s="13" t="s">
        <v>21</v>
      </c>
      <c r="N4933" s="6"/>
      <c r="O4933" s="6"/>
    </row>
    <row r="4934" ht="17.25" customHeight="1">
      <c r="A4934" s="7">
        <v>4933.0</v>
      </c>
      <c r="B4934" s="8">
        <v>42505.0</v>
      </c>
      <c r="C4934" s="9" t="s">
        <v>63</v>
      </c>
      <c r="D4934" s="10" t="s">
        <v>4957</v>
      </c>
      <c r="E4934" s="9" t="str">
        <f t="shared" si="1"/>
        <v>Ate,Lima,Lima</v>
      </c>
      <c r="F4934" s="9" t="s">
        <v>15</v>
      </c>
      <c r="G4934" s="9">
        <v>7.0</v>
      </c>
      <c r="H4934" s="9">
        <f>VENTAS!$I4934-(VENTAS!$I4934*0.4)</f>
        <v>16548.6</v>
      </c>
      <c r="I4934" s="9">
        <v>27581.0</v>
      </c>
      <c r="J4934" s="9">
        <f t="shared" si="2"/>
        <v>0.18</v>
      </c>
      <c r="K4934" s="9">
        <f t="shared" si="3"/>
        <v>32545.58</v>
      </c>
      <c r="L4934" s="11" t="s">
        <v>20</v>
      </c>
      <c r="M4934" s="9" t="s">
        <v>21</v>
      </c>
      <c r="N4934" s="6"/>
      <c r="O4934" s="6"/>
    </row>
    <row r="4935" ht="17.25" customHeight="1">
      <c r="A4935" s="7">
        <v>4934.0</v>
      </c>
      <c r="B4935" s="12">
        <v>42505.0</v>
      </c>
      <c r="C4935" s="13" t="s">
        <v>63</v>
      </c>
      <c r="D4935" s="14" t="s">
        <v>4958</v>
      </c>
      <c r="E4935" s="9" t="str">
        <f t="shared" si="1"/>
        <v>Surco,Lima,Lima</v>
      </c>
      <c r="F4935" s="13" t="s">
        <v>34</v>
      </c>
      <c r="G4935" s="9">
        <v>3.0</v>
      </c>
      <c r="H4935" s="9">
        <f>VENTAS!$I4935-(VENTAS!$I4935*0.4)</f>
        <v>14610.6</v>
      </c>
      <c r="I4935" s="9">
        <v>24351.0</v>
      </c>
      <c r="J4935" s="9">
        <f t="shared" si="2"/>
        <v>0.18</v>
      </c>
      <c r="K4935" s="9">
        <f t="shared" si="3"/>
        <v>28734.18</v>
      </c>
      <c r="L4935" s="11" t="s">
        <v>58</v>
      </c>
      <c r="M4935" s="13" t="s">
        <v>59</v>
      </c>
      <c r="N4935" s="6"/>
      <c r="O4935" s="6"/>
    </row>
    <row r="4936" ht="17.25" customHeight="1">
      <c r="A4936" s="7">
        <v>4935.0</v>
      </c>
      <c r="B4936" s="8">
        <v>42505.0</v>
      </c>
      <c r="C4936" s="9" t="s">
        <v>63</v>
      </c>
      <c r="D4936" s="10" t="s">
        <v>4959</v>
      </c>
      <c r="E4936" s="9" t="str">
        <f t="shared" si="1"/>
        <v>Surco,Lima,Lima</v>
      </c>
      <c r="F4936" s="9" t="s">
        <v>34</v>
      </c>
      <c r="G4936" s="9">
        <v>148.0</v>
      </c>
      <c r="H4936" s="9">
        <f>VENTAS!$I4936-(VENTAS!$I4936*0.4)</f>
        <v>19900.8</v>
      </c>
      <c r="I4936" s="9">
        <v>33168.0</v>
      </c>
      <c r="J4936" s="9">
        <f t="shared" si="2"/>
        <v>0.18</v>
      </c>
      <c r="K4936" s="9">
        <f t="shared" si="3"/>
        <v>39138.24</v>
      </c>
      <c r="L4936" s="11" t="s">
        <v>58</v>
      </c>
      <c r="M4936" s="9" t="s">
        <v>59</v>
      </c>
      <c r="N4936" s="6"/>
      <c r="O4936" s="6"/>
    </row>
    <row r="4937" ht="17.25" customHeight="1">
      <c r="A4937" s="7">
        <v>4936.0</v>
      </c>
      <c r="B4937" s="12">
        <v>42505.0</v>
      </c>
      <c r="C4937" s="13" t="s">
        <v>63</v>
      </c>
      <c r="D4937" s="14" t="s">
        <v>4960</v>
      </c>
      <c r="E4937" s="9" t="str">
        <f t="shared" si="1"/>
        <v>Surco,Lima,Lima</v>
      </c>
      <c r="F4937" s="13" t="s">
        <v>34</v>
      </c>
      <c r="G4937" s="9">
        <v>53.0</v>
      </c>
      <c r="H4937" s="9">
        <f>VENTAS!$I4937-(VENTAS!$I4937*0.4)</f>
        <v>18662.4</v>
      </c>
      <c r="I4937" s="9">
        <v>31104.0</v>
      </c>
      <c r="J4937" s="9">
        <f t="shared" si="2"/>
        <v>0.18</v>
      </c>
      <c r="K4937" s="9">
        <f t="shared" si="3"/>
        <v>36702.72</v>
      </c>
      <c r="L4937" s="11" t="s">
        <v>58</v>
      </c>
      <c r="M4937" s="13" t="s">
        <v>59</v>
      </c>
      <c r="N4937" s="6"/>
      <c r="O4937" s="6"/>
    </row>
    <row r="4938" ht="17.25" customHeight="1">
      <c r="A4938" s="7">
        <v>4937.0</v>
      </c>
      <c r="B4938" s="8">
        <v>42505.0</v>
      </c>
      <c r="C4938" s="9" t="s">
        <v>63</v>
      </c>
      <c r="D4938" s="10" t="s">
        <v>4961</v>
      </c>
      <c r="E4938" s="9" t="str">
        <f t="shared" si="1"/>
        <v>Surco,Lima,Lima</v>
      </c>
      <c r="F4938" s="9" t="s">
        <v>34</v>
      </c>
      <c r="G4938" s="9">
        <v>83.0</v>
      </c>
      <c r="H4938" s="9">
        <f>VENTAS!$I4938-(VENTAS!$I4938*0.4)</f>
        <v>21418.8</v>
      </c>
      <c r="I4938" s="9">
        <v>35698.0</v>
      </c>
      <c r="J4938" s="9">
        <f t="shared" si="2"/>
        <v>0.18</v>
      </c>
      <c r="K4938" s="9">
        <f t="shared" si="3"/>
        <v>42123.64</v>
      </c>
      <c r="L4938" s="11" t="s">
        <v>58</v>
      </c>
      <c r="M4938" s="9" t="s">
        <v>59</v>
      </c>
      <c r="N4938" s="6"/>
      <c r="O4938" s="6"/>
    </row>
    <row r="4939" ht="17.25" customHeight="1">
      <c r="A4939" s="7">
        <v>4938.0</v>
      </c>
      <c r="B4939" s="12">
        <v>42505.0</v>
      </c>
      <c r="C4939" s="13" t="s">
        <v>63</v>
      </c>
      <c r="D4939" s="14" t="s">
        <v>4962</v>
      </c>
      <c r="E4939" s="9" t="str">
        <f t="shared" si="1"/>
        <v>Surco,Lima,Lima</v>
      </c>
      <c r="F4939" s="13" t="s">
        <v>15</v>
      </c>
      <c r="G4939" s="9">
        <v>55.0</v>
      </c>
      <c r="H4939" s="9">
        <f>VENTAS!$I4939-(VENTAS!$I4939*0.4)</f>
        <v>22209</v>
      </c>
      <c r="I4939" s="9">
        <v>37015.0</v>
      </c>
      <c r="J4939" s="9">
        <f t="shared" si="2"/>
        <v>0.18</v>
      </c>
      <c r="K4939" s="9">
        <f t="shared" si="3"/>
        <v>43677.7</v>
      </c>
      <c r="L4939" s="11" t="s">
        <v>58</v>
      </c>
      <c r="M4939" s="13" t="s">
        <v>69</v>
      </c>
      <c r="N4939" s="6"/>
      <c r="O4939" s="6"/>
    </row>
    <row r="4940" ht="17.25" customHeight="1">
      <c r="A4940" s="7">
        <v>4939.0</v>
      </c>
      <c r="B4940" s="8">
        <v>42505.0</v>
      </c>
      <c r="C4940" s="9" t="s">
        <v>63</v>
      </c>
      <c r="D4940" s="10" t="s">
        <v>4963</v>
      </c>
      <c r="E4940" s="9" t="str">
        <f t="shared" si="1"/>
        <v>Surco,Lima,Lima</v>
      </c>
      <c r="F4940" s="9" t="s">
        <v>15</v>
      </c>
      <c r="G4940" s="9">
        <v>117.0</v>
      </c>
      <c r="H4940" s="9">
        <f>VENTAS!$I4940-(VENTAS!$I4940*0.4)</f>
        <v>16632.6</v>
      </c>
      <c r="I4940" s="9">
        <v>27721.0</v>
      </c>
      <c r="J4940" s="9">
        <f t="shared" si="2"/>
        <v>0.18</v>
      </c>
      <c r="K4940" s="9">
        <f t="shared" si="3"/>
        <v>32710.78</v>
      </c>
      <c r="L4940" s="11" t="s">
        <v>58</v>
      </c>
      <c r="M4940" s="9" t="s">
        <v>69</v>
      </c>
      <c r="N4940" s="6"/>
      <c r="O4940" s="6"/>
    </row>
    <row r="4941" ht="17.25" customHeight="1">
      <c r="A4941" s="7">
        <v>4940.0</v>
      </c>
      <c r="B4941" s="12">
        <v>42505.0</v>
      </c>
      <c r="C4941" s="13" t="s">
        <v>63</v>
      </c>
      <c r="D4941" s="14" t="s">
        <v>4964</v>
      </c>
      <c r="E4941" s="9" t="str">
        <f t="shared" si="1"/>
        <v>Surco,Lima,Lima</v>
      </c>
      <c r="F4941" s="13" t="s">
        <v>15</v>
      </c>
      <c r="G4941" s="9">
        <v>73.0</v>
      </c>
      <c r="H4941" s="9">
        <f>VENTAS!$I4941-(VENTAS!$I4941*0.4)</f>
        <v>21403.2</v>
      </c>
      <c r="I4941" s="9">
        <v>35672.0</v>
      </c>
      <c r="J4941" s="9">
        <f t="shared" si="2"/>
        <v>0.18</v>
      </c>
      <c r="K4941" s="9">
        <f t="shared" si="3"/>
        <v>42092.96</v>
      </c>
      <c r="L4941" s="11" t="s">
        <v>58</v>
      </c>
      <c r="M4941" s="13" t="s">
        <v>69</v>
      </c>
      <c r="N4941" s="6"/>
      <c r="O4941" s="6"/>
    </row>
    <row r="4942" ht="17.25" customHeight="1">
      <c r="A4942" s="7">
        <v>4941.0</v>
      </c>
      <c r="B4942" s="8">
        <v>42505.0</v>
      </c>
      <c r="C4942" s="9" t="s">
        <v>63</v>
      </c>
      <c r="D4942" s="10" t="s">
        <v>4965</v>
      </c>
      <c r="E4942" s="9" t="str">
        <f t="shared" si="1"/>
        <v>Surco,Lima,Lima</v>
      </c>
      <c r="F4942" s="9" t="s">
        <v>15</v>
      </c>
      <c r="G4942" s="9">
        <v>22.0</v>
      </c>
      <c r="H4942" s="9">
        <f>VENTAS!$I4942-(VENTAS!$I4942*0.4)</f>
        <v>11986.8</v>
      </c>
      <c r="I4942" s="9">
        <v>19978.0</v>
      </c>
      <c r="J4942" s="9">
        <f t="shared" si="2"/>
        <v>0.18</v>
      </c>
      <c r="K4942" s="9">
        <f t="shared" si="3"/>
        <v>23574.04</v>
      </c>
      <c r="L4942" s="11" t="s">
        <v>58</v>
      </c>
      <c r="M4942" s="9" t="s">
        <v>69</v>
      </c>
      <c r="N4942" s="6"/>
      <c r="O4942" s="6"/>
    </row>
    <row r="4943" ht="17.25" customHeight="1">
      <c r="A4943" s="7">
        <v>4942.0</v>
      </c>
      <c r="B4943" s="12">
        <v>42504.0</v>
      </c>
      <c r="C4943" s="13" t="s">
        <v>56</v>
      </c>
      <c r="D4943" s="14" t="s">
        <v>4966</v>
      </c>
      <c r="E4943" s="9" t="str">
        <f t="shared" si="1"/>
        <v>Surco,Lima,Lima</v>
      </c>
      <c r="F4943" s="13" t="s">
        <v>15</v>
      </c>
      <c r="G4943" s="9">
        <v>95.0</v>
      </c>
      <c r="H4943" s="9">
        <f>VENTAS!$I4943-(VENTAS!$I4943*0.4)</f>
        <v>22257.6</v>
      </c>
      <c r="I4943" s="9">
        <v>37096.0</v>
      </c>
      <c r="J4943" s="9">
        <f t="shared" si="2"/>
        <v>0.18</v>
      </c>
      <c r="K4943" s="9">
        <f t="shared" si="3"/>
        <v>43773.28</v>
      </c>
      <c r="L4943" s="11" t="s">
        <v>58</v>
      </c>
      <c r="M4943" s="13" t="s">
        <v>106</v>
      </c>
      <c r="N4943" s="6"/>
      <c r="O4943" s="6"/>
    </row>
    <row r="4944" ht="17.25" customHeight="1">
      <c r="A4944" s="7">
        <v>4943.0</v>
      </c>
      <c r="B4944" s="8">
        <v>42504.0</v>
      </c>
      <c r="C4944" s="9" t="s">
        <v>56</v>
      </c>
      <c r="D4944" s="10" t="s">
        <v>4967</v>
      </c>
      <c r="E4944" s="9" t="str">
        <f t="shared" si="1"/>
        <v>Surco,Lima,Lima</v>
      </c>
      <c r="F4944" s="9" t="s">
        <v>15</v>
      </c>
      <c r="G4944" s="9">
        <v>6.0</v>
      </c>
      <c r="H4944" s="9">
        <f>VENTAS!$I4944-(VENTAS!$I4944*0.4)</f>
        <v>10830.6</v>
      </c>
      <c r="I4944" s="9">
        <v>18051.0</v>
      </c>
      <c r="J4944" s="9">
        <f t="shared" si="2"/>
        <v>0.18</v>
      </c>
      <c r="K4944" s="9">
        <f t="shared" si="3"/>
        <v>21300.18</v>
      </c>
      <c r="L4944" s="11" t="s">
        <v>58</v>
      </c>
      <c r="M4944" s="9" t="s">
        <v>106</v>
      </c>
      <c r="N4944" s="6"/>
      <c r="O4944" s="6"/>
    </row>
    <row r="4945" ht="17.25" customHeight="1">
      <c r="A4945" s="7">
        <v>4944.0</v>
      </c>
      <c r="B4945" s="12">
        <v>42504.0</v>
      </c>
      <c r="C4945" s="13" t="s">
        <v>56</v>
      </c>
      <c r="D4945" s="14" t="s">
        <v>4968</v>
      </c>
      <c r="E4945" s="9" t="str">
        <f t="shared" si="1"/>
        <v>Surco,Lima,Lima</v>
      </c>
      <c r="F4945" s="13" t="s">
        <v>15</v>
      </c>
      <c r="G4945" s="9">
        <v>144.0</v>
      </c>
      <c r="H4945" s="9">
        <f>VENTAS!$I4945-(VENTAS!$I4945*0.4)</f>
        <v>15862.2</v>
      </c>
      <c r="I4945" s="9">
        <v>26437.0</v>
      </c>
      <c r="J4945" s="9">
        <f t="shared" si="2"/>
        <v>0.18</v>
      </c>
      <c r="K4945" s="9">
        <f t="shared" si="3"/>
        <v>31195.66</v>
      </c>
      <c r="L4945" s="11" t="s">
        <v>58</v>
      </c>
      <c r="M4945" s="13" t="s">
        <v>106</v>
      </c>
      <c r="N4945" s="6"/>
      <c r="O4945" s="6"/>
    </row>
    <row r="4946" ht="17.25" customHeight="1">
      <c r="A4946" s="7">
        <v>4945.0</v>
      </c>
      <c r="B4946" s="8">
        <v>42504.0</v>
      </c>
      <c r="C4946" s="9" t="s">
        <v>56</v>
      </c>
      <c r="D4946" s="10" t="s">
        <v>4969</v>
      </c>
      <c r="E4946" s="9" t="str">
        <f t="shared" si="1"/>
        <v>Surco,Lima,Lima</v>
      </c>
      <c r="F4946" s="9" t="s">
        <v>15</v>
      </c>
      <c r="G4946" s="9">
        <v>101.0</v>
      </c>
      <c r="H4946" s="9">
        <f>VENTAS!$I4946-(VENTAS!$I4946*0.4)</f>
        <v>15086.4</v>
      </c>
      <c r="I4946" s="9">
        <v>25144.0</v>
      </c>
      <c r="J4946" s="9">
        <f t="shared" si="2"/>
        <v>0.18</v>
      </c>
      <c r="K4946" s="9">
        <f t="shared" si="3"/>
        <v>29669.92</v>
      </c>
      <c r="L4946" s="11" t="s">
        <v>58</v>
      </c>
      <c r="M4946" s="9" t="s">
        <v>106</v>
      </c>
      <c r="N4946" s="6"/>
      <c r="O4946" s="6"/>
    </row>
    <row r="4947" ht="17.25" customHeight="1">
      <c r="A4947" s="7">
        <v>4946.0</v>
      </c>
      <c r="B4947" s="12">
        <v>42504.0</v>
      </c>
      <c r="C4947" s="13" t="s">
        <v>32</v>
      </c>
      <c r="D4947" s="14" t="s">
        <v>4970</v>
      </c>
      <c r="E4947" s="9" t="str">
        <f t="shared" si="1"/>
        <v>Surco,Lima,Lima</v>
      </c>
      <c r="F4947" s="13" t="s">
        <v>15</v>
      </c>
      <c r="G4947" s="9">
        <v>89.0</v>
      </c>
      <c r="H4947" s="9">
        <f>VENTAS!$I4947-(VENTAS!$I4947*0.4)</f>
        <v>12229.8</v>
      </c>
      <c r="I4947" s="9">
        <v>20383.0</v>
      </c>
      <c r="J4947" s="9">
        <f t="shared" si="2"/>
        <v>0.18</v>
      </c>
      <c r="K4947" s="9">
        <f t="shared" si="3"/>
        <v>24051.94</v>
      </c>
      <c r="L4947" s="11" t="s">
        <v>58</v>
      </c>
      <c r="M4947" s="13" t="s">
        <v>106</v>
      </c>
      <c r="N4947" s="6"/>
      <c r="O4947" s="6"/>
    </row>
    <row r="4948" ht="17.25" customHeight="1">
      <c r="A4948" s="7">
        <v>4947.0</v>
      </c>
      <c r="B4948" s="8">
        <v>42504.0</v>
      </c>
      <c r="C4948" s="9" t="s">
        <v>32</v>
      </c>
      <c r="D4948" s="10" t="s">
        <v>4971</v>
      </c>
      <c r="E4948" s="9" t="str">
        <f t="shared" si="1"/>
        <v>Surco,Lima,Lima</v>
      </c>
      <c r="F4948" s="9" t="s">
        <v>15</v>
      </c>
      <c r="G4948" s="9">
        <v>57.0</v>
      </c>
      <c r="H4948" s="9">
        <f>VENTAS!$I4948-(VENTAS!$I4948*0.4)</f>
        <v>19144.8</v>
      </c>
      <c r="I4948" s="9">
        <v>31908.0</v>
      </c>
      <c r="J4948" s="9">
        <f t="shared" si="2"/>
        <v>0.18</v>
      </c>
      <c r="K4948" s="9">
        <f t="shared" si="3"/>
        <v>37651.44</v>
      </c>
      <c r="L4948" s="11" t="s">
        <v>58</v>
      </c>
      <c r="M4948" s="9" t="s">
        <v>106</v>
      </c>
      <c r="N4948" s="6"/>
      <c r="O4948" s="6"/>
    </row>
    <row r="4949" ht="17.25" customHeight="1">
      <c r="A4949" s="7">
        <v>4948.0</v>
      </c>
      <c r="B4949" s="12">
        <v>42504.0</v>
      </c>
      <c r="C4949" s="13" t="s">
        <v>32</v>
      </c>
      <c r="D4949" s="14" t="s">
        <v>4972</v>
      </c>
      <c r="E4949" s="9" t="str">
        <f t="shared" si="1"/>
        <v>Surco,Lima,Lima</v>
      </c>
      <c r="F4949" s="13" t="s">
        <v>15</v>
      </c>
      <c r="G4949" s="9">
        <v>153.0</v>
      </c>
      <c r="H4949" s="9">
        <f>VENTAS!$I4949-(VENTAS!$I4949*0.4)</f>
        <v>20034</v>
      </c>
      <c r="I4949" s="9">
        <v>33390.0</v>
      </c>
      <c r="J4949" s="9">
        <f t="shared" si="2"/>
        <v>0.18</v>
      </c>
      <c r="K4949" s="9">
        <f t="shared" si="3"/>
        <v>39400.2</v>
      </c>
      <c r="L4949" s="11" t="s">
        <v>58</v>
      </c>
      <c r="M4949" s="13" t="s">
        <v>106</v>
      </c>
      <c r="N4949" s="6"/>
      <c r="O4949" s="6"/>
    </row>
    <row r="4950" ht="17.25" customHeight="1">
      <c r="A4950" s="7">
        <v>4949.0</v>
      </c>
      <c r="B4950" s="8">
        <v>42504.0</v>
      </c>
      <c r="C4950" s="9" t="s">
        <v>32</v>
      </c>
      <c r="D4950" s="10" t="s">
        <v>4973</v>
      </c>
      <c r="E4950" s="9" t="str">
        <f t="shared" si="1"/>
        <v>Surco,Lima,Lima</v>
      </c>
      <c r="F4950" s="9" t="s">
        <v>15</v>
      </c>
      <c r="G4950" s="9">
        <v>128.0</v>
      </c>
      <c r="H4950" s="9">
        <f>VENTAS!$I4950-(VENTAS!$I4950*0.4)</f>
        <v>20268.6</v>
      </c>
      <c r="I4950" s="9">
        <v>33781.0</v>
      </c>
      <c r="J4950" s="9">
        <f t="shared" si="2"/>
        <v>0.18</v>
      </c>
      <c r="K4950" s="9">
        <f t="shared" si="3"/>
        <v>39861.58</v>
      </c>
      <c r="L4950" s="11" t="s">
        <v>58</v>
      </c>
      <c r="M4950" s="9" t="s">
        <v>106</v>
      </c>
      <c r="N4950" s="6"/>
      <c r="O4950" s="6"/>
    </row>
    <row r="4951" ht="17.25" customHeight="1">
      <c r="A4951" s="7">
        <v>4950.0</v>
      </c>
      <c r="B4951" s="12">
        <v>42504.0</v>
      </c>
      <c r="C4951" s="13" t="s">
        <v>32</v>
      </c>
      <c r="D4951" s="14" t="s">
        <v>4974</v>
      </c>
      <c r="E4951" s="9" t="str">
        <f t="shared" si="1"/>
        <v>Surco,Lima,Lima</v>
      </c>
      <c r="F4951" s="13" t="s">
        <v>15</v>
      </c>
      <c r="G4951" s="9">
        <v>12.0</v>
      </c>
      <c r="H4951" s="9">
        <f>VENTAS!$I4951-(VENTAS!$I4951*0.4)</f>
        <v>22243.8</v>
      </c>
      <c r="I4951" s="9">
        <v>37073.0</v>
      </c>
      <c r="J4951" s="9">
        <f t="shared" si="2"/>
        <v>0.18</v>
      </c>
      <c r="K4951" s="9">
        <f t="shared" si="3"/>
        <v>43746.14</v>
      </c>
      <c r="L4951" s="11" t="s">
        <v>58</v>
      </c>
      <c r="M4951" s="13" t="s">
        <v>91</v>
      </c>
      <c r="N4951" s="6"/>
      <c r="O4951" s="6"/>
    </row>
    <row r="4952" ht="17.25" customHeight="1">
      <c r="A4952" s="7">
        <v>4951.0</v>
      </c>
      <c r="B4952" s="8">
        <v>42504.0</v>
      </c>
      <c r="C4952" s="9" t="s">
        <v>32</v>
      </c>
      <c r="D4952" s="10" t="s">
        <v>4975</v>
      </c>
      <c r="E4952" s="9" t="str">
        <f t="shared" si="1"/>
        <v>Surco,Lima,Lima</v>
      </c>
      <c r="F4952" s="9" t="s">
        <v>15</v>
      </c>
      <c r="G4952" s="9">
        <v>158.0</v>
      </c>
      <c r="H4952" s="9">
        <f>VENTAS!$I4952-(VENTAS!$I4952*0.4)</f>
        <v>20290.2</v>
      </c>
      <c r="I4952" s="9">
        <v>33817.0</v>
      </c>
      <c r="J4952" s="9">
        <f t="shared" si="2"/>
        <v>0.18</v>
      </c>
      <c r="K4952" s="9">
        <f t="shared" si="3"/>
        <v>39904.06</v>
      </c>
      <c r="L4952" s="11" t="s">
        <v>58</v>
      </c>
      <c r="M4952" s="9" t="s">
        <v>91</v>
      </c>
      <c r="N4952" s="6"/>
      <c r="O4952" s="6"/>
    </row>
    <row r="4953" ht="17.25" customHeight="1">
      <c r="A4953" s="7">
        <v>4952.0</v>
      </c>
      <c r="B4953" s="12">
        <v>42504.0</v>
      </c>
      <c r="C4953" s="13" t="s">
        <v>32</v>
      </c>
      <c r="D4953" s="14" t="s">
        <v>4976</v>
      </c>
      <c r="E4953" s="9" t="str">
        <f t="shared" si="1"/>
        <v>Surco,Lima,Lima</v>
      </c>
      <c r="F4953" s="13" t="s">
        <v>15</v>
      </c>
      <c r="G4953" s="9">
        <v>7.0</v>
      </c>
      <c r="H4953" s="9">
        <f>VENTAS!$I4953-(VENTAS!$I4953*0.4)</f>
        <v>22971.6</v>
      </c>
      <c r="I4953" s="9">
        <v>38286.0</v>
      </c>
      <c r="J4953" s="9">
        <f t="shared" si="2"/>
        <v>0.18</v>
      </c>
      <c r="K4953" s="9">
        <f t="shared" si="3"/>
        <v>45177.48</v>
      </c>
      <c r="L4953" s="11" t="s">
        <v>58</v>
      </c>
      <c r="M4953" s="13" t="s">
        <v>91</v>
      </c>
      <c r="N4953" s="6"/>
      <c r="O4953" s="6"/>
    </row>
    <row r="4954" ht="17.25" customHeight="1">
      <c r="A4954" s="7">
        <v>4953.0</v>
      </c>
      <c r="B4954" s="8">
        <v>42504.0</v>
      </c>
      <c r="C4954" s="9" t="s">
        <v>32</v>
      </c>
      <c r="D4954" s="10" t="s">
        <v>4977</v>
      </c>
      <c r="E4954" s="9" t="str">
        <f t="shared" si="1"/>
        <v>Surco,Lima,Lima</v>
      </c>
      <c r="F4954" s="9" t="s">
        <v>15</v>
      </c>
      <c r="G4954" s="9">
        <v>120.0</v>
      </c>
      <c r="H4954" s="9">
        <f>VENTAS!$I4954-(VENTAS!$I4954*0.4)</f>
        <v>20935.2</v>
      </c>
      <c r="I4954" s="9">
        <v>34892.0</v>
      </c>
      <c r="J4954" s="9">
        <f t="shared" si="2"/>
        <v>0.18</v>
      </c>
      <c r="K4954" s="9">
        <f t="shared" si="3"/>
        <v>41172.56</v>
      </c>
      <c r="L4954" s="11" t="s">
        <v>58</v>
      </c>
      <c r="M4954" s="9" t="s">
        <v>91</v>
      </c>
      <c r="N4954" s="6"/>
      <c r="O4954" s="6"/>
    </row>
    <row r="4955" ht="17.25" customHeight="1">
      <c r="A4955" s="7">
        <v>4954.0</v>
      </c>
      <c r="B4955" s="12">
        <v>42504.0</v>
      </c>
      <c r="C4955" s="13" t="s">
        <v>52</v>
      </c>
      <c r="D4955" s="14" t="s">
        <v>4978</v>
      </c>
      <c r="E4955" s="9" t="str">
        <f t="shared" si="1"/>
        <v>Surco,Lima,Lima</v>
      </c>
      <c r="F4955" s="13" t="s">
        <v>15</v>
      </c>
      <c r="G4955" s="9">
        <v>83.0</v>
      </c>
      <c r="H4955" s="9">
        <f>VENTAS!$I4955-(VENTAS!$I4955*0.4)</f>
        <v>13954.2</v>
      </c>
      <c r="I4955" s="9">
        <v>23257.0</v>
      </c>
      <c r="J4955" s="9">
        <f t="shared" si="2"/>
        <v>0.18</v>
      </c>
      <c r="K4955" s="9">
        <f t="shared" si="3"/>
        <v>27443.26</v>
      </c>
      <c r="L4955" s="11" t="s">
        <v>58</v>
      </c>
      <c r="M4955" s="13" t="s">
        <v>69</v>
      </c>
      <c r="N4955" s="6"/>
      <c r="O4955" s="6"/>
    </row>
    <row r="4956" ht="17.25" customHeight="1">
      <c r="A4956" s="7">
        <v>4955.0</v>
      </c>
      <c r="B4956" s="8">
        <v>42504.0</v>
      </c>
      <c r="C4956" s="9" t="s">
        <v>52</v>
      </c>
      <c r="D4956" s="10" t="s">
        <v>4979</v>
      </c>
      <c r="E4956" s="9" t="str">
        <f t="shared" si="1"/>
        <v>Surco,Lima,Lima</v>
      </c>
      <c r="F4956" s="9" t="s">
        <v>15</v>
      </c>
      <c r="G4956" s="9">
        <v>50.0</v>
      </c>
      <c r="H4956" s="9">
        <f>VENTAS!$I4956-(VENTAS!$I4956*0.4)</f>
        <v>18692.4</v>
      </c>
      <c r="I4956" s="9">
        <v>31154.0</v>
      </c>
      <c r="J4956" s="9">
        <f t="shared" si="2"/>
        <v>0.18</v>
      </c>
      <c r="K4956" s="9">
        <f t="shared" si="3"/>
        <v>36761.72</v>
      </c>
      <c r="L4956" s="11" t="s">
        <v>58</v>
      </c>
      <c r="M4956" s="9" t="s">
        <v>69</v>
      </c>
      <c r="N4956" s="6"/>
      <c r="O4956" s="6"/>
    </row>
    <row r="4957" ht="17.25" customHeight="1">
      <c r="A4957" s="7">
        <v>4956.0</v>
      </c>
      <c r="B4957" s="12">
        <v>42504.0</v>
      </c>
      <c r="C4957" s="13" t="s">
        <v>52</v>
      </c>
      <c r="D4957" s="14" t="s">
        <v>4980</v>
      </c>
      <c r="E4957" s="9" t="str">
        <f t="shared" si="1"/>
        <v>Surco,Lima,Lima</v>
      </c>
      <c r="F4957" s="13" t="s">
        <v>15</v>
      </c>
      <c r="G4957" s="9">
        <v>23.0</v>
      </c>
      <c r="H4957" s="9">
        <f>VENTAS!$I4957-(VENTAS!$I4957*0.4)</f>
        <v>17986.8</v>
      </c>
      <c r="I4957" s="9">
        <v>29978.0</v>
      </c>
      <c r="J4957" s="9">
        <f t="shared" si="2"/>
        <v>0.18</v>
      </c>
      <c r="K4957" s="9">
        <f t="shared" si="3"/>
        <v>35374.04</v>
      </c>
      <c r="L4957" s="11" t="s">
        <v>58</v>
      </c>
      <c r="M4957" s="13" t="s">
        <v>69</v>
      </c>
      <c r="N4957" s="6"/>
      <c r="O4957" s="6"/>
    </row>
    <row r="4958" ht="17.25" customHeight="1">
      <c r="A4958" s="7">
        <v>4957.0</v>
      </c>
      <c r="B4958" s="8">
        <v>42504.0</v>
      </c>
      <c r="C4958" s="9" t="s">
        <v>52</v>
      </c>
      <c r="D4958" s="10" t="s">
        <v>4981</v>
      </c>
      <c r="E4958" s="9" t="str">
        <f t="shared" si="1"/>
        <v>Surco,Lima,Lima</v>
      </c>
      <c r="F4958" s="9" t="s">
        <v>15</v>
      </c>
      <c r="G4958" s="9">
        <v>88.0</v>
      </c>
      <c r="H4958" s="9">
        <f>VENTAS!$I4958-(VENTAS!$I4958*0.4)</f>
        <v>19102.2</v>
      </c>
      <c r="I4958" s="9">
        <v>31837.0</v>
      </c>
      <c r="J4958" s="9">
        <f t="shared" si="2"/>
        <v>0.18</v>
      </c>
      <c r="K4958" s="9">
        <f t="shared" si="3"/>
        <v>37567.66</v>
      </c>
      <c r="L4958" s="11" t="s">
        <v>58</v>
      </c>
      <c r="M4958" s="9" t="s">
        <v>69</v>
      </c>
      <c r="N4958" s="6"/>
      <c r="O4958" s="6"/>
    </row>
    <row r="4959" ht="17.25" customHeight="1">
      <c r="A4959" s="7">
        <v>4958.0</v>
      </c>
      <c r="B4959" s="12">
        <v>42503.0</v>
      </c>
      <c r="C4959" s="13" t="s">
        <v>56</v>
      </c>
      <c r="D4959" s="14" t="s">
        <v>4982</v>
      </c>
      <c r="E4959" s="9" t="str">
        <f t="shared" si="1"/>
        <v>Surco,Lima,Lima</v>
      </c>
      <c r="F4959" s="13" t="s">
        <v>15</v>
      </c>
      <c r="G4959" s="9">
        <v>60.0</v>
      </c>
      <c r="H4959" s="9">
        <f>VENTAS!$I4959-(VENTAS!$I4959*0.4)</f>
        <v>13190.4</v>
      </c>
      <c r="I4959" s="9">
        <v>21984.0</v>
      </c>
      <c r="J4959" s="9">
        <f t="shared" si="2"/>
        <v>0.18</v>
      </c>
      <c r="K4959" s="9">
        <f t="shared" si="3"/>
        <v>25941.12</v>
      </c>
      <c r="L4959" s="11" t="s">
        <v>58</v>
      </c>
      <c r="M4959" s="13" t="s">
        <v>86</v>
      </c>
      <c r="N4959" s="6"/>
      <c r="O4959" s="6"/>
    </row>
    <row r="4960" ht="17.25" customHeight="1">
      <c r="A4960" s="7">
        <v>4959.0</v>
      </c>
      <c r="B4960" s="8">
        <v>42503.0</v>
      </c>
      <c r="C4960" s="9" t="s">
        <v>56</v>
      </c>
      <c r="D4960" s="10" t="s">
        <v>4983</v>
      </c>
      <c r="E4960" s="9" t="str">
        <f t="shared" si="1"/>
        <v>Surco,Lima,Lima</v>
      </c>
      <c r="F4960" s="9" t="s">
        <v>15</v>
      </c>
      <c r="G4960" s="9">
        <v>56.0</v>
      </c>
      <c r="H4960" s="9">
        <f>VENTAS!$I4960-(VENTAS!$I4960*0.4)</f>
        <v>20155.2</v>
      </c>
      <c r="I4960" s="9">
        <v>33592.0</v>
      </c>
      <c r="J4960" s="9">
        <f t="shared" si="2"/>
        <v>0.18</v>
      </c>
      <c r="K4960" s="9">
        <f t="shared" si="3"/>
        <v>39638.56</v>
      </c>
      <c r="L4960" s="11" t="s">
        <v>58</v>
      </c>
      <c r="M4960" s="9" t="s">
        <v>86</v>
      </c>
      <c r="N4960" s="6"/>
      <c r="O4960" s="6"/>
    </row>
    <row r="4961" ht="17.25" customHeight="1">
      <c r="A4961" s="7">
        <v>4960.0</v>
      </c>
      <c r="B4961" s="12">
        <v>42503.0</v>
      </c>
      <c r="C4961" s="13" t="s">
        <v>56</v>
      </c>
      <c r="D4961" s="14" t="s">
        <v>4984</v>
      </c>
      <c r="E4961" s="9" t="str">
        <f t="shared" si="1"/>
        <v>Surco,Lima,Lima</v>
      </c>
      <c r="F4961" s="13" t="s">
        <v>15</v>
      </c>
      <c r="G4961" s="9">
        <v>44.0</v>
      </c>
      <c r="H4961" s="9">
        <f>VENTAS!$I4961-(VENTAS!$I4961*0.4)</f>
        <v>22370.4</v>
      </c>
      <c r="I4961" s="9">
        <v>37284.0</v>
      </c>
      <c r="J4961" s="9">
        <f t="shared" si="2"/>
        <v>0.18</v>
      </c>
      <c r="K4961" s="9">
        <f t="shared" si="3"/>
        <v>43995.12</v>
      </c>
      <c r="L4961" s="11" t="s">
        <v>58</v>
      </c>
      <c r="M4961" s="13" t="s">
        <v>86</v>
      </c>
      <c r="N4961" s="6"/>
      <c r="O4961" s="6"/>
    </row>
    <row r="4962" ht="17.25" customHeight="1">
      <c r="A4962" s="7">
        <v>4961.0</v>
      </c>
      <c r="B4962" s="8">
        <v>42503.0</v>
      </c>
      <c r="C4962" s="9" t="s">
        <v>56</v>
      </c>
      <c r="D4962" s="10" t="s">
        <v>4985</v>
      </c>
      <c r="E4962" s="9" t="str">
        <f t="shared" si="1"/>
        <v>Surco,Lima,Lima</v>
      </c>
      <c r="F4962" s="9" t="s">
        <v>15</v>
      </c>
      <c r="G4962" s="9">
        <v>30.0</v>
      </c>
      <c r="H4962" s="9">
        <f>VENTAS!$I4962-(VENTAS!$I4962*0.4)</f>
        <v>17178</v>
      </c>
      <c r="I4962" s="9">
        <v>28630.0</v>
      </c>
      <c r="J4962" s="9">
        <f t="shared" si="2"/>
        <v>0.18</v>
      </c>
      <c r="K4962" s="9">
        <f t="shared" si="3"/>
        <v>33783.4</v>
      </c>
      <c r="L4962" s="11" t="s">
        <v>58</v>
      </c>
      <c r="M4962" s="9" t="s">
        <v>86</v>
      </c>
      <c r="N4962" s="6"/>
      <c r="O4962" s="6"/>
    </row>
    <row r="4963" ht="17.25" customHeight="1">
      <c r="A4963" s="7">
        <v>4962.0</v>
      </c>
      <c r="B4963" s="12">
        <v>42503.0</v>
      </c>
      <c r="C4963" s="13" t="s">
        <v>56</v>
      </c>
      <c r="D4963" s="14" t="s">
        <v>4986</v>
      </c>
      <c r="E4963" s="9" t="str">
        <f t="shared" si="1"/>
        <v>Surco,Lima,Lima</v>
      </c>
      <c r="F4963" s="13" t="s">
        <v>34</v>
      </c>
      <c r="G4963" s="9">
        <v>76.0</v>
      </c>
      <c r="H4963" s="9">
        <f>VENTAS!$I4963-(VENTAS!$I4963*0.4)</f>
        <v>19675.2</v>
      </c>
      <c r="I4963" s="9">
        <v>32792.0</v>
      </c>
      <c r="J4963" s="9">
        <f t="shared" si="2"/>
        <v>0.18</v>
      </c>
      <c r="K4963" s="9">
        <f t="shared" si="3"/>
        <v>38694.56</v>
      </c>
      <c r="L4963" s="11" t="s">
        <v>58</v>
      </c>
      <c r="M4963" s="13" t="s">
        <v>106</v>
      </c>
      <c r="N4963" s="6"/>
      <c r="O4963" s="6"/>
    </row>
    <row r="4964" ht="17.25" customHeight="1">
      <c r="A4964" s="7">
        <v>4963.0</v>
      </c>
      <c r="B4964" s="8">
        <v>42503.0</v>
      </c>
      <c r="C4964" s="9" t="s">
        <v>56</v>
      </c>
      <c r="D4964" s="10" t="s">
        <v>4987</v>
      </c>
      <c r="E4964" s="9" t="str">
        <f t="shared" si="1"/>
        <v>Surco,Lima,Lima</v>
      </c>
      <c r="F4964" s="9" t="s">
        <v>34</v>
      </c>
      <c r="G4964" s="9">
        <v>151.0</v>
      </c>
      <c r="H4964" s="9">
        <f>VENTAS!$I4964-(VENTAS!$I4964*0.4)</f>
        <v>20199.6</v>
      </c>
      <c r="I4964" s="9">
        <v>33666.0</v>
      </c>
      <c r="J4964" s="9">
        <f t="shared" si="2"/>
        <v>0.18</v>
      </c>
      <c r="K4964" s="9">
        <f t="shared" si="3"/>
        <v>39725.88</v>
      </c>
      <c r="L4964" s="11" t="s">
        <v>58</v>
      </c>
      <c r="M4964" s="9" t="s">
        <v>106</v>
      </c>
      <c r="N4964" s="6"/>
      <c r="O4964" s="6"/>
    </row>
    <row r="4965" ht="17.25" customHeight="1">
      <c r="A4965" s="7">
        <v>4964.0</v>
      </c>
      <c r="B4965" s="12">
        <v>42503.0</v>
      </c>
      <c r="C4965" s="13" t="s">
        <v>56</v>
      </c>
      <c r="D4965" s="14" t="s">
        <v>4988</v>
      </c>
      <c r="E4965" s="9" t="str">
        <f t="shared" si="1"/>
        <v>Surco,Lima,Lima</v>
      </c>
      <c r="F4965" s="13" t="s">
        <v>34</v>
      </c>
      <c r="G4965" s="9">
        <v>126.0</v>
      </c>
      <c r="H4965" s="9">
        <f>VENTAS!$I4965-(VENTAS!$I4965*0.4)</f>
        <v>15345</v>
      </c>
      <c r="I4965" s="9">
        <v>25575.0</v>
      </c>
      <c r="J4965" s="9">
        <f t="shared" si="2"/>
        <v>0.18</v>
      </c>
      <c r="K4965" s="9">
        <f t="shared" si="3"/>
        <v>30178.5</v>
      </c>
      <c r="L4965" s="11" t="s">
        <v>58</v>
      </c>
      <c r="M4965" s="13" t="s">
        <v>106</v>
      </c>
      <c r="N4965" s="6"/>
      <c r="O4965" s="6"/>
    </row>
    <row r="4966" ht="17.25" customHeight="1">
      <c r="A4966" s="7">
        <v>4965.0</v>
      </c>
      <c r="B4966" s="8">
        <v>42503.0</v>
      </c>
      <c r="C4966" s="9" t="s">
        <v>56</v>
      </c>
      <c r="D4966" s="10" t="s">
        <v>4989</v>
      </c>
      <c r="E4966" s="9" t="str">
        <f t="shared" si="1"/>
        <v>Surco,Lima,Lima</v>
      </c>
      <c r="F4966" s="9" t="s">
        <v>34</v>
      </c>
      <c r="G4966" s="9">
        <v>17.0</v>
      </c>
      <c r="H4966" s="9">
        <f>VENTAS!$I4966-(VENTAS!$I4966*0.4)</f>
        <v>18436.8</v>
      </c>
      <c r="I4966" s="9">
        <v>30728.0</v>
      </c>
      <c r="J4966" s="9">
        <f t="shared" si="2"/>
        <v>0.18</v>
      </c>
      <c r="K4966" s="9">
        <f t="shared" si="3"/>
        <v>36259.04</v>
      </c>
      <c r="L4966" s="11" t="s">
        <v>58</v>
      </c>
      <c r="M4966" s="9" t="s">
        <v>106</v>
      </c>
      <c r="N4966" s="6"/>
      <c r="O4966" s="6"/>
    </row>
    <row r="4967" ht="17.25" customHeight="1">
      <c r="A4967" s="7">
        <v>4966.0</v>
      </c>
      <c r="B4967" s="12">
        <v>42503.0</v>
      </c>
      <c r="C4967" s="13" t="s">
        <v>25</v>
      </c>
      <c r="D4967" s="14" t="s">
        <v>4990</v>
      </c>
      <c r="E4967" s="9" t="str">
        <f t="shared" si="1"/>
        <v>Surco,Lima,Lima</v>
      </c>
      <c r="F4967" s="13" t="s">
        <v>15</v>
      </c>
      <c r="G4967" s="9">
        <v>77.0</v>
      </c>
      <c r="H4967" s="9">
        <f>VENTAS!$I4967-(VENTAS!$I4967*0.4)</f>
        <v>15105.6</v>
      </c>
      <c r="I4967" s="9">
        <v>25176.0</v>
      </c>
      <c r="J4967" s="9">
        <f t="shared" si="2"/>
        <v>0.18</v>
      </c>
      <c r="K4967" s="9">
        <f t="shared" si="3"/>
        <v>29707.68</v>
      </c>
      <c r="L4967" s="11" t="s">
        <v>58</v>
      </c>
      <c r="M4967" s="13" t="s">
        <v>91</v>
      </c>
      <c r="N4967" s="6"/>
      <c r="O4967" s="6"/>
    </row>
    <row r="4968" ht="17.25" customHeight="1">
      <c r="A4968" s="7">
        <v>4967.0</v>
      </c>
      <c r="B4968" s="8">
        <v>42503.0</v>
      </c>
      <c r="C4968" s="9" t="s">
        <v>25</v>
      </c>
      <c r="D4968" s="10" t="s">
        <v>4991</v>
      </c>
      <c r="E4968" s="9" t="str">
        <f t="shared" si="1"/>
        <v>Surco,Lima,Lima</v>
      </c>
      <c r="F4968" s="9" t="s">
        <v>15</v>
      </c>
      <c r="G4968" s="9">
        <v>129.0</v>
      </c>
      <c r="H4968" s="9">
        <f>VENTAS!$I4968-(VENTAS!$I4968*0.4)</f>
        <v>12456</v>
      </c>
      <c r="I4968" s="9">
        <v>20760.0</v>
      </c>
      <c r="J4968" s="9">
        <f t="shared" si="2"/>
        <v>0.18</v>
      </c>
      <c r="K4968" s="9">
        <f t="shared" si="3"/>
        <v>24496.8</v>
      </c>
      <c r="L4968" s="11" t="s">
        <v>58</v>
      </c>
      <c r="M4968" s="9" t="s">
        <v>91</v>
      </c>
      <c r="N4968" s="6"/>
      <c r="O4968" s="6"/>
    </row>
    <row r="4969" ht="17.25" customHeight="1">
      <c r="A4969" s="7">
        <v>4968.0</v>
      </c>
      <c r="B4969" s="12">
        <v>42503.0</v>
      </c>
      <c r="C4969" s="13" t="s">
        <v>25</v>
      </c>
      <c r="D4969" s="14" t="s">
        <v>4992</v>
      </c>
      <c r="E4969" s="9" t="str">
        <f t="shared" si="1"/>
        <v>Surco,Lima,Lima</v>
      </c>
      <c r="F4969" s="13" t="s">
        <v>15</v>
      </c>
      <c r="G4969" s="9">
        <v>155.0</v>
      </c>
      <c r="H4969" s="9">
        <f>VENTAS!$I4969-(VENTAS!$I4969*0.4)</f>
        <v>12545.4</v>
      </c>
      <c r="I4969" s="9">
        <v>20909.0</v>
      </c>
      <c r="J4969" s="9">
        <f t="shared" si="2"/>
        <v>0.18</v>
      </c>
      <c r="K4969" s="9">
        <f t="shared" si="3"/>
        <v>24672.62</v>
      </c>
      <c r="L4969" s="11" t="s">
        <v>58</v>
      </c>
      <c r="M4969" s="13" t="s">
        <v>91</v>
      </c>
      <c r="N4969" s="6"/>
      <c r="O4969" s="6"/>
    </row>
    <row r="4970" ht="17.25" customHeight="1">
      <c r="A4970" s="7">
        <v>4969.0</v>
      </c>
      <c r="B4970" s="8">
        <v>42503.0</v>
      </c>
      <c r="C4970" s="9" t="s">
        <v>25</v>
      </c>
      <c r="D4970" s="10" t="s">
        <v>4993</v>
      </c>
      <c r="E4970" s="9" t="str">
        <f t="shared" si="1"/>
        <v>Surco,Lima,Lima</v>
      </c>
      <c r="F4970" s="9" t="s">
        <v>15</v>
      </c>
      <c r="G4970" s="9">
        <v>80.0</v>
      </c>
      <c r="H4970" s="9">
        <f>VENTAS!$I4970-(VENTAS!$I4970*0.4)</f>
        <v>19987.8</v>
      </c>
      <c r="I4970" s="9">
        <v>33313.0</v>
      </c>
      <c r="J4970" s="9">
        <f t="shared" si="2"/>
        <v>0.18</v>
      </c>
      <c r="K4970" s="9">
        <f t="shared" si="3"/>
        <v>39309.34</v>
      </c>
      <c r="L4970" s="11" t="s">
        <v>58</v>
      </c>
      <c r="M4970" s="9" t="s">
        <v>91</v>
      </c>
      <c r="N4970" s="6"/>
      <c r="O4970" s="6"/>
    </row>
    <row r="4971" ht="17.25" customHeight="1">
      <c r="A4971" s="7">
        <v>4970.0</v>
      </c>
      <c r="B4971" s="12">
        <v>42503.0</v>
      </c>
      <c r="C4971" s="13" t="s">
        <v>13</v>
      </c>
      <c r="D4971" s="14" t="s">
        <v>4994</v>
      </c>
      <c r="E4971" s="9" t="str">
        <f t="shared" si="1"/>
        <v>Surco,Lima,Lima</v>
      </c>
      <c r="F4971" s="13" t="s">
        <v>34</v>
      </c>
      <c r="G4971" s="9">
        <v>142.0</v>
      </c>
      <c r="H4971" s="9">
        <f>VENTAS!$I4971-(VENTAS!$I4971*0.4)</f>
        <v>21703.8</v>
      </c>
      <c r="I4971" s="9">
        <v>36173.0</v>
      </c>
      <c r="J4971" s="9">
        <f t="shared" si="2"/>
        <v>0.18</v>
      </c>
      <c r="K4971" s="9">
        <f t="shared" si="3"/>
        <v>42684.14</v>
      </c>
      <c r="L4971" s="11" t="s">
        <v>58</v>
      </c>
      <c r="M4971" s="13" t="s">
        <v>69</v>
      </c>
      <c r="N4971" s="6"/>
      <c r="O4971" s="6"/>
    </row>
    <row r="4972" ht="17.25" customHeight="1">
      <c r="A4972" s="7">
        <v>4971.0</v>
      </c>
      <c r="B4972" s="8">
        <v>42503.0</v>
      </c>
      <c r="C4972" s="9" t="s">
        <v>13</v>
      </c>
      <c r="D4972" s="10" t="s">
        <v>4995</v>
      </c>
      <c r="E4972" s="9" t="str">
        <f t="shared" si="1"/>
        <v>Surco,Lima,Lima</v>
      </c>
      <c r="F4972" s="9" t="s">
        <v>34</v>
      </c>
      <c r="G4972" s="9">
        <v>125.0</v>
      </c>
      <c r="H4972" s="9">
        <f>VENTAS!$I4972-(VENTAS!$I4972*0.4)</f>
        <v>15900</v>
      </c>
      <c r="I4972" s="9">
        <v>26500.0</v>
      </c>
      <c r="J4972" s="9">
        <f t="shared" si="2"/>
        <v>0.18</v>
      </c>
      <c r="K4972" s="9">
        <f t="shared" si="3"/>
        <v>31270</v>
      </c>
      <c r="L4972" s="11" t="s">
        <v>58</v>
      </c>
      <c r="M4972" s="9" t="s">
        <v>69</v>
      </c>
      <c r="N4972" s="6"/>
      <c r="O4972" s="6"/>
    </row>
    <row r="4973" ht="17.25" customHeight="1">
      <c r="A4973" s="7">
        <v>4972.0</v>
      </c>
      <c r="B4973" s="12">
        <v>42503.0</v>
      </c>
      <c r="C4973" s="13" t="s">
        <v>13</v>
      </c>
      <c r="D4973" s="14" t="s">
        <v>4996</v>
      </c>
      <c r="E4973" s="9" t="str">
        <f t="shared" si="1"/>
        <v>Surco,Lima,Lima</v>
      </c>
      <c r="F4973" s="13" t="s">
        <v>34</v>
      </c>
      <c r="G4973" s="9">
        <v>10.0</v>
      </c>
      <c r="H4973" s="9">
        <f>VENTAS!$I4973-(VENTAS!$I4973*0.4)</f>
        <v>17046.6</v>
      </c>
      <c r="I4973" s="9">
        <v>28411.0</v>
      </c>
      <c r="J4973" s="9">
        <f t="shared" si="2"/>
        <v>0.18</v>
      </c>
      <c r="K4973" s="9">
        <f t="shared" si="3"/>
        <v>33524.98</v>
      </c>
      <c r="L4973" s="11" t="s">
        <v>58</v>
      </c>
      <c r="M4973" s="13" t="s">
        <v>69</v>
      </c>
      <c r="N4973" s="6"/>
      <c r="O4973" s="6"/>
    </row>
    <row r="4974" ht="17.25" customHeight="1">
      <c r="A4974" s="7">
        <v>4973.0</v>
      </c>
      <c r="B4974" s="8">
        <v>42503.0</v>
      </c>
      <c r="C4974" s="9" t="s">
        <v>13</v>
      </c>
      <c r="D4974" s="10" t="s">
        <v>4997</v>
      </c>
      <c r="E4974" s="9" t="str">
        <f t="shared" si="1"/>
        <v>Surco,Lima,Lima</v>
      </c>
      <c r="F4974" s="9" t="s">
        <v>34</v>
      </c>
      <c r="G4974" s="9">
        <v>83.0</v>
      </c>
      <c r="H4974" s="9">
        <f>VENTAS!$I4974-(VENTAS!$I4974*0.4)</f>
        <v>20092.8</v>
      </c>
      <c r="I4974" s="9">
        <v>33488.0</v>
      </c>
      <c r="J4974" s="9">
        <f t="shared" si="2"/>
        <v>0.18</v>
      </c>
      <c r="K4974" s="9">
        <f t="shared" si="3"/>
        <v>39515.84</v>
      </c>
      <c r="L4974" s="11" t="s">
        <v>58</v>
      </c>
      <c r="M4974" s="9" t="s">
        <v>69</v>
      </c>
      <c r="N4974" s="6"/>
      <c r="O4974" s="6"/>
    </row>
    <row r="4975" ht="17.25" customHeight="1">
      <c r="A4975" s="7">
        <v>4974.0</v>
      </c>
      <c r="B4975" s="12">
        <v>42502.0</v>
      </c>
      <c r="C4975" s="13" t="s">
        <v>56</v>
      </c>
      <c r="D4975" s="14" t="s">
        <v>4998</v>
      </c>
      <c r="E4975" s="9" t="str">
        <f t="shared" si="1"/>
        <v>Ate,Lima,Lima</v>
      </c>
      <c r="F4975" s="13" t="s">
        <v>15</v>
      </c>
      <c r="G4975" s="9">
        <v>176.0</v>
      </c>
      <c r="H4975" s="9">
        <f>VENTAS!$I4975-(VENTAS!$I4975*0.4)</f>
        <v>18945</v>
      </c>
      <c r="I4975" s="9">
        <v>31575.0</v>
      </c>
      <c r="J4975" s="9">
        <f t="shared" si="2"/>
        <v>0.18</v>
      </c>
      <c r="K4975" s="9">
        <f t="shared" si="3"/>
        <v>37258.5</v>
      </c>
      <c r="L4975" s="11" t="s">
        <v>20</v>
      </c>
      <c r="M4975" s="13" t="s">
        <v>21</v>
      </c>
      <c r="N4975" s="6"/>
      <c r="O4975" s="6"/>
    </row>
    <row r="4976" ht="17.25" customHeight="1">
      <c r="A4976" s="7">
        <v>4975.0</v>
      </c>
      <c r="B4976" s="8">
        <v>42502.0</v>
      </c>
      <c r="C4976" s="9" t="s">
        <v>56</v>
      </c>
      <c r="D4976" s="10" t="s">
        <v>4999</v>
      </c>
      <c r="E4976" s="9" t="str">
        <f t="shared" si="1"/>
        <v>Ate,Lima,Lima</v>
      </c>
      <c r="F4976" s="9" t="s">
        <v>15</v>
      </c>
      <c r="G4976" s="9">
        <v>8.0</v>
      </c>
      <c r="H4976" s="9">
        <f>VENTAS!$I4976-(VENTAS!$I4976*0.4)</f>
        <v>13638</v>
      </c>
      <c r="I4976" s="9">
        <v>22730.0</v>
      </c>
      <c r="J4976" s="9">
        <f t="shared" si="2"/>
        <v>0.18</v>
      </c>
      <c r="K4976" s="9">
        <f t="shared" si="3"/>
        <v>26821.4</v>
      </c>
      <c r="L4976" s="11" t="s">
        <v>20</v>
      </c>
      <c r="M4976" s="9" t="s">
        <v>21</v>
      </c>
      <c r="N4976" s="6"/>
      <c r="O4976" s="6"/>
    </row>
    <row r="4977" ht="17.25" customHeight="1">
      <c r="A4977" s="7">
        <v>4976.0</v>
      </c>
      <c r="B4977" s="12">
        <v>42502.0</v>
      </c>
      <c r="C4977" s="13" t="s">
        <v>56</v>
      </c>
      <c r="D4977" s="14" t="s">
        <v>5000</v>
      </c>
      <c r="E4977" s="9" t="str">
        <f t="shared" si="1"/>
        <v>Ate,Lima,Lima</v>
      </c>
      <c r="F4977" s="13" t="s">
        <v>15</v>
      </c>
      <c r="G4977" s="9">
        <v>47.0</v>
      </c>
      <c r="H4977" s="9">
        <f>VENTAS!$I4977-(VENTAS!$I4977*0.4)</f>
        <v>20596.2</v>
      </c>
      <c r="I4977" s="9">
        <v>34327.0</v>
      </c>
      <c r="J4977" s="9">
        <f t="shared" si="2"/>
        <v>0.18</v>
      </c>
      <c r="K4977" s="9">
        <f t="shared" si="3"/>
        <v>40505.86</v>
      </c>
      <c r="L4977" s="11" t="s">
        <v>20</v>
      </c>
      <c r="M4977" s="13" t="s">
        <v>21</v>
      </c>
      <c r="N4977" s="6"/>
      <c r="O4977" s="6"/>
    </row>
    <row r="4978" ht="17.25" customHeight="1">
      <c r="A4978" s="7">
        <v>4977.0</v>
      </c>
      <c r="B4978" s="8">
        <v>42502.0</v>
      </c>
      <c r="C4978" s="9" t="s">
        <v>56</v>
      </c>
      <c r="D4978" s="10" t="s">
        <v>5001</v>
      </c>
      <c r="E4978" s="9" t="str">
        <f t="shared" si="1"/>
        <v>Ate,Lima,Lima</v>
      </c>
      <c r="F4978" s="9" t="s">
        <v>15</v>
      </c>
      <c r="G4978" s="9">
        <v>31.0</v>
      </c>
      <c r="H4978" s="9">
        <f>VENTAS!$I4978-(VENTAS!$I4978*0.4)</f>
        <v>11973</v>
      </c>
      <c r="I4978" s="9">
        <v>19955.0</v>
      </c>
      <c r="J4978" s="9">
        <f t="shared" si="2"/>
        <v>0.18</v>
      </c>
      <c r="K4978" s="9">
        <f t="shared" si="3"/>
        <v>23546.9</v>
      </c>
      <c r="L4978" s="11" t="s">
        <v>20</v>
      </c>
      <c r="M4978" s="9" t="s">
        <v>21</v>
      </c>
      <c r="N4978" s="6"/>
      <c r="O4978" s="6"/>
    </row>
    <row r="4979" ht="17.25" customHeight="1">
      <c r="A4979" s="7">
        <v>4978.0</v>
      </c>
      <c r="B4979" s="12">
        <v>42502.0</v>
      </c>
      <c r="C4979" s="13" t="s">
        <v>104</v>
      </c>
      <c r="D4979" s="14" t="s">
        <v>5002</v>
      </c>
      <c r="E4979" s="9" t="str">
        <f t="shared" si="1"/>
        <v>Surco,Lima,Lima</v>
      </c>
      <c r="F4979" s="13" t="s">
        <v>15</v>
      </c>
      <c r="G4979" s="9">
        <v>6.0</v>
      </c>
      <c r="H4979" s="9">
        <f>VENTAS!$I4979-(VENTAS!$I4979*0.4)</f>
        <v>12484.2</v>
      </c>
      <c r="I4979" s="9">
        <v>20807.0</v>
      </c>
      <c r="J4979" s="9">
        <f t="shared" si="2"/>
        <v>0.18</v>
      </c>
      <c r="K4979" s="9">
        <f t="shared" si="3"/>
        <v>24552.26</v>
      </c>
      <c r="L4979" s="11" t="s">
        <v>58</v>
      </c>
      <c r="M4979" s="13" t="s">
        <v>96</v>
      </c>
      <c r="N4979" s="6"/>
      <c r="O4979" s="6"/>
    </row>
    <row r="4980" ht="17.25" customHeight="1">
      <c r="A4980" s="7">
        <v>4979.0</v>
      </c>
      <c r="B4980" s="8">
        <v>42502.0</v>
      </c>
      <c r="C4980" s="9" t="s">
        <v>104</v>
      </c>
      <c r="D4980" s="10" t="s">
        <v>5003</v>
      </c>
      <c r="E4980" s="9" t="str">
        <f t="shared" si="1"/>
        <v>Surco,Lima,Lima</v>
      </c>
      <c r="F4980" s="9" t="s">
        <v>15</v>
      </c>
      <c r="G4980" s="9">
        <v>85.0</v>
      </c>
      <c r="H4980" s="9">
        <f>VENTAS!$I4980-(VENTAS!$I4980*0.4)</f>
        <v>12444.6</v>
      </c>
      <c r="I4980" s="9">
        <v>20741.0</v>
      </c>
      <c r="J4980" s="9">
        <f t="shared" si="2"/>
        <v>0.18</v>
      </c>
      <c r="K4980" s="9">
        <f t="shared" si="3"/>
        <v>24474.38</v>
      </c>
      <c r="L4980" s="11" t="s">
        <v>58</v>
      </c>
      <c r="M4980" s="9" t="s">
        <v>96</v>
      </c>
      <c r="N4980" s="6"/>
      <c r="O4980" s="6"/>
    </row>
    <row r="4981" ht="17.25" customHeight="1">
      <c r="A4981" s="7">
        <v>4980.0</v>
      </c>
      <c r="B4981" s="12">
        <v>42502.0</v>
      </c>
      <c r="C4981" s="13" t="s">
        <v>104</v>
      </c>
      <c r="D4981" s="14" t="s">
        <v>5004</v>
      </c>
      <c r="E4981" s="9" t="str">
        <f t="shared" si="1"/>
        <v>Surco,Lima,Lima</v>
      </c>
      <c r="F4981" s="13" t="s">
        <v>15</v>
      </c>
      <c r="G4981" s="9">
        <v>173.0</v>
      </c>
      <c r="H4981" s="9">
        <f>VENTAS!$I4981-(VENTAS!$I4981*0.4)</f>
        <v>13417.2</v>
      </c>
      <c r="I4981" s="9">
        <v>22362.0</v>
      </c>
      <c r="J4981" s="9">
        <f t="shared" si="2"/>
        <v>0.18</v>
      </c>
      <c r="K4981" s="9">
        <f t="shared" si="3"/>
        <v>26387.16</v>
      </c>
      <c r="L4981" s="11" t="s">
        <v>58</v>
      </c>
      <c r="M4981" s="13" t="s">
        <v>96</v>
      </c>
      <c r="N4981" s="6"/>
      <c r="O4981" s="6"/>
    </row>
    <row r="4982" ht="17.25" customHeight="1">
      <c r="A4982" s="7">
        <v>4981.0</v>
      </c>
      <c r="B4982" s="8">
        <v>42502.0</v>
      </c>
      <c r="C4982" s="9" t="s">
        <v>104</v>
      </c>
      <c r="D4982" s="10" t="s">
        <v>5005</v>
      </c>
      <c r="E4982" s="9" t="str">
        <f t="shared" si="1"/>
        <v>Surco,Lima,Lima</v>
      </c>
      <c r="F4982" s="9" t="s">
        <v>15</v>
      </c>
      <c r="G4982" s="9">
        <v>22.0</v>
      </c>
      <c r="H4982" s="9">
        <f>VENTAS!$I4982-(VENTAS!$I4982*0.4)</f>
        <v>18274.8</v>
      </c>
      <c r="I4982" s="9">
        <v>30458.0</v>
      </c>
      <c r="J4982" s="9">
        <f t="shared" si="2"/>
        <v>0.18</v>
      </c>
      <c r="K4982" s="9">
        <f t="shared" si="3"/>
        <v>35940.44</v>
      </c>
      <c r="L4982" s="11" t="s">
        <v>58</v>
      </c>
      <c r="M4982" s="9" t="s">
        <v>96</v>
      </c>
      <c r="N4982" s="6"/>
      <c r="O4982" s="6"/>
    </row>
    <row r="4983" ht="17.25" customHeight="1">
      <c r="A4983" s="7">
        <v>4982.0</v>
      </c>
      <c r="B4983" s="12">
        <v>42502.0</v>
      </c>
      <c r="C4983" s="13" t="s">
        <v>52</v>
      </c>
      <c r="D4983" s="14" t="s">
        <v>5006</v>
      </c>
      <c r="E4983" s="9" t="str">
        <f t="shared" si="1"/>
        <v>Surco,Lima,Lima</v>
      </c>
      <c r="F4983" s="13" t="s">
        <v>15</v>
      </c>
      <c r="G4983" s="9">
        <v>76.0</v>
      </c>
      <c r="H4983" s="9">
        <f>VENTAS!$I4983-(VENTAS!$I4983*0.4)</f>
        <v>21912.6</v>
      </c>
      <c r="I4983" s="9">
        <v>36521.0</v>
      </c>
      <c r="J4983" s="9">
        <f t="shared" si="2"/>
        <v>0.18</v>
      </c>
      <c r="K4983" s="9">
        <f t="shared" si="3"/>
        <v>43094.78</v>
      </c>
      <c r="L4983" s="11" t="s">
        <v>58</v>
      </c>
      <c r="M4983" s="13" t="s">
        <v>106</v>
      </c>
      <c r="N4983" s="6"/>
      <c r="O4983" s="6"/>
    </row>
    <row r="4984" ht="17.25" customHeight="1">
      <c r="A4984" s="7">
        <v>4983.0</v>
      </c>
      <c r="B4984" s="8">
        <v>42502.0</v>
      </c>
      <c r="C4984" s="9" t="s">
        <v>52</v>
      </c>
      <c r="D4984" s="10" t="s">
        <v>5007</v>
      </c>
      <c r="E4984" s="9" t="str">
        <f t="shared" si="1"/>
        <v>Surco,Lima,Lima</v>
      </c>
      <c r="F4984" s="9" t="s">
        <v>15</v>
      </c>
      <c r="G4984" s="9">
        <v>14.0</v>
      </c>
      <c r="H4984" s="9">
        <f>VENTAS!$I4984-(VENTAS!$I4984*0.4)</f>
        <v>20304.6</v>
      </c>
      <c r="I4984" s="9">
        <v>33841.0</v>
      </c>
      <c r="J4984" s="9">
        <f t="shared" si="2"/>
        <v>0.18</v>
      </c>
      <c r="K4984" s="9">
        <f t="shared" si="3"/>
        <v>39932.38</v>
      </c>
      <c r="L4984" s="11" t="s">
        <v>58</v>
      </c>
      <c r="M4984" s="9" t="s">
        <v>106</v>
      </c>
      <c r="N4984" s="6"/>
      <c r="O4984" s="6"/>
    </row>
    <row r="4985" ht="17.25" customHeight="1">
      <c r="A4985" s="7">
        <v>4984.0</v>
      </c>
      <c r="B4985" s="12">
        <v>42502.0</v>
      </c>
      <c r="C4985" s="13" t="s">
        <v>52</v>
      </c>
      <c r="D4985" s="14" t="s">
        <v>5008</v>
      </c>
      <c r="E4985" s="9" t="str">
        <f t="shared" si="1"/>
        <v>Surco,Lima,Lima</v>
      </c>
      <c r="F4985" s="13" t="s">
        <v>15</v>
      </c>
      <c r="G4985" s="9">
        <v>132.0</v>
      </c>
      <c r="H4985" s="9">
        <f>VENTAS!$I4985-(VENTAS!$I4985*0.4)</f>
        <v>13453.2</v>
      </c>
      <c r="I4985" s="9">
        <v>22422.0</v>
      </c>
      <c r="J4985" s="9">
        <f t="shared" si="2"/>
        <v>0.18</v>
      </c>
      <c r="K4985" s="9">
        <f t="shared" si="3"/>
        <v>26457.96</v>
      </c>
      <c r="L4985" s="11" t="s">
        <v>58</v>
      </c>
      <c r="M4985" s="13" t="s">
        <v>106</v>
      </c>
      <c r="N4985" s="6"/>
      <c r="O4985" s="6"/>
    </row>
    <row r="4986" ht="17.25" customHeight="1">
      <c r="A4986" s="7">
        <v>4985.0</v>
      </c>
      <c r="B4986" s="8">
        <v>42502.0</v>
      </c>
      <c r="C4986" s="9" t="s">
        <v>52</v>
      </c>
      <c r="D4986" s="10" t="s">
        <v>5009</v>
      </c>
      <c r="E4986" s="9" t="str">
        <f t="shared" si="1"/>
        <v>Surco,Lima,Lima</v>
      </c>
      <c r="F4986" s="9" t="s">
        <v>15</v>
      </c>
      <c r="G4986" s="9">
        <v>59.0</v>
      </c>
      <c r="H4986" s="9">
        <f>VENTAS!$I4986-(VENTAS!$I4986*0.4)</f>
        <v>13222.2</v>
      </c>
      <c r="I4986" s="9">
        <v>22037.0</v>
      </c>
      <c r="J4986" s="9">
        <f t="shared" si="2"/>
        <v>0.18</v>
      </c>
      <c r="K4986" s="9">
        <f t="shared" si="3"/>
        <v>26003.66</v>
      </c>
      <c r="L4986" s="11" t="s">
        <v>58</v>
      </c>
      <c r="M4986" s="9" t="s">
        <v>106</v>
      </c>
      <c r="N4986" s="6"/>
      <c r="O4986" s="6"/>
    </row>
    <row r="4987" ht="17.25" customHeight="1">
      <c r="A4987" s="7">
        <v>4986.0</v>
      </c>
      <c r="B4987" s="12">
        <v>42502.0</v>
      </c>
      <c r="C4987" s="13" t="s">
        <v>18</v>
      </c>
      <c r="D4987" s="14" t="s">
        <v>5010</v>
      </c>
      <c r="E4987" s="9" t="str">
        <f t="shared" si="1"/>
        <v>Ate,Lima,Lima</v>
      </c>
      <c r="F4987" s="13" t="s">
        <v>34</v>
      </c>
      <c r="G4987" s="9">
        <v>65.0</v>
      </c>
      <c r="H4987" s="9">
        <f>VENTAS!$I4987-(VENTAS!$I4987*0.4)</f>
        <v>11544</v>
      </c>
      <c r="I4987" s="9">
        <v>19240.0</v>
      </c>
      <c r="J4987" s="9">
        <f t="shared" si="2"/>
        <v>0.18</v>
      </c>
      <c r="K4987" s="9">
        <f t="shared" si="3"/>
        <v>22703.2</v>
      </c>
      <c r="L4987" s="11" t="s">
        <v>20</v>
      </c>
      <c r="M4987" s="13" t="s">
        <v>21</v>
      </c>
      <c r="N4987" s="6"/>
      <c r="O4987" s="6"/>
    </row>
    <row r="4988" ht="17.25" customHeight="1">
      <c r="A4988" s="7">
        <v>4987.0</v>
      </c>
      <c r="B4988" s="8">
        <v>42502.0</v>
      </c>
      <c r="C4988" s="9" t="s">
        <v>18</v>
      </c>
      <c r="D4988" s="10" t="s">
        <v>5011</v>
      </c>
      <c r="E4988" s="9" t="str">
        <f t="shared" si="1"/>
        <v>Ate,Lima,Lima</v>
      </c>
      <c r="F4988" s="9" t="s">
        <v>34</v>
      </c>
      <c r="G4988" s="9">
        <v>40.0</v>
      </c>
      <c r="H4988" s="9">
        <f>VENTAS!$I4988-(VENTAS!$I4988*0.4)</f>
        <v>14017.2</v>
      </c>
      <c r="I4988" s="9">
        <v>23362.0</v>
      </c>
      <c r="J4988" s="9">
        <f t="shared" si="2"/>
        <v>0.18</v>
      </c>
      <c r="K4988" s="9">
        <f t="shared" si="3"/>
        <v>27567.16</v>
      </c>
      <c r="L4988" s="11" t="s">
        <v>20</v>
      </c>
      <c r="M4988" s="9" t="s">
        <v>21</v>
      </c>
      <c r="N4988" s="6"/>
      <c r="O4988" s="6"/>
    </row>
    <row r="4989" ht="17.25" customHeight="1">
      <c r="A4989" s="7">
        <v>4988.0</v>
      </c>
      <c r="B4989" s="12">
        <v>42502.0</v>
      </c>
      <c r="C4989" s="13" t="s">
        <v>18</v>
      </c>
      <c r="D4989" s="14" t="s">
        <v>5012</v>
      </c>
      <c r="E4989" s="9" t="str">
        <f t="shared" si="1"/>
        <v>Ate,Lima,Lima</v>
      </c>
      <c r="F4989" s="13" t="s">
        <v>34</v>
      </c>
      <c r="G4989" s="9">
        <v>141.0</v>
      </c>
      <c r="H4989" s="9">
        <f>VENTAS!$I4989-(VENTAS!$I4989*0.4)</f>
        <v>14572.8</v>
      </c>
      <c r="I4989" s="9">
        <v>24288.0</v>
      </c>
      <c r="J4989" s="9">
        <f t="shared" si="2"/>
        <v>0.18</v>
      </c>
      <c r="K4989" s="9">
        <f t="shared" si="3"/>
        <v>28659.84</v>
      </c>
      <c r="L4989" s="11" t="s">
        <v>20</v>
      </c>
      <c r="M4989" s="13" t="s">
        <v>21</v>
      </c>
      <c r="N4989" s="6"/>
      <c r="O4989" s="6"/>
    </row>
    <row r="4990" ht="17.25" customHeight="1">
      <c r="A4990" s="7">
        <v>4989.0</v>
      </c>
      <c r="B4990" s="8">
        <v>42502.0</v>
      </c>
      <c r="C4990" s="9" t="s">
        <v>18</v>
      </c>
      <c r="D4990" s="10" t="s">
        <v>5013</v>
      </c>
      <c r="E4990" s="9" t="str">
        <f t="shared" si="1"/>
        <v>Ate,Lima,Lima</v>
      </c>
      <c r="F4990" s="9" t="s">
        <v>34</v>
      </c>
      <c r="G4990" s="9">
        <v>133.0</v>
      </c>
      <c r="H4990" s="9">
        <f>VENTAS!$I4990-(VENTAS!$I4990*0.4)</f>
        <v>11082.6</v>
      </c>
      <c r="I4990" s="9">
        <v>18471.0</v>
      </c>
      <c r="J4990" s="9">
        <f t="shared" si="2"/>
        <v>0.18</v>
      </c>
      <c r="K4990" s="9">
        <f t="shared" si="3"/>
        <v>21795.78</v>
      </c>
      <c r="L4990" s="11" t="s">
        <v>20</v>
      </c>
      <c r="M4990" s="9" t="s">
        <v>21</v>
      </c>
      <c r="N4990" s="6"/>
      <c r="O4990" s="6"/>
    </row>
    <row r="4991" ht="17.25" customHeight="1">
      <c r="A4991" s="7">
        <v>4990.0</v>
      </c>
      <c r="B4991" s="12">
        <v>42502.0</v>
      </c>
      <c r="C4991" s="13" t="s">
        <v>18</v>
      </c>
      <c r="D4991" s="14" t="s">
        <v>5014</v>
      </c>
      <c r="E4991" s="9" t="str">
        <f t="shared" si="1"/>
        <v>Surco,Lima,Lima</v>
      </c>
      <c r="F4991" s="13" t="s">
        <v>15</v>
      </c>
      <c r="G4991" s="9">
        <v>86.0</v>
      </c>
      <c r="H4991" s="9">
        <f>VENTAS!$I4991-(VENTAS!$I4991*0.4)</f>
        <v>11050.8</v>
      </c>
      <c r="I4991" s="9">
        <v>18418.0</v>
      </c>
      <c r="J4991" s="9">
        <f t="shared" si="2"/>
        <v>0.18</v>
      </c>
      <c r="K4991" s="9">
        <f t="shared" si="3"/>
        <v>21733.24</v>
      </c>
      <c r="L4991" s="11" t="s">
        <v>58</v>
      </c>
      <c r="M4991" s="13" t="s">
        <v>86</v>
      </c>
      <c r="N4991" s="6"/>
      <c r="O4991" s="6"/>
    </row>
    <row r="4992" ht="17.25" customHeight="1">
      <c r="A4992" s="7">
        <v>4991.0</v>
      </c>
      <c r="B4992" s="8">
        <v>42502.0</v>
      </c>
      <c r="C4992" s="9" t="s">
        <v>18</v>
      </c>
      <c r="D4992" s="10" t="s">
        <v>5015</v>
      </c>
      <c r="E4992" s="9" t="str">
        <f t="shared" si="1"/>
        <v>Surco,Lima,Lima</v>
      </c>
      <c r="F4992" s="9" t="s">
        <v>15</v>
      </c>
      <c r="G4992" s="9">
        <v>108.0</v>
      </c>
      <c r="H4992" s="9">
        <f>VENTAS!$I4992-(VENTAS!$I4992*0.4)</f>
        <v>22913.4</v>
      </c>
      <c r="I4992" s="9">
        <v>38189.0</v>
      </c>
      <c r="J4992" s="9">
        <f t="shared" si="2"/>
        <v>0.18</v>
      </c>
      <c r="K4992" s="9">
        <f t="shared" si="3"/>
        <v>45063.02</v>
      </c>
      <c r="L4992" s="11" t="s">
        <v>58</v>
      </c>
      <c r="M4992" s="9" t="s">
        <v>86</v>
      </c>
      <c r="N4992" s="6"/>
      <c r="O4992" s="6"/>
    </row>
    <row r="4993" ht="17.25" customHeight="1">
      <c r="A4993" s="7">
        <v>4992.0</v>
      </c>
      <c r="B4993" s="12">
        <v>42502.0</v>
      </c>
      <c r="C4993" s="13" t="s">
        <v>18</v>
      </c>
      <c r="D4993" s="14" t="s">
        <v>5016</v>
      </c>
      <c r="E4993" s="9" t="str">
        <f t="shared" si="1"/>
        <v>Surco,Lima,Lima</v>
      </c>
      <c r="F4993" s="13" t="s">
        <v>15</v>
      </c>
      <c r="G4993" s="9">
        <v>51.0</v>
      </c>
      <c r="H4993" s="9">
        <f>VENTAS!$I4993-(VENTAS!$I4993*0.4)</f>
        <v>22519.8</v>
      </c>
      <c r="I4993" s="9">
        <v>37533.0</v>
      </c>
      <c r="J4993" s="9">
        <f t="shared" si="2"/>
        <v>0.18</v>
      </c>
      <c r="K4993" s="9">
        <f t="shared" si="3"/>
        <v>44288.94</v>
      </c>
      <c r="L4993" s="11" t="s">
        <v>58</v>
      </c>
      <c r="M4993" s="13" t="s">
        <v>86</v>
      </c>
      <c r="N4993" s="6"/>
      <c r="O4993" s="6"/>
    </row>
    <row r="4994" ht="17.25" customHeight="1">
      <c r="A4994" s="7">
        <v>4993.0</v>
      </c>
      <c r="B4994" s="8">
        <v>42502.0</v>
      </c>
      <c r="C4994" s="9" t="s">
        <v>18</v>
      </c>
      <c r="D4994" s="10" t="s">
        <v>5017</v>
      </c>
      <c r="E4994" s="9" t="str">
        <f t="shared" si="1"/>
        <v>Surco,Lima,Lima</v>
      </c>
      <c r="F4994" s="9" t="s">
        <v>15</v>
      </c>
      <c r="G4994" s="9">
        <v>60.0</v>
      </c>
      <c r="H4994" s="9">
        <f>VENTAS!$I4994-(VENTAS!$I4994*0.4)</f>
        <v>14581.2</v>
      </c>
      <c r="I4994" s="9">
        <v>24302.0</v>
      </c>
      <c r="J4994" s="9">
        <f t="shared" si="2"/>
        <v>0.18</v>
      </c>
      <c r="K4994" s="9">
        <f t="shared" si="3"/>
        <v>28676.36</v>
      </c>
      <c r="L4994" s="11" t="s">
        <v>58</v>
      </c>
      <c r="M4994" s="9" t="s">
        <v>86</v>
      </c>
      <c r="N4994" s="6"/>
      <c r="O4994" s="6"/>
    </row>
    <row r="4995" ht="17.25" customHeight="1">
      <c r="A4995" s="7">
        <v>4994.0</v>
      </c>
      <c r="B4995" s="12">
        <v>42502.0</v>
      </c>
      <c r="C4995" s="13" t="s">
        <v>13</v>
      </c>
      <c r="D4995" s="14" t="s">
        <v>5018</v>
      </c>
      <c r="E4995" s="9" t="str">
        <f t="shared" si="1"/>
        <v>San Miguel, Lima, Lima</v>
      </c>
      <c r="F4995" s="13" t="s">
        <v>34</v>
      </c>
      <c r="G4995" s="9">
        <v>25.0</v>
      </c>
      <c r="H4995" s="9">
        <f>VENTAS!$I4995-(VENTAS!$I4995*0.4)</f>
        <v>23497.2</v>
      </c>
      <c r="I4995" s="9">
        <v>39162.0</v>
      </c>
      <c r="J4995" s="9">
        <f t="shared" si="2"/>
        <v>0.18</v>
      </c>
      <c r="K4995" s="9">
        <f t="shared" si="3"/>
        <v>46211.16</v>
      </c>
      <c r="L4995" s="11" t="s">
        <v>16</v>
      </c>
      <c r="M4995" s="13" t="s">
        <v>39</v>
      </c>
      <c r="N4995" s="6"/>
      <c r="O4995" s="6"/>
    </row>
    <row r="4996" ht="17.25" customHeight="1">
      <c r="A4996" s="7">
        <v>4995.0</v>
      </c>
      <c r="B4996" s="8">
        <v>42502.0</v>
      </c>
      <c r="C4996" s="9" t="s">
        <v>13</v>
      </c>
      <c r="D4996" s="10" t="s">
        <v>5019</v>
      </c>
      <c r="E4996" s="9" t="str">
        <f t="shared" si="1"/>
        <v>San Miguel, Lima, Lima</v>
      </c>
      <c r="F4996" s="9" t="s">
        <v>34</v>
      </c>
      <c r="G4996" s="9">
        <v>58.0</v>
      </c>
      <c r="H4996" s="9">
        <f>VENTAS!$I4996-(VENTAS!$I4996*0.4)</f>
        <v>13332</v>
      </c>
      <c r="I4996" s="9">
        <v>22220.0</v>
      </c>
      <c r="J4996" s="9">
        <f t="shared" si="2"/>
        <v>0.18</v>
      </c>
      <c r="K4996" s="9">
        <f t="shared" si="3"/>
        <v>26219.6</v>
      </c>
      <c r="L4996" s="11" t="s">
        <v>16</v>
      </c>
      <c r="M4996" s="9" t="s">
        <v>39</v>
      </c>
      <c r="N4996" s="6"/>
      <c r="O4996" s="6"/>
    </row>
    <row r="4997" ht="17.25" customHeight="1">
      <c r="A4997" s="7">
        <v>4996.0</v>
      </c>
      <c r="B4997" s="12">
        <v>42502.0</v>
      </c>
      <c r="C4997" s="13" t="s">
        <v>13</v>
      </c>
      <c r="D4997" s="14" t="s">
        <v>5020</v>
      </c>
      <c r="E4997" s="9" t="str">
        <f t="shared" si="1"/>
        <v>San Miguel, Lima, Lima</v>
      </c>
      <c r="F4997" s="13" t="s">
        <v>34</v>
      </c>
      <c r="G4997" s="9">
        <v>126.0</v>
      </c>
      <c r="H4997" s="9">
        <f>VENTAS!$I4997-(VENTAS!$I4997*0.4)</f>
        <v>21420.6</v>
      </c>
      <c r="I4997" s="9">
        <v>35701.0</v>
      </c>
      <c r="J4997" s="9">
        <f t="shared" si="2"/>
        <v>0.18</v>
      </c>
      <c r="K4997" s="9">
        <f t="shared" si="3"/>
        <v>42127.18</v>
      </c>
      <c r="L4997" s="11" t="s">
        <v>16</v>
      </c>
      <c r="M4997" s="13" t="s">
        <v>39</v>
      </c>
      <c r="N4997" s="6"/>
      <c r="O4997" s="6"/>
    </row>
    <row r="4998" ht="17.25" customHeight="1">
      <c r="A4998" s="7">
        <v>4997.0</v>
      </c>
      <c r="B4998" s="8">
        <v>42502.0</v>
      </c>
      <c r="C4998" s="9" t="s">
        <v>13</v>
      </c>
      <c r="D4998" s="10" t="s">
        <v>5021</v>
      </c>
      <c r="E4998" s="9" t="str">
        <f t="shared" si="1"/>
        <v>San Miguel, Lima, Lima</v>
      </c>
      <c r="F4998" s="9" t="s">
        <v>34</v>
      </c>
      <c r="G4998" s="9">
        <v>78.0</v>
      </c>
      <c r="H4998" s="9">
        <f>VENTAS!$I4998-(VENTAS!$I4998*0.4)</f>
        <v>12267.6</v>
      </c>
      <c r="I4998" s="9">
        <v>20446.0</v>
      </c>
      <c r="J4998" s="9">
        <f t="shared" si="2"/>
        <v>0.18</v>
      </c>
      <c r="K4998" s="9">
        <f t="shared" si="3"/>
        <v>24126.28</v>
      </c>
      <c r="L4998" s="11" t="s">
        <v>16</v>
      </c>
      <c r="M4998" s="9" t="s">
        <v>39</v>
      </c>
      <c r="N4998" s="6"/>
      <c r="O4998" s="6"/>
    </row>
    <row r="4999" ht="17.25" customHeight="1">
      <c r="A4999" s="7">
        <v>4998.0</v>
      </c>
      <c r="B4999" s="12">
        <v>42501.0</v>
      </c>
      <c r="C4999" s="13" t="s">
        <v>80</v>
      </c>
      <c r="D4999" s="14" t="s">
        <v>5022</v>
      </c>
      <c r="E4999" s="9" t="str">
        <f t="shared" si="1"/>
        <v>San Miguel, Lima, Lima</v>
      </c>
      <c r="F4999" s="13" t="s">
        <v>15</v>
      </c>
      <c r="G4999" s="9">
        <v>6.0</v>
      </c>
      <c r="H4999" s="9">
        <f>VENTAS!$I4999-(VENTAS!$I4999*0.4)</f>
        <v>17122.8</v>
      </c>
      <c r="I4999" s="9">
        <v>28538.0</v>
      </c>
      <c r="J4999" s="9">
        <f t="shared" si="2"/>
        <v>0.18</v>
      </c>
      <c r="K4999" s="9">
        <f t="shared" si="3"/>
        <v>33674.84</v>
      </c>
      <c r="L4999" s="11" t="s">
        <v>16</v>
      </c>
      <c r="M4999" s="13" t="s">
        <v>39</v>
      </c>
      <c r="N4999" s="6"/>
      <c r="O4999" s="6"/>
    </row>
    <row r="5000" ht="17.25" customHeight="1">
      <c r="A5000" s="7">
        <v>4999.0</v>
      </c>
      <c r="B5000" s="8">
        <v>42501.0</v>
      </c>
      <c r="C5000" s="9" t="s">
        <v>80</v>
      </c>
      <c r="D5000" s="10" t="s">
        <v>5023</v>
      </c>
      <c r="E5000" s="9" t="str">
        <f t="shared" si="1"/>
        <v>San Miguel, Lima, Lima</v>
      </c>
      <c r="F5000" s="9" t="s">
        <v>15</v>
      </c>
      <c r="G5000" s="9">
        <v>119.0</v>
      </c>
      <c r="H5000" s="9">
        <f>VENTAS!$I5000-(VENTAS!$I5000*0.4)</f>
        <v>16090.2</v>
      </c>
      <c r="I5000" s="9">
        <v>26817.0</v>
      </c>
      <c r="J5000" s="9">
        <f t="shared" si="2"/>
        <v>0.18</v>
      </c>
      <c r="K5000" s="9">
        <f t="shared" si="3"/>
        <v>31644.06</v>
      </c>
      <c r="L5000" s="11" t="s">
        <v>16</v>
      </c>
      <c r="M5000" s="9" t="s">
        <v>39</v>
      </c>
      <c r="N5000" s="6"/>
      <c r="O5000" s="6"/>
    </row>
    <row r="5001" ht="17.25" customHeight="1">
      <c r="A5001" s="7">
        <v>5000.0</v>
      </c>
      <c r="B5001" s="12">
        <v>42501.0</v>
      </c>
      <c r="C5001" s="13" t="s">
        <v>80</v>
      </c>
      <c r="D5001" s="14" t="s">
        <v>5024</v>
      </c>
      <c r="E5001" s="9" t="str">
        <f t="shared" si="1"/>
        <v>San Miguel, Lima, Lima</v>
      </c>
      <c r="F5001" s="13" t="s">
        <v>15</v>
      </c>
      <c r="G5001" s="9">
        <v>178.0</v>
      </c>
      <c r="H5001" s="9">
        <f>VENTAS!$I5001-(VENTAS!$I5001*0.4)</f>
        <v>13812.6</v>
      </c>
      <c r="I5001" s="9">
        <v>23021.0</v>
      </c>
      <c r="J5001" s="9">
        <f t="shared" si="2"/>
        <v>0.18</v>
      </c>
      <c r="K5001" s="9">
        <f t="shared" si="3"/>
        <v>27164.78</v>
      </c>
      <c r="L5001" s="11" t="s">
        <v>16</v>
      </c>
      <c r="M5001" s="13" t="s">
        <v>39</v>
      </c>
      <c r="N5001" s="6"/>
      <c r="O5001" s="6"/>
    </row>
    <row r="5002" ht="17.25" customHeight="1">
      <c r="A5002" s="7">
        <v>5001.0</v>
      </c>
      <c r="B5002" s="8">
        <v>42501.0</v>
      </c>
      <c r="C5002" s="9" t="s">
        <v>80</v>
      </c>
      <c r="D5002" s="10" t="s">
        <v>5025</v>
      </c>
      <c r="E5002" s="9" t="str">
        <f t="shared" si="1"/>
        <v>San Miguel, Lima, Lima</v>
      </c>
      <c r="F5002" s="9" t="s">
        <v>15</v>
      </c>
      <c r="G5002" s="9">
        <v>146.0</v>
      </c>
      <c r="H5002" s="9">
        <f>VENTAS!$I5002-(VENTAS!$I5002*0.4)</f>
        <v>13128</v>
      </c>
      <c r="I5002" s="9">
        <v>21880.0</v>
      </c>
      <c r="J5002" s="9">
        <f t="shared" si="2"/>
        <v>0.18</v>
      </c>
      <c r="K5002" s="9">
        <f t="shared" si="3"/>
        <v>25818.4</v>
      </c>
      <c r="L5002" s="11" t="s">
        <v>16</v>
      </c>
      <c r="M5002" s="9" t="s">
        <v>39</v>
      </c>
      <c r="N5002" s="6"/>
      <c r="O5002" s="6"/>
    </row>
    <row r="5003" ht="17.25" customHeight="1">
      <c r="A5003" s="7">
        <v>5002.0</v>
      </c>
      <c r="B5003" s="12">
        <v>42501.0</v>
      </c>
      <c r="C5003" s="13" t="s">
        <v>56</v>
      </c>
      <c r="D5003" s="14" t="s">
        <v>5026</v>
      </c>
      <c r="E5003" s="9" t="str">
        <f t="shared" si="1"/>
        <v>Surco,Lima,Lima</v>
      </c>
      <c r="F5003" s="13" t="s">
        <v>15</v>
      </c>
      <c r="G5003" s="9">
        <v>122.0</v>
      </c>
      <c r="H5003" s="9">
        <f>VENTAS!$I5003-(VENTAS!$I5003*0.4)</f>
        <v>11343</v>
      </c>
      <c r="I5003" s="9">
        <v>18905.0</v>
      </c>
      <c r="J5003" s="9">
        <f t="shared" si="2"/>
        <v>0.18</v>
      </c>
      <c r="K5003" s="9">
        <f t="shared" si="3"/>
        <v>22307.9</v>
      </c>
      <c r="L5003" s="11" t="s">
        <v>58</v>
      </c>
      <c r="M5003" s="13" t="s">
        <v>96</v>
      </c>
      <c r="N5003" s="6"/>
      <c r="O5003" s="6"/>
    </row>
    <row r="5004" ht="17.25" customHeight="1">
      <c r="A5004" s="7">
        <v>5003.0</v>
      </c>
      <c r="B5004" s="8">
        <v>42501.0</v>
      </c>
      <c r="C5004" s="9" t="s">
        <v>56</v>
      </c>
      <c r="D5004" s="10" t="s">
        <v>5027</v>
      </c>
      <c r="E5004" s="9" t="str">
        <f t="shared" si="1"/>
        <v>Surco,Lima,Lima</v>
      </c>
      <c r="F5004" s="9" t="s">
        <v>15</v>
      </c>
      <c r="G5004" s="9">
        <v>37.0</v>
      </c>
      <c r="H5004" s="9">
        <f>VENTAS!$I5004-(VENTAS!$I5004*0.4)</f>
        <v>22011</v>
      </c>
      <c r="I5004" s="9">
        <v>36685.0</v>
      </c>
      <c r="J5004" s="9">
        <f t="shared" si="2"/>
        <v>0.18</v>
      </c>
      <c r="K5004" s="9">
        <f t="shared" si="3"/>
        <v>43288.3</v>
      </c>
      <c r="L5004" s="11" t="s">
        <v>58</v>
      </c>
      <c r="M5004" s="9" t="s">
        <v>96</v>
      </c>
      <c r="N5004" s="6"/>
      <c r="O5004" s="6"/>
    </row>
    <row r="5005" ht="17.25" customHeight="1">
      <c r="A5005" s="7">
        <v>5004.0</v>
      </c>
      <c r="B5005" s="12">
        <v>42501.0</v>
      </c>
      <c r="C5005" s="13" t="s">
        <v>56</v>
      </c>
      <c r="D5005" s="14" t="s">
        <v>5028</v>
      </c>
      <c r="E5005" s="9" t="str">
        <f t="shared" si="1"/>
        <v>Surco,Lima,Lima</v>
      </c>
      <c r="F5005" s="13" t="s">
        <v>15</v>
      </c>
      <c r="G5005" s="9">
        <v>87.0</v>
      </c>
      <c r="H5005" s="9">
        <f>VENTAS!$I5005-(VENTAS!$I5005*0.4)</f>
        <v>20907</v>
      </c>
      <c r="I5005" s="9">
        <v>34845.0</v>
      </c>
      <c r="J5005" s="9">
        <f t="shared" si="2"/>
        <v>0.18</v>
      </c>
      <c r="K5005" s="9">
        <f t="shared" si="3"/>
        <v>41117.1</v>
      </c>
      <c r="L5005" s="11" t="s">
        <v>58</v>
      </c>
      <c r="M5005" s="13" t="s">
        <v>96</v>
      </c>
      <c r="N5005" s="6"/>
      <c r="O5005" s="6"/>
    </row>
    <row r="5006" ht="17.25" customHeight="1">
      <c r="A5006" s="7">
        <v>5005.0</v>
      </c>
      <c r="B5006" s="8">
        <v>42501.0</v>
      </c>
      <c r="C5006" s="9" t="s">
        <v>56</v>
      </c>
      <c r="D5006" s="10" t="s">
        <v>5029</v>
      </c>
      <c r="E5006" s="9" t="str">
        <f t="shared" si="1"/>
        <v>Surco,Lima,Lima</v>
      </c>
      <c r="F5006" s="9" t="s">
        <v>15</v>
      </c>
      <c r="G5006" s="9">
        <v>138.0</v>
      </c>
      <c r="H5006" s="9">
        <f>VENTAS!$I5006-(VENTAS!$I5006*0.4)</f>
        <v>21493.8</v>
      </c>
      <c r="I5006" s="9">
        <v>35823.0</v>
      </c>
      <c r="J5006" s="9">
        <f t="shared" si="2"/>
        <v>0.18</v>
      </c>
      <c r="K5006" s="9">
        <f t="shared" si="3"/>
        <v>42271.14</v>
      </c>
      <c r="L5006" s="11" t="s">
        <v>58</v>
      </c>
      <c r="M5006" s="9" t="s">
        <v>130</v>
      </c>
      <c r="N5006" s="6"/>
      <c r="O5006" s="6"/>
    </row>
    <row r="5007" ht="17.25" customHeight="1">
      <c r="A5007" s="7">
        <v>5006.0</v>
      </c>
      <c r="B5007" s="12">
        <v>42501.0</v>
      </c>
      <c r="C5007" s="13" t="s">
        <v>56</v>
      </c>
      <c r="D5007" s="14" t="s">
        <v>5030</v>
      </c>
      <c r="E5007" s="9" t="str">
        <f t="shared" si="1"/>
        <v>Surco,Lima,Lima</v>
      </c>
      <c r="F5007" s="13" t="s">
        <v>15</v>
      </c>
      <c r="G5007" s="9">
        <v>119.0</v>
      </c>
      <c r="H5007" s="9">
        <f>VENTAS!$I5007-(VENTAS!$I5007*0.4)</f>
        <v>14367</v>
      </c>
      <c r="I5007" s="9">
        <v>23945.0</v>
      </c>
      <c r="J5007" s="9">
        <f t="shared" si="2"/>
        <v>0.18</v>
      </c>
      <c r="K5007" s="9">
        <f t="shared" si="3"/>
        <v>28255.1</v>
      </c>
      <c r="L5007" s="11" t="s">
        <v>58</v>
      </c>
      <c r="M5007" s="13" t="s">
        <v>130</v>
      </c>
      <c r="N5007" s="6"/>
      <c r="O5007" s="6"/>
    </row>
    <row r="5008" ht="17.25" customHeight="1">
      <c r="A5008" s="7">
        <v>5007.0</v>
      </c>
      <c r="B5008" s="8">
        <v>42501.0</v>
      </c>
      <c r="C5008" s="9" t="s">
        <v>56</v>
      </c>
      <c r="D5008" s="10" t="s">
        <v>5031</v>
      </c>
      <c r="E5008" s="9" t="str">
        <f t="shared" si="1"/>
        <v>Surco,Lima,Lima</v>
      </c>
      <c r="F5008" s="9" t="s">
        <v>15</v>
      </c>
      <c r="G5008" s="9">
        <v>14.0</v>
      </c>
      <c r="H5008" s="9">
        <f>VENTAS!$I5008-(VENTAS!$I5008*0.4)</f>
        <v>19177.2</v>
      </c>
      <c r="I5008" s="9">
        <v>31962.0</v>
      </c>
      <c r="J5008" s="9">
        <f t="shared" si="2"/>
        <v>0.18</v>
      </c>
      <c r="K5008" s="9">
        <f t="shared" si="3"/>
        <v>37715.16</v>
      </c>
      <c r="L5008" s="11" t="s">
        <v>58</v>
      </c>
      <c r="M5008" s="9" t="s">
        <v>130</v>
      </c>
      <c r="N5008" s="6"/>
      <c r="O5008" s="6"/>
    </row>
    <row r="5009" ht="17.25" customHeight="1">
      <c r="A5009" s="7">
        <v>5008.0</v>
      </c>
      <c r="B5009" s="12">
        <v>42501.0</v>
      </c>
      <c r="C5009" s="13" t="s">
        <v>56</v>
      </c>
      <c r="D5009" s="14" t="s">
        <v>5032</v>
      </c>
      <c r="E5009" s="9" t="str">
        <f t="shared" si="1"/>
        <v>Surco,Lima,Lima</v>
      </c>
      <c r="F5009" s="13" t="s">
        <v>15</v>
      </c>
      <c r="G5009" s="9">
        <v>54.0</v>
      </c>
      <c r="H5009" s="9">
        <f>VENTAS!$I5009-(VENTAS!$I5009*0.4)</f>
        <v>22386</v>
      </c>
      <c r="I5009" s="9">
        <v>37310.0</v>
      </c>
      <c r="J5009" s="9">
        <f t="shared" si="2"/>
        <v>0.18</v>
      </c>
      <c r="K5009" s="9">
        <f t="shared" si="3"/>
        <v>44025.8</v>
      </c>
      <c r="L5009" s="11" t="s">
        <v>58</v>
      </c>
      <c r="M5009" s="13" t="s">
        <v>130</v>
      </c>
      <c r="N5009" s="6"/>
      <c r="O5009" s="6"/>
    </row>
    <row r="5010" ht="17.25" customHeight="1">
      <c r="A5010" s="7">
        <v>5009.0</v>
      </c>
      <c r="B5010" s="8">
        <v>42501.0</v>
      </c>
      <c r="C5010" s="9" t="s">
        <v>104</v>
      </c>
      <c r="D5010" s="10" t="s">
        <v>5033</v>
      </c>
      <c r="E5010" s="9" t="str">
        <f t="shared" si="1"/>
        <v>San Miguel, Lima, Lima</v>
      </c>
      <c r="F5010" s="9" t="s">
        <v>15</v>
      </c>
      <c r="G5010" s="9">
        <v>30.0</v>
      </c>
      <c r="H5010" s="9">
        <f>VENTAS!$I5010-(VENTAS!$I5010*0.4)</f>
        <v>21540.6</v>
      </c>
      <c r="I5010" s="9">
        <v>35901.0</v>
      </c>
      <c r="J5010" s="9">
        <f t="shared" si="2"/>
        <v>0.18</v>
      </c>
      <c r="K5010" s="9">
        <f t="shared" si="3"/>
        <v>42363.18</v>
      </c>
      <c r="L5010" s="11" t="s">
        <v>16</v>
      </c>
      <c r="M5010" s="9" t="s">
        <v>39</v>
      </c>
      <c r="N5010" s="6"/>
      <c r="O5010" s="6"/>
    </row>
    <row r="5011" ht="17.25" customHeight="1">
      <c r="A5011" s="7">
        <v>5010.0</v>
      </c>
      <c r="B5011" s="12">
        <v>42501.0</v>
      </c>
      <c r="C5011" s="13" t="s">
        <v>104</v>
      </c>
      <c r="D5011" s="14" t="s">
        <v>5034</v>
      </c>
      <c r="E5011" s="9" t="str">
        <f t="shared" si="1"/>
        <v>San Miguel, Lima, Lima</v>
      </c>
      <c r="F5011" s="13" t="s">
        <v>15</v>
      </c>
      <c r="G5011" s="9">
        <v>25.0</v>
      </c>
      <c r="H5011" s="9">
        <f>VENTAS!$I5011-(VENTAS!$I5011*0.4)</f>
        <v>17452.2</v>
      </c>
      <c r="I5011" s="9">
        <v>29087.0</v>
      </c>
      <c r="J5011" s="9">
        <f t="shared" si="2"/>
        <v>0.18</v>
      </c>
      <c r="K5011" s="9">
        <f t="shared" si="3"/>
        <v>34322.66</v>
      </c>
      <c r="L5011" s="11" t="s">
        <v>16</v>
      </c>
      <c r="M5011" s="13" t="s">
        <v>39</v>
      </c>
      <c r="N5011" s="6"/>
      <c r="O5011" s="6"/>
    </row>
    <row r="5012" ht="17.25" customHeight="1">
      <c r="A5012" s="7">
        <v>5011.0</v>
      </c>
      <c r="B5012" s="8">
        <v>42501.0</v>
      </c>
      <c r="C5012" s="9" t="s">
        <v>104</v>
      </c>
      <c r="D5012" s="10" t="s">
        <v>5035</v>
      </c>
      <c r="E5012" s="9" t="str">
        <f t="shared" si="1"/>
        <v>San Miguel, Lima, Lima</v>
      </c>
      <c r="F5012" s="9" t="s">
        <v>15</v>
      </c>
      <c r="G5012" s="9">
        <v>112.0</v>
      </c>
      <c r="H5012" s="9">
        <f>VENTAS!$I5012-(VENTAS!$I5012*0.4)</f>
        <v>19693.2</v>
      </c>
      <c r="I5012" s="9">
        <v>32822.0</v>
      </c>
      <c r="J5012" s="9">
        <f t="shared" si="2"/>
        <v>0.18</v>
      </c>
      <c r="K5012" s="9">
        <f t="shared" si="3"/>
        <v>38729.96</v>
      </c>
      <c r="L5012" s="11" t="s">
        <v>16</v>
      </c>
      <c r="M5012" s="9" t="s">
        <v>39</v>
      </c>
      <c r="N5012" s="6"/>
      <c r="O5012" s="6"/>
    </row>
    <row r="5013" ht="17.25" customHeight="1">
      <c r="A5013" s="7">
        <v>5012.0</v>
      </c>
      <c r="B5013" s="12">
        <v>42501.0</v>
      </c>
      <c r="C5013" s="13" t="s">
        <v>104</v>
      </c>
      <c r="D5013" s="14" t="s">
        <v>5036</v>
      </c>
      <c r="E5013" s="9" t="str">
        <f t="shared" si="1"/>
        <v>San Miguel, Lima, Lima</v>
      </c>
      <c r="F5013" s="13" t="s">
        <v>15</v>
      </c>
      <c r="G5013" s="9">
        <v>164.0</v>
      </c>
      <c r="H5013" s="9">
        <f>VENTAS!$I5013-(VENTAS!$I5013*0.4)</f>
        <v>22286.4</v>
      </c>
      <c r="I5013" s="9">
        <v>37144.0</v>
      </c>
      <c r="J5013" s="9">
        <f t="shared" si="2"/>
        <v>0.18</v>
      </c>
      <c r="K5013" s="9">
        <f t="shared" si="3"/>
        <v>43829.92</v>
      </c>
      <c r="L5013" s="11" t="s">
        <v>16</v>
      </c>
      <c r="M5013" s="13" t="s">
        <v>39</v>
      </c>
      <c r="N5013" s="6"/>
      <c r="O5013" s="6"/>
    </row>
    <row r="5014" ht="17.25" customHeight="1">
      <c r="A5014" s="7">
        <v>5013.0</v>
      </c>
      <c r="B5014" s="8">
        <v>42501.0</v>
      </c>
      <c r="C5014" s="9" t="s">
        <v>104</v>
      </c>
      <c r="D5014" s="10" t="s">
        <v>5037</v>
      </c>
      <c r="E5014" s="9" t="str">
        <f t="shared" si="1"/>
        <v>Surco,Lima,Lima</v>
      </c>
      <c r="F5014" s="9" t="s">
        <v>15</v>
      </c>
      <c r="G5014" s="9">
        <v>177.0</v>
      </c>
      <c r="H5014" s="9">
        <f>VENTAS!$I5014-(VENTAS!$I5014*0.4)</f>
        <v>19380</v>
      </c>
      <c r="I5014" s="9">
        <v>32300.0</v>
      </c>
      <c r="J5014" s="9">
        <f t="shared" si="2"/>
        <v>0.18</v>
      </c>
      <c r="K5014" s="9">
        <f t="shared" si="3"/>
        <v>38114</v>
      </c>
      <c r="L5014" s="11" t="s">
        <v>58</v>
      </c>
      <c r="M5014" s="9" t="s">
        <v>91</v>
      </c>
      <c r="N5014" s="6"/>
      <c r="O5014" s="6"/>
    </row>
    <row r="5015" ht="17.25" customHeight="1">
      <c r="A5015" s="7">
        <v>5014.0</v>
      </c>
      <c r="B5015" s="12">
        <v>42501.0</v>
      </c>
      <c r="C5015" s="13" t="s">
        <v>104</v>
      </c>
      <c r="D5015" s="14" t="s">
        <v>5038</v>
      </c>
      <c r="E5015" s="9" t="str">
        <f t="shared" si="1"/>
        <v>Surco,Lima,Lima</v>
      </c>
      <c r="F5015" s="13" t="s">
        <v>15</v>
      </c>
      <c r="G5015" s="9">
        <v>122.0</v>
      </c>
      <c r="H5015" s="9">
        <f>VENTAS!$I5015-(VENTAS!$I5015*0.4)</f>
        <v>17173.2</v>
      </c>
      <c r="I5015" s="9">
        <v>28622.0</v>
      </c>
      <c r="J5015" s="9">
        <f t="shared" si="2"/>
        <v>0.18</v>
      </c>
      <c r="K5015" s="9">
        <f t="shared" si="3"/>
        <v>33773.96</v>
      </c>
      <c r="L5015" s="11" t="s">
        <v>58</v>
      </c>
      <c r="M5015" s="13" t="s">
        <v>91</v>
      </c>
      <c r="N5015" s="6"/>
      <c r="O5015" s="6"/>
    </row>
    <row r="5016" ht="17.25" customHeight="1">
      <c r="A5016" s="7">
        <v>5015.0</v>
      </c>
      <c r="B5016" s="8">
        <v>42501.0</v>
      </c>
      <c r="C5016" s="9" t="s">
        <v>104</v>
      </c>
      <c r="D5016" s="10" t="s">
        <v>5039</v>
      </c>
      <c r="E5016" s="9" t="str">
        <f t="shared" si="1"/>
        <v>Surco,Lima,Lima</v>
      </c>
      <c r="F5016" s="9" t="s">
        <v>15</v>
      </c>
      <c r="G5016" s="9">
        <v>27.0</v>
      </c>
      <c r="H5016" s="9">
        <f>VENTAS!$I5016-(VENTAS!$I5016*0.4)</f>
        <v>16140</v>
      </c>
      <c r="I5016" s="9">
        <v>26900.0</v>
      </c>
      <c r="J5016" s="9">
        <f t="shared" si="2"/>
        <v>0.18</v>
      </c>
      <c r="K5016" s="9">
        <f t="shared" si="3"/>
        <v>31742</v>
      </c>
      <c r="L5016" s="11" t="s">
        <v>58</v>
      </c>
      <c r="M5016" s="9" t="s">
        <v>91</v>
      </c>
      <c r="N5016" s="6"/>
      <c r="O5016" s="6"/>
    </row>
    <row r="5017" ht="17.25" customHeight="1">
      <c r="A5017" s="7">
        <v>5016.0</v>
      </c>
      <c r="B5017" s="12">
        <v>42501.0</v>
      </c>
      <c r="C5017" s="13" t="s">
        <v>104</v>
      </c>
      <c r="D5017" s="14" t="s">
        <v>5040</v>
      </c>
      <c r="E5017" s="9" t="str">
        <f t="shared" si="1"/>
        <v>Ate,Lima,Lima</v>
      </c>
      <c r="F5017" s="13" t="s">
        <v>15</v>
      </c>
      <c r="G5017" s="9">
        <v>62.0</v>
      </c>
      <c r="H5017" s="9">
        <f>VENTAS!$I5017-(VENTAS!$I5017*0.4)</f>
        <v>10971.6</v>
      </c>
      <c r="I5017" s="9">
        <v>18286.0</v>
      </c>
      <c r="J5017" s="9">
        <f t="shared" si="2"/>
        <v>0.18</v>
      </c>
      <c r="K5017" s="9">
        <f t="shared" si="3"/>
        <v>21577.48</v>
      </c>
      <c r="L5017" s="11" t="s">
        <v>20</v>
      </c>
      <c r="M5017" s="13" t="s">
        <v>21</v>
      </c>
      <c r="N5017" s="6"/>
      <c r="O5017" s="6"/>
    </row>
    <row r="5018" ht="17.25" customHeight="1">
      <c r="A5018" s="7">
        <v>5017.0</v>
      </c>
      <c r="B5018" s="8">
        <v>42501.0</v>
      </c>
      <c r="C5018" s="9" t="s">
        <v>104</v>
      </c>
      <c r="D5018" s="10" t="s">
        <v>5041</v>
      </c>
      <c r="E5018" s="9" t="str">
        <f t="shared" si="1"/>
        <v>Ate,Lima,Lima</v>
      </c>
      <c r="F5018" s="9" t="s">
        <v>15</v>
      </c>
      <c r="G5018" s="9">
        <v>173.0</v>
      </c>
      <c r="H5018" s="9">
        <f>VENTAS!$I5018-(VENTAS!$I5018*0.4)</f>
        <v>13339.8</v>
      </c>
      <c r="I5018" s="9">
        <v>22233.0</v>
      </c>
      <c r="J5018" s="9">
        <f t="shared" si="2"/>
        <v>0.18</v>
      </c>
      <c r="K5018" s="9">
        <f t="shared" si="3"/>
        <v>26234.94</v>
      </c>
      <c r="L5018" s="11" t="s">
        <v>20</v>
      </c>
      <c r="M5018" s="9" t="s">
        <v>21</v>
      </c>
      <c r="N5018" s="6"/>
      <c r="O5018" s="6"/>
    </row>
    <row r="5019" ht="17.25" customHeight="1">
      <c r="A5019" s="7">
        <v>5018.0</v>
      </c>
      <c r="B5019" s="12">
        <v>42501.0</v>
      </c>
      <c r="C5019" s="13" t="s">
        <v>104</v>
      </c>
      <c r="D5019" s="14" t="s">
        <v>5042</v>
      </c>
      <c r="E5019" s="9" t="str">
        <f t="shared" si="1"/>
        <v>Ate,Lima,Lima</v>
      </c>
      <c r="F5019" s="13" t="s">
        <v>15</v>
      </c>
      <c r="G5019" s="9">
        <v>61.0</v>
      </c>
      <c r="H5019" s="9">
        <f>VENTAS!$I5019-(VENTAS!$I5019*0.4)</f>
        <v>17103</v>
      </c>
      <c r="I5019" s="9">
        <v>28505.0</v>
      </c>
      <c r="J5019" s="9">
        <f t="shared" si="2"/>
        <v>0.18</v>
      </c>
      <c r="K5019" s="9">
        <f t="shared" si="3"/>
        <v>33635.9</v>
      </c>
      <c r="L5019" s="11" t="s">
        <v>20</v>
      </c>
      <c r="M5019" s="13" t="s">
        <v>21</v>
      </c>
      <c r="N5019" s="6"/>
      <c r="O5019" s="6"/>
    </row>
    <row r="5020" ht="17.25" customHeight="1">
      <c r="A5020" s="7">
        <v>5019.0</v>
      </c>
      <c r="B5020" s="8">
        <v>42501.0</v>
      </c>
      <c r="C5020" s="9" t="s">
        <v>63</v>
      </c>
      <c r="D5020" s="10" t="s">
        <v>5043</v>
      </c>
      <c r="E5020" s="9" t="str">
        <f t="shared" si="1"/>
        <v>La Molina,Lima, Lima</v>
      </c>
      <c r="F5020" s="9" t="s">
        <v>15</v>
      </c>
      <c r="G5020" s="9">
        <v>15.0</v>
      </c>
      <c r="H5020" s="9">
        <f>VENTAS!$I5020-(VENTAS!$I5020*0.4)</f>
        <v>13728.6</v>
      </c>
      <c r="I5020" s="9">
        <v>22881.0</v>
      </c>
      <c r="J5020" s="9">
        <f t="shared" si="2"/>
        <v>0.18</v>
      </c>
      <c r="K5020" s="9">
        <f t="shared" si="3"/>
        <v>26999.58</v>
      </c>
      <c r="L5020" s="11" t="s">
        <v>27</v>
      </c>
      <c r="M5020" s="9" t="s">
        <v>28</v>
      </c>
      <c r="N5020" s="6"/>
      <c r="O5020" s="6"/>
    </row>
    <row r="5021" ht="17.25" customHeight="1">
      <c r="A5021" s="7">
        <v>5020.0</v>
      </c>
      <c r="B5021" s="12">
        <v>42501.0</v>
      </c>
      <c r="C5021" s="13" t="s">
        <v>63</v>
      </c>
      <c r="D5021" s="14" t="s">
        <v>5044</v>
      </c>
      <c r="E5021" s="9" t="str">
        <f t="shared" si="1"/>
        <v>La Molina,Lima, Lima</v>
      </c>
      <c r="F5021" s="13" t="s">
        <v>15</v>
      </c>
      <c r="G5021" s="9">
        <v>73.0</v>
      </c>
      <c r="H5021" s="9">
        <f>VENTAS!$I5021-(VENTAS!$I5021*0.4)</f>
        <v>21160.2</v>
      </c>
      <c r="I5021" s="9">
        <v>35267.0</v>
      </c>
      <c r="J5021" s="9">
        <f t="shared" si="2"/>
        <v>0.18</v>
      </c>
      <c r="K5021" s="9">
        <f t="shared" si="3"/>
        <v>41615.06</v>
      </c>
      <c r="L5021" s="11" t="s">
        <v>27</v>
      </c>
      <c r="M5021" s="13" t="s">
        <v>28</v>
      </c>
      <c r="N5021" s="6"/>
      <c r="O5021" s="6"/>
    </row>
    <row r="5022" ht="17.25" customHeight="1">
      <c r="A5022" s="7">
        <v>5021.0</v>
      </c>
      <c r="B5022" s="8">
        <v>42501.0</v>
      </c>
      <c r="C5022" s="9" t="s">
        <v>63</v>
      </c>
      <c r="D5022" s="10" t="s">
        <v>5045</v>
      </c>
      <c r="E5022" s="9" t="str">
        <f t="shared" si="1"/>
        <v>La Molina,Lima, Lima</v>
      </c>
      <c r="F5022" s="9" t="s">
        <v>15</v>
      </c>
      <c r="G5022" s="9">
        <v>98.0</v>
      </c>
      <c r="H5022" s="9">
        <f>VENTAS!$I5022-(VENTAS!$I5022*0.4)</f>
        <v>13546.8</v>
      </c>
      <c r="I5022" s="9">
        <v>22578.0</v>
      </c>
      <c r="J5022" s="9">
        <f t="shared" si="2"/>
        <v>0.18</v>
      </c>
      <c r="K5022" s="9">
        <f t="shared" si="3"/>
        <v>26642.04</v>
      </c>
      <c r="L5022" s="11" t="s">
        <v>27</v>
      </c>
      <c r="M5022" s="9" t="s">
        <v>28</v>
      </c>
      <c r="N5022" s="6"/>
      <c r="O5022" s="6"/>
    </row>
    <row r="5023" ht="17.25" customHeight="1">
      <c r="A5023" s="7">
        <v>5022.0</v>
      </c>
      <c r="B5023" s="12">
        <v>42501.0</v>
      </c>
      <c r="C5023" s="13" t="s">
        <v>63</v>
      </c>
      <c r="D5023" s="14" t="s">
        <v>5046</v>
      </c>
      <c r="E5023" s="9" t="str">
        <f t="shared" si="1"/>
        <v>La Molina,Lima, Lima</v>
      </c>
      <c r="F5023" s="13" t="s">
        <v>15</v>
      </c>
      <c r="G5023" s="9">
        <v>31.0</v>
      </c>
      <c r="H5023" s="9">
        <f>VENTAS!$I5023-(VENTAS!$I5023*0.4)</f>
        <v>20365.8</v>
      </c>
      <c r="I5023" s="9">
        <v>33943.0</v>
      </c>
      <c r="J5023" s="9">
        <f t="shared" si="2"/>
        <v>0.18</v>
      </c>
      <c r="K5023" s="9">
        <f t="shared" si="3"/>
        <v>40052.74</v>
      </c>
      <c r="L5023" s="11" t="s">
        <v>27</v>
      </c>
      <c r="M5023" s="13" t="s">
        <v>28</v>
      </c>
      <c r="N5023" s="6"/>
      <c r="O5023" s="6"/>
    </row>
    <row r="5024" ht="17.25" customHeight="1">
      <c r="A5024" s="7">
        <v>5023.0</v>
      </c>
      <c r="B5024" s="8">
        <v>42500.0</v>
      </c>
      <c r="C5024" s="9" t="s">
        <v>56</v>
      </c>
      <c r="D5024" s="10" t="s">
        <v>5047</v>
      </c>
      <c r="E5024" s="9" t="str">
        <f t="shared" si="1"/>
        <v>Surco,Lima,Lima</v>
      </c>
      <c r="F5024" s="9" t="s">
        <v>34</v>
      </c>
      <c r="G5024" s="9">
        <v>103.0</v>
      </c>
      <c r="H5024" s="9">
        <f>VENTAS!$I5024-(VENTAS!$I5024*0.4)</f>
        <v>19741.8</v>
      </c>
      <c r="I5024" s="9">
        <v>32903.0</v>
      </c>
      <c r="J5024" s="9">
        <f t="shared" si="2"/>
        <v>0.18</v>
      </c>
      <c r="K5024" s="9">
        <f t="shared" si="3"/>
        <v>38825.54</v>
      </c>
      <c r="L5024" s="11" t="s">
        <v>58</v>
      </c>
      <c r="M5024" s="9" t="s">
        <v>59</v>
      </c>
      <c r="N5024" s="6"/>
      <c r="O5024" s="6"/>
    </row>
    <row r="5025" ht="17.25" customHeight="1">
      <c r="A5025" s="7">
        <v>5024.0</v>
      </c>
      <c r="B5025" s="12">
        <v>42500.0</v>
      </c>
      <c r="C5025" s="13" t="s">
        <v>56</v>
      </c>
      <c r="D5025" s="14" t="s">
        <v>5048</v>
      </c>
      <c r="E5025" s="9" t="str">
        <f t="shared" si="1"/>
        <v>Surco,Lima,Lima</v>
      </c>
      <c r="F5025" s="13" t="s">
        <v>34</v>
      </c>
      <c r="G5025" s="9">
        <v>163.0</v>
      </c>
      <c r="H5025" s="9">
        <f>VENTAS!$I5025-(VENTAS!$I5025*0.4)</f>
        <v>10972.8</v>
      </c>
      <c r="I5025" s="9">
        <v>18288.0</v>
      </c>
      <c r="J5025" s="9">
        <f t="shared" si="2"/>
        <v>0.18</v>
      </c>
      <c r="K5025" s="9">
        <f t="shared" si="3"/>
        <v>21579.84</v>
      </c>
      <c r="L5025" s="11" t="s">
        <v>58</v>
      </c>
      <c r="M5025" s="13" t="s">
        <v>59</v>
      </c>
      <c r="N5025" s="6"/>
      <c r="O5025" s="6"/>
    </row>
    <row r="5026" ht="17.25" customHeight="1">
      <c r="A5026" s="7">
        <v>5025.0</v>
      </c>
      <c r="B5026" s="8">
        <v>42500.0</v>
      </c>
      <c r="C5026" s="9" t="s">
        <v>56</v>
      </c>
      <c r="D5026" s="10" t="s">
        <v>5049</v>
      </c>
      <c r="E5026" s="9" t="str">
        <f t="shared" si="1"/>
        <v>Surco,Lima,Lima</v>
      </c>
      <c r="F5026" s="9" t="s">
        <v>34</v>
      </c>
      <c r="G5026" s="9">
        <v>135.0</v>
      </c>
      <c r="H5026" s="9">
        <f>VENTAS!$I5026-(VENTAS!$I5026*0.4)</f>
        <v>16965.6</v>
      </c>
      <c r="I5026" s="9">
        <v>28276.0</v>
      </c>
      <c r="J5026" s="9">
        <f t="shared" si="2"/>
        <v>0.18</v>
      </c>
      <c r="K5026" s="9">
        <f t="shared" si="3"/>
        <v>33365.68</v>
      </c>
      <c r="L5026" s="11" t="s">
        <v>58</v>
      </c>
      <c r="M5026" s="9" t="s">
        <v>59</v>
      </c>
      <c r="N5026" s="6"/>
      <c r="O5026" s="6"/>
    </row>
    <row r="5027" ht="17.25" customHeight="1">
      <c r="A5027" s="7">
        <v>5026.0</v>
      </c>
      <c r="B5027" s="12">
        <v>42500.0</v>
      </c>
      <c r="C5027" s="13" t="s">
        <v>25</v>
      </c>
      <c r="D5027" s="14" t="s">
        <v>5050</v>
      </c>
      <c r="E5027" s="9" t="str">
        <f t="shared" si="1"/>
        <v>Surco,Lima,Lima</v>
      </c>
      <c r="F5027" s="13" t="s">
        <v>15</v>
      </c>
      <c r="G5027" s="9">
        <v>70.0</v>
      </c>
      <c r="H5027" s="9">
        <f>VENTAS!$I5027-(VENTAS!$I5027*0.4)</f>
        <v>21757.8</v>
      </c>
      <c r="I5027" s="9">
        <v>36263.0</v>
      </c>
      <c r="J5027" s="9">
        <f t="shared" si="2"/>
        <v>0.18</v>
      </c>
      <c r="K5027" s="9">
        <f t="shared" si="3"/>
        <v>42790.34</v>
      </c>
      <c r="L5027" s="11" t="s">
        <v>58</v>
      </c>
      <c r="M5027" s="13" t="s">
        <v>106</v>
      </c>
      <c r="N5027" s="6"/>
      <c r="O5027" s="6"/>
    </row>
    <row r="5028" ht="17.25" customHeight="1">
      <c r="A5028" s="7">
        <v>5027.0</v>
      </c>
      <c r="B5028" s="8">
        <v>42500.0</v>
      </c>
      <c r="C5028" s="9" t="s">
        <v>25</v>
      </c>
      <c r="D5028" s="10" t="s">
        <v>5051</v>
      </c>
      <c r="E5028" s="9" t="str">
        <f t="shared" si="1"/>
        <v>Surco,Lima,Lima</v>
      </c>
      <c r="F5028" s="9" t="s">
        <v>15</v>
      </c>
      <c r="G5028" s="9">
        <v>163.0</v>
      </c>
      <c r="H5028" s="9">
        <f>VENTAS!$I5028-(VENTAS!$I5028*0.4)</f>
        <v>19503.6</v>
      </c>
      <c r="I5028" s="9">
        <v>32506.0</v>
      </c>
      <c r="J5028" s="9">
        <f t="shared" si="2"/>
        <v>0.18</v>
      </c>
      <c r="K5028" s="9">
        <f t="shared" si="3"/>
        <v>38357.08</v>
      </c>
      <c r="L5028" s="11" t="s">
        <v>58</v>
      </c>
      <c r="M5028" s="9" t="s">
        <v>106</v>
      </c>
      <c r="N5028" s="6"/>
      <c r="O5028" s="6"/>
    </row>
    <row r="5029" ht="17.25" customHeight="1">
      <c r="A5029" s="7">
        <v>5028.0</v>
      </c>
      <c r="B5029" s="12">
        <v>42500.0</v>
      </c>
      <c r="C5029" s="13" t="s">
        <v>25</v>
      </c>
      <c r="D5029" s="14" t="s">
        <v>5052</v>
      </c>
      <c r="E5029" s="9" t="str">
        <f t="shared" si="1"/>
        <v>Surco,Lima,Lima</v>
      </c>
      <c r="F5029" s="13" t="s">
        <v>15</v>
      </c>
      <c r="G5029" s="9">
        <v>74.0</v>
      </c>
      <c r="H5029" s="9">
        <f>VENTAS!$I5029-(VENTAS!$I5029*0.4)</f>
        <v>23044.8</v>
      </c>
      <c r="I5029" s="9">
        <v>38408.0</v>
      </c>
      <c r="J5029" s="9">
        <f t="shared" si="2"/>
        <v>0.18</v>
      </c>
      <c r="K5029" s="9">
        <f t="shared" si="3"/>
        <v>45321.44</v>
      </c>
      <c r="L5029" s="11" t="s">
        <v>58</v>
      </c>
      <c r="M5029" s="13" t="s">
        <v>106</v>
      </c>
      <c r="N5029" s="6"/>
      <c r="O5029" s="6"/>
    </row>
    <row r="5030" ht="17.25" customHeight="1">
      <c r="A5030" s="7">
        <v>5029.0</v>
      </c>
      <c r="B5030" s="8">
        <v>42500.0</v>
      </c>
      <c r="C5030" s="9" t="s">
        <v>25</v>
      </c>
      <c r="D5030" s="10" t="s">
        <v>5053</v>
      </c>
      <c r="E5030" s="9" t="str">
        <f t="shared" si="1"/>
        <v>San Miguel, Lima, Lima</v>
      </c>
      <c r="F5030" s="9" t="s">
        <v>15</v>
      </c>
      <c r="G5030" s="9">
        <v>81.0</v>
      </c>
      <c r="H5030" s="9">
        <f>VENTAS!$I5030-(VENTAS!$I5030*0.4)</f>
        <v>13135.2</v>
      </c>
      <c r="I5030" s="9">
        <v>21892.0</v>
      </c>
      <c r="J5030" s="9">
        <f t="shared" si="2"/>
        <v>0.18</v>
      </c>
      <c r="K5030" s="9">
        <f t="shared" si="3"/>
        <v>25832.56</v>
      </c>
      <c r="L5030" s="11" t="s">
        <v>16</v>
      </c>
      <c r="M5030" s="9" t="s">
        <v>39</v>
      </c>
      <c r="N5030" s="6"/>
      <c r="O5030" s="6"/>
    </row>
    <row r="5031" ht="17.25" customHeight="1">
      <c r="A5031" s="7">
        <v>5030.0</v>
      </c>
      <c r="B5031" s="12">
        <v>42500.0</v>
      </c>
      <c r="C5031" s="13" t="s">
        <v>25</v>
      </c>
      <c r="D5031" s="14" t="s">
        <v>5054</v>
      </c>
      <c r="E5031" s="9" t="str">
        <f t="shared" si="1"/>
        <v>San Miguel, Lima, Lima</v>
      </c>
      <c r="F5031" s="13" t="s">
        <v>15</v>
      </c>
      <c r="G5031" s="9">
        <v>18.0</v>
      </c>
      <c r="H5031" s="9">
        <f>VENTAS!$I5031-(VENTAS!$I5031*0.4)</f>
        <v>22088.4</v>
      </c>
      <c r="I5031" s="9">
        <v>36814.0</v>
      </c>
      <c r="J5031" s="9">
        <f t="shared" si="2"/>
        <v>0.18</v>
      </c>
      <c r="K5031" s="9">
        <f t="shared" si="3"/>
        <v>43440.52</v>
      </c>
      <c r="L5031" s="11" t="s">
        <v>16</v>
      </c>
      <c r="M5031" s="13" t="s">
        <v>39</v>
      </c>
      <c r="N5031" s="6"/>
      <c r="O5031" s="6"/>
    </row>
    <row r="5032" ht="17.25" customHeight="1">
      <c r="A5032" s="7">
        <v>5031.0</v>
      </c>
      <c r="B5032" s="8">
        <v>42500.0</v>
      </c>
      <c r="C5032" s="9" t="s">
        <v>25</v>
      </c>
      <c r="D5032" s="10" t="s">
        <v>5055</v>
      </c>
      <c r="E5032" s="9" t="str">
        <f t="shared" si="1"/>
        <v>San Miguel, Lima, Lima</v>
      </c>
      <c r="F5032" s="9" t="s">
        <v>15</v>
      </c>
      <c r="G5032" s="9">
        <v>46.0</v>
      </c>
      <c r="H5032" s="9">
        <f>VENTAS!$I5032-(VENTAS!$I5032*0.4)</f>
        <v>14755.2</v>
      </c>
      <c r="I5032" s="9">
        <v>24592.0</v>
      </c>
      <c r="J5032" s="9">
        <f t="shared" si="2"/>
        <v>0.18</v>
      </c>
      <c r="K5032" s="9">
        <f t="shared" si="3"/>
        <v>29018.56</v>
      </c>
      <c r="L5032" s="11" t="s">
        <v>16</v>
      </c>
      <c r="M5032" s="9" t="s">
        <v>39</v>
      </c>
      <c r="N5032" s="6"/>
      <c r="O5032" s="6"/>
    </row>
    <row r="5033" ht="17.25" customHeight="1">
      <c r="A5033" s="7">
        <v>5032.0</v>
      </c>
      <c r="B5033" s="12">
        <v>42500.0</v>
      </c>
      <c r="C5033" s="13" t="s">
        <v>25</v>
      </c>
      <c r="D5033" s="14" t="s">
        <v>5056</v>
      </c>
      <c r="E5033" s="9" t="str">
        <f t="shared" si="1"/>
        <v>San Miguel, Lima, Lima</v>
      </c>
      <c r="F5033" s="13" t="s">
        <v>15</v>
      </c>
      <c r="G5033" s="9">
        <v>166.0</v>
      </c>
      <c r="H5033" s="9">
        <f>VENTAS!$I5033-(VENTAS!$I5033*0.4)</f>
        <v>11139</v>
      </c>
      <c r="I5033" s="9">
        <v>18565.0</v>
      </c>
      <c r="J5033" s="9">
        <f t="shared" si="2"/>
        <v>0.18</v>
      </c>
      <c r="K5033" s="9">
        <f t="shared" si="3"/>
        <v>21906.7</v>
      </c>
      <c r="L5033" s="11" t="s">
        <v>16</v>
      </c>
      <c r="M5033" s="13" t="s">
        <v>39</v>
      </c>
      <c r="N5033" s="6"/>
      <c r="O5033" s="6"/>
    </row>
    <row r="5034" ht="17.25" customHeight="1">
      <c r="A5034" s="7">
        <v>5033.0</v>
      </c>
      <c r="B5034" s="8">
        <v>42500.0</v>
      </c>
      <c r="C5034" s="9" t="s">
        <v>25</v>
      </c>
      <c r="D5034" s="10" t="s">
        <v>5057</v>
      </c>
      <c r="E5034" s="9" t="str">
        <f t="shared" si="1"/>
        <v>Surco,Lima,Lima</v>
      </c>
      <c r="F5034" s="9" t="s">
        <v>15</v>
      </c>
      <c r="G5034" s="9">
        <v>167.0</v>
      </c>
      <c r="H5034" s="9">
        <f>VENTAS!$I5034-(VENTAS!$I5034*0.4)</f>
        <v>21342.6</v>
      </c>
      <c r="I5034" s="9">
        <v>35571.0</v>
      </c>
      <c r="J5034" s="9">
        <f t="shared" si="2"/>
        <v>0.18</v>
      </c>
      <c r="K5034" s="9">
        <f t="shared" si="3"/>
        <v>41973.78</v>
      </c>
      <c r="L5034" s="11" t="s">
        <v>58</v>
      </c>
      <c r="M5034" s="9" t="s">
        <v>86</v>
      </c>
      <c r="N5034" s="6"/>
      <c r="O5034" s="6"/>
    </row>
    <row r="5035" ht="17.25" customHeight="1">
      <c r="A5035" s="7">
        <v>5034.0</v>
      </c>
      <c r="B5035" s="12">
        <v>42500.0</v>
      </c>
      <c r="C5035" s="13" t="s">
        <v>25</v>
      </c>
      <c r="D5035" s="14" t="s">
        <v>5058</v>
      </c>
      <c r="E5035" s="9" t="str">
        <f t="shared" si="1"/>
        <v>Surco,Lima,Lima</v>
      </c>
      <c r="F5035" s="13" t="s">
        <v>15</v>
      </c>
      <c r="G5035" s="9">
        <v>69.0</v>
      </c>
      <c r="H5035" s="9">
        <f>VENTAS!$I5035-(VENTAS!$I5035*0.4)</f>
        <v>15750</v>
      </c>
      <c r="I5035" s="9">
        <v>26250.0</v>
      </c>
      <c r="J5035" s="9">
        <f t="shared" si="2"/>
        <v>0.18</v>
      </c>
      <c r="K5035" s="9">
        <f t="shared" si="3"/>
        <v>30975</v>
      </c>
      <c r="L5035" s="11" t="s">
        <v>58</v>
      </c>
      <c r="M5035" s="13" t="s">
        <v>86</v>
      </c>
      <c r="N5035" s="6"/>
      <c r="O5035" s="6"/>
    </row>
    <row r="5036" ht="17.25" customHeight="1">
      <c r="A5036" s="7">
        <v>5035.0</v>
      </c>
      <c r="B5036" s="8">
        <v>42500.0</v>
      </c>
      <c r="C5036" s="9" t="s">
        <v>25</v>
      </c>
      <c r="D5036" s="10" t="s">
        <v>5059</v>
      </c>
      <c r="E5036" s="9" t="str">
        <f t="shared" si="1"/>
        <v>Surco,Lima,Lima</v>
      </c>
      <c r="F5036" s="9" t="s">
        <v>15</v>
      </c>
      <c r="G5036" s="9">
        <v>115.0</v>
      </c>
      <c r="H5036" s="9">
        <f>VENTAS!$I5036-(VENTAS!$I5036*0.4)</f>
        <v>10918.2</v>
      </c>
      <c r="I5036" s="9">
        <v>18197.0</v>
      </c>
      <c r="J5036" s="9">
        <f t="shared" si="2"/>
        <v>0.18</v>
      </c>
      <c r="K5036" s="9">
        <f t="shared" si="3"/>
        <v>21472.46</v>
      </c>
      <c r="L5036" s="11" t="s">
        <v>58</v>
      </c>
      <c r="M5036" s="9" t="s">
        <v>86</v>
      </c>
      <c r="N5036" s="6"/>
      <c r="O5036" s="6"/>
    </row>
    <row r="5037" ht="17.25" customHeight="1">
      <c r="A5037" s="7">
        <v>5036.0</v>
      </c>
      <c r="B5037" s="12">
        <v>42500.0</v>
      </c>
      <c r="C5037" s="13" t="s">
        <v>25</v>
      </c>
      <c r="D5037" s="14" t="s">
        <v>5060</v>
      </c>
      <c r="E5037" s="9" t="str">
        <f t="shared" si="1"/>
        <v>Surco,Lima,Lima</v>
      </c>
      <c r="F5037" s="13" t="s">
        <v>15</v>
      </c>
      <c r="G5037" s="9">
        <v>84.0</v>
      </c>
      <c r="H5037" s="9">
        <f>VENTAS!$I5037-(VENTAS!$I5037*0.4)</f>
        <v>22942.8</v>
      </c>
      <c r="I5037" s="9">
        <v>38238.0</v>
      </c>
      <c r="J5037" s="9">
        <f t="shared" si="2"/>
        <v>0.18</v>
      </c>
      <c r="K5037" s="9">
        <f t="shared" si="3"/>
        <v>45120.84</v>
      </c>
      <c r="L5037" s="11" t="s">
        <v>58</v>
      </c>
      <c r="M5037" s="13" t="s">
        <v>86</v>
      </c>
      <c r="N5037" s="6"/>
      <c r="O5037" s="6"/>
    </row>
    <row r="5038" ht="17.25" customHeight="1">
      <c r="A5038" s="7">
        <v>5037.0</v>
      </c>
      <c r="B5038" s="8">
        <v>42500.0</v>
      </c>
      <c r="C5038" s="9" t="s">
        <v>52</v>
      </c>
      <c r="D5038" s="10" t="s">
        <v>5061</v>
      </c>
      <c r="E5038" s="9" t="str">
        <f t="shared" si="1"/>
        <v>Surco,Lima,Lima</v>
      </c>
      <c r="F5038" s="9" t="s">
        <v>15</v>
      </c>
      <c r="G5038" s="9">
        <v>173.0</v>
      </c>
      <c r="H5038" s="9">
        <f>VENTAS!$I5038-(VENTAS!$I5038*0.4)</f>
        <v>17848.8</v>
      </c>
      <c r="I5038" s="9">
        <v>29748.0</v>
      </c>
      <c r="J5038" s="9">
        <f t="shared" si="2"/>
        <v>0.18</v>
      </c>
      <c r="K5038" s="9">
        <f t="shared" si="3"/>
        <v>35102.64</v>
      </c>
      <c r="L5038" s="11" t="s">
        <v>58</v>
      </c>
      <c r="M5038" s="9" t="s">
        <v>59</v>
      </c>
      <c r="N5038" s="6"/>
      <c r="O5038" s="6"/>
    </row>
    <row r="5039" ht="17.25" customHeight="1">
      <c r="A5039" s="7">
        <v>5038.0</v>
      </c>
      <c r="B5039" s="12">
        <v>42500.0</v>
      </c>
      <c r="C5039" s="13" t="s">
        <v>52</v>
      </c>
      <c r="D5039" s="14" t="s">
        <v>5062</v>
      </c>
      <c r="E5039" s="9" t="str">
        <f t="shared" si="1"/>
        <v>Surco,Lima,Lima</v>
      </c>
      <c r="F5039" s="13" t="s">
        <v>15</v>
      </c>
      <c r="G5039" s="9">
        <v>19.0</v>
      </c>
      <c r="H5039" s="9">
        <f>VENTAS!$I5039-(VENTAS!$I5039*0.4)</f>
        <v>21141</v>
      </c>
      <c r="I5039" s="9">
        <v>35235.0</v>
      </c>
      <c r="J5039" s="9">
        <f t="shared" si="2"/>
        <v>0.18</v>
      </c>
      <c r="K5039" s="9">
        <f t="shared" si="3"/>
        <v>41577.3</v>
      </c>
      <c r="L5039" s="11" t="s">
        <v>58</v>
      </c>
      <c r="M5039" s="13" t="s">
        <v>59</v>
      </c>
      <c r="N5039" s="6"/>
      <c r="O5039" s="6"/>
    </row>
    <row r="5040" ht="17.25" customHeight="1">
      <c r="A5040" s="7">
        <v>5039.0</v>
      </c>
      <c r="B5040" s="8">
        <v>42500.0</v>
      </c>
      <c r="C5040" s="9" t="s">
        <v>52</v>
      </c>
      <c r="D5040" s="10" t="s">
        <v>5063</v>
      </c>
      <c r="E5040" s="9" t="str">
        <f t="shared" si="1"/>
        <v>Surco,Lima,Lima</v>
      </c>
      <c r="F5040" s="9" t="s">
        <v>15</v>
      </c>
      <c r="G5040" s="9">
        <v>101.0</v>
      </c>
      <c r="H5040" s="9">
        <f>VENTAS!$I5040-(VENTAS!$I5040*0.4)</f>
        <v>11782.8</v>
      </c>
      <c r="I5040" s="9">
        <v>19638.0</v>
      </c>
      <c r="J5040" s="9">
        <f t="shared" si="2"/>
        <v>0.18</v>
      </c>
      <c r="K5040" s="9">
        <f t="shared" si="3"/>
        <v>23172.84</v>
      </c>
      <c r="L5040" s="11" t="s">
        <v>58</v>
      </c>
      <c r="M5040" s="9" t="s">
        <v>59</v>
      </c>
      <c r="N5040" s="6"/>
      <c r="O5040" s="6"/>
    </row>
    <row r="5041" ht="17.25" customHeight="1">
      <c r="A5041" s="7">
        <v>5040.0</v>
      </c>
      <c r="B5041" s="12">
        <v>42500.0</v>
      </c>
      <c r="C5041" s="13" t="s">
        <v>52</v>
      </c>
      <c r="D5041" s="14" t="s">
        <v>5063</v>
      </c>
      <c r="E5041" s="9" t="str">
        <f t="shared" si="1"/>
        <v>Surco,Lima,Lima</v>
      </c>
      <c r="F5041" s="13" t="s">
        <v>15</v>
      </c>
      <c r="G5041" s="9">
        <v>140.0</v>
      </c>
      <c r="H5041" s="9">
        <f>VENTAS!$I5041-(VENTAS!$I5041*0.4)</f>
        <v>19944</v>
      </c>
      <c r="I5041" s="9">
        <v>33240.0</v>
      </c>
      <c r="J5041" s="9">
        <f t="shared" si="2"/>
        <v>0.18</v>
      </c>
      <c r="K5041" s="9">
        <f t="shared" si="3"/>
        <v>39223.2</v>
      </c>
      <c r="L5041" s="11" t="s">
        <v>58</v>
      </c>
      <c r="M5041" s="13" t="s">
        <v>59</v>
      </c>
      <c r="N5041" s="6"/>
      <c r="O5041" s="6"/>
    </row>
    <row r="5042" ht="17.25" customHeight="1">
      <c r="A5042" s="7">
        <v>5041.0</v>
      </c>
      <c r="B5042" s="8">
        <v>42500.0</v>
      </c>
      <c r="C5042" s="9" t="s">
        <v>13</v>
      </c>
      <c r="D5042" s="10" t="s">
        <v>5064</v>
      </c>
      <c r="E5042" s="9" t="str">
        <f t="shared" si="1"/>
        <v>Surco,Lima,Lima</v>
      </c>
      <c r="F5042" s="9" t="s">
        <v>15</v>
      </c>
      <c r="G5042" s="9">
        <v>106.0</v>
      </c>
      <c r="H5042" s="9">
        <f>VENTAS!$I5042-(VENTAS!$I5042*0.4)</f>
        <v>16127.4</v>
      </c>
      <c r="I5042" s="9">
        <v>26879.0</v>
      </c>
      <c r="J5042" s="9">
        <f t="shared" si="2"/>
        <v>0.18</v>
      </c>
      <c r="K5042" s="9">
        <f t="shared" si="3"/>
        <v>31717.22</v>
      </c>
      <c r="L5042" s="11" t="s">
        <v>58</v>
      </c>
      <c r="M5042" s="9" t="s">
        <v>86</v>
      </c>
      <c r="N5042" s="6"/>
      <c r="O5042" s="6"/>
    </row>
    <row r="5043" ht="17.25" customHeight="1">
      <c r="A5043" s="7">
        <v>5042.0</v>
      </c>
      <c r="B5043" s="12">
        <v>42500.0</v>
      </c>
      <c r="C5043" s="13" t="s">
        <v>13</v>
      </c>
      <c r="D5043" s="14" t="s">
        <v>5065</v>
      </c>
      <c r="E5043" s="9" t="str">
        <f t="shared" si="1"/>
        <v>Surco,Lima,Lima</v>
      </c>
      <c r="F5043" s="13" t="s">
        <v>15</v>
      </c>
      <c r="G5043" s="9">
        <v>18.0</v>
      </c>
      <c r="H5043" s="9">
        <f>VENTAS!$I5043-(VENTAS!$I5043*0.4)</f>
        <v>23514</v>
      </c>
      <c r="I5043" s="9">
        <v>39190.0</v>
      </c>
      <c r="J5043" s="9">
        <f t="shared" si="2"/>
        <v>0.18</v>
      </c>
      <c r="K5043" s="9">
        <f t="shared" si="3"/>
        <v>46244.2</v>
      </c>
      <c r="L5043" s="11" t="s">
        <v>58</v>
      </c>
      <c r="M5043" s="13" t="s">
        <v>86</v>
      </c>
      <c r="N5043" s="6"/>
      <c r="O5043" s="6"/>
    </row>
    <row r="5044" ht="17.25" customHeight="1">
      <c r="A5044" s="7">
        <v>5043.0</v>
      </c>
      <c r="B5044" s="8">
        <v>42500.0</v>
      </c>
      <c r="C5044" s="9" t="s">
        <v>13</v>
      </c>
      <c r="D5044" s="10" t="s">
        <v>5066</v>
      </c>
      <c r="E5044" s="9" t="str">
        <f t="shared" si="1"/>
        <v>Surco,Lima,Lima</v>
      </c>
      <c r="F5044" s="9" t="s">
        <v>15</v>
      </c>
      <c r="G5044" s="9">
        <v>166.0</v>
      </c>
      <c r="H5044" s="9">
        <f>VENTAS!$I5044-(VENTAS!$I5044*0.4)</f>
        <v>20302.8</v>
      </c>
      <c r="I5044" s="9">
        <v>33838.0</v>
      </c>
      <c r="J5044" s="9">
        <f t="shared" si="2"/>
        <v>0.18</v>
      </c>
      <c r="K5044" s="9">
        <f t="shared" si="3"/>
        <v>39928.84</v>
      </c>
      <c r="L5044" s="11" t="s">
        <v>58</v>
      </c>
      <c r="M5044" s="9" t="s">
        <v>86</v>
      </c>
      <c r="N5044" s="6"/>
      <c r="O5044" s="6"/>
    </row>
    <row r="5045" ht="17.25" customHeight="1">
      <c r="A5045" s="7">
        <v>5044.0</v>
      </c>
      <c r="B5045" s="12">
        <v>42500.0</v>
      </c>
      <c r="C5045" s="13" t="s">
        <v>63</v>
      </c>
      <c r="D5045" s="14" t="s">
        <v>5067</v>
      </c>
      <c r="E5045" s="9" t="str">
        <f t="shared" si="1"/>
        <v>San Miguel, Lima, Lima</v>
      </c>
      <c r="F5045" s="13" t="s">
        <v>15</v>
      </c>
      <c r="G5045" s="9">
        <v>10.0</v>
      </c>
      <c r="H5045" s="9">
        <f>VENTAS!$I5045-(VENTAS!$I5045*0.4)</f>
        <v>21818.4</v>
      </c>
      <c r="I5045" s="9">
        <v>36364.0</v>
      </c>
      <c r="J5045" s="9">
        <f t="shared" si="2"/>
        <v>0.18</v>
      </c>
      <c r="K5045" s="9">
        <f t="shared" si="3"/>
        <v>42909.52</v>
      </c>
      <c r="L5045" s="11" t="s">
        <v>16</v>
      </c>
      <c r="M5045" s="13" t="s">
        <v>17</v>
      </c>
      <c r="N5045" s="6"/>
      <c r="O5045" s="6"/>
    </row>
    <row r="5046" ht="17.25" customHeight="1">
      <c r="A5046" s="7">
        <v>5045.0</v>
      </c>
      <c r="B5046" s="8">
        <v>42500.0</v>
      </c>
      <c r="C5046" s="9" t="s">
        <v>63</v>
      </c>
      <c r="D5046" s="10" t="s">
        <v>5068</v>
      </c>
      <c r="E5046" s="9" t="str">
        <f t="shared" si="1"/>
        <v>San Miguel, Lima, Lima</v>
      </c>
      <c r="F5046" s="9" t="s">
        <v>15</v>
      </c>
      <c r="G5046" s="9">
        <v>67.0</v>
      </c>
      <c r="H5046" s="9">
        <f>VENTAS!$I5046-(VENTAS!$I5046*0.4)</f>
        <v>20834.4</v>
      </c>
      <c r="I5046" s="9">
        <v>34724.0</v>
      </c>
      <c r="J5046" s="9">
        <f t="shared" si="2"/>
        <v>0.18</v>
      </c>
      <c r="K5046" s="9">
        <f t="shared" si="3"/>
        <v>40974.32</v>
      </c>
      <c r="L5046" s="11" t="s">
        <v>16</v>
      </c>
      <c r="M5046" s="9" t="s">
        <v>17</v>
      </c>
      <c r="N5046" s="6"/>
      <c r="O5046" s="6"/>
    </row>
    <row r="5047" ht="17.25" customHeight="1">
      <c r="A5047" s="7">
        <v>5046.0</v>
      </c>
      <c r="B5047" s="12">
        <v>42500.0</v>
      </c>
      <c r="C5047" s="13" t="s">
        <v>63</v>
      </c>
      <c r="D5047" s="14" t="s">
        <v>5069</v>
      </c>
      <c r="E5047" s="9" t="str">
        <f t="shared" si="1"/>
        <v>San Miguel, Lima, Lima</v>
      </c>
      <c r="F5047" s="13" t="s">
        <v>15</v>
      </c>
      <c r="G5047" s="9">
        <v>166.0</v>
      </c>
      <c r="H5047" s="9">
        <f>VENTAS!$I5047-(VENTAS!$I5047*0.4)</f>
        <v>12945.6</v>
      </c>
      <c r="I5047" s="9">
        <v>21576.0</v>
      </c>
      <c r="J5047" s="9">
        <f t="shared" si="2"/>
        <v>0.18</v>
      </c>
      <c r="K5047" s="9">
        <f t="shared" si="3"/>
        <v>25459.68</v>
      </c>
      <c r="L5047" s="11" t="s">
        <v>16</v>
      </c>
      <c r="M5047" s="13" t="s">
        <v>17</v>
      </c>
      <c r="N5047" s="6"/>
      <c r="O5047" s="6"/>
    </row>
    <row r="5048" ht="17.25" customHeight="1">
      <c r="A5048" s="7">
        <v>5047.0</v>
      </c>
      <c r="B5048" s="8">
        <v>42499.0</v>
      </c>
      <c r="C5048" s="9" t="s">
        <v>56</v>
      </c>
      <c r="D5048" s="10" t="s">
        <v>5070</v>
      </c>
      <c r="E5048" s="9" t="str">
        <f t="shared" si="1"/>
        <v>Surco,Lima,Lima</v>
      </c>
      <c r="F5048" s="9" t="s">
        <v>15</v>
      </c>
      <c r="G5048" s="9">
        <v>162.0</v>
      </c>
      <c r="H5048" s="9">
        <f>VENTAS!$I5048-(VENTAS!$I5048*0.4)</f>
        <v>16435.8</v>
      </c>
      <c r="I5048" s="9">
        <v>27393.0</v>
      </c>
      <c r="J5048" s="9">
        <f t="shared" si="2"/>
        <v>0.18</v>
      </c>
      <c r="K5048" s="9">
        <f t="shared" si="3"/>
        <v>32323.74</v>
      </c>
      <c r="L5048" s="11" t="s">
        <v>58</v>
      </c>
      <c r="M5048" s="9" t="s">
        <v>96</v>
      </c>
      <c r="N5048" s="6"/>
      <c r="O5048" s="6"/>
    </row>
    <row r="5049" ht="17.25" customHeight="1">
      <c r="A5049" s="7">
        <v>5048.0</v>
      </c>
      <c r="B5049" s="12">
        <v>42499.0</v>
      </c>
      <c r="C5049" s="13" t="s">
        <v>56</v>
      </c>
      <c r="D5049" s="14" t="s">
        <v>5071</v>
      </c>
      <c r="E5049" s="9" t="str">
        <f t="shared" si="1"/>
        <v>Surco,Lima,Lima</v>
      </c>
      <c r="F5049" s="13" t="s">
        <v>15</v>
      </c>
      <c r="G5049" s="9">
        <v>56.0</v>
      </c>
      <c r="H5049" s="9">
        <f>VENTAS!$I5049-(VENTAS!$I5049*0.4)</f>
        <v>16994.4</v>
      </c>
      <c r="I5049" s="9">
        <v>28324.0</v>
      </c>
      <c r="J5049" s="9">
        <f t="shared" si="2"/>
        <v>0.18</v>
      </c>
      <c r="K5049" s="9">
        <f t="shared" si="3"/>
        <v>33422.32</v>
      </c>
      <c r="L5049" s="11" t="s">
        <v>58</v>
      </c>
      <c r="M5049" s="13" t="s">
        <v>96</v>
      </c>
      <c r="N5049" s="6"/>
      <c r="O5049" s="6"/>
    </row>
    <row r="5050" ht="17.25" customHeight="1">
      <c r="A5050" s="7">
        <v>5049.0</v>
      </c>
      <c r="B5050" s="8">
        <v>42499.0</v>
      </c>
      <c r="C5050" s="9" t="s">
        <v>56</v>
      </c>
      <c r="D5050" s="10" t="s">
        <v>5072</v>
      </c>
      <c r="E5050" s="9" t="str">
        <f t="shared" si="1"/>
        <v>Surco,Lima,Lima</v>
      </c>
      <c r="F5050" s="9" t="s">
        <v>15</v>
      </c>
      <c r="G5050" s="9">
        <v>129.0</v>
      </c>
      <c r="H5050" s="9">
        <f>VENTAS!$I5050-(VENTAS!$I5050*0.4)</f>
        <v>22501.8</v>
      </c>
      <c r="I5050" s="9">
        <v>37503.0</v>
      </c>
      <c r="J5050" s="9">
        <f t="shared" si="2"/>
        <v>0.18</v>
      </c>
      <c r="K5050" s="9">
        <f t="shared" si="3"/>
        <v>44253.54</v>
      </c>
      <c r="L5050" s="11" t="s">
        <v>58</v>
      </c>
      <c r="M5050" s="9" t="s">
        <v>96</v>
      </c>
      <c r="N5050" s="6"/>
      <c r="O5050" s="6"/>
    </row>
    <row r="5051" ht="17.25" customHeight="1">
      <c r="A5051" s="7">
        <v>5050.0</v>
      </c>
      <c r="B5051" s="12">
        <v>42499.0</v>
      </c>
      <c r="C5051" s="13" t="s">
        <v>56</v>
      </c>
      <c r="D5051" s="14" t="s">
        <v>5073</v>
      </c>
      <c r="E5051" s="9" t="str">
        <f t="shared" si="1"/>
        <v>Surco,Lima,Lima</v>
      </c>
      <c r="F5051" s="13" t="s">
        <v>15</v>
      </c>
      <c r="G5051" s="9">
        <v>161.0</v>
      </c>
      <c r="H5051" s="9">
        <f>VENTAS!$I5051-(VENTAS!$I5051*0.4)</f>
        <v>18729.6</v>
      </c>
      <c r="I5051" s="9">
        <v>31216.0</v>
      </c>
      <c r="J5051" s="9">
        <f t="shared" si="2"/>
        <v>0.18</v>
      </c>
      <c r="K5051" s="9">
        <f t="shared" si="3"/>
        <v>36834.88</v>
      </c>
      <c r="L5051" s="11" t="s">
        <v>58</v>
      </c>
      <c r="M5051" s="13" t="s">
        <v>96</v>
      </c>
      <c r="N5051" s="6"/>
      <c r="O5051" s="6"/>
    </row>
    <row r="5052" ht="17.25" customHeight="1">
      <c r="A5052" s="7">
        <v>5051.0</v>
      </c>
      <c r="B5052" s="8">
        <v>42499.0</v>
      </c>
      <c r="C5052" s="9" t="s">
        <v>56</v>
      </c>
      <c r="D5052" s="10" t="s">
        <v>5074</v>
      </c>
      <c r="E5052" s="9" t="str">
        <f t="shared" si="1"/>
        <v>Surco,Lima,Lima</v>
      </c>
      <c r="F5052" s="9" t="s">
        <v>15</v>
      </c>
      <c r="G5052" s="9">
        <v>34.0</v>
      </c>
      <c r="H5052" s="9">
        <f>VENTAS!$I5052-(VENTAS!$I5052*0.4)</f>
        <v>15446.4</v>
      </c>
      <c r="I5052" s="9">
        <v>25744.0</v>
      </c>
      <c r="J5052" s="9">
        <f t="shared" si="2"/>
        <v>0.18</v>
      </c>
      <c r="K5052" s="9">
        <f t="shared" si="3"/>
        <v>30377.92</v>
      </c>
      <c r="L5052" s="11" t="s">
        <v>58</v>
      </c>
      <c r="M5052" s="9" t="s">
        <v>106</v>
      </c>
      <c r="N5052" s="6"/>
      <c r="O5052" s="6"/>
    </row>
    <row r="5053" ht="17.25" customHeight="1">
      <c r="A5053" s="7">
        <v>5052.0</v>
      </c>
      <c r="B5053" s="12">
        <v>42499.0</v>
      </c>
      <c r="C5053" s="13" t="s">
        <v>56</v>
      </c>
      <c r="D5053" s="14" t="s">
        <v>5075</v>
      </c>
      <c r="E5053" s="9" t="str">
        <f t="shared" si="1"/>
        <v>Surco,Lima,Lima</v>
      </c>
      <c r="F5053" s="13" t="s">
        <v>15</v>
      </c>
      <c r="G5053" s="9">
        <v>42.0</v>
      </c>
      <c r="H5053" s="9">
        <f>VENTAS!$I5053-(VENTAS!$I5053*0.4)</f>
        <v>19368</v>
      </c>
      <c r="I5053" s="9">
        <v>32280.0</v>
      </c>
      <c r="J5053" s="9">
        <f t="shared" si="2"/>
        <v>0.18</v>
      </c>
      <c r="K5053" s="9">
        <f t="shared" si="3"/>
        <v>38090.4</v>
      </c>
      <c r="L5053" s="11" t="s">
        <v>58</v>
      </c>
      <c r="M5053" s="13" t="s">
        <v>106</v>
      </c>
      <c r="N5053" s="6"/>
      <c r="O5053" s="6"/>
    </row>
    <row r="5054" ht="17.25" customHeight="1">
      <c r="A5054" s="7">
        <v>5053.0</v>
      </c>
      <c r="B5054" s="8">
        <v>42499.0</v>
      </c>
      <c r="C5054" s="9" t="s">
        <v>56</v>
      </c>
      <c r="D5054" s="10" t="s">
        <v>5076</v>
      </c>
      <c r="E5054" s="9" t="str">
        <f t="shared" si="1"/>
        <v>Surco,Lima,Lima</v>
      </c>
      <c r="F5054" s="9" t="s">
        <v>15</v>
      </c>
      <c r="G5054" s="9">
        <v>68.0</v>
      </c>
      <c r="H5054" s="9">
        <f>VENTAS!$I5054-(VENTAS!$I5054*0.4)</f>
        <v>23397</v>
      </c>
      <c r="I5054" s="9">
        <v>38995.0</v>
      </c>
      <c r="J5054" s="9">
        <f t="shared" si="2"/>
        <v>0.18</v>
      </c>
      <c r="K5054" s="9">
        <f t="shared" si="3"/>
        <v>46014.1</v>
      </c>
      <c r="L5054" s="11" t="s">
        <v>58</v>
      </c>
      <c r="M5054" s="9" t="s">
        <v>106</v>
      </c>
      <c r="N5054" s="6"/>
      <c r="O5054" s="6"/>
    </row>
    <row r="5055" ht="17.25" customHeight="1">
      <c r="A5055" s="7">
        <v>5054.0</v>
      </c>
      <c r="B5055" s="12">
        <v>42499.0</v>
      </c>
      <c r="C5055" s="13" t="s">
        <v>56</v>
      </c>
      <c r="D5055" s="14" t="s">
        <v>5077</v>
      </c>
      <c r="E5055" s="9" t="str">
        <f t="shared" si="1"/>
        <v>Surco,Lima,Lima</v>
      </c>
      <c r="F5055" s="13" t="s">
        <v>15</v>
      </c>
      <c r="G5055" s="9">
        <v>72.0</v>
      </c>
      <c r="H5055" s="9">
        <f>VENTAS!$I5055-(VENTAS!$I5055*0.4)</f>
        <v>23722.8</v>
      </c>
      <c r="I5055" s="9">
        <v>39538.0</v>
      </c>
      <c r="J5055" s="9">
        <f t="shared" si="2"/>
        <v>0.18</v>
      </c>
      <c r="K5055" s="9">
        <f t="shared" si="3"/>
        <v>46654.84</v>
      </c>
      <c r="L5055" s="11" t="s">
        <v>58</v>
      </c>
      <c r="M5055" s="13" t="s">
        <v>106</v>
      </c>
      <c r="N5055" s="6"/>
      <c r="O5055" s="6"/>
    </row>
    <row r="5056" ht="17.25" customHeight="1">
      <c r="A5056" s="7">
        <v>5055.0</v>
      </c>
      <c r="B5056" s="8">
        <v>42499.0</v>
      </c>
      <c r="C5056" s="9" t="s">
        <v>104</v>
      </c>
      <c r="D5056" s="10" t="s">
        <v>5078</v>
      </c>
      <c r="E5056" s="9" t="str">
        <f t="shared" si="1"/>
        <v>Surco,Lima,Lima</v>
      </c>
      <c r="F5056" s="9" t="s">
        <v>15</v>
      </c>
      <c r="G5056" s="9">
        <v>110.0</v>
      </c>
      <c r="H5056" s="9">
        <f>VENTAS!$I5056-(VENTAS!$I5056*0.4)</f>
        <v>20677.8</v>
      </c>
      <c r="I5056" s="9">
        <v>34463.0</v>
      </c>
      <c r="J5056" s="9">
        <f t="shared" si="2"/>
        <v>0.18</v>
      </c>
      <c r="K5056" s="9">
        <f t="shared" si="3"/>
        <v>40666.34</v>
      </c>
      <c r="L5056" s="11" t="s">
        <v>58</v>
      </c>
      <c r="M5056" s="9" t="s">
        <v>106</v>
      </c>
      <c r="N5056" s="6"/>
      <c r="O5056" s="6"/>
    </row>
    <row r="5057" ht="17.25" customHeight="1">
      <c r="A5057" s="7">
        <v>5056.0</v>
      </c>
      <c r="B5057" s="12">
        <v>42499.0</v>
      </c>
      <c r="C5057" s="13" t="s">
        <v>104</v>
      </c>
      <c r="D5057" s="14" t="s">
        <v>5079</v>
      </c>
      <c r="E5057" s="9" t="str">
        <f t="shared" si="1"/>
        <v>Surco,Lima,Lima</v>
      </c>
      <c r="F5057" s="13" t="s">
        <v>15</v>
      </c>
      <c r="G5057" s="9">
        <v>139.0</v>
      </c>
      <c r="H5057" s="9">
        <f>VENTAS!$I5057-(VENTAS!$I5057*0.4)</f>
        <v>12771</v>
      </c>
      <c r="I5057" s="9">
        <v>21285.0</v>
      </c>
      <c r="J5057" s="9">
        <f t="shared" si="2"/>
        <v>0.18</v>
      </c>
      <c r="K5057" s="9">
        <f t="shared" si="3"/>
        <v>25116.3</v>
      </c>
      <c r="L5057" s="11" t="s">
        <v>58</v>
      </c>
      <c r="M5057" s="13" t="s">
        <v>106</v>
      </c>
      <c r="N5057" s="6"/>
      <c r="O5057" s="6"/>
    </row>
    <row r="5058" ht="17.25" customHeight="1">
      <c r="A5058" s="7">
        <v>5057.0</v>
      </c>
      <c r="B5058" s="8">
        <v>42499.0</v>
      </c>
      <c r="C5058" s="9" t="s">
        <v>104</v>
      </c>
      <c r="D5058" s="10" t="s">
        <v>5080</v>
      </c>
      <c r="E5058" s="9" t="str">
        <f t="shared" si="1"/>
        <v>Surco,Lima,Lima</v>
      </c>
      <c r="F5058" s="9" t="s">
        <v>15</v>
      </c>
      <c r="G5058" s="9">
        <v>168.0</v>
      </c>
      <c r="H5058" s="9">
        <f>VENTAS!$I5058-(VENTAS!$I5058*0.4)</f>
        <v>14503.8</v>
      </c>
      <c r="I5058" s="9">
        <v>24173.0</v>
      </c>
      <c r="J5058" s="9">
        <f t="shared" si="2"/>
        <v>0.18</v>
      </c>
      <c r="K5058" s="9">
        <f t="shared" si="3"/>
        <v>28524.14</v>
      </c>
      <c r="L5058" s="11" t="s">
        <v>58</v>
      </c>
      <c r="M5058" s="9" t="s">
        <v>106</v>
      </c>
      <c r="N5058" s="6"/>
      <c r="O5058" s="6"/>
    </row>
    <row r="5059" ht="17.25" customHeight="1">
      <c r="A5059" s="7">
        <v>5058.0</v>
      </c>
      <c r="B5059" s="12">
        <v>42499.0</v>
      </c>
      <c r="C5059" s="13" t="s">
        <v>104</v>
      </c>
      <c r="D5059" s="14" t="s">
        <v>5081</v>
      </c>
      <c r="E5059" s="9" t="str">
        <f t="shared" si="1"/>
        <v>Surco,Lima,Lima</v>
      </c>
      <c r="F5059" s="13" t="s">
        <v>15</v>
      </c>
      <c r="G5059" s="9">
        <v>95.0</v>
      </c>
      <c r="H5059" s="9">
        <f>VENTAS!$I5059-(VENTAS!$I5059*0.4)</f>
        <v>22393.2</v>
      </c>
      <c r="I5059" s="9">
        <v>37322.0</v>
      </c>
      <c r="J5059" s="9">
        <f t="shared" si="2"/>
        <v>0.18</v>
      </c>
      <c r="K5059" s="9">
        <f t="shared" si="3"/>
        <v>44039.96</v>
      </c>
      <c r="L5059" s="11" t="s">
        <v>58</v>
      </c>
      <c r="M5059" s="13" t="s">
        <v>106</v>
      </c>
      <c r="N5059" s="6"/>
      <c r="O5059" s="6"/>
    </row>
    <row r="5060" ht="17.25" customHeight="1">
      <c r="A5060" s="7">
        <v>5059.0</v>
      </c>
      <c r="B5060" s="8">
        <v>42499.0</v>
      </c>
      <c r="C5060" s="9" t="s">
        <v>25</v>
      </c>
      <c r="D5060" s="10" t="s">
        <v>5082</v>
      </c>
      <c r="E5060" s="9" t="str">
        <f t="shared" si="1"/>
        <v>Ate,Lima,Lima</v>
      </c>
      <c r="F5060" s="9" t="s">
        <v>15</v>
      </c>
      <c r="G5060" s="9">
        <v>24.0</v>
      </c>
      <c r="H5060" s="9">
        <f>VENTAS!$I5060-(VENTAS!$I5060*0.4)</f>
        <v>14883</v>
      </c>
      <c r="I5060" s="9">
        <v>24805.0</v>
      </c>
      <c r="J5060" s="9">
        <f t="shared" si="2"/>
        <v>0.18</v>
      </c>
      <c r="K5060" s="9">
        <f t="shared" si="3"/>
        <v>29269.9</v>
      </c>
      <c r="L5060" s="11" t="s">
        <v>20</v>
      </c>
      <c r="M5060" s="9" t="s">
        <v>44</v>
      </c>
      <c r="N5060" s="6"/>
      <c r="O5060" s="6"/>
    </row>
    <row r="5061" ht="17.25" customHeight="1">
      <c r="A5061" s="7">
        <v>5060.0</v>
      </c>
      <c r="B5061" s="12">
        <v>42499.0</v>
      </c>
      <c r="C5061" s="13" t="s">
        <v>25</v>
      </c>
      <c r="D5061" s="14" t="s">
        <v>5083</v>
      </c>
      <c r="E5061" s="9" t="str">
        <f t="shared" si="1"/>
        <v>Ate,Lima,Lima</v>
      </c>
      <c r="F5061" s="13" t="s">
        <v>15</v>
      </c>
      <c r="G5061" s="9">
        <v>108.0</v>
      </c>
      <c r="H5061" s="9">
        <f>VENTAS!$I5061-(VENTAS!$I5061*0.4)</f>
        <v>22306.8</v>
      </c>
      <c r="I5061" s="9">
        <v>37178.0</v>
      </c>
      <c r="J5061" s="9">
        <f t="shared" si="2"/>
        <v>0.18</v>
      </c>
      <c r="K5061" s="9">
        <f t="shared" si="3"/>
        <v>43870.04</v>
      </c>
      <c r="L5061" s="11" t="s">
        <v>20</v>
      </c>
      <c r="M5061" s="13" t="s">
        <v>44</v>
      </c>
      <c r="N5061" s="6"/>
      <c r="O5061" s="6"/>
    </row>
    <row r="5062" ht="17.25" customHeight="1">
      <c r="A5062" s="7">
        <v>5061.0</v>
      </c>
      <c r="B5062" s="8">
        <v>42499.0</v>
      </c>
      <c r="C5062" s="9" t="s">
        <v>25</v>
      </c>
      <c r="D5062" s="10" t="s">
        <v>5084</v>
      </c>
      <c r="E5062" s="9" t="str">
        <f t="shared" si="1"/>
        <v>Ate,Lima,Lima</v>
      </c>
      <c r="F5062" s="9" t="s">
        <v>15</v>
      </c>
      <c r="G5062" s="9">
        <v>172.0</v>
      </c>
      <c r="H5062" s="9">
        <f>VENTAS!$I5062-(VENTAS!$I5062*0.4)</f>
        <v>21562.2</v>
      </c>
      <c r="I5062" s="9">
        <v>35937.0</v>
      </c>
      <c r="J5062" s="9">
        <f t="shared" si="2"/>
        <v>0.18</v>
      </c>
      <c r="K5062" s="9">
        <f t="shared" si="3"/>
        <v>42405.66</v>
      </c>
      <c r="L5062" s="11" t="s">
        <v>20</v>
      </c>
      <c r="M5062" s="9" t="s">
        <v>44</v>
      </c>
      <c r="N5062" s="6"/>
      <c r="O5062" s="6"/>
    </row>
    <row r="5063" ht="17.25" customHeight="1">
      <c r="A5063" s="7">
        <v>5062.0</v>
      </c>
      <c r="B5063" s="12">
        <v>42499.0</v>
      </c>
      <c r="C5063" s="13" t="s">
        <v>25</v>
      </c>
      <c r="D5063" s="14" t="s">
        <v>5085</v>
      </c>
      <c r="E5063" s="9" t="str">
        <f t="shared" si="1"/>
        <v>Ate,Lima,Lima</v>
      </c>
      <c r="F5063" s="13" t="s">
        <v>15</v>
      </c>
      <c r="G5063" s="9">
        <v>1.0</v>
      </c>
      <c r="H5063" s="9">
        <f>VENTAS!$I5063-(VENTAS!$I5063*0.4)</f>
        <v>19895.4</v>
      </c>
      <c r="I5063" s="9">
        <v>33159.0</v>
      </c>
      <c r="J5063" s="9">
        <f t="shared" si="2"/>
        <v>0.18</v>
      </c>
      <c r="K5063" s="9">
        <f t="shared" si="3"/>
        <v>39127.62</v>
      </c>
      <c r="L5063" s="11" t="s">
        <v>20</v>
      </c>
      <c r="M5063" s="13" t="s">
        <v>44</v>
      </c>
      <c r="N5063" s="6"/>
      <c r="O5063" s="6"/>
    </row>
    <row r="5064" ht="17.25" customHeight="1">
      <c r="A5064" s="7">
        <v>5063.0</v>
      </c>
      <c r="B5064" s="8">
        <v>42499.0</v>
      </c>
      <c r="C5064" s="9" t="s">
        <v>52</v>
      </c>
      <c r="D5064" s="10" t="s">
        <v>5086</v>
      </c>
      <c r="E5064" s="9" t="str">
        <f t="shared" si="1"/>
        <v>Surco,Lima,Lima</v>
      </c>
      <c r="F5064" s="9" t="s">
        <v>15</v>
      </c>
      <c r="G5064" s="9">
        <v>145.0</v>
      </c>
      <c r="H5064" s="9">
        <f>VENTAS!$I5064-(VENTAS!$I5064*0.4)</f>
        <v>23195.4</v>
      </c>
      <c r="I5064" s="9">
        <v>38659.0</v>
      </c>
      <c r="J5064" s="9">
        <f t="shared" si="2"/>
        <v>0.18</v>
      </c>
      <c r="K5064" s="9">
        <f t="shared" si="3"/>
        <v>45617.62</v>
      </c>
      <c r="L5064" s="11" t="s">
        <v>58</v>
      </c>
      <c r="M5064" s="9" t="s">
        <v>130</v>
      </c>
      <c r="N5064" s="6"/>
      <c r="O5064" s="6"/>
    </row>
    <row r="5065" ht="17.25" customHeight="1">
      <c r="A5065" s="7">
        <v>5064.0</v>
      </c>
      <c r="B5065" s="12">
        <v>42499.0</v>
      </c>
      <c r="C5065" s="13" t="s">
        <v>52</v>
      </c>
      <c r="D5065" s="14" t="s">
        <v>5087</v>
      </c>
      <c r="E5065" s="9" t="str">
        <f t="shared" si="1"/>
        <v>Surco,Lima,Lima</v>
      </c>
      <c r="F5065" s="13" t="s">
        <v>15</v>
      </c>
      <c r="G5065" s="9">
        <v>169.0</v>
      </c>
      <c r="H5065" s="9">
        <f>VENTAS!$I5065-(VENTAS!$I5065*0.4)</f>
        <v>15659.4</v>
      </c>
      <c r="I5065" s="9">
        <v>26099.0</v>
      </c>
      <c r="J5065" s="9">
        <f t="shared" si="2"/>
        <v>0.18</v>
      </c>
      <c r="K5065" s="9">
        <f t="shared" si="3"/>
        <v>30796.82</v>
      </c>
      <c r="L5065" s="11" t="s">
        <v>58</v>
      </c>
      <c r="M5065" s="13" t="s">
        <v>130</v>
      </c>
      <c r="N5065" s="6"/>
      <c r="O5065" s="6"/>
    </row>
    <row r="5066" ht="17.25" customHeight="1">
      <c r="A5066" s="7">
        <v>5065.0</v>
      </c>
      <c r="B5066" s="8">
        <v>42499.0</v>
      </c>
      <c r="C5066" s="9" t="s">
        <v>52</v>
      </c>
      <c r="D5066" s="10" t="s">
        <v>5088</v>
      </c>
      <c r="E5066" s="9" t="str">
        <f t="shared" si="1"/>
        <v>Surco,Lima,Lima</v>
      </c>
      <c r="F5066" s="9" t="s">
        <v>15</v>
      </c>
      <c r="G5066" s="9">
        <v>20.0</v>
      </c>
      <c r="H5066" s="9">
        <f>VENTAS!$I5066-(VENTAS!$I5066*0.4)</f>
        <v>16420.2</v>
      </c>
      <c r="I5066" s="9">
        <v>27367.0</v>
      </c>
      <c r="J5066" s="9">
        <f t="shared" si="2"/>
        <v>0.18</v>
      </c>
      <c r="K5066" s="9">
        <f t="shared" si="3"/>
        <v>32293.06</v>
      </c>
      <c r="L5066" s="11" t="s">
        <v>58</v>
      </c>
      <c r="M5066" s="9" t="s">
        <v>130</v>
      </c>
      <c r="N5066" s="6"/>
      <c r="O5066" s="6"/>
    </row>
    <row r="5067" ht="17.25" customHeight="1">
      <c r="A5067" s="7">
        <v>5066.0</v>
      </c>
      <c r="B5067" s="12">
        <v>42499.0</v>
      </c>
      <c r="C5067" s="13" t="s">
        <v>52</v>
      </c>
      <c r="D5067" s="14" t="s">
        <v>5089</v>
      </c>
      <c r="E5067" s="9" t="str">
        <f t="shared" si="1"/>
        <v>Surco,Lima,Lima</v>
      </c>
      <c r="F5067" s="13" t="s">
        <v>15</v>
      </c>
      <c r="G5067" s="9">
        <v>166.0</v>
      </c>
      <c r="H5067" s="9">
        <f>VENTAS!$I5067-(VENTAS!$I5067*0.4)</f>
        <v>19573.8</v>
      </c>
      <c r="I5067" s="9">
        <v>32623.0</v>
      </c>
      <c r="J5067" s="9">
        <f t="shared" si="2"/>
        <v>0.18</v>
      </c>
      <c r="K5067" s="9">
        <f t="shared" si="3"/>
        <v>38495.14</v>
      </c>
      <c r="L5067" s="11" t="s">
        <v>58</v>
      </c>
      <c r="M5067" s="13" t="s">
        <v>130</v>
      </c>
      <c r="N5067" s="6"/>
      <c r="O5067" s="6"/>
    </row>
    <row r="5068" ht="17.25" customHeight="1">
      <c r="A5068" s="7">
        <v>5067.0</v>
      </c>
      <c r="B5068" s="8">
        <v>42499.0</v>
      </c>
      <c r="C5068" s="9" t="s">
        <v>18</v>
      </c>
      <c r="D5068" s="10" t="s">
        <v>5090</v>
      </c>
      <c r="E5068" s="9" t="str">
        <f t="shared" si="1"/>
        <v>Surco,Lima,Lima</v>
      </c>
      <c r="F5068" s="9" t="s">
        <v>15</v>
      </c>
      <c r="G5068" s="9">
        <v>28.0</v>
      </c>
      <c r="H5068" s="9">
        <f>VENTAS!$I5068-(VENTAS!$I5068*0.4)</f>
        <v>21156</v>
      </c>
      <c r="I5068" s="9">
        <v>35260.0</v>
      </c>
      <c r="J5068" s="9">
        <f t="shared" si="2"/>
        <v>0.18</v>
      </c>
      <c r="K5068" s="9">
        <f t="shared" si="3"/>
        <v>41606.8</v>
      </c>
      <c r="L5068" s="11" t="s">
        <v>58</v>
      </c>
      <c r="M5068" s="9" t="s">
        <v>69</v>
      </c>
      <c r="N5068" s="6"/>
      <c r="O5068" s="6"/>
    </row>
    <row r="5069" ht="17.25" customHeight="1">
      <c r="A5069" s="7">
        <v>5068.0</v>
      </c>
      <c r="B5069" s="12">
        <v>42499.0</v>
      </c>
      <c r="C5069" s="13" t="s">
        <v>18</v>
      </c>
      <c r="D5069" s="14" t="s">
        <v>5091</v>
      </c>
      <c r="E5069" s="9" t="str">
        <f t="shared" si="1"/>
        <v>Surco,Lima,Lima</v>
      </c>
      <c r="F5069" s="13" t="s">
        <v>15</v>
      </c>
      <c r="G5069" s="9">
        <v>29.0</v>
      </c>
      <c r="H5069" s="9">
        <f>VENTAS!$I5069-(VENTAS!$I5069*0.4)</f>
        <v>12634.2</v>
      </c>
      <c r="I5069" s="9">
        <v>21057.0</v>
      </c>
      <c r="J5069" s="9">
        <f t="shared" si="2"/>
        <v>0.18</v>
      </c>
      <c r="K5069" s="9">
        <f t="shared" si="3"/>
        <v>24847.26</v>
      </c>
      <c r="L5069" s="11" t="s">
        <v>58</v>
      </c>
      <c r="M5069" s="13" t="s">
        <v>69</v>
      </c>
      <c r="N5069" s="6"/>
      <c r="O5069" s="6"/>
    </row>
    <row r="5070" ht="17.25" customHeight="1">
      <c r="A5070" s="7">
        <v>5069.0</v>
      </c>
      <c r="B5070" s="8">
        <v>42499.0</v>
      </c>
      <c r="C5070" s="9" t="s">
        <v>18</v>
      </c>
      <c r="D5070" s="10" t="s">
        <v>5092</v>
      </c>
      <c r="E5070" s="9" t="str">
        <f t="shared" si="1"/>
        <v>Surco,Lima,Lima</v>
      </c>
      <c r="F5070" s="9" t="s">
        <v>15</v>
      </c>
      <c r="G5070" s="9">
        <v>58.0</v>
      </c>
      <c r="H5070" s="9">
        <f>VENTAS!$I5070-(VENTAS!$I5070*0.4)</f>
        <v>23167.8</v>
      </c>
      <c r="I5070" s="9">
        <v>38613.0</v>
      </c>
      <c r="J5070" s="9">
        <f t="shared" si="2"/>
        <v>0.18</v>
      </c>
      <c r="K5070" s="9">
        <f t="shared" si="3"/>
        <v>45563.34</v>
      </c>
      <c r="L5070" s="11" t="s">
        <v>58</v>
      </c>
      <c r="M5070" s="9" t="s">
        <v>69</v>
      </c>
      <c r="N5070" s="6"/>
      <c r="O5070" s="6"/>
    </row>
    <row r="5071" ht="17.25" customHeight="1">
      <c r="A5071" s="7">
        <v>5070.0</v>
      </c>
      <c r="B5071" s="12">
        <v>42499.0</v>
      </c>
      <c r="C5071" s="13" t="s">
        <v>18</v>
      </c>
      <c r="D5071" s="14" t="s">
        <v>5093</v>
      </c>
      <c r="E5071" s="9" t="str">
        <f t="shared" si="1"/>
        <v>Surco,Lima,Lima</v>
      </c>
      <c r="F5071" s="13" t="s">
        <v>15</v>
      </c>
      <c r="G5071" s="9">
        <v>118.0</v>
      </c>
      <c r="H5071" s="9">
        <f>VENTAS!$I5071-(VENTAS!$I5071*0.4)</f>
        <v>18151.8</v>
      </c>
      <c r="I5071" s="9">
        <v>30253.0</v>
      </c>
      <c r="J5071" s="9">
        <f t="shared" si="2"/>
        <v>0.18</v>
      </c>
      <c r="K5071" s="9">
        <f t="shared" si="3"/>
        <v>35698.54</v>
      </c>
      <c r="L5071" s="11" t="s">
        <v>58</v>
      </c>
      <c r="M5071" s="13" t="s">
        <v>69</v>
      </c>
      <c r="N5071" s="6"/>
      <c r="O5071" s="6"/>
    </row>
    <row r="5072" ht="17.25" customHeight="1">
      <c r="A5072" s="7">
        <v>5071.0</v>
      </c>
      <c r="B5072" s="8">
        <v>42499.0</v>
      </c>
      <c r="C5072" s="9" t="s">
        <v>13</v>
      </c>
      <c r="D5072" s="10" t="s">
        <v>5094</v>
      </c>
      <c r="E5072" s="9" t="str">
        <f t="shared" si="1"/>
        <v>Surco,Lima,Lima</v>
      </c>
      <c r="F5072" s="9" t="s">
        <v>15</v>
      </c>
      <c r="G5072" s="9">
        <v>135.0</v>
      </c>
      <c r="H5072" s="9">
        <f>VENTAS!$I5072-(VENTAS!$I5072*0.4)</f>
        <v>23115</v>
      </c>
      <c r="I5072" s="9">
        <v>38525.0</v>
      </c>
      <c r="J5072" s="9">
        <f t="shared" si="2"/>
        <v>0.18</v>
      </c>
      <c r="K5072" s="9">
        <f t="shared" si="3"/>
        <v>45459.5</v>
      </c>
      <c r="L5072" s="11" t="s">
        <v>58</v>
      </c>
      <c r="M5072" s="9" t="s">
        <v>86</v>
      </c>
      <c r="N5072" s="6"/>
      <c r="O5072" s="6"/>
    </row>
    <row r="5073" ht="17.25" customHeight="1">
      <c r="A5073" s="7">
        <v>5072.0</v>
      </c>
      <c r="B5073" s="12">
        <v>42499.0</v>
      </c>
      <c r="C5073" s="13" t="s">
        <v>13</v>
      </c>
      <c r="D5073" s="14" t="s">
        <v>5095</v>
      </c>
      <c r="E5073" s="9" t="str">
        <f t="shared" si="1"/>
        <v>Surco,Lima,Lima</v>
      </c>
      <c r="F5073" s="13" t="s">
        <v>15</v>
      </c>
      <c r="G5073" s="9">
        <v>160.0</v>
      </c>
      <c r="H5073" s="9">
        <f>VENTAS!$I5073-(VENTAS!$I5073*0.4)</f>
        <v>19780.2</v>
      </c>
      <c r="I5073" s="9">
        <v>32967.0</v>
      </c>
      <c r="J5073" s="9">
        <f t="shared" si="2"/>
        <v>0.18</v>
      </c>
      <c r="K5073" s="9">
        <f t="shared" si="3"/>
        <v>38901.06</v>
      </c>
      <c r="L5073" s="11" t="s">
        <v>58</v>
      </c>
      <c r="M5073" s="13" t="s">
        <v>86</v>
      </c>
      <c r="N5073" s="6"/>
      <c r="O5073" s="6"/>
    </row>
    <row r="5074" ht="17.25" customHeight="1">
      <c r="A5074" s="7">
        <v>5073.0</v>
      </c>
      <c r="B5074" s="8">
        <v>42499.0</v>
      </c>
      <c r="C5074" s="9" t="s">
        <v>13</v>
      </c>
      <c r="D5074" s="10" t="s">
        <v>5096</v>
      </c>
      <c r="E5074" s="9" t="str">
        <f t="shared" si="1"/>
        <v>Surco,Lima,Lima</v>
      </c>
      <c r="F5074" s="9" t="s">
        <v>15</v>
      </c>
      <c r="G5074" s="9">
        <v>66.0</v>
      </c>
      <c r="H5074" s="9">
        <f>VENTAS!$I5074-(VENTAS!$I5074*0.4)</f>
        <v>22173.6</v>
      </c>
      <c r="I5074" s="9">
        <v>36956.0</v>
      </c>
      <c r="J5074" s="9">
        <f t="shared" si="2"/>
        <v>0.18</v>
      </c>
      <c r="K5074" s="9">
        <f t="shared" si="3"/>
        <v>43608.08</v>
      </c>
      <c r="L5074" s="11" t="s">
        <v>58</v>
      </c>
      <c r="M5074" s="9" t="s">
        <v>86</v>
      </c>
      <c r="N5074" s="6"/>
      <c r="O5074" s="6"/>
    </row>
    <row r="5075" ht="17.25" customHeight="1">
      <c r="A5075" s="7">
        <v>5074.0</v>
      </c>
      <c r="B5075" s="12">
        <v>42498.0</v>
      </c>
      <c r="C5075" s="13" t="s">
        <v>80</v>
      </c>
      <c r="D5075" s="14" t="s">
        <v>5097</v>
      </c>
      <c r="E5075" s="9" t="str">
        <f t="shared" si="1"/>
        <v>Surco,Lima,Lima</v>
      </c>
      <c r="F5075" s="13" t="s">
        <v>15</v>
      </c>
      <c r="G5075" s="9">
        <v>13.0</v>
      </c>
      <c r="H5075" s="9">
        <f>VENTAS!$I5075-(VENTAS!$I5075*0.4)</f>
        <v>21689.4</v>
      </c>
      <c r="I5075" s="9">
        <v>36149.0</v>
      </c>
      <c r="J5075" s="9">
        <f t="shared" si="2"/>
        <v>0.18</v>
      </c>
      <c r="K5075" s="9">
        <f t="shared" si="3"/>
        <v>42655.82</v>
      </c>
      <c r="L5075" s="11" t="s">
        <v>58</v>
      </c>
      <c r="M5075" s="13" t="s">
        <v>130</v>
      </c>
      <c r="N5075" s="6"/>
      <c r="O5075" s="6"/>
    </row>
    <row r="5076" ht="17.25" customHeight="1">
      <c r="A5076" s="7">
        <v>5075.0</v>
      </c>
      <c r="B5076" s="8">
        <v>42498.0</v>
      </c>
      <c r="C5076" s="9" t="s">
        <v>80</v>
      </c>
      <c r="D5076" s="10" t="s">
        <v>5098</v>
      </c>
      <c r="E5076" s="9" t="str">
        <f t="shared" si="1"/>
        <v>Surco,Lima,Lima</v>
      </c>
      <c r="F5076" s="9" t="s">
        <v>15</v>
      </c>
      <c r="G5076" s="9">
        <v>123.0</v>
      </c>
      <c r="H5076" s="9">
        <f>VENTAS!$I5076-(VENTAS!$I5076*0.4)</f>
        <v>11646</v>
      </c>
      <c r="I5076" s="9">
        <v>19410.0</v>
      </c>
      <c r="J5076" s="9">
        <f t="shared" si="2"/>
        <v>0.18</v>
      </c>
      <c r="K5076" s="9">
        <f t="shared" si="3"/>
        <v>22903.8</v>
      </c>
      <c r="L5076" s="11" t="s">
        <v>58</v>
      </c>
      <c r="M5076" s="9" t="s">
        <v>130</v>
      </c>
      <c r="N5076" s="6"/>
      <c r="O5076" s="6"/>
    </row>
    <row r="5077" ht="17.25" customHeight="1">
      <c r="A5077" s="7">
        <v>5076.0</v>
      </c>
      <c r="B5077" s="12">
        <v>42498.0</v>
      </c>
      <c r="C5077" s="13" t="s">
        <v>80</v>
      </c>
      <c r="D5077" s="14" t="s">
        <v>5099</v>
      </c>
      <c r="E5077" s="9" t="str">
        <f t="shared" si="1"/>
        <v>Surco,Lima,Lima</v>
      </c>
      <c r="F5077" s="13" t="s">
        <v>15</v>
      </c>
      <c r="G5077" s="9">
        <v>130.0</v>
      </c>
      <c r="H5077" s="9">
        <f>VENTAS!$I5077-(VENTAS!$I5077*0.4)</f>
        <v>19187.4</v>
      </c>
      <c r="I5077" s="9">
        <v>31979.0</v>
      </c>
      <c r="J5077" s="9">
        <f t="shared" si="2"/>
        <v>0.18</v>
      </c>
      <c r="K5077" s="9">
        <f t="shared" si="3"/>
        <v>37735.22</v>
      </c>
      <c r="L5077" s="11" t="s">
        <v>58</v>
      </c>
      <c r="M5077" s="13" t="s">
        <v>130</v>
      </c>
      <c r="N5077" s="6"/>
      <c r="O5077" s="6"/>
    </row>
    <row r="5078" ht="17.25" customHeight="1">
      <c r="A5078" s="7">
        <v>5077.0</v>
      </c>
      <c r="B5078" s="8">
        <v>42498.0</v>
      </c>
      <c r="C5078" s="9" t="s">
        <v>80</v>
      </c>
      <c r="D5078" s="10" t="s">
        <v>5100</v>
      </c>
      <c r="E5078" s="9" t="str">
        <f t="shared" si="1"/>
        <v>Surco,Lima,Lima</v>
      </c>
      <c r="F5078" s="9" t="s">
        <v>15</v>
      </c>
      <c r="G5078" s="9">
        <v>73.0</v>
      </c>
      <c r="H5078" s="9">
        <f>VENTAS!$I5078-(VENTAS!$I5078*0.4)</f>
        <v>10958.4</v>
      </c>
      <c r="I5078" s="9">
        <v>18264.0</v>
      </c>
      <c r="J5078" s="9">
        <f t="shared" si="2"/>
        <v>0.18</v>
      </c>
      <c r="K5078" s="9">
        <f t="shared" si="3"/>
        <v>21551.52</v>
      </c>
      <c r="L5078" s="11" t="s">
        <v>58</v>
      </c>
      <c r="M5078" s="9" t="s">
        <v>130</v>
      </c>
      <c r="N5078" s="6"/>
      <c r="O5078" s="6"/>
    </row>
    <row r="5079" ht="17.25" customHeight="1">
      <c r="A5079" s="7">
        <v>5078.0</v>
      </c>
      <c r="B5079" s="12">
        <v>42498.0</v>
      </c>
      <c r="C5079" s="13" t="s">
        <v>104</v>
      </c>
      <c r="D5079" s="14" t="s">
        <v>5101</v>
      </c>
      <c r="E5079" s="9" t="str">
        <f t="shared" si="1"/>
        <v>Surco,Lima,Lima</v>
      </c>
      <c r="F5079" s="13" t="s">
        <v>15</v>
      </c>
      <c r="G5079" s="9">
        <v>16.0</v>
      </c>
      <c r="H5079" s="9">
        <f>VENTAS!$I5079-(VENTAS!$I5079*0.4)</f>
        <v>15762</v>
      </c>
      <c r="I5079" s="9">
        <v>26270.0</v>
      </c>
      <c r="J5079" s="9">
        <f t="shared" si="2"/>
        <v>0.18</v>
      </c>
      <c r="K5079" s="9">
        <f t="shared" si="3"/>
        <v>30998.6</v>
      </c>
      <c r="L5079" s="11" t="s">
        <v>58</v>
      </c>
      <c r="M5079" s="13" t="s">
        <v>96</v>
      </c>
      <c r="N5079" s="6"/>
      <c r="O5079" s="6"/>
    </row>
    <row r="5080" ht="17.25" customHeight="1">
      <c r="A5080" s="7">
        <v>5079.0</v>
      </c>
      <c r="B5080" s="8">
        <v>42498.0</v>
      </c>
      <c r="C5080" s="9" t="s">
        <v>104</v>
      </c>
      <c r="D5080" s="10" t="s">
        <v>5102</v>
      </c>
      <c r="E5080" s="9" t="str">
        <f t="shared" si="1"/>
        <v>Surco,Lima,Lima</v>
      </c>
      <c r="F5080" s="9" t="s">
        <v>15</v>
      </c>
      <c r="G5080" s="9">
        <v>23.0</v>
      </c>
      <c r="H5080" s="9">
        <f>VENTAS!$I5080-(VENTAS!$I5080*0.4)</f>
        <v>16504.8</v>
      </c>
      <c r="I5080" s="9">
        <v>27508.0</v>
      </c>
      <c r="J5080" s="9">
        <f t="shared" si="2"/>
        <v>0.18</v>
      </c>
      <c r="K5080" s="9">
        <f t="shared" si="3"/>
        <v>32459.44</v>
      </c>
      <c r="L5080" s="11" t="s">
        <v>58</v>
      </c>
      <c r="M5080" s="9" t="s">
        <v>96</v>
      </c>
      <c r="N5080" s="6"/>
      <c r="O5080" s="6"/>
    </row>
    <row r="5081" ht="17.25" customHeight="1">
      <c r="A5081" s="7">
        <v>5080.0</v>
      </c>
      <c r="B5081" s="12">
        <v>42498.0</v>
      </c>
      <c r="C5081" s="13" t="s">
        <v>104</v>
      </c>
      <c r="D5081" s="14" t="s">
        <v>5103</v>
      </c>
      <c r="E5081" s="9" t="str">
        <f t="shared" si="1"/>
        <v>Surco,Lima,Lima</v>
      </c>
      <c r="F5081" s="13" t="s">
        <v>15</v>
      </c>
      <c r="G5081" s="9">
        <v>14.0</v>
      </c>
      <c r="H5081" s="9">
        <f>VENTAS!$I5081-(VENTAS!$I5081*0.4)</f>
        <v>16665.6</v>
      </c>
      <c r="I5081" s="9">
        <v>27776.0</v>
      </c>
      <c r="J5081" s="9">
        <f t="shared" si="2"/>
        <v>0.18</v>
      </c>
      <c r="K5081" s="9">
        <f t="shared" si="3"/>
        <v>32775.68</v>
      </c>
      <c r="L5081" s="11" t="s">
        <v>58</v>
      </c>
      <c r="M5081" s="13" t="s">
        <v>96</v>
      </c>
      <c r="N5081" s="6"/>
      <c r="O5081" s="6"/>
    </row>
    <row r="5082" ht="17.25" customHeight="1">
      <c r="A5082" s="7">
        <v>5081.0</v>
      </c>
      <c r="B5082" s="8">
        <v>42498.0</v>
      </c>
      <c r="C5082" s="9" t="s">
        <v>104</v>
      </c>
      <c r="D5082" s="10" t="s">
        <v>5104</v>
      </c>
      <c r="E5082" s="9" t="str">
        <f t="shared" si="1"/>
        <v>Surco,Lima,Lima</v>
      </c>
      <c r="F5082" s="9" t="s">
        <v>15</v>
      </c>
      <c r="G5082" s="9">
        <v>126.0</v>
      </c>
      <c r="H5082" s="9">
        <f>VENTAS!$I5082-(VENTAS!$I5082*0.4)</f>
        <v>21377.4</v>
      </c>
      <c r="I5082" s="9">
        <v>35629.0</v>
      </c>
      <c r="J5082" s="9">
        <f t="shared" si="2"/>
        <v>0.18</v>
      </c>
      <c r="K5082" s="9">
        <f t="shared" si="3"/>
        <v>42042.22</v>
      </c>
      <c r="L5082" s="11" t="s">
        <v>58</v>
      </c>
      <c r="M5082" s="9" t="s">
        <v>96</v>
      </c>
      <c r="N5082" s="6"/>
      <c r="O5082" s="6"/>
    </row>
    <row r="5083" ht="17.25" customHeight="1">
      <c r="A5083" s="7">
        <v>5082.0</v>
      </c>
      <c r="B5083" s="12">
        <v>42497.0</v>
      </c>
      <c r="C5083" s="13" t="s">
        <v>56</v>
      </c>
      <c r="D5083" s="14" t="s">
        <v>5105</v>
      </c>
      <c r="E5083" s="9" t="str">
        <f t="shared" si="1"/>
        <v>Ate,Lima,Lima</v>
      </c>
      <c r="F5083" s="13" t="s">
        <v>15</v>
      </c>
      <c r="G5083" s="9">
        <v>31.0</v>
      </c>
      <c r="H5083" s="9">
        <f>VENTAS!$I5083-(VENTAS!$I5083*0.4)</f>
        <v>20663.4</v>
      </c>
      <c r="I5083" s="9">
        <v>34439.0</v>
      </c>
      <c r="J5083" s="9">
        <f t="shared" si="2"/>
        <v>0.18</v>
      </c>
      <c r="K5083" s="9">
        <f t="shared" si="3"/>
        <v>40638.02</v>
      </c>
      <c r="L5083" s="11" t="s">
        <v>20</v>
      </c>
      <c r="M5083" s="13" t="s">
        <v>44</v>
      </c>
      <c r="N5083" s="6"/>
      <c r="O5083" s="6"/>
    </row>
    <row r="5084" ht="17.25" customHeight="1">
      <c r="A5084" s="7">
        <v>5083.0</v>
      </c>
      <c r="B5084" s="8">
        <v>42497.0</v>
      </c>
      <c r="C5084" s="9" t="s">
        <v>56</v>
      </c>
      <c r="D5084" s="10" t="s">
        <v>5106</v>
      </c>
      <c r="E5084" s="9" t="str">
        <f t="shared" si="1"/>
        <v>Ate,Lima,Lima</v>
      </c>
      <c r="F5084" s="9" t="s">
        <v>15</v>
      </c>
      <c r="G5084" s="9">
        <v>155.0</v>
      </c>
      <c r="H5084" s="9">
        <f>VENTAS!$I5084-(VENTAS!$I5084*0.4)</f>
        <v>20605.8</v>
      </c>
      <c r="I5084" s="9">
        <v>34343.0</v>
      </c>
      <c r="J5084" s="9">
        <f t="shared" si="2"/>
        <v>0.18</v>
      </c>
      <c r="K5084" s="9">
        <f t="shared" si="3"/>
        <v>40524.74</v>
      </c>
      <c r="L5084" s="11" t="s">
        <v>20</v>
      </c>
      <c r="M5084" s="9" t="s">
        <v>44</v>
      </c>
      <c r="N5084" s="6"/>
      <c r="O5084" s="6"/>
    </row>
    <row r="5085" ht="17.25" customHeight="1">
      <c r="A5085" s="7">
        <v>5084.0</v>
      </c>
      <c r="B5085" s="12">
        <v>42497.0</v>
      </c>
      <c r="C5085" s="13" t="s">
        <v>56</v>
      </c>
      <c r="D5085" s="14" t="s">
        <v>5107</v>
      </c>
      <c r="E5085" s="9" t="str">
        <f t="shared" si="1"/>
        <v>Ate,Lima,Lima</v>
      </c>
      <c r="F5085" s="13" t="s">
        <v>15</v>
      </c>
      <c r="G5085" s="9">
        <v>159.0</v>
      </c>
      <c r="H5085" s="9">
        <f>VENTAS!$I5085-(VENTAS!$I5085*0.4)</f>
        <v>20145</v>
      </c>
      <c r="I5085" s="9">
        <v>33575.0</v>
      </c>
      <c r="J5085" s="9">
        <f t="shared" si="2"/>
        <v>0.18</v>
      </c>
      <c r="K5085" s="9">
        <f t="shared" si="3"/>
        <v>39618.5</v>
      </c>
      <c r="L5085" s="11" t="s">
        <v>20</v>
      </c>
      <c r="M5085" s="13" t="s">
        <v>44</v>
      </c>
      <c r="N5085" s="6"/>
      <c r="O5085" s="6"/>
    </row>
    <row r="5086" ht="17.25" customHeight="1">
      <c r="A5086" s="7">
        <v>5085.0</v>
      </c>
      <c r="B5086" s="8">
        <v>42497.0</v>
      </c>
      <c r="C5086" s="9" t="s">
        <v>56</v>
      </c>
      <c r="D5086" s="10" t="s">
        <v>5108</v>
      </c>
      <c r="E5086" s="9" t="str">
        <f t="shared" si="1"/>
        <v>Ate,Lima,Lima</v>
      </c>
      <c r="F5086" s="9" t="s">
        <v>15</v>
      </c>
      <c r="G5086" s="9">
        <v>36.0</v>
      </c>
      <c r="H5086" s="9">
        <f>VENTAS!$I5086-(VENTAS!$I5086*0.4)</f>
        <v>21336</v>
      </c>
      <c r="I5086" s="9">
        <v>35560.0</v>
      </c>
      <c r="J5086" s="9">
        <f t="shared" si="2"/>
        <v>0.18</v>
      </c>
      <c r="K5086" s="9">
        <f t="shared" si="3"/>
        <v>41960.8</v>
      </c>
      <c r="L5086" s="11" t="s">
        <v>20</v>
      </c>
      <c r="M5086" s="9" t="s">
        <v>44</v>
      </c>
      <c r="N5086" s="6"/>
      <c r="O5086" s="6"/>
    </row>
    <row r="5087" ht="17.25" customHeight="1">
      <c r="A5087" s="7">
        <v>5086.0</v>
      </c>
      <c r="B5087" s="12">
        <v>42497.0</v>
      </c>
      <c r="C5087" s="13" t="s">
        <v>104</v>
      </c>
      <c r="D5087" s="14" t="s">
        <v>5109</v>
      </c>
      <c r="E5087" s="9" t="str">
        <f t="shared" si="1"/>
        <v>La Molina,Lima, Lima</v>
      </c>
      <c r="F5087" s="13" t="s">
        <v>15</v>
      </c>
      <c r="G5087" s="9">
        <v>70.0</v>
      </c>
      <c r="H5087" s="9">
        <f>VENTAS!$I5087-(VENTAS!$I5087*0.4)</f>
        <v>16301.4</v>
      </c>
      <c r="I5087" s="9">
        <v>27169.0</v>
      </c>
      <c r="J5087" s="9">
        <f t="shared" si="2"/>
        <v>0.18</v>
      </c>
      <c r="K5087" s="9">
        <f t="shared" si="3"/>
        <v>32059.42</v>
      </c>
      <c r="L5087" s="11" t="s">
        <v>27</v>
      </c>
      <c r="M5087" s="13" t="s">
        <v>28</v>
      </c>
      <c r="N5087" s="6"/>
      <c r="O5087" s="6"/>
    </row>
    <row r="5088" ht="17.25" customHeight="1">
      <c r="A5088" s="7">
        <v>5087.0</v>
      </c>
      <c r="B5088" s="8">
        <v>42497.0</v>
      </c>
      <c r="C5088" s="9" t="s">
        <v>104</v>
      </c>
      <c r="D5088" s="10" t="s">
        <v>5110</v>
      </c>
      <c r="E5088" s="9" t="str">
        <f t="shared" si="1"/>
        <v>La Molina,Lima, Lima</v>
      </c>
      <c r="F5088" s="9" t="s">
        <v>15</v>
      </c>
      <c r="G5088" s="9">
        <v>170.0</v>
      </c>
      <c r="H5088" s="9">
        <f>VENTAS!$I5088-(VENTAS!$I5088*0.4)</f>
        <v>14163</v>
      </c>
      <c r="I5088" s="9">
        <v>23605.0</v>
      </c>
      <c r="J5088" s="9">
        <f t="shared" si="2"/>
        <v>0.18</v>
      </c>
      <c r="K5088" s="9">
        <f t="shared" si="3"/>
        <v>27853.9</v>
      </c>
      <c r="L5088" s="11" t="s">
        <v>27</v>
      </c>
      <c r="M5088" s="9" t="s">
        <v>28</v>
      </c>
      <c r="N5088" s="6"/>
      <c r="O5088" s="6"/>
    </row>
    <row r="5089" ht="17.25" customHeight="1">
      <c r="A5089" s="7">
        <v>5088.0</v>
      </c>
      <c r="B5089" s="12">
        <v>42497.0</v>
      </c>
      <c r="C5089" s="13" t="s">
        <v>104</v>
      </c>
      <c r="D5089" s="14" t="s">
        <v>5111</v>
      </c>
      <c r="E5089" s="9" t="str">
        <f t="shared" si="1"/>
        <v>La Molina,Lima, Lima</v>
      </c>
      <c r="F5089" s="13" t="s">
        <v>15</v>
      </c>
      <c r="G5089" s="9">
        <v>166.0</v>
      </c>
      <c r="H5089" s="9">
        <f>VENTAS!$I5089-(VENTAS!$I5089*0.4)</f>
        <v>12800.4</v>
      </c>
      <c r="I5089" s="9">
        <v>21334.0</v>
      </c>
      <c r="J5089" s="9">
        <f t="shared" si="2"/>
        <v>0.18</v>
      </c>
      <c r="K5089" s="9">
        <f t="shared" si="3"/>
        <v>25174.12</v>
      </c>
      <c r="L5089" s="11" t="s">
        <v>27</v>
      </c>
      <c r="M5089" s="13" t="s">
        <v>28</v>
      </c>
      <c r="N5089" s="6"/>
      <c r="O5089" s="6"/>
    </row>
    <row r="5090" ht="17.25" customHeight="1">
      <c r="A5090" s="7">
        <v>5089.0</v>
      </c>
      <c r="B5090" s="8">
        <v>42497.0</v>
      </c>
      <c r="C5090" s="9" t="s">
        <v>104</v>
      </c>
      <c r="D5090" s="10" t="s">
        <v>5112</v>
      </c>
      <c r="E5090" s="9" t="str">
        <f t="shared" si="1"/>
        <v>La Molina,Lima, Lima</v>
      </c>
      <c r="F5090" s="9" t="s">
        <v>15</v>
      </c>
      <c r="G5090" s="9">
        <v>78.0</v>
      </c>
      <c r="H5090" s="9">
        <f>VENTAS!$I5090-(VENTAS!$I5090*0.4)</f>
        <v>12075</v>
      </c>
      <c r="I5090" s="9">
        <v>20125.0</v>
      </c>
      <c r="J5090" s="9">
        <f t="shared" si="2"/>
        <v>0.18</v>
      </c>
      <c r="K5090" s="9">
        <f t="shared" si="3"/>
        <v>23747.5</v>
      </c>
      <c r="L5090" s="11" t="s">
        <v>27</v>
      </c>
      <c r="M5090" s="9" t="s">
        <v>28</v>
      </c>
      <c r="N5090" s="6"/>
      <c r="O5090" s="6"/>
    </row>
    <row r="5091" ht="17.25" customHeight="1">
      <c r="A5091" s="7">
        <v>5090.0</v>
      </c>
      <c r="B5091" s="12">
        <v>42497.0</v>
      </c>
      <c r="C5091" s="13" t="s">
        <v>52</v>
      </c>
      <c r="D5091" s="14" t="s">
        <v>5113</v>
      </c>
      <c r="E5091" s="9" t="str">
        <f t="shared" si="1"/>
        <v>Surco,Lima,Lima</v>
      </c>
      <c r="F5091" s="13" t="s">
        <v>34</v>
      </c>
      <c r="G5091" s="9">
        <v>109.0</v>
      </c>
      <c r="H5091" s="9">
        <f>VENTAS!$I5091-(VENTAS!$I5091*0.4)</f>
        <v>11740.2</v>
      </c>
      <c r="I5091" s="9">
        <v>19567.0</v>
      </c>
      <c r="J5091" s="9">
        <f t="shared" si="2"/>
        <v>0.18</v>
      </c>
      <c r="K5091" s="9">
        <f t="shared" si="3"/>
        <v>23089.06</v>
      </c>
      <c r="L5091" s="11" t="s">
        <v>58</v>
      </c>
      <c r="M5091" s="13" t="s">
        <v>91</v>
      </c>
      <c r="N5091" s="6"/>
      <c r="O5091" s="6"/>
    </row>
    <row r="5092" ht="17.25" customHeight="1">
      <c r="A5092" s="7">
        <v>5091.0</v>
      </c>
      <c r="B5092" s="8">
        <v>42497.0</v>
      </c>
      <c r="C5092" s="9" t="s">
        <v>52</v>
      </c>
      <c r="D5092" s="10" t="s">
        <v>5114</v>
      </c>
      <c r="E5092" s="9" t="str">
        <f t="shared" si="1"/>
        <v>Surco,Lima,Lima</v>
      </c>
      <c r="F5092" s="9" t="s">
        <v>34</v>
      </c>
      <c r="G5092" s="9">
        <v>50.0</v>
      </c>
      <c r="H5092" s="9">
        <f>VENTAS!$I5092-(VENTAS!$I5092*0.4)</f>
        <v>16511.4</v>
      </c>
      <c r="I5092" s="9">
        <v>27519.0</v>
      </c>
      <c r="J5092" s="9">
        <f t="shared" si="2"/>
        <v>0.18</v>
      </c>
      <c r="K5092" s="9">
        <f t="shared" si="3"/>
        <v>32472.42</v>
      </c>
      <c r="L5092" s="11" t="s">
        <v>58</v>
      </c>
      <c r="M5092" s="9" t="s">
        <v>91</v>
      </c>
      <c r="N5092" s="6"/>
      <c r="O5092" s="6"/>
    </row>
    <row r="5093" ht="17.25" customHeight="1">
      <c r="A5093" s="7">
        <v>5092.0</v>
      </c>
      <c r="B5093" s="12">
        <v>42497.0</v>
      </c>
      <c r="C5093" s="13" t="s">
        <v>52</v>
      </c>
      <c r="D5093" s="14" t="s">
        <v>5115</v>
      </c>
      <c r="E5093" s="9" t="str">
        <f t="shared" si="1"/>
        <v>Surco,Lima,Lima</v>
      </c>
      <c r="F5093" s="13" t="s">
        <v>34</v>
      </c>
      <c r="G5093" s="9">
        <v>76.0</v>
      </c>
      <c r="H5093" s="9">
        <f>VENTAS!$I5093-(VENTAS!$I5093*0.4)</f>
        <v>16051.8</v>
      </c>
      <c r="I5093" s="9">
        <v>26753.0</v>
      </c>
      <c r="J5093" s="9">
        <f t="shared" si="2"/>
        <v>0.18</v>
      </c>
      <c r="K5093" s="9">
        <f t="shared" si="3"/>
        <v>31568.54</v>
      </c>
      <c r="L5093" s="11" t="s">
        <v>58</v>
      </c>
      <c r="M5093" s="13" t="s">
        <v>91</v>
      </c>
      <c r="N5093" s="6"/>
      <c r="O5093" s="6"/>
    </row>
    <row r="5094" ht="17.25" customHeight="1">
      <c r="A5094" s="7">
        <v>5093.0</v>
      </c>
      <c r="B5094" s="8">
        <v>42497.0</v>
      </c>
      <c r="C5094" s="9" t="s">
        <v>52</v>
      </c>
      <c r="D5094" s="10" t="s">
        <v>5116</v>
      </c>
      <c r="E5094" s="9" t="str">
        <f t="shared" si="1"/>
        <v>La Molina,Lima, Lima</v>
      </c>
      <c r="F5094" s="9" t="s">
        <v>15</v>
      </c>
      <c r="G5094" s="9">
        <v>42.0</v>
      </c>
      <c r="H5094" s="9">
        <f>VENTAS!$I5094-(VENTAS!$I5094*0.4)</f>
        <v>22033.8</v>
      </c>
      <c r="I5094" s="9">
        <v>36723.0</v>
      </c>
      <c r="J5094" s="9">
        <f t="shared" si="2"/>
        <v>0.18</v>
      </c>
      <c r="K5094" s="9">
        <f t="shared" si="3"/>
        <v>43333.14</v>
      </c>
      <c r="L5094" s="11" t="s">
        <v>27</v>
      </c>
      <c r="M5094" s="9" t="s">
        <v>28</v>
      </c>
      <c r="N5094" s="6"/>
      <c r="O5094" s="6"/>
    </row>
    <row r="5095" ht="17.25" customHeight="1">
      <c r="A5095" s="7">
        <v>5094.0</v>
      </c>
      <c r="B5095" s="12">
        <v>42497.0</v>
      </c>
      <c r="C5095" s="13" t="s">
        <v>52</v>
      </c>
      <c r="D5095" s="14" t="s">
        <v>5117</v>
      </c>
      <c r="E5095" s="9" t="str">
        <f t="shared" si="1"/>
        <v>La Molina,Lima, Lima</v>
      </c>
      <c r="F5095" s="13" t="s">
        <v>15</v>
      </c>
      <c r="G5095" s="9">
        <v>47.0</v>
      </c>
      <c r="H5095" s="9">
        <f>VENTAS!$I5095-(VENTAS!$I5095*0.4)</f>
        <v>15337.8</v>
      </c>
      <c r="I5095" s="9">
        <v>25563.0</v>
      </c>
      <c r="J5095" s="9">
        <f t="shared" si="2"/>
        <v>0.18</v>
      </c>
      <c r="K5095" s="9">
        <f t="shared" si="3"/>
        <v>30164.34</v>
      </c>
      <c r="L5095" s="11" t="s">
        <v>27</v>
      </c>
      <c r="M5095" s="13" t="s">
        <v>28</v>
      </c>
      <c r="N5095" s="6"/>
      <c r="O5095" s="6"/>
    </row>
    <row r="5096" ht="17.25" customHeight="1">
      <c r="A5096" s="7">
        <v>5095.0</v>
      </c>
      <c r="B5096" s="8">
        <v>42497.0</v>
      </c>
      <c r="C5096" s="9" t="s">
        <v>52</v>
      </c>
      <c r="D5096" s="10" t="s">
        <v>5118</v>
      </c>
      <c r="E5096" s="9" t="str">
        <f t="shared" si="1"/>
        <v>La Molina,Lima, Lima</v>
      </c>
      <c r="F5096" s="9" t="s">
        <v>15</v>
      </c>
      <c r="G5096" s="9">
        <v>169.0</v>
      </c>
      <c r="H5096" s="9">
        <f>VENTAS!$I5096-(VENTAS!$I5096*0.4)</f>
        <v>13408.8</v>
      </c>
      <c r="I5096" s="9">
        <v>22348.0</v>
      </c>
      <c r="J5096" s="9">
        <f t="shared" si="2"/>
        <v>0.18</v>
      </c>
      <c r="K5096" s="9">
        <f t="shared" si="3"/>
        <v>26370.64</v>
      </c>
      <c r="L5096" s="11" t="s">
        <v>27</v>
      </c>
      <c r="M5096" s="9" t="s">
        <v>28</v>
      </c>
      <c r="N5096" s="6"/>
      <c r="O5096" s="6"/>
    </row>
    <row r="5097" ht="17.25" customHeight="1">
      <c r="A5097" s="7">
        <v>5096.0</v>
      </c>
      <c r="B5097" s="12">
        <v>42497.0</v>
      </c>
      <c r="C5097" s="13" t="s">
        <v>52</v>
      </c>
      <c r="D5097" s="14" t="s">
        <v>5119</v>
      </c>
      <c r="E5097" s="9" t="str">
        <f t="shared" si="1"/>
        <v>La Molina,Lima, Lima</v>
      </c>
      <c r="F5097" s="13" t="s">
        <v>15</v>
      </c>
      <c r="G5097" s="9">
        <v>114.0</v>
      </c>
      <c r="H5097" s="9">
        <f>VENTAS!$I5097-(VENTAS!$I5097*0.4)</f>
        <v>11031</v>
      </c>
      <c r="I5097" s="9">
        <v>18385.0</v>
      </c>
      <c r="J5097" s="9">
        <f t="shared" si="2"/>
        <v>0.18</v>
      </c>
      <c r="K5097" s="9">
        <f t="shared" si="3"/>
        <v>21694.3</v>
      </c>
      <c r="L5097" s="11" t="s">
        <v>27</v>
      </c>
      <c r="M5097" s="13" t="s">
        <v>28</v>
      </c>
      <c r="N5097" s="6"/>
      <c r="O5097" s="6"/>
    </row>
    <row r="5098" ht="17.25" customHeight="1">
      <c r="A5098" s="7">
        <v>5097.0</v>
      </c>
      <c r="B5098" s="8">
        <v>42496.0</v>
      </c>
      <c r="C5098" s="9" t="s">
        <v>32</v>
      </c>
      <c r="D5098" s="10" t="s">
        <v>5120</v>
      </c>
      <c r="E5098" s="9" t="str">
        <f t="shared" si="1"/>
        <v>San Miguel, Lima, Lima</v>
      </c>
      <c r="F5098" s="9" t="s">
        <v>15</v>
      </c>
      <c r="G5098" s="9">
        <v>97.0</v>
      </c>
      <c r="H5098" s="9">
        <f>VENTAS!$I5098-(VENTAS!$I5098*0.4)</f>
        <v>11356.8</v>
      </c>
      <c r="I5098" s="9">
        <v>18928.0</v>
      </c>
      <c r="J5098" s="9">
        <f t="shared" si="2"/>
        <v>0.18</v>
      </c>
      <c r="K5098" s="9">
        <f t="shared" si="3"/>
        <v>22335.04</v>
      </c>
      <c r="L5098" s="11" t="s">
        <v>16</v>
      </c>
      <c r="M5098" s="9" t="s">
        <v>17</v>
      </c>
      <c r="N5098" s="6"/>
      <c r="O5098" s="6"/>
    </row>
    <row r="5099" ht="17.25" customHeight="1">
      <c r="A5099" s="7">
        <v>5098.0</v>
      </c>
      <c r="B5099" s="12">
        <v>42496.0</v>
      </c>
      <c r="C5099" s="13" t="s">
        <v>32</v>
      </c>
      <c r="D5099" s="14" t="s">
        <v>5121</v>
      </c>
      <c r="E5099" s="9" t="str">
        <f t="shared" si="1"/>
        <v>San Miguel, Lima, Lima</v>
      </c>
      <c r="F5099" s="13" t="s">
        <v>15</v>
      </c>
      <c r="G5099" s="9">
        <v>126.0</v>
      </c>
      <c r="H5099" s="9">
        <f>VENTAS!$I5099-(VENTAS!$I5099*0.4)</f>
        <v>15373.8</v>
      </c>
      <c r="I5099" s="9">
        <v>25623.0</v>
      </c>
      <c r="J5099" s="9">
        <f t="shared" si="2"/>
        <v>0.18</v>
      </c>
      <c r="K5099" s="9">
        <f t="shared" si="3"/>
        <v>30235.14</v>
      </c>
      <c r="L5099" s="11" t="s">
        <v>16</v>
      </c>
      <c r="M5099" s="13" t="s">
        <v>17</v>
      </c>
      <c r="N5099" s="6"/>
      <c r="O5099" s="6"/>
    </row>
    <row r="5100" ht="17.25" customHeight="1">
      <c r="A5100" s="7">
        <v>5099.0</v>
      </c>
      <c r="B5100" s="8">
        <v>42496.0</v>
      </c>
      <c r="C5100" s="9" t="s">
        <v>32</v>
      </c>
      <c r="D5100" s="10" t="s">
        <v>5122</v>
      </c>
      <c r="E5100" s="9" t="str">
        <f t="shared" si="1"/>
        <v>San Miguel, Lima, Lima</v>
      </c>
      <c r="F5100" s="9" t="s">
        <v>15</v>
      </c>
      <c r="G5100" s="9">
        <v>163.0</v>
      </c>
      <c r="H5100" s="9">
        <f>VENTAS!$I5100-(VENTAS!$I5100*0.4)</f>
        <v>23774.4</v>
      </c>
      <c r="I5100" s="9">
        <v>39624.0</v>
      </c>
      <c r="J5100" s="9">
        <f t="shared" si="2"/>
        <v>0.18</v>
      </c>
      <c r="K5100" s="9">
        <f t="shared" si="3"/>
        <v>46756.32</v>
      </c>
      <c r="L5100" s="11" t="s">
        <v>16</v>
      </c>
      <c r="M5100" s="9" t="s">
        <v>17</v>
      </c>
      <c r="N5100" s="6"/>
      <c r="O5100" s="6"/>
    </row>
    <row r="5101" ht="17.25" customHeight="1">
      <c r="A5101" s="7">
        <v>5100.0</v>
      </c>
      <c r="B5101" s="12">
        <v>42496.0</v>
      </c>
      <c r="C5101" s="13" t="s">
        <v>32</v>
      </c>
      <c r="D5101" s="14" t="s">
        <v>5123</v>
      </c>
      <c r="E5101" s="9" t="str">
        <f t="shared" si="1"/>
        <v>San Miguel, Lima, Lima</v>
      </c>
      <c r="F5101" s="13" t="s">
        <v>15</v>
      </c>
      <c r="G5101" s="9">
        <v>2.0</v>
      </c>
      <c r="H5101" s="9">
        <f>VENTAS!$I5101-(VENTAS!$I5101*0.4)</f>
        <v>13649.4</v>
      </c>
      <c r="I5101" s="9">
        <v>22749.0</v>
      </c>
      <c r="J5101" s="9">
        <f t="shared" si="2"/>
        <v>0.18</v>
      </c>
      <c r="K5101" s="9">
        <f t="shared" si="3"/>
        <v>26843.82</v>
      </c>
      <c r="L5101" s="11" t="s">
        <v>16</v>
      </c>
      <c r="M5101" s="13" t="s">
        <v>17</v>
      </c>
      <c r="N5101" s="6"/>
      <c r="O5101" s="6"/>
    </row>
    <row r="5102" ht="17.25" customHeight="1">
      <c r="A5102" s="7">
        <v>5101.0</v>
      </c>
      <c r="B5102" s="8">
        <v>42496.0</v>
      </c>
      <c r="C5102" s="9" t="s">
        <v>25</v>
      </c>
      <c r="D5102" s="10" t="s">
        <v>5124</v>
      </c>
      <c r="E5102" s="9" t="str">
        <f t="shared" si="1"/>
        <v>Surco,Lima,Lima</v>
      </c>
      <c r="F5102" s="9" t="s">
        <v>15</v>
      </c>
      <c r="G5102" s="9">
        <v>28.0</v>
      </c>
      <c r="H5102" s="9">
        <f>VENTAS!$I5102-(VENTAS!$I5102*0.4)</f>
        <v>13144.2</v>
      </c>
      <c r="I5102" s="9">
        <v>21907.0</v>
      </c>
      <c r="J5102" s="9">
        <f t="shared" si="2"/>
        <v>0.18</v>
      </c>
      <c r="K5102" s="9">
        <f t="shared" si="3"/>
        <v>25850.26</v>
      </c>
      <c r="L5102" s="11" t="s">
        <v>58</v>
      </c>
      <c r="M5102" s="9" t="s">
        <v>59</v>
      </c>
      <c r="N5102" s="6"/>
      <c r="O5102" s="6"/>
    </row>
    <row r="5103" ht="17.25" customHeight="1">
      <c r="A5103" s="7">
        <v>5102.0</v>
      </c>
      <c r="B5103" s="12">
        <v>42496.0</v>
      </c>
      <c r="C5103" s="13" t="s">
        <v>25</v>
      </c>
      <c r="D5103" s="14" t="s">
        <v>5125</v>
      </c>
      <c r="E5103" s="9" t="str">
        <f t="shared" si="1"/>
        <v>Surco,Lima,Lima</v>
      </c>
      <c r="F5103" s="13" t="s">
        <v>15</v>
      </c>
      <c r="G5103" s="9">
        <v>143.0</v>
      </c>
      <c r="H5103" s="9">
        <f>VENTAS!$I5103-(VENTAS!$I5103*0.4)</f>
        <v>20414.4</v>
      </c>
      <c r="I5103" s="9">
        <v>34024.0</v>
      </c>
      <c r="J5103" s="9">
        <f t="shared" si="2"/>
        <v>0.18</v>
      </c>
      <c r="K5103" s="9">
        <f t="shared" si="3"/>
        <v>40148.32</v>
      </c>
      <c r="L5103" s="11" t="s">
        <v>58</v>
      </c>
      <c r="M5103" s="13" t="s">
        <v>59</v>
      </c>
      <c r="N5103" s="6"/>
      <c r="O5103" s="6"/>
    </row>
    <row r="5104" ht="17.25" customHeight="1">
      <c r="A5104" s="7">
        <v>5103.0</v>
      </c>
      <c r="B5104" s="8">
        <v>42496.0</v>
      </c>
      <c r="C5104" s="9" t="s">
        <v>25</v>
      </c>
      <c r="D5104" s="10" t="s">
        <v>5126</v>
      </c>
      <c r="E5104" s="9" t="str">
        <f t="shared" si="1"/>
        <v>Surco,Lima,Lima</v>
      </c>
      <c r="F5104" s="9" t="s">
        <v>15</v>
      </c>
      <c r="G5104" s="9">
        <v>62.0</v>
      </c>
      <c r="H5104" s="9">
        <f>VENTAS!$I5104-(VENTAS!$I5104*0.4)</f>
        <v>22654.2</v>
      </c>
      <c r="I5104" s="9">
        <v>37757.0</v>
      </c>
      <c r="J5104" s="9">
        <f t="shared" si="2"/>
        <v>0.18</v>
      </c>
      <c r="K5104" s="9">
        <f t="shared" si="3"/>
        <v>44553.26</v>
      </c>
      <c r="L5104" s="11" t="s">
        <v>58</v>
      </c>
      <c r="M5104" s="9" t="s">
        <v>59</v>
      </c>
      <c r="N5104" s="6"/>
      <c r="O5104" s="6"/>
    </row>
    <row r="5105" ht="17.25" customHeight="1">
      <c r="A5105" s="7">
        <v>5104.0</v>
      </c>
      <c r="B5105" s="12">
        <v>42496.0</v>
      </c>
      <c r="C5105" s="13" t="s">
        <v>25</v>
      </c>
      <c r="D5105" s="14" t="s">
        <v>5127</v>
      </c>
      <c r="E5105" s="9" t="str">
        <f t="shared" si="1"/>
        <v>Surco,Lima,Lima</v>
      </c>
      <c r="F5105" s="13" t="s">
        <v>15</v>
      </c>
      <c r="G5105" s="9">
        <v>81.0</v>
      </c>
      <c r="H5105" s="9">
        <f>VENTAS!$I5105-(VENTAS!$I5105*0.4)</f>
        <v>20032.2</v>
      </c>
      <c r="I5105" s="9">
        <v>33387.0</v>
      </c>
      <c r="J5105" s="9">
        <f t="shared" si="2"/>
        <v>0.18</v>
      </c>
      <c r="K5105" s="9">
        <f t="shared" si="3"/>
        <v>39396.66</v>
      </c>
      <c r="L5105" s="11" t="s">
        <v>58</v>
      </c>
      <c r="M5105" s="13" t="s">
        <v>59</v>
      </c>
      <c r="N5105" s="6"/>
      <c r="O5105" s="6"/>
    </row>
    <row r="5106" ht="17.25" customHeight="1">
      <c r="A5106" s="7">
        <v>5105.0</v>
      </c>
      <c r="B5106" s="8">
        <v>42496.0</v>
      </c>
      <c r="C5106" s="9" t="s">
        <v>18</v>
      </c>
      <c r="D5106" s="10" t="s">
        <v>5128</v>
      </c>
      <c r="E5106" s="9" t="str">
        <f t="shared" si="1"/>
        <v>La Molina,Lima, Lima</v>
      </c>
      <c r="F5106" s="9" t="s">
        <v>15</v>
      </c>
      <c r="G5106" s="9">
        <v>28.0</v>
      </c>
      <c r="H5106" s="9">
        <f>VENTAS!$I5106-(VENTAS!$I5106*0.4)</f>
        <v>12036.6</v>
      </c>
      <c r="I5106" s="9">
        <v>20061.0</v>
      </c>
      <c r="J5106" s="9">
        <f t="shared" si="2"/>
        <v>0.18</v>
      </c>
      <c r="K5106" s="9">
        <f t="shared" si="3"/>
        <v>23671.98</v>
      </c>
      <c r="L5106" s="11" t="s">
        <v>27</v>
      </c>
      <c r="M5106" s="9" t="s">
        <v>28</v>
      </c>
      <c r="N5106" s="6"/>
      <c r="O5106" s="6"/>
    </row>
    <row r="5107" ht="17.25" customHeight="1">
      <c r="A5107" s="7">
        <v>5106.0</v>
      </c>
      <c r="B5107" s="12">
        <v>42496.0</v>
      </c>
      <c r="C5107" s="13" t="s">
        <v>18</v>
      </c>
      <c r="D5107" s="14" t="s">
        <v>5129</v>
      </c>
      <c r="E5107" s="9" t="str">
        <f t="shared" si="1"/>
        <v>La Molina,Lima, Lima</v>
      </c>
      <c r="F5107" s="13" t="s">
        <v>15</v>
      </c>
      <c r="G5107" s="9">
        <v>138.0</v>
      </c>
      <c r="H5107" s="9">
        <f>VENTAS!$I5107-(VENTAS!$I5107*0.4)</f>
        <v>11620.2</v>
      </c>
      <c r="I5107" s="9">
        <v>19367.0</v>
      </c>
      <c r="J5107" s="9">
        <f t="shared" si="2"/>
        <v>0.18</v>
      </c>
      <c r="K5107" s="9">
        <f t="shared" si="3"/>
        <v>22853.06</v>
      </c>
      <c r="L5107" s="11" t="s">
        <v>27</v>
      </c>
      <c r="M5107" s="13" t="s">
        <v>28</v>
      </c>
      <c r="N5107" s="6"/>
      <c r="O5107" s="6"/>
    </row>
    <row r="5108" ht="17.25" customHeight="1">
      <c r="A5108" s="7">
        <v>5107.0</v>
      </c>
      <c r="B5108" s="8">
        <v>42496.0</v>
      </c>
      <c r="C5108" s="9" t="s">
        <v>18</v>
      </c>
      <c r="D5108" s="10" t="s">
        <v>5130</v>
      </c>
      <c r="E5108" s="9" t="str">
        <f t="shared" si="1"/>
        <v>La Molina,Lima, Lima</v>
      </c>
      <c r="F5108" s="9" t="s">
        <v>15</v>
      </c>
      <c r="G5108" s="9">
        <v>75.0</v>
      </c>
      <c r="H5108" s="9">
        <f>VENTAS!$I5108-(VENTAS!$I5108*0.4)</f>
        <v>16565.4</v>
      </c>
      <c r="I5108" s="9">
        <v>27609.0</v>
      </c>
      <c r="J5108" s="9">
        <f t="shared" si="2"/>
        <v>0.18</v>
      </c>
      <c r="K5108" s="9">
        <f t="shared" si="3"/>
        <v>32578.62</v>
      </c>
      <c r="L5108" s="11" t="s">
        <v>27</v>
      </c>
      <c r="M5108" s="9" t="s">
        <v>28</v>
      </c>
      <c r="N5108" s="6"/>
      <c r="O5108" s="6"/>
    </row>
    <row r="5109" ht="17.25" customHeight="1">
      <c r="A5109" s="7">
        <v>5108.0</v>
      </c>
      <c r="B5109" s="12">
        <v>42496.0</v>
      </c>
      <c r="C5109" s="13" t="s">
        <v>18</v>
      </c>
      <c r="D5109" s="14" t="s">
        <v>5131</v>
      </c>
      <c r="E5109" s="9" t="str">
        <f t="shared" si="1"/>
        <v>La Molina,Lima, Lima</v>
      </c>
      <c r="F5109" s="13" t="s">
        <v>15</v>
      </c>
      <c r="G5109" s="9">
        <v>13.0</v>
      </c>
      <c r="H5109" s="9">
        <f>VENTAS!$I5109-(VENTAS!$I5109*0.4)</f>
        <v>22882.8</v>
      </c>
      <c r="I5109" s="9">
        <v>38138.0</v>
      </c>
      <c r="J5109" s="9">
        <f t="shared" si="2"/>
        <v>0.18</v>
      </c>
      <c r="K5109" s="9">
        <f t="shared" si="3"/>
        <v>45002.84</v>
      </c>
      <c r="L5109" s="11" t="s">
        <v>27</v>
      </c>
      <c r="M5109" s="13" t="s">
        <v>28</v>
      </c>
      <c r="N5109" s="6"/>
      <c r="O5109" s="6"/>
    </row>
    <row r="5110" ht="17.25" customHeight="1">
      <c r="A5110" s="7">
        <v>5109.0</v>
      </c>
      <c r="B5110" s="8">
        <v>42496.0</v>
      </c>
      <c r="C5110" s="9" t="s">
        <v>13</v>
      </c>
      <c r="D5110" s="10" t="s">
        <v>5132</v>
      </c>
      <c r="E5110" s="9" t="str">
        <f t="shared" si="1"/>
        <v>Surco,Lima,Lima</v>
      </c>
      <c r="F5110" s="9" t="s">
        <v>15</v>
      </c>
      <c r="G5110" s="9">
        <v>76.0</v>
      </c>
      <c r="H5110" s="9">
        <f>VENTAS!$I5110-(VENTAS!$I5110*0.4)</f>
        <v>13882.2</v>
      </c>
      <c r="I5110" s="9">
        <v>23137.0</v>
      </c>
      <c r="J5110" s="9">
        <f t="shared" si="2"/>
        <v>0.18</v>
      </c>
      <c r="K5110" s="9">
        <f t="shared" si="3"/>
        <v>27301.66</v>
      </c>
      <c r="L5110" s="11" t="s">
        <v>58</v>
      </c>
      <c r="M5110" s="9" t="s">
        <v>69</v>
      </c>
      <c r="N5110" s="6"/>
      <c r="O5110" s="6"/>
    </row>
    <row r="5111" ht="17.25" customHeight="1">
      <c r="A5111" s="7">
        <v>5110.0</v>
      </c>
      <c r="B5111" s="12">
        <v>42496.0</v>
      </c>
      <c r="C5111" s="13" t="s">
        <v>13</v>
      </c>
      <c r="D5111" s="14" t="s">
        <v>5133</v>
      </c>
      <c r="E5111" s="9" t="str">
        <f t="shared" si="1"/>
        <v>Surco,Lima,Lima</v>
      </c>
      <c r="F5111" s="13" t="s">
        <v>15</v>
      </c>
      <c r="G5111" s="9">
        <v>176.0</v>
      </c>
      <c r="H5111" s="9">
        <f>VENTAS!$I5111-(VENTAS!$I5111*0.4)</f>
        <v>19615.8</v>
      </c>
      <c r="I5111" s="9">
        <v>32693.0</v>
      </c>
      <c r="J5111" s="9">
        <f t="shared" si="2"/>
        <v>0.18</v>
      </c>
      <c r="K5111" s="9">
        <f t="shared" si="3"/>
        <v>38577.74</v>
      </c>
      <c r="L5111" s="11" t="s">
        <v>58</v>
      </c>
      <c r="M5111" s="13" t="s">
        <v>69</v>
      </c>
      <c r="N5111" s="6"/>
      <c r="O5111" s="6"/>
    </row>
    <row r="5112" ht="17.25" customHeight="1">
      <c r="A5112" s="7">
        <v>5111.0</v>
      </c>
      <c r="B5112" s="8">
        <v>42496.0</v>
      </c>
      <c r="C5112" s="9" t="s">
        <v>13</v>
      </c>
      <c r="D5112" s="10" t="s">
        <v>5134</v>
      </c>
      <c r="E5112" s="9" t="str">
        <f t="shared" si="1"/>
        <v>Surco,Lima,Lima</v>
      </c>
      <c r="F5112" s="9" t="s">
        <v>15</v>
      </c>
      <c r="G5112" s="9">
        <v>95.0</v>
      </c>
      <c r="H5112" s="9">
        <f>VENTAS!$I5112-(VENTAS!$I5112*0.4)</f>
        <v>15257.4</v>
      </c>
      <c r="I5112" s="9">
        <v>25429.0</v>
      </c>
      <c r="J5112" s="9">
        <f t="shared" si="2"/>
        <v>0.18</v>
      </c>
      <c r="K5112" s="9">
        <f t="shared" si="3"/>
        <v>30006.22</v>
      </c>
      <c r="L5112" s="11" t="s">
        <v>58</v>
      </c>
      <c r="M5112" s="9" t="s">
        <v>69</v>
      </c>
      <c r="N5112" s="6"/>
      <c r="O5112" s="6"/>
    </row>
    <row r="5113" ht="17.25" customHeight="1">
      <c r="A5113" s="7">
        <v>5112.0</v>
      </c>
      <c r="B5113" s="12">
        <v>42496.0</v>
      </c>
      <c r="C5113" s="13" t="s">
        <v>13</v>
      </c>
      <c r="D5113" s="14" t="s">
        <v>5135</v>
      </c>
      <c r="E5113" s="9" t="str">
        <f t="shared" si="1"/>
        <v>Surco,Lima,Lima</v>
      </c>
      <c r="F5113" s="13" t="s">
        <v>15</v>
      </c>
      <c r="G5113" s="9">
        <v>134.0</v>
      </c>
      <c r="H5113" s="9">
        <f>VENTAS!$I5113-(VENTAS!$I5113*0.4)</f>
        <v>21229.8</v>
      </c>
      <c r="I5113" s="9">
        <v>35383.0</v>
      </c>
      <c r="J5113" s="9">
        <f t="shared" si="2"/>
        <v>0.18</v>
      </c>
      <c r="K5113" s="9">
        <f t="shared" si="3"/>
        <v>41751.94</v>
      </c>
      <c r="L5113" s="11" t="s">
        <v>58</v>
      </c>
      <c r="M5113" s="13" t="s">
        <v>69</v>
      </c>
      <c r="N5113" s="6"/>
      <c r="O5113" s="6"/>
    </row>
    <row r="5114" ht="17.25" customHeight="1">
      <c r="A5114" s="7">
        <v>5113.0</v>
      </c>
      <c r="B5114" s="8">
        <v>42496.0</v>
      </c>
      <c r="C5114" s="9" t="s">
        <v>63</v>
      </c>
      <c r="D5114" s="10" t="s">
        <v>5136</v>
      </c>
      <c r="E5114" s="9" t="str">
        <f t="shared" si="1"/>
        <v>San Miguel, Lima, Lima</v>
      </c>
      <c r="F5114" s="9" t="s">
        <v>15</v>
      </c>
      <c r="G5114" s="9">
        <v>148.0</v>
      </c>
      <c r="H5114" s="9">
        <f>VENTAS!$I5114-(VENTAS!$I5114*0.4)</f>
        <v>23591.4</v>
      </c>
      <c r="I5114" s="9">
        <v>39319.0</v>
      </c>
      <c r="J5114" s="9">
        <f t="shared" si="2"/>
        <v>0.18</v>
      </c>
      <c r="K5114" s="9">
        <f t="shared" si="3"/>
        <v>46396.42</v>
      </c>
      <c r="L5114" s="11" t="s">
        <v>16</v>
      </c>
      <c r="M5114" s="9" t="s">
        <v>17</v>
      </c>
      <c r="N5114" s="6"/>
      <c r="O5114" s="6"/>
    </row>
    <row r="5115" ht="17.25" customHeight="1">
      <c r="A5115" s="7">
        <v>5114.0</v>
      </c>
      <c r="B5115" s="12">
        <v>42496.0</v>
      </c>
      <c r="C5115" s="13" t="s">
        <v>63</v>
      </c>
      <c r="D5115" s="14" t="s">
        <v>5137</v>
      </c>
      <c r="E5115" s="9" t="str">
        <f t="shared" si="1"/>
        <v>San Miguel, Lima, Lima</v>
      </c>
      <c r="F5115" s="13" t="s">
        <v>15</v>
      </c>
      <c r="G5115" s="9">
        <v>68.0</v>
      </c>
      <c r="H5115" s="9">
        <f>VENTAS!$I5115-(VENTAS!$I5115*0.4)</f>
        <v>12288.6</v>
      </c>
      <c r="I5115" s="9">
        <v>20481.0</v>
      </c>
      <c r="J5115" s="9">
        <f t="shared" si="2"/>
        <v>0.18</v>
      </c>
      <c r="K5115" s="9">
        <f t="shared" si="3"/>
        <v>24167.58</v>
      </c>
      <c r="L5115" s="11" t="s">
        <v>16</v>
      </c>
      <c r="M5115" s="13" t="s">
        <v>17</v>
      </c>
      <c r="N5115" s="6"/>
      <c r="O5115" s="6"/>
    </row>
    <row r="5116" ht="17.25" customHeight="1">
      <c r="A5116" s="7">
        <v>5115.0</v>
      </c>
      <c r="B5116" s="8">
        <v>42496.0</v>
      </c>
      <c r="C5116" s="9" t="s">
        <v>63</v>
      </c>
      <c r="D5116" s="10" t="s">
        <v>5138</v>
      </c>
      <c r="E5116" s="9" t="str">
        <f t="shared" si="1"/>
        <v>San Miguel, Lima, Lima</v>
      </c>
      <c r="F5116" s="9" t="s">
        <v>15</v>
      </c>
      <c r="G5116" s="9">
        <v>136.0</v>
      </c>
      <c r="H5116" s="9">
        <f>VENTAS!$I5116-(VENTAS!$I5116*0.4)</f>
        <v>11720.4</v>
      </c>
      <c r="I5116" s="9">
        <v>19534.0</v>
      </c>
      <c r="J5116" s="9">
        <f t="shared" si="2"/>
        <v>0.18</v>
      </c>
      <c r="K5116" s="9">
        <f t="shared" si="3"/>
        <v>23050.12</v>
      </c>
      <c r="L5116" s="11" t="s">
        <v>16</v>
      </c>
      <c r="M5116" s="9" t="s">
        <v>17</v>
      </c>
      <c r="N5116" s="6"/>
      <c r="O5116" s="6"/>
    </row>
    <row r="5117" ht="17.25" customHeight="1">
      <c r="A5117" s="7">
        <v>5116.0</v>
      </c>
      <c r="B5117" s="12">
        <v>42496.0</v>
      </c>
      <c r="C5117" s="13" t="s">
        <v>63</v>
      </c>
      <c r="D5117" s="14" t="s">
        <v>5139</v>
      </c>
      <c r="E5117" s="9" t="str">
        <f t="shared" si="1"/>
        <v>San Miguel, Lima, Lima</v>
      </c>
      <c r="F5117" s="13" t="s">
        <v>15</v>
      </c>
      <c r="G5117" s="9">
        <v>14.0</v>
      </c>
      <c r="H5117" s="9">
        <f>VENTAS!$I5117-(VENTAS!$I5117*0.4)</f>
        <v>12253.8</v>
      </c>
      <c r="I5117" s="9">
        <v>20423.0</v>
      </c>
      <c r="J5117" s="9">
        <f t="shared" si="2"/>
        <v>0.18</v>
      </c>
      <c r="K5117" s="9">
        <f t="shared" si="3"/>
        <v>24099.14</v>
      </c>
      <c r="L5117" s="11" t="s">
        <v>16</v>
      </c>
      <c r="M5117" s="13" t="s">
        <v>17</v>
      </c>
      <c r="N5117" s="6"/>
      <c r="O5117" s="6"/>
    </row>
    <row r="5118" ht="17.25" customHeight="1">
      <c r="A5118" s="7">
        <v>5117.0</v>
      </c>
      <c r="B5118" s="8">
        <v>42496.0</v>
      </c>
      <c r="C5118" s="9" t="s">
        <v>63</v>
      </c>
      <c r="D5118" s="10" t="s">
        <v>5140</v>
      </c>
      <c r="E5118" s="9" t="str">
        <f t="shared" si="1"/>
        <v>Surco,Lima,Lima</v>
      </c>
      <c r="F5118" s="9" t="s">
        <v>34</v>
      </c>
      <c r="G5118" s="9">
        <v>161.0</v>
      </c>
      <c r="H5118" s="9">
        <f>VENTAS!$I5118-(VENTAS!$I5118*0.4)</f>
        <v>17094.6</v>
      </c>
      <c r="I5118" s="9">
        <v>28491.0</v>
      </c>
      <c r="J5118" s="9">
        <f t="shared" si="2"/>
        <v>0.18</v>
      </c>
      <c r="K5118" s="9">
        <f t="shared" si="3"/>
        <v>33619.38</v>
      </c>
      <c r="L5118" s="11" t="s">
        <v>58</v>
      </c>
      <c r="M5118" s="9" t="s">
        <v>86</v>
      </c>
      <c r="N5118" s="6"/>
      <c r="O5118" s="6"/>
    </row>
    <row r="5119" ht="17.25" customHeight="1">
      <c r="A5119" s="7">
        <v>5118.0</v>
      </c>
      <c r="B5119" s="12">
        <v>42496.0</v>
      </c>
      <c r="C5119" s="13" t="s">
        <v>63</v>
      </c>
      <c r="D5119" s="14" t="s">
        <v>5141</v>
      </c>
      <c r="E5119" s="9" t="str">
        <f t="shared" si="1"/>
        <v>Surco,Lima,Lima</v>
      </c>
      <c r="F5119" s="13" t="s">
        <v>34</v>
      </c>
      <c r="G5119" s="9">
        <v>178.0</v>
      </c>
      <c r="H5119" s="9">
        <f>VENTAS!$I5119-(VENTAS!$I5119*0.4)</f>
        <v>14296.8</v>
      </c>
      <c r="I5119" s="9">
        <v>23828.0</v>
      </c>
      <c r="J5119" s="9">
        <f t="shared" si="2"/>
        <v>0.18</v>
      </c>
      <c r="K5119" s="9">
        <f t="shared" si="3"/>
        <v>28117.04</v>
      </c>
      <c r="L5119" s="11" t="s">
        <v>58</v>
      </c>
      <c r="M5119" s="13" t="s">
        <v>86</v>
      </c>
      <c r="N5119" s="6"/>
      <c r="O5119" s="6"/>
    </row>
    <row r="5120" ht="17.25" customHeight="1">
      <c r="A5120" s="7">
        <v>5119.0</v>
      </c>
      <c r="B5120" s="8">
        <v>42496.0</v>
      </c>
      <c r="C5120" s="9" t="s">
        <v>63</v>
      </c>
      <c r="D5120" s="10" t="s">
        <v>5142</v>
      </c>
      <c r="E5120" s="9" t="str">
        <f t="shared" si="1"/>
        <v>Surco,Lima,Lima</v>
      </c>
      <c r="F5120" s="9" t="s">
        <v>34</v>
      </c>
      <c r="G5120" s="9">
        <v>20.0</v>
      </c>
      <c r="H5120" s="9">
        <f>VENTAS!$I5120-(VENTAS!$I5120*0.4)</f>
        <v>13731</v>
      </c>
      <c r="I5120" s="9">
        <v>22885.0</v>
      </c>
      <c r="J5120" s="9">
        <f t="shared" si="2"/>
        <v>0.18</v>
      </c>
      <c r="K5120" s="9">
        <f t="shared" si="3"/>
        <v>27004.3</v>
      </c>
      <c r="L5120" s="11" t="s">
        <v>58</v>
      </c>
      <c r="M5120" s="9" t="s">
        <v>86</v>
      </c>
      <c r="N5120" s="6"/>
      <c r="O5120" s="6"/>
    </row>
    <row r="5121" ht="17.25" customHeight="1">
      <c r="A5121" s="7">
        <v>5120.0</v>
      </c>
      <c r="B5121" s="12">
        <v>42495.0</v>
      </c>
      <c r="C5121" s="13" t="s">
        <v>80</v>
      </c>
      <c r="D5121" s="14" t="s">
        <v>5143</v>
      </c>
      <c r="E5121" s="9" t="str">
        <f t="shared" si="1"/>
        <v>Surco,Lima,Lima</v>
      </c>
      <c r="F5121" s="13" t="s">
        <v>15</v>
      </c>
      <c r="G5121" s="9">
        <v>90.0</v>
      </c>
      <c r="H5121" s="9">
        <f>VENTAS!$I5121-(VENTAS!$I5121*0.4)</f>
        <v>15108</v>
      </c>
      <c r="I5121" s="9">
        <v>25180.0</v>
      </c>
      <c r="J5121" s="9">
        <f t="shared" si="2"/>
        <v>0.18</v>
      </c>
      <c r="K5121" s="9">
        <f t="shared" si="3"/>
        <v>29712.4</v>
      </c>
      <c r="L5121" s="11" t="s">
        <v>58</v>
      </c>
      <c r="M5121" s="13" t="s">
        <v>69</v>
      </c>
      <c r="N5121" s="6"/>
      <c r="O5121" s="6"/>
    </row>
    <row r="5122" ht="17.25" customHeight="1">
      <c r="A5122" s="7">
        <v>5121.0</v>
      </c>
      <c r="B5122" s="8">
        <v>42495.0</v>
      </c>
      <c r="C5122" s="9" t="s">
        <v>80</v>
      </c>
      <c r="D5122" s="10" t="s">
        <v>5144</v>
      </c>
      <c r="E5122" s="9" t="str">
        <f t="shared" si="1"/>
        <v>Surco,Lima,Lima</v>
      </c>
      <c r="F5122" s="9" t="s">
        <v>15</v>
      </c>
      <c r="G5122" s="9">
        <v>57.0</v>
      </c>
      <c r="H5122" s="9">
        <f>VENTAS!$I5122-(VENTAS!$I5122*0.4)</f>
        <v>20227.8</v>
      </c>
      <c r="I5122" s="9">
        <v>33713.0</v>
      </c>
      <c r="J5122" s="9">
        <f t="shared" si="2"/>
        <v>0.18</v>
      </c>
      <c r="K5122" s="9">
        <f t="shared" si="3"/>
        <v>39781.34</v>
      </c>
      <c r="L5122" s="11" t="s">
        <v>58</v>
      </c>
      <c r="M5122" s="9" t="s">
        <v>69</v>
      </c>
      <c r="N5122" s="6"/>
      <c r="O5122" s="6"/>
    </row>
    <row r="5123" ht="17.25" customHeight="1">
      <c r="A5123" s="7">
        <v>5122.0</v>
      </c>
      <c r="B5123" s="12">
        <v>42495.0</v>
      </c>
      <c r="C5123" s="13" t="s">
        <v>80</v>
      </c>
      <c r="D5123" s="14" t="s">
        <v>5145</v>
      </c>
      <c r="E5123" s="9" t="str">
        <f t="shared" si="1"/>
        <v>Surco,Lima,Lima</v>
      </c>
      <c r="F5123" s="13" t="s">
        <v>15</v>
      </c>
      <c r="G5123" s="9">
        <v>39.0</v>
      </c>
      <c r="H5123" s="9">
        <f>VENTAS!$I5123-(VENTAS!$I5123*0.4)</f>
        <v>20323.2</v>
      </c>
      <c r="I5123" s="9">
        <v>33872.0</v>
      </c>
      <c r="J5123" s="9">
        <f t="shared" si="2"/>
        <v>0.18</v>
      </c>
      <c r="K5123" s="9">
        <f t="shared" si="3"/>
        <v>39968.96</v>
      </c>
      <c r="L5123" s="11" t="s">
        <v>58</v>
      </c>
      <c r="M5123" s="13" t="s">
        <v>69</v>
      </c>
      <c r="N5123" s="6"/>
      <c r="O5123" s="6"/>
    </row>
    <row r="5124" ht="17.25" customHeight="1">
      <c r="A5124" s="7">
        <v>5123.0</v>
      </c>
      <c r="B5124" s="8">
        <v>42495.0</v>
      </c>
      <c r="C5124" s="9" t="s">
        <v>80</v>
      </c>
      <c r="D5124" s="10" t="s">
        <v>5146</v>
      </c>
      <c r="E5124" s="9" t="str">
        <f t="shared" si="1"/>
        <v>Surco,Lima,Lima</v>
      </c>
      <c r="F5124" s="9" t="s">
        <v>15</v>
      </c>
      <c r="G5124" s="9">
        <v>132.0</v>
      </c>
      <c r="H5124" s="9">
        <f>VENTAS!$I5124-(VENTAS!$I5124*0.4)</f>
        <v>11514</v>
      </c>
      <c r="I5124" s="9">
        <v>19190.0</v>
      </c>
      <c r="J5124" s="9">
        <f t="shared" si="2"/>
        <v>0.18</v>
      </c>
      <c r="K5124" s="9">
        <f t="shared" si="3"/>
        <v>22644.2</v>
      </c>
      <c r="L5124" s="11" t="s">
        <v>58</v>
      </c>
      <c r="M5124" s="9" t="s">
        <v>69</v>
      </c>
      <c r="N5124" s="6"/>
      <c r="O5124" s="6"/>
    </row>
    <row r="5125" ht="17.25" customHeight="1">
      <c r="A5125" s="7">
        <v>5124.0</v>
      </c>
      <c r="B5125" s="12">
        <v>42495.0</v>
      </c>
      <c r="C5125" s="13" t="s">
        <v>56</v>
      </c>
      <c r="D5125" s="14" t="s">
        <v>5147</v>
      </c>
      <c r="E5125" s="9" t="str">
        <f t="shared" si="1"/>
        <v>San Miguel, Lima, Lima</v>
      </c>
      <c r="F5125" s="13" t="s">
        <v>15</v>
      </c>
      <c r="G5125" s="9">
        <v>165.0</v>
      </c>
      <c r="H5125" s="9">
        <f>VENTAS!$I5125-(VENTAS!$I5125*0.4)</f>
        <v>17970</v>
      </c>
      <c r="I5125" s="9">
        <v>29950.0</v>
      </c>
      <c r="J5125" s="9">
        <f t="shared" si="2"/>
        <v>0.18</v>
      </c>
      <c r="K5125" s="9">
        <f t="shared" si="3"/>
        <v>35341</v>
      </c>
      <c r="L5125" s="11" t="s">
        <v>16</v>
      </c>
      <c r="M5125" s="13" t="s">
        <v>17</v>
      </c>
      <c r="N5125" s="6"/>
      <c r="O5125" s="6"/>
    </row>
    <row r="5126" ht="17.25" customHeight="1">
      <c r="A5126" s="7">
        <v>5125.0</v>
      </c>
      <c r="B5126" s="8">
        <v>42495.0</v>
      </c>
      <c r="C5126" s="9" t="s">
        <v>56</v>
      </c>
      <c r="D5126" s="10" t="s">
        <v>5148</v>
      </c>
      <c r="E5126" s="9" t="str">
        <f t="shared" si="1"/>
        <v>San Miguel, Lima, Lima</v>
      </c>
      <c r="F5126" s="9" t="s">
        <v>15</v>
      </c>
      <c r="G5126" s="9">
        <v>66.0</v>
      </c>
      <c r="H5126" s="9">
        <f>VENTAS!$I5126-(VENTAS!$I5126*0.4)</f>
        <v>22593</v>
      </c>
      <c r="I5126" s="9">
        <v>37655.0</v>
      </c>
      <c r="J5126" s="9">
        <f t="shared" si="2"/>
        <v>0.18</v>
      </c>
      <c r="K5126" s="9">
        <f t="shared" si="3"/>
        <v>44432.9</v>
      </c>
      <c r="L5126" s="11" t="s">
        <v>16</v>
      </c>
      <c r="M5126" s="9" t="s">
        <v>17</v>
      </c>
      <c r="N5126" s="6"/>
      <c r="O5126" s="6"/>
    </row>
    <row r="5127" ht="17.25" customHeight="1">
      <c r="A5127" s="7">
        <v>5126.0</v>
      </c>
      <c r="B5127" s="12">
        <v>42495.0</v>
      </c>
      <c r="C5127" s="13" t="s">
        <v>56</v>
      </c>
      <c r="D5127" s="14" t="s">
        <v>5149</v>
      </c>
      <c r="E5127" s="9" t="str">
        <f t="shared" si="1"/>
        <v>San Miguel, Lima, Lima</v>
      </c>
      <c r="F5127" s="13" t="s">
        <v>15</v>
      </c>
      <c r="G5127" s="9">
        <v>131.0</v>
      </c>
      <c r="H5127" s="9">
        <f>VENTAS!$I5127-(VENTAS!$I5127*0.4)</f>
        <v>18027.6</v>
      </c>
      <c r="I5127" s="9">
        <v>30046.0</v>
      </c>
      <c r="J5127" s="9">
        <f t="shared" si="2"/>
        <v>0.18</v>
      </c>
      <c r="K5127" s="9">
        <f t="shared" si="3"/>
        <v>35454.28</v>
      </c>
      <c r="L5127" s="11" t="s">
        <v>16</v>
      </c>
      <c r="M5127" s="13" t="s">
        <v>17</v>
      </c>
      <c r="N5127" s="6"/>
      <c r="O5127" s="6"/>
    </row>
    <row r="5128" ht="17.25" customHeight="1">
      <c r="A5128" s="7">
        <v>5127.0</v>
      </c>
      <c r="B5128" s="8">
        <v>42495.0</v>
      </c>
      <c r="C5128" s="9" t="s">
        <v>56</v>
      </c>
      <c r="D5128" s="10" t="s">
        <v>5150</v>
      </c>
      <c r="E5128" s="9" t="str">
        <f t="shared" si="1"/>
        <v>Surco,Lima,Lima</v>
      </c>
      <c r="F5128" s="9" t="s">
        <v>15</v>
      </c>
      <c r="G5128" s="9">
        <v>146.0</v>
      </c>
      <c r="H5128" s="9">
        <f>VENTAS!$I5128-(VENTAS!$I5128*0.4)</f>
        <v>20125.8</v>
      </c>
      <c r="I5128" s="9">
        <v>33543.0</v>
      </c>
      <c r="J5128" s="9">
        <f t="shared" si="2"/>
        <v>0.18</v>
      </c>
      <c r="K5128" s="9">
        <f t="shared" si="3"/>
        <v>39580.74</v>
      </c>
      <c r="L5128" s="11" t="s">
        <v>58</v>
      </c>
      <c r="M5128" s="9" t="s">
        <v>69</v>
      </c>
      <c r="N5128" s="6"/>
      <c r="O5128" s="6"/>
    </row>
    <row r="5129" ht="17.25" customHeight="1">
      <c r="A5129" s="7">
        <v>5128.0</v>
      </c>
      <c r="B5129" s="12">
        <v>42495.0</v>
      </c>
      <c r="C5129" s="13" t="s">
        <v>56</v>
      </c>
      <c r="D5129" s="14" t="s">
        <v>5151</v>
      </c>
      <c r="E5129" s="9" t="str">
        <f t="shared" si="1"/>
        <v>Surco,Lima,Lima</v>
      </c>
      <c r="F5129" s="13" t="s">
        <v>15</v>
      </c>
      <c r="G5129" s="9">
        <v>34.0</v>
      </c>
      <c r="H5129" s="9">
        <f>VENTAS!$I5129-(VENTAS!$I5129*0.4)</f>
        <v>14304.6</v>
      </c>
      <c r="I5129" s="9">
        <v>23841.0</v>
      </c>
      <c r="J5129" s="9">
        <f t="shared" si="2"/>
        <v>0.18</v>
      </c>
      <c r="K5129" s="9">
        <f t="shared" si="3"/>
        <v>28132.38</v>
      </c>
      <c r="L5129" s="11" t="s">
        <v>58</v>
      </c>
      <c r="M5129" s="13" t="s">
        <v>69</v>
      </c>
      <c r="N5129" s="6"/>
      <c r="O5129" s="6"/>
    </row>
    <row r="5130" ht="17.25" customHeight="1">
      <c r="A5130" s="7">
        <v>5129.0</v>
      </c>
      <c r="B5130" s="8">
        <v>42495.0</v>
      </c>
      <c r="C5130" s="9" t="s">
        <v>56</v>
      </c>
      <c r="D5130" s="10" t="s">
        <v>5152</v>
      </c>
      <c r="E5130" s="9" t="str">
        <f t="shared" si="1"/>
        <v>Surco,Lima,Lima</v>
      </c>
      <c r="F5130" s="9" t="s">
        <v>15</v>
      </c>
      <c r="G5130" s="9">
        <v>65.0</v>
      </c>
      <c r="H5130" s="9">
        <f>VENTAS!$I5130-(VENTAS!$I5130*0.4)</f>
        <v>14419.8</v>
      </c>
      <c r="I5130" s="9">
        <v>24033.0</v>
      </c>
      <c r="J5130" s="9">
        <f t="shared" si="2"/>
        <v>0.18</v>
      </c>
      <c r="K5130" s="9">
        <f t="shared" si="3"/>
        <v>28358.94</v>
      </c>
      <c r="L5130" s="11" t="s">
        <v>58</v>
      </c>
      <c r="M5130" s="9" t="s">
        <v>69</v>
      </c>
      <c r="N5130" s="6"/>
      <c r="O5130" s="6"/>
    </row>
    <row r="5131" ht="17.25" customHeight="1">
      <c r="A5131" s="7">
        <v>5130.0</v>
      </c>
      <c r="B5131" s="12">
        <v>42495.0</v>
      </c>
      <c r="C5131" s="13" t="s">
        <v>56</v>
      </c>
      <c r="D5131" s="14" t="s">
        <v>5153</v>
      </c>
      <c r="E5131" s="9" t="str">
        <f t="shared" si="1"/>
        <v>Surco,Lima,Lima</v>
      </c>
      <c r="F5131" s="13" t="s">
        <v>15</v>
      </c>
      <c r="G5131" s="9">
        <v>108.0</v>
      </c>
      <c r="H5131" s="9">
        <f>VENTAS!$I5131-(VENTAS!$I5131*0.4)</f>
        <v>15637.2</v>
      </c>
      <c r="I5131" s="9">
        <v>26062.0</v>
      </c>
      <c r="J5131" s="9">
        <f t="shared" si="2"/>
        <v>0.18</v>
      </c>
      <c r="K5131" s="9">
        <f t="shared" si="3"/>
        <v>30753.16</v>
      </c>
      <c r="L5131" s="11" t="s">
        <v>58</v>
      </c>
      <c r="M5131" s="13" t="s">
        <v>69</v>
      </c>
      <c r="N5131" s="6"/>
      <c r="O5131" s="6"/>
    </row>
    <row r="5132" ht="17.25" customHeight="1">
      <c r="A5132" s="7">
        <v>5131.0</v>
      </c>
      <c r="B5132" s="8">
        <v>42495.0</v>
      </c>
      <c r="C5132" s="9" t="s">
        <v>32</v>
      </c>
      <c r="D5132" s="10" t="s">
        <v>5154</v>
      </c>
      <c r="E5132" s="9" t="str">
        <f t="shared" si="1"/>
        <v>San Miguel, Lima, Lima</v>
      </c>
      <c r="F5132" s="9" t="s">
        <v>15</v>
      </c>
      <c r="G5132" s="9">
        <v>47.0</v>
      </c>
      <c r="H5132" s="9">
        <f>VENTAS!$I5132-(VENTAS!$I5132*0.4)</f>
        <v>21172.2</v>
      </c>
      <c r="I5132" s="9">
        <v>35287.0</v>
      </c>
      <c r="J5132" s="9">
        <f t="shared" si="2"/>
        <v>0.18</v>
      </c>
      <c r="K5132" s="9">
        <f t="shared" si="3"/>
        <v>41638.66</v>
      </c>
      <c r="L5132" s="11" t="s">
        <v>16</v>
      </c>
      <c r="M5132" s="9" t="s">
        <v>17</v>
      </c>
      <c r="N5132" s="6"/>
      <c r="O5132" s="6"/>
    </row>
    <row r="5133" ht="17.25" customHeight="1">
      <c r="A5133" s="7">
        <v>5132.0</v>
      </c>
      <c r="B5133" s="12">
        <v>42495.0</v>
      </c>
      <c r="C5133" s="13" t="s">
        <v>32</v>
      </c>
      <c r="D5133" s="14" t="s">
        <v>5155</v>
      </c>
      <c r="E5133" s="9" t="str">
        <f t="shared" si="1"/>
        <v>San Miguel, Lima, Lima</v>
      </c>
      <c r="F5133" s="13" t="s">
        <v>15</v>
      </c>
      <c r="G5133" s="9">
        <v>16.0</v>
      </c>
      <c r="H5133" s="9">
        <f>VENTAS!$I5133-(VENTAS!$I5133*0.4)</f>
        <v>19744.2</v>
      </c>
      <c r="I5133" s="9">
        <v>32907.0</v>
      </c>
      <c r="J5133" s="9">
        <f t="shared" si="2"/>
        <v>0.18</v>
      </c>
      <c r="K5133" s="9">
        <f t="shared" si="3"/>
        <v>38830.26</v>
      </c>
      <c r="L5133" s="11" t="s">
        <v>16</v>
      </c>
      <c r="M5133" s="13" t="s">
        <v>17</v>
      </c>
      <c r="N5133" s="6"/>
      <c r="O5133" s="6"/>
    </row>
    <row r="5134" ht="17.25" customHeight="1">
      <c r="A5134" s="7">
        <v>5133.0</v>
      </c>
      <c r="B5134" s="8">
        <v>42495.0</v>
      </c>
      <c r="C5134" s="9" t="s">
        <v>32</v>
      </c>
      <c r="D5134" s="10" t="s">
        <v>5156</v>
      </c>
      <c r="E5134" s="9" t="str">
        <f t="shared" si="1"/>
        <v>San Miguel, Lima, Lima</v>
      </c>
      <c r="F5134" s="9" t="s">
        <v>15</v>
      </c>
      <c r="G5134" s="9">
        <v>151.0</v>
      </c>
      <c r="H5134" s="9">
        <f>VENTAS!$I5134-(VENTAS!$I5134*0.4)</f>
        <v>18090.6</v>
      </c>
      <c r="I5134" s="9">
        <v>30151.0</v>
      </c>
      <c r="J5134" s="9">
        <f t="shared" si="2"/>
        <v>0.18</v>
      </c>
      <c r="K5134" s="9">
        <f t="shared" si="3"/>
        <v>35578.18</v>
      </c>
      <c r="L5134" s="11" t="s">
        <v>16</v>
      </c>
      <c r="M5134" s="9" t="s">
        <v>17</v>
      </c>
      <c r="N5134" s="6"/>
      <c r="O5134" s="6"/>
    </row>
    <row r="5135" ht="17.25" customHeight="1">
      <c r="A5135" s="7">
        <v>5134.0</v>
      </c>
      <c r="B5135" s="12">
        <v>42495.0</v>
      </c>
      <c r="C5135" s="13" t="s">
        <v>32</v>
      </c>
      <c r="D5135" s="14" t="s">
        <v>5157</v>
      </c>
      <c r="E5135" s="9" t="str">
        <f t="shared" si="1"/>
        <v>San Miguel, Lima, Lima</v>
      </c>
      <c r="F5135" s="13" t="s">
        <v>15</v>
      </c>
      <c r="G5135" s="9">
        <v>144.0</v>
      </c>
      <c r="H5135" s="9">
        <f>VENTAS!$I5135-(VENTAS!$I5135*0.4)</f>
        <v>11277.6</v>
      </c>
      <c r="I5135" s="9">
        <v>18796.0</v>
      </c>
      <c r="J5135" s="9">
        <f t="shared" si="2"/>
        <v>0.18</v>
      </c>
      <c r="K5135" s="9">
        <f t="shared" si="3"/>
        <v>22179.28</v>
      </c>
      <c r="L5135" s="11" t="s">
        <v>16</v>
      </c>
      <c r="M5135" s="13" t="s">
        <v>17</v>
      </c>
      <c r="N5135" s="6"/>
      <c r="O5135" s="6"/>
    </row>
    <row r="5136" ht="17.25" customHeight="1">
      <c r="A5136" s="7">
        <v>5135.0</v>
      </c>
      <c r="B5136" s="8">
        <v>42495.0</v>
      </c>
      <c r="C5136" s="9" t="s">
        <v>25</v>
      </c>
      <c r="D5136" s="10" t="s">
        <v>5158</v>
      </c>
      <c r="E5136" s="9" t="str">
        <f t="shared" si="1"/>
        <v>Surco,Lima,Lima</v>
      </c>
      <c r="F5136" s="9" t="s">
        <v>34</v>
      </c>
      <c r="G5136" s="9">
        <v>20.0</v>
      </c>
      <c r="H5136" s="9">
        <f>VENTAS!$I5136-(VENTAS!$I5136*0.4)</f>
        <v>18201.6</v>
      </c>
      <c r="I5136" s="9">
        <v>30336.0</v>
      </c>
      <c r="J5136" s="9">
        <f t="shared" si="2"/>
        <v>0.18</v>
      </c>
      <c r="K5136" s="9">
        <f t="shared" si="3"/>
        <v>35796.48</v>
      </c>
      <c r="L5136" s="11" t="s">
        <v>58</v>
      </c>
      <c r="M5136" s="9" t="s">
        <v>91</v>
      </c>
      <c r="N5136" s="6"/>
      <c r="O5136" s="6"/>
    </row>
    <row r="5137" ht="17.25" customHeight="1">
      <c r="A5137" s="7">
        <v>5136.0</v>
      </c>
      <c r="B5137" s="12">
        <v>42495.0</v>
      </c>
      <c r="C5137" s="13" t="s">
        <v>25</v>
      </c>
      <c r="D5137" s="14" t="s">
        <v>5159</v>
      </c>
      <c r="E5137" s="9" t="str">
        <f t="shared" si="1"/>
        <v>Surco,Lima,Lima</v>
      </c>
      <c r="F5137" s="13" t="s">
        <v>34</v>
      </c>
      <c r="G5137" s="9">
        <v>49.0</v>
      </c>
      <c r="H5137" s="9">
        <f>VENTAS!$I5137-(VENTAS!$I5137*0.4)</f>
        <v>16649.4</v>
      </c>
      <c r="I5137" s="9">
        <v>27749.0</v>
      </c>
      <c r="J5137" s="9">
        <f t="shared" si="2"/>
        <v>0.18</v>
      </c>
      <c r="K5137" s="9">
        <f t="shared" si="3"/>
        <v>32743.82</v>
      </c>
      <c r="L5137" s="11" t="s">
        <v>58</v>
      </c>
      <c r="M5137" s="13" t="s">
        <v>91</v>
      </c>
      <c r="N5137" s="6"/>
      <c r="O5137" s="6"/>
    </row>
    <row r="5138" ht="17.25" customHeight="1">
      <c r="A5138" s="7">
        <v>5137.0</v>
      </c>
      <c r="B5138" s="8">
        <v>42495.0</v>
      </c>
      <c r="C5138" s="9" t="s">
        <v>25</v>
      </c>
      <c r="D5138" s="10" t="s">
        <v>5160</v>
      </c>
      <c r="E5138" s="9" t="str">
        <f t="shared" si="1"/>
        <v>Surco,Lima,Lima</v>
      </c>
      <c r="F5138" s="9" t="s">
        <v>34</v>
      </c>
      <c r="G5138" s="9">
        <v>168.0</v>
      </c>
      <c r="H5138" s="9">
        <f>VENTAS!$I5138-(VENTAS!$I5138*0.4)</f>
        <v>22644.6</v>
      </c>
      <c r="I5138" s="9">
        <v>37741.0</v>
      </c>
      <c r="J5138" s="9">
        <f t="shared" si="2"/>
        <v>0.18</v>
      </c>
      <c r="K5138" s="9">
        <f t="shared" si="3"/>
        <v>44534.38</v>
      </c>
      <c r="L5138" s="11" t="s">
        <v>58</v>
      </c>
      <c r="M5138" s="9" t="s">
        <v>91</v>
      </c>
      <c r="N5138" s="6"/>
      <c r="O5138" s="6"/>
    </row>
    <row r="5139" ht="17.25" customHeight="1">
      <c r="A5139" s="7">
        <v>5138.0</v>
      </c>
      <c r="B5139" s="12">
        <v>42495.0</v>
      </c>
      <c r="C5139" s="13" t="s">
        <v>25</v>
      </c>
      <c r="D5139" s="14" t="s">
        <v>5161</v>
      </c>
      <c r="E5139" s="9" t="str">
        <f t="shared" si="1"/>
        <v>Surco,Lima,Lima</v>
      </c>
      <c r="F5139" s="13" t="s">
        <v>34</v>
      </c>
      <c r="G5139" s="9">
        <v>89.0</v>
      </c>
      <c r="H5139" s="9">
        <f>VENTAS!$I5139-(VENTAS!$I5139*0.4)</f>
        <v>12100.8</v>
      </c>
      <c r="I5139" s="9">
        <v>20168.0</v>
      </c>
      <c r="J5139" s="9">
        <f t="shared" si="2"/>
        <v>0.18</v>
      </c>
      <c r="K5139" s="9">
        <f t="shared" si="3"/>
        <v>23798.24</v>
      </c>
      <c r="L5139" s="11" t="s">
        <v>58</v>
      </c>
      <c r="M5139" s="13" t="s">
        <v>91</v>
      </c>
      <c r="N5139" s="6"/>
      <c r="O5139" s="6"/>
    </row>
    <row r="5140" ht="17.25" customHeight="1">
      <c r="A5140" s="7">
        <v>5139.0</v>
      </c>
      <c r="B5140" s="8">
        <v>42495.0</v>
      </c>
      <c r="C5140" s="9" t="s">
        <v>18</v>
      </c>
      <c r="D5140" s="10" t="s">
        <v>5162</v>
      </c>
      <c r="E5140" s="9" t="str">
        <f t="shared" si="1"/>
        <v>Surco,Lima,Lima</v>
      </c>
      <c r="F5140" s="9" t="s">
        <v>15</v>
      </c>
      <c r="G5140" s="9">
        <v>76.0</v>
      </c>
      <c r="H5140" s="9">
        <f>VENTAS!$I5140-(VENTAS!$I5140*0.4)</f>
        <v>15366</v>
      </c>
      <c r="I5140" s="9">
        <v>25610.0</v>
      </c>
      <c r="J5140" s="9">
        <f t="shared" si="2"/>
        <v>0.18</v>
      </c>
      <c r="K5140" s="9">
        <f t="shared" si="3"/>
        <v>30219.8</v>
      </c>
      <c r="L5140" s="11" t="s">
        <v>58</v>
      </c>
      <c r="M5140" s="9" t="s">
        <v>91</v>
      </c>
      <c r="N5140" s="6"/>
      <c r="O5140" s="6"/>
    </row>
    <row r="5141" ht="17.25" customHeight="1">
      <c r="A5141" s="7">
        <v>5140.0</v>
      </c>
      <c r="B5141" s="12">
        <v>42495.0</v>
      </c>
      <c r="C5141" s="13" t="s">
        <v>18</v>
      </c>
      <c r="D5141" s="14" t="s">
        <v>5163</v>
      </c>
      <c r="E5141" s="9" t="str">
        <f t="shared" si="1"/>
        <v>Surco,Lima,Lima</v>
      </c>
      <c r="F5141" s="13" t="s">
        <v>15</v>
      </c>
      <c r="G5141" s="9">
        <v>129.0</v>
      </c>
      <c r="H5141" s="9">
        <f>VENTAS!$I5141-(VENTAS!$I5141*0.4)</f>
        <v>20877</v>
      </c>
      <c r="I5141" s="9">
        <v>34795.0</v>
      </c>
      <c r="J5141" s="9">
        <f t="shared" si="2"/>
        <v>0.18</v>
      </c>
      <c r="K5141" s="9">
        <f t="shared" si="3"/>
        <v>41058.1</v>
      </c>
      <c r="L5141" s="11" t="s">
        <v>58</v>
      </c>
      <c r="M5141" s="13" t="s">
        <v>91</v>
      </c>
      <c r="N5141" s="6"/>
      <c r="O5141" s="6"/>
    </row>
    <row r="5142" ht="17.25" customHeight="1">
      <c r="A5142" s="7">
        <v>5141.0</v>
      </c>
      <c r="B5142" s="8">
        <v>42495.0</v>
      </c>
      <c r="C5142" s="9" t="s">
        <v>18</v>
      </c>
      <c r="D5142" s="10" t="s">
        <v>5164</v>
      </c>
      <c r="E5142" s="9" t="str">
        <f t="shared" si="1"/>
        <v>Surco,Lima,Lima</v>
      </c>
      <c r="F5142" s="9" t="s">
        <v>15</v>
      </c>
      <c r="G5142" s="9">
        <v>143.0</v>
      </c>
      <c r="H5142" s="9">
        <f>VENTAS!$I5142-(VENTAS!$I5142*0.4)</f>
        <v>20179.2</v>
      </c>
      <c r="I5142" s="9">
        <v>33632.0</v>
      </c>
      <c r="J5142" s="9">
        <f t="shared" si="2"/>
        <v>0.18</v>
      </c>
      <c r="K5142" s="9">
        <f t="shared" si="3"/>
        <v>39685.76</v>
      </c>
      <c r="L5142" s="11" t="s">
        <v>58</v>
      </c>
      <c r="M5142" s="9" t="s">
        <v>91</v>
      </c>
      <c r="N5142" s="6"/>
      <c r="O5142" s="6"/>
    </row>
    <row r="5143" ht="17.25" customHeight="1">
      <c r="A5143" s="7">
        <v>5142.0</v>
      </c>
      <c r="B5143" s="12">
        <v>42495.0</v>
      </c>
      <c r="C5143" s="13" t="s">
        <v>18</v>
      </c>
      <c r="D5143" s="14" t="s">
        <v>5165</v>
      </c>
      <c r="E5143" s="9" t="str">
        <f t="shared" si="1"/>
        <v>Surco,Lima,Lima</v>
      </c>
      <c r="F5143" s="13" t="s">
        <v>15</v>
      </c>
      <c r="G5143" s="9">
        <v>77.0</v>
      </c>
      <c r="H5143" s="9">
        <f>VENTAS!$I5143-(VENTAS!$I5143*0.4)</f>
        <v>20539.2</v>
      </c>
      <c r="I5143" s="9">
        <v>34232.0</v>
      </c>
      <c r="J5143" s="9">
        <f t="shared" si="2"/>
        <v>0.18</v>
      </c>
      <c r="K5143" s="9">
        <f t="shared" si="3"/>
        <v>40393.76</v>
      </c>
      <c r="L5143" s="11" t="s">
        <v>58</v>
      </c>
      <c r="M5143" s="13" t="s">
        <v>91</v>
      </c>
      <c r="N5143" s="6"/>
      <c r="O5143" s="6"/>
    </row>
    <row r="5144" ht="17.25" customHeight="1">
      <c r="A5144" s="7">
        <v>5143.0</v>
      </c>
      <c r="B5144" s="8">
        <v>42495.0</v>
      </c>
      <c r="C5144" s="9" t="s">
        <v>18</v>
      </c>
      <c r="D5144" s="10" t="s">
        <v>5166</v>
      </c>
      <c r="E5144" s="9" t="str">
        <f t="shared" si="1"/>
        <v>Surco,Lima,Lima</v>
      </c>
      <c r="F5144" s="9" t="s">
        <v>15</v>
      </c>
      <c r="G5144" s="9">
        <v>70.0</v>
      </c>
      <c r="H5144" s="9">
        <f>VENTAS!$I5144-(VENTAS!$I5144*0.4)</f>
        <v>19864.2</v>
      </c>
      <c r="I5144" s="9">
        <v>33107.0</v>
      </c>
      <c r="J5144" s="9">
        <f t="shared" si="2"/>
        <v>0.18</v>
      </c>
      <c r="K5144" s="9">
        <f t="shared" si="3"/>
        <v>39066.26</v>
      </c>
      <c r="L5144" s="11" t="s">
        <v>58</v>
      </c>
      <c r="M5144" s="9" t="s">
        <v>91</v>
      </c>
      <c r="N5144" s="6"/>
      <c r="O5144" s="6"/>
    </row>
    <row r="5145" ht="17.25" customHeight="1">
      <c r="A5145" s="7">
        <v>5144.0</v>
      </c>
      <c r="B5145" s="12">
        <v>42495.0</v>
      </c>
      <c r="C5145" s="13" t="s">
        <v>18</v>
      </c>
      <c r="D5145" s="14" t="s">
        <v>5167</v>
      </c>
      <c r="E5145" s="9" t="str">
        <f t="shared" si="1"/>
        <v>Surco,Lima,Lima</v>
      </c>
      <c r="F5145" s="13" t="s">
        <v>15</v>
      </c>
      <c r="G5145" s="9">
        <v>17.0</v>
      </c>
      <c r="H5145" s="9">
        <f>VENTAS!$I5145-(VENTAS!$I5145*0.4)</f>
        <v>20140.2</v>
      </c>
      <c r="I5145" s="9">
        <v>33567.0</v>
      </c>
      <c r="J5145" s="9">
        <f t="shared" si="2"/>
        <v>0.18</v>
      </c>
      <c r="K5145" s="9">
        <f t="shared" si="3"/>
        <v>39609.06</v>
      </c>
      <c r="L5145" s="11" t="s">
        <v>58</v>
      </c>
      <c r="M5145" s="13" t="s">
        <v>91</v>
      </c>
      <c r="N5145" s="6"/>
      <c r="O5145" s="6"/>
    </row>
    <row r="5146" ht="17.25" customHeight="1">
      <c r="A5146" s="7">
        <v>5145.0</v>
      </c>
      <c r="B5146" s="8">
        <v>42495.0</v>
      </c>
      <c r="C5146" s="9" t="s">
        <v>18</v>
      </c>
      <c r="D5146" s="10" t="s">
        <v>5168</v>
      </c>
      <c r="E5146" s="9" t="str">
        <f t="shared" si="1"/>
        <v>Surco,Lima,Lima</v>
      </c>
      <c r="F5146" s="9" t="s">
        <v>15</v>
      </c>
      <c r="G5146" s="9">
        <v>178.0</v>
      </c>
      <c r="H5146" s="9">
        <f>VENTAS!$I5146-(VENTAS!$I5146*0.4)</f>
        <v>16281.6</v>
      </c>
      <c r="I5146" s="9">
        <v>27136.0</v>
      </c>
      <c r="J5146" s="9">
        <f t="shared" si="2"/>
        <v>0.18</v>
      </c>
      <c r="K5146" s="9">
        <f t="shared" si="3"/>
        <v>32020.48</v>
      </c>
      <c r="L5146" s="11" t="s">
        <v>58</v>
      </c>
      <c r="M5146" s="9" t="s">
        <v>91</v>
      </c>
      <c r="N5146" s="6"/>
      <c r="O5146" s="6"/>
    </row>
    <row r="5147" ht="17.25" customHeight="1">
      <c r="A5147" s="7">
        <v>5146.0</v>
      </c>
      <c r="B5147" s="12">
        <v>42495.0</v>
      </c>
      <c r="C5147" s="13" t="s">
        <v>18</v>
      </c>
      <c r="D5147" s="14" t="s">
        <v>5169</v>
      </c>
      <c r="E5147" s="9" t="str">
        <f t="shared" si="1"/>
        <v>Surco,Lima,Lima</v>
      </c>
      <c r="F5147" s="13" t="s">
        <v>15</v>
      </c>
      <c r="G5147" s="9">
        <v>38.0</v>
      </c>
      <c r="H5147" s="9">
        <f>VENTAS!$I5147-(VENTAS!$I5147*0.4)</f>
        <v>13996.8</v>
      </c>
      <c r="I5147" s="9">
        <v>23328.0</v>
      </c>
      <c r="J5147" s="9">
        <f t="shared" si="2"/>
        <v>0.18</v>
      </c>
      <c r="K5147" s="9">
        <f t="shared" si="3"/>
        <v>27527.04</v>
      </c>
      <c r="L5147" s="11" t="s">
        <v>58</v>
      </c>
      <c r="M5147" s="13" t="s">
        <v>91</v>
      </c>
      <c r="N5147" s="6"/>
      <c r="O5147" s="6"/>
    </row>
    <row r="5148" ht="17.25" customHeight="1">
      <c r="A5148" s="7">
        <v>5147.0</v>
      </c>
      <c r="B5148" s="8">
        <v>42494.0</v>
      </c>
      <c r="C5148" s="9" t="s">
        <v>80</v>
      </c>
      <c r="D5148" s="10" t="s">
        <v>5170</v>
      </c>
      <c r="E5148" s="9" t="str">
        <f t="shared" si="1"/>
        <v>Surco,Lima,Lima</v>
      </c>
      <c r="F5148" s="9" t="s">
        <v>15</v>
      </c>
      <c r="G5148" s="9">
        <v>150.0</v>
      </c>
      <c r="H5148" s="9">
        <f>VENTAS!$I5148-(VENTAS!$I5148*0.4)</f>
        <v>21545.4</v>
      </c>
      <c r="I5148" s="9">
        <v>35909.0</v>
      </c>
      <c r="J5148" s="9">
        <f t="shared" si="2"/>
        <v>0.18</v>
      </c>
      <c r="K5148" s="9">
        <f t="shared" si="3"/>
        <v>42372.62</v>
      </c>
      <c r="L5148" s="11" t="s">
        <v>58</v>
      </c>
      <c r="M5148" s="9" t="s">
        <v>130</v>
      </c>
      <c r="N5148" s="6"/>
      <c r="O5148" s="6"/>
    </row>
    <row r="5149" ht="17.25" customHeight="1">
      <c r="A5149" s="7">
        <v>5148.0</v>
      </c>
      <c r="B5149" s="12">
        <v>42494.0</v>
      </c>
      <c r="C5149" s="13" t="s">
        <v>80</v>
      </c>
      <c r="D5149" s="14" t="s">
        <v>5171</v>
      </c>
      <c r="E5149" s="9" t="str">
        <f t="shared" si="1"/>
        <v>Surco,Lima,Lima</v>
      </c>
      <c r="F5149" s="13" t="s">
        <v>15</v>
      </c>
      <c r="G5149" s="9">
        <v>55.0</v>
      </c>
      <c r="H5149" s="9">
        <f>VENTAS!$I5149-(VENTAS!$I5149*0.4)</f>
        <v>15425.4</v>
      </c>
      <c r="I5149" s="9">
        <v>25709.0</v>
      </c>
      <c r="J5149" s="9">
        <f t="shared" si="2"/>
        <v>0.18</v>
      </c>
      <c r="K5149" s="9">
        <f t="shared" si="3"/>
        <v>30336.62</v>
      </c>
      <c r="L5149" s="11" t="s">
        <v>58</v>
      </c>
      <c r="M5149" s="13" t="s">
        <v>130</v>
      </c>
      <c r="N5149" s="6"/>
      <c r="O5149" s="6"/>
    </row>
    <row r="5150" ht="17.25" customHeight="1">
      <c r="A5150" s="7">
        <v>5149.0</v>
      </c>
      <c r="B5150" s="8">
        <v>42494.0</v>
      </c>
      <c r="C5150" s="9" t="s">
        <v>80</v>
      </c>
      <c r="D5150" s="10" t="s">
        <v>5172</v>
      </c>
      <c r="E5150" s="9" t="str">
        <f t="shared" si="1"/>
        <v>Surco,Lima,Lima</v>
      </c>
      <c r="F5150" s="9" t="s">
        <v>15</v>
      </c>
      <c r="G5150" s="9">
        <v>77.0</v>
      </c>
      <c r="H5150" s="9">
        <f>VENTAS!$I5150-(VENTAS!$I5150*0.4)</f>
        <v>17908.2</v>
      </c>
      <c r="I5150" s="9">
        <v>29847.0</v>
      </c>
      <c r="J5150" s="9">
        <f t="shared" si="2"/>
        <v>0.18</v>
      </c>
      <c r="K5150" s="9">
        <f t="shared" si="3"/>
        <v>35219.46</v>
      </c>
      <c r="L5150" s="11" t="s">
        <v>58</v>
      </c>
      <c r="M5150" s="9" t="s">
        <v>130</v>
      </c>
      <c r="N5150" s="6"/>
      <c r="O5150" s="6"/>
    </row>
    <row r="5151" ht="17.25" customHeight="1">
      <c r="A5151" s="7">
        <v>5150.0</v>
      </c>
      <c r="B5151" s="12">
        <v>42494.0</v>
      </c>
      <c r="C5151" s="13" t="s">
        <v>80</v>
      </c>
      <c r="D5151" s="14" t="s">
        <v>5173</v>
      </c>
      <c r="E5151" s="9" t="str">
        <f t="shared" si="1"/>
        <v>Surco,Lima,Lima</v>
      </c>
      <c r="F5151" s="13" t="s">
        <v>15</v>
      </c>
      <c r="G5151" s="9">
        <v>103.0</v>
      </c>
      <c r="H5151" s="9">
        <f>VENTAS!$I5151-(VENTAS!$I5151*0.4)</f>
        <v>15643.2</v>
      </c>
      <c r="I5151" s="9">
        <v>26072.0</v>
      </c>
      <c r="J5151" s="9">
        <f t="shared" si="2"/>
        <v>0.18</v>
      </c>
      <c r="K5151" s="9">
        <f t="shared" si="3"/>
        <v>30764.96</v>
      </c>
      <c r="L5151" s="11" t="s">
        <v>58</v>
      </c>
      <c r="M5151" s="13" t="s">
        <v>130</v>
      </c>
      <c r="N5151" s="6"/>
      <c r="O5151" s="6"/>
    </row>
    <row r="5152" ht="17.25" customHeight="1">
      <c r="A5152" s="7">
        <v>5151.0</v>
      </c>
      <c r="B5152" s="8">
        <v>42494.0</v>
      </c>
      <c r="C5152" s="9" t="s">
        <v>25</v>
      </c>
      <c r="D5152" s="10" t="s">
        <v>5174</v>
      </c>
      <c r="E5152" s="9" t="str">
        <f t="shared" si="1"/>
        <v>Surco,Lima,Lima</v>
      </c>
      <c r="F5152" s="9" t="s">
        <v>15</v>
      </c>
      <c r="G5152" s="9">
        <v>75.0</v>
      </c>
      <c r="H5152" s="9">
        <f>VENTAS!$I5152-(VENTAS!$I5152*0.4)</f>
        <v>16853.4</v>
      </c>
      <c r="I5152" s="9">
        <v>28089.0</v>
      </c>
      <c r="J5152" s="9">
        <f t="shared" si="2"/>
        <v>0.18</v>
      </c>
      <c r="K5152" s="9">
        <f t="shared" si="3"/>
        <v>33145.02</v>
      </c>
      <c r="L5152" s="11" t="s">
        <v>58</v>
      </c>
      <c r="M5152" s="9" t="s">
        <v>130</v>
      </c>
      <c r="N5152" s="6"/>
      <c r="O5152" s="6"/>
    </row>
    <row r="5153" ht="17.25" customHeight="1">
      <c r="A5153" s="7">
        <v>5152.0</v>
      </c>
      <c r="B5153" s="12">
        <v>42494.0</v>
      </c>
      <c r="C5153" s="13" t="s">
        <v>25</v>
      </c>
      <c r="D5153" s="14" t="s">
        <v>5175</v>
      </c>
      <c r="E5153" s="9" t="str">
        <f t="shared" si="1"/>
        <v>Surco,Lima,Lima</v>
      </c>
      <c r="F5153" s="13" t="s">
        <v>15</v>
      </c>
      <c r="G5153" s="9">
        <v>107.0</v>
      </c>
      <c r="H5153" s="9">
        <f>VENTAS!$I5153-(VENTAS!$I5153*0.4)</f>
        <v>12958.8</v>
      </c>
      <c r="I5153" s="9">
        <v>21598.0</v>
      </c>
      <c r="J5153" s="9">
        <f t="shared" si="2"/>
        <v>0.18</v>
      </c>
      <c r="K5153" s="9">
        <f t="shared" si="3"/>
        <v>25485.64</v>
      </c>
      <c r="L5153" s="11" t="s">
        <v>58</v>
      </c>
      <c r="M5153" s="13" t="s">
        <v>130</v>
      </c>
      <c r="N5153" s="6"/>
      <c r="O5153" s="6"/>
    </row>
    <row r="5154" ht="17.25" customHeight="1">
      <c r="A5154" s="7">
        <v>5153.0</v>
      </c>
      <c r="B5154" s="8">
        <v>42494.0</v>
      </c>
      <c r="C5154" s="9" t="s">
        <v>25</v>
      </c>
      <c r="D5154" s="10" t="s">
        <v>5176</v>
      </c>
      <c r="E5154" s="9" t="str">
        <f t="shared" si="1"/>
        <v>Surco,Lima,Lima</v>
      </c>
      <c r="F5154" s="9" t="s">
        <v>15</v>
      </c>
      <c r="G5154" s="9">
        <v>111.0</v>
      </c>
      <c r="H5154" s="9">
        <f>VENTAS!$I5154-(VENTAS!$I5154*0.4)</f>
        <v>11614.8</v>
      </c>
      <c r="I5154" s="9">
        <v>19358.0</v>
      </c>
      <c r="J5154" s="9">
        <f t="shared" si="2"/>
        <v>0.18</v>
      </c>
      <c r="K5154" s="9">
        <f t="shared" si="3"/>
        <v>22842.44</v>
      </c>
      <c r="L5154" s="11" t="s">
        <v>58</v>
      </c>
      <c r="M5154" s="9" t="s">
        <v>130</v>
      </c>
      <c r="N5154" s="6"/>
      <c r="O5154" s="6"/>
    </row>
    <row r="5155" ht="17.25" customHeight="1">
      <c r="A5155" s="7">
        <v>5154.0</v>
      </c>
      <c r="B5155" s="12">
        <v>42494.0</v>
      </c>
      <c r="C5155" s="13" t="s">
        <v>52</v>
      </c>
      <c r="D5155" s="14" t="s">
        <v>5177</v>
      </c>
      <c r="E5155" s="9" t="str">
        <f t="shared" si="1"/>
        <v>Surco,Lima,Lima</v>
      </c>
      <c r="F5155" s="13" t="s">
        <v>15</v>
      </c>
      <c r="G5155" s="9">
        <v>143.0</v>
      </c>
      <c r="H5155" s="9">
        <f>VENTAS!$I5155-(VENTAS!$I5155*0.4)</f>
        <v>23037</v>
      </c>
      <c r="I5155" s="9">
        <v>38395.0</v>
      </c>
      <c r="J5155" s="9">
        <f t="shared" si="2"/>
        <v>0.18</v>
      </c>
      <c r="K5155" s="9">
        <f t="shared" si="3"/>
        <v>45306.1</v>
      </c>
      <c r="L5155" s="11" t="s">
        <v>58</v>
      </c>
      <c r="M5155" s="13" t="s">
        <v>106</v>
      </c>
      <c r="N5155" s="6"/>
      <c r="O5155" s="6"/>
    </row>
    <row r="5156" ht="17.25" customHeight="1">
      <c r="A5156" s="7">
        <v>5155.0</v>
      </c>
      <c r="B5156" s="8">
        <v>42494.0</v>
      </c>
      <c r="C5156" s="9" t="s">
        <v>52</v>
      </c>
      <c r="D5156" s="10" t="s">
        <v>5178</v>
      </c>
      <c r="E5156" s="9" t="str">
        <f t="shared" si="1"/>
        <v>Surco,Lima,Lima</v>
      </c>
      <c r="F5156" s="9" t="s">
        <v>15</v>
      </c>
      <c r="G5156" s="9">
        <v>174.0</v>
      </c>
      <c r="H5156" s="9">
        <f>VENTAS!$I5156-(VENTAS!$I5156*0.4)</f>
        <v>19546.8</v>
      </c>
      <c r="I5156" s="9">
        <v>32578.0</v>
      </c>
      <c r="J5156" s="9">
        <f t="shared" si="2"/>
        <v>0.18</v>
      </c>
      <c r="K5156" s="9">
        <f t="shared" si="3"/>
        <v>38442.04</v>
      </c>
      <c r="L5156" s="11" t="s">
        <v>58</v>
      </c>
      <c r="M5156" s="9" t="s">
        <v>106</v>
      </c>
      <c r="N5156" s="6"/>
      <c r="O5156" s="6"/>
    </row>
    <row r="5157" ht="17.25" customHeight="1">
      <c r="A5157" s="7">
        <v>5156.0</v>
      </c>
      <c r="B5157" s="12">
        <v>42494.0</v>
      </c>
      <c r="C5157" s="13" t="s">
        <v>52</v>
      </c>
      <c r="D5157" s="14" t="s">
        <v>5179</v>
      </c>
      <c r="E5157" s="9" t="str">
        <f t="shared" si="1"/>
        <v>Surco,Lima,Lima</v>
      </c>
      <c r="F5157" s="13" t="s">
        <v>15</v>
      </c>
      <c r="G5157" s="9">
        <v>151.0</v>
      </c>
      <c r="H5157" s="9">
        <f>VENTAS!$I5157-(VENTAS!$I5157*0.4)</f>
        <v>19596</v>
      </c>
      <c r="I5157" s="9">
        <v>32660.0</v>
      </c>
      <c r="J5157" s="9">
        <f t="shared" si="2"/>
        <v>0.18</v>
      </c>
      <c r="K5157" s="9">
        <f t="shared" si="3"/>
        <v>38538.8</v>
      </c>
      <c r="L5157" s="11" t="s">
        <v>58</v>
      </c>
      <c r="M5157" s="13" t="s">
        <v>106</v>
      </c>
      <c r="N5157" s="6"/>
      <c r="O5157" s="6"/>
    </row>
    <row r="5158" ht="17.25" customHeight="1">
      <c r="A5158" s="7">
        <v>5157.0</v>
      </c>
      <c r="B5158" s="8">
        <v>42494.0</v>
      </c>
      <c r="C5158" s="9" t="s">
        <v>52</v>
      </c>
      <c r="D5158" s="10" t="s">
        <v>5180</v>
      </c>
      <c r="E5158" s="9" t="str">
        <f t="shared" si="1"/>
        <v>Surco,Lima,Lima</v>
      </c>
      <c r="F5158" s="9" t="s">
        <v>15</v>
      </c>
      <c r="G5158" s="9">
        <v>59.0</v>
      </c>
      <c r="H5158" s="9">
        <f>VENTAS!$I5158-(VENTAS!$I5158*0.4)</f>
        <v>22525.8</v>
      </c>
      <c r="I5158" s="9">
        <v>37543.0</v>
      </c>
      <c r="J5158" s="9">
        <f t="shared" si="2"/>
        <v>0.18</v>
      </c>
      <c r="K5158" s="9">
        <f t="shared" si="3"/>
        <v>44300.74</v>
      </c>
      <c r="L5158" s="11" t="s">
        <v>58</v>
      </c>
      <c r="M5158" s="9" t="s">
        <v>106</v>
      </c>
      <c r="N5158" s="6"/>
      <c r="O5158" s="6"/>
    </row>
    <row r="5159" ht="17.25" customHeight="1">
      <c r="A5159" s="7">
        <v>5158.0</v>
      </c>
      <c r="B5159" s="12">
        <v>42494.0</v>
      </c>
      <c r="C5159" s="13" t="s">
        <v>52</v>
      </c>
      <c r="D5159" s="14" t="s">
        <v>5181</v>
      </c>
      <c r="E5159" s="9" t="str">
        <f t="shared" si="1"/>
        <v>San Miguel, Lima, Lima</v>
      </c>
      <c r="F5159" s="13" t="s">
        <v>15</v>
      </c>
      <c r="G5159" s="9">
        <v>114.0</v>
      </c>
      <c r="H5159" s="9">
        <f>VENTAS!$I5159-(VENTAS!$I5159*0.4)</f>
        <v>14338.8</v>
      </c>
      <c r="I5159" s="9">
        <v>23898.0</v>
      </c>
      <c r="J5159" s="9">
        <f t="shared" si="2"/>
        <v>0.18</v>
      </c>
      <c r="K5159" s="9">
        <f t="shared" si="3"/>
        <v>28199.64</v>
      </c>
      <c r="L5159" s="11" t="s">
        <v>16</v>
      </c>
      <c r="M5159" s="13" t="s">
        <v>39</v>
      </c>
      <c r="N5159" s="6"/>
      <c r="O5159" s="6"/>
    </row>
    <row r="5160" ht="17.25" customHeight="1">
      <c r="A5160" s="7">
        <v>5159.0</v>
      </c>
      <c r="B5160" s="8">
        <v>42494.0</v>
      </c>
      <c r="C5160" s="9" t="s">
        <v>52</v>
      </c>
      <c r="D5160" s="10" t="s">
        <v>5182</v>
      </c>
      <c r="E5160" s="9" t="str">
        <f t="shared" si="1"/>
        <v>San Miguel, Lima, Lima</v>
      </c>
      <c r="F5160" s="9" t="s">
        <v>15</v>
      </c>
      <c r="G5160" s="9">
        <v>37.0</v>
      </c>
      <c r="H5160" s="9">
        <f>VENTAS!$I5160-(VENTAS!$I5160*0.4)</f>
        <v>11331.6</v>
      </c>
      <c r="I5160" s="9">
        <v>18886.0</v>
      </c>
      <c r="J5160" s="9">
        <f t="shared" si="2"/>
        <v>0.18</v>
      </c>
      <c r="K5160" s="9">
        <f t="shared" si="3"/>
        <v>22285.48</v>
      </c>
      <c r="L5160" s="11" t="s">
        <v>16</v>
      </c>
      <c r="M5160" s="9" t="s">
        <v>39</v>
      </c>
      <c r="N5160" s="6"/>
      <c r="O5160" s="6"/>
    </row>
    <row r="5161" ht="17.25" customHeight="1">
      <c r="A5161" s="7">
        <v>5160.0</v>
      </c>
      <c r="B5161" s="12">
        <v>42494.0</v>
      </c>
      <c r="C5161" s="13" t="s">
        <v>52</v>
      </c>
      <c r="D5161" s="14" t="s">
        <v>5183</v>
      </c>
      <c r="E5161" s="9" t="str">
        <f t="shared" si="1"/>
        <v>San Miguel, Lima, Lima</v>
      </c>
      <c r="F5161" s="13" t="s">
        <v>15</v>
      </c>
      <c r="G5161" s="9">
        <v>161.0</v>
      </c>
      <c r="H5161" s="9">
        <f>VENTAS!$I5161-(VENTAS!$I5161*0.4)</f>
        <v>12372</v>
      </c>
      <c r="I5161" s="9">
        <v>20620.0</v>
      </c>
      <c r="J5161" s="9">
        <f t="shared" si="2"/>
        <v>0.18</v>
      </c>
      <c r="K5161" s="9">
        <f t="shared" si="3"/>
        <v>24331.6</v>
      </c>
      <c r="L5161" s="11" t="s">
        <v>16</v>
      </c>
      <c r="M5161" s="13" t="s">
        <v>39</v>
      </c>
      <c r="N5161" s="6"/>
      <c r="O5161" s="6"/>
    </row>
    <row r="5162" ht="17.25" customHeight="1">
      <c r="A5162" s="7">
        <v>5161.0</v>
      </c>
      <c r="B5162" s="8">
        <v>42494.0</v>
      </c>
      <c r="C5162" s="9" t="s">
        <v>52</v>
      </c>
      <c r="D5162" s="10" t="s">
        <v>5184</v>
      </c>
      <c r="E5162" s="9" t="str">
        <f t="shared" si="1"/>
        <v>San Miguel, Lima, Lima</v>
      </c>
      <c r="F5162" s="9" t="s">
        <v>15</v>
      </c>
      <c r="G5162" s="9">
        <v>168.0</v>
      </c>
      <c r="H5162" s="9">
        <f>VENTAS!$I5162-(VENTAS!$I5162*0.4)</f>
        <v>19247.4</v>
      </c>
      <c r="I5162" s="9">
        <v>32079.0</v>
      </c>
      <c r="J5162" s="9">
        <f t="shared" si="2"/>
        <v>0.18</v>
      </c>
      <c r="K5162" s="9">
        <f t="shared" si="3"/>
        <v>37853.22</v>
      </c>
      <c r="L5162" s="11" t="s">
        <v>16</v>
      </c>
      <c r="M5162" s="9" t="s">
        <v>39</v>
      </c>
      <c r="N5162" s="6"/>
      <c r="O5162" s="6"/>
    </row>
    <row r="5163" ht="17.25" customHeight="1">
      <c r="A5163" s="7">
        <v>5162.0</v>
      </c>
      <c r="B5163" s="12">
        <v>42494.0</v>
      </c>
      <c r="C5163" s="13" t="s">
        <v>13</v>
      </c>
      <c r="D5163" s="14" t="s">
        <v>5185</v>
      </c>
      <c r="E5163" s="9" t="str">
        <f t="shared" si="1"/>
        <v>Surco,Lima,Lima</v>
      </c>
      <c r="F5163" s="13" t="s">
        <v>34</v>
      </c>
      <c r="G5163" s="9">
        <v>18.0</v>
      </c>
      <c r="H5163" s="9">
        <f>VENTAS!$I5163-(VENTAS!$I5163*0.4)</f>
        <v>14611.2</v>
      </c>
      <c r="I5163" s="9">
        <v>24352.0</v>
      </c>
      <c r="J5163" s="9">
        <f t="shared" si="2"/>
        <v>0.18</v>
      </c>
      <c r="K5163" s="9">
        <f t="shared" si="3"/>
        <v>28735.36</v>
      </c>
      <c r="L5163" s="11" t="s">
        <v>58</v>
      </c>
      <c r="M5163" s="13" t="s">
        <v>86</v>
      </c>
      <c r="N5163" s="6"/>
      <c r="O5163" s="6"/>
    </row>
    <row r="5164" ht="17.25" customHeight="1">
      <c r="A5164" s="7">
        <v>5163.0</v>
      </c>
      <c r="B5164" s="8">
        <v>42494.0</v>
      </c>
      <c r="C5164" s="9" t="s">
        <v>13</v>
      </c>
      <c r="D5164" s="10" t="s">
        <v>5186</v>
      </c>
      <c r="E5164" s="9" t="str">
        <f t="shared" si="1"/>
        <v>Surco,Lima,Lima</v>
      </c>
      <c r="F5164" s="9" t="s">
        <v>34</v>
      </c>
      <c r="G5164" s="9">
        <v>31.0</v>
      </c>
      <c r="H5164" s="9">
        <f>VENTAS!$I5164-(VENTAS!$I5164*0.4)</f>
        <v>14348.4</v>
      </c>
      <c r="I5164" s="9">
        <v>23914.0</v>
      </c>
      <c r="J5164" s="9">
        <f t="shared" si="2"/>
        <v>0.18</v>
      </c>
      <c r="K5164" s="9">
        <f t="shared" si="3"/>
        <v>28218.52</v>
      </c>
      <c r="L5164" s="11" t="s">
        <v>58</v>
      </c>
      <c r="M5164" s="9" t="s">
        <v>86</v>
      </c>
      <c r="N5164" s="6"/>
      <c r="O5164" s="6"/>
    </row>
    <row r="5165" ht="17.25" customHeight="1">
      <c r="A5165" s="7">
        <v>5164.0</v>
      </c>
      <c r="B5165" s="12">
        <v>42494.0</v>
      </c>
      <c r="C5165" s="13" t="s">
        <v>13</v>
      </c>
      <c r="D5165" s="14" t="s">
        <v>5187</v>
      </c>
      <c r="E5165" s="9" t="str">
        <f t="shared" si="1"/>
        <v>Surco,Lima,Lima</v>
      </c>
      <c r="F5165" s="13" t="s">
        <v>34</v>
      </c>
      <c r="G5165" s="9">
        <v>90.0</v>
      </c>
      <c r="H5165" s="9">
        <f>VENTAS!$I5165-(VENTAS!$I5165*0.4)</f>
        <v>20217</v>
      </c>
      <c r="I5165" s="9">
        <v>33695.0</v>
      </c>
      <c r="J5165" s="9">
        <f t="shared" si="2"/>
        <v>0.18</v>
      </c>
      <c r="K5165" s="9">
        <f t="shared" si="3"/>
        <v>39760.1</v>
      </c>
      <c r="L5165" s="11" t="s">
        <v>58</v>
      </c>
      <c r="M5165" s="13" t="s">
        <v>86</v>
      </c>
      <c r="N5165" s="6"/>
      <c r="O5165" s="6"/>
    </row>
    <row r="5166" ht="17.25" customHeight="1">
      <c r="A5166" s="7">
        <v>5165.0</v>
      </c>
      <c r="B5166" s="8">
        <v>42494.0</v>
      </c>
      <c r="C5166" s="9" t="s">
        <v>63</v>
      </c>
      <c r="D5166" s="10" t="s">
        <v>5188</v>
      </c>
      <c r="E5166" s="9" t="str">
        <f t="shared" si="1"/>
        <v>Ate,Lima,Lima</v>
      </c>
      <c r="F5166" s="9" t="s">
        <v>34</v>
      </c>
      <c r="G5166" s="9">
        <v>104.0</v>
      </c>
      <c r="H5166" s="9">
        <f>VENTAS!$I5166-(VENTAS!$I5166*0.4)</f>
        <v>15194.4</v>
      </c>
      <c r="I5166" s="9">
        <v>25324.0</v>
      </c>
      <c r="J5166" s="9">
        <f t="shared" si="2"/>
        <v>0.18</v>
      </c>
      <c r="K5166" s="9">
        <f t="shared" si="3"/>
        <v>29882.32</v>
      </c>
      <c r="L5166" s="11" t="s">
        <v>20</v>
      </c>
      <c r="M5166" s="9" t="s">
        <v>44</v>
      </c>
      <c r="N5166" s="6"/>
      <c r="O5166" s="6"/>
    </row>
    <row r="5167" ht="17.25" customHeight="1">
      <c r="A5167" s="7">
        <v>5166.0</v>
      </c>
      <c r="B5167" s="12">
        <v>42494.0</v>
      </c>
      <c r="C5167" s="13" t="s">
        <v>63</v>
      </c>
      <c r="D5167" s="14" t="s">
        <v>5189</v>
      </c>
      <c r="E5167" s="9" t="str">
        <f t="shared" si="1"/>
        <v>Ate,Lima,Lima</v>
      </c>
      <c r="F5167" s="13" t="s">
        <v>34</v>
      </c>
      <c r="G5167" s="9">
        <v>50.0</v>
      </c>
      <c r="H5167" s="9">
        <f>VENTAS!$I5167-(VENTAS!$I5167*0.4)</f>
        <v>22331.4</v>
      </c>
      <c r="I5167" s="9">
        <v>37219.0</v>
      </c>
      <c r="J5167" s="9">
        <f t="shared" si="2"/>
        <v>0.18</v>
      </c>
      <c r="K5167" s="9">
        <f t="shared" si="3"/>
        <v>43918.42</v>
      </c>
      <c r="L5167" s="11" t="s">
        <v>20</v>
      </c>
      <c r="M5167" s="13" t="s">
        <v>44</v>
      </c>
      <c r="N5167" s="6"/>
      <c r="O5167" s="6"/>
    </row>
    <row r="5168" ht="17.25" customHeight="1">
      <c r="A5168" s="7">
        <v>5167.0</v>
      </c>
      <c r="B5168" s="8">
        <v>42494.0</v>
      </c>
      <c r="C5168" s="9" t="s">
        <v>63</v>
      </c>
      <c r="D5168" s="10" t="s">
        <v>5190</v>
      </c>
      <c r="E5168" s="9" t="str">
        <f t="shared" si="1"/>
        <v>Ate,Lima,Lima</v>
      </c>
      <c r="F5168" s="9" t="s">
        <v>34</v>
      </c>
      <c r="G5168" s="9">
        <v>48.0</v>
      </c>
      <c r="H5168" s="9">
        <f>VENTAS!$I5168-(VENTAS!$I5168*0.4)</f>
        <v>12012</v>
      </c>
      <c r="I5168" s="9">
        <v>20020.0</v>
      </c>
      <c r="J5168" s="9">
        <f t="shared" si="2"/>
        <v>0.18</v>
      </c>
      <c r="K5168" s="9">
        <f t="shared" si="3"/>
        <v>23623.6</v>
      </c>
      <c r="L5168" s="11" t="s">
        <v>20</v>
      </c>
      <c r="M5168" s="9" t="s">
        <v>44</v>
      </c>
      <c r="N5168" s="6"/>
      <c r="O5168" s="6"/>
    </row>
    <row r="5169" ht="17.25" customHeight="1">
      <c r="A5169" s="7">
        <v>5168.0</v>
      </c>
      <c r="B5169" s="12">
        <v>42494.0</v>
      </c>
      <c r="C5169" s="13" t="s">
        <v>63</v>
      </c>
      <c r="D5169" s="14" t="s">
        <v>5191</v>
      </c>
      <c r="E5169" s="9" t="str">
        <f t="shared" si="1"/>
        <v>Ate,Lima,Lima</v>
      </c>
      <c r="F5169" s="13" t="s">
        <v>34</v>
      </c>
      <c r="G5169" s="9">
        <v>97.0</v>
      </c>
      <c r="H5169" s="9">
        <f>VENTAS!$I5169-(VENTAS!$I5169*0.4)</f>
        <v>12078.6</v>
      </c>
      <c r="I5169" s="9">
        <v>20131.0</v>
      </c>
      <c r="J5169" s="9">
        <f t="shared" si="2"/>
        <v>0.18</v>
      </c>
      <c r="K5169" s="9">
        <f t="shared" si="3"/>
        <v>23754.58</v>
      </c>
      <c r="L5169" s="11" t="s">
        <v>20</v>
      </c>
      <c r="M5169" s="13" t="s">
        <v>44</v>
      </c>
      <c r="N5169" s="6"/>
      <c r="O5169" s="6"/>
    </row>
    <row r="5170" ht="17.25" customHeight="1">
      <c r="A5170" s="7">
        <v>5169.0</v>
      </c>
      <c r="B5170" s="8">
        <v>42493.0</v>
      </c>
      <c r="C5170" s="9" t="s">
        <v>56</v>
      </c>
      <c r="D5170" s="10" t="s">
        <v>5192</v>
      </c>
      <c r="E5170" s="9" t="str">
        <f t="shared" si="1"/>
        <v>Surco,Lima,Lima</v>
      </c>
      <c r="F5170" s="9" t="s">
        <v>15</v>
      </c>
      <c r="G5170" s="9">
        <v>8.0</v>
      </c>
      <c r="H5170" s="9">
        <f>VENTAS!$I5170-(VENTAS!$I5170*0.4)</f>
        <v>15442.2</v>
      </c>
      <c r="I5170" s="9">
        <v>25737.0</v>
      </c>
      <c r="J5170" s="9">
        <f t="shared" si="2"/>
        <v>0.18</v>
      </c>
      <c r="K5170" s="9">
        <f t="shared" si="3"/>
        <v>30369.66</v>
      </c>
      <c r="L5170" s="11" t="s">
        <v>58</v>
      </c>
      <c r="M5170" s="9" t="s">
        <v>59</v>
      </c>
      <c r="N5170" s="6"/>
      <c r="O5170" s="6"/>
    </row>
    <row r="5171" ht="17.25" customHeight="1">
      <c r="A5171" s="7">
        <v>5170.0</v>
      </c>
      <c r="B5171" s="12">
        <v>42493.0</v>
      </c>
      <c r="C5171" s="13" t="s">
        <v>56</v>
      </c>
      <c r="D5171" s="14" t="s">
        <v>5193</v>
      </c>
      <c r="E5171" s="9" t="str">
        <f t="shared" si="1"/>
        <v>Surco,Lima,Lima</v>
      </c>
      <c r="F5171" s="13" t="s">
        <v>15</v>
      </c>
      <c r="G5171" s="9">
        <v>34.0</v>
      </c>
      <c r="H5171" s="9">
        <f>VENTAS!$I5171-(VENTAS!$I5171*0.4)</f>
        <v>18207.6</v>
      </c>
      <c r="I5171" s="9">
        <v>30346.0</v>
      </c>
      <c r="J5171" s="9">
        <f t="shared" si="2"/>
        <v>0.18</v>
      </c>
      <c r="K5171" s="9">
        <f t="shared" si="3"/>
        <v>35808.28</v>
      </c>
      <c r="L5171" s="11" t="s">
        <v>58</v>
      </c>
      <c r="M5171" s="13" t="s">
        <v>59</v>
      </c>
      <c r="N5171" s="6"/>
      <c r="O5171" s="6"/>
    </row>
    <row r="5172" ht="17.25" customHeight="1">
      <c r="A5172" s="7">
        <v>5171.0</v>
      </c>
      <c r="B5172" s="8">
        <v>42493.0</v>
      </c>
      <c r="C5172" s="9" t="s">
        <v>56</v>
      </c>
      <c r="D5172" s="10" t="s">
        <v>5194</v>
      </c>
      <c r="E5172" s="9" t="str">
        <f t="shared" si="1"/>
        <v>Surco,Lima,Lima</v>
      </c>
      <c r="F5172" s="9" t="s">
        <v>15</v>
      </c>
      <c r="G5172" s="9">
        <v>25.0</v>
      </c>
      <c r="H5172" s="9">
        <f>VENTAS!$I5172-(VENTAS!$I5172*0.4)</f>
        <v>20528.4</v>
      </c>
      <c r="I5172" s="9">
        <v>34214.0</v>
      </c>
      <c r="J5172" s="9">
        <f t="shared" si="2"/>
        <v>0.18</v>
      </c>
      <c r="K5172" s="9">
        <f t="shared" si="3"/>
        <v>40372.52</v>
      </c>
      <c r="L5172" s="11" t="s">
        <v>58</v>
      </c>
      <c r="M5172" s="9" t="s">
        <v>59</v>
      </c>
      <c r="N5172" s="6"/>
      <c r="O5172" s="6"/>
    </row>
    <row r="5173" ht="17.25" customHeight="1">
      <c r="A5173" s="7">
        <v>5172.0</v>
      </c>
      <c r="B5173" s="12">
        <v>42493.0</v>
      </c>
      <c r="C5173" s="13" t="s">
        <v>56</v>
      </c>
      <c r="D5173" s="14" t="s">
        <v>5195</v>
      </c>
      <c r="E5173" s="9" t="str">
        <f t="shared" si="1"/>
        <v>Surco,Lima,Lima</v>
      </c>
      <c r="F5173" s="13" t="s">
        <v>15</v>
      </c>
      <c r="G5173" s="9">
        <v>2.0</v>
      </c>
      <c r="H5173" s="9">
        <f>VENTAS!$I5173-(VENTAS!$I5173*0.4)</f>
        <v>12654.6</v>
      </c>
      <c r="I5173" s="9">
        <v>21091.0</v>
      </c>
      <c r="J5173" s="9">
        <f t="shared" si="2"/>
        <v>0.18</v>
      </c>
      <c r="K5173" s="9">
        <f t="shared" si="3"/>
        <v>24887.38</v>
      </c>
      <c r="L5173" s="11" t="s">
        <v>58</v>
      </c>
      <c r="M5173" s="13" t="s">
        <v>59</v>
      </c>
      <c r="N5173" s="6"/>
      <c r="O5173" s="6"/>
    </row>
    <row r="5174" ht="17.25" customHeight="1">
      <c r="A5174" s="7">
        <v>5173.0</v>
      </c>
      <c r="B5174" s="8">
        <v>42493.0</v>
      </c>
      <c r="C5174" s="9" t="s">
        <v>32</v>
      </c>
      <c r="D5174" s="10" t="s">
        <v>5196</v>
      </c>
      <c r="E5174" s="9" t="str">
        <f t="shared" si="1"/>
        <v>La Molina,Lima, Lima</v>
      </c>
      <c r="F5174" s="9" t="s">
        <v>15</v>
      </c>
      <c r="G5174" s="9">
        <v>15.0</v>
      </c>
      <c r="H5174" s="9">
        <f>VENTAS!$I5174-(VENTAS!$I5174*0.4)</f>
        <v>17710.8</v>
      </c>
      <c r="I5174" s="9">
        <v>29518.0</v>
      </c>
      <c r="J5174" s="9">
        <f t="shared" si="2"/>
        <v>0.18</v>
      </c>
      <c r="K5174" s="9">
        <f t="shared" si="3"/>
        <v>34831.24</v>
      </c>
      <c r="L5174" s="11" t="s">
        <v>27</v>
      </c>
      <c r="M5174" s="9" t="s">
        <v>28</v>
      </c>
      <c r="N5174" s="6"/>
      <c r="O5174" s="6"/>
    </row>
    <row r="5175" ht="17.25" customHeight="1">
      <c r="A5175" s="7">
        <v>5174.0</v>
      </c>
      <c r="B5175" s="12">
        <v>42493.0</v>
      </c>
      <c r="C5175" s="13" t="s">
        <v>32</v>
      </c>
      <c r="D5175" s="14" t="s">
        <v>5197</v>
      </c>
      <c r="E5175" s="9" t="str">
        <f t="shared" si="1"/>
        <v>La Molina,Lima, Lima</v>
      </c>
      <c r="F5175" s="13" t="s">
        <v>15</v>
      </c>
      <c r="G5175" s="9">
        <v>151.0</v>
      </c>
      <c r="H5175" s="9">
        <f>VENTAS!$I5175-(VENTAS!$I5175*0.4)</f>
        <v>21706.8</v>
      </c>
      <c r="I5175" s="9">
        <v>36178.0</v>
      </c>
      <c r="J5175" s="9">
        <f t="shared" si="2"/>
        <v>0.18</v>
      </c>
      <c r="K5175" s="9">
        <f t="shared" si="3"/>
        <v>42690.04</v>
      </c>
      <c r="L5175" s="11" t="s">
        <v>27</v>
      </c>
      <c r="M5175" s="13" t="s">
        <v>28</v>
      </c>
      <c r="N5175" s="6"/>
      <c r="O5175" s="6"/>
    </row>
    <row r="5176" ht="17.25" customHeight="1">
      <c r="A5176" s="7">
        <v>5175.0</v>
      </c>
      <c r="B5176" s="8">
        <v>42493.0</v>
      </c>
      <c r="C5176" s="9" t="s">
        <v>32</v>
      </c>
      <c r="D5176" s="10" t="s">
        <v>5198</v>
      </c>
      <c r="E5176" s="9" t="str">
        <f t="shared" si="1"/>
        <v>La Molina,Lima, Lima</v>
      </c>
      <c r="F5176" s="9" t="s">
        <v>15</v>
      </c>
      <c r="G5176" s="9">
        <v>10.0</v>
      </c>
      <c r="H5176" s="9">
        <f>VENTAS!$I5176-(VENTAS!$I5176*0.4)</f>
        <v>20410.8</v>
      </c>
      <c r="I5176" s="9">
        <v>34018.0</v>
      </c>
      <c r="J5176" s="9">
        <f t="shared" si="2"/>
        <v>0.18</v>
      </c>
      <c r="K5176" s="9">
        <f t="shared" si="3"/>
        <v>40141.24</v>
      </c>
      <c r="L5176" s="11" t="s">
        <v>27</v>
      </c>
      <c r="M5176" s="9" t="s">
        <v>28</v>
      </c>
      <c r="N5176" s="6"/>
      <c r="O5176" s="6"/>
    </row>
    <row r="5177" ht="17.25" customHeight="1">
      <c r="A5177" s="7">
        <v>5176.0</v>
      </c>
      <c r="B5177" s="12">
        <v>42493.0</v>
      </c>
      <c r="C5177" s="13" t="s">
        <v>32</v>
      </c>
      <c r="D5177" s="14" t="s">
        <v>5199</v>
      </c>
      <c r="E5177" s="9" t="str">
        <f t="shared" si="1"/>
        <v>La Molina,Lima, Lima</v>
      </c>
      <c r="F5177" s="13" t="s">
        <v>15</v>
      </c>
      <c r="G5177" s="9">
        <v>19.0</v>
      </c>
      <c r="H5177" s="9">
        <f>VENTAS!$I5177-(VENTAS!$I5177*0.4)</f>
        <v>13172.4</v>
      </c>
      <c r="I5177" s="9">
        <v>21954.0</v>
      </c>
      <c r="J5177" s="9">
        <f t="shared" si="2"/>
        <v>0.18</v>
      </c>
      <c r="K5177" s="9">
        <f t="shared" si="3"/>
        <v>25905.72</v>
      </c>
      <c r="L5177" s="11" t="s">
        <v>27</v>
      </c>
      <c r="M5177" s="13" t="s">
        <v>28</v>
      </c>
      <c r="N5177" s="6"/>
      <c r="O5177" s="6"/>
    </row>
    <row r="5178" ht="17.25" customHeight="1">
      <c r="A5178" s="7">
        <v>5177.0</v>
      </c>
      <c r="B5178" s="8">
        <v>42493.0</v>
      </c>
      <c r="C5178" s="9" t="s">
        <v>104</v>
      </c>
      <c r="D5178" s="10" t="s">
        <v>5200</v>
      </c>
      <c r="E5178" s="9" t="str">
        <f t="shared" si="1"/>
        <v>Surco,Lima,Lima</v>
      </c>
      <c r="F5178" s="9" t="s">
        <v>15</v>
      </c>
      <c r="G5178" s="9">
        <v>113.0</v>
      </c>
      <c r="H5178" s="9">
        <f>VENTAS!$I5178-(VENTAS!$I5178*0.4)</f>
        <v>11299.8</v>
      </c>
      <c r="I5178" s="9">
        <v>18833.0</v>
      </c>
      <c r="J5178" s="9">
        <f t="shared" si="2"/>
        <v>0.18</v>
      </c>
      <c r="K5178" s="9">
        <f t="shared" si="3"/>
        <v>22222.94</v>
      </c>
      <c r="L5178" s="11" t="s">
        <v>58</v>
      </c>
      <c r="M5178" s="9" t="s">
        <v>86</v>
      </c>
      <c r="N5178" s="6"/>
      <c r="O5178" s="6"/>
    </row>
    <row r="5179" ht="17.25" customHeight="1">
      <c r="A5179" s="7">
        <v>5178.0</v>
      </c>
      <c r="B5179" s="12">
        <v>42493.0</v>
      </c>
      <c r="C5179" s="13" t="s">
        <v>104</v>
      </c>
      <c r="D5179" s="14" t="s">
        <v>5201</v>
      </c>
      <c r="E5179" s="9" t="str">
        <f t="shared" si="1"/>
        <v>Surco,Lima,Lima</v>
      </c>
      <c r="F5179" s="13" t="s">
        <v>15</v>
      </c>
      <c r="G5179" s="9">
        <v>33.0</v>
      </c>
      <c r="H5179" s="9">
        <f>VENTAS!$I5179-(VENTAS!$I5179*0.4)</f>
        <v>21026.4</v>
      </c>
      <c r="I5179" s="9">
        <v>35044.0</v>
      </c>
      <c r="J5179" s="9">
        <f t="shared" si="2"/>
        <v>0.18</v>
      </c>
      <c r="K5179" s="9">
        <f t="shared" si="3"/>
        <v>41351.92</v>
      </c>
      <c r="L5179" s="11" t="s">
        <v>58</v>
      </c>
      <c r="M5179" s="13" t="s">
        <v>86</v>
      </c>
      <c r="N5179" s="6"/>
      <c r="O5179" s="6"/>
    </row>
    <row r="5180" ht="17.25" customHeight="1">
      <c r="A5180" s="7">
        <v>5179.0</v>
      </c>
      <c r="B5180" s="8">
        <v>42493.0</v>
      </c>
      <c r="C5180" s="9" t="s">
        <v>104</v>
      </c>
      <c r="D5180" s="10" t="s">
        <v>5202</v>
      </c>
      <c r="E5180" s="9" t="str">
        <f t="shared" si="1"/>
        <v>Surco,Lima,Lima</v>
      </c>
      <c r="F5180" s="9" t="s">
        <v>15</v>
      </c>
      <c r="G5180" s="9">
        <v>4.0</v>
      </c>
      <c r="H5180" s="9">
        <f>VENTAS!$I5180-(VENTAS!$I5180*0.4)</f>
        <v>14779.8</v>
      </c>
      <c r="I5180" s="9">
        <v>24633.0</v>
      </c>
      <c r="J5180" s="9">
        <f t="shared" si="2"/>
        <v>0.18</v>
      </c>
      <c r="K5180" s="9">
        <f t="shared" si="3"/>
        <v>29066.94</v>
      </c>
      <c r="L5180" s="11" t="s">
        <v>58</v>
      </c>
      <c r="M5180" s="9" t="s">
        <v>86</v>
      </c>
      <c r="N5180" s="6"/>
      <c r="O5180" s="6"/>
    </row>
    <row r="5181" ht="17.25" customHeight="1">
      <c r="A5181" s="7">
        <v>5180.0</v>
      </c>
      <c r="B5181" s="12">
        <v>42493.0</v>
      </c>
      <c r="C5181" s="13" t="s">
        <v>104</v>
      </c>
      <c r="D5181" s="14" t="s">
        <v>5203</v>
      </c>
      <c r="E5181" s="9" t="str">
        <f t="shared" si="1"/>
        <v>Surco,Lima,Lima</v>
      </c>
      <c r="F5181" s="13" t="s">
        <v>15</v>
      </c>
      <c r="G5181" s="9">
        <v>132.0</v>
      </c>
      <c r="H5181" s="9">
        <f>VENTAS!$I5181-(VENTAS!$I5181*0.4)</f>
        <v>22469.4</v>
      </c>
      <c r="I5181" s="9">
        <v>37449.0</v>
      </c>
      <c r="J5181" s="9">
        <f t="shared" si="2"/>
        <v>0.18</v>
      </c>
      <c r="K5181" s="9">
        <f t="shared" si="3"/>
        <v>44189.82</v>
      </c>
      <c r="L5181" s="11" t="s">
        <v>58</v>
      </c>
      <c r="M5181" s="13" t="s">
        <v>86</v>
      </c>
      <c r="N5181" s="6"/>
      <c r="O5181" s="6"/>
    </row>
    <row r="5182" ht="17.25" customHeight="1">
      <c r="A5182" s="7">
        <v>5181.0</v>
      </c>
      <c r="B5182" s="8">
        <v>42493.0</v>
      </c>
      <c r="C5182" s="9" t="s">
        <v>25</v>
      </c>
      <c r="D5182" s="10" t="s">
        <v>5204</v>
      </c>
      <c r="E5182" s="9" t="str">
        <f t="shared" si="1"/>
        <v>Surco,Lima,Lima</v>
      </c>
      <c r="F5182" s="9" t="s">
        <v>15</v>
      </c>
      <c r="G5182" s="9">
        <v>155.0</v>
      </c>
      <c r="H5182" s="9">
        <f>VENTAS!$I5182-(VENTAS!$I5182*0.4)</f>
        <v>19339.8</v>
      </c>
      <c r="I5182" s="9">
        <v>32233.0</v>
      </c>
      <c r="J5182" s="9">
        <f t="shared" si="2"/>
        <v>0.18</v>
      </c>
      <c r="K5182" s="9">
        <f t="shared" si="3"/>
        <v>38034.94</v>
      </c>
      <c r="L5182" s="11" t="s">
        <v>58</v>
      </c>
      <c r="M5182" s="9" t="s">
        <v>86</v>
      </c>
      <c r="N5182" s="6"/>
      <c r="O5182" s="6"/>
    </row>
    <row r="5183" ht="17.25" customHeight="1">
      <c r="A5183" s="7">
        <v>5182.0</v>
      </c>
      <c r="B5183" s="12">
        <v>42493.0</v>
      </c>
      <c r="C5183" s="13" t="s">
        <v>25</v>
      </c>
      <c r="D5183" s="14" t="s">
        <v>5205</v>
      </c>
      <c r="E5183" s="9" t="str">
        <f t="shared" si="1"/>
        <v>Surco,Lima,Lima</v>
      </c>
      <c r="F5183" s="13" t="s">
        <v>15</v>
      </c>
      <c r="G5183" s="9">
        <v>114.0</v>
      </c>
      <c r="H5183" s="9">
        <f>VENTAS!$I5183-(VENTAS!$I5183*0.4)</f>
        <v>16526.4</v>
      </c>
      <c r="I5183" s="9">
        <v>27544.0</v>
      </c>
      <c r="J5183" s="9">
        <f t="shared" si="2"/>
        <v>0.18</v>
      </c>
      <c r="K5183" s="9">
        <f t="shared" si="3"/>
        <v>32501.92</v>
      </c>
      <c r="L5183" s="11" t="s">
        <v>58</v>
      </c>
      <c r="M5183" s="13" t="s">
        <v>86</v>
      </c>
      <c r="N5183" s="6"/>
      <c r="O5183" s="6"/>
    </row>
    <row r="5184" ht="17.25" customHeight="1">
      <c r="A5184" s="7">
        <v>5183.0</v>
      </c>
      <c r="B5184" s="8">
        <v>42493.0</v>
      </c>
      <c r="C5184" s="9" t="s">
        <v>25</v>
      </c>
      <c r="D5184" s="10" t="s">
        <v>5206</v>
      </c>
      <c r="E5184" s="9" t="str">
        <f t="shared" si="1"/>
        <v>Surco,Lima,Lima</v>
      </c>
      <c r="F5184" s="9" t="s">
        <v>15</v>
      </c>
      <c r="G5184" s="9">
        <v>101.0</v>
      </c>
      <c r="H5184" s="9">
        <f>VENTAS!$I5184-(VENTAS!$I5184*0.4)</f>
        <v>22206</v>
      </c>
      <c r="I5184" s="9">
        <v>37010.0</v>
      </c>
      <c r="J5184" s="9">
        <f t="shared" si="2"/>
        <v>0.18</v>
      </c>
      <c r="K5184" s="9">
        <f t="shared" si="3"/>
        <v>43671.8</v>
      </c>
      <c r="L5184" s="11" t="s">
        <v>58</v>
      </c>
      <c r="M5184" s="9" t="s">
        <v>86</v>
      </c>
      <c r="N5184" s="6"/>
      <c r="O5184" s="6"/>
    </row>
    <row r="5185" ht="17.25" customHeight="1">
      <c r="A5185" s="7">
        <v>5184.0</v>
      </c>
      <c r="B5185" s="12">
        <v>42493.0</v>
      </c>
      <c r="C5185" s="13" t="s">
        <v>25</v>
      </c>
      <c r="D5185" s="14" t="s">
        <v>5207</v>
      </c>
      <c r="E5185" s="9" t="str">
        <f t="shared" si="1"/>
        <v>Surco,Lima,Lima</v>
      </c>
      <c r="F5185" s="13" t="s">
        <v>15</v>
      </c>
      <c r="G5185" s="9">
        <v>132.0</v>
      </c>
      <c r="H5185" s="9">
        <f>VENTAS!$I5185-(VENTAS!$I5185*0.4)</f>
        <v>17631</v>
      </c>
      <c r="I5185" s="9">
        <v>29385.0</v>
      </c>
      <c r="J5185" s="9">
        <f t="shared" si="2"/>
        <v>0.18</v>
      </c>
      <c r="K5185" s="9">
        <f t="shared" si="3"/>
        <v>34674.3</v>
      </c>
      <c r="L5185" s="11" t="s">
        <v>58</v>
      </c>
      <c r="M5185" s="13" t="s">
        <v>86</v>
      </c>
      <c r="N5185" s="6"/>
      <c r="O5185" s="6"/>
    </row>
    <row r="5186" ht="17.25" customHeight="1">
      <c r="A5186" s="7">
        <v>5185.0</v>
      </c>
      <c r="B5186" s="8">
        <v>42493.0</v>
      </c>
      <c r="C5186" s="9" t="s">
        <v>13</v>
      </c>
      <c r="D5186" s="10" t="s">
        <v>5208</v>
      </c>
      <c r="E5186" s="9" t="str">
        <f t="shared" si="1"/>
        <v>Surco,Lima,Lima</v>
      </c>
      <c r="F5186" s="9" t="s">
        <v>34</v>
      </c>
      <c r="G5186" s="9">
        <v>167.0</v>
      </c>
      <c r="H5186" s="9">
        <f>VENTAS!$I5186-(VENTAS!$I5186*0.4)</f>
        <v>13702.8</v>
      </c>
      <c r="I5186" s="9">
        <v>22838.0</v>
      </c>
      <c r="J5186" s="9">
        <f t="shared" si="2"/>
        <v>0.18</v>
      </c>
      <c r="K5186" s="9">
        <f t="shared" si="3"/>
        <v>26948.84</v>
      </c>
      <c r="L5186" s="11" t="s">
        <v>58</v>
      </c>
      <c r="M5186" s="9" t="s">
        <v>130</v>
      </c>
      <c r="N5186" s="6"/>
      <c r="O5186" s="6"/>
    </row>
    <row r="5187" ht="17.25" customHeight="1">
      <c r="A5187" s="7">
        <v>5186.0</v>
      </c>
      <c r="B5187" s="12">
        <v>42493.0</v>
      </c>
      <c r="C5187" s="13" t="s">
        <v>13</v>
      </c>
      <c r="D5187" s="14" t="s">
        <v>5209</v>
      </c>
      <c r="E5187" s="9" t="str">
        <f t="shared" si="1"/>
        <v>Surco,Lima,Lima</v>
      </c>
      <c r="F5187" s="13" t="s">
        <v>34</v>
      </c>
      <c r="G5187" s="9">
        <v>93.0</v>
      </c>
      <c r="H5187" s="9">
        <f>VENTAS!$I5187-(VENTAS!$I5187*0.4)</f>
        <v>20966.4</v>
      </c>
      <c r="I5187" s="9">
        <v>34944.0</v>
      </c>
      <c r="J5187" s="9">
        <f t="shared" si="2"/>
        <v>0.18</v>
      </c>
      <c r="K5187" s="9">
        <f t="shared" si="3"/>
        <v>41233.92</v>
      </c>
      <c r="L5187" s="11" t="s">
        <v>58</v>
      </c>
      <c r="M5187" s="13" t="s">
        <v>130</v>
      </c>
      <c r="N5187" s="6"/>
      <c r="O5187" s="6"/>
    </row>
    <row r="5188" ht="17.25" customHeight="1">
      <c r="A5188" s="7">
        <v>5187.0</v>
      </c>
      <c r="B5188" s="8">
        <v>42493.0</v>
      </c>
      <c r="C5188" s="9" t="s">
        <v>13</v>
      </c>
      <c r="D5188" s="10" t="s">
        <v>5210</v>
      </c>
      <c r="E5188" s="9" t="str">
        <f t="shared" si="1"/>
        <v>Surco,Lima,Lima</v>
      </c>
      <c r="F5188" s="9" t="s">
        <v>34</v>
      </c>
      <c r="G5188" s="9">
        <v>171.0</v>
      </c>
      <c r="H5188" s="9">
        <f>VENTAS!$I5188-(VENTAS!$I5188*0.4)</f>
        <v>16498.2</v>
      </c>
      <c r="I5188" s="9">
        <v>27497.0</v>
      </c>
      <c r="J5188" s="9">
        <f t="shared" si="2"/>
        <v>0.18</v>
      </c>
      <c r="K5188" s="9">
        <f t="shared" si="3"/>
        <v>32446.46</v>
      </c>
      <c r="L5188" s="11" t="s">
        <v>58</v>
      </c>
      <c r="M5188" s="9" t="s">
        <v>130</v>
      </c>
      <c r="N5188" s="6"/>
      <c r="O5188" s="6"/>
    </row>
    <row r="5189" ht="17.25" customHeight="1">
      <c r="A5189" s="7">
        <v>5188.0</v>
      </c>
      <c r="B5189" s="12">
        <v>42493.0</v>
      </c>
      <c r="C5189" s="13" t="s">
        <v>13</v>
      </c>
      <c r="D5189" s="14" t="s">
        <v>5211</v>
      </c>
      <c r="E5189" s="9" t="str">
        <f t="shared" si="1"/>
        <v>Surco,Lima,Lima</v>
      </c>
      <c r="F5189" s="13" t="s">
        <v>34</v>
      </c>
      <c r="G5189" s="9">
        <v>163.0</v>
      </c>
      <c r="H5189" s="9">
        <f>VENTAS!$I5189-(VENTAS!$I5189*0.4)</f>
        <v>13097.4</v>
      </c>
      <c r="I5189" s="9">
        <v>21829.0</v>
      </c>
      <c r="J5189" s="9">
        <f t="shared" si="2"/>
        <v>0.18</v>
      </c>
      <c r="K5189" s="9">
        <f t="shared" si="3"/>
        <v>25758.22</v>
      </c>
      <c r="L5189" s="11" t="s">
        <v>58</v>
      </c>
      <c r="M5189" s="13" t="s">
        <v>130</v>
      </c>
      <c r="N5189" s="6"/>
      <c r="O5189" s="6"/>
    </row>
    <row r="5190" ht="17.25" customHeight="1">
      <c r="A5190" s="7">
        <v>5189.0</v>
      </c>
      <c r="B5190" s="8">
        <v>42493.0</v>
      </c>
      <c r="C5190" s="9" t="s">
        <v>63</v>
      </c>
      <c r="D5190" s="10" t="s">
        <v>5212</v>
      </c>
      <c r="E5190" s="9" t="str">
        <f t="shared" si="1"/>
        <v>Ate,Lima,Lima</v>
      </c>
      <c r="F5190" s="9" t="s">
        <v>15</v>
      </c>
      <c r="G5190" s="9">
        <v>70.0</v>
      </c>
      <c r="H5190" s="9">
        <f>VENTAS!$I5190-(VENTAS!$I5190*0.4)</f>
        <v>13110.6</v>
      </c>
      <c r="I5190" s="9">
        <v>21851.0</v>
      </c>
      <c r="J5190" s="9">
        <f t="shared" si="2"/>
        <v>0.18</v>
      </c>
      <c r="K5190" s="9">
        <f t="shared" si="3"/>
        <v>25784.18</v>
      </c>
      <c r="L5190" s="11" t="s">
        <v>20</v>
      </c>
      <c r="M5190" s="9" t="s">
        <v>21</v>
      </c>
      <c r="N5190" s="6"/>
      <c r="O5190" s="6"/>
    </row>
    <row r="5191" ht="17.25" customHeight="1">
      <c r="A5191" s="7">
        <v>5190.0</v>
      </c>
      <c r="B5191" s="12">
        <v>42493.0</v>
      </c>
      <c r="C5191" s="13" t="s">
        <v>63</v>
      </c>
      <c r="D5191" s="14" t="s">
        <v>5213</v>
      </c>
      <c r="E5191" s="9" t="str">
        <f t="shared" si="1"/>
        <v>Ate,Lima,Lima</v>
      </c>
      <c r="F5191" s="13" t="s">
        <v>15</v>
      </c>
      <c r="G5191" s="9">
        <v>164.0</v>
      </c>
      <c r="H5191" s="9">
        <f>VENTAS!$I5191-(VENTAS!$I5191*0.4)</f>
        <v>12550.2</v>
      </c>
      <c r="I5191" s="9">
        <v>20917.0</v>
      </c>
      <c r="J5191" s="9">
        <f t="shared" si="2"/>
        <v>0.18</v>
      </c>
      <c r="K5191" s="9">
        <f t="shared" si="3"/>
        <v>24682.06</v>
      </c>
      <c r="L5191" s="11" t="s">
        <v>20</v>
      </c>
      <c r="M5191" s="13" t="s">
        <v>21</v>
      </c>
      <c r="N5191" s="6"/>
      <c r="O5191" s="6"/>
    </row>
    <row r="5192" ht="17.25" customHeight="1">
      <c r="A5192" s="7">
        <v>5191.0</v>
      </c>
      <c r="B5192" s="8">
        <v>42493.0</v>
      </c>
      <c r="C5192" s="9" t="s">
        <v>63</v>
      </c>
      <c r="D5192" s="10" t="s">
        <v>5214</v>
      </c>
      <c r="E5192" s="9" t="str">
        <f t="shared" si="1"/>
        <v>Ate,Lima,Lima</v>
      </c>
      <c r="F5192" s="9" t="s">
        <v>15</v>
      </c>
      <c r="G5192" s="9">
        <v>154.0</v>
      </c>
      <c r="H5192" s="9">
        <f>VENTAS!$I5192-(VENTAS!$I5192*0.4)</f>
        <v>17626.8</v>
      </c>
      <c r="I5192" s="9">
        <v>29378.0</v>
      </c>
      <c r="J5192" s="9">
        <f t="shared" si="2"/>
        <v>0.18</v>
      </c>
      <c r="K5192" s="9">
        <f t="shared" si="3"/>
        <v>34666.04</v>
      </c>
      <c r="L5192" s="11" t="s">
        <v>20</v>
      </c>
      <c r="M5192" s="9" t="s">
        <v>21</v>
      </c>
      <c r="N5192" s="6"/>
      <c r="O5192" s="6"/>
    </row>
    <row r="5193" ht="17.25" customHeight="1">
      <c r="A5193" s="7">
        <v>5192.0</v>
      </c>
      <c r="B5193" s="12">
        <v>42493.0</v>
      </c>
      <c r="C5193" s="13" t="s">
        <v>63</v>
      </c>
      <c r="D5193" s="14" t="s">
        <v>5215</v>
      </c>
      <c r="E5193" s="9" t="str">
        <f t="shared" si="1"/>
        <v>Ate,Lima,Lima</v>
      </c>
      <c r="F5193" s="13" t="s">
        <v>15</v>
      </c>
      <c r="G5193" s="9">
        <v>137.0</v>
      </c>
      <c r="H5193" s="9">
        <f>VENTAS!$I5193-(VENTAS!$I5193*0.4)</f>
        <v>16758</v>
      </c>
      <c r="I5193" s="9">
        <v>27930.0</v>
      </c>
      <c r="J5193" s="9">
        <f t="shared" si="2"/>
        <v>0.18</v>
      </c>
      <c r="K5193" s="9">
        <f t="shared" si="3"/>
        <v>32957.4</v>
      </c>
      <c r="L5193" s="11" t="s">
        <v>20</v>
      </c>
      <c r="M5193" s="13" t="s">
        <v>21</v>
      </c>
      <c r="N5193" s="6"/>
      <c r="O5193" s="6"/>
    </row>
    <row r="5194" ht="17.25" customHeight="1">
      <c r="A5194" s="7">
        <v>5193.0</v>
      </c>
      <c r="B5194" s="8">
        <v>42492.0</v>
      </c>
      <c r="C5194" s="9" t="s">
        <v>80</v>
      </c>
      <c r="D5194" s="10" t="s">
        <v>5216</v>
      </c>
      <c r="E5194" s="9" t="str">
        <f t="shared" si="1"/>
        <v>Surco,Lima,Lima</v>
      </c>
      <c r="F5194" s="9" t="s">
        <v>15</v>
      </c>
      <c r="G5194" s="9">
        <v>79.0</v>
      </c>
      <c r="H5194" s="9">
        <f>VENTAS!$I5194-(VENTAS!$I5194*0.4)</f>
        <v>22401</v>
      </c>
      <c r="I5194" s="9">
        <v>37335.0</v>
      </c>
      <c r="J5194" s="9">
        <f t="shared" si="2"/>
        <v>0.18</v>
      </c>
      <c r="K5194" s="9">
        <f t="shared" si="3"/>
        <v>44055.3</v>
      </c>
      <c r="L5194" s="11" t="s">
        <v>58</v>
      </c>
      <c r="M5194" s="9" t="s">
        <v>86</v>
      </c>
      <c r="N5194" s="6"/>
      <c r="O5194" s="6"/>
    </row>
    <row r="5195" ht="17.25" customHeight="1">
      <c r="A5195" s="7">
        <v>5194.0</v>
      </c>
      <c r="B5195" s="12">
        <v>42492.0</v>
      </c>
      <c r="C5195" s="13" t="s">
        <v>80</v>
      </c>
      <c r="D5195" s="14" t="s">
        <v>5217</v>
      </c>
      <c r="E5195" s="9" t="str">
        <f t="shared" si="1"/>
        <v>Surco,Lima,Lima</v>
      </c>
      <c r="F5195" s="13" t="s">
        <v>15</v>
      </c>
      <c r="G5195" s="9">
        <v>74.0</v>
      </c>
      <c r="H5195" s="9">
        <f>VENTAS!$I5195-(VENTAS!$I5195*0.4)</f>
        <v>18849</v>
      </c>
      <c r="I5195" s="9">
        <v>31415.0</v>
      </c>
      <c r="J5195" s="9">
        <f t="shared" si="2"/>
        <v>0.18</v>
      </c>
      <c r="K5195" s="9">
        <f t="shared" si="3"/>
        <v>37069.7</v>
      </c>
      <c r="L5195" s="11" t="s">
        <v>58</v>
      </c>
      <c r="M5195" s="13" t="s">
        <v>86</v>
      </c>
      <c r="N5195" s="6"/>
      <c r="O5195" s="6"/>
    </row>
    <row r="5196" ht="17.25" customHeight="1">
      <c r="A5196" s="7">
        <v>5195.0</v>
      </c>
      <c r="B5196" s="8">
        <v>42492.0</v>
      </c>
      <c r="C5196" s="9" t="s">
        <v>80</v>
      </c>
      <c r="D5196" s="10" t="s">
        <v>5218</v>
      </c>
      <c r="E5196" s="9" t="str">
        <f t="shared" si="1"/>
        <v>Surco,Lima,Lima</v>
      </c>
      <c r="F5196" s="9" t="s">
        <v>15</v>
      </c>
      <c r="G5196" s="9">
        <v>80.0</v>
      </c>
      <c r="H5196" s="9">
        <f>VENTAS!$I5196-(VENTAS!$I5196*0.4)</f>
        <v>12811.2</v>
      </c>
      <c r="I5196" s="9">
        <v>21352.0</v>
      </c>
      <c r="J5196" s="9">
        <f t="shared" si="2"/>
        <v>0.18</v>
      </c>
      <c r="K5196" s="9">
        <f t="shared" si="3"/>
        <v>25195.36</v>
      </c>
      <c r="L5196" s="11" t="s">
        <v>58</v>
      </c>
      <c r="M5196" s="9" t="s">
        <v>86</v>
      </c>
      <c r="N5196" s="6"/>
      <c r="O5196" s="6"/>
    </row>
    <row r="5197" ht="17.25" customHeight="1">
      <c r="A5197" s="7">
        <v>5196.0</v>
      </c>
      <c r="B5197" s="12">
        <v>42492.0</v>
      </c>
      <c r="C5197" s="13" t="s">
        <v>80</v>
      </c>
      <c r="D5197" s="14" t="s">
        <v>5219</v>
      </c>
      <c r="E5197" s="9" t="str">
        <f t="shared" si="1"/>
        <v>Surco,Lima,Lima</v>
      </c>
      <c r="F5197" s="13" t="s">
        <v>15</v>
      </c>
      <c r="G5197" s="9">
        <v>174.0</v>
      </c>
      <c r="H5197" s="9">
        <f>VENTAS!$I5197-(VENTAS!$I5197*0.4)</f>
        <v>23390.4</v>
      </c>
      <c r="I5197" s="9">
        <v>38984.0</v>
      </c>
      <c r="J5197" s="9">
        <f t="shared" si="2"/>
        <v>0.18</v>
      </c>
      <c r="K5197" s="9">
        <f t="shared" si="3"/>
        <v>46001.12</v>
      </c>
      <c r="L5197" s="11" t="s">
        <v>58</v>
      </c>
      <c r="M5197" s="13" t="s">
        <v>86</v>
      </c>
      <c r="N5197" s="6"/>
      <c r="O5197" s="6"/>
    </row>
    <row r="5198" ht="17.25" customHeight="1">
      <c r="A5198" s="7">
        <v>5197.0</v>
      </c>
      <c r="B5198" s="8">
        <v>42492.0</v>
      </c>
      <c r="C5198" s="9" t="s">
        <v>13</v>
      </c>
      <c r="D5198" s="10" t="s">
        <v>5220</v>
      </c>
      <c r="E5198" s="9" t="str">
        <f t="shared" si="1"/>
        <v>San Miguel, Lima, Lima</v>
      </c>
      <c r="F5198" s="9" t="s">
        <v>15</v>
      </c>
      <c r="G5198" s="9">
        <v>48.0</v>
      </c>
      <c r="H5198" s="9">
        <f>VENTAS!$I5198-(VENTAS!$I5198*0.4)</f>
        <v>18091.8</v>
      </c>
      <c r="I5198" s="9">
        <v>30153.0</v>
      </c>
      <c r="J5198" s="9">
        <f t="shared" si="2"/>
        <v>0.18</v>
      </c>
      <c r="K5198" s="9">
        <f t="shared" si="3"/>
        <v>35580.54</v>
      </c>
      <c r="L5198" s="11" t="s">
        <v>16</v>
      </c>
      <c r="M5198" s="9" t="s">
        <v>39</v>
      </c>
      <c r="N5198" s="6"/>
      <c r="O5198" s="6"/>
    </row>
    <row r="5199" ht="17.25" customHeight="1">
      <c r="A5199" s="7">
        <v>5198.0</v>
      </c>
      <c r="B5199" s="12">
        <v>42492.0</v>
      </c>
      <c r="C5199" s="13" t="s">
        <v>13</v>
      </c>
      <c r="D5199" s="14" t="s">
        <v>5221</v>
      </c>
      <c r="E5199" s="9" t="str">
        <f t="shared" si="1"/>
        <v>San Miguel, Lima, Lima</v>
      </c>
      <c r="F5199" s="13" t="s">
        <v>15</v>
      </c>
      <c r="G5199" s="9">
        <v>67.0</v>
      </c>
      <c r="H5199" s="9">
        <f>VENTAS!$I5199-(VENTAS!$I5199*0.4)</f>
        <v>21930</v>
      </c>
      <c r="I5199" s="9">
        <v>36550.0</v>
      </c>
      <c r="J5199" s="9">
        <f t="shared" si="2"/>
        <v>0.18</v>
      </c>
      <c r="K5199" s="9">
        <f t="shared" si="3"/>
        <v>43129</v>
      </c>
      <c r="L5199" s="11" t="s">
        <v>16</v>
      </c>
      <c r="M5199" s="13" t="s">
        <v>39</v>
      </c>
      <c r="N5199" s="6"/>
      <c r="O5199" s="6"/>
    </row>
    <row r="5200" ht="17.25" customHeight="1">
      <c r="A5200" s="7">
        <v>5199.0</v>
      </c>
      <c r="B5200" s="8">
        <v>42492.0</v>
      </c>
      <c r="C5200" s="9" t="s">
        <v>13</v>
      </c>
      <c r="D5200" s="10" t="s">
        <v>5222</v>
      </c>
      <c r="E5200" s="9" t="str">
        <f t="shared" si="1"/>
        <v>San Miguel, Lima, Lima</v>
      </c>
      <c r="F5200" s="9" t="s">
        <v>15</v>
      </c>
      <c r="G5200" s="9">
        <v>160.0</v>
      </c>
      <c r="H5200" s="9">
        <f>VENTAS!$I5200-(VENTAS!$I5200*0.4)</f>
        <v>16752</v>
      </c>
      <c r="I5200" s="9">
        <v>27920.0</v>
      </c>
      <c r="J5200" s="9">
        <f t="shared" si="2"/>
        <v>0.18</v>
      </c>
      <c r="K5200" s="9">
        <f t="shared" si="3"/>
        <v>32945.6</v>
      </c>
      <c r="L5200" s="11" t="s">
        <v>16</v>
      </c>
      <c r="M5200" s="9" t="s">
        <v>39</v>
      </c>
      <c r="N5200" s="6"/>
      <c r="O5200" s="6"/>
    </row>
    <row r="5201" ht="17.25" customHeight="1">
      <c r="A5201" s="7">
        <v>5200.0</v>
      </c>
      <c r="B5201" s="12">
        <v>42492.0</v>
      </c>
      <c r="C5201" s="13" t="s">
        <v>63</v>
      </c>
      <c r="D5201" s="14" t="s">
        <v>5223</v>
      </c>
      <c r="E5201" s="9" t="str">
        <f t="shared" si="1"/>
        <v>Ate,Lima,Lima</v>
      </c>
      <c r="F5201" s="13" t="s">
        <v>15</v>
      </c>
      <c r="G5201" s="9">
        <v>63.0</v>
      </c>
      <c r="H5201" s="9">
        <f>VENTAS!$I5201-(VENTAS!$I5201*0.4)</f>
        <v>22563</v>
      </c>
      <c r="I5201" s="9">
        <v>37605.0</v>
      </c>
      <c r="J5201" s="9">
        <f t="shared" si="2"/>
        <v>0.18</v>
      </c>
      <c r="K5201" s="9">
        <f t="shared" si="3"/>
        <v>44373.9</v>
      </c>
      <c r="L5201" s="11" t="s">
        <v>20</v>
      </c>
      <c r="M5201" s="13" t="s">
        <v>44</v>
      </c>
      <c r="N5201" s="6"/>
      <c r="O5201" s="6"/>
    </row>
    <row r="5202" ht="17.25" customHeight="1">
      <c r="A5202" s="7">
        <v>5201.0</v>
      </c>
      <c r="B5202" s="8">
        <v>42492.0</v>
      </c>
      <c r="C5202" s="9" t="s">
        <v>63</v>
      </c>
      <c r="D5202" s="10" t="s">
        <v>5224</v>
      </c>
      <c r="E5202" s="9" t="str">
        <f t="shared" si="1"/>
        <v>Ate,Lima,Lima</v>
      </c>
      <c r="F5202" s="9" t="s">
        <v>15</v>
      </c>
      <c r="G5202" s="9">
        <v>97.0</v>
      </c>
      <c r="H5202" s="9">
        <f>VENTAS!$I5202-(VENTAS!$I5202*0.4)</f>
        <v>16884</v>
      </c>
      <c r="I5202" s="9">
        <v>28140.0</v>
      </c>
      <c r="J5202" s="9">
        <f t="shared" si="2"/>
        <v>0.18</v>
      </c>
      <c r="K5202" s="9">
        <f t="shared" si="3"/>
        <v>33205.2</v>
      </c>
      <c r="L5202" s="11" t="s">
        <v>20</v>
      </c>
      <c r="M5202" s="9" t="s">
        <v>44</v>
      </c>
      <c r="N5202" s="6"/>
      <c r="O5202" s="6"/>
    </row>
    <row r="5203" ht="17.25" customHeight="1">
      <c r="A5203" s="7">
        <v>5202.0</v>
      </c>
      <c r="B5203" s="12">
        <v>42492.0</v>
      </c>
      <c r="C5203" s="13" t="s">
        <v>63</v>
      </c>
      <c r="D5203" s="14" t="s">
        <v>5225</v>
      </c>
      <c r="E5203" s="9" t="str">
        <f t="shared" si="1"/>
        <v>Ate,Lima,Lima</v>
      </c>
      <c r="F5203" s="13" t="s">
        <v>15</v>
      </c>
      <c r="G5203" s="9">
        <v>80.0</v>
      </c>
      <c r="H5203" s="9">
        <f>VENTAS!$I5203-(VENTAS!$I5203*0.4)</f>
        <v>16202.4</v>
      </c>
      <c r="I5203" s="9">
        <v>27004.0</v>
      </c>
      <c r="J5203" s="9">
        <f t="shared" si="2"/>
        <v>0.18</v>
      </c>
      <c r="K5203" s="9">
        <f t="shared" si="3"/>
        <v>31864.72</v>
      </c>
      <c r="L5203" s="11" t="s">
        <v>20</v>
      </c>
      <c r="M5203" s="13" t="s">
        <v>44</v>
      </c>
      <c r="N5203" s="6"/>
      <c r="O5203" s="6"/>
    </row>
    <row r="5204" ht="17.25" customHeight="1">
      <c r="A5204" s="7">
        <v>5203.0</v>
      </c>
      <c r="B5204" s="8">
        <v>42492.0</v>
      </c>
      <c r="C5204" s="9" t="s">
        <v>63</v>
      </c>
      <c r="D5204" s="10" t="s">
        <v>5226</v>
      </c>
      <c r="E5204" s="9" t="str">
        <f t="shared" si="1"/>
        <v>Ate,Lima,Lima</v>
      </c>
      <c r="F5204" s="9" t="s">
        <v>15</v>
      </c>
      <c r="G5204" s="9">
        <v>102.0</v>
      </c>
      <c r="H5204" s="9">
        <f>VENTAS!$I5204-(VENTAS!$I5204*0.4)</f>
        <v>22104.6</v>
      </c>
      <c r="I5204" s="9">
        <v>36841.0</v>
      </c>
      <c r="J5204" s="9">
        <f t="shared" si="2"/>
        <v>0.18</v>
      </c>
      <c r="K5204" s="9">
        <f t="shared" si="3"/>
        <v>43472.38</v>
      </c>
      <c r="L5204" s="11" t="s">
        <v>20</v>
      </c>
      <c r="M5204" s="9" t="s">
        <v>44</v>
      </c>
      <c r="N5204" s="6"/>
      <c r="O5204" s="6"/>
    </row>
    <row r="5205" ht="17.25" customHeight="1">
      <c r="A5205" s="7">
        <v>5204.0</v>
      </c>
      <c r="B5205" s="12">
        <v>42491.0</v>
      </c>
      <c r="C5205" s="13" t="s">
        <v>80</v>
      </c>
      <c r="D5205" s="14" t="s">
        <v>5227</v>
      </c>
      <c r="E5205" s="9" t="str">
        <f t="shared" si="1"/>
        <v>Surco,Lima,Lima</v>
      </c>
      <c r="F5205" s="13" t="s">
        <v>15</v>
      </c>
      <c r="G5205" s="9">
        <v>139.0</v>
      </c>
      <c r="H5205" s="9">
        <f>VENTAS!$I5205-(VENTAS!$I5205*0.4)</f>
        <v>22185</v>
      </c>
      <c r="I5205" s="9">
        <v>36975.0</v>
      </c>
      <c r="J5205" s="9">
        <f t="shared" si="2"/>
        <v>0.18</v>
      </c>
      <c r="K5205" s="9">
        <f t="shared" si="3"/>
        <v>43630.5</v>
      </c>
      <c r="L5205" s="11" t="s">
        <v>58</v>
      </c>
      <c r="M5205" s="13" t="s">
        <v>96</v>
      </c>
      <c r="N5205" s="6"/>
      <c r="O5205" s="6"/>
    </row>
    <row r="5206" ht="17.25" customHeight="1">
      <c r="A5206" s="7">
        <v>5205.0</v>
      </c>
      <c r="B5206" s="8">
        <v>42491.0</v>
      </c>
      <c r="C5206" s="9" t="s">
        <v>80</v>
      </c>
      <c r="D5206" s="10" t="s">
        <v>5228</v>
      </c>
      <c r="E5206" s="9" t="str">
        <f t="shared" si="1"/>
        <v>Surco,Lima,Lima</v>
      </c>
      <c r="F5206" s="9" t="s">
        <v>15</v>
      </c>
      <c r="G5206" s="9">
        <v>7.0</v>
      </c>
      <c r="H5206" s="9">
        <f>VENTAS!$I5206-(VENTAS!$I5206*0.4)</f>
        <v>21885</v>
      </c>
      <c r="I5206" s="9">
        <v>36475.0</v>
      </c>
      <c r="J5206" s="9">
        <f t="shared" si="2"/>
        <v>0.18</v>
      </c>
      <c r="K5206" s="9">
        <f t="shared" si="3"/>
        <v>43040.5</v>
      </c>
      <c r="L5206" s="11" t="s">
        <v>58</v>
      </c>
      <c r="M5206" s="9" t="s">
        <v>96</v>
      </c>
      <c r="N5206" s="6"/>
      <c r="O5206" s="6"/>
    </row>
    <row r="5207" ht="17.25" customHeight="1">
      <c r="A5207" s="7">
        <v>5206.0</v>
      </c>
      <c r="B5207" s="12">
        <v>42491.0</v>
      </c>
      <c r="C5207" s="13" t="s">
        <v>80</v>
      </c>
      <c r="D5207" s="14" t="s">
        <v>5229</v>
      </c>
      <c r="E5207" s="9" t="str">
        <f t="shared" si="1"/>
        <v>Surco,Lima,Lima</v>
      </c>
      <c r="F5207" s="13" t="s">
        <v>15</v>
      </c>
      <c r="G5207" s="9">
        <v>175.0</v>
      </c>
      <c r="H5207" s="9">
        <f>VENTAS!$I5207-(VENTAS!$I5207*0.4)</f>
        <v>20366.4</v>
      </c>
      <c r="I5207" s="9">
        <v>33944.0</v>
      </c>
      <c r="J5207" s="9">
        <f t="shared" si="2"/>
        <v>0.18</v>
      </c>
      <c r="K5207" s="9">
        <f t="shared" si="3"/>
        <v>40053.92</v>
      </c>
      <c r="L5207" s="11" t="s">
        <v>58</v>
      </c>
      <c r="M5207" s="13" t="s">
        <v>96</v>
      </c>
      <c r="N5207" s="6"/>
      <c r="O5207" s="6"/>
    </row>
    <row r="5208" ht="17.25" customHeight="1">
      <c r="A5208" s="7">
        <v>5207.0</v>
      </c>
      <c r="B5208" s="8">
        <v>42491.0</v>
      </c>
      <c r="C5208" s="9" t="s">
        <v>80</v>
      </c>
      <c r="D5208" s="10" t="s">
        <v>5230</v>
      </c>
      <c r="E5208" s="9" t="str">
        <f t="shared" si="1"/>
        <v>Surco,Lima,Lima</v>
      </c>
      <c r="F5208" s="9" t="s">
        <v>15</v>
      </c>
      <c r="G5208" s="9">
        <v>6.0</v>
      </c>
      <c r="H5208" s="9">
        <f>VENTAS!$I5208-(VENTAS!$I5208*0.4)</f>
        <v>11577.6</v>
      </c>
      <c r="I5208" s="9">
        <v>19296.0</v>
      </c>
      <c r="J5208" s="9">
        <f t="shared" si="2"/>
        <v>0.18</v>
      </c>
      <c r="K5208" s="9">
        <f t="shared" si="3"/>
        <v>22769.28</v>
      </c>
      <c r="L5208" s="11" t="s">
        <v>58</v>
      </c>
      <c r="M5208" s="9" t="s">
        <v>96</v>
      </c>
      <c r="N5208" s="6"/>
      <c r="O5208" s="6"/>
    </row>
    <row r="5209" ht="17.25" customHeight="1">
      <c r="A5209" s="7">
        <v>5208.0</v>
      </c>
      <c r="B5209" s="12">
        <v>42491.0</v>
      </c>
      <c r="C5209" s="13" t="s">
        <v>56</v>
      </c>
      <c r="D5209" s="14" t="s">
        <v>5231</v>
      </c>
      <c r="E5209" s="9" t="str">
        <f t="shared" si="1"/>
        <v>Surco,Lima,Lima</v>
      </c>
      <c r="F5209" s="13" t="s">
        <v>34</v>
      </c>
      <c r="G5209" s="9">
        <v>33.0</v>
      </c>
      <c r="H5209" s="9">
        <f>VENTAS!$I5209-(VENTAS!$I5209*0.4)</f>
        <v>12926.4</v>
      </c>
      <c r="I5209" s="9">
        <v>21544.0</v>
      </c>
      <c r="J5209" s="9">
        <f t="shared" si="2"/>
        <v>0.18</v>
      </c>
      <c r="K5209" s="9">
        <f t="shared" si="3"/>
        <v>25421.92</v>
      </c>
      <c r="L5209" s="11" t="s">
        <v>58</v>
      </c>
      <c r="M5209" s="13" t="s">
        <v>59</v>
      </c>
      <c r="N5209" s="6"/>
      <c r="O5209" s="6"/>
    </row>
    <row r="5210" ht="17.25" customHeight="1">
      <c r="A5210" s="7">
        <v>5209.0</v>
      </c>
      <c r="B5210" s="8">
        <v>42491.0</v>
      </c>
      <c r="C5210" s="9" t="s">
        <v>56</v>
      </c>
      <c r="D5210" s="10" t="s">
        <v>5232</v>
      </c>
      <c r="E5210" s="9" t="str">
        <f t="shared" si="1"/>
        <v>Surco,Lima,Lima</v>
      </c>
      <c r="F5210" s="9" t="s">
        <v>34</v>
      </c>
      <c r="G5210" s="9">
        <v>146.0</v>
      </c>
      <c r="H5210" s="9">
        <f>VENTAS!$I5210-(VENTAS!$I5210*0.4)</f>
        <v>15139.2</v>
      </c>
      <c r="I5210" s="9">
        <v>25232.0</v>
      </c>
      <c r="J5210" s="9">
        <f t="shared" si="2"/>
        <v>0.18</v>
      </c>
      <c r="K5210" s="9">
        <f t="shared" si="3"/>
        <v>29773.76</v>
      </c>
      <c r="L5210" s="11" t="s">
        <v>58</v>
      </c>
      <c r="M5210" s="9" t="s">
        <v>59</v>
      </c>
      <c r="N5210" s="6"/>
      <c r="O5210" s="6"/>
    </row>
    <row r="5211" ht="17.25" customHeight="1">
      <c r="A5211" s="7">
        <v>5210.0</v>
      </c>
      <c r="B5211" s="12">
        <v>42491.0</v>
      </c>
      <c r="C5211" s="13" t="s">
        <v>56</v>
      </c>
      <c r="D5211" s="14" t="s">
        <v>5233</v>
      </c>
      <c r="E5211" s="9" t="str">
        <f t="shared" si="1"/>
        <v>Surco,Lima,Lima</v>
      </c>
      <c r="F5211" s="13" t="s">
        <v>34</v>
      </c>
      <c r="G5211" s="9">
        <v>141.0</v>
      </c>
      <c r="H5211" s="9">
        <f>VENTAS!$I5211-(VENTAS!$I5211*0.4)</f>
        <v>20155.8</v>
      </c>
      <c r="I5211" s="9">
        <v>33593.0</v>
      </c>
      <c r="J5211" s="9">
        <f t="shared" si="2"/>
        <v>0.18</v>
      </c>
      <c r="K5211" s="9">
        <f t="shared" si="3"/>
        <v>39639.74</v>
      </c>
      <c r="L5211" s="11" t="s">
        <v>58</v>
      </c>
      <c r="M5211" s="13" t="s">
        <v>59</v>
      </c>
      <c r="N5211" s="6"/>
      <c r="O5211" s="6"/>
    </row>
    <row r="5212" ht="17.25" customHeight="1">
      <c r="A5212" s="7">
        <v>5211.0</v>
      </c>
      <c r="B5212" s="8">
        <v>42491.0</v>
      </c>
      <c r="C5212" s="9" t="s">
        <v>56</v>
      </c>
      <c r="D5212" s="10" t="s">
        <v>5234</v>
      </c>
      <c r="E5212" s="9" t="str">
        <f t="shared" si="1"/>
        <v>Surco,Lima,Lima</v>
      </c>
      <c r="F5212" s="9" t="s">
        <v>34</v>
      </c>
      <c r="G5212" s="9">
        <v>148.0</v>
      </c>
      <c r="H5212" s="9">
        <f>VENTAS!$I5212-(VENTAS!$I5212*0.4)</f>
        <v>22060.8</v>
      </c>
      <c r="I5212" s="9">
        <v>36768.0</v>
      </c>
      <c r="J5212" s="9">
        <f t="shared" si="2"/>
        <v>0.18</v>
      </c>
      <c r="K5212" s="9">
        <f t="shared" si="3"/>
        <v>43386.24</v>
      </c>
      <c r="L5212" s="11" t="s">
        <v>58</v>
      </c>
      <c r="M5212" s="9" t="s">
        <v>59</v>
      </c>
      <c r="N5212" s="6"/>
      <c r="O5212" s="6"/>
    </row>
    <row r="5213" ht="17.25" customHeight="1">
      <c r="A5213" s="7">
        <v>5212.0</v>
      </c>
      <c r="B5213" s="12">
        <v>42491.0</v>
      </c>
      <c r="C5213" s="13" t="s">
        <v>52</v>
      </c>
      <c r="D5213" s="14" t="s">
        <v>5235</v>
      </c>
      <c r="E5213" s="9" t="str">
        <f t="shared" si="1"/>
        <v>San Miguel, Lima, Lima</v>
      </c>
      <c r="F5213" s="13" t="s">
        <v>34</v>
      </c>
      <c r="G5213" s="9">
        <v>118.0</v>
      </c>
      <c r="H5213" s="9">
        <f>VENTAS!$I5213-(VENTAS!$I5213*0.4)</f>
        <v>20785.8</v>
      </c>
      <c r="I5213" s="9">
        <v>34643.0</v>
      </c>
      <c r="J5213" s="9">
        <f t="shared" si="2"/>
        <v>0.18</v>
      </c>
      <c r="K5213" s="9">
        <f t="shared" si="3"/>
        <v>40878.74</v>
      </c>
      <c r="L5213" s="11" t="s">
        <v>16</v>
      </c>
      <c r="M5213" s="13" t="s">
        <v>39</v>
      </c>
      <c r="N5213" s="6"/>
      <c r="O5213" s="6"/>
    </row>
    <row r="5214" ht="17.25" customHeight="1">
      <c r="A5214" s="7">
        <v>5213.0</v>
      </c>
      <c r="B5214" s="8">
        <v>42491.0</v>
      </c>
      <c r="C5214" s="9" t="s">
        <v>52</v>
      </c>
      <c r="D5214" s="10" t="s">
        <v>5236</v>
      </c>
      <c r="E5214" s="9" t="str">
        <f t="shared" si="1"/>
        <v>San Miguel, Lima, Lima</v>
      </c>
      <c r="F5214" s="9" t="s">
        <v>34</v>
      </c>
      <c r="G5214" s="9">
        <v>88.0</v>
      </c>
      <c r="H5214" s="9">
        <f>VENTAS!$I5214-(VENTAS!$I5214*0.4)</f>
        <v>17571.6</v>
      </c>
      <c r="I5214" s="9">
        <v>29286.0</v>
      </c>
      <c r="J5214" s="9">
        <f t="shared" si="2"/>
        <v>0.18</v>
      </c>
      <c r="K5214" s="9">
        <f t="shared" si="3"/>
        <v>34557.48</v>
      </c>
      <c r="L5214" s="11" t="s">
        <v>16</v>
      </c>
      <c r="M5214" s="9" t="s">
        <v>39</v>
      </c>
      <c r="N5214" s="6"/>
      <c r="O5214" s="6"/>
    </row>
    <row r="5215" ht="17.25" customHeight="1">
      <c r="A5215" s="7">
        <v>5214.0</v>
      </c>
      <c r="B5215" s="12">
        <v>42491.0</v>
      </c>
      <c r="C5215" s="13" t="s">
        <v>52</v>
      </c>
      <c r="D5215" s="14" t="s">
        <v>5237</v>
      </c>
      <c r="E5215" s="9" t="str">
        <f t="shared" si="1"/>
        <v>San Miguel, Lima, Lima</v>
      </c>
      <c r="F5215" s="13" t="s">
        <v>34</v>
      </c>
      <c r="G5215" s="9">
        <v>52.0</v>
      </c>
      <c r="H5215" s="9">
        <f>VENTAS!$I5215-(VENTAS!$I5215*0.4)</f>
        <v>17738.4</v>
      </c>
      <c r="I5215" s="9">
        <v>29564.0</v>
      </c>
      <c r="J5215" s="9">
        <f t="shared" si="2"/>
        <v>0.18</v>
      </c>
      <c r="K5215" s="9">
        <f t="shared" si="3"/>
        <v>34885.52</v>
      </c>
      <c r="L5215" s="11" t="s">
        <v>16</v>
      </c>
      <c r="M5215" s="13" t="s">
        <v>39</v>
      </c>
      <c r="N5215" s="6"/>
      <c r="O5215" s="6"/>
    </row>
    <row r="5216" ht="17.25" customHeight="1">
      <c r="A5216" s="7">
        <v>5215.0</v>
      </c>
      <c r="B5216" s="8">
        <v>42491.0</v>
      </c>
      <c r="C5216" s="9" t="s">
        <v>18</v>
      </c>
      <c r="D5216" s="10" t="s">
        <v>5238</v>
      </c>
      <c r="E5216" s="9" t="str">
        <f t="shared" si="1"/>
        <v>Ate,Lima,Lima</v>
      </c>
      <c r="F5216" s="9" t="s">
        <v>15</v>
      </c>
      <c r="G5216" s="9">
        <v>151.0</v>
      </c>
      <c r="H5216" s="9">
        <f>VENTAS!$I5216-(VENTAS!$I5216*0.4)</f>
        <v>13110.6</v>
      </c>
      <c r="I5216" s="9">
        <v>21851.0</v>
      </c>
      <c r="J5216" s="9">
        <f t="shared" si="2"/>
        <v>0.18</v>
      </c>
      <c r="K5216" s="9">
        <f t="shared" si="3"/>
        <v>25784.18</v>
      </c>
      <c r="L5216" s="11" t="s">
        <v>20</v>
      </c>
      <c r="M5216" s="9" t="s">
        <v>21</v>
      </c>
      <c r="N5216" s="6"/>
      <c r="O5216" s="6"/>
    </row>
    <row r="5217" ht="17.25" customHeight="1">
      <c r="A5217" s="7">
        <v>5216.0</v>
      </c>
      <c r="B5217" s="12">
        <v>42491.0</v>
      </c>
      <c r="C5217" s="13" t="s">
        <v>18</v>
      </c>
      <c r="D5217" s="14" t="s">
        <v>5239</v>
      </c>
      <c r="E5217" s="9" t="str">
        <f t="shared" si="1"/>
        <v>Ate,Lima,Lima</v>
      </c>
      <c r="F5217" s="13" t="s">
        <v>15</v>
      </c>
      <c r="G5217" s="9">
        <v>169.0</v>
      </c>
      <c r="H5217" s="9">
        <f>VENTAS!$I5217-(VENTAS!$I5217*0.4)</f>
        <v>13622.4</v>
      </c>
      <c r="I5217" s="9">
        <v>22704.0</v>
      </c>
      <c r="J5217" s="9">
        <f t="shared" si="2"/>
        <v>0.18</v>
      </c>
      <c r="K5217" s="9">
        <f t="shared" si="3"/>
        <v>26790.72</v>
      </c>
      <c r="L5217" s="11" t="s">
        <v>20</v>
      </c>
      <c r="M5217" s="13" t="s">
        <v>21</v>
      </c>
      <c r="N5217" s="6"/>
      <c r="O5217" s="6"/>
    </row>
    <row r="5218" ht="17.25" customHeight="1">
      <c r="A5218" s="7">
        <v>5217.0</v>
      </c>
      <c r="B5218" s="8">
        <v>42491.0</v>
      </c>
      <c r="C5218" s="9" t="s">
        <v>18</v>
      </c>
      <c r="D5218" s="10" t="s">
        <v>5240</v>
      </c>
      <c r="E5218" s="9" t="str">
        <f t="shared" si="1"/>
        <v>Ate,Lima,Lima</v>
      </c>
      <c r="F5218" s="9" t="s">
        <v>15</v>
      </c>
      <c r="G5218" s="9">
        <v>77.0</v>
      </c>
      <c r="H5218" s="9">
        <f>VENTAS!$I5218-(VENTAS!$I5218*0.4)</f>
        <v>19728.6</v>
      </c>
      <c r="I5218" s="9">
        <v>32881.0</v>
      </c>
      <c r="J5218" s="9">
        <f t="shared" si="2"/>
        <v>0.18</v>
      </c>
      <c r="K5218" s="9">
        <f t="shared" si="3"/>
        <v>38799.58</v>
      </c>
      <c r="L5218" s="11" t="s">
        <v>20</v>
      </c>
      <c r="M5218" s="9" t="s">
        <v>21</v>
      </c>
      <c r="N5218" s="6"/>
      <c r="O5218" s="6"/>
    </row>
    <row r="5219" ht="17.25" customHeight="1">
      <c r="A5219" s="7">
        <v>5218.0</v>
      </c>
      <c r="B5219" s="12">
        <v>42491.0</v>
      </c>
      <c r="C5219" s="13" t="s">
        <v>18</v>
      </c>
      <c r="D5219" s="14" t="s">
        <v>5241</v>
      </c>
      <c r="E5219" s="9" t="str">
        <f t="shared" si="1"/>
        <v>Ate,Lima,Lima</v>
      </c>
      <c r="F5219" s="13" t="s">
        <v>15</v>
      </c>
      <c r="G5219" s="9">
        <v>112.0</v>
      </c>
      <c r="H5219" s="9">
        <f>VENTAS!$I5219-(VENTAS!$I5219*0.4)</f>
        <v>17340.6</v>
      </c>
      <c r="I5219" s="9">
        <v>28901.0</v>
      </c>
      <c r="J5219" s="9">
        <f t="shared" si="2"/>
        <v>0.18</v>
      </c>
      <c r="K5219" s="9">
        <f t="shared" si="3"/>
        <v>34103.18</v>
      </c>
      <c r="L5219" s="11" t="s">
        <v>20</v>
      </c>
      <c r="M5219" s="13" t="s">
        <v>21</v>
      </c>
      <c r="N5219" s="6"/>
      <c r="O5219" s="6"/>
    </row>
    <row r="5220" ht="17.25" customHeight="1">
      <c r="A5220" s="7">
        <v>5219.0</v>
      </c>
      <c r="B5220" s="8">
        <v>42490.0</v>
      </c>
      <c r="C5220" s="9" t="s">
        <v>80</v>
      </c>
      <c r="D5220" s="10" t="s">
        <v>5242</v>
      </c>
      <c r="E5220" s="9" t="str">
        <f t="shared" si="1"/>
        <v>La Molina,Lima, Lima</v>
      </c>
      <c r="F5220" s="9" t="s">
        <v>15</v>
      </c>
      <c r="G5220" s="9">
        <v>108.0</v>
      </c>
      <c r="H5220" s="9">
        <f>VENTAS!$I5220-(VENTAS!$I5220*0.4)</f>
        <v>19750.2</v>
      </c>
      <c r="I5220" s="9">
        <v>32917.0</v>
      </c>
      <c r="J5220" s="9">
        <f t="shared" si="2"/>
        <v>0.18</v>
      </c>
      <c r="K5220" s="9">
        <f t="shared" si="3"/>
        <v>38842.06</v>
      </c>
      <c r="L5220" s="11" t="s">
        <v>27</v>
      </c>
      <c r="M5220" s="9" t="s">
        <v>28</v>
      </c>
      <c r="N5220" s="6"/>
      <c r="O5220" s="6"/>
    </row>
    <row r="5221" ht="17.25" customHeight="1">
      <c r="A5221" s="7">
        <v>5220.0</v>
      </c>
      <c r="B5221" s="12">
        <v>42490.0</v>
      </c>
      <c r="C5221" s="13" t="s">
        <v>80</v>
      </c>
      <c r="D5221" s="14" t="s">
        <v>5243</v>
      </c>
      <c r="E5221" s="9" t="str">
        <f t="shared" si="1"/>
        <v>La Molina,Lima, Lima</v>
      </c>
      <c r="F5221" s="13" t="s">
        <v>15</v>
      </c>
      <c r="G5221" s="9">
        <v>179.0</v>
      </c>
      <c r="H5221" s="9">
        <f>VENTAS!$I5221-(VENTAS!$I5221*0.4)</f>
        <v>23475.6</v>
      </c>
      <c r="I5221" s="9">
        <v>39126.0</v>
      </c>
      <c r="J5221" s="9">
        <f t="shared" si="2"/>
        <v>0.18</v>
      </c>
      <c r="K5221" s="9">
        <f t="shared" si="3"/>
        <v>46168.68</v>
      </c>
      <c r="L5221" s="11" t="s">
        <v>27</v>
      </c>
      <c r="M5221" s="13" t="s">
        <v>28</v>
      </c>
      <c r="N5221" s="6"/>
      <c r="O5221" s="6"/>
    </row>
    <row r="5222" ht="17.25" customHeight="1">
      <c r="A5222" s="7">
        <v>5221.0</v>
      </c>
      <c r="B5222" s="8">
        <v>42490.0</v>
      </c>
      <c r="C5222" s="9" t="s">
        <v>80</v>
      </c>
      <c r="D5222" s="10" t="s">
        <v>5244</v>
      </c>
      <c r="E5222" s="9" t="str">
        <f t="shared" si="1"/>
        <v>La Molina,Lima, Lima</v>
      </c>
      <c r="F5222" s="9" t="s">
        <v>15</v>
      </c>
      <c r="G5222" s="9">
        <v>177.0</v>
      </c>
      <c r="H5222" s="9">
        <f>VENTAS!$I5222-(VENTAS!$I5222*0.4)</f>
        <v>23141.4</v>
      </c>
      <c r="I5222" s="9">
        <v>38569.0</v>
      </c>
      <c r="J5222" s="9">
        <f t="shared" si="2"/>
        <v>0.18</v>
      </c>
      <c r="K5222" s="9">
        <f t="shared" si="3"/>
        <v>45511.42</v>
      </c>
      <c r="L5222" s="11" t="s">
        <v>27</v>
      </c>
      <c r="M5222" s="9" t="s">
        <v>28</v>
      </c>
      <c r="N5222" s="6"/>
      <c r="O5222" s="6"/>
    </row>
    <row r="5223" ht="17.25" customHeight="1">
      <c r="A5223" s="7">
        <v>5222.0</v>
      </c>
      <c r="B5223" s="12">
        <v>42490.0</v>
      </c>
      <c r="C5223" s="13" t="s">
        <v>80</v>
      </c>
      <c r="D5223" s="14" t="s">
        <v>5245</v>
      </c>
      <c r="E5223" s="9" t="str">
        <f t="shared" si="1"/>
        <v>La Molina,Lima, Lima</v>
      </c>
      <c r="F5223" s="13" t="s">
        <v>15</v>
      </c>
      <c r="G5223" s="9">
        <v>18.0</v>
      </c>
      <c r="H5223" s="9">
        <f>VENTAS!$I5223-(VENTAS!$I5223*0.4)</f>
        <v>17347.2</v>
      </c>
      <c r="I5223" s="9">
        <v>28912.0</v>
      </c>
      <c r="J5223" s="9">
        <f t="shared" si="2"/>
        <v>0.18</v>
      </c>
      <c r="K5223" s="9">
        <f t="shared" si="3"/>
        <v>34116.16</v>
      </c>
      <c r="L5223" s="11" t="s">
        <v>27</v>
      </c>
      <c r="M5223" s="13" t="s">
        <v>28</v>
      </c>
      <c r="N5223" s="6"/>
      <c r="O5223" s="6"/>
    </row>
    <row r="5224" ht="17.25" customHeight="1">
      <c r="A5224" s="7">
        <v>5223.0</v>
      </c>
      <c r="B5224" s="8">
        <v>42490.0</v>
      </c>
      <c r="C5224" s="9" t="s">
        <v>104</v>
      </c>
      <c r="D5224" s="10" t="s">
        <v>5246</v>
      </c>
      <c r="E5224" s="9" t="str">
        <f t="shared" si="1"/>
        <v>Surco,Lima,Lima</v>
      </c>
      <c r="F5224" s="9" t="s">
        <v>15</v>
      </c>
      <c r="G5224" s="9">
        <v>76.0</v>
      </c>
      <c r="H5224" s="9">
        <f>VENTAS!$I5224-(VENTAS!$I5224*0.4)</f>
        <v>13371</v>
      </c>
      <c r="I5224" s="9">
        <v>22285.0</v>
      </c>
      <c r="J5224" s="9">
        <f t="shared" si="2"/>
        <v>0.18</v>
      </c>
      <c r="K5224" s="9">
        <f t="shared" si="3"/>
        <v>26296.3</v>
      </c>
      <c r="L5224" s="11" t="s">
        <v>58</v>
      </c>
      <c r="M5224" s="9" t="s">
        <v>96</v>
      </c>
      <c r="N5224" s="6"/>
      <c r="O5224" s="6"/>
    </row>
    <row r="5225" ht="17.25" customHeight="1">
      <c r="A5225" s="7">
        <v>5224.0</v>
      </c>
      <c r="B5225" s="12">
        <v>42490.0</v>
      </c>
      <c r="C5225" s="13" t="s">
        <v>104</v>
      </c>
      <c r="D5225" s="14" t="s">
        <v>5247</v>
      </c>
      <c r="E5225" s="9" t="str">
        <f t="shared" si="1"/>
        <v>Surco,Lima,Lima</v>
      </c>
      <c r="F5225" s="13" t="s">
        <v>15</v>
      </c>
      <c r="G5225" s="9">
        <v>74.0</v>
      </c>
      <c r="H5225" s="9">
        <f>VENTAS!$I5225-(VENTAS!$I5225*0.4)</f>
        <v>16698.6</v>
      </c>
      <c r="I5225" s="9">
        <v>27831.0</v>
      </c>
      <c r="J5225" s="9">
        <f t="shared" si="2"/>
        <v>0.18</v>
      </c>
      <c r="K5225" s="9">
        <f t="shared" si="3"/>
        <v>32840.58</v>
      </c>
      <c r="L5225" s="11" t="s">
        <v>58</v>
      </c>
      <c r="M5225" s="13" t="s">
        <v>96</v>
      </c>
      <c r="N5225" s="6"/>
      <c r="O5225" s="6"/>
    </row>
    <row r="5226" ht="17.25" customHeight="1">
      <c r="A5226" s="7">
        <v>5225.0</v>
      </c>
      <c r="B5226" s="8">
        <v>42490.0</v>
      </c>
      <c r="C5226" s="9" t="s">
        <v>104</v>
      </c>
      <c r="D5226" s="10" t="s">
        <v>5248</v>
      </c>
      <c r="E5226" s="9" t="str">
        <f t="shared" si="1"/>
        <v>Surco,Lima,Lima</v>
      </c>
      <c r="F5226" s="9" t="s">
        <v>15</v>
      </c>
      <c r="G5226" s="9">
        <v>80.0</v>
      </c>
      <c r="H5226" s="9">
        <f>VENTAS!$I5226-(VENTAS!$I5226*0.4)</f>
        <v>20521.8</v>
      </c>
      <c r="I5226" s="9">
        <v>34203.0</v>
      </c>
      <c r="J5226" s="9">
        <f t="shared" si="2"/>
        <v>0.18</v>
      </c>
      <c r="K5226" s="9">
        <f t="shared" si="3"/>
        <v>40359.54</v>
      </c>
      <c r="L5226" s="11" t="s">
        <v>58</v>
      </c>
      <c r="M5226" s="9" t="s">
        <v>96</v>
      </c>
      <c r="N5226" s="6"/>
      <c r="O5226" s="6"/>
    </row>
    <row r="5227" ht="17.25" customHeight="1">
      <c r="A5227" s="7">
        <v>5226.0</v>
      </c>
      <c r="B5227" s="12">
        <v>42490.0</v>
      </c>
      <c r="C5227" s="13" t="s">
        <v>104</v>
      </c>
      <c r="D5227" s="14" t="s">
        <v>5249</v>
      </c>
      <c r="E5227" s="9" t="str">
        <f t="shared" si="1"/>
        <v>Surco,Lima,Lima</v>
      </c>
      <c r="F5227" s="13" t="s">
        <v>15</v>
      </c>
      <c r="G5227" s="9">
        <v>50.0</v>
      </c>
      <c r="H5227" s="9">
        <f>VENTAS!$I5227-(VENTAS!$I5227*0.4)</f>
        <v>12325.2</v>
      </c>
      <c r="I5227" s="9">
        <v>20542.0</v>
      </c>
      <c r="J5227" s="9">
        <f t="shared" si="2"/>
        <v>0.18</v>
      </c>
      <c r="K5227" s="9">
        <f t="shared" si="3"/>
        <v>24239.56</v>
      </c>
      <c r="L5227" s="11" t="s">
        <v>58</v>
      </c>
      <c r="M5227" s="13" t="s">
        <v>96</v>
      </c>
      <c r="N5227" s="6"/>
      <c r="O5227" s="6"/>
    </row>
    <row r="5228" ht="17.25" customHeight="1">
      <c r="A5228" s="7">
        <v>5227.0</v>
      </c>
      <c r="B5228" s="8">
        <v>42490.0</v>
      </c>
      <c r="C5228" s="9" t="s">
        <v>104</v>
      </c>
      <c r="D5228" s="10" t="s">
        <v>5250</v>
      </c>
      <c r="E5228" s="9" t="str">
        <f t="shared" si="1"/>
        <v>Surco,Lima,Lima</v>
      </c>
      <c r="F5228" s="9" t="s">
        <v>15</v>
      </c>
      <c r="G5228" s="9">
        <v>13.0</v>
      </c>
      <c r="H5228" s="9">
        <f>VENTAS!$I5228-(VENTAS!$I5228*0.4)</f>
        <v>11395.2</v>
      </c>
      <c r="I5228" s="9">
        <v>18992.0</v>
      </c>
      <c r="J5228" s="9">
        <f t="shared" si="2"/>
        <v>0.18</v>
      </c>
      <c r="K5228" s="9">
        <f t="shared" si="3"/>
        <v>22410.56</v>
      </c>
      <c r="L5228" s="11" t="s">
        <v>58</v>
      </c>
      <c r="M5228" s="9" t="s">
        <v>91</v>
      </c>
      <c r="N5228" s="6"/>
      <c r="O5228" s="6"/>
    </row>
    <row r="5229" ht="17.25" customHeight="1">
      <c r="A5229" s="7">
        <v>5228.0</v>
      </c>
      <c r="B5229" s="12">
        <v>42490.0</v>
      </c>
      <c r="C5229" s="13" t="s">
        <v>104</v>
      </c>
      <c r="D5229" s="14" t="s">
        <v>5251</v>
      </c>
      <c r="E5229" s="9" t="str">
        <f t="shared" si="1"/>
        <v>Surco,Lima,Lima</v>
      </c>
      <c r="F5229" s="13" t="s">
        <v>15</v>
      </c>
      <c r="G5229" s="9">
        <v>71.0</v>
      </c>
      <c r="H5229" s="9">
        <f>VENTAS!$I5229-(VENTAS!$I5229*0.4)</f>
        <v>22690.2</v>
      </c>
      <c r="I5229" s="9">
        <v>37817.0</v>
      </c>
      <c r="J5229" s="9">
        <f t="shared" si="2"/>
        <v>0.18</v>
      </c>
      <c r="K5229" s="9">
        <f t="shared" si="3"/>
        <v>44624.06</v>
      </c>
      <c r="L5229" s="11" t="s">
        <v>58</v>
      </c>
      <c r="M5229" s="13" t="s">
        <v>91</v>
      </c>
      <c r="N5229" s="6"/>
      <c r="O5229" s="6"/>
    </row>
    <row r="5230" ht="17.25" customHeight="1">
      <c r="A5230" s="7">
        <v>5229.0</v>
      </c>
      <c r="B5230" s="8">
        <v>42490.0</v>
      </c>
      <c r="C5230" s="9" t="s">
        <v>104</v>
      </c>
      <c r="D5230" s="10" t="s">
        <v>5252</v>
      </c>
      <c r="E5230" s="9" t="str">
        <f t="shared" si="1"/>
        <v>Surco,Lima,Lima</v>
      </c>
      <c r="F5230" s="9" t="s">
        <v>15</v>
      </c>
      <c r="G5230" s="9">
        <v>30.0</v>
      </c>
      <c r="H5230" s="9">
        <f>VENTAS!$I5230-(VENTAS!$I5230*0.4)</f>
        <v>11712</v>
      </c>
      <c r="I5230" s="9">
        <v>19520.0</v>
      </c>
      <c r="J5230" s="9">
        <f t="shared" si="2"/>
        <v>0.18</v>
      </c>
      <c r="K5230" s="9">
        <f t="shared" si="3"/>
        <v>23033.6</v>
      </c>
      <c r="L5230" s="11" t="s">
        <v>58</v>
      </c>
      <c r="M5230" s="9" t="s">
        <v>91</v>
      </c>
      <c r="N5230" s="6"/>
      <c r="O5230" s="6"/>
    </row>
    <row r="5231" ht="17.25" customHeight="1">
      <c r="A5231" s="7">
        <v>5230.0</v>
      </c>
      <c r="B5231" s="12">
        <v>42490.0</v>
      </c>
      <c r="C5231" s="13" t="s">
        <v>104</v>
      </c>
      <c r="D5231" s="14" t="s">
        <v>5253</v>
      </c>
      <c r="E5231" s="9" t="str">
        <f t="shared" si="1"/>
        <v>Surco,Lima,Lima</v>
      </c>
      <c r="F5231" s="13" t="s">
        <v>15</v>
      </c>
      <c r="G5231" s="9">
        <v>74.0</v>
      </c>
      <c r="H5231" s="9">
        <f>VENTAS!$I5231-(VENTAS!$I5231*0.4)</f>
        <v>13264.8</v>
      </c>
      <c r="I5231" s="9">
        <v>22108.0</v>
      </c>
      <c r="J5231" s="9">
        <f t="shared" si="2"/>
        <v>0.18</v>
      </c>
      <c r="K5231" s="9">
        <f t="shared" si="3"/>
        <v>26087.44</v>
      </c>
      <c r="L5231" s="11" t="s">
        <v>58</v>
      </c>
      <c r="M5231" s="13" t="s">
        <v>91</v>
      </c>
      <c r="N5231" s="6"/>
      <c r="O5231" s="6"/>
    </row>
    <row r="5232" ht="17.25" customHeight="1">
      <c r="A5232" s="7">
        <v>5231.0</v>
      </c>
      <c r="B5232" s="8">
        <v>42490.0</v>
      </c>
      <c r="C5232" s="9" t="s">
        <v>104</v>
      </c>
      <c r="D5232" s="10" t="s">
        <v>5254</v>
      </c>
      <c r="E5232" s="9" t="str">
        <f t="shared" si="1"/>
        <v>Surco,Lima,Lima</v>
      </c>
      <c r="F5232" s="9" t="s">
        <v>15</v>
      </c>
      <c r="G5232" s="9">
        <v>125.0</v>
      </c>
      <c r="H5232" s="9">
        <f>VENTAS!$I5232-(VENTAS!$I5232*0.4)</f>
        <v>18897.6</v>
      </c>
      <c r="I5232" s="9">
        <v>31496.0</v>
      </c>
      <c r="J5232" s="9">
        <f t="shared" si="2"/>
        <v>0.18</v>
      </c>
      <c r="K5232" s="9">
        <f t="shared" si="3"/>
        <v>37165.28</v>
      </c>
      <c r="L5232" s="11" t="s">
        <v>58</v>
      </c>
      <c r="M5232" s="9" t="s">
        <v>69</v>
      </c>
      <c r="N5232" s="6"/>
      <c r="O5232" s="6"/>
    </row>
    <row r="5233" ht="17.25" customHeight="1">
      <c r="A5233" s="7">
        <v>5232.0</v>
      </c>
      <c r="B5233" s="12">
        <v>42490.0</v>
      </c>
      <c r="C5233" s="13" t="s">
        <v>104</v>
      </c>
      <c r="D5233" s="14" t="s">
        <v>5255</v>
      </c>
      <c r="E5233" s="9" t="str">
        <f t="shared" si="1"/>
        <v>Surco,Lima,Lima</v>
      </c>
      <c r="F5233" s="13" t="s">
        <v>15</v>
      </c>
      <c r="G5233" s="9">
        <v>90.0</v>
      </c>
      <c r="H5233" s="9">
        <f>VENTAS!$I5233-(VENTAS!$I5233*0.4)</f>
        <v>23283</v>
      </c>
      <c r="I5233" s="9">
        <v>38805.0</v>
      </c>
      <c r="J5233" s="9">
        <f t="shared" si="2"/>
        <v>0.18</v>
      </c>
      <c r="K5233" s="9">
        <f t="shared" si="3"/>
        <v>45789.9</v>
      </c>
      <c r="L5233" s="11" t="s">
        <v>58</v>
      </c>
      <c r="M5233" s="13" t="s">
        <v>69</v>
      </c>
      <c r="N5233" s="6"/>
      <c r="O5233" s="6"/>
    </row>
    <row r="5234" ht="17.25" customHeight="1">
      <c r="A5234" s="7">
        <v>5233.0</v>
      </c>
      <c r="B5234" s="8">
        <v>42490.0</v>
      </c>
      <c r="C5234" s="9" t="s">
        <v>104</v>
      </c>
      <c r="D5234" s="10" t="s">
        <v>5256</v>
      </c>
      <c r="E5234" s="9" t="str">
        <f t="shared" si="1"/>
        <v>Surco,Lima,Lima</v>
      </c>
      <c r="F5234" s="9" t="s">
        <v>15</v>
      </c>
      <c r="G5234" s="9">
        <v>85.0</v>
      </c>
      <c r="H5234" s="9">
        <f>VENTAS!$I5234-(VENTAS!$I5234*0.4)</f>
        <v>13192.2</v>
      </c>
      <c r="I5234" s="9">
        <v>21987.0</v>
      </c>
      <c r="J5234" s="9">
        <f t="shared" si="2"/>
        <v>0.18</v>
      </c>
      <c r="K5234" s="9">
        <f t="shared" si="3"/>
        <v>25944.66</v>
      </c>
      <c r="L5234" s="11" t="s">
        <v>58</v>
      </c>
      <c r="M5234" s="9" t="s">
        <v>69</v>
      </c>
      <c r="N5234" s="6"/>
      <c r="O5234" s="6"/>
    </row>
    <row r="5235" ht="17.25" customHeight="1">
      <c r="A5235" s="7">
        <v>5234.0</v>
      </c>
      <c r="B5235" s="12">
        <v>42490.0</v>
      </c>
      <c r="C5235" s="13" t="s">
        <v>104</v>
      </c>
      <c r="D5235" s="14" t="s">
        <v>5257</v>
      </c>
      <c r="E5235" s="9" t="str">
        <f t="shared" si="1"/>
        <v>Surco,Lima,Lima</v>
      </c>
      <c r="F5235" s="13" t="s">
        <v>15</v>
      </c>
      <c r="G5235" s="9">
        <v>46.0</v>
      </c>
      <c r="H5235" s="9">
        <f>VENTAS!$I5235-(VENTAS!$I5235*0.4)</f>
        <v>22017.6</v>
      </c>
      <c r="I5235" s="9">
        <v>36696.0</v>
      </c>
      <c r="J5235" s="9">
        <f t="shared" si="2"/>
        <v>0.18</v>
      </c>
      <c r="K5235" s="9">
        <f t="shared" si="3"/>
        <v>43301.28</v>
      </c>
      <c r="L5235" s="11" t="s">
        <v>58</v>
      </c>
      <c r="M5235" s="13" t="s">
        <v>69</v>
      </c>
      <c r="N5235" s="6"/>
      <c r="O5235" s="6"/>
    </row>
    <row r="5236" ht="17.25" customHeight="1">
      <c r="A5236" s="7">
        <v>5235.0</v>
      </c>
      <c r="B5236" s="8">
        <v>42490.0</v>
      </c>
      <c r="C5236" s="9" t="s">
        <v>52</v>
      </c>
      <c r="D5236" s="10" t="s">
        <v>5258</v>
      </c>
      <c r="E5236" s="9" t="str">
        <f t="shared" si="1"/>
        <v>Surco,Lima,Lima</v>
      </c>
      <c r="F5236" s="9" t="s">
        <v>15</v>
      </c>
      <c r="G5236" s="9">
        <v>32.0</v>
      </c>
      <c r="H5236" s="9">
        <f>VENTAS!$I5236-(VENTAS!$I5236*0.4)</f>
        <v>16912.8</v>
      </c>
      <c r="I5236" s="9">
        <v>28188.0</v>
      </c>
      <c r="J5236" s="9">
        <f t="shared" si="2"/>
        <v>0.18</v>
      </c>
      <c r="K5236" s="9">
        <f t="shared" si="3"/>
        <v>33261.84</v>
      </c>
      <c r="L5236" s="11" t="s">
        <v>58</v>
      </c>
      <c r="M5236" s="9" t="s">
        <v>106</v>
      </c>
      <c r="N5236" s="6"/>
      <c r="O5236" s="6"/>
    </row>
    <row r="5237" ht="17.25" customHeight="1">
      <c r="A5237" s="7">
        <v>5236.0</v>
      </c>
      <c r="B5237" s="12">
        <v>42490.0</v>
      </c>
      <c r="C5237" s="13" t="s">
        <v>52</v>
      </c>
      <c r="D5237" s="14" t="s">
        <v>5259</v>
      </c>
      <c r="E5237" s="9" t="str">
        <f t="shared" si="1"/>
        <v>Surco,Lima,Lima</v>
      </c>
      <c r="F5237" s="13" t="s">
        <v>15</v>
      </c>
      <c r="G5237" s="9">
        <v>26.0</v>
      </c>
      <c r="H5237" s="9">
        <f>VENTAS!$I5237-(VENTAS!$I5237*0.4)</f>
        <v>23337</v>
      </c>
      <c r="I5237" s="9">
        <v>38895.0</v>
      </c>
      <c r="J5237" s="9">
        <f t="shared" si="2"/>
        <v>0.18</v>
      </c>
      <c r="K5237" s="9">
        <f t="shared" si="3"/>
        <v>45896.1</v>
      </c>
      <c r="L5237" s="11" t="s">
        <v>58</v>
      </c>
      <c r="M5237" s="13" t="s">
        <v>106</v>
      </c>
      <c r="N5237" s="6"/>
      <c r="O5237" s="6"/>
    </row>
    <row r="5238" ht="17.25" customHeight="1">
      <c r="A5238" s="7">
        <v>5237.0</v>
      </c>
      <c r="B5238" s="8">
        <v>42490.0</v>
      </c>
      <c r="C5238" s="9" t="s">
        <v>52</v>
      </c>
      <c r="D5238" s="10" t="s">
        <v>5260</v>
      </c>
      <c r="E5238" s="9" t="str">
        <f t="shared" si="1"/>
        <v>Surco,Lima,Lima</v>
      </c>
      <c r="F5238" s="9" t="s">
        <v>15</v>
      </c>
      <c r="G5238" s="9">
        <v>158.0</v>
      </c>
      <c r="H5238" s="9">
        <f>VENTAS!$I5238-(VENTAS!$I5238*0.4)</f>
        <v>10835.4</v>
      </c>
      <c r="I5238" s="9">
        <v>18059.0</v>
      </c>
      <c r="J5238" s="9">
        <f t="shared" si="2"/>
        <v>0.18</v>
      </c>
      <c r="K5238" s="9">
        <f t="shared" si="3"/>
        <v>21309.62</v>
      </c>
      <c r="L5238" s="11" t="s">
        <v>58</v>
      </c>
      <c r="M5238" s="9" t="s">
        <v>106</v>
      </c>
      <c r="N5238" s="6"/>
      <c r="O5238" s="6"/>
    </row>
    <row r="5239" ht="17.25" customHeight="1">
      <c r="A5239" s="7">
        <v>5238.0</v>
      </c>
      <c r="B5239" s="12">
        <v>42490.0</v>
      </c>
      <c r="C5239" s="13" t="s">
        <v>52</v>
      </c>
      <c r="D5239" s="14" t="s">
        <v>5261</v>
      </c>
      <c r="E5239" s="9" t="str">
        <f t="shared" si="1"/>
        <v>Surco,Lima,Lima</v>
      </c>
      <c r="F5239" s="13" t="s">
        <v>15</v>
      </c>
      <c r="G5239" s="9">
        <v>133.0</v>
      </c>
      <c r="H5239" s="9">
        <f>VENTAS!$I5239-(VENTAS!$I5239*0.4)</f>
        <v>23691</v>
      </c>
      <c r="I5239" s="9">
        <v>39485.0</v>
      </c>
      <c r="J5239" s="9">
        <f t="shared" si="2"/>
        <v>0.18</v>
      </c>
      <c r="K5239" s="9">
        <f t="shared" si="3"/>
        <v>46592.3</v>
      </c>
      <c r="L5239" s="11" t="s">
        <v>58</v>
      </c>
      <c r="M5239" s="13" t="s">
        <v>106</v>
      </c>
      <c r="N5239" s="6"/>
      <c r="O5239" s="6"/>
    </row>
    <row r="5240" ht="17.25" customHeight="1">
      <c r="A5240" s="7">
        <v>5239.0</v>
      </c>
      <c r="B5240" s="8">
        <v>42490.0</v>
      </c>
      <c r="C5240" s="9" t="s">
        <v>52</v>
      </c>
      <c r="D5240" s="10" t="s">
        <v>5262</v>
      </c>
      <c r="E5240" s="9" t="str">
        <f t="shared" si="1"/>
        <v>Surco,Lima,Lima</v>
      </c>
      <c r="F5240" s="9" t="s">
        <v>15</v>
      </c>
      <c r="G5240" s="9">
        <v>115.0</v>
      </c>
      <c r="H5240" s="9">
        <f>VENTAS!$I5240-(VENTAS!$I5240*0.4)</f>
        <v>17850</v>
      </c>
      <c r="I5240" s="9">
        <v>29750.0</v>
      </c>
      <c r="J5240" s="9">
        <f t="shared" si="2"/>
        <v>0.18</v>
      </c>
      <c r="K5240" s="9">
        <f t="shared" si="3"/>
        <v>35105</v>
      </c>
      <c r="L5240" s="11" t="s">
        <v>58</v>
      </c>
      <c r="M5240" s="9" t="s">
        <v>59</v>
      </c>
      <c r="N5240" s="6"/>
      <c r="O5240" s="6"/>
    </row>
    <row r="5241" ht="17.25" customHeight="1">
      <c r="A5241" s="7">
        <v>5240.0</v>
      </c>
      <c r="B5241" s="12">
        <v>42490.0</v>
      </c>
      <c r="C5241" s="13" t="s">
        <v>52</v>
      </c>
      <c r="D5241" s="14" t="s">
        <v>5263</v>
      </c>
      <c r="E5241" s="9" t="str">
        <f t="shared" si="1"/>
        <v>Surco,Lima,Lima</v>
      </c>
      <c r="F5241" s="13" t="s">
        <v>15</v>
      </c>
      <c r="G5241" s="9">
        <v>26.0</v>
      </c>
      <c r="H5241" s="9">
        <f>VENTAS!$I5241-(VENTAS!$I5241*0.4)</f>
        <v>17452.8</v>
      </c>
      <c r="I5241" s="9">
        <v>29088.0</v>
      </c>
      <c r="J5241" s="9">
        <f t="shared" si="2"/>
        <v>0.18</v>
      </c>
      <c r="K5241" s="9">
        <f t="shared" si="3"/>
        <v>34323.84</v>
      </c>
      <c r="L5241" s="11" t="s">
        <v>58</v>
      </c>
      <c r="M5241" s="13" t="s">
        <v>59</v>
      </c>
      <c r="N5241" s="6"/>
      <c r="O5241" s="6"/>
    </row>
    <row r="5242" ht="17.25" customHeight="1">
      <c r="A5242" s="7">
        <v>5241.0</v>
      </c>
      <c r="B5242" s="8">
        <v>42490.0</v>
      </c>
      <c r="C5242" s="9" t="s">
        <v>52</v>
      </c>
      <c r="D5242" s="10" t="s">
        <v>5264</v>
      </c>
      <c r="E5242" s="9" t="str">
        <f t="shared" si="1"/>
        <v>Surco,Lima,Lima</v>
      </c>
      <c r="F5242" s="9" t="s">
        <v>15</v>
      </c>
      <c r="G5242" s="9">
        <v>146.0</v>
      </c>
      <c r="H5242" s="9">
        <f>VENTAS!$I5242-(VENTAS!$I5242*0.4)</f>
        <v>17203.2</v>
      </c>
      <c r="I5242" s="9">
        <v>28672.0</v>
      </c>
      <c r="J5242" s="9">
        <f t="shared" si="2"/>
        <v>0.18</v>
      </c>
      <c r="K5242" s="9">
        <f t="shared" si="3"/>
        <v>33832.96</v>
      </c>
      <c r="L5242" s="11" t="s">
        <v>58</v>
      </c>
      <c r="M5242" s="9" t="s">
        <v>59</v>
      </c>
      <c r="N5242" s="6"/>
      <c r="O5242" s="6"/>
    </row>
    <row r="5243" ht="17.25" customHeight="1">
      <c r="A5243" s="7">
        <v>5242.0</v>
      </c>
      <c r="B5243" s="12">
        <v>42490.0</v>
      </c>
      <c r="C5243" s="13" t="s">
        <v>52</v>
      </c>
      <c r="D5243" s="14" t="s">
        <v>5265</v>
      </c>
      <c r="E5243" s="9" t="str">
        <f t="shared" si="1"/>
        <v>Surco,Lima,Lima</v>
      </c>
      <c r="F5243" s="13" t="s">
        <v>15</v>
      </c>
      <c r="G5243" s="9">
        <v>58.0</v>
      </c>
      <c r="H5243" s="9">
        <f>VENTAS!$I5243-(VENTAS!$I5243*0.4)</f>
        <v>11260.2</v>
      </c>
      <c r="I5243" s="9">
        <v>18767.0</v>
      </c>
      <c r="J5243" s="9">
        <f t="shared" si="2"/>
        <v>0.18</v>
      </c>
      <c r="K5243" s="9">
        <f t="shared" si="3"/>
        <v>22145.06</v>
      </c>
      <c r="L5243" s="11" t="s">
        <v>58</v>
      </c>
      <c r="M5243" s="13" t="s">
        <v>59</v>
      </c>
      <c r="N5243" s="6"/>
      <c r="O5243" s="6"/>
    </row>
    <row r="5244" ht="17.25" customHeight="1">
      <c r="A5244" s="7">
        <v>5243.0</v>
      </c>
      <c r="B5244" s="8">
        <v>42490.0</v>
      </c>
      <c r="C5244" s="9" t="s">
        <v>63</v>
      </c>
      <c r="D5244" s="10" t="s">
        <v>5266</v>
      </c>
      <c r="E5244" s="9" t="str">
        <f t="shared" si="1"/>
        <v>Ate,Lima,Lima</v>
      </c>
      <c r="F5244" s="9" t="s">
        <v>15</v>
      </c>
      <c r="G5244" s="9">
        <v>150.0</v>
      </c>
      <c r="H5244" s="9">
        <f>VENTAS!$I5244-(VENTAS!$I5244*0.4)</f>
        <v>20190.6</v>
      </c>
      <c r="I5244" s="9">
        <v>33651.0</v>
      </c>
      <c r="J5244" s="9">
        <f t="shared" si="2"/>
        <v>0.18</v>
      </c>
      <c r="K5244" s="9">
        <f t="shared" si="3"/>
        <v>39708.18</v>
      </c>
      <c r="L5244" s="11" t="s">
        <v>20</v>
      </c>
      <c r="M5244" s="9" t="s">
        <v>44</v>
      </c>
      <c r="N5244" s="6"/>
      <c r="O5244" s="6"/>
    </row>
    <row r="5245" ht="17.25" customHeight="1">
      <c r="A5245" s="7">
        <v>5244.0</v>
      </c>
      <c r="B5245" s="12">
        <v>42490.0</v>
      </c>
      <c r="C5245" s="13" t="s">
        <v>63</v>
      </c>
      <c r="D5245" s="14" t="s">
        <v>5267</v>
      </c>
      <c r="E5245" s="9" t="str">
        <f t="shared" si="1"/>
        <v>Ate,Lima,Lima</v>
      </c>
      <c r="F5245" s="13" t="s">
        <v>15</v>
      </c>
      <c r="G5245" s="9">
        <v>92.0</v>
      </c>
      <c r="H5245" s="9">
        <f>VENTAS!$I5245-(VENTAS!$I5245*0.4)</f>
        <v>23325.6</v>
      </c>
      <c r="I5245" s="9">
        <v>38876.0</v>
      </c>
      <c r="J5245" s="9">
        <f t="shared" si="2"/>
        <v>0.18</v>
      </c>
      <c r="K5245" s="9">
        <f t="shared" si="3"/>
        <v>45873.68</v>
      </c>
      <c r="L5245" s="11" t="s">
        <v>20</v>
      </c>
      <c r="M5245" s="13" t="s">
        <v>44</v>
      </c>
      <c r="N5245" s="6"/>
      <c r="O5245" s="6"/>
    </row>
    <row r="5246" ht="17.25" customHeight="1">
      <c r="A5246" s="7">
        <v>5245.0</v>
      </c>
      <c r="B5246" s="8">
        <v>42490.0</v>
      </c>
      <c r="C5246" s="9" t="s">
        <v>63</v>
      </c>
      <c r="D5246" s="10" t="s">
        <v>5268</v>
      </c>
      <c r="E5246" s="9" t="str">
        <f t="shared" si="1"/>
        <v>Ate,Lima,Lima</v>
      </c>
      <c r="F5246" s="9" t="s">
        <v>15</v>
      </c>
      <c r="G5246" s="9">
        <v>179.0</v>
      </c>
      <c r="H5246" s="9">
        <f>VENTAS!$I5246-(VENTAS!$I5246*0.4)</f>
        <v>15426.6</v>
      </c>
      <c r="I5246" s="9">
        <v>25711.0</v>
      </c>
      <c r="J5246" s="9">
        <f t="shared" si="2"/>
        <v>0.18</v>
      </c>
      <c r="K5246" s="9">
        <f t="shared" si="3"/>
        <v>30338.98</v>
      </c>
      <c r="L5246" s="11" t="s">
        <v>20</v>
      </c>
      <c r="M5246" s="9" t="s">
        <v>44</v>
      </c>
      <c r="N5246" s="6"/>
      <c r="O5246" s="6"/>
    </row>
    <row r="5247" ht="17.25" customHeight="1">
      <c r="A5247" s="7">
        <v>5246.0</v>
      </c>
      <c r="B5247" s="12">
        <v>42490.0</v>
      </c>
      <c r="C5247" s="13" t="s">
        <v>63</v>
      </c>
      <c r="D5247" s="14" t="s">
        <v>5269</v>
      </c>
      <c r="E5247" s="9" t="str">
        <f t="shared" si="1"/>
        <v>Ate,Lima,Lima</v>
      </c>
      <c r="F5247" s="13" t="s">
        <v>15</v>
      </c>
      <c r="G5247" s="9">
        <v>88.0</v>
      </c>
      <c r="H5247" s="9">
        <f>VENTAS!$I5247-(VENTAS!$I5247*0.4)</f>
        <v>22449.6</v>
      </c>
      <c r="I5247" s="9">
        <v>37416.0</v>
      </c>
      <c r="J5247" s="9">
        <f t="shared" si="2"/>
        <v>0.18</v>
      </c>
      <c r="K5247" s="9">
        <f t="shared" si="3"/>
        <v>44150.88</v>
      </c>
      <c r="L5247" s="11" t="s">
        <v>20</v>
      </c>
      <c r="M5247" s="13" t="s">
        <v>44</v>
      </c>
      <c r="N5247" s="6"/>
      <c r="O5247" s="6"/>
    </row>
    <row r="5248" ht="17.25" customHeight="1">
      <c r="A5248" s="7">
        <v>5247.0</v>
      </c>
      <c r="B5248" s="8">
        <v>42490.0</v>
      </c>
      <c r="C5248" s="9" t="s">
        <v>63</v>
      </c>
      <c r="D5248" s="10" t="s">
        <v>5270</v>
      </c>
      <c r="E5248" s="9" t="str">
        <f t="shared" si="1"/>
        <v>Surco,Lima,Lima</v>
      </c>
      <c r="F5248" s="9" t="s">
        <v>15</v>
      </c>
      <c r="G5248" s="9">
        <v>170.0</v>
      </c>
      <c r="H5248" s="9">
        <f>VENTAS!$I5248-(VENTAS!$I5248*0.4)</f>
        <v>16438.2</v>
      </c>
      <c r="I5248" s="9">
        <v>27397.0</v>
      </c>
      <c r="J5248" s="9">
        <f t="shared" si="2"/>
        <v>0.18</v>
      </c>
      <c r="K5248" s="9">
        <f t="shared" si="3"/>
        <v>32328.46</v>
      </c>
      <c r="L5248" s="11" t="s">
        <v>58</v>
      </c>
      <c r="M5248" s="9" t="s">
        <v>96</v>
      </c>
      <c r="N5248" s="6"/>
      <c r="O5248" s="6"/>
    </row>
    <row r="5249" ht="17.25" customHeight="1">
      <c r="A5249" s="7">
        <v>5248.0</v>
      </c>
      <c r="B5249" s="12">
        <v>42490.0</v>
      </c>
      <c r="C5249" s="13" t="s">
        <v>63</v>
      </c>
      <c r="D5249" s="14" t="s">
        <v>5271</v>
      </c>
      <c r="E5249" s="9" t="str">
        <f t="shared" si="1"/>
        <v>Surco,Lima,Lima</v>
      </c>
      <c r="F5249" s="13" t="s">
        <v>15</v>
      </c>
      <c r="G5249" s="9">
        <v>54.0</v>
      </c>
      <c r="H5249" s="9">
        <f>VENTAS!$I5249-(VENTAS!$I5249*0.4)</f>
        <v>16294.8</v>
      </c>
      <c r="I5249" s="9">
        <v>27158.0</v>
      </c>
      <c r="J5249" s="9">
        <f t="shared" si="2"/>
        <v>0.18</v>
      </c>
      <c r="K5249" s="9">
        <f t="shared" si="3"/>
        <v>32046.44</v>
      </c>
      <c r="L5249" s="11" t="s">
        <v>58</v>
      </c>
      <c r="M5249" s="13" t="s">
        <v>96</v>
      </c>
      <c r="N5249" s="6"/>
      <c r="O5249" s="6"/>
    </row>
    <row r="5250" ht="17.25" customHeight="1">
      <c r="A5250" s="7">
        <v>5249.0</v>
      </c>
      <c r="B5250" s="8">
        <v>42490.0</v>
      </c>
      <c r="C5250" s="9" t="s">
        <v>63</v>
      </c>
      <c r="D5250" s="10" t="s">
        <v>5272</v>
      </c>
      <c r="E5250" s="9" t="str">
        <f t="shared" si="1"/>
        <v>Surco,Lima,Lima</v>
      </c>
      <c r="F5250" s="9" t="s">
        <v>15</v>
      </c>
      <c r="G5250" s="9">
        <v>140.0</v>
      </c>
      <c r="H5250" s="9">
        <f>VENTAS!$I5250-(VENTAS!$I5250*0.4)</f>
        <v>15420</v>
      </c>
      <c r="I5250" s="9">
        <v>25700.0</v>
      </c>
      <c r="J5250" s="9">
        <f t="shared" si="2"/>
        <v>0.18</v>
      </c>
      <c r="K5250" s="9">
        <f t="shared" si="3"/>
        <v>30326</v>
      </c>
      <c r="L5250" s="11" t="s">
        <v>58</v>
      </c>
      <c r="M5250" s="9" t="s">
        <v>96</v>
      </c>
      <c r="N5250" s="6"/>
      <c r="O5250" s="6"/>
    </row>
    <row r="5251" ht="17.25" customHeight="1">
      <c r="A5251" s="7">
        <v>5250.0</v>
      </c>
      <c r="B5251" s="12">
        <v>42490.0</v>
      </c>
      <c r="C5251" s="13" t="s">
        <v>63</v>
      </c>
      <c r="D5251" s="14" t="s">
        <v>5273</v>
      </c>
      <c r="E5251" s="9" t="str">
        <f t="shared" si="1"/>
        <v>Surco,Lima,Lima</v>
      </c>
      <c r="F5251" s="13" t="s">
        <v>15</v>
      </c>
      <c r="G5251" s="9">
        <v>56.0</v>
      </c>
      <c r="H5251" s="9">
        <f>VENTAS!$I5251-(VENTAS!$I5251*0.4)</f>
        <v>22289.4</v>
      </c>
      <c r="I5251" s="9">
        <v>37149.0</v>
      </c>
      <c r="J5251" s="9">
        <f t="shared" si="2"/>
        <v>0.18</v>
      </c>
      <c r="K5251" s="9">
        <f t="shared" si="3"/>
        <v>43835.82</v>
      </c>
      <c r="L5251" s="11" t="s">
        <v>58</v>
      </c>
      <c r="M5251" s="13" t="s">
        <v>96</v>
      </c>
      <c r="N5251" s="6"/>
      <c r="O5251" s="6"/>
    </row>
    <row r="5252" ht="17.25" customHeight="1">
      <c r="A5252" s="7">
        <v>5251.0</v>
      </c>
      <c r="B5252" s="8">
        <v>42489.0</v>
      </c>
      <c r="C5252" s="9" t="s">
        <v>80</v>
      </c>
      <c r="D5252" s="10" t="s">
        <v>5274</v>
      </c>
      <c r="E5252" s="9" t="str">
        <f t="shared" si="1"/>
        <v>Surco,Lima,Lima</v>
      </c>
      <c r="F5252" s="9" t="s">
        <v>15</v>
      </c>
      <c r="G5252" s="9">
        <v>104.0</v>
      </c>
      <c r="H5252" s="9">
        <f>VENTAS!$I5252-(VENTAS!$I5252*0.4)</f>
        <v>15712.2</v>
      </c>
      <c r="I5252" s="9">
        <v>26187.0</v>
      </c>
      <c r="J5252" s="9">
        <f t="shared" si="2"/>
        <v>0.18</v>
      </c>
      <c r="K5252" s="9">
        <f t="shared" si="3"/>
        <v>30900.66</v>
      </c>
      <c r="L5252" s="11" t="s">
        <v>58</v>
      </c>
      <c r="M5252" s="9" t="s">
        <v>96</v>
      </c>
      <c r="N5252" s="6"/>
      <c r="O5252" s="6"/>
    </row>
    <row r="5253" ht="17.25" customHeight="1">
      <c r="A5253" s="7">
        <v>5252.0</v>
      </c>
      <c r="B5253" s="12">
        <v>42489.0</v>
      </c>
      <c r="C5253" s="13" t="s">
        <v>80</v>
      </c>
      <c r="D5253" s="14" t="s">
        <v>5275</v>
      </c>
      <c r="E5253" s="9" t="str">
        <f t="shared" si="1"/>
        <v>Surco,Lima,Lima</v>
      </c>
      <c r="F5253" s="13" t="s">
        <v>15</v>
      </c>
      <c r="G5253" s="9">
        <v>20.0</v>
      </c>
      <c r="H5253" s="9">
        <f>VENTAS!$I5253-(VENTAS!$I5253*0.4)</f>
        <v>19170.6</v>
      </c>
      <c r="I5253" s="9">
        <v>31951.0</v>
      </c>
      <c r="J5253" s="9">
        <f t="shared" si="2"/>
        <v>0.18</v>
      </c>
      <c r="K5253" s="9">
        <f t="shared" si="3"/>
        <v>37702.18</v>
      </c>
      <c r="L5253" s="11" t="s">
        <v>58</v>
      </c>
      <c r="M5253" s="13" t="s">
        <v>96</v>
      </c>
      <c r="N5253" s="6"/>
      <c r="O5253" s="6"/>
    </row>
    <row r="5254" ht="17.25" customHeight="1">
      <c r="A5254" s="7">
        <v>5253.0</v>
      </c>
      <c r="B5254" s="8">
        <v>42489.0</v>
      </c>
      <c r="C5254" s="9" t="s">
        <v>80</v>
      </c>
      <c r="D5254" s="10" t="s">
        <v>5276</v>
      </c>
      <c r="E5254" s="9" t="str">
        <f t="shared" si="1"/>
        <v>Surco,Lima,Lima</v>
      </c>
      <c r="F5254" s="9" t="s">
        <v>15</v>
      </c>
      <c r="G5254" s="9">
        <v>17.0</v>
      </c>
      <c r="H5254" s="9">
        <f>VENTAS!$I5254-(VENTAS!$I5254*0.4)</f>
        <v>23974.8</v>
      </c>
      <c r="I5254" s="9">
        <v>39958.0</v>
      </c>
      <c r="J5254" s="9">
        <f t="shared" si="2"/>
        <v>0.18</v>
      </c>
      <c r="K5254" s="9">
        <f t="shared" si="3"/>
        <v>47150.44</v>
      </c>
      <c r="L5254" s="11" t="s">
        <v>58</v>
      </c>
      <c r="M5254" s="9" t="s">
        <v>96</v>
      </c>
      <c r="N5254" s="6"/>
      <c r="O5254" s="6"/>
    </row>
    <row r="5255" ht="17.25" customHeight="1">
      <c r="A5255" s="7">
        <v>5254.0</v>
      </c>
      <c r="B5255" s="12">
        <v>42489.0</v>
      </c>
      <c r="C5255" s="13" t="s">
        <v>80</v>
      </c>
      <c r="D5255" s="14" t="s">
        <v>5277</v>
      </c>
      <c r="E5255" s="9" t="str">
        <f t="shared" si="1"/>
        <v>Surco,Lima,Lima</v>
      </c>
      <c r="F5255" s="13" t="s">
        <v>15</v>
      </c>
      <c r="G5255" s="9">
        <v>95.0</v>
      </c>
      <c r="H5255" s="9">
        <f>VENTAS!$I5255-(VENTAS!$I5255*0.4)</f>
        <v>11338.2</v>
      </c>
      <c r="I5255" s="9">
        <v>18897.0</v>
      </c>
      <c r="J5255" s="9">
        <f t="shared" si="2"/>
        <v>0.18</v>
      </c>
      <c r="K5255" s="9">
        <f t="shared" si="3"/>
        <v>22298.46</v>
      </c>
      <c r="L5255" s="11" t="s">
        <v>58</v>
      </c>
      <c r="M5255" s="13" t="s">
        <v>96</v>
      </c>
      <c r="N5255" s="6"/>
      <c r="O5255" s="6"/>
    </row>
    <row r="5256" ht="17.25" customHeight="1">
      <c r="A5256" s="7">
        <v>5255.0</v>
      </c>
      <c r="B5256" s="8">
        <v>42489.0</v>
      </c>
      <c r="C5256" s="9" t="s">
        <v>56</v>
      </c>
      <c r="D5256" s="10" t="s">
        <v>5278</v>
      </c>
      <c r="E5256" s="9" t="str">
        <f t="shared" si="1"/>
        <v>Surco,Lima,Lima</v>
      </c>
      <c r="F5256" s="9" t="s">
        <v>15</v>
      </c>
      <c r="G5256" s="9">
        <v>139.0</v>
      </c>
      <c r="H5256" s="9">
        <f>VENTAS!$I5256-(VENTAS!$I5256*0.4)</f>
        <v>20951.4</v>
      </c>
      <c r="I5256" s="9">
        <v>34919.0</v>
      </c>
      <c r="J5256" s="9">
        <f t="shared" si="2"/>
        <v>0.18</v>
      </c>
      <c r="K5256" s="9">
        <f t="shared" si="3"/>
        <v>41204.42</v>
      </c>
      <c r="L5256" s="11" t="s">
        <v>58</v>
      </c>
      <c r="M5256" s="9" t="s">
        <v>59</v>
      </c>
      <c r="N5256" s="6"/>
      <c r="O5256" s="6"/>
    </row>
    <row r="5257" ht="17.25" customHeight="1">
      <c r="A5257" s="7">
        <v>5256.0</v>
      </c>
      <c r="B5257" s="12">
        <v>42489.0</v>
      </c>
      <c r="C5257" s="13" t="s">
        <v>56</v>
      </c>
      <c r="D5257" s="14" t="s">
        <v>5279</v>
      </c>
      <c r="E5257" s="9" t="str">
        <f t="shared" si="1"/>
        <v>Surco,Lima,Lima</v>
      </c>
      <c r="F5257" s="13" t="s">
        <v>15</v>
      </c>
      <c r="G5257" s="9">
        <v>59.0</v>
      </c>
      <c r="H5257" s="9">
        <f>VENTAS!$I5257-(VENTAS!$I5257*0.4)</f>
        <v>18976.8</v>
      </c>
      <c r="I5257" s="9">
        <v>31628.0</v>
      </c>
      <c r="J5257" s="9">
        <f t="shared" si="2"/>
        <v>0.18</v>
      </c>
      <c r="K5257" s="9">
        <f t="shared" si="3"/>
        <v>37321.04</v>
      </c>
      <c r="L5257" s="11" t="s">
        <v>58</v>
      </c>
      <c r="M5257" s="13" t="s">
        <v>59</v>
      </c>
      <c r="N5257" s="6"/>
      <c r="O5257" s="6"/>
    </row>
    <row r="5258" ht="17.25" customHeight="1">
      <c r="A5258" s="7">
        <v>5257.0</v>
      </c>
      <c r="B5258" s="8">
        <v>42489.0</v>
      </c>
      <c r="C5258" s="9" t="s">
        <v>56</v>
      </c>
      <c r="D5258" s="10" t="s">
        <v>5280</v>
      </c>
      <c r="E5258" s="9" t="str">
        <f t="shared" si="1"/>
        <v>Surco,Lima,Lima</v>
      </c>
      <c r="F5258" s="9" t="s">
        <v>15</v>
      </c>
      <c r="G5258" s="9">
        <v>124.0</v>
      </c>
      <c r="H5258" s="9">
        <f>VENTAS!$I5258-(VENTAS!$I5258*0.4)</f>
        <v>21652.8</v>
      </c>
      <c r="I5258" s="9">
        <v>36088.0</v>
      </c>
      <c r="J5258" s="9">
        <f t="shared" si="2"/>
        <v>0.18</v>
      </c>
      <c r="K5258" s="9">
        <f t="shared" si="3"/>
        <v>42583.84</v>
      </c>
      <c r="L5258" s="11" t="s">
        <v>58</v>
      </c>
      <c r="M5258" s="9" t="s">
        <v>59</v>
      </c>
      <c r="N5258" s="6"/>
      <c r="O5258" s="6"/>
    </row>
    <row r="5259" ht="17.25" customHeight="1">
      <c r="A5259" s="7">
        <v>5258.0</v>
      </c>
      <c r="B5259" s="12">
        <v>42489.0</v>
      </c>
      <c r="C5259" s="13" t="s">
        <v>56</v>
      </c>
      <c r="D5259" s="14" t="s">
        <v>5281</v>
      </c>
      <c r="E5259" s="9" t="str">
        <f t="shared" si="1"/>
        <v>Surco,Lima,Lima</v>
      </c>
      <c r="F5259" s="13" t="s">
        <v>15</v>
      </c>
      <c r="G5259" s="9">
        <v>67.0</v>
      </c>
      <c r="H5259" s="9">
        <f>VENTAS!$I5259-(VENTAS!$I5259*0.4)</f>
        <v>14421.6</v>
      </c>
      <c r="I5259" s="9">
        <v>24036.0</v>
      </c>
      <c r="J5259" s="9">
        <f t="shared" si="2"/>
        <v>0.18</v>
      </c>
      <c r="K5259" s="9">
        <f t="shared" si="3"/>
        <v>28362.48</v>
      </c>
      <c r="L5259" s="11" t="s">
        <v>58</v>
      </c>
      <c r="M5259" s="13" t="s">
        <v>59</v>
      </c>
      <c r="N5259" s="6"/>
      <c r="O5259" s="6"/>
    </row>
    <row r="5260" ht="17.25" customHeight="1">
      <c r="A5260" s="7">
        <v>5259.0</v>
      </c>
      <c r="B5260" s="8">
        <v>42489.0</v>
      </c>
      <c r="C5260" s="9" t="s">
        <v>56</v>
      </c>
      <c r="D5260" s="10" t="s">
        <v>5281</v>
      </c>
      <c r="E5260" s="9" t="str">
        <f t="shared" si="1"/>
        <v>Ate,Lima,Lima</v>
      </c>
      <c r="F5260" s="9" t="s">
        <v>15</v>
      </c>
      <c r="G5260" s="9">
        <v>159.0</v>
      </c>
      <c r="H5260" s="9">
        <f>VENTAS!$I5260-(VENTAS!$I5260*0.4)</f>
        <v>23181</v>
      </c>
      <c r="I5260" s="9">
        <v>38635.0</v>
      </c>
      <c r="J5260" s="9">
        <f t="shared" si="2"/>
        <v>0.18</v>
      </c>
      <c r="K5260" s="9">
        <f t="shared" si="3"/>
        <v>45589.3</v>
      </c>
      <c r="L5260" s="11" t="s">
        <v>20</v>
      </c>
      <c r="M5260" s="9" t="s">
        <v>21</v>
      </c>
      <c r="N5260" s="6"/>
      <c r="O5260" s="6"/>
    </row>
    <row r="5261" ht="17.25" customHeight="1">
      <c r="A5261" s="7">
        <v>5260.0</v>
      </c>
      <c r="B5261" s="12">
        <v>42489.0</v>
      </c>
      <c r="C5261" s="13" t="s">
        <v>56</v>
      </c>
      <c r="D5261" s="14" t="s">
        <v>5282</v>
      </c>
      <c r="E5261" s="9" t="str">
        <f t="shared" si="1"/>
        <v>Ate,Lima,Lima</v>
      </c>
      <c r="F5261" s="13" t="s">
        <v>15</v>
      </c>
      <c r="G5261" s="9">
        <v>12.0</v>
      </c>
      <c r="H5261" s="9">
        <f>VENTAS!$I5261-(VENTAS!$I5261*0.4)</f>
        <v>17141.4</v>
      </c>
      <c r="I5261" s="9">
        <v>28569.0</v>
      </c>
      <c r="J5261" s="9">
        <f t="shared" si="2"/>
        <v>0.18</v>
      </c>
      <c r="K5261" s="9">
        <f t="shared" si="3"/>
        <v>33711.42</v>
      </c>
      <c r="L5261" s="11" t="s">
        <v>20</v>
      </c>
      <c r="M5261" s="13" t="s">
        <v>21</v>
      </c>
      <c r="N5261" s="6"/>
      <c r="O5261" s="6"/>
    </row>
    <row r="5262" ht="17.25" customHeight="1">
      <c r="A5262" s="7">
        <v>5261.0</v>
      </c>
      <c r="B5262" s="8">
        <v>42489.0</v>
      </c>
      <c r="C5262" s="9" t="s">
        <v>56</v>
      </c>
      <c r="D5262" s="10" t="s">
        <v>5283</v>
      </c>
      <c r="E5262" s="9" t="str">
        <f t="shared" si="1"/>
        <v>Ate,Lima,Lima</v>
      </c>
      <c r="F5262" s="9" t="s">
        <v>15</v>
      </c>
      <c r="G5262" s="9">
        <v>41.0</v>
      </c>
      <c r="H5262" s="9">
        <f>VENTAS!$I5262-(VENTAS!$I5262*0.4)</f>
        <v>17163.6</v>
      </c>
      <c r="I5262" s="9">
        <v>28606.0</v>
      </c>
      <c r="J5262" s="9">
        <f t="shared" si="2"/>
        <v>0.18</v>
      </c>
      <c r="K5262" s="9">
        <f t="shared" si="3"/>
        <v>33755.08</v>
      </c>
      <c r="L5262" s="11" t="s">
        <v>20</v>
      </c>
      <c r="M5262" s="9" t="s">
        <v>21</v>
      </c>
      <c r="N5262" s="6"/>
      <c r="O5262" s="6"/>
    </row>
    <row r="5263" ht="17.25" customHeight="1">
      <c r="A5263" s="7">
        <v>5262.0</v>
      </c>
      <c r="B5263" s="12">
        <v>42489.0</v>
      </c>
      <c r="C5263" s="13" t="s">
        <v>56</v>
      </c>
      <c r="D5263" s="14" t="s">
        <v>5284</v>
      </c>
      <c r="E5263" s="9" t="str">
        <f t="shared" si="1"/>
        <v>Ate,Lima,Lima</v>
      </c>
      <c r="F5263" s="13" t="s">
        <v>15</v>
      </c>
      <c r="G5263" s="9">
        <v>167.0</v>
      </c>
      <c r="H5263" s="9">
        <f>VENTAS!$I5263-(VENTAS!$I5263*0.4)</f>
        <v>23507.4</v>
      </c>
      <c r="I5263" s="9">
        <v>39179.0</v>
      </c>
      <c r="J5263" s="9">
        <f t="shared" si="2"/>
        <v>0.18</v>
      </c>
      <c r="K5263" s="9">
        <f t="shared" si="3"/>
        <v>46231.22</v>
      </c>
      <c r="L5263" s="11" t="s">
        <v>20</v>
      </c>
      <c r="M5263" s="13" t="s">
        <v>21</v>
      </c>
      <c r="N5263" s="6"/>
      <c r="O5263" s="6"/>
    </row>
    <row r="5264" ht="17.25" customHeight="1">
      <c r="A5264" s="7">
        <v>5263.0</v>
      </c>
      <c r="B5264" s="8">
        <v>42489.0</v>
      </c>
      <c r="C5264" s="9" t="s">
        <v>104</v>
      </c>
      <c r="D5264" s="10" t="s">
        <v>5285</v>
      </c>
      <c r="E5264" s="9" t="str">
        <f t="shared" si="1"/>
        <v>La Molina,Lima, Lima</v>
      </c>
      <c r="F5264" s="9" t="s">
        <v>15</v>
      </c>
      <c r="G5264" s="9">
        <v>115.0</v>
      </c>
      <c r="H5264" s="9">
        <f>VENTAS!$I5264-(VENTAS!$I5264*0.4)</f>
        <v>21947.4</v>
      </c>
      <c r="I5264" s="9">
        <v>36579.0</v>
      </c>
      <c r="J5264" s="9">
        <f t="shared" si="2"/>
        <v>0.18</v>
      </c>
      <c r="K5264" s="9">
        <f t="shared" si="3"/>
        <v>43163.22</v>
      </c>
      <c r="L5264" s="11" t="s">
        <v>27</v>
      </c>
      <c r="M5264" s="9" t="s">
        <v>28</v>
      </c>
      <c r="N5264" s="6"/>
      <c r="O5264" s="6"/>
    </row>
    <row r="5265" ht="17.25" customHeight="1">
      <c r="A5265" s="7">
        <v>5264.0</v>
      </c>
      <c r="B5265" s="12">
        <v>42489.0</v>
      </c>
      <c r="C5265" s="13" t="s">
        <v>104</v>
      </c>
      <c r="D5265" s="14" t="s">
        <v>5286</v>
      </c>
      <c r="E5265" s="9" t="str">
        <f t="shared" si="1"/>
        <v>La Molina,Lima, Lima</v>
      </c>
      <c r="F5265" s="13" t="s">
        <v>15</v>
      </c>
      <c r="G5265" s="9">
        <v>173.0</v>
      </c>
      <c r="H5265" s="9">
        <f>VENTAS!$I5265-(VENTAS!$I5265*0.4)</f>
        <v>21459.6</v>
      </c>
      <c r="I5265" s="9">
        <v>35766.0</v>
      </c>
      <c r="J5265" s="9">
        <f t="shared" si="2"/>
        <v>0.18</v>
      </c>
      <c r="K5265" s="9">
        <f t="shared" si="3"/>
        <v>42203.88</v>
      </c>
      <c r="L5265" s="11" t="s">
        <v>27</v>
      </c>
      <c r="M5265" s="13" t="s">
        <v>28</v>
      </c>
      <c r="N5265" s="6"/>
      <c r="O5265" s="6"/>
    </row>
    <row r="5266" ht="17.25" customHeight="1">
      <c r="A5266" s="7">
        <v>5265.0</v>
      </c>
      <c r="B5266" s="8">
        <v>42489.0</v>
      </c>
      <c r="C5266" s="9" t="s">
        <v>104</v>
      </c>
      <c r="D5266" s="10" t="s">
        <v>5287</v>
      </c>
      <c r="E5266" s="9" t="str">
        <f t="shared" si="1"/>
        <v>La Molina,Lima, Lima</v>
      </c>
      <c r="F5266" s="9" t="s">
        <v>15</v>
      </c>
      <c r="G5266" s="9">
        <v>62.0</v>
      </c>
      <c r="H5266" s="9">
        <f>VENTAS!$I5266-(VENTAS!$I5266*0.4)</f>
        <v>18705.6</v>
      </c>
      <c r="I5266" s="9">
        <v>31176.0</v>
      </c>
      <c r="J5266" s="9">
        <f t="shared" si="2"/>
        <v>0.18</v>
      </c>
      <c r="K5266" s="9">
        <f t="shared" si="3"/>
        <v>36787.68</v>
      </c>
      <c r="L5266" s="11" t="s">
        <v>27</v>
      </c>
      <c r="M5266" s="9" t="s">
        <v>28</v>
      </c>
      <c r="N5266" s="6"/>
      <c r="O5266" s="6"/>
    </row>
    <row r="5267" ht="17.25" customHeight="1">
      <c r="A5267" s="7">
        <v>5266.0</v>
      </c>
      <c r="B5267" s="12">
        <v>42489.0</v>
      </c>
      <c r="C5267" s="13" t="s">
        <v>104</v>
      </c>
      <c r="D5267" s="14" t="s">
        <v>5288</v>
      </c>
      <c r="E5267" s="9" t="str">
        <f t="shared" si="1"/>
        <v>La Molina,Lima, Lima</v>
      </c>
      <c r="F5267" s="13" t="s">
        <v>15</v>
      </c>
      <c r="G5267" s="9">
        <v>78.0</v>
      </c>
      <c r="H5267" s="9">
        <f>VENTAS!$I5267-(VENTAS!$I5267*0.4)</f>
        <v>19000.2</v>
      </c>
      <c r="I5267" s="9">
        <v>31667.0</v>
      </c>
      <c r="J5267" s="9">
        <f t="shared" si="2"/>
        <v>0.18</v>
      </c>
      <c r="K5267" s="9">
        <f t="shared" si="3"/>
        <v>37367.06</v>
      </c>
      <c r="L5267" s="11" t="s">
        <v>27</v>
      </c>
      <c r="M5267" s="13" t="s">
        <v>28</v>
      </c>
      <c r="N5267" s="6"/>
      <c r="O5267" s="6"/>
    </row>
    <row r="5268" ht="17.25" customHeight="1">
      <c r="A5268" s="7">
        <v>5267.0</v>
      </c>
      <c r="B5268" s="8">
        <v>42489.0</v>
      </c>
      <c r="C5268" s="9" t="s">
        <v>104</v>
      </c>
      <c r="D5268" s="10" t="s">
        <v>5289</v>
      </c>
      <c r="E5268" s="9" t="str">
        <f t="shared" si="1"/>
        <v>La Molina,Lima, Lima</v>
      </c>
      <c r="F5268" s="9" t="s">
        <v>15</v>
      </c>
      <c r="G5268" s="9">
        <v>101.0</v>
      </c>
      <c r="H5268" s="9">
        <f>VENTAS!$I5268-(VENTAS!$I5268*0.4)</f>
        <v>13127.4</v>
      </c>
      <c r="I5268" s="9">
        <v>21879.0</v>
      </c>
      <c r="J5268" s="9">
        <f t="shared" si="2"/>
        <v>0.18</v>
      </c>
      <c r="K5268" s="9">
        <f t="shared" si="3"/>
        <v>25817.22</v>
      </c>
      <c r="L5268" s="11" t="s">
        <v>27</v>
      </c>
      <c r="M5268" s="9" t="s">
        <v>28</v>
      </c>
      <c r="N5268" s="6"/>
      <c r="O5268" s="6"/>
    </row>
    <row r="5269" ht="17.25" customHeight="1">
      <c r="A5269" s="7">
        <v>5268.0</v>
      </c>
      <c r="B5269" s="12">
        <v>42489.0</v>
      </c>
      <c r="C5269" s="13" t="s">
        <v>104</v>
      </c>
      <c r="D5269" s="14" t="s">
        <v>5290</v>
      </c>
      <c r="E5269" s="9" t="str">
        <f t="shared" si="1"/>
        <v>La Molina,Lima, Lima</v>
      </c>
      <c r="F5269" s="13" t="s">
        <v>15</v>
      </c>
      <c r="G5269" s="9">
        <v>26.0</v>
      </c>
      <c r="H5269" s="9">
        <f>VENTAS!$I5269-(VENTAS!$I5269*0.4)</f>
        <v>13043.4</v>
      </c>
      <c r="I5269" s="9">
        <v>21739.0</v>
      </c>
      <c r="J5269" s="9">
        <f t="shared" si="2"/>
        <v>0.18</v>
      </c>
      <c r="K5269" s="9">
        <f t="shared" si="3"/>
        <v>25652.02</v>
      </c>
      <c r="L5269" s="11" t="s">
        <v>27</v>
      </c>
      <c r="M5269" s="13" t="s">
        <v>28</v>
      </c>
      <c r="N5269" s="6"/>
      <c r="O5269" s="6"/>
    </row>
    <row r="5270" ht="17.25" customHeight="1">
      <c r="A5270" s="7">
        <v>5269.0</v>
      </c>
      <c r="B5270" s="8">
        <v>42489.0</v>
      </c>
      <c r="C5270" s="9" t="s">
        <v>104</v>
      </c>
      <c r="D5270" s="10" t="s">
        <v>5291</v>
      </c>
      <c r="E5270" s="9" t="str">
        <f t="shared" si="1"/>
        <v>La Molina,Lima, Lima</v>
      </c>
      <c r="F5270" s="9" t="s">
        <v>15</v>
      </c>
      <c r="G5270" s="9">
        <v>164.0</v>
      </c>
      <c r="H5270" s="9">
        <f>VENTAS!$I5270-(VENTAS!$I5270*0.4)</f>
        <v>23676.6</v>
      </c>
      <c r="I5270" s="9">
        <v>39461.0</v>
      </c>
      <c r="J5270" s="9">
        <f t="shared" si="2"/>
        <v>0.18</v>
      </c>
      <c r="K5270" s="9">
        <f t="shared" si="3"/>
        <v>46563.98</v>
      </c>
      <c r="L5270" s="11" t="s">
        <v>27</v>
      </c>
      <c r="M5270" s="9" t="s">
        <v>28</v>
      </c>
      <c r="N5270" s="6"/>
      <c r="O5270" s="6"/>
    </row>
    <row r="5271" ht="17.25" customHeight="1">
      <c r="A5271" s="7">
        <v>5270.0</v>
      </c>
      <c r="B5271" s="12">
        <v>42489.0</v>
      </c>
      <c r="C5271" s="13" t="s">
        <v>104</v>
      </c>
      <c r="D5271" s="14" t="s">
        <v>5292</v>
      </c>
      <c r="E5271" s="9" t="str">
        <f t="shared" si="1"/>
        <v>La Molina,Lima, Lima</v>
      </c>
      <c r="F5271" s="13" t="s">
        <v>15</v>
      </c>
      <c r="G5271" s="9">
        <v>15.0</v>
      </c>
      <c r="H5271" s="9">
        <f>VENTAS!$I5271-(VENTAS!$I5271*0.4)</f>
        <v>21217.8</v>
      </c>
      <c r="I5271" s="9">
        <v>35363.0</v>
      </c>
      <c r="J5271" s="9">
        <f t="shared" si="2"/>
        <v>0.18</v>
      </c>
      <c r="K5271" s="9">
        <f t="shared" si="3"/>
        <v>41728.34</v>
      </c>
      <c r="L5271" s="11" t="s">
        <v>27</v>
      </c>
      <c r="M5271" s="13" t="s">
        <v>28</v>
      </c>
      <c r="N5271" s="6"/>
      <c r="O5271" s="6"/>
    </row>
    <row r="5272" ht="17.25" customHeight="1">
      <c r="A5272" s="7">
        <v>5271.0</v>
      </c>
      <c r="B5272" s="8">
        <v>42489.0</v>
      </c>
      <c r="C5272" s="9" t="s">
        <v>63</v>
      </c>
      <c r="D5272" s="10" t="s">
        <v>5293</v>
      </c>
      <c r="E5272" s="9" t="str">
        <f t="shared" si="1"/>
        <v>Surco,Lima,Lima</v>
      </c>
      <c r="F5272" s="9" t="s">
        <v>15</v>
      </c>
      <c r="G5272" s="9">
        <v>57.0</v>
      </c>
      <c r="H5272" s="9">
        <f>VENTAS!$I5272-(VENTAS!$I5272*0.4)</f>
        <v>14956.8</v>
      </c>
      <c r="I5272" s="9">
        <v>24928.0</v>
      </c>
      <c r="J5272" s="9">
        <f t="shared" si="2"/>
        <v>0.18</v>
      </c>
      <c r="K5272" s="9">
        <f t="shared" si="3"/>
        <v>29415.04</v>
      </c>
      <c r="L5272" s="11" t="s">
        <v>58</v>
      </c>
      <c r="M5272" s="9" t="s">
        <v>106</v>
      </c>
      <c r="N5272" s="6"/>
      <c r="O5272" s="6"/>
    </row>
    <row r="5273" ht="17.25" customHeight="1">
      <c r="A5273" s="7">
        <v>5272.0</v>
      </c>
      <c r="B5273" s="12">
        <v>42489.0</v>
      </c>
      <c r="C5273" s="13" t="s">
        <v>63</v>
      </c>
      <c r="D5273" s="14" t="s">
        <v>5294</v>
      </c>
      <c r="E5273" s="9" t="str">
        <f t="shared" si="1"/>
        <v>Surco,Lima,Lima</v>
      </c>
      <c r="F5273" s="13" t="s">
        <v>15</v>
      </c>
      <c r="G5273" s="9">
        <v>159.0</v>
      </c>
      <c r="H5273" s="9">
        <f>VENTAS!$I5273-(VENTAS!$I5273*0.4)</f>
        <v>20433.6</v>
      </c>
      <c r="I5273" s="9">
        <v>34056.0</v>
      </c>
      <c r="J5273" s="9">
        <f t="shared" si="2"/>
        <v>0.18</v>
      </c>
      <c r="K5273" s="9">
        <f t="shared" si="3"/>
        <v>40186.08</v>
      </c>
      <c r="L5273" s="11" t="s">
        <v>58</v>
      </c>
      <c r="M5273" s="13" t="s">
        <v>106</v>
      </c>
      <c r="N5273" s="6"/>
      <c r="O5273" s="6"/>
    </row>
    <row r="5274" ht="17.25" customHeight="1">
      <c r="A5274" s="7">
        <v>5273.0</v>
      </c>
      <c r="B5274" s="8">
        <v>42489.0</v>
      </c>
      <c r="C5274" s="9" t="s">
        <v>63</v>
      </c>
      <c r="D5274" s="10" t="s">
        <v>5295</v>
      </c>
      <c r="E5274" s="9" t="str">
        <f t="shared" si="1"/>
        <v>Surco,Lima,Lima</v>
      </c>
      <c r="F5274" s="9" t="s">
        <v>15</v>
      </c>
      <c r="G5274" s="9">
        <v>153.0</v>
      </c>
      <c r="H5274" s="9">
        <f>VENTAS!$I5274-(VENTAS!$I5274*0.4)</f>
        <v>15661.2</v>
      </c>
      <c r="I5274" s="9">
        <v>26102.0</v>
      </c>
      <c r="J5274" s="9">
        <f t="shared" si="2"/>
        <v>0.18</v>
      </c>
      <c r="K5274" s="9">
        <f t="shared" si="3"/>
        <v>30800.36</v>
      </c>
      <c r="L5274" s="11" t="s">
        <v>58</v>
      </c>
      <c r="M5274" s="9" t="s">
        <v>106</v>
      </c>
      <c r="N5274" s="6"/>
      <c r="O5274" s="6"/>
    </row>
    <row r="5275" ht="17.25" customHeight="1">
      <c r="A5275" s="7">
        <v>5274.0</v>
      </c>
      <c r="B5275" s="12">
        <v>42489.0</v>
      </c>
      <c r="C5275" s="13" t="s">
        <v>63</v>
      </c>
      <c r="D5275" s="14" t="s">
        <v>5296</v>
      </c>
      <c r="E5275" s="9" t="str">
        <f t="shared" si="1"/>
        <v>Surco,Lima,Lima</v>
      </c>
      <c r="F5275" s="13" t="s">
        <v>15</v>
      </c>
      <c r="G5275" s="9">
        <v>89.0</v>
      </c>
      <c r="H5275" s="9">
        <f>VENTAS!$I5275-(VENTAS!$I5275*0.4)</f>
        <v>12435.6</v>
      </c>
      <c r="I5275" s="9">
        <v>20726.0</v>
      </c>
      <c r="J5275" s="9">
        <f t="shared" si="2"/>
        <v>0.18</v>
      </c>
      <c r="K5275" s="9">
        <f t="shared" si="3"/>
        <v>24456.68</v>
      </c>
      <c r="L5275" s="11" t="s">
        <v>58</v>
      </c>
      <c r="M5275" s="13" t="s">
        <v>106</v>
      </c>
      <c r="N5275" s="6"/>
      <c r="O5275" s="6"/>
    </row>
    <row r="5276" ht="17.25" customHeight="1">
      <c r="A5276" s="7">
        <v>5275.0</v>
      </c>
      <c r="B5276" s="8">
        <v>42489.0</v>
      </c>
      <c r="C5276" s="9" t="s">
        <v>63</v>
      </c>
      <c r="D5276" s="10" t="s">
        <v>5297</v>
      </c>
      <c r="E5276" s="9" t="str">
        <f t="shared" si="1"/>
        <v>Ate,Lima,Lima</v>
      </c>
      <c r="F5276" s="9" t="s">
        <v>15</v>
      </c>
      <c r="G5276" s="9">
        <v>123.0</v>
      </c>
      <c r="H5276" s="9">
        <f>VENTAS!$I5276-(VENTAS!$I5276*0.4)</f>
        <v>18175.2</v>
      </c>
      <c r="I5276" s="9">
        <v>30292.0</v>
      </c>
      <c r="J5276" s="9">
        <f t="shared" si="2"/>
        <v>0.18</v>
      </c>
      <c r="K5276" s="9">
        <f t="shared" si="3"/>
        <v>35744.56</v>
      </c>
      <c r="L5276" s="11" t="s">
        <v>20</v>
      </c>
      <c r="M5276" s="9" t="s">
        <v>21</v>
      </c>
      <c r="N5276" s="6"/>
      <c r="O5276" s="6"/>
    </row>
    <row r="5277" ht="17.25" customHeight="1">
      <c r="A5277" s="7">
        <v>5276.0</v>
      </c>
      <c r="B5277" s="12">
        <v>42489.0</v>
      </c>
      <c r="C5277" s="13" t="s">
        <v>63</v>
      </c>
      <c r="D5277" s="14" t="s">
        <v>5298</v>
      </c>
      <c r="E5277" s="9" t="str">
        <f t="shared" si="1"/>
        <v>Ate,Lima,Lima</v>
      </c>
      <c r="F5277" s="13" t="s">
        <v>15</v>
      </c>
      <c r="G5277" s="9">
        <v>116.0</v>
      </c>
      <c r="H5277" s="9">
        <f>VENTAS!$I5277-(VENTAS!$I5277*0.4)</f>
        <v>21930.6</v>
      </c>
      <c r="I5277" s="9">
        <v>36551.0</v>
      </c>
      <c r="J5277" s="9">
        <f t="shared" si="2"/>
        <v>0.18</v>
      </c>
      <c r="K5277" s="9">
        <f t="shared" si="3"/>
        <v>43130.18</v>
      </c>
      <c r="L5277" s="11" t="s">
        <v>20</v>
      </c>
      <c r="M5277" s="13" t="s">
        <v>21</v>
      </c>
      <c r="N5277" s="6"/>
      <c r="O5277" s="6"/>
    </row>
    <row r="5278" ht="17.25" customHeight="1">
      <c r="A5278" s="7">
        <v>5277.0</v>
      </c>
      <c r="B5278" s="8">
        <v>42489.0</v>
      </c>
      <c r="C5278" s="9" t="s">
        <v>63</v>
      </c>
      <c r="D5278" s="10" t="s">
        <v>5299</v>
      </c>
      <c r="E5278" s="9" t="str">
        <f t="shared" si="1"/>
        <v>Ate,Lima,Lima</v>
      </c>
      <c r="F5278" s="9" t="s">
        <v>15</v>
      </c>
      <c r="G5278" s="9">
        <v>11.0</v>
      </c>
      <c r="H5278" s="9">
        <f>VENTAS!$I5278-(VENTAS!$I5278*0.4)</f>
        <v>22429.8</v>
      </c>
      <c r="I5278" s="9">
        <v>37383.0</v>
      </c>
      <c r="J5278" s="9">
        <f t="shared" si="2"/>
        <v>0.18</v>
      </c>
      <c r="K5278" s="9">
        <f t="shared" si="3"/>
        <v>44111.94</v>
      </c>
      <c r="L5278" s="11" t="s">
        <v>20</v>
      </c>
      <c r="M5278" s="9" t="s">
        <v>21</v>
      </c>
      <c r="N5278" s="6"/>
      <c r="O5278" s="6"/>
    </row>
    <row r="5279" ht="17.25" customHeight="1">
      <c r="A5279" s="7">
        <v>5278.0</v>
      </c>
      <c r="B5279" s="12">
        <v>42489.0</v>
      </c>
      <c r="C5279" s="13" t="s">
        <v>63</v>
      </c>
      <c r="D5279" s="14" t="s">
        <v>5300</v>
      </c>
      <c r="E5279" s="9" t="str">
        <f t="shared" si="1"/>
        <v>Ate,Lima,Lima</v>
      </c>
      <c r="F5279" s="13" t="s">
        <v>15</v>
      </c>
      <c r="G5279" s="9">
        <v>8.0</v>
      </c>
      <c r="H5279" s="9">
        <f>VENTAS!$I5279-(VENTAS!$I5279*0.4)</f>
        <v>20570.4</v>
      </c>
      <c r="I5279" s="9">
        <v>34284.0</v>
      </c>
      <c r="J5279" s="9">
        <f t="shared" si="2"/>
        <v>0.18</v>
      </c>
      <c r="K5279" s="9">
        <f t="shared" si="3"/>
        <v>40455.12</v>
      </c>
      <c r="L5279" s="11" t="s">
        <v>20</v>
      </c>
      <c r="M5279" s="13" t="s">
        <v>21</v>
      </c>
      <c r="N5279" s="6"/>
      <c r="O5279" s="6"/>
    </row>
    <row r="5280" ht="17.25" customHeight="1">
      <c r="A5280" s="7">
        <v>5279.0</v>
      </c>
      <c r="B5280" s="8">
        <v>42488.0</v>
      </c>
      <c r="C5280" s="9" t="s">
        <v>56</v>
      </c>
      <c r="D5280" s="10" t="s">
        <v>5301</v>
      </c>
      <c r="E5280" s="9" t="str">
        <f t="shared" si="1"/>
        <v>Surco,Lima,Lima</v>
      </c>
      <c r="F5280" s="9" t="s">
        <v>15</v>
      </c>
      <c r="G5280" s="9">
        <v>172.0</v>
      </c>
      <c r="H5280" s="9">
        <f>VENTAS!$I5280-(VENTAS!$I5280*0.4)</f>
        <v>21138.6</v>
      </c>
      <c r="I5280" s="9">
        <v>35231.0</v>
      </c>
      <c r="J5280" s="9">
        <f t="shared" si="2"/>
        <v>0.18</v>
      </c>
      <c r="K5280" s="9">
        <f t="shared" si="3"/>
        <v>41572.58</v>
      </c>
      <c r="L5280" s="11" t="s">
        <v>58</v>
      </c>
      <c r="M5280" s="9" t="s">
        <v>59</v>
      </c>
      <c r="N5280" s="6"/>
      <c r="O5280" s="6"/>
    </row>
    <row r="5281" ht="17.25" customHeight="1">
      <c r="A5281" s="7">
        <v>5280.0</v>
      </c>
      <c r="B5281" s="12">
        <v>42488.0</v>
      </c>
      <c r="C5281" s="13" t="s">
        <v>56</v>
      </c>
      <c r="D5281" s="14" t="s">
        <v>5302</v>
      </c>
      <c r="E5281" s="9" t="str">
        <f t="shared" si="1"/>
        <v>Surco,Lima,Lima</v>
      </c>
      <c r="F5281" s="13" t="s">
        <v>15</v>
      </c>
      <c r="G5281" s="9">
        <v>112.0</v>
      </c>
      <c r="H5281" s="9">
        <f>VENTAS!$I5281-(VENTAS!$I5281*0.4)</f>
        <v>11365.2</v>
      </c>
      <c r="I5281" s="9">
        <v>18942.0</v>
      </c>
      <c r="J5281" s="9">
        <f t="shared" si="2"/>
        <v>0.18</v>
      </c>
      <c r="K5281" s="9">
        <f t="shared" si="3"/>
        <v>22351.56</v>
      </c>
      <c r="L5281" s="11" t="s">
        <v>58</v>
      </c>
      <c r="M5281" s="13" t="s">
        <v>59</v>
      </c>
      <c r="N5281" s="6"/>
      <c r="O5281" s="6"/>
    </row>
    <row r="5282" ht="17.25" customHeight="1">
      <c r="A5282" s="7">
        <v>5281.0</v>
      </c>
      <c r="B5282" s="8">
        <v>42488.0</v>
      </c>
      <c r="C5282" s="9" t="s">
        <v>56</v>
      </c>
      <c r="D5282" s="10" t="s">
        <v>5303</v>
      </c>
      <c r="E5282" s="9" t="str">
        <f t="shared" si="1"/>
        <v>Surco,Lima,Lima</v>
      </c>
      <c r="F5282" s="9" t="s">
        <v>15</v>
      </c>
      <c r="G5282" s="9">
        <v>124.0</v>
      </c>
      <c r="H5282" s="9">
        <f>VENTAS!$I5282-(VENTAS!$I5282*0.4)</f>
        <v>20684.4</v>
      </c>
      <c r="I5282" s="9">
        <v>34474.0</v>
      </c>
      <c r="J5282" s="9">
        <f t="shared" si="2"/>
        <v>0.18</v>
      </c>
      <c r="K5282" s="9">
        <f t="shared" si="3"/>
        <v>40679.32</v>
      </c>
      <c r="L5282" s="11" t="s">
        <v>58</v>
      </c>
      <c r="M5282" s="9" t="s">
        <v>59</v>
      </c>
      <c r="N5282" s="6"/>
      <c r="O5282" s="6"/>
    </row>
    <row r="5283" ht="17.25" customHeight="1">
      <c r="A5283" s="7">
        <v>5282.0</v>
      </c>
      <c r="B5283" s="12">
        <v>42488.0</v>
      </c>
      <c r="C5283" s="13" t="s">
        <v>56</v>
      </c>
      <c r="D5283" s="14" t="s">
        <v>5304</v>
      </c>
      <c r="E5283" s="9" t="str">
        <f t="shared" si="1"/>
        <v>Surco,Lima,Lima</v>
      </c>
      <c r="F5283" s="13" t="s">
        <v>15</v>
      </c>
      <c r="G5283" s="9">
        <v>51.0</v>
      </c>
      <c r="H5283" s="9">
        <f>VENTAS!$I5283-(VENTAS!$I5283*0.4)</f>
        <v>16280.4</v>
      </c>
      <c r="I5283" s="9">
        <v>27134.0</v>
      </c>
      <c r="J5283" s="9">
        <f t="shared" si="2"/>
        <v>0.18</v>
      </c>
      <c r="K5283" s="9">
        <f t="shared" si="3"/>
        <v>32018.12</v>
      </c>
      <c r="L5283" s="11" t="s">
        <v>58</v>
      </c>
      <c r="M5283" s="13" t="s">
        <v>59</v>
      </c>
      <c r="N5283" s="6"/>
      <c r="O5283" s="6"/>
    </row>
    <row r="5284" ht="17.25" customHeight="1">
      <c r="A5284" s="7">
        <v>5283.0</v>
      </c>
      <c r="B5284" s="8">
        <v>42488.0</v>
      </c>
      <c r="C5284" s="9" t="s">
        <v>56</v>
      </c>
      <c r="D5284" s="10" t="s">
        <v>5305</v>
      </c>
      <c r="E5284" s="9" t="str">
        <f t="shared" si="1"/>
        <v>Ate,Lima,Lima</v>
      </c>
      <c r="F5284" s="9" t="s">
        <v>34</v>
      </c>
      <c r="G5284" s="9">
        <v>3.0</v>
      </c>
      <c r="H5284" s="9">
        <f>VENTAS!$I5284-(VENTAS!$I5284*0.4)</f>
        <v>19087.8</v>
      </c>
      <c r="I5284" s="9">
        <v>31813.0</v>
      </c>
      <c r="J5284" s="9">
        <f t="shared" si="2"/>
        <v>0.18</v>
      </c>
      <c r="K5284" s="9">
        <f t="shared" si="3"/>
        <v>37539.34</v>
      </c>
      <c r="L5284" s="11" t="s">
        <v>20</v>
      </c>
      <c r="M5284" s="9" t="s">
        <v>44</v>
      </c>
      <c r="N5284" s="6"/>
      <c r="O5284" s="6"/>
    </row>
    <row r="5285" ht="17.25" customHeight="1">
      <c r="A5285" s="7">
        <v>5284.0</v>
      </c>
      <c r="B5285" s="12">
        <v>42488.0</v>
      </c>
      <c r="C5285" s="13" t="s">
        <v>56</v>
      </c>
      <c r="D5285" s="14" t="s">
        <v>5306</v>
      </c>
      <c r="E5285" s="9" t="str">
        <f t="shared" si="1"/>
        <v>Ate,Lima,Lima</v>
      </c>
      <c r="F5285" s="13" t="s">
        <v>34</v>
      </c>
      <c r="G5285" s="9">
        <v>21.0</v>
      </c>
      <c r="H5285" s="9">
        <f>VENTAS!$I5285-(VENTAS!$I5285*0.4)</f>
        <v>22318.2</v>
      </c>
      <c r="I5285" s="9">
        <v>37197.0</v>
      </c>
      <c r="J5285" s="9">
        <f t="shared" si="2"/>
        <v>0.18</v>
      </c>
      <c r="K5285" s="9">
        <f t="shared" si="3"/>
        <v>43892.46</v>
      </c>
      <c r="L5285" s="11" t="s">
        <v>20</v>
      </c>
      <c r="M5285" s="13" t="s">
        <v>44</v>
      </c>
      <c r="N5285" s="6"/>
      <c r="O5285" s="6"/>
    </row>
    <row r="5286" ht="17.25" customHeight="1">
      <c r="A5286" s="7">
        <v>5285.0</v>
      </c>
      <c r="B5286" s="8">
        <v>42488.0</v>
      </c>
      <c r="C5286" s="9" t="s">
        <v>56</v>
      </c>
      <c r="D5286" s="10" t="s">
        <v>5307</v>
      </c>
      <c r="E5286" s="9" t="str">
        <f t="shared" si="1"/>
        <v>Ate,Lima,Lima</v>
      </c>
      <c r="F5286" s="9" t="s">
        <v>34</v>
      </c>
      <c r="G5286" s="9">
        <v>48.0</v>
      </c>
      <c r="H5286" s="9">
        <f>VENTAS!$I5286-(VENTAS!$I5286*0.4)</f>
        <v>18132</v>
      </c>
      <c r="I5286" s="9">
        <v>30220.0</v>
      </c>
      <c r="J5286" s="9">
        <f t="shared" si="2"/>
        <v>0.18</v>
      </c>
      <c r="K5286" s="9">
        <f t="shared" si="3"/>
        <v>35659.6</v>
      </c>
      <c r="L5286" s="11" t="s">
        <v>20</v>
      </c>
      <c r="M5286" s="9" t="s">
        <v>44</v>
      </c>
      <c r="N5286" s="6"/>
      <c r="O5286" s="6"/>
    </row>
    <row r="5287" ht="17.25" customHeight="1">
      <c r="A5287" s="7">
        <v>5286.0</v>
      </c>
      <c r="B5287" s="12">
        <v>42488.0</v>
      </c>
      <c r="C5287" s="13" t="s">
        <v>56</v>
      </c>
      <c r="D5287" s="14" t="s">
        <v>5308</v>
      </c>
      <c r="E5287" s="9" t="str">
        <f t="shared" si="1"/>
        <v>Ate,Lima,Lima</v>
      </c>
      <c r="F5287" s="13" t="s">
        <v>34</v>
      </c>
      <c r="G5287" s="9">
        <v>174.0</v>
      </c>
      <c r="H5287" s="9">
        <f>VENTAS!$I5287-(VENTAS!$I5287*0.4)</f>
        <v>21950.4</v>
      </c>
      <c r="I5287" s="9">
        <v>36584.0</v>
      </c>
      <c r="J5287" s="9">
        <f t="shared" si="2"/>
        <v>0.18</v>
      </c>
      <c r="K5287" s="9">
        <f t="shared" si="3"/>
        <v>43169.12</v>
      </c>
      <c r="L5287" s="11" t="s">
        <v>20</v>
      </c>
      <c r="M5287" s="13" t="s">
        <v>44</v>
      </c>
      <c r="N5287" s="6"/>
      <c r="O5287" s="6"/>
    </row>
    <row r="5288" ht="17.25" customHeight="1">
      <c r="A5288" s="7">
        <v>5287.0</v>
      </c>
      <c r="B5288" s="8">
        <v>42488.0</v>
      </c>
      <c r="C5288" s="9" t="s">
        <v>104</v>
      </c>
      <c r="D5288" s="10" t="s">
        <v>5309</v>
      </c>
      <c r="E5288" s="9" t="str">
        <f t="shared" si="1"/>
        <v>Surco,Lima,Lima</v>
      </c>
      <c r="F5288" s="9" t="s">
        <v>15</v>
      </c>
      <c r="G5288" s="9">
        <v>83.0</v>
      </c>
      <c r="H5288" s="9">
        <f>VENTAS!$I5288-(VENTAS!$I5288*0.4)</f>
        <v>11240.4</v>
      </c>
      <c r="I5288" s="9">
        <v>18734.0</v>
      </c>
      <c r="J5288" s="9">
        <f t="shared" si="2"/>
        <v>0.18</v>
      </c>
      <c r="K5288" s="9">
        <f t="shared" si="3"/>
        <v>22106.12</v>
      </c>
      <c r="L5288" s="11" t="s">
        <v>58</v>
      </c>
      <c r="M5288" s="9" t="s">
        <v>86</v>
      </c>
      <c r="N5288" s="6"/>
      <c r="O5288" s="6"/>
    </row>
    <row r="5289" ht="17.25" customHeight="1">
      <c r="A5289" s="7">
        <v>5288.0</v>
      </c>
      <c r="B5289" s="12">
        <v>42488.0</v>
      </c>
      <c r="C5289" s="13" t="s">
        <v>104</v>
      </c>
      <c r="D5289" s="14" t="s">
        <v>5310</v>
      </c>
      <c r="E5289" s="9" t="str">
        <f t="shared" si="1"/>
        <v>Surco,Lima,Lima</v>
      </c>
      <c r="F5289" s="13" t="s">
        <v>15</v>
      </c>
      <c r="G5289" s="9">
        <v>46.0</v>
      </c>
      <c r="H5289" s="9">
        <f>VENTAS!$I5289-(VENTAS!$I5289*0.4)</f>
        <v>18147.6</v>
      </c>
      <c r="I5289" s="9">
        <v>30246.0</v>
      </c>
      <c r="J5289" s="9">
        <f t="shared" si="2"/>
        <v>0.18</v>
      </c>
      <c r="K5289" s="9">
        <f t="shared" si="3"/>
        <v>35690.28</v>
      </c>
      <c r="L5289" s="11" t="s">
        <v>58</v>
      </c>
      <c r="M5289" s="13" t="s">
        <v>86</v>
      </c>
      <c r="N5289" s="6"/>
      <c r="O5289" s="6"/>
    </row>
    <row r="5290" ht="17.25" customHeight="1">
      <c r="A5290" s="7">
        <v>5289.0</v>
      </c>
      <c r="B5290" s="8">
        <v>42488.0</v>
      </c>
      <c r="C5290" s="9" t="s">
        <v>104</v>
      </c>
      <c r="D5290" s="10" t="s">
        <v>5311</v>
      </c>
      <c r="E5290" s="9" t="str">
        <f t="shared" si="1"/>
        <v>Surco,Lima,Lima</v>
      </c>
      <c r="F5290" s="9" t="s">
        <v>15</v>
      </c>
      <c r="G5290" s="9">
        <v>139.0</v>
      </c>
      <c r="H5290" s="9">
        <f>VENTAS!$I5290-(VENTAS!$I5290*0.4)</f>
        <v>22129.2</v>
      </c>
      <c r="I5290" s="9">
        <v>36882.0</v>
      </c>
      <c r="J5290" s="9">
        <f t="shared" si="2"/>
        <v>0.18</v>
      </c>
      <c r="K5290" s="9">
        <f t="shared" si="3"/>
        <v>43520.76</v>
      </c>
      <c r="L5290" s="11" t="s">
        <v>58</v>
      </c>
      <c r="M5290" s="9" t="s">
        <v>86</v>
      </c>
      <c r="N5290" s="6"/>
      <c r="O5290" s="6"/>
    </row>
    <row r="5291" ht="17.25" customHeight="1">
      <c r="A5291" s="7">
        <v>5290.0</v>
      </c>
      <c r="B5291" s="12">
        <v>42488.0</v>
      </c>
      <c r="C5291" s="13" t="s">
        <v>104</v>
      </c>
      <c r="D5291" s="14" t="s">
        <v>5312</v>
      </c>
      <c r="E5291" s="9" t="str">
        <f t="shared" si="1"/>
        <v>Surco,Lima,Lima</v>
      </c>
      <c r="F5291" s="13" t="s">
        <v>15</v>
      </c>
      <c r="G5291" s="9">
        <v>175.0</v>
      </c>
      <c r="H5291" s="9">
        <f>VENTAS!$I5291-(VENTAS!$I5291*0.4)</f>
        <v>11082.6</v>
      </c>
      <c r="I5291" s="9">
        <v>18471.0</v>
      </c>
      <c r="J5291" s="9">
        <f t="shared" si="2"/>
        <v>0.18</v>
      </c>
      <c r="K5291" s="9">
        <f t="shared" si="3"/>
        <v>21795.78</v>
      </c>
      <c r="L5291" s="11" t="s">
        <v>58</v>
      </c>
      <c r="M5291" s="13" t="s">
        <v>86</v>
      </c>
      <c r="N5291" s="6"/>
      <c r="O5291" s="6"/>
    </row>
    <row r="5292" ht="17.25" customHeight="1">
      <c r="A5292" s="7">
        <v>5291.0</v>
      </c>
      <c r="B5292" s="8">
        <v>42488.0</v>
      </c>
      <c r="C5292" s="9" t="s">
        <v>25</v>
      </c>
      <c r="D5292" s="10" t="s">
        <v>5313</v>
      </c>
      <c r="E5292" s="9" t="str">
        <f t="shared" si="1"/>
        <v>Surco,Lima,Lima</v>
      </c>
      <c r="F5292" s="9" t="s">
        <v>15</v>
      </c>
      <c r="G5292" s="9">
        <v>113.0</v>
      </c>
      <c r="H5292" s="9">
        <f>VENTAS!$I5292-(VENTAS!$I5292*0.4)</f>
        <v>22927.8</v>
      </c>
      <c r="I5292" s="9">
        <v>38213.0</v>
      </c>
      <c r="J5292" s="9">
        <f t="shared" si="2"/>
        <v>0.18</v>
      </c>
      <c r="K5292" s="9">
        <f t="shared" si="3"/>
        <v>45091.34</v>
      </c>
      <c r="L5292" s="11" t="s">
        <v>58</v>
      </c>
      <c r="M5292" s="9" t="s">
        <v>96</v>
      </c>
      <c r="N5292" s="6"/>
      <c r="O5292" s="6"/>
    </row>
    <row r="5293" ht="17.25" customHeight="1">
      <c r="A5293" s="7">
        <v>5292.0</v>
      </c>
      <c r="B5293" s="12">
        <v>42488.0</v>
      </c>
      <c r="C5293" s="13" t="s">
        <v>25</v>
      </c>
      <c r="D5293" s="14" t="s">
        <v>5314</v>
      </c>
      <c r="E5293" s="9" t="str">
        <f t="shared" si="1"/>
        <v>Surco,Lima,Lima</v>
      </c>
      <c r="F5293" s="13" t="s">
        <v>15</v>
      </c>
      <c r="G5293" s="9">
        <v>73.0</v>
      </c>
      <c r="H5293" s="9">
        <f>VENTAS!$I5293-(VENTAS!$I5293*0.4)</f>
        <v>18031.2</v>
      </c>
      <c r="I5293" s="9">
        <v>30052.0</v>
      </c>
      <c r="J5293" s="9">
        <f t="shared" si="2"/>
        <v>0.18</v>
      </c>
      <c r="K5293" s="9">
        <f t="shared" si="3"/>
        <v>35461.36</v>
      </c>
      <c r="L5293" s="11" t="s">
        <v>58</v>
      </c>
      <c r="M5293" s="13" t="s">
        <v>96</v>
      </c>
      <c r="N5293" s="6"/>
      <c r="O5293" s="6"/>
    </row>
    <row r="5294" ht="17.25" customHeight="1">
      <c r="A5294" s="7">
        <v>5293.0</v>
      </c>
      <c r="B5294" s="8">
        <v>42488.0</v>
      </c>
      <c r="C5294" s="9" t="s">
        <v>25</v>
      </c>
      <c r="D5294" s="10" t="s">
        <v>5315</v>
      </c>
      <c r="E5294" s="9" t="str">
        <f t="shared" si="1"/>
        <v>Surco,Lima,Lima</v>
      </c>
      <c r="F5294" s="9" t="s">
        <v>15</v>
      </c>
      <c r="G5294" s="9">
        <v>34.0</v>
      </c>
      <c r="H5294" s="9">
        <f>VENTAS!$I5294-(VENTAS!$I5294*0.4)</f>
        <v>18661.8</v>
      </c>
      <c r="I5294" s="9">
        <v>31103.0</v>
      </c>
      <c r="J5294" s="9">
        <f t="shared" si="2"/>
        <v>0.18</v>
      </c>
      <c r="K5294" s="9">
        <f t="shared" si="3"/>
        <v>36701.54</v>
      </c>
      <c r="L5294" s="11" t="s">
        <v>58</v>
      </c>
      <c r="M5294" s="9" t="s">
        <v>96</v>
      </c>
      <c r="N5294" s="6"/>
      <c r="O5294" s="6"/>
    </row>
    <row r="5295" ht="17.25" customHeight="1">
      <c r="A5295" s="7">
        <v>5294.0</v>
      </c>
      <c r="B5295" s="12">
        <v>42488.0</v>
      </c>
      <c r="C5295" s="13" t="s">
        <v>25</v>
      </c>
      <c r="D5295" s="14" t="s">
        <v>5316</v>
      </c>
      <c r="E5295" s="9" t="str">
        <f t="shared" si="1"/>
        <v>Surco,Lima,Lima</v>
      </c>
      <c r="F5295" s="13" t="s">
        <v>15</v>
      </c>
      <c r="G5295" s="9">
        <v>126.0</v>
      </c>
      <c r="H5295" s="9">
        <f>VENTAS!$I5295-(VENTAS!$I5295*0.4)</f>
        <v>13095.6</v>
      </c>
      <c r="I5295" s="9">
        <v>21826.0</v>
      </c>
      <c r="J5295" s="9">
        <f t="shared" si="2"/>
        <v>0.18</v>
      </c>
      <c r="K5295" s="9">
        <f t="shared" si="3"/>
        <v>25754.68</v>
      </c>
      <c r="L5295" s="11" t="s">
        <v>58</v>
      </c>
      <c r="M5295" s="13" t="s">
        <v>91</v>
      </c>
      <c r="N5295" s="6"/>
      <c r="O5295" s="6"/>
    </row>
    <row r="5296" ht="17.25" customHeight="1">
      <c r="A5296" s="7">
        <v>5295.0</v>
      </c>
      <c r="B5296" s="8">
        <v>42488.0</v>
      </c>
      <c r="C5296" s="9" t="s">
        <v>25</v>
      </c>
      <c r="D5296" s="10" t="s">
        <v>5317</v>
      </c>
      <c r="E5296" s="9" t="str">
        <f t="shared" si="1"/>
        <v>Surco,Lima,Lima</v>
      </c>
      <c r="F5296" s="9" t="s">
        <v>15</v>
      </c>
      <c r="G5296" s="9">
        <v>141.0</v>
      </c>
      <c r="H5296" s="9">
        <f>VENTAS!$I5296-(VENTAS!$I5296*0.4)</f>
        <v>23394</v>
      </c>
      <c r="I5296" s="9">
        <v>38990.0</v>
      </c>
      <c r="J5296" s="9">
        <f t="shared" si="2"/>
        <v>0.18</v>
      </c>
      <c r="K5296" s="9">
        <f t="shared" si="3"/>
        <v>46008.2</v>
      </c>
      <c r="L5296" s="11" t="s">
        <v>58</v>
      </c>
      <c r="M5296" s="9" t="s">
        <v>91</v>
      </c>
      <c r="N5296" s="6"/>
      <c r="O5296" s="6"/>
    </row>
    <row r="5297" ht="17.25" customHeight="1">
      <c r="A5297" s="7">
        <v>5296.0</v>
      </c>
      <c r="B5297" s="12">
        <v>42488.0</v>
      </c>
      <c r="C5297" s="13" t="s">
        <v>25</v>
      </c>
      <c r="D5297" s="14" t="s">
        <v>5318</v>
      </c>
      <c r="E5297" s="9" t="str">
        <f t="shared" si="1"/>
        <v>Surco,Lima,Lima</v>
      </c>
      <c r="F5297" s="13" t="s">
        <v>15</v>
      </c>
      <c r="G5297" s="9">
        <v>129.0</v>
      </c>
      <c r="H5297" s="9">
        <f>VENTAS!$I5297-(VENTAS!$I5297*0.4)</f>
        <v>18275.4</v>
      </c>
      <c r="I5297" s="9">
        <v>30459.0</v>
      </c>
      <c r="J5297" s="9">
        <f t="shared" si="2"/>
        <v>0.18</v>
      </c>
      <c r="K5297" s="9">
        <f t="shared" si="3"/>
        <v>35941.62</v>
      </c>
      <c r="L5297" s="11" t="s">
        <v>58</v>
      </c>
      <c r="M5297" s="13" t="s">
        <v>91</v>
      </c>
      <c r="N5297" s="6"/>
      <c r="O5297" s="6"/>
    </row>
    <row r="5298" ht="17.25" customHeight="1">
      <c r="A5298" s="7">
        <v>5297.0</v>
      </c>
      <c r="B5298" s="8">
        <v>42488.0</v>
      </c>
      <c r="C5298" s="9" t="s">
        <v>13</v>
      </c>
      <c r="D5298" s="10" t="s">
        <v>5319</v>
      </c>
      <c r="E5298" s="9" t="str">
        <f t="shared" si="1"/>
        <v>Ate,Lima,Lima</v>
      </c>
      <c r="F5298" s="9" t="s">
        <v>15</v>
      </c>
      <c r="G5298" s="9">
        <v>70.0</v>
      </c>
      <c r="H5298" s="9">
        <f>VENTAS!$I5298-(VENTAS!$I5298*0.4)</f>
        <v>22877.4</v>
      </c>
      <c r="I5298" s="9">
        <v>38129.0</v>
      </c>
      <c r="J5298" s="9">
        <f t="shared" si="2"/>
        <v>0.18</v>
      </c>
      <c r="K5298" s="9">
        <f t="shared" si="3"/>
        <v>44992.22</v>
      </c>
      <c r="L5298" s="11" t="s">
        <v>20</v>
      </c>
      <c r="M5298" s="9" t="s">
        <v>44</v>
      </c>
      <c r="N5298" s="6"/>
      <c r="O5298" s="6"/>
    </row>
    <row r="5299" ht="17.25" customHeight="1">
      <c r="A5299" s="7">
        <v>5298.0</v>
      </c>
      <c r="B5299" s="12">
        <v>42488.0</v>
      </c>
      <c r="C5299" s="13" t="s">
        <v>13</v>
      </c>
      <c r="D5299" s="14" t="s">
        <v>5320</v>
      </c>
      <c r="E5299" s="9" t="str">
        <f t="shared" si="1"/>
        <v>Ate,Lima,Lima</v>
      </c>
      <c r="F5299" s="13" t="s">
        <v>15</v>
      </c>
      <c r="G5299" s="9">
        <v>92.0</v>
      </c>
      <c r="H5299" s="9">
        <f>VENTAS!$I5299-(VENTAS!$I5299*0.4)</f>
        <v>12258.6</v>
      </c>
      <c r="I5299" s="9">
        <v>20431.0</v>
      </c>
      <c r="J5299" s="9">
        <f t="shared" si="2"/>
        <v>0.18</v>
      </c>
      <c r="K5299" s="9">
        <f t="shared" si="3"/>
        <v>24108.58</v>
      </c>
      <c r="L5299" s="11" t="s">
        <v>20</v>
      </c>
      <c r="M5299" s="13" t="s">
        <v>44</v>
      </c>
      <c r="N5299" s="6"/>
      <c r="O5299" s="6"/>
    </row>
    <row r="5300" ht="17.25" customHeight="1">
      <c r="A5300" s="7">
        <v>5299.0</v>
      </c>
      <c r="B5300" s="8">
        <v>42488.0</v>
      </c>
      <c r="C5300" s="9" t="s">
        <v>13</v>
      </c>
      <c r="D5300" s="10" t="s">
        <v>5321</v>
      </c>
      <c r="E5300" s="9" t="str">
        <f t="shared" si="1"/>
        <v>Ate,Lima,Lima</v>
      </c>
      <c r="F5300" s="9" t="s">
        <v>15</v>
      </c>
      <c r="G5300" s="9">
        <v>32.0</v>
      </c>
      <c r="H5300" s="9">
        <f>VENTAS!$I5300-(VENTAS!$I5300*0.4)</f>
        <v>15838.2</v>
      </c>
      <c r="I5300" s="9">
        <v>26397.0</v>
      </c>
      <c r="J5300" s="9">
        <f t="shared" si="2"/>
        <v>0.18</v>
      </c>
      <c r="K5300" s="9">
        <f t="shared" si="3"/>
        <v>31148.46</v>
      </c>
      <c r="L5300" s="11" t="s">
        <v>20</v>
      </c>
      <c r="M5300" s="9" t="s">
        <v>44</v>
      </c>
      <c r="N5300" s="6"/>
      <c r="O5300" s="6"/>
    </row>
    <row r="5301" ht="17.25" customHeight="1">
      <c r="A5301" s="7">
        <v>5300.0</v>
      </c>
      <c r="B5301" s="12">
        <v>42488.0</v>
      </c>
      <c r="C5301" s="13" t="s">
        <v>13</v>
      </c>
      <c r="D5301" s="14" t="s">
        <v>5322</v>
      </c>
      <c r="E5301" s="9" t="str">
        <f t="shared" si="1"/>
        <v>Ate,Lima,Lima</v>
      </c>
      <c r="F5301" s="13" t="s">
        <v>15</v>
      </c>
      <c r="G5301" s="9">
        <v>25.0</v>
      </c>
      <c r="H5301" s="9">
        <f>VENTAS!$I5301-(VENTAS!$I5301*0.4)</f>
        <v>18260.4</v>
      </c>
      <c r="I5301" s="9">
        <v>30434.0</v>
      </c>
      <c r="J5301" s="9">
        <f t="shared" si="2"/>
        <v>0.18</v>
      </c>
      <c r="K5301" s="9">
        <f t="shared" si="3"/>
        <v>35912.12</v>
      </c>
      <c r="L5301" s="11" t="s">
        <v>20</v>
      </c>
      <c r="M5301" s="13" t="s">
        <v>44</v>
      </c>
      <c r="N5301" s="6"/>
      <c r="O5301" s="6"/>
    </row>
    <row r="5302" ht="17.25" customHeight="1">
      <c r="A5302" s="7">
        <v>5301.0</v>
      </c>
      <c r="B5302" s="8">
        <v>42488.0</v>
      </c>
      <c r="C5302" s="9" t="s">
        <v>13</v>
      </c>
      <c r="D5302" s="10" t="s">
        <v>5323</v>
      </c>
      <c r="E5302" s="9" t="str">
        <f t="shared" si="1"/>
        <v>Surco,Lima,Lima</v>
      </c>
      <c r="F5302" s="9" t="s">
        <v>15</v>
      </c>
      <c r="G5302" s="9">
        <v>23.0</v>
      </c>
      <c r="H5302" s="9">
        <f>VENTAS!$I5302-(VENTAS!$I5302*0.4)</f>
        <v>17604.6</v>
      </c>
      <c r="I5302" s="9">
        <v>29341.0</v>
      </c>
      <c r="J5302" s="9">
        <f t="shared" si="2"/>
        <v>0.18</v>
      </c>
      <c r="K5302" s="9">
        <f t="shared" si="3"/>
        <v>34622.38</v>
      </c>
      <c r="L5302" s="11" t="s">
        <v>58</v>
      </c>
      <c r="M5302" s="9" t="s">
        <v>86</v>
      </c>
      <c r="N5302" s="6"/>
      <c r="O5302" s="6"/>
    </row>
    <row r="5303" ht="17.25" customHeight="1">
      <c r="A5303" s="7">
        <v>5302.0</v>
      </c>
      <c r="B5303" s="12">
        <v>42488.0</v>
      </c>
      <c r="C5303" s="13" t="s">
        <v>13</v>
      </c>
      <c r="D5303" s="14" t="s">
        <v>5324</v>
      </c>
      <c r="E5303" s="9" t="str">
        <f t="shared" si="1"/>
        <v>Surco,Lima,Lima</v>
      </c>
      <c r="F5303" s="13" t="s">
        <v>15</v>
      </c>
      <c r="G5303" s="9">
        <v>179.0</v>
      </c>
      <c r="H5303" s="9">
        <f>VENTAS!$I5303-(VENTAS!$I5303*0.4)</f>
        <v>14817</v>
      </c>
      <c r="I5303" s="9">
        <v>24695.0</v>
      </c>
      <c r="J5303" s="9">
        <f t="shared" si="2"/>
        <v>0.18</v>
      </c>
      <c r="K5303" s="9">
        <f t="shared" si="3"/>
        <v>29140.1</v>
      </c>
      <c r="L5303" s="11" t="s">
        <v>58</v>
      </c>
      <c r="M5303" s="13" t="s">
        <v>86</v>
      </c>
      <c r="N5303" s="6"/>
      <c r="O5303" s="6"/>
    </row>
    <row r="5304" ht="17.25" customHeight="1">
      <c r="A5304" s="7">
        <v>5303.0</v>
      </c>
      <c r="B5304" s="8">
        <v>42488.0</v>
      </c>
      <c r="C5304" s="9" t="s">
        <v>13</v>
      </c>
      <c r="D5304" s="10" t="s">
        <v>5325</v>
      </c>
      <c r="E5304" s="9" t="str">
        <f t="shared" si="1"/>
        <v>Surco,Lima,Lima</v>
      </c>
      <c r="F5304" s="9" t="s">
        <v>15</v>
      </c>
      <c r="G5304" s="9">
        <v>66.0</v>
      </c>
      <c r="H5304" s="9">
        <f>VENTAS!$I5304-(VENTAS!$I5304*0.4)</f>
        <v>21720</v>
      </c>
      <c r="I5304" s="9">
        <v>36200.0</v>
      </c>
      <c r="J5304" s="9">
        <f t="shared" si="2"/>
        <v>0.18</v>
      </c>
      <c r="K5304" s="9">
        <f t="shared" si="3"/>
        <v>42716</v>
      </c>
      <c r="L5304" s="11" t="s">
        <v>58</v>
      </c>
      <c r="M5304" s="9" t="s">
        <v>86</v>
      </c>
      <c r="N5304" s="6"/>
      <c r="O5304" s="6"/>
    </row>
    <row r="5305" ht="17.25" customHeight="1">
      <c r="A5305" s="7">
        <v>5304.0</v>
      </c>
      <c r="B5305" s="12">
        <v>42488.0</v>
      </c>
      <c r="C5305" s="13" t="s">
        <v>13</v>
      </c>
      <c r="D5305" s="14" t="s">
        <v>5326</v>
      </c>
      <c r="E5305" s="9" t="str">
        <f t="shared" si="1"/>
        <v>Surco,Lima,Lima</v>
      </c>
      <c r="F5305" s="13" t="s">
        <v>15</v>
      </c>
      <c r="G5305" s="9">
        <v>15.0</v>
      </c>
      <c r="H5305" s="9">
        <f>VENTAS!$I5305-(VENTAS!$I5305*0.4)</f>
        <v>16012.8</v>
      </c>
      <c r="I5305" s="9">
        <v>26688.0</v>
      </c>
      <c r="J5305" s="9">
        <f t="shared" si="2"/>
        <v>0.18</v>
      </c>
      <c r="K5305" s="9">
        <f t="shared" si="3"/>
        <v>31491.84</v>
      </c>
      <c r="L5305" s="11" t="s">
        <v>58</v>
      </c>
      <c r="M5305" s="13" t="s">
        <v>86</v>
      </c>
      <c r="N5305" s="6"/>
      <c r="O5305" s="6"/>
    </row>
    <row r="5306" ht="17.25" customHeight="1">
      <c r="A5306" s="7">
        <v>5305.0</v>
      </c>
      <c r="B5306" s="8">
        <v>42487.0</v>
      </c>
      <c r="C5306" s="9" t="s">
        <v>56</v>
      </c>
      <c r="D5306" s="10" t="s">
        <v>5327</v>
      </c>
      <c r="E5306" s="9" t="str">
        <f t="shared" si="1"/>
        <v>San Miguel, Lima, Lima</v>
      </c>
      <c r="F5306" s="9" t="s">
        <v>15</v>
      </c>
      <c r="G5306" s="9">
        <v>172.0</v>
      </c>
      <c r="H5306" s="9">
        <f>VENTAS!$I5306-(VENTAS!$I5306*0.4)</f>
        <v>18788.4</v>
      </c>
      <c r="I5306" s="9">
        <v>31314.0</v>
      </c>
      <c r="J5306" s="9">
        <f t="shared" si="2"/>
        <v>0.18</v>
      </c>
      <c r="K5306" s="9">
        <f t="shared" si="3"/>
        <v>36950.52</v>
      </c>
      <c r="L5306" s="11" t="s">
        <v>16</v>
      </c>
      <c r="M5306" s="9" t="s">
        <v>17</v>
      </c>
      <c r="N5306" s="6"/>
      <c r="O5306" s="6"/>
    </row>
    <row r="5307" ht="17.25" customHeight="1">
      <c r="A5307" s="7">
        <v>5306.0</v>
      </c>
      <c r="B5307" s="12">
        <v>42487.0</v>
      </c>
      <c r="C5307" s="13" t="s">
        <v>56</v>
      </c>
      <c r="D5307" s="14" t="s">
        <v>5328</v>
      </c>
      <c r="E5307" s="9" t="str">
        <f t="shared" si="1"/>
        <v>San Miguel, Lima, Lima</v>
      </c>
      <c r="F5307" s="13" t="s">
        <v>15</v>
      </c>
      <c r="G5307" s="9">
        <v>147.0</v>
      </c>
      <c r="H5307" s="9">
        <f>VENTAS!$I5307-(VENTAS!$I5307*0.4)</f>
        <v>11548.2</v>
      </c>
      <c r="I5307" s="9">
        <v>19247.0</v>
      </c>
      <c r="J5307" s="9">
        <f t="shared" si="2"/>
        <v>0.18</v>
      </c>
      <c r="K5307" s="9">
        <f t="shared" si="3"/>
        <v>22711.46</v>
      </c>
      <c r="L5307" s="11" t="s">
        <v>16</v>
      </c>
      <c r="M5307" s="13" t="s">
        <v>17</v>
      </c>
      <c r="N5307" s="6"/>
      <c r="O5307" s="6"/>
    </row>
    <row r="5308" ht="17.25" customHeight="1">
      <c r="A5308" s="7">
        <v>5307.0</v>
      </c>
      <c r="B5308" s="8">
        <v>42487.0</v>
      </c>
      <c r="C5308" s="9" t="s">
        <v>56</v>
      </c>
      <c r="D5308" s="10" t="s">
        <v>5329</v>
      </c>
      <c r="E5308" s="9" t="str">
        <f t="shared" si="1"/>
        <v>San Miguel, Lima, Lima</v>
      </c>
      <c r="F5308" s="9" t="s">
        <v>15</v>
      </c>
      <c r="G5308" s="9">
        <v>30.0</v>
      </c>
      <c r="H5308" s="9">
        <f>VENTAS!$I5308-(VENTAS!$I5308*0.4)</f>
        <v>22590.6</v>
      </c>
      <c r="I5308" s="9">
        <v>37651.0</v>
      </c>
      <c r="J5308" s="9">
        <f t="shared" si="2"/>
        <v>0.18</v>
      </c>
      <c r="K5308" s="9">
        <f t="shared" si="3"/>
        <v>44428.18</v>
      </c>
      <c r="L5308" s="11" t="s">
        <v>16</v>
      </c>
      <c r="M5308" s="9" t="s">
        <v>17</v>
      </c>
      <c r="N5308" s="6"/>
      <c r="O5308" s="6"/>
    </row>
    <row r="5309" ht="17.25" customHeight="1">
      <c r="A5309" s="7">
        <v>5308.0</v>
      </c>
      <c r="B5309" s="12">
        <v>42487.0</v>
      </c>
      <c r="C5309" s="13" t="s">
        <v>56</v>
      </c>
      <c r="D5309" s="14" t="s">
        <v>5330</v>
      </c>
      <c r="E5309" s="9" t="str">
        <f t="shared" si="1"/>
        <v>San Miguel, Lima, Lima</v>
      </c>
      <c r="F5309" s="13" t="s">
        <v>15</v>
      </c>
      <c r="G5309" s="9">
        <v>21.0</v>
      </c>
      <c r="H5309" s="9">
        <f>VENTAS!$I5309-(VENTAS!$I5309*0.4)</f>
        <v>10927.8</v>
      </c>
      <c r="I5309" s="9">
        <v>18213.0</v>
      </c>
      <c r="J5309" s="9">
        <f t="shared" si="2"/>
        <v>0.18</v>
      </c>
      <c r="K5309" s="9">
        <f t="shared" si="3"/>
        <v>21491.34</v>
      </c>
      <c r="L5309" s="11" t="s">
        <v>16</v>
      </c>
      <c r="M5309" s="13" t="s">
        <v>17</v>
      </c>
      <c r="N5309" s="6"/>
      <c r="O5309" s="6"/>
    </row>
    <row r="5310" ht="17.25" customHeight="1">
      <c r="A5310" s="7">
        <v>5309.0</v>
      </c>
      <c r="B5310" s="8">
        <v>42487.0</v>
      </c>
      <c r="C5310" s="9" t="s">
        <v>104</v>
      </c>
      <c r="D5310" s="10" t="s">
        <v>5331</v>
      </c>
      <c r="E5310" s="9" t="str">
        <f t="shared" si="1"/>
        <v>Surco,Lima,Lima</v>
      </c>
      <c r="F5310" s="9" t="s">
        <v>34</v>
      </c>
      <c r="G5310" s="9">
        <v>45.0</v>
      </c>
      <c r="H5310" s="9">
        <f>VENTAS!$I5310-(VENTAS!$I5310*0.4)</f>
        <v>17823.6</v>
      </c>
      <c r="I5310" s="9">
        <v>29706.0</v>
      </c>
      <c r="J5310" s="9">
        <f t="shared" si="2"/>
        <v>0.18</v>
      </c>
      <c r="K5310" s="9">
        <f t="shared" si="3"/>
        <v>35053.08</v>
      </c>
      <c r="L5310" s="11" t="s">
        <v>58</v>
      </c>
      <c r="M5310" s="9" t="s">
        <v>130</v>
      </c>
      <c r="N5310" s="6"/>
      <c r="O5310" s="6"/>
    </row>
    <row r="5311" ht="17.25" customHeight="1">
      <c r="A5311" s="7">
        <v>5310.0</v>
      </c>
      <c r="B5311" s="12">
        <v>42487.0</v>
      </c>
      <c r="C5311" s="13" t="s">
        <v>104</v>
      </c>
      <c r="D5311" s="14" t="s">
        <v>5332</v>
      </c>
      <c r="E5311" s="9" t="str">
        <f t="shared" si="1"/>
        <v>Surco,Lima,Lima</v>
      </c>
      <c r="F5311" s="13" t="s">
        <v>34</v>
      </c>
      <c r="G5311" s="9">
        <v>148.0</v>
      </c>
      <c r="H5311" s="9">
        <f>VENTAS!$I5311-(VENTAS!$I5311*0.4)</f>
        <v>15148.8</v>
      </c>
      <c r="I5311" s="9">
        <v>25248.0</v>
      </c>
      <c r="J5311" s="9">
        <f t="shared" si="2"/>
        <v>0.18</v>
      </c>
      <c r="K5311" s="9">
        <f t="shared" si="3"/>
        <v>29792.64</v>
      </c>
      <c r="L5311" s="11" t="s">
        <v>58</v>
      </c>
      <c r="M5311" s="13" t="s">
        <v>130</v>
      </c>
      <c r="N5311" s="6"/>
      <c r="O5311" s="6"/>
    </row>
    <row r="5312" ht="17.25" customHeight="1">
      <c r="A5312" s="7">
        <v>5311.0</v>
      </c>
      <c r="B5312" s="8">
        <v>42487.0</v>
      </c>
      <c r="C5312" s="9" t="s">
        <v>104</v>
      </c>
      <c r="D5312" s="10" t="s">
        <v>5333</v>
      </c>
      <c r="E5312" s="9" t="str">
        <f t="shared" si="1"/>
        <v>Surco,Lima,Lima</v>
      </c>
      <c r="F5312" s="9" t="s">
        <v>34</v>
      </c>
      <c r="G5312" s="9">
        <v>168.0</v>
      </c>
      <c r="H5312" s="9">
        <f>VENTAS!$I5312-(VENTAS!$I5312*0.4)</f>
        <v>11056.2</v>
      </c>
      <c r="I5312" s="9">
        <v>18427.0</v>
      </c>
      <c r="J5312" s="9">
        <f t="shared" si="2"/>
        <v>0.18</v>
      </c>
      <c r="K5312" s="9">
        <f t="shared" si="3"/>
        <v>21743.86</v>
      </c>
      <c r="L5312" s="11" t="s">
        <v>58</v>
      </c>
      <c r="M5312" s="9" t="s">
        <v>130</v>
      </c>
      <c r="N5312" s="6"/>
      <c r="O5312" s="6"/>
    </row>
    <row r="5313" ht="17.25" customHeight="1">
      <c r="A5313" s="7">
        <v>5312.0</v>
      </c>
      <c r="B5313" s="12">
        <v>42487.0</v>
      </c>
      <c r="C5313" s="13" t="s">
        <v>104</v>
      </c>
      <c r="D5313" s="14" t="s">
        <v>5334</v>
      </c>
      <c r="E5313" s="9" t="str">
        <f t="shared" si="1"/>
        <v>Surco,Lima,Lima</v>
      </c>
      <c r="F5313" s="13" t="s">
        <v>34</v>
      </c>
      <c r="G5313" s="9">
        <v>6.0</v>
      </c>
      <c r="H5313" s="9">
        <f>VENTAS!$I5313-(VENTAS!$I5313*0.4)</f>
        <v>17145</v>
      </c>
      <c r="I5313" s="9">
        <v>28575.0</v>
      </c>
      <c r="J5313" s="9">
        <f t="shared" si="2"/>
        <v>0.18</v>
      </c>
      <c r="K5313" s="9">
        <f t="shared" si="3"/>
        <v>33718.5</v>
      </c>
      <c r="L5313" s="11" t="s">
        <v>58</v>
      </c>
      <c r="M5313" s="13" t="s">
        <v>130</v>
      </c>
      <c r="N5313" s="6"/>
      <c r="O5313" s="6"/>
    </row>
    <row r="5314" ht="17.25" customHeight="1">
      <c r="A5314" s="7">
        <v>5313.0</v>
      </c>
      <c r="B5314" s="8">
        <v>42487.0</v>
      </c>
      <c r="C5314" s="9" t="s">
        <v>104</v>
      </c>
      <c r="D5314" s="10" t="s">
        <v>5335</v>
      </c>
      <c r="E5314" s="9" t="str">
        <f t="shared" si="1"/>
        <v>Surco,Lima,Lima</v>
      </c>
      <c r="F5314" s="9" t="s">
        <v>15</v>
      </c>
      <c r="G5314" s="9">
        <v>80.0</v>
      </c>
      <c r="H5314" s="9">
        <f>VENTAS!$I5314-(VENTAS!$I5314*0.4)</f>
        <v>20038.8</v>
      </c>
      <c r="I5314" s="9">
        <v>33398.0</v>
      </c>
      <c r="J5314" s="9">
        <f t="shared" si="2"/>
        <v>0.18</v>
      </c>
      <c r="K5314" s="9">
        <f t="shared" si="3"/>
        <v>39409.64</v>
      </c>
      <c r="L5314" s="11" t="s">
        <v>58</v>
      </c>
      <c r="M5314" s="9" t="s">
        <v>130</v>
      </c>
      <c r="N5314" s="6"/>
      <c r="O5314" s="6"/>
    </row>
    <row r="5315" ht="17.25" customHeight="1">
      <c r="A5315" s="7">
        <v>5314.0</v>
      </c>
      <c r="B5315" s="12">
        <v>42487.0</v>
      </c>
      <c r="C5315" s="13" t="s">
        <v>104</v>
      </c>
      <c r="D5315" s="14" t="s">
        <v>5336</v>
      </c>
      <c r="E5315" s="9" t="str">
        <f t="shared" si="1"/>
        <v>Surco,Lima,Lima</v>
      </c>
      <c r="F5315" s="13" t="s">
        <v>15</v>
      </c>
      <c r="G5315" s="9">
        <v>179.0</v>
      </c>
      <c r="H5315" s="9">
        <f>VENTAS!$I5315-(VENTAS!$I5315*0.4)</f>
        <v>19020.6</v>
      </c>
      <c r="I5315" s="9">
        <v>31701.0</v>
      </c>
      <c r="J5315" s="9">
        <f t="shared" si="2"/>
        <v>0.18</v>
      </c>
      <c r="K5315" s="9">
        <f t="shared" si="3"/>
        <v>37407.18</v>
      </c>
      <c r="L5315" s="11" t="s">
        <v>58</v>
      </c>
      <c r="M5315" s="13" t="s">
        <v>130</v>
      </c>
      <c r="N5315" s="6"/>
      <c r="O5315" s="6"/>
    </row>
    <row r="5316" ht="17.25" customHeight="1">
      <c r="A5316" s="7">
        <v>5315.0</v>
      </c>
      <c r="B5316" s="8">
        <v>42487.0</v>
      </c>
      <c r="C5316" s="9" t="s">
        <v>104</v>
      </c>
      <c r="D5316" s="10" t="s">
        <v>5337</v>
      </c>
      <c r="E5316" s="9" t="str">
        <f t="shared" si="1"/>
        <v>Surco,Lima,Lima</v>
      </c>
      <c r="F5316" s="9" t="s">
        <v>15</v>
      </c>
      <c r="G5316" s="9">
        <v>157.0</v>
      </c>
      <c r="H5316" s="9">
        <f>VENTAS!$I5316-(VENTAS!$I5316*0.4)</f>
        <v>17682.6</v>
      </c>
      <c r="I5316" s="9">
        <v>29471.0</v>
      </c>
      <c r="J5316" s="9">
        <f t="shared" si="2"/>
        <v>0.18</v>
      </c>
      <c r="K5316" s="9">
        <f t="shared" si="3"/>
        <v>34775.78</v>
      </c>
      <c r="L5316" s="11" t="s">
        <v>58</v>
      </c>
      <c r="M5316" s="9" t="s">
        <v>130</v>
      </c>
      <c r="N5316" s="6"/>
      <c r="O5316" s="6"/>
    </row>
    <row r="5317" ht="17.25" customHeight="1">
      <c r="A5317" s="7">
        <v>5316.0</v>
      </c>
      <c r="B5317" s="12">
        <v>42487.0</v>
      </c>
      <c r="C5317" s="13" t="s">
        <v>25</v>
      </c>
      <c r="D5317" s="14" t="s">
        <v>5338</v>
      </c>
      <c r="E5317" s="9" t="str">
        <f t="shared" si="1"/>
        <v>Surco,Lima,Lima</v>
      </c>
      <c r="F5317" s="13" t="s">
        <v>15</v>
      </c>
      <c r="G5317" s="9">
        <v>54.0</v>
      </c>
      <c r="H5317" s="9">
        <f>VENTAS!$I5317-(VENTAS!$I5317*0.4)</f>
        <v>12187.8</v>
      </c>
      <c r="I5317" s="9">
        <v>20313.0</v>
      </c>
      <c r="J5317" s="9">
        <f t="shared" si="2"/>
        <v>0.18</v>
      </c>
      <c r="K5317" s="9">
        <f t="shared" si="3"/>
        <v>23969.34</v>
      </c>
      <c r="L5317" s="11" t="s">
        <v>58</v>
      </c>
      <c r="M5317" s="13" t="s">
        <v>86</v>
      </c>
      <c r="N5317" s="6"/>
      <c r="O5317" s="6"/>
    </row>
    <row r="5318" ht="17.25" customHeight="1">
      <c r="A5318" s="7">
        <v>5317.0</v>
      </c>
      <c r="B5318" s="8">
        <v>42487.0</v>
      </c>
      <c r="C5318" s="9" t="s">
        <v>25</v>
      </c>
      <c r="D5318" s="10" t="s">
        <v>5339</v>
      </c>
      <c r="E5318" s="9" t="str">
        <f t="shared" si="1"/>
        <v>Surco,Lima,Lima</v>
      </c>
      <c r="F5318" s="9" t="s">
        <v>15</v>
      </c>
      <c r="G5318" s="9">
        <v>83.0</v>
      </c>
      <c r="H5318" s="9">
        <f>VENTAS!$I5318-(VENTAS!$I5318*0.4)</f>
        <v>23820</v>
      </c>
      <c r="I5318" s="9">
        <v>39700.0</v>
      </c>
      <c r="J5318" s="9">
        <f t="shared" si="2"/>
        <v>0.18</v>
      </c>
      <c r="K5318" s="9">
        <f t="shared" si="3"/>
        <v>46846</v>
      </c>
      <c r="L5318" s="11" t="s">
        <v>58</v>
      </c>
      <c r="M5318" s="9" t="s">
        <v>86</v>
      </c>
      <c r="N5318" s="6"/>
      <c r="O5318" s="6"/>
    </row>
    <row r="5319" ht="17.25" customHeight="1">
      <c r="A5319" s="7">
        <v>5318.0</v>
      </c>
      <c r="B5319" s="12">
        <v>42487.0</v>
      </c>
      <c r="C5319" s="13" t="s">
        <v>25</v>
      </c>
      <c r="D5319" s="14" t="s">
        <v>5340</v>
      </c>
      <c r="E5319" s="9" t="str">
        <f t="shared" si="1"/>
        <v>Surco,Lima,Lima</v>
      </c>
      <c r="F5319" s="13" t="s">
        <v>15</v>
      </c>
      <c r="G5319" s="9">
        <v>175.0</v>
      </c>
      <c r="H5319" s="9">
        <f>VENTAS!$I5319-(VENTAS!$I5319*0.4)</f>
        <v>23467.8</v>
      </c>
      <c r="I5319" s="9">
        <v>39113.0</v>
      </c>
      <c r="J5319" s="9">
        <f t="shared" si="2"/>
        <v>0.18</v>
      </c>
      <c r="K5319" s="9">
        <f t="shared" si="3"/>
        <v>46153.34</v>
      </c>
      <c r="L5319" s="11" t="s">
        <v>58</v>
      </c>
      <c r="M5319" s="13" t="s">
        <v>86</v>
      </c>
      <c r="N5319" s="6"/>
      <c r="O5319" s="6"/>
    </row>
    <row r="5320" ht="17.25" customHeight="1">
      <c r="A5320" s="7">
        <v>5319.0</v>
      </c>
      <c r="B5320" s="8">
        <v>42487.0</v>
      </c>
      <c r="C5320" s="9" t="s">
        <v>25</v>
      </c>
      <c r="D5320" s="10" t="s">
        <v>5341</v>
      </c>
      <c r="E5320" s="9" t="str">
        <f t="shared" si="1"/>
        <v>Surco,Lima,Lima</v>
      </c>
      <c r="F5320" s="9" t="s">
        <v>15</v>
      </c>
      <c r="G5320" s="9">
        <v>150.0</v>
      </c>
      <c r="H5320" s="9">
        <f>VENTAS!$I5320-(VENTAS!$I5320*0.4)</f>
        <v>23286.6</v>
      </c>
      <c r="I5320" s="9">
        <v>38811.0</v>
      </c>
      <c r="J5320" s="9">
        <f t="shared" si="2"/>
        <v>0.18</v>
      </c>
      <c r="K5320" s="9">
        <f t="shared" si="3"/>
        <v>45796.98</v>
      </c>
      <c r="L5320" s="11" t="s">
        <v>58</v>
      </c>
      <c r="M5320" s="9" t="s">
        <v>86</v>
      </c>
      <c r="N5320" s="6"/>
      <c r="O5320" s="6"/>
    </row>
    <row r="5321" ht="17.25" customHeight="1">
      <c r="A5321" s="7">
        <v>5320.0</v>
      </c>
      <c r="B5321" s="12">
        <v>42487.0</v>
      </c>
      <c r="C5321" s="13" t="s">
        <v>18</v>
      </c>
      <c r="D5321" s="14" t="s">
        <v>5342</v>
      </c>
      <c r="E5321" s="9" t="str">
        <f t="shared" si="1"/>
        <v>La Molina,Lima, Lima</v>
      </c>
      <c r="F5321" s="13" t="s">
        <v>15</v>
      </c>
      <c r="G5321" s="9">
        <v>70.0</v>
      </c>
      <c r="H5321" s="9">
        <f>VENTAS!$I5321-(VENTAS!$I5321*0.4)</f>
        <v>18488.4</v>
      </c>
      <c r="I5321" s="9">
        <v>30814.0</v>
      </c>
      <c r="J5321" s="9">
        <f t="shared" si="2"/>
        <v>0.18</v>
      </c>
      <c r="K5321" s="9">
        <f t="shared" si="3"/>
        <v>36360.52</v>
      </c>
      <c r="L5321" s="11" t="s">
        <v>27</v>
      </c>
      <c r="M5321" s="13" t="s">
        <v>28</v>
      </c>
      <c r="N5321" s="6"/>
      <c r="O5321" s="6"/>
    </row>
    <row r="5322" ht="17.25" customHeight="1">
      <c r="A5322" s="7">
        <v>5321.0</v>
      </c>
      <c r="B5322" s="8">
        <v>42487.0</v>
      </c>
      <c r="C5322" s="9" t="s">
        <v>18</v>
      </c>
      <c r="D5322" s="10" t="s">
        <v>5343</v>
      </c>
      <c r="E5322" s="9" t="str">
        <f t="shared" si="1"/>
        <v>La Molina,Lima, Lima</v>
      </c>
      <c r="F5322" s="9" t="s">
        <v>15</v>
      </c>
      <c r="G5322" s="9">
        <v>163.0</v>
      </c>
      <c r="H5322" s="9">
        <f>VENTAS!$I5322-(VENTAS!$I5322*0.4)</f>
        <v>21648</v>
      </c>
      <c r="I5322" s="9">
        <v>36080.0</v>
      </c>
      <c r="J5322" s="9">
        <f t="shared" si="2"/>
        <v>0.18</v>
      </c>
      <c r="K5322" s="9">
        <f t="shared" si="3"/>
        <v>42574.4</v>
      </c>
      <c r="L5322" s="11" t="s">
        <v>27</v>
      </c>
      <c r="M5322" s="9" t="s">
        <v>28</v>
      </c>
      <c r="N5322" s="6"/>
      <c r="O5322" s="6"/>
    </row>
    <row r="5323" ht="17.25" customHeight="1">
      <c r="A5323" s="7">
        <v>5322.0</v>
      </c>
      <c r="B5323" s="12">
        <v>42487.0</v>
      </c>
      <c r="C5323" s="13" t="s">
        <v>18</v>
      </c>
      <c r="D5323" s="14" t="s">
        <v>5344</v>
      </c>
      <c r="E5323" s="9" t="str">
        <f t="shared" si="1"/>
        <v>La Molina,Lima, Lima</v>
      </c>
      <c r="F5323" s="13" t="s">
        <v>15</v>
      </c>
      <c r="G5323" s="9">
        <v>83.0</v>
      </c>
      <c r="H5323" s="9">
        <f>VENTAS!$I5323-(VENTAS!$I5323*0.4)</f>
        <v>16724.4</v>
      </c>
      <c r="I5323" s="9">
        <v>27874.0</v>
      </c>
      <c r="J5323" s="9">
        <f t="shared" si="2"/>
        <v>0.18</v>
      </c>
      <c r="K5323" s="9">
        <f t="shared" si="3"/>
        <v>32891.32</v>
      </c>
      <c r="L5323" s="11" t="s">
        <v>27</v>
      </c>
      <c r="M5323" s="13" t="s">
        <v>28</v>
      </c>
      <c r="N5323" s="6"/>
      <c r="O5323" s="6"/>
    </row>
    <row r="5324" ht="17.25" customHeight="1">
      <c r="A5324" s="7">
        <v>5323.0</v>
      </c>
      <c r="B5324" s="8">
        <v>42487.0</v>
      </c>
      <c r="C5324" s="9" t="s">
        <v>18</v>
      </c>
      <c r="D5324" s="10" t="s">
        <v>5345</v>
      </c>
      <c r="E5324" s="9" t="str">
        <f t="shared" si="1"/>
        <v>La Molina,Lima, Lima</v>
      </c>
      <c r="F5324" s="9" t="s">
        <v>15</v>
      </c>
      <c r="G5324" s="9">
        <v>37.0</v>
      </c>
      <c r="H5324" s="9">
        <f>VENTAS!$I5324-(VENTAS!$I5324*0.4)</f>
        <v>14703</v>
      </c>
      <c r="I5324" s="9">
        <v>24505.0</v>
      </c>
      <c r="J5324" s="9">
        <f t="shared" si="2"/>
        <v>0.18</v>
      </c>
      <c r="K5324" s="9">
        <f t="shared" si="3"/>
        <v>28915.9</v>
      </c>
      <c r="L5324" s="11" t="s">
        <v>27</v>
      </c>
      <c r="M5324" s="9" t="s">
        <v>28</v>
      </c>
      <c r="N5324" s="6"/>
      <c r="O5324" s="6"/>
    </row>
    <row r="5325" ht="17.25" customHeight="1">
      <c r="A5325" s="7">
        <v>5324.0</v>
      </c>
      <c r="B5325" s="12">
        <v>42486.0</v>
      </c>
      <c r="C5325" s="13" t="s">
        <v>25</v>
      </c>
      <c r="D5325" s="14" t="s">
        <v>5346</v>
      </c>
      <c r="E5325" s="9" t="str">
        <f t="shared" si="1"/>
        <v>La Molina,Lima, Lima</v>
      </c>
      <c r="F5325" s="13" t="s">
        <v>34</v>
      </c>
      <c r="G5325" s="9">
        <v>144.0</v>
      </c>
      <c r="H5325" s="9">
        <f>VENTAS!$I5325-(VENTAS!$I5325*0.4)</f>
        <v>12871.8</v>
      </c>
      <c r="I5325" s="9">
        <v>21453.0</v>
      </c>
      <c r="J5325" s="9">
        <f t="shared" si="2"/>
        <v>0.18</v>
      </c>
      <c r="K5325" s="9">
        <f t="shared" si="3"/>
        <v>25314.54</v>
      </c>
      <c r="L5325" s="11" t="s">
        <v>27</v>
      </c>
      <c r="M5325" s="13" t="s">
        <v>28</v>
      </c>
      <c r="N5325" s="6"/>
      <c r="O5325" s="6"/>
    </row>
    <row r="5326" ht="17.25" customHeight="1">
      <c r="A5326" s="7">
        <v>5325.0</v>
      </c>
      <c r="B5326" s="8">
        <v>42486.0</v>
      </c>
      <c r="C5326" s="9" t="s">
        <v>25</v>
      </c>
      <c r="D5326" s="10" t="s">
        <v>5347</v>
      </c>
      <c r="E5326" s="9" t="str">
        <f t="shared" si="1"/>
        <v>La Molina,Lima, Lima</v>
      </c>
      <c r="F5326" s="9" t="s">
        <v>34</v>
      </c>
      <c r="G5326" s="9">
        <v>151.0</v>
      </c>
      <c r="H5326" s="9">
        <f>VENTAS!$I5326-(VENTAS!$I5326*0.4)</f>
        <v>15945.6</v>
      </c>
      <c r="I5326" s="9">
        <v>26576.0</v>
      </c>
      <c r="J5326" s="9">
        <f t="shared" si="2"/>
        <v>0.18</v>
      </c>
      <c r="K5326" s="9">
        <f t="shared" si="3"/>
        <v>31359.68</v>
      </c>
      <c r="L5326" s="11" t="s">
        <v>27</v>
      </c>
      <c r="M5326" s="9" t="s">
        <v>28</v>
      </c>
      <c r="N5326" s="6"/>
      <c r="O5326" s="6"/>
    </row>
    <row r="5327" ht="17.25" customHeight="1">
      <c r="A5327" s="7">
        <v>5326.0</v>
      </c>
      <c r="B5327" s="12">
        <v>42486.0</v>
      </c>
      <c r="C5327" s="13" t="s">
        <v>25</v>
      </c>
      <c r="D5327" s="14" t="s">
        <v>5348</v>
      </c>
      <c r="E5327" s="9" t="str">
        <f t="shared" si="1"/>
        <v>La Molina,Lima, Lima</v>
      </c>
      <c r="F5327" s="13" t="s">
        <v>34</v>
      </c>
      <c r="G5327" s="9">
        <v>106.0</v>
      </c>
      <c r="H5327" s="9">
        <f>VENTAS!$I5327-(VENTAS!$I5327*0.4)</f>
        <v>23120.4</v>
      </c>
      <c r="I5327" s="9">
        <v>38534.0</v>
      </c>
      <c r="J5327" s="9">
        <f t="shared" si="2"/>
        <v>0.18</v>
      </c>
      <c r="K5327" s="9">
        <f t="shared" si="3"/>
        <v>45470.12</v>
      </c>
      <c r="L5327" s="11" t="s">
        <v>27</v>
      </c>
      <c r="M5327" s="13" t="s">
        <v>28</v>
      </c>
      <c r="N5327" s="6"/>
      <c r="O5327" s="6"/>
    </row>
    <row r="5328" ht="17.25" customHeight="1">
      <c r="A5328" s="7">
        <v>5327.0</v>
      </c>
      <c r="B5328" s="8">
        <v>42486.0</v>
      </c>
      <c r="C5328" s="9" t="s">
        <v>25</v>
      </c>
      <c r="D5328" s="10" t="s">
        <v>5349</v>
      </c>
      <c r="E5328" s="9" t="str">
        <f t="shared" si="1"/>
        <v>La Molina,Lima, Lima</v>
      </c>
      <c r="F5328" s="9" t="s">
        <v>34</v>
      </c>
      <c r="G5328" s="9">
        <v>10.0</v>
      </c>
      <c r="H5328" s="9">
        <f>VENTAS!$I5328-(VENTAS!$I5328*0.4)</f>
        <v>20870.4</v>
      </c>
      <c r="I5328" s="9">
        <v>34784.0</v>
      </c>
      <c r="J5328" s="9">
        <f t="shared" si="2"/>
        <v>0.18</v>
      </c>
      <c r="K5328" s="9">
        <f t="shared" si="3"/>
        <v>41045.12</v>
      </c>
      <c r="L5328" s="11" t="s">
        <v>27</v>
      </c>
      <c r="M5328" s="9" t="s">
        <v>28</v>
      </c>
      <c r="N5328" s="6"/>
      <c r="O5328" s="6"/>
    </row>
    <row r="5329" ht="17.25" customHeight="1">
      <c r="A5329" s="7">
        <v>5328.0</v>
      </c>
      <c r="B5329" s="12">
        <v>42486.0</v>
      </c>
      <c r="C5329" s="13" t="s">
        <v>13</v>
      </c>
      <c r="D5329" s="14" t="s">
        <v>5350</v>
      </c>
      <c r="E5329" s="9" t="str">
        <f t="shared" si="1"/>
        <v>Surco,Lima,Lima</v>
      </c>
      <c r="F5329" s="13" t="s">
        <v>15</v>
      </c>
      <c r="G5329" s="9">
        <v>151.0</v>
      </c>
      <c r="H5329" s="9">
        <f>VENTAS!$I5329-(VENTAS!$I5329*0.4)</f>
        <v>19656.6</v>
      </c>
      <c r="I5329" s="9">
        <v>32761.0</v>
      </c>
      <c r="J5329" s="9">
        <f t="shared" si="2"/>
        <v>0.18</v>
      </c>
      <c r="K5329" s="9">
        <f t="shared" si="3"/>
        <v>38657.98</v>
      </c>
      <c r="L5329" s="11" t="s">
        <v>58</v>
      </c>
      <c r="M5329" s="13" t="s">
        <v>59</v>
      </c>
      <c r="N5329" s="6"/>
      <c r="O5329" s="6"/>
    </row>
    <row r="5330" ht="17.25" customHeight="1">
      <c r="A5330" s="7">
        <v>5329.0</v>
      </c>
      <c r="B5330" s="8">
        <v>42486.0</v>
      </c>
      <c r="C5330" s="9" t="s">
        <v>13</v>
      </c>
      <c r="D5330" s="10" t="s">
        <v>5351</v>
      </c>
      <c r="E5330" s="9" t="str">
        <f t="shared" si="1"/>
        <v>Surco,Lima,Lima</v>
      </c>
      <c r="F5330" s="9" t="s">
        <v>15</v>
      </c>
      <c r="G5330" s="9">
        <v>13.0</v>
      </c>
      <c r="H5330" s="9">
        <f>VENTAS!$I5330-(VENTAS!$I5330*0.4)</f>
        <v>20574</v>
      </c>
      <c r="I5330" s="9">
        <v>34290.0</v>
      </c>
      <c r="J5330" s="9">
        <f t="shared" si="2"/>
        <v>0.18</v>
      </c>
      <c r="K5330" s="9">
        <f t="shared" si="3"/>
        <v>40462.2</v>
      </c>
      <c r="L5330" s="11" t="s">
        <v>58</v>
      </c>
      <c r="M5330" s="9" t="s">
        <v>59</v>
      </c>
      <c r="N5330" s="6"/>
      <c r="O5330" s="6"/>
    </row>
    <row r="5331" ht="17.25" customHeight="1">
      <c r="A5331" s="7">
        <v>5330.0</v>
      </c>
      <c r="B5331" s="12">
        <v>42486.0</v>
      </c>
      <c r="C5331" s="13" t="s">
        <v>13</v>
      </c>
      <c r="D5331" s="14" t="s">
        <v>5352</v>
      </c>
      <c r="E5331" s="9" t="str">
        <f t="shared" si="1"/>
        <v>Surco,Lima,Lima</v>
      </c>
      <c r="F5331" s="13" t="s">
        <v>15</v>
      </c>
      <c r="G5331" s="9">
        <v>22.0</v>
      </c>
      <c r="H5331" s="9">
        <f>VENTAS!$I5331-(VENTAS!$I5331*0.4)</f>
        <v>13425</v>
      </c>
      <c r="I5331" s="9">
        <v>22375.0</v>
      </c>
      <c r="J5331" s="9">
        <f t="shared" si="2"/>
        <v>0.18</v>
      </c>
      <c r="K5331" s="9">
        <f t="shared" si="3"/>
        <v>26402.5</v>
      </c>
      <c r="L5331" s="11" t="s">
        <v>58</v>
      </c>
      <c r="M5331" s="13" t="s">
        <v>59</v>
      </c>
      <c r="N5331" s="6"/>
      <c r="O5331" s="6"/>
    </row>
    <row r="5332" ht="17.25" customHeight="1">
      <c r="A5332" s="7">
        <v>5331.0</v>
      </c>
      <c r="B5332" s="8">
        <v>42486.0</v>
      </c>
      <c r="C5332" s="9" t="s">
        <v>13</v>
      </c>
      <c r="D5332" s="10" t="s">
        <v>5353</v>
      </c>
      <c r="E5332" s="9" t="str">
        <f t="shared" si="1"/>
        <v>Surco,Lima,Lima</v>
      </c>
      <c r="F5332" s="9" t="s">
        <v>15</v>
      </c>
      <c r="G5332" s="9">
        <v>152.0</v>
      </c>
      <c r="H5332" s="9">
        <f>VENTAS!$I5332-(VENTAS!$I5332*0.4)</f>
        <v>12775.2</v>
      </c>
      <c r="I5332" s="9">
        <v>21292.0</v>
      </c>
      <c r="J5332" s="9">
        <f t="shared" si="2"/>
        <v>0.18</v>
      </c>
      <c r="K5332" s="9">
        <f t="shared" si="3"/>
        <v>25124.56</v>
      </c>
      <c r="L5332" s="11" t="s">
        <v>58</v>
      </c>
      <c r="M5332" s="9" t="s">
        <v>59</v>
      </c>
      <c r="N5332" s="6"/>
      <c r="O5332" s="6"/>
    </row>
    <row r="5333" ht="17.25" customHeight="1">
      <c r="A5333" s="7">
        <v>5332.0</v>
      </c>
      <c r="B5333" s="12">
        <v>42485.0</v>
      </c>
      <c r="C5333" s="13" t="s">
        <v>56</v>
      </c>
      <c r="D5333" s="14" t="s">
        <v>5354</v>
      </c>
      <c r="E5333" s="9" t="str">
        <f t="shared" si="1"/>
        <v>Surco,Lima,Lima</v>
      </c>
      <c r="F5333" s="13" t="s">
        <v>15</v>
      </c>
      <c r="G5333" s="9">
        <v>89.0</v>
      </c>
      <c r="H5333" s="9">
        <f>VENTAS!$I5333-(VENTAS!$I5333*0.4)</f>
        <v>17079.6</v>
      </c>
      <c r="I5333" s="9">
        <v>28466.0</v>
      </c>
      <c r="J5333" s="9">
        <f t="shared" si="2"/>
        <v>0.18</v>
      </c>
      <c r="K5333" s="9">
        <f t="shared" si="3"/>
        <v>33589.88</v>
      </c>
      <c r="L5333" s="11" t="s">
        <v>58</v>
      </c>
      <c r="M5333" s="13" t="s">
        <v>91</v>
      </c>
      <c r="N5333" s="6"/>
      <c r="O5333" s="6"/>
    </row>
    <row r="5334" ht="17.25" customHeight="1">
      <c r="A5334" s="7">
        <v>5333.0</v>
      </c>
      <c r="B5334" s="8">
        <v>42485.0</v>
      </c>
      <c r="C5334" s="9" t="s">
        <v>56</v>
      </c>
      <c r="D5334" s="10" t="s">
        <v>5355</v>
      </c>
      <c r="E5334" s="9" t="str">
        <f t="shared" si="1"/>
        <v>Surco,Lima,Lima</v>
      </c>
      <c r="F5334" s="9" t="s">
        <v>15</v>
      </c>
      <c r="G5334" s="9">
        <v>29.0</v>
      </c>
      <c r="H5334" s="9">
        <f>VENTAS!$I5334-(VENTAS!$I5334*0.4)</f>
        <v>17148</v>
      </c>
      <c r="I5334" s="9">
        <v>28580.0</v>
      </c>
      <c r="J5334" s="9">
        <f t="shared" si="2"/>
        <v>0.18</v>
      </c>
      <c r="K5334" s="9">
        <f t="shared" si="3"/>
        <v>33724.4</v>
      </c>
      <c r="L5334" s="11" t="s">
        <v>58</v>
      </c>
      <c r="M5334" s="9" t="s">
        <v>91</v>
      </c>
      <c r="N5334" s="6"/>
      <c r="O5334" s="6"/>
    </row>
    <row r="5335" ht="17.25" customHeight="1">
      <c r="A5335" s="7">
        <v>5334.0</v>
      </c>
      <c r="B5335" s="12">
        <v>42485.0</v>
      </c>
      <c r="C5335" s="13" t="s">
        <v>56</v>
      </c>
      <c r="D5335" s="14" t="s">
        <v>5356</v>
      </c>
      <c r="E5335" s="9" t="str">
        <f t="shared" si="1"/>
        <v>Surco,Lima,Lima</v>
      </c>
      <c r="F5335" s="13" t="s">
        <v>15</v>
      </c>
      <c r="G5335" s="9">
        <v>164.0</v>
      </c>
      <c r="H5335" s="9">
        <f>VENTAS!$I5335-(VENTAS!$I5335*0.4)</f>
        <v>16405.8</v>
      </c>
      <c r="I5335" s="9">
        <v>27343.0</v>
      </c>
      <c r="J5335" s="9">
        <f t="shared" si="2"/>
        <v>0.18</v>
      </c>
      <c r="K5335" s="9">
        <f t="shared" si="3"/>
        <v>32264.74</v>
      </c>
      <c r="L5335" s="11" t="s">
        <v>58</v>
      </c>
      <c r="M5335" s="13" t="s">
        <v>91</v>
      </c>
      <c r="N5335" s="6"/>
      <c r="O5335" s="6"/>
    </row>
    <row r="5336" ht="17.25" customHeight="1">
      <c r="A5336" s="7">
        <v>5335.0</v>
      </c>
      <c r="B5336" s="8">
        <v>42485.0</v>
      </c>
      <c r="C5336" s="9" t="s">
        <v>25</v>
      </c>
      <c r="D5336" s="10" t="s">
        <v>5357</v>
      </c>
      <c r="E5336" s="9" t="str">
        <f t="shared" si="1"/>
        <v>Surco,Lima,Lima</v>
      </c>
      <c r="F5336" s="9" t="s">
        <v>15</v>
      </c>
      <c r="G5336" s="9">
        <v>132.0</v>
      </c>
      <c r="H5336" s="9">
        <f>VENTAS!$I5336-(VENTAS!$I5336*0.4)</f>
        <v>19558.8</v>
      </c>
      <c r="I5336" s="9">
        <v>32598.0</v>
      </c>
      <c r="J5336" s="9">
        <f t="shared" si="2"/>
        <v>0.18</v>
      </c>
      <c r="K5336" s="9">
        <f t="shared" si="3"/>
        <v>38465.64</v>
      </c>
      <c r="L5336" s="11" t="s">
        <v>58</v>
      </c>
      <c r="M5336" s="9" t="s">
        <v>130</v>
      </c>
      <c r="N5336" s="6"/>
      <c r="O5336" s="6"/>
    </row>
    <row r="5337" ht="17.25" customHeight="1">
      <c r="A5337" s="7">
        <v>5336.0</v>
      </c>
      <c r="B5337" s="12">
        <v>42485.0</v>
      </c>
      <c r="C5337" s="13" t="s">
        <v>25</v>
      </c>
      <c r="D5337" s="14" t="s">
        <v>5358</v>
      </c>
      <c r="E5337" s="9" t="str">
        <f t="shared" si="1"/>
        <v>Surco,Lima,Lima</v>
      </c>
      <c r="F5337" s="13" t="s">
        <v>15</v>
      </c>
      <c r="G5337" s="9">
        <v>107.0</v>
      </c>
      <c r="H5337" s="9">
        <f>VENTAS!$I5337-(VENTAS!$I5337*0.4)</f>
        <v>12495.6</v>
      </c>
      <c r="I5337" s="9">
        <v>20826.0</v>
      </c>
      <c r="J5337" s="9">
        <f t="shared" si="2"/>
        <v>0.18</v>
      </c>
      <c r="K5337" s="9">
        <f t="shared" si="3"/>
        <v>24574.68</v>
      </c>
      <c r="L5337" s="11" t="s">
        <v>58</v>
      </c>
      <c r="M5337" s="13" t="s">
        <v>130</v>
      </c>
      <c r="N5337" s="6"/>
      <c r="O5337" s="6"/>
    </row>
    <row r="5338" ht="17.25" customHeight="1">
      <c r="A5338" s="7">
        <v>5337.0</v>
      </c>
      <c r="B5338" s="8">
        <v>42485.0</v>
      </c>
      <c r="C5338" s="9" t="s">
        <v>25</v>
      </c>
      <c r="D5338" s="10" t="s">
        <v>5359</v>
      </c>
      <c r="E5338" s="9" t="str">
        <f t="shared" si="1"/>
        <v>Surco,Lima,Lima</v>
      </c>
      <c r="F5338" s="9" t="s">
        <v>15</v>
      </c>
      <c r="G5338" s="9">
        <v>13.0</v>
      </c>
      <c r="H5338" s="9">
        <f>VENTAS!$I5338-(VENTAS!$I5338*0.4)</f>
        <v>20115</v>
      </c>
      <c r="I5338" s="9">
        <v>33525.0</v>
      </c>
      <c r="J5338" s="9">
        <f t="shared" si="2"/>
        <v>0.18</v>
      </c>
      <c r="K5338" s="9">
        <f t="shared" si="3"/>
        <v>39559.5</v>
      </c>
      <c r="L5338" s="11" t="s">
        <v>58</v>
      </c>
      <c r="M5338" s="9" t="s">
        <v>130</v>
      </c>
      <c r="N5338" s="6"/>
      <c r="O5338" s="6"/>
    </row>
    <row r="5339" ht="17.25" customHeight="1">
      <c r="A5339" s="7">
        <v>5338.0</v>
      </c>
      <c r="B5339" s="12">
        <v>42485.0</v>
      </c>
      <c r="C5339" s="13" t="s">
        <v>25</v>
      </c>
      <c r="D5339" s="14" t="s">
        <v>5360</v>
      </c>
      <c r="E5339" s="9" t="str">
        <f t="shared" si="1"/>
        <v>Surco,Lima,Lima</v>
      </c>
      <c r="F5339" s="13" t="s">
        <v>15</v>
      </c>
      <c r="G5339" s="9">
        <v>53.0</v>
      </c>
      <c r="H5339" s="9">
        <f>VENTAS!$I5339-(VENTAS!$I5339*0.4)</f>
        <v>17490</v>
      </c>
      <c r="I5339" s="9">
        <v>29150.0</v>
      </c>
      <c r="J5339" s="9">
        <f t="shared" si="2"/>
        <v>0.18</v>
      </c>
      <c r="K5339" s="9">
        <f t="shared" si="3"/>
        <v>34397</v>
      </c>
      <c r="L5339" s="11" t="s">
        <v>58</v>
      </c>
      <c r="M5339" s="13" t="s">
        <v>130</v>
      </c>
      <c r="N5339" s="6"/>
      <c r="O5339" s="6"/>
    </row>
    <row r="5340" ht="17.25" customHeight="1">
      <c r="A5340" s="7">
        <v>5339.0</v>
      </c>
      <c r="B5340" s="8">
        <v>42485.0</v>
      </c>
      <c r="C5340" s="9" t="s">
        <v>13</v>
      </c>
      <c r="D5340" s="10" t="s">
        <v>5361</v>
      </c>
      <c r="E5340" s="9" t="str">
        <f t="shared" si="1"/>
        <v>San Miguel, Lima, Lima</v>
      </c>
      <c r="F5340" s="9" t="s">
        <v>34</v>
      </c>
      <c r="G5340" s="9">
        <v>172.0</v>
      </c>
      <c r="H5340" s="9">
        <f>VENTAS!$I5340-(VENTAS!$I5340*0.4)</f>
        <v>20062.2</v>
      </c>
      <c r="I5340" s="9">
        <v>33437.0</v>
      </c>
      <c r="J5340" s="9">
        <f t="shared" si="2"/>
        <v>0.18</v>
      </c>
      <c r="K5340" s="9">
        <f t="shared" si="3"/>
        <v>39455.66</v>
      </c>
      <c r="L5340" s="11" t="s">
        <v>16</v>
      </c>
      <c r="M5340" s="9" t="s">
        <v>17</v>
      </c>
      <c r="N5340" s="6"/>
      <c r="O5340" s="6"/>
    </row>
    <row r="5341" ht="17.25" customHeight="1">
      <c r="A5341" s="7">
        <v>5340.0</v>
      </c>
      <c r="B5341" s="12">
        <v>42485.0</v>
      </c>
      <c r="C5341" s="13" t="s">
        <v>13</v>
      </c>
      <c r="D5341" s="14" t="s">
        <v>5362</v>
      </c>
      <c r="E5341" s="9" t="str">
        <f t="shared" si="1"/>
        <v>San Miguel, Lima, Lima</v>
      </c>
      <c r="F5341" s="13" t="s">
        <v>34</v>
      </c>
      <c r="G5341" s="9">
        <v>158.0</v>
      </c>
      <c r="H5341" s="9">
        <f>VENTAS!$I5341-(VENTAS!$I5341*0.4)</f>
        <v>15410.4</v>
      </c>
      <c r="I5341" s="9">
        <v>25684.0</v>
      </c>
      <c r="J5341" s="9">
        <f t="shared" si="2"/>
        <v>0.18</v>
      </c>
      <c r="K5341" s="9">
        <f t="shared" si="3"/>
        <v>30307.12</v>
      </c>
      <c r="L5341" s="11" t="s">
        <v>16</v>
      </c>
      <c r="M5341" s="13" t="s">
        <v>17</v>
      </c>
      <c r="N5341" s="6"/>
      <c r="O5341" s="6"/>
    </row>
    <row r="5342" ht="17.25" customHeight="1">
      <c r="A5342" s="7">
        <v>5341.0</v>
      </c>
      <c r="B5342" s="8">
        <v>42485.0</v>
      </c>
      <c r="C5342" s="9" t="s">
        <v>13</v>
      </c>
      <c r="D5342" s="10" t="s">
        <v>5363</v>
      </c>
      <c r="E5342" s="9" t="str">
        <f t="shared" si="1"/>
        <v>San Miguel, Lima, Lima</v>
      </c>
      <c r="F5342" s="9" t="s">
        <v>34</v>
      </c>
      <c r="G5342" s="9">
        <v>58.0</v>
      </c>
      <c r="H5342" s="9">
        <f>VENTAS!$I5342-(VENTAS!$I5342*0.4)</f>
        <v>20254.8</v>
      </c>
      <c r="I5342" s="9">
        <v>33758.0</v>
      </c>
      <c r="J5342" s="9">
        <f t="shared" si="2"/>
        <v>0.18</v>
      </c>
      <c r="K5342" s="9">
        <f t="shared" si="3"/>
        <v>39834.44</v>
      </c>
      <c r="L5342" s="11" t="s">
        <v>16</v>
      </c>
      <c r="M5342" s="9" t="s">
        <v>17</v>
      </c>
      <c r="N5342" s="6"/>
      <c r="O5342" s="6"/>
    </row>
    <row r="5343" ht="17.25" customHeight="1">
      <c r="A5343" s="7">
        <v>5342.0</v>
      </c>
      <c r="B5343" s="12">
        <v>42485.0</v>
      </c>
      <c r="C5343" s="13" t="s">
        <v>13</v>
      </c>
      <c r="D5343" s="14" t="s">
        <v>5364</v>
      </c>
      <c r="E5343" s="9" t="str">
        <f t="shared" si="1"/>
        <v>San Miguel, Lima, Lima</v>
      </c>
      <c r="F5343" s="13" t="s">
        <v>34</v>
      </c>
      <c r="G5343" s="9">
        <v>29.0</v>
      </c>
      <c r="H5343" s="9">
        <f>VENTAS!$I5343-(VENTAS!$I5343*0.4)</f>
        <v>19023</v>
      </c>
      <c r="I5343" s="9">
        <v>31705.0</v>
      </c>
      <c r="J5343" s="9">
        <f t="shared" si="2"/>
        <v>0.18</v>
      </c>
      <c r="K5343" s="9">
        <f t="shared" si="3"/>
        <v>37411.9</v>
      </c>
      <c r="L5343" s="11" t="s">
        <v>16</v>
      </c>
      <c r="M5343" s="13" t="s">
        <v>17</v>
      </c>
      <c r="N5343" s="6"/>
      <c r="O5343" s="6"/>
    </row>
    <row r="5344" ht="17.25" customHeight="1">
      <c r="A5344" s="7">
        <v>5343.0</v>
      </c>
      <c r="B5344" s="8">
        <v>42484.0</v>
      </c>
      <c r="C5344" s="9" t="s">
        <v>80</v>
      </c>
      <c r="D5344" s="10" t="s">
        <v>5365</v>
      </c>
      <c r="E5344" s="9" t="str">
        <f t="shared" si="1"/>
        <v>Ate,Lima,Lima</v>
      </c>
      <c r="F5344" s="9" t="s">
        <v>15</v>
      </c>
      <c r="G5344" s="9">
        <v>37.0</v>
      </c>
      <c r="H5344" s="9">
        <f>VENTAS!$I5344-(VENTAS!$I5344*0.4)</f>
        <v>20338.8</v>
      </c>
      <c r="I5344" s="9">
        <v>33898.0</v>
      </c>
      <c r="J5344" s="9">
        <f t="shared" si="2"/>
        <v>0.18</v>
      </c>
      <c r="K5344" s="9">
        <f t="shared" si="3"/>
        <v>39999.64</v>
      </c>
      <c r="L5344" s="11" t="s">
        <v>20</v>
      </c>
      <c r="M5344" s="9" t="s">
        <v>21</v>
      </c>
      <c r="N5344" s="6"/>
      <c r="O5344" s="6"/>
    </row>
    <row r="5345" ht="17.25" customHeight="1">
      <c r="A5345" s="7">
        <v>5344.0</v>
      </c>
      <c r="B5345" s="12">
        <v>42484.0</v>
      </c>
      <c r="C5345" s="13" t="s">
        <v>80</v>
      </c>
      <c r="D5345" s="14" t="s">
        <v>5366</v>
      </c>
      <c r="E5345" s="9" t="str">
        <f t="shared" si="1"/>
        <v>Ate,Lima,Lima</v>
      </c>
      <c r="F5345" s="13" t="s">
        <v>15</v>
      </c>
      <c r="G5345" s="9">
        <v>100.0</v>
      </c>
      <c r="H5345" s="9">
        <f>VENTAS!$I5345-(VENTAS!$I5345*0.4)</f>
        <v>14901.6</v>
      </c>
      <c r="I5345" s="9">
        <v>24836.0</v>
      </c>
      <c r="J5345" s="9">
        <f t="shared" si="2"/>
        <v>0.18</v>
      </c>
      <c r="K5345" s="9">
        <f t="shared" si="3"/>
        <v>29306.48</v>
      </c>
      <c r="L5345" s="11" t="s">
        <v>20</v>
      </c>
      <c r="M5345" s="13" t="s">
        <v>21</v>
      </c>
      <c r="N5345" s="6"/>
      <c r="O5345" s="6"/>
    </row>
    <row r="5346" ht="17.25" customHeight="1">
      <c r="A5346" s="7">
        <v>5345.0</v>
      </c>
      <c r="B5346" s="8">
        <v>42484.0</v>
      </c>
      <c r="C5346" s="9" t="s">
        <v>80</v>
      </c>
      <c r="D5346" s="10" t="s">
        <v>5367</v>
      </c>
      <c r="E5346" s="9" t="str">
        <f t="shared" si="1"/>
        <v>Ate,Lima,Lima</v>
      </c>
      <c r="F5346" s="9" t="s">
        <v>15</v>
      </c>
      <c r="G5346" s="9">
        <v>38.0</v>
      </c>
      <c r="H5346" s="9">
        <f>VENTAS!$I5346-(VENTAS!$I5346*0.4)</f>
        <v>23686.2</v>
      </c>
      <c r="I5346" s="9">
        <v>39477.0</v>
      </c>
      <c r="J5346" s="9">
        <f t="shared" si="2"/>
        <v>0.18</v>
      </c>
      <c r="K5346" s="9">
        <f t="shared" si="3"/>
        <v>46582.86</v>
      </c>
      <c r="L5346" s="11" t="s">
        <v>20</v>
      </c>
      <c r="M5346" s="9" t="s">
        <v>21</v>
      </c>
      <c r="N5346" s="6"/>
      <c r="O5346" s="6"/>
    </row>
    <row r="5347" ht="17.25" customHeight="1">
      <c r="A5347" s="7">
        <v>5346.0</v>
      </c>
      <c r="B5347" s="12">
        <v>42484.0</v>
      </c>
      <c r="C5347" s="13" t="s">
        <v>80</v>
      </c>
      <c r="D5347" s="14" t="s">
        <v>5368</v>
      </c>
      <c r="E5347" s="9" t="str">
        <f t="shared" si="1"/>
        <v>Ate,Lima,Lima</v>
      </c>
      <c r="F5347" s="13" t="s">
        <v>15</v>
      </c>
      <c r="G5347" s="9">
        <v>38.0</v>
      </c>
      <c r="H5347" s="9">
        <f>VENTAS!$I5347-(VENTAS!$I5347*0.4)</f>
        <v>18561.6</v>
      </c>
      <c r="I5347" s="9">
        <v>30936.0</v>
      </c>
      <c r="J5347" s="9">
        <f t="shared" si="2"/>
        <v>0.18</v>
      </c>
      <c r="K5347" s="9">
        <f t="shared" si="3"/>
        <v>36504.48</v>
      </c>
      <c r="L5347" s="11" t="s">
        <v>20</v>
      </c>
      <c r="M5347" s="13" t="s">
        <v>21</v>
      </c>
      <c r="N5347" s="6"/>
      <c r="O5347" s="6"/>
    </row>
    <row r="5348" ht="17.25" customHeight="1">
      <c r="A5348" s="7">
        <v>5347.0</v>
      </c>
      <c r="B5348" s="8">
        <v>42484.0</v>
      </c>
      <c r="C5348" s="9" t="s">
        <v>56</v>
      </c>
      <c r="D5348" s="10" t="s">
        <v>5369</v>
      </c>
      <c r="E5348" s="9" t="str">
        <f t="shared" si="1"/>
        <v>Surco,Lima,Lima</v>
      </c>
      <c r="F5348" s="9" t="s">
        <v>15</v>
      </c>
      <c r="G5348" s="9">
        <v>38.0</v>
      </c>
      <c r="H5348" s="9">
        <f>VENTAS!$I5348-(VENTAS!$I5348*0.4)</f>
        <v>20029.2</v>
      </c>
      <c r="I5348" s="9">
        <v>33382.0</v>
      </c>
      <c r="J5348" s="9">
        <f t="shared" si="2"/>
        <v>0.18</v>
      </c>
      <c r="K5348" s="9">
        <f t="shared" si="3"/>
        <v>39390.76</v>
      </c>
      <c r="L5348" s="11" t="s">
        <v>58</v>
      </c>
      <c r="M5348" s="9" t="s">
        <v>59</v>
      </c>
      <c r="N5348" s="6"/>
      <c r="O5348" s="6"/>
    </row>
    <row r="5349" ht="17.25" customHeight="1">
      <c r="A5349" s="7">
        <v>5348.0</v>
      </c>
      <c r="B5349" s="12">
        <v>42484.0</v>
      </c>
      <c r="C5349" s="13" t="s">
        <v>56</v>
      </c>
      <c r="D5349" s="14" t="s">
        <v>5370</v>
      </c>
      <c r="E5349" s="9" t="str">
        <f t="shared" si="1"/>
        <v>Surco,Lima,Lima</v>
      </c>
      <c r="F5349" s="13" t="s">
        <v>15</v>
      </c>
      <c r="G5349" s="9">
        <v>76.0</v>
      </c>
      <c r="H5349" s="9">
        <f>VENTAS!$I5349-(VENTAS!$I5349*0.4)</f>
        <v>21565.2</v>
      </c>
      <c r="I5349" s="9">
        <v>35942.0</v>
      </c>
      <c r="J5349" s="9">
        <f t="shared" si="2"/>
        <v>0.18</v>
      </c>
      <c r="K5349" s="9">
        <f t="shared" si="3"/>
        <v>42411.56</v>
      </c>
      <c r="L5349" s="11" t="s">
        <v>58</v>
      </c>
      <c r="M5349" s="13" t="s">
        <v>59</v>
      </c>
      <c r="N5349" s="6"/>
      <c r="O5349" s="6"/>
    </row>
    <row r="5350" ht="17.25" customHeight="1">
      <c r="A5350" s="7">
        <v>5349.0</v>
      </c>
      <c r="B5350" s="8">
        <v>42484.0</v>
      </c>
      <c r="C5350" s="9" t="s">
        <v>56</v>
      </c>
      <c r="D5350" s="10" t="s">
        <v>5371</v>
      </c>
      <c r="E5350" s="9" t="str">
        <f t="shared" si="1"/>
        <v>Surco,Lima,Lima</v>
      </c>
      <c r="F5350" s="9" t="s">
        <v>15</v>
      </c>
      <c r="G5350" s="9">
        <v>143.0</v>
      </c>
      <c r="H5350" s="9">
        <f>VENTAS!$I5350-(VENTAS!$I5350*0.4)</f>
        <v>21381</v>
      </c>
      <c r="I5350" s="9">
        <v>35635.0</v>
      </c>
      <c r="J5350" s="9">
        <f t="shared" si="2"/>
        <v>0.18</v>
      </c>
      <c r="K5350" s="9">
        <f t="shared" si="3"/>
        <v>42049.3</v>
      </c>
      <c r="L5350" s="11" t="s">
        <v>58</v>
      </c>
      <c r="M5350" s="9" t="s">
        <v>59</v>
      </c>
      <c r="N5350" s="6"/>
      <c r="O5350" s="6"/>
    </row>
    <row r="5351" ht="17.25" customHeight="1">
      <c r="A5351" s="7">
        <v>5350.0</v>
      </c>
      <c r="B5351" s="12">
        <v>42484.0</v>
      </c>
      <c r="C5351" s="13" t="s">
        <v>56</v>
      </c>
      <c r="D5351" s="14" t="s">
        <v>5372</v>
      </c>
      <c r="E5351" s="9" t="str">
        <f t="shared" si="1"/>
        <v>Surco,Lima,Lima</v>
      </c>
      <c r="F5351" s="13" t="s">
        <v>15</v>
      </c>
      <c r="G5351" s="9">
        <v>97.0</v>
      </c>
      <c r="H5351" s="9">
        <f>VENTAS!$I5351-(VENTAS!$I5351*0.4)</f>
        <v>18990.6</v>
      </c>
      <c r="I5351" s="9">
        <v>31651.0</v>
      </c>
      <c r="J5351" s="9">
        <f t="shared" si="2"/>
        <v>0.18</v>
      </c>
      <c r="K5351" s="9">
        <f t="shared" si="3"/>
        <v>37348.18</v>
      </c>
      <c r="L5351" s="11" t="s">
        <v>58</v>
      </c>
      <c r="M5351" s="13" t="s">
        <v>59</v>
      </c>
      <c r="N5351" s="6"/>
      <c r="O5351" s="6"/>
    </row>
    <row r="5352" ht="17.25" customHeight="1">
      <c r="A5352" s="7">
        <v>5351.0</v>
      </c>
      <c r="B5352" s="8">
        <v>42484.0</v>
      </c>
      <c r="C5352" s="9" t="s">
        <v>32</v>
      </c>
      <c r="D5352" s="10" t="s">
        <v>5373</v>
      </c>
      <c r="E5352" s="9" t="str">
        <f t="shared" si="1"/>
        <v>Surco,Lima,Lima</v>
      </c>
      <c r="F5352" s="9" t="s">
        <v>15</v>
      </c>
      <c r="G5352" s="9">
        <v>172.0</v>
      </c>
      <c r="H5352" s="9">
        <f>VENTAS!$I5352-(VENTAS!$I5352*0.4)</f>
        <v>16442.4</v>
      </c>
      <c r="I5352" s="9">
        <v>27404.0</v>
      </c>
      <c r="J5352" s="9">
        <f t="shared" si="2"/>
        <v>0.18</v>
      </c>
      <c r="K5352" s="9">
        <f t="shared" si="3"/>
        <v>32336.72</v>
      </c>
      <c r="L5352" s="11" t="s">
        <v>58</v>
      </c>
      <c r="M5352" s="9" t="s">
        <v>96</v>
      </c>
      <c r="N5352" s="6"/>
      <c r="O5352" s="6"/>
    </row>
    <row r="5353" ht="17.25" customHeight="1">
      <c r="A5353" s="7">
        <v>5352.0</v>
      </c>
      <c r="B5353" s="12">
        <v>42484.0</v>
      </c>
      <c r="C5353" s="13" t="s">
        <v>32</v>
      </c>
      <c r="D5353" s="14" t="s">
        <v>5374</v>
      </c>
      <c r="E5353" s="9" t="str">
        <f t="shared" si="1"/>
        <v>Surco,Lima,Lima</v>
      </c>
      <c r="F5353" s="13" t="s">
        <v>15</v>
      </c>
      <c r="G5353" s="9">
        <v>93.0</v>
      </c>
      <c r="H5353" s="9">
        <f>VENTAS!$I5353-(VENTAS!$I5353*0.4)</f>
        <v>14661.6</v>
      </c>
      <c r="I5353" s="9">
        <v>24436.0</v>
      </c>
      <c r="J5353" s="9">
        <f t="shared" si="2"/>
        <v>0.18</v>
      </c>
      <c r="K5353" s="9">
        <f t="shared" si="3"/>
        <v>28834.48</v>
      </c>
      <c r="L5353" s="11" t="s">
        <v>58</v>
      </c>
      <c r="M5353" s="13" t="s">
        <v>96</v>
      </c>
      <c r="N5353" s="6"/>
      <c r="O5353" s="6"/>
    </row>
    <row r="5354" ht="17.25" customHeight="1">
      <c r="A5354" s="7">
        <v>5353.0</v>
      </c>
      <c r="B5354" s="8">
        <v>42484.0</v>
      </c>
      <c r="C5354" s="9" t="s">
        <v>32</v>
      </c>
      <c r="D5354" s="10" t="s">
        <v>5375</v>
      </c>
      <c r="E5354" s="9" t="str">
        <f t="shared" si="1"/>
        <v>Surco,Lima,Lima</v>
      </c>
      <c r="F5354" s="9" t="s">
        <v>15</v>
      </c>
      <c r="G5354" s="9">
        <v>49.0</v>
      </c>
      <c r="H5354" s="9">
        <f>VENTAS!$I5354-(VENTAS!$I5354*0.4)</f>
        <v>20262.6</v>
      </c>
      <c r="I5354" s="9">
        <v>33771.0</v>
      </c>
      <c r="J5354" s="9">
        <f t="shared" si="2"/>
        <v>0.18</v>
      </c>
      <c r="K5354" s="9">
        <f t="shared" si="3"/>
        <v>39849.78</v>
      </c>
      <c r="L5354" s="11" t="s">
        <v>58</v>
      </c>
      <c r="M5354" s="9" t="s">
        <v>96</v>
      </c>
      <c r="N5354" s="6"/>
      <c r="O5354" s="6"/>
    </row>
    <row r="5355" ht="17.25" customHeight="1">
      <c r="A5355" s="7">
        <v>5354.0</v>
      </c>
      <c r="B5355" s="12">
        <v>42484.0</v>
      </c>
      <c r="C5355" s="13" t="s">
        <v>32</v>
      </c>
      <c r="D5355" s="14" t="s">
        <v>5376</v>
      </c>
      <c r="E5355" s="9" t="str">
        <f t="shared" si="1"/>
        <v>Ate,Lima,Lima</v>
      </c>
      <c r="F5355" s="13" t="s">
        <v>15</v>
      </c>
      <c r="G5355" s="9">
        <v>126.0</v>
      </c>
      <c r="H5355" s="9">
        <f>VENTAS!$I5355-(VENTAS!$I5355*0.4)</f>
        <v>14598</v>
      </c>
      <c r="I5355" s="9">
        <v>24330.0</v>
      </c>
      <c r="J5355" s="9">
        <f t="shared" si="2"/>
        <v>0.18</v>
      </c>
      <c r="K5355" s="9">
        <f t="shared" si="3"/>
        <v>28709.4</v>
      </c>
      <c r="L5355" s="11" t="s">
        <v>20</v>
      </c>
      <c r="M5355" s="13" t="s">
        <v>44</v>
      </c>
      <c r="N5355" s="6"/>
      <c r="O5355" s="6"/>
    </row>
    <row r="5356" ht="17.25" customHeight="1">
      <c r="A5356" s="7">
        <v>5355.0</v>
      </c>
      <c r="B5356" s="8">
        <v>42484.0</v>
      </c>
      <c r="C5356" s="9" t="s">
        <v>32</v>
      </c>
      <c r="D5356" s="10" t="s">
        <v>5377</v>
      </c>
      <c r="E5356" s="9" t="str">
        <f t="shared" si="1"/>
        <v>Ate,Lima,Lima</v>
      </c>
      <c r="F5356" s="9" t="s">
        <v>15</v>
      </c>
      <c r="G5356" s="9">
        <v>49.0</v>
      </c>
      <c r="H5356" s="9">
        <f>VENTAS!$I5356-(VENTAS!$I5356*0.4)</f>
        <v>14438.4</v>
      </c>
      <c r="I5356" s="9">
        <v>24064.0</v>
      </c>
      <c r="J5356" s="9">
        <f t="shared" si="2"/>
        <v>0.18</v>
      </c>
      <c r="K5356" s="9">
        <f t="shared" si="3"/>
        <v>28395.52</v>
      </c>
      <c r="L5356" s="11" t="s">
        <v>20</v>
      </c>
      <c r="M5356" s="9" t="s">
        <v>44</v>
      </c>
      <c r="N5356" s="6"/>
      <c r="O5356" s="6"/>
    </row>
    <row r="5357" ht="17.25" customHeight="1">
      <c r="A5357" s="7">
        <v>5356.0</v>
      </c>
      <c r="B5357" s="12">
        <v>42484.0</v>
      </c>
      <c r="C5357" s="13" t="s">
        <v>32</v>
      </c>
      <c r="D5357" s="14" t="s">
        <v>5378</v>
      </c>
      <c r="E5357" s="9" t="str">
        <f t="shared" si="1"/>
        <v>Ate,Lima,Lima</v>
      </c>
      <c r="F5357" s="13" t="s">
        <v>15</v>
      </c>
      <c r="G5357" s="9">
        <v>169.0</v>
      </c>
      <c r="H5357" s="9">
        <f>VENTAS!$I5357-(VENTAS!$I5357*0.4)</f>
        <v>13820.4</v>
      </c>
      <c r="I5357" s="9">
        <v>23034.0</v>
      </c>
      <c r="J5357" s="9">
        <f t="shared" si="2"/>
        <v>0.18</v>
      </c>
      <c r="K5357" s="9">
        <f t="shared" si="3"/>
        <v>27180.12</v>
      </c>
      <c r="L5357" s="11" t="s">
        <v>20</v>
      </c>
      <c r="M5357" s="13" t="s">
        <v>44</v>
      </c>
      <c r="N5357" s="6"/>
      <c r="O5357" s="6"/>
    </row>
    <row r="5358" ht="17.25" customHeight="1">
      <c r="A5358" s="7">
        <v>5357.0</v>
      </c>
      <c r="B5358" s="8">
        <v>42484.0</v>
      </c>
      <c r="C5358" s="9" t="s">
        <v>32</v>
      </c>
      <c r="D5358" s="10" t="s">
        <v>5379</v>
      </c>
      <c r="E5358" s="9" t="str">
        <f t="shared" si="1"/>
        <v>Ate,Lima,Lima</v>
      </c>
      <c r="F5358" s="9" t="s">
        <v>15</v>
      </c>
      <c r="G5358" s="9">
        <v>92.0</v>
      </c>
      <c r="H5358" s="9">
        <f>VENTAS!$I5358-(VENTAS!$I5358*0.4)</f>
        <v>11906.4</v>
      </c>
      <c r="I5358" s="9">
        <v>19844.0</v>
      </c>
      <c r="J5358" s="9">
        <f t="shared" si="2"/>
        <v>0.18</v>
      </c>
      <c r="K5358" s="9">
        <f t="shared" si="3"/>
        <v>23415.92</v>
      </c>
      <c r="L5358" s="11" t="s">
        <v>20</v>
      </c>
      <c r="M5358" s="9" t="s">
        <v>44</v>
      </c>
      <c r="N5358" s="6"/>
      <c r="O5358" s="6"/>
    </row>
    <row r="5359" ht="17.25" customHeight="1">
      <c r="A5359" s="7">
        <v>5358.0</v>
      </c>
      <c r="B5359" s="12">
        <v>42484.0</v>
      </c>
      <c r="C5359" s="13" t="s">
        <v>52</v>
      </c>
      <c r="D5359" s="14" t="s">
        <v>5380</v>
      </c>
      <c r="E5359" s="9" t="str">
        <f t="shared" si="1"/>
        <v>Surco,Lima,Lima</v>
      </c>
      <c r="F5359" s="13" t="s">
        <v>15</v>
      </c>
      <c r="G5359" s="9">
        <v>178.0</v>
      </c>
      <c r="H5359" s="9">
        <f>VENTAS!$I5359-(VENTAS!$I5359*0.4)</f>
        <v>20375.4</v>
      </c>
      <c r="I5359" s="9">
        <v>33959.0</v>
      </c>
      <c r="J5359" s="9">
        <f t="shared" si="2"/>
        <v>0.18</v>
      </c>
      <c r="K5359" s="9">
        <f t="shared" si="3"/>
        <v>40071.62</v>
      </c>
      <c r="L5359" s="11" t="s">
        <v>58</v>
      </c>
      <c r="M5359" s="13" t="s">
        <v>91</v>
      </c>
      <c r="N5359" s="6"/>
      <c r="O5359" s="6"/>
    </row>
    <row r="5360" ht="17.25" customHeight="1">
      <c r="A5360" s="7">
        <v>5359.0</v>
      </c>
      <c r="B5360" s="8">
        <v>42484.0</v>
      </c>
      <c r="C5360" s="9" t="s">
        <v>52</v>
      </c>
      <c r="D5360" s="10" t="s">
        <v>5381</v>
      </c>
      <c r="E5360" s="9" t="str">
        <f t="shared" si="1"/>
        <v>Surco,Lima,Lima</v>
      </c>
      <c r="F5360" s="9" t="s">
        <v>15</v>
      </c>
      <c r="G5360" s="9">
        <v>91.0</v>
      </c>
      <c r="H5360" s="9">
        <f>VENTAS!$I5360-(VENTAS!$I5360*0.4)</f>
        <v>22950.6</v>
      </c>
      <c r="I5360" s="9">
        <v>38251.0</v>
      </c>
      <c r="J5360" s="9">
        <f t="shared" si="2"/>
        <v>0.18</v>
      </c>
      <c r="K5360" s="9">
        <f t="shared" si="3"/>
        <v>45136.18</v>
      </c>
      <c r="L5360" s="11" t="s">
        <v>58</v>
      </c>
      <c r="M5360" s="9" t="s">
        <v>91</v>
      </c>
      <c r="N5360" s="6"/>
      <c r="O5360" s="6"/>
    </row>
    <row r="5361" ht="17.25" customHeight="1">
      <c r="A5361" s="7">
        <v>5360.0</v>
      </c>
      <c r="B5361" s="12">
        <v>42484.0</v>
      </c>
      <c r="C5361" s="13" t="s">
        <v>52</v>
      </c>
      <c r="D5361" s="14" t="s">
        <v>5382</v>
      </c>
      <c r="E5361" s="9" t="str">
        <f t="shared" si="1"/>
        <v>Surco,Lima,Lima</v>
      </c>
      <c r="F5361" s="13" t="s">
        <v>15</v>
      </c>
      <c r="G5361" s="9">
        <v>138.0</v>
      </c>
      <c r="H5361" s="9">
        <f>VENTAS!$I5361-(VENTAS!$I5361*0.4)</f>
        <v>15519</v>
      </c>
      <c r="I5361" s="9">
        <v>25865.0</v>
      </c>
      <c r="J5361" s="9">
        <f t="shared" si="2"/>
        <v>0.18</v>
      </c>
      <c r="K5361" s="9">
        <f t="shared" si="3"/>
        <v>30520.7</v>
      </c>
      <c r="L5361" s="11" t="s">
        <v>58</v>
      </c>
      <c r="M5361" s="13" t="s">
        <v>91</v>
      </c>
      <c r="N5361" s="6"/>
      <c r="O5361" s="6"/>
    </row>
    <row r="5362" ht="17.25" customHeight="1">
      <c r="A5362" s="7">
        <v>5361.0</v>
      </c>
      <c r="B5362" s="8">
        <v>42484.0</v>
      </c>
      <c r="C5362" s="9" t="s">
        <v>52</v>
      </c>
      <c r="D5362" s="10" t="s">
        <v>5383</v>
      </c>
      <c r="E5362" s="9" t="str">
        <f t="shared" si="1"/>
        <v>Surco,Lima,Lima</v>
      </c>
      <c r="F5362" s="9" t="s">
        <v>15</v>
      </c>
      <c r="G5362" s="9">
        <v>115.0</v>
      </c>
      <c r="H5362" s="9">
        <f>VENTAS!$I5362-(VENTAS!$I5362*0.4)</f>
        <v>20098.8</v>
      </c>
      <c r="I5362" s="9">
        <v>33498.0</v>
      </c>
      <c r="J5362" s="9">
        <f t="shared" si="2"/>
        <v>0.18</v>
      </c>
      <c r="K5362" s="9">
        <f t="shared" si="3"/>
        <v>39527.64</v>
      </c>
      <c r="L5362" s="11" t="s">
        <v>58</v>
      </c>
      <c r="M5362" s="9" t="s">
        <v>91</v>
      </c>
      <c r="N5362" s="6"/>
      <c r="O5362" s="6"/>
    </row>
    <row r="5363" ht="17.25" customHeight="1">
      <c r="A5363" s="7">
        <v>5362.0</v>
      </c>
      <c r="B5363" s="12">
        <v>42484.0</v>
      </c>
      <c r="C5363" s="13" t="s">
        <v>52</v>
      </c>
      <c r="D5363" s="14" t="s">
        <v>5384</v>
      </c>
      <c r="E5363" s="9" t="str">
        <f t="shared" si="1"/>
        <v>Surco,Lima,Lima</v>
      </c>
      <c r="F5363" s="13" t="s">
        <v>15</v>
      </c>
      <c r="G5363" s="9">
        <v>54.0</v>
      </c>
      <c r="H5363" s="9">
        <f>VENTAS!$I5363-(VENTAS!$I5363*0.4)</f>
        <v>16048.2</v>
      </c>
      <c r="I5363" s="9">
        <v>26747.0</v>
      </c>
      <c r="J5363" s="9">
        <f t="shared" si="2"/>
        <v>0.18</v>
      </c>
      <c r="K5363" s="9">
        <f t="shared" si="3"/>
        <v>31561.46</v>
      </c>
      <c r="L5363" s="11" t="s">
        <v>58</v>
      </c>
      <c r="M5363" s="13" t="s">
        <v>130</v>
      </c>
      <c r="N5363" s="6"/>
      <c r="O5363" s="6"/>
    </row>
    <row r="5364" ht="17.25" customHeight="1">
      <c r="A5364" s="7">
        <v>5363.0</v>
      </c>
      <c r="B5364" s="8">
        <v>42484.0</v>
      </c>
      <c r="C5364" s="9" t="s">
        <v>52</v>
      </c>
      <c r="D5364" s="10" t="s">
        <v>5385</v>
      </c>
      <c r="E5364" s="9" t="str">
        <f t="shared" si="1"/>
        <v>Surco,Lima,Lima</v>
      </c>
      <c r="F5364" s="9" t="s">
        <v>15</v>
      </c>
      <c r="G5364" s="9">
        <v>170.0</v>
      </c>
      <c r="H5364" s="9">
        <f>VENTAS!$I5364-(VENTAS!$I5364*0.4)</f>
        <v>22588.2</v>
      </c>
      <c r="I5364" s="9">
        <v>37647.0</v>
      </c>
      <c r="J5364" s="9">
        <f t="shared" si="2"/>
        <v>0.18</v>
      </c>
      <c r="K5364" s="9">
        <f t="shared" si="3"/>
        <v>44423.46</v>
      </c>
      <c r="L5364" s="11" t="s">
        <v>58</v>
      </c>
      <c r="M5364" s="9" t="s">
        <v>130</v>
      </c>
      <c r="N5364" s="6"/>
      <c r="O5364" s="6"/>
    </row>
    <row r="5365" ht="17.25" customHeight="1">
      <c r="A5365" s="7">
        <v>5364.0</v>
      </c>
      <c r="B5365" s="12">
        <v>42484.0</v>
      </c>
      <c r="C5365" s="13" t="s">
        <v>52</v>
      </c>
      <c r="D5365" s="14" t="s">
        <v>5386</v>
      </c>
      <c r="E5365" s="9" t="str">
        <f t="shared" si="1"/>
        <v>Surco,Lima,Lima</v>
      </c>
      <c r="F5365" s="13" t="s">
        <v>15</v>
      </c>
      <c r="G5365" s="9">
        <v>72.0</v>
      </c>
      <c r="H5365" s="9">
        <f>VENTAS!$I5365-(VENTAS!$I5365*0.4)</f>
        <v>13471.8</v>
      </c>
      <c r="I5365" s="9">
        <v>22453.0</v>
      </c>
      <c r="J5365" s="9">
        <f t="shared" si="2"/>
        <v>0.18</v>
      </c>
      <c r="K5365" s="9">
        <f t="shared" si="3"/>
        <v>26494.54</v>
      </c>
      <c r="L5365" s="11" t="s">
        <v>58</v>
      </c>
      <c r="M5365" s="13" t="s">
        <v>130</v>
      </c>
      <c r="N5365" s="6"/>
      <c r="O5365" s="6"/>
    </row>
    <row r="5366" ht="17.25" customHeight="1">
      <c r="A5366" s="7">
        <v>5365.0</v>
      </c>
      <c r="B5366" s="8">
        <v>42483.0</v>
      </c>
      <c r="C5366" s="9" t="s">
        <v>52</v>
      </c>
      <c r="D5366" s="10" t="s">
        <v>5387</v>
      </c>
      <c r="E5366" s="9" t="str">
        <f t="shared" si="1"/>
        <v>Ate,Lima,Lima</v>
      </c>
      <c r="F5366" s="9" t="s">
        <v>15</v>
      </c>
      <c r="G5366" s="9">
        <v>158.0</v>
      </c>
      <c r="H5366" s="9">
        <f>VENTAS!$I5366-(VENTAS!$I5366*0.4)</f>
        <v>22379.4</v>
      </c>
      <c r="I5366" s="9">
        <v>37299.0</v>
      </c>
      <c r="J5366" s="9">
        <f t="shared" si="2"/>
        <v>0.18</v>
      </c>
      <c r="K5366" s="9">
        <f t="shared" si="3"/>
        <v>44012.82</v>
      </c>
      <c r="L5366" s="11" t="s">
        <v>20</v>
      </c>
      <c r="M5366" s="9" t="s">
        <v>21</v>
      </c>
      <c r="N5366" s="6"/>
      <c r="O5366" s="6"/>
    </row>
    <row r="5367" ht="17.25" customHeight="1">
      <c r="A5367" s="7">
        <v>5366.0</v>
      </c>
      <c r="B5367" s="12">
        <v>42483.0</v>
      </c>
      <c r="C5367" s="13" t="s">
        <v>52</v>
      </c>
      <c r="D5367" s="14" t="s">
        <v>5388</v>
      </c>
      <c r="E5367" s="9" t="str">
        <f t="shared" si="1"/>
        <v>Ate,Lima,Lima</v>
      </c>
      <c r="F5367" s="13" t="s">
        <v>15</v>
      </c>
      <c r="G5367" s="9">
        <v>80.0</v>
      </c>
      <c r="H5367" s="9">
        <f>VENTAS!$I5367-(VENTAS!$I5367*0.4)</f>
        <v>11908.8</v>
      </c>
      <c r="I5367" s="9">
        <v>19848.0</v>
      </c>
      <c r="J5367" s="9">
        <f t="shared" si="2"/>
        <v>0.18</v>
      </c>
      <c r="K5367" s="9">
        <f t="shared" si="3"/>
        <v>23420.64</v>
      </c>
      <c r="L5367" s="11" t="s">
        <v>20</v>
      </c>
      <c r="M5367" s="13" t="s">
        <v>21</v>
      </c>
      <c r="N5367" s="6"/>
      <c r="O5367" s="6"/>
    </row>
    <row r="5368" ht="17.25" customHeight="1">
      <c r="A5368" s="7">
        <v>5367.0</v>
      </c>
      <c r="B5368" s="8">
        <v>42483.0</v>
      </c>
      <c r="C5368" s="9" t="s">
        <v>52</v>
      </c>
      <c r="D5368" s="10" t="s">
        <v>5389</v>
      </c>
      <c r="E5368" s="9" t="str">
        <f t="shared" si="1"/>
        <v>Ate,Lima,Lima</v>
      </c>
      <c r="F5368" s="9" t="s">
        <v>15</v>
      </c>
      <c r="G5368" s="9">
        <v>116.0</v>
      </c>
      <c r="H5368" s="9">
        <f>VENTAS!$I5368-(VENTAS!$I5368*0.4)</f>
        <v>17345.4</v>
      </c>
      <c r="I5368" s="9">
        <v>28909.0</v>
      </c>
      <c r="J5368" s="9">
        <f t="shared" si="2"/>
        <v>0.18</v>
      </c>
      <c r="K5368" s="9">
        <f t="shared" si="3"/>
        <v>34112.62</v>
      </c>
      <c r="L5368" s="11" t="s">
        <v>20</v>
      </c>
      <c r="M5368" s="9" t="s">
        <v>21</v>
      </c>
      <c r="N5368" s="6"/>
      <c r="O5368" s="6"/>
    </row>
    <row r="5369" ht="17.25" customHeight="1">
      <c r="A5369" s="7">
        <v>5368.0</v>
      </c>
      <c r="B5369" s="12">
        <v>42483.0</v>
      </c>
      <c r="C5369" s="13" t="s">
        <v>52</v>
      </c>
      <c r="D5369" s="14" t="s">
        <v>5390</v>
      </c>
      <c r="E5369" s="9" t="str">
        <f t="shared" si="1"/>
        <v>Ate,Lima,Lima</v>
      </c>
      <c r="F5369" s="13" t="s">
        <v>15</v>
      </c>
      <c r="G5369" s="9">
        <v>135.0</v>
      </c>
      <c r="H5369" s="9">
        <f>VENTAS!$I5369-(VENTAS!$I5369*0.4)</f>
        <v>17298.6</v>
      </c>
      <c r="I5369" s="9">
        <v>28831.0</v>
      </c>
      <c r="J5369" s="9">
        <f t="shared" si="2"/>
        <v>0.18</v>
      </c>
      <c r="K5369" s="9">
        <f t="shared" si="3"/>
        <v>34020.58</v>
      </c>
      <c r="L5369" s="11" t="s">
        <v>20</v>
      </c>
      <c r="M5369" s="13" t="s">
        <v>21</v>
      </c>
      <c r="N5369" s="6"/>
      <c r="O5369" s="6"/>
    </row>
    <row r="5370" ht="17.25" customHeight="1">
      <c r="A5370" s="7">
        <v>5369.0</v>
      </c>
      <c r="B5370" s="8">
        <v>42483.0</v>
      </c>
      <c r="C5370" s="9" t="s">
        <v>52</v>
      </c>
      <c r="D5370" s="10" t="s">
        <v>5391</v>
      </c>
      <c r="E5370" s="9" t="str">
        <f t="shared" si="1"/>
        <v>Surco,Lima,Lima</v>
      </c>
      <c r="F5370" s="9" t="s">
        <v>15</v>
      </c>
      <c r="G5370" s="9">
        <v>178.0</v>
      </c>
      <c r="H5370" s="9">
        <f>VENTAS!$I5370-(VENTAS!$I5370*0.4)</f>
        <v>13493.4</v>
      </c>
      <c r="I5370" s="9">
        <v>22489.0</v>
      </c>
      <c r="J5370" s="9">
        <f t="shared" si="2"/>
        <v>0.18</v>
      </c>
      <c r="K5370" s="9">
        <f t="shared" si="3"/>
        <v>26537.02</v>
      </c>
      <c r="L5370" s="11" t="s">
        <v>58</v>
      </c>
      <c r="M5370" s="9" t="s">
        <v>106</v>
      </c>
      <c r="N5370" s="6"/>
      <c r="O5370" s="6"/>
    </row>
    <row r="5371" ht="17.25" customHeight="1">
      <c r="A5371" s="7">
        <v>5370.0</v>
      </c>
      <c r="B5371" s="12">
        <v>42483.0</v>
      </c>
      <c r="C5371" s="13" t="s">
        <v>52</v>
      </c>
      <c r="D5371" s="14" t="s">
        <v>5392</v>
      </c>
      <c r="E5371" s="9" t="str">
        <f t="shared" si="1"/>
        <v>Surco,Lima,Lima</v>
      </c>
      <c r="F5371" s="13" t="s">
        <v>15</v>
      </c>
      <c r="G5371" s="9">
        <v>66.0</v>
      </c>
      <c r="H5371" s="9">
        <f>VENTAS!$I5371-(VENTAS!$I5371*0.4)</f>
        <v>11727</v>
      </c>
      <c r="I5371" s="9">
        <v>19545.0</v>
      </c>
      <c r="J5371" s="9">
        <f t="shared" si="2"/>
        <v>0.18</v>
      </c>
      <c r="K5371" s="9">
        <f t="shared" si="3"/>
        <v>23063.1</v>
      </c>
      <c r="L5371" s="11" t="s">
        <v>58</v>
      </c>
      <c r="M5371" s="13" t="s">
        <v>106</v>
      </c>
      <c r="N5371" s="6"/>
      <c r="O5371" s="6"/>
    </row>
    <row r="5372" ht="17.25" customHeight="1">
      <c r="A5372" s="7">
        <v>5371.0</v>
      </c>
      <c r="B5372" s="8">
        <v>42483.0</v>
      </c>
      <c r="C5372" s="9" t="s">
        <v>52</v>
      </c>
      <c r="D5372" s="10" t="s">
        <v>5393</v>
      </c>
      <c r="E5372" s="9" t="str">
        <f t="shared" si="1"/>
        <v>Surco,Lima,Lima</v>
      </c>
      <c r="F5372" s="9" t="s">
        <v>15</v>
      </c>
      <c r="G5372" s="9">
        <v>156.0</v>
      </c>
      <c r="H5372" s="9">
        <f>VENTAS!$I5372-(VENTAS!$I5372*0.4)</f>
        <v>23370</v>
      </c>
      <c r="I5372" s="9">
        <v>38950.0</v>
      </c>
      <c r="J5372" s="9">
        <f t="shared" si="2"/>
        <v>0.18</v>
      </c>
      <c r="K5372" s="9">
        <f t="shared" si="3"/>
        <v>45961</v>
      </c>
      <c r="L5372" s="11" t="s">
        <v>58</v>
      </c>
      <c r="M5372" s="9" t="s">
        <v>106</v>
      </c>
      <c r="N5372" s="6"/>
      <c r="O5372" s="6"/>
    </row>
    <row r="5373" ht="17.25" customHeight="1">
      <c r="A5373" s="7">
        <v>5372.0</v>
      </c>
      <c r="B5373" s="12">
        <v>42483.0</v>
      </c>
      <c r="C5373" s="13" t="s">
        <v>18</v>
      </c>
      <c r="D5373" s="14" t="s">
        <v>5394</v>
      </c>
      <c r="E5373" s="9" t="str">
        <f t="shared" si="1"/>
        <v>Ate,Lima,Lima</v>
      </c>
      <c r="F5373" s="13" t="s">
        <v>15</v>
      </c>
      <c r="G5373" s="9">
        <v>97.0</v>
      </c>
      <c r="H5373" s="9">
        <f>VENTAS!$I5373-(VENTAS!$I5373*0.4)</f>
        <v>16413.6</v>
      </c>
      <c r="I5373" s="9">
        <v>27356.0</v>
      </c>
      <c r="J5373" s="9">
        <f t="shared" si="2"/>
        <v>0.18</v>
      </c>
      <c r="K5373" s="9">
        <f t="shared" si="3"/>
        <v>32280.08</v>
      </c>
      <c r="L5373" s="11" t="s">
        <v>20</v>
      </c>
      <c r="M5373" s="13" t="s">
        <v>44</v>
      </c>
      <c r="N5373" s="6"/>
      <c r="O5373" s="6"/>
    </row>
    <row r="5374" ht="17.25" customHeight="1">
      <c r="A5374" s="7">
        <v>5373.0</v>
      </c>
      <c r="B5374" s="8">
        <v>42483.0</v>
      </c>
      <c r="C5374" s="9" t="s">
        <v>18</v>
      </c>
      <c r="D5374" s="10" t="s">
        <v>5395</v>
      </c>
      <c r="E5374" s="9" t="str">
        <f t="shared" si="1"/>
        <v>Ate,Lima,Lima</v>
      </c>
      <c r="F5374" s="9" t="s">
        <v>15</v>
      </c>
      <c r="G5374" s="9">
        <v>83.0</v>
      </c>
      <c r="H5374" s="9">
        <f>VENTAS!$I5374-(VENTAS!$I5374*0.4)</f>
        <v>11702.4</v>
      </c>
      <c r="I5374" s="9">
        <v>19504.0</v>
      </c>
      <c r="J5374" s="9">
        <f t="shared" si="2"/>
        <v>0.18</v>
      </c>
      <c r="K5374" s="9">
        <f t="shared" si="3"/>
        <v>23014.72</v>
      </c>
      <c r="L5374" s="11" t="s">
        <v>20</v>
      </c>
      <c r="M5374" s="9" t="s">
        <v>44</v>
      </c>
      <c r="N5374" s="6"/>
      <c r="O5374" s="6"/>
    </row>
    <row r="5375" ht="17.25" customHeight="1">
      <c r="A5375" s="7">
        <v>5374.0</v>
      </c>
      <c r="B5375" s="12">
        <v>42483.0</v>
      </c>
      <c r="C5375" s="13" t="s">
        <v>18</v>
      </c>
      <c r="D5375" s="14" t="s">
        <v>5396</v>
      </c>
      <c r="E5375" s="9" t="str">
        <f t="shared" si="1"/>
        <v>Ate,Lima,Lima</v>
      </c>
      <c r="F5375" s="13" t="s">
        <v>15</v>
      </c>
      <c r="G5375" s="9">
        <v>172.0</v>
      </c>
      <c r="H5375" s="9">
        <f>VENTAS!$I5375-(VENTAS!$I5375*0.4)</f>
        <v>10937.4</v>
      </c>
      <c r="I5375" s="9">
        <v>18229.0</v>
      </c>
      <c r="J5375" s="9">
        <f t="shared" si="2"/>
        <v>0.18</v>
      </c>
      <c r="K5375" s="9">
        <f t="shared" si="3"/>
        <v>21510.22</v>
      </c>
      <c r="L5375" s="11" t="s">
        <v>20</v>
      </c>
      <c r="M5375" s="13" t="s">
        <v>44</v>
      </c>
      <c r="N5375" s="6"/>
      <c r="O5375" s="6"/>
    </row>
    <row r="5376" ht="17.25" customHeight="1">
      <c r="A5376" s="7">
        <v>5375.0</v>
      </c>
      <c r="B5376" s="8">
        <v>42483.0</v>
      </c>
      <c r="C5376" s="9" t="s">
        <v>18</v>
      </c>
      <c r="D5376" s="10" t="s">
        <v>5397</v>
      </c>
      <c r="E5376" s="9" t="str">
        <f t="shared" si="1"/>
        <v>Ate,Lima,Lima</v>
      </c>
      <c r="F5376" s="9" t="s">
        <v>15</v>
      </c>
      <c r="G5376" s="9">
        <v>135.0</v>
      </c>
      <c r="H5376" s="9">
        <f>VENTAS!$I5376-(VENTAS!$I5376*0.4)</f>
        <v>15174</v>
      </c>
      <c r="I5376" s="9">
        <v>25290.0</v>
      </c>
      <c r="J5376" s="9">
        <f t="shared" si="2"/>
        <v>0.18</v>
      </c>
      <c r="K5376" s="9">
        <f t="shared" si="3"/>
        <v>29842.2</v>
      </c>
      <c r="L5376" s="11" t="s">
        <v>20</v>
      </c>
      <c r="M5376" s="9" t="s">
        <v>44</v>
      </c>
      <c r="N5376" s="6"/>
      <c r="O5376" s="6"/>
    </row>
    <row r="5377" ht="17.25" customHeight="1">
      <c r="A5377" s="7">
        <v>5376.0</v>
      </c>
      <c r="B5377" s="12">
        <v>42483.0</v>
      </c>
      <c r="C5377" s="13" t="s">
        <v>13</v>
      </c>
      <c r="D5377" s="14" t="s">
        <v>5398</v>
      </c>
      <c r="E5377" s="9" t="str">
        <f t="shared" si="1"/>
        <v>La Molina,Lima, Lima</v>
      </c>
      <c r="F5377" s="13" t="s">
        <v>15</v>
      </c>
      <c r="G5377" s="9">
        <v>78.0</v>
      </c>
      <c r="H5377" s="9">
        <f>VENTAS!$I5377-(VENTAS!$I5377*0.4)</f>
        <v>14895.6</v>
      </c>
      <c r="I5377" s="9">
        <v>24826.0</v>
      </c>
      <c r="J5377" s="9">
        <f t="shared" si="2"/>
        <v>0.18</v>
      </c>
      <c r="K5377" s="9">
        <f t="shared" si="3"/>
        <v>29294.68</v>
      </c>
      <c r="L5377" s="11" t="s">
        <v>27</v>
      </c>
      <c r="M5377" s="13" t="s">
        <v>28</v>
      </c>
      <c r="N5377" s="6"/>
      <c r="O5377" s="6"/>
    </row>
    <row r="5378" ht="17.25" customHeight="1">
      <c r="A5378" s="7">
        <v>5377.0</v>
      </c>
      <c r="B5378" s="8">
        <v>42483.0</v>
      </c>
      <c r="C5378" s="9" t="s">
        <v>13</v>
      </c>
      <c r="D5378" s="10" t="s">
        <v>5399</v>
      </c>
      <c r="E5378" s="9" t="str">
        <f t="shared" si="1"/>
        <v>La Molina,Lima, Lima</v>
      </c>
      <c r="F5378" s="9" t="s">
        <v>15</v>
      </c>
      <c r="G5378" s="9">
        <v>174.0</v>
      </c>
      <c r="H5378" s="9">
        <f>VENTAS!$I5378-(VENTAS!$I5378*0.4)</f>
        <v>14006.4</v>
      </c>
      <c r="I5378" s="9">
        <v>23344.0</v>
      </c>
      <c r="J5378" s="9">
        <f t="shared" si="2"/>
        <v>0.18</v>
      </c>
      <c r="K5378" s="9">
        <f t="shared" si="3"/>
        <v>27545.92</v>
      </c>
      <c r="L5378" s="11" t="s">
        <v>27</v>
      </c>
      <c r="M5378" s="9" t="s">
        <v>28</v>
      </c>
      <c r="N5378" s="6"/>
      <c r="O5378" s="6"/>
    </row>
    <row r="5379" ht="17.25" customHeight="1">
      <c r="A5379" s="7">
        <v>5378.0</v>
      </c>
      <c r="B5379" s="12">
        <v>42483.0</v>
      </c>
      <c r="C5379" s="13" t="s">
        <v>13</v>
      </c>
      <c r="D5379" s="14" t="s">
        <v>5400</v>
      </c>
      <c r="E5379" s="9" t="str">
        <f t="shared" si="1"/>
        <v>La Molina,Lima, Lima</v>
      </c>
      <c r="F5379" s="13" t="s">
        <v>15</v>
      </c>
      <c r="G5379" s="9">
        <v>66.0</v>
      </c>
      <c r="H5379" s="9">
        <f>VENTAS!$I5379-(VENTAS!$I5379*0.4)</f>
        <v>12588</v>
      </c>
      <c r="I5379" s="9">
        <v>20980.0</v>
      </c>
      <c r="J5379" s="9">
        <f t="shared" si="2"/>
        <v>0.18</v>
      </c>
      <c r="K5379" s="9">
        <f t="shared" si="3"/>
        <v>24756.4</v>
      </c>
      <c r="L5379" s="11" t="s">
        <v>27</v>
      </c>
      <c r="M5379" s="13" t="s">
        <v>28</v>
      </c>
      <c r="N5379" s="6"/>
      <c r="O5379" s="6"/>
    </row>
    <row r="5380" ht="17.25" customHeight="1">
      <c r="A5380" s="7">
        <v>5379.0</v>
      </c>
      <c r="B5380" s="8">
        <v>42483.0</v>
      </c>
      <c r="C5380" s="9" t="s">
        <v>13</v>
      </c>
      <c r="D5380" s="10" t="s">
        <v>5401</v>
      </c>
      <c r="E5380" s="9" t="str">
        <f t="shared" si="1"/>
        <v>La Molina,Lima, Lima</v>
      </c>
      <c r="F5380" s="9" t="s">
        <v>15</v>
      </c>
      <c r="G5380" s="9">
        <v>55.0</v>
      </c>
      <c r="H5380" s="9">
        <f>VENTAS!$I5380-(VENTAS!$I5380*0.4)</f>
        <v>21206.4</v>
      </c>
      <c r="I5380" s="9">
        <v>35344.0</v>
      </c>
      <c r="J5380" s="9">
        <f t="shared" si="2"/>
        <v>0.18</v>
      </c>
      <c r="K5380" s="9">
        <f t="shared" si="3"/>
        <v>41705.92</v>
      </c>
      <c r="L5380" s="11" t="s">
        <v>27</v>
      </c>
      <c r="M5380" s="9" t="s">
        <v>28</v>
      </c>
      <c r="N5380" s="6"/>
      <c r="O5380" s="6"/>
    </row>
    <row r="5381" ht="17.25" customHeight="1">
      <c r="A5381" s="7">
        <v>5380.0</v>
      </c>
      <c r="B5381" s="12">
        <v>42483.0</v>
      </c>
      <c r="C5381" s="13" t="s">
        <v>63</v>
      </c>
      <c r="D5381" s="14" t="s">
        <v>5402</v>
      </c>
      <c r="E5381" s="9" t="str">
        <f t="shared" si="1"/>
        <v>Ate,Lima,Lima</v>
      </c>
      <c r="F5381" s="13" t="s">
        <v>34</v>
      </c>
      <c r="G5381" s="9">
        <v>64.0</v>
      </c>
      <c r="H5381" s="9">
        <f>VENTAS!$I5381-(VENTAS!$I5381*0.4)</f>
        <v>16863.6</v>
      </c>
      <c r="I5381" s="9">
        <v>28106.0</v>
      </c>
      <c r="J5381" s="9">
        <f t="shared" si="2"/>
        <v>0.18</v>
      </c>
      <c r="K5381" s="9">
        <f t="shared" si="3"/>
        <v>33165.08</v>
      </c>
      <c r="L5381" s="11" t="s">
        <v>20</v>
      </c>
      <c r="M5381" s="13" t="s">
        <v>21</v>
      </c>
      <c r="N5381" s="6"/>
      <c r="O5381" s="6"/>
    </row>
    <row r="5382" ht="17.25" customHeight="1">
      <c r="A5382" s="7">
        <v>5381.0</v>
      </c>
      <c r="B5382" s="8">
        <v>42483.0</v>
      </c>
      <c r="C5382" s="9" t="s">
        <v>63</v>
      </c>
      <c r="D5382" s="10" t="s">
        <v>5403</v>
      </c>
      <c r="E5382" s="9" t="str">
        <f t="shared" si="1"/>
        <v>Ate,Lima,Lima</v>
      </c>
      <c r="F5382" s="9" t="s">
        <v>34</v>
      </c>
      <c r="G5382" s="9">
        <v>34.0</v>
      </c>
      <c r="H5382" s="9">
        <f>VENTAS!$I5382-(VENTAS!$I5382*0.4)</f>
        <v>12010.2</v>
      </c>
      <c r="I5382" s="9">
        <v>20017.0</v>
      </c>
      <c r="J5382" s="9">
        <f t="shared" si="2"/>
        <v>0.18</v>
      </c>
      <c r="K5382" s="9">
        <f t="shared" si="3"/>
        <v>23620.06</v>
      </c>
      <c r="L5382" s="11" t="s">
        <v>20</v>
      </c>
      <c r="M5382" s="9" t="s">
        <v>21</v>
      </c>
      <c r="N5382" s="6"/>
      <c r="O5382" s="6"/>
    </row>
    <row r="5383" ht="17.25" customHeight="1">
      <c r="A5383" s="7">
        <v>5382.0</v>
      </c>
      <c r="B5383" s="12">
        <v>42483.0</v>
      </c>
      <c r="C5383" s="13" t="s">
        <v>63</v>
      </c>
      <c r="D5383" s="14" t="s">
        <v>5404</v>
      </c>
      <c r="E5383" s="9" t="str">
        <f t="shared" si="1"/>
        <v>Ate,Lima,Lima</v>
      </c>
      <c r="F5383" s="13" t="s">
        <v>34</v>
      </c>
      <c r="G5383" s="9">
        <v>67.0</v>
      </c>
      <c r="H5383" s="9">
        <f>VENTAS!$I5383-(VENTAS!$I5383*0.4)</f>
        <v>14046.6</v>
      </c>
      <c r="I5383" s="9">
        <v>23411.0</v>
      </c>
      <c r="J5383" s="9">
        <f t="shared" si="2"/>
        <v>0.18</v>
      </c>
      <c r="K5383" s="9">
        <f t="shared" si="3"/>
        <v>27624.98</v>
      </c>
      <c r="L5383" s="11" t="s">
        <v>20</v>
      </c>
      <c r="M5383" s="13" t="s">
        <v>21</v>
      </c>
      <c r="N5383" s="6"/>
      <c r="O5383" s="6"/>
    </row>
    <row r="5384" ht="17.25" customHeight="1">
      <c r="A5384" s="7">
        <v>5383.0</v>
      </c>
      <c r="B5384" s="8">
        <v>42483.0</v>
      </c>
      <c r="C5384" s="9" t="s">
        <v>63</v>
      </c>
      <c r="D5384" s="10" t="s">
        <v>5405</v>
      </c>
      <c r="E5384" s="9" t="str">
        <f t="shared" si="1"/>
        <v>Ate,Lima,Lima</v>
      </c>
      <c r="F5384" s="9" t="s">
        <v>34</v>
      </c>
      <c r="G5384" s="9">
        <v>23.0</v>
      </c>
      <c r="H5384" s="9">
        <f>VENTAS!$I5384-(VENTAS!$I5384*0.4)</f>
        <v>16897.8</v>
      </c>
      <c r="I5384" s="9">
        <v>28163.0</v>
      </c>
      <c r="J5384" s="9">
        <f t="shared" si="2"/>
        <v>0.18</v>
      </c>
      <c r="K5384" s="9">
        <f t="shared" si="3"/>
        <v>33232.34</v>
      </c>
      <c r="L5384" s="11" t="s">
        <v>20</v>
      </c>
      <c r="M5384" s="9" t="s">
        <v>21</v>
      </c>
      <c r="N5384" s="6"/>
      <c r="O5384" s="6"/>
    </row>
    <row r="5385" ht="17.25" customHeight="1">
      <c r="A5385" s="7">
        <v>5384.0</v>
      </c>
      <c r="B5385" s="12">
        <v>42482.0</v>
      </c>
      <c r="C5385" s="13" t="s">
        <v>32</v>
      </c>
      <c r="D5385" s="14" t="s">
        <v>5406</v>
      </c>
      <c r="E5385" s="9" t="str">
        <f t="shared" si="1"/>
        <v>Surco,Lima,Lima</v>
      </c>
      <c r="F5385" s="13" t="s">
        <v>34</v>
      </c>
      <c r="G5385" s="9">
        <v>60.0</v>
      </c>
      <c r="H5385" s="9">
        <f>VENTAS!$I5385-(VENTAS!$I5385*0.4)</f>
        <v>17874.6</v>
      </c>
      <c r="I5385" s="9">
        <v>29791.0</v>
      </c>
      <c r="J5385" s="9">
        <f t="shared" si="2"/>
        <v>0.18</v>
      </c>
      <c r="K5385" s="9">
        <f t="shared" si="3"/>
        <v>35153.38</v>
      </c>
      <c r="L5385" s="11" t="s">
        <v>58</v>
      </c>
      <c r="M5385" s="13" t="s">
        <v>130</v>
      </c>
      <c r="N5385" s="6"/>
      <c r="O5385" s="6"/>
    </row>
    <row r="5386" ht="17.25" customHeight="1">
      <c r="A5386" s="7">
        <v>5385.0</v>
      </c>
      <c r="B5386" s="8">
        <v>42482.0</v>
      </c>
      <c r="C5386" s="9" t="s">
        <v>32</v>
      </c>
      <c r="D5386" s="10" t="s">
        <v>5407</v>
      </c>
      <c r="E5386" s="9" t="str">
        <f t="shared" si="1"/>
        <v>Surco,Lima,Lima</v>
      </c>
      <c r="F5386" s="9" t="s">
        <v>34</v>
      </c>
      <c r="G5386" s="9">
        <v>47.0</v>
      </c>
      <c r="H5386" s="9">
        <f>VENTAS!$I5386-(VENTAS!$I5386*0.4)</f>
        <v>10935.6</v>
      </c>
      <c r="I5386" s="9">
        <v>18226.0</v>
      </c>
      <c r="J5386" s="9">
        <f t="shared" si="2"/>
        <v>0.18</v>
      </c>
      <c r="K5386" s="9">
        <f t="shared" si="3"/>
        <v>21506.68</v>
      </c>
      <c r="L5386" s="11" t="s">
        <v>58</v>
      </c>
      <c r="M5386" s="9" t="s">
        <v>130</v>
      </c>
      <c r="N5386" s="6"/>
      <c r="O5386" s="6"/>
    </row>
    <row r="5387" ht="17.25" customHeight="1">
      <c r="A5387" s="7">
        <v>5386.0</v>
      </c>
      <c r="B5387" s="12">
        <v>42482.0</v>
      </c>
      <c r="C5387" s="13" t="s">
        <v>32</v>
      </c>
      <c r="D5387" s="14" t="s">
        <v>5408</v>
      </c>
      <c r="E5387" s="9" t="str">
        <f t="shared" si="1"/>
        <v>Surco,Lima,Lima</v>
      </c>
      <c r="F5387" s="13" t="s">
        <v>34</v>
      </c>
      <c r="G5387" s="9">
        <v>156.0</v>
      </c>
      <c r="H5387" s="9">
        <f>VENTAS!$I5387-(VENTAS!$I5387*0.4)</f>
        <v>14353.2</v>
      </c>
      <c r="I5387" s="9">
        <v>23922.0</v>
      </c>
      <c r="J5387" s="9">
        <f t="shared" si="2"/>
        <v>0.18</v>
      </c>
      <c r="K5387" s="9">
        <f t="shared" si="3"/>
        <v>28227.96</v>
      </c>
      <c r="L5387" s="11" t="s">
        <v>58</v>
      </c>
      <c r="M5387" s="13" t="s">
        <v>130</v>
      </c>
      <c r="N5387" s="6"/>
      <c r="O5387" s="6"/>
    </row>
    <row r="5388" ht="17.25" customHeight="1">
      <c r="A5388" s="7">
        <v>5387.0</v>
      </c>
      <c r="B5388" s="8">
        <v>42482.0</v>
      </c>
      <c r="C5388" s="9" t="s">
        <v>32</v>
      </c>
      <c r="D5388" s="10" t="s">
        <v>5409</v>
      </c>
      <c r="E5388" s="9" t="str">
        <f t="shared" si="1"/>
        <v>Surco,Lima,Lima</v>
      </c>
      <c r="F5388" s="9" t="s">
        <v>34</v>
      </c>
      <c r="G5388" s="9">
        <v>1.0</v>
      </c>
      <c r="H5388" s="9">
        <f>VENTAS!$I5388-(VENTAS!$I5388*0.4)</f>
        <v>23714.4</v>
      </c>
      <c r="I5388" s="9">
        <v>39524.0</v>
      </c>
      <c r="J5388" s="9">
        <f t="shared" si="2"/>
        <v>0.18</v>
      </c>
      <c r="K5388" s="9">
        <f t="shared" si="3"/>
        <v>46638.32</v>
      </c>
      <c r="L5388" s="11" t="s">
        <v>58</v>
      </c>
      <c r="M5388" s="9" t="s">
        <v>130</v>
      </c>
      <c r="N5388" s="6"/>
      <c r="O5388" s="6"/>
    </row>
    <row r="5389" ht="17.25" customHeight="1">
      <c r="A5389" s="7">
        <v>5388.0</v>
      </c>
      <c r="B5389" s="12">
        <v>42482.0</v>
      </c>
      <c r="C5389" s="13" t="s">
        <v>104</v>
      </c>
      <c r="D5389" s="14" t="s">
        <v>5410</v>
      </c>
      <c r="E5389" s="9" t="str">
        <f t="shared" si="1"/>
        <v>Surco,Lima,Lima</v>
      </c>
      <c r="F5389" s="13" t="s">
        <v>15</v>
      </c>
      <c r="G5389" s="9">
        <v>88.0</v>
      </c>
      <c r="H5389" s="9">
        <f>VENTAS!$I5389-(VENTAS!$I5389*0.4)</f>
        <v>12811.2</v>
      </c>
      <c r="I5389" s="9">
        <v>21352.0</v>
      </c>
      <c r="J5389" s="9">
        <f t="shared" si="2"/>
        <v>0.18</v>
      </c>
      <c r="K5389" s="9">
        <f t="shared" si="3"/>
        <v>25195.36</v>
      </c>
      <c r="L5389" s="11" t="s">
        <v>58</v>
      </c>
      <c r="M5389" s="13" t="s">
        <v>106</v>
      </c>
      <c r="N5389" s="6"/>
      <c r="O5389" s="6"/>
    </row>
    <row r="5390" ht="17.25" customHeight="1">
      <c r="A5390" s="7">
        <v>5389.0</v>
      </c>
      <c r="B5390" s="8">
        <v>42482.0</v>
      </c>
      <c r="C5390" s="9" t="s">
        <v>104</v>
      </c>
      <c r="D5390" s="10" t="s">
        <v>5411</v>
      </c>
      <c r="E5390" s="9" t="str">
        <f t="shared" si="1"/>
        <v>Surco,Lima,Lima</v>
      </c>
      <c r="F5390" s="9" t="s">
        <v>15</v>
      </c>
      <c r="G5390" s="9">
        <v>6.0</v>
      </c>
      <c r="H5390" s="9">
        <f>VENTAS!$I5390-(VENTAS!$I5390*0.4)</f>
        <v>16833</v>
      </c>
      <c r="I5390" s="9">
        <v>28055.0</v>
      </c>
      <c r="J5390" s="9">
        <f t="shared" si="2"/>
        <v>0.18</v>
      </c>
      <c r="K5390" s="9">
        <f t="shared" si="3"/>
        <v>33104.9</v>
      </c>
      <c r="L5390" s="11" t="s">
        <v>58</v>
      </c>
      <c r="M5390" s="9" t="s">
        <v>106</v>
      </c>
      <c r="N5390" s="6"/>
      <c r="O5390" s="6"/>
    </row>
    <row r="5391" ht="17.25" customHeight="1">
      <c r="A5391" s="7">
        <v>5390.0</v>
      </c>
      <c r="B5391" s="12">
        <v>42482.0</v>
      </c>
      <c r="C5391" s="13" t="s">
        <v>104</v>
      </c>
      <c r="D5391" s="14" t="s">
        <v>5412</v>
      </c>
      <c r="E5391" s="9" t="str">
        <f t="shared" si="1"/>
        <v>Surco,Lima,Lima</v>
      </c>
      <c r="F5391" s="13" t="s">
        <v>15</v>
      </c>
      <c r="G5391" s="9">
        <v>79.0</v>
      </c>
      <c r="H5391" s="9">
        <f>VENTAS!$I5391-(VENTAS!$I5391*0.4)</f>
        <v>13851</v>
      </c>
      <c r="I5391" s="9">
        <v>23085.0</v>
      </c>
      <c r="J5391" s="9">
        <f t="shared" si="2"/>
        <v>0.18</v>
      </c>
      <c r="K5391" s="9">
        <f t="shared" si="3"/>
        <v>27240.3</v>
      </c>
      <c r="L5391" s="11" t="s">
        <v>58</v>
      </c>
      <c r="M5391" s="13" t="s">
        <v>106</v>
      </c>
      <c r="N5391" s="6"/>
      <c r="O5391" s="6"/>
    </row>
    <row r="5392" ht="17.25" customHeight="1">
      <c r="A5392" s="7">
        <v>5391.0</v>
      </c>
      <c r="B5392" s="8">
        <v>42482.0</v>
      </c>
      <c r="C5392" s="9" t="s">
        <v>104</v>
      </c>
      <c r="D5392" s="10" t="s">
        <v>5413</v>
      </c>
      <c r="E5392" s="9" t="str">
        <f t="shared" si="1"/>
        <v>Surco,Lima,Lima</v>
      </c>
      <c r="F5392" s="9" t="s">
        <v>15</v>
      </c>
      <c r="G5392" s="9">
        <v>42.0</v>
      </c>
      <c r="H5392" s="9">
        <f>VENTAS!$I5392-(VENTAS!$I5392*0.4)</f>
        <v>14685.6</v>
      </c>
      <c r="I5392" s="9">
        <v>24476.0</v>
      </c>
      <c r="J5392" s="9">
        <f t="shared" si="2"/>
        <v>0.18</v>
      </c>
      <c r="K5392" s="9">
        <f t="shared" si="3"/>
        <v>28881.68</v>
      </c>
      <c r="L5392" s="11" t="s">
        <v>58</v>
      </c>
      <c r="M5392" s="9" t="s">
        <v>106</v>
      </c>
      <c r="N5392" s="6"/>
      <c r="O5392" s="6"/>
    </row>
    <row r="5393" ht="17.25" customHeight="1">
      <c r="A5393" s="7">
        <v>5392.0</v>
      </c>
      <c r="B5393" s="12">
        <v>42482.0</v>
      </c>
      <c r="C5393" s="13" t="s">
        <v>13</v>
      </c>
      <c r="D5393" s="14" t="s">
        <v>5414</v>
      </c>
      <c r="E5393" s="9" t="str">
        <f t="shared" si="1"/>
        <v>Surco,Lima,Lima</v>
      </c>
      <c r="F5393" s="13" t="s">
        <v>15</v>
      </c>
      <c r="G5393" s="9">
        <v>127.0</v>
      </c>
      <c r="H5393" s="9">
        <f>VENTAS!$I5393-(VENTAS!$I5393*0.4)</f>
        <v>15570</v>
      </c>
      <c r="I5393" s="9">
        <v>25950.0</v>
      </c>
      <c r="J5393" s="9">
        <f t="shared" si="2"/>
        <v>0.18</v>
      </c>
      <c r="K5393" s="9">
        <f t="shared" si="3"/>
        <v>30621</v>
      </c>
      <c r="L5393" s="11" t="s">
        <v>58</v>
      </c>
      <c r="M5393" s="13" t="s">
        <v>96</v>
      </c>
      <c r="N5393" s="6"/>
      <c r="O5393" s="6"/>
    </row>
    <row r="5394" ht="17.25" customHeight="1">
      <c r="A5394" s="7">
        <v>5393.0</v>
      </c>
      <c r="B5394" s="8">
        <v>42482.0</v>
      </c>
      <c r="C5394" s="9" t="s">
        <v>13</v>
      </c>
      <c r="D5394" s="10" t="s">
        <v>5415</v>
      </c>
      <c r="E5394" s="9" t="str">
        <f t="shared" si="1"/>
        <v>Surco,Lima,Lima</v>
      </c>
      <c r="F5394" s="9" t="s">
        <v>15</v>
      </c>
      <c r="G5394" s="9">
        <v>5.0</v>
      </c>
      <c r="H5394" s="9">
        <f>VENTAS!$I5394-(VENTAS!$I5394*0.4)</f>
        <v>20142</v>
      </c>
      <c r="I5394" s="9">
        <v>33570.0</v>
      </c>
      <c r="J5394" s="9">
        <f t="shared" si="2"/>
        <v>0.18</v>
      </c>
      <c r="K5394" s="9">
        <f t="shared" si="3"/>
        <v>39612.6</v>
      </c>
      <c r="L5394" s="11" t="s">
        <v>58</v>
      </c>
      <c r="M5394" s="9" t="s">
        <v>96</v>
      </c>
      <c r="N5394" s="6"/>
      <c r="O5394" s="6"/>
    </row>
    <row r="5395" ht="17.25" customHeight="1">
      <c r="A5395" s="7">
        <v>5394.0</v>
      </c>
      <c r="B5395" s="12">
        <v>42482.0</v>
      </c>
      <c r="C5395" s="13" t="s">
        <v>13</v>
      </c>
      <c r="D5395" s="14" t="s">
        <v>5416</v>
      </c>
      <c r="E5395" s="9" t="str">
        <f t="shared" si="1"/>
        <v>Surco,Lima,Lima</v>
      </c>
      <c r="F5395" s="13" t="s">
        <v>15</v>
      </c>
      <c r="G5395" s="9">
        <v>168.0</v>
      </c>
      <c r="H5395" s="9">
        <f>VENTAS!$I5395-(VENTAS!$I5395*0.4)</f>
        <v>21751.2</v>
      </c>
      <c r="I5395" s="9">
        <v>36252.0</v>
      </c>
      <c r="J5395" s="9">
        <f t="shared" si="2"/>
        <v>0.18</v>
      </c>
      <c r="K5395" s="9">
        <f t="shared" si="3"/>
        <v>42777.36</v>
      </c>
      <c r="L5395" s="11" t="s">
        <v>58</v>
      </c>
      <c r="M5395" s="13" t="s">
        <v>96</v>
      </c>
      <c r="N5395" s="6"/>
      <c r="O5395" s="6"/>
    </row>
    <row r="5396" ht="17.25" customHeight="1">
      <c r="A5396" s="7">
        <v>5395.0</v>
      </c>
      <c r="B5396" s="8">
        <v>42482.0</v>
      </c>
      <c r="C5396" s="9" t="s">
        <v>13</v>
      </c>
      <c r="D5396" s="10" t="s">
        <v>5417</v>
      </c>
      <c r="E5396" s="9" t="str">
        <f t="shared" si="1"/>
        <v>Surco,Lima,Lima</v>
      </c>
      <c r="F5396" s="9" t="s">
        <v>15</v>
      </c>
      <c r="G5396" s="9">
        <v>112.0</v>
      </c>
      <c r="H5396" s="9">
        <f>VENTAS!$I5396-(VENTAS!$I5396*0.4)</f>
        <v>15390.6</v>
      </c>
      <c r="I5396" s="9">
        <v>25651.0</v>
      </c>
      <c r="J5396" s="9">
        <f t="shared" si="2"/>
        <v>0.18</v>
      </c>
      <c r="K5396" s="9">
        <f t="shared" si="3"/>
        <v>30268.18</v>
      </c>
      <c r="L5396" s="11" t="s">
        <v>58</v>
      </c>
      <c r="M5396" s="9" t="s">
        <v>96</v>
      </c>
      <c r="N5396" s="6"/>
      <c r="O5396" s="6"/>
    </row>
    <row r="5397" ht="17.25" customHeight="1">
      <c r="A5397" s="7">
        <v>5396.0</v>
      </c>
      <c r="B5397" s="12">
        <v>42482.0</v>
      </c>
      <c r="C5397" s="13" t="s">
        <v>13</v>
      </c>
      <c r="D5397" s="14" t="s">
        <v>5418</v>
      </c>
      <c r="E5397" s="9" t="str">
        <f t="shared" si="1"/>
        <v>Surco,Lima,Lima</v>
      </c>
      <c r="F5397" s="13" t="s">
        <v>34</v>
      </c>
      <c r="G5397" s="9">
        <v>161.0</v>
      </c>
      <c r="H5397" s="9">
        <f>VENTAS!$I5397-(VENTAS!$I5397*0.4)</f>
        <v>21487.8</v>
      </c>
      <c r="I5397" s="9">
        <v>35813.0</v>
      </c>
      <c r="J5397" s="9">
        <f t="shared" si="2"/>
        <v>0.18</v>
      </c>
      <c r="K5397" s="9">
        <f t="shared" si="3"/>
        <v>42259.34</v>
      </c>
      <c r="L5397" s="11" t="s">
        <v>58</v>
      </c>
      <c r="M5397" s="13" t="s">
        <v>86</v>
      </c>
      <c r="N5397" s="6"/>
      <c r="O5397" s="6"/>
    </row>
    <row r="5398" ht="17.25" customHeight="1">
      <c r="A5398" s="7">
        <v>5397.0</v>
      </c>
      <c r="B5398" s="8">
        <v>42482.0</v>
      </c>
      <c r="C5398" s="9" t="s">
        <v>13</v>
      </c>
      <c r="D5398" s="10" t="s">
        <v>5419</v>
      </c>
      <c r="E5398" s="9" t="str">
        <f t="shared" si="1"/>
        <v>Surco,Lima,Lima</v>
      </c>
      <c r="F5398" s="9" t="s">
        <v>34</v>
      </c>
      <c r="G5398" s="9">
        <v>57.0</v>
      </c>
      <c r="H5398" s="9">
        <f>VENTAS!$I5398-(VENTAS!$I5398*0.4)</f>
        <v>13433.4</v>
      </c>
      <c r="I5398" s="9">
        <v>22389.0</v>
      </c>
      <c r="J5398" s="9">
        <f t="shared" si="2"/>
        <v>0.18</v>
      </c>
      <c r="K5398" s="9">
        <f t="shared" si="3"/>
        <v>26419.02</v>
      </c>
      <c r="L5398" s="11" t="s">
        <v>58</v>
      </c>
      <c r="M5398" s="9" t="s">
        <v>86</v>
      </c>
      <c r="N5398" s="6"/>
      <c r="O5398" s="6"/>
    </row>
    <row r="5399" ht="17.25" customHeight="1">
      <c r="A5399" s="7">
        <v>5398.0</v>
      </c>
      <c r="B5399" s="12">
        <v>42482.0</v>
      </c>
      <c r="C5399" s="13" t="s">
        <v>13</v>
      </c>
      <c r="D5399" s="14" t="s">
        <v>5420</v>
      </c>
      <c r="E5399" s="9" t="str">
        <f t="shared" si="1"/>
        <v>Surco,Lima,Lima</v>
      </c>
      <c r="F5399" s="13" t="s">
        <v>34</v>
      </c>
      <c r="G5399" s="9">
        <v>13.0</v>
      </c>
      <c r="H5399" s="9">
        <f>VENTAS!$I5399-(VENTAS!$I5399*0.4)</f>
        <v>20860.8</v>
      </c>
      <c r="I5399" s="9">
        <v>34768.0</v>
      </c>
      <c r="J5399" s="9">
        <f t="shared" si="2"/>
        <v>0.18</v>
      </c>
      <c r="K5399" s="9">
        <f t="shared" si="3"/>
        <v>41026.24</v>
      </c>
      <c r="L5399" s="11" t="s">
        <v>58</v>
      </c>
      <c r="M5399" s="13" t="s">
        <v>86</v>
      </c>
      <c r="N5399" s="6"/>
      <c r="O5399" s="6"/>
    </row>
    <row r="5400" ht="17.25" customHeight="1">
      <c r="A5400" s="7">
        <v>5399.0</v>
      </c>
      <c r="B5400" s="8">
        <v>42482.0</v>
      </c>
      <c r="C5400" s="9" t="s">
        <v>13</v>
      </c>
      <c r="D5400" s="10" t="s">
        <v>5421</v>
      </c>
      <c r="E5400" s="9" t="str">
        <f t="shared" si="1"/>
        <v>Surco,Lima,Lima</v>
      </c>
      <c r="F5400" s="9" t="s">
        <v>34</v>
      </c>
      <c r="G5400" s="9">
        <v>148.0</v>
      </c>
      <c r="H5400" s="9">
        <f>VENTAS!$I5400-(VENTAS!$I5400*0.4)</f>
        <v>17529</v>
      </c>
      <c r="I5400" s="9">
        <v>29215.0</v>
      </c>
      <c r="J5400" s="9">
        <f t="shared" si="2"/>
        <v>0.18</v>
      </c>
      <c r="K5400" s="9">
        <f t="shared" si="3"/>
        <v>34473.7</v>
      </c>
      <c r="L5400" s="11" t="s">
        <v>58</v>
      </c>
      <c r="M5400" s="9" t="s">
        <v>86</v>
      </c>
      <c r="N5400" s="6"/>
      <c r="O5400" s="6"/>
    </row>
    <row r="5401" ht="17.25" customHeight="1">
      <c r="A5401" s="7">
        <v>5400.0</v>
      </c>
      <c r="B5401" s="12">
        <v>42482.0</v>
      </c>
      <c r="C5401" s="13" t="s">
        <v>63</v>
      </c>
      <c r="D5401" s="14" t="s">
        <v>5422</v>
      </c>
      <c r="E5401" s="9" t="str">
        <f t="shared" si="1"/>
        <v>Ate,Lima,Lima</v>
      </c>
      <c r="F5401" s="13" t="s">
        <v>15</v>
      </c>
      <c r="G5401" s="9">
        <v>114.0</v>
      </c>
      <c r="H5401" s="9">
        <f>VENTAS!$I5401-(VENTAS!$I5401*0.4)</f>
        <v>13863.6</v>
      </c>
      <c r="I5401" s="9">
        <v>23106.0</v>
      </c>
      <c r="J5401" s="9">
        <f t="shared" si="2"/>
        <v>0.18</v>
      </c>
      <c r="K5401" s="9">
        <f t="shared" si="3"/>
        <v>27265.08</v>
      </c>
      <c r="L5401" s="11" t="s">
        <v>20</v>
      </c>
      <c r="M5401" s="13" t="s">
        <v>44</v>
      </c>
      <c r="N5401" s="6"/>
      <c r="O5401" s="6"/>
    </row>
    <row r="5402" ht="17.25" customHeight="1">
      <c r="A5402" s="7">
        <v>5401.0</v>
      </c>
      <c r="B5402" s="8">
        <v>42482.0</v>
      </c>
      <c r="C5402" s="9" t="s">
        <v>63</v>
      </c>
      <c r="D5402" s="10" t="s">
        <v>5423</v>
      </c>
      <c r="E5402" s="9" t="str">
        <f t="shared" si="1"/>
        <v>Ate,Lima,Lima</v>
      </c>
      <c r="F5402" s="9" t="s">
        <v>15</v>
      </c>
      <c r="G5402" s="9">
        <v>33.0</v>
      </c>
      <c r="H5402" s="9">
        <f>VENTAS!$I5402-(VENTAS!$I5402*0.4)</f>
        <v>23018.4</v>
      </c>
      <c r="I5402" s="9">
        <v>38364.0</v>
      </c>
      <c r="J5402" s="9">
        <f t="shared" si="2"/>
        <v>0.18</v>
      </c>
      <c r="K5402" s="9">
        <f t="shared" si="3"/>
        <v>45269.52</v>
      </c>
      <c r="L5402" s="11" t="s">
        <v>20</v>
      </c>
      <c r="M5402" s="9" t="s">
        <v>44</v>
      </c>
      <c r="N5402" s="6"/>
      <c r="O5402" s="6"/>
    </row>
    <row r="5403" ht="17.25" customHeight="1">
      <c r="A5403" s="7">
        <v>5402.0</v>
      </c>
      <c r="B5403" s="12">
        <v>42482.0</v>
      </c>
      <c r="C5403" s="13" t="s">
        <v>63</v>
      </c>
      <c r="D5403" s="14" t="s">
        <v>5424</v>
      </c>
      <c r="E5403" s="9" t="str">
        <f t="shared" si="1"/>
        <v>Ate,Lima,Lima</v>
      </c>
      <c r="F5403" s="13" t="s">
        <v>15</v>
      </c>
      <c r="G5403" s="9">
        <v>70.0</v>
      </c>
      <c r="H5403" s="9">
        <f>VENTAS!$I5403-(VENTAS!$I5403*0.4)</f>
        <v>16767</v>
      </c>
      <c r="I5403" s="9">
        <v>27945.0</v>
      </c>
      <c r="J5403" s="9">
        <f t="shared" si="2"/>
        <v>0.18</v>
      </c>
      <c r="K5403" s="9">
        <f t="shared" si="3"/>
        <v>32975.1</v>
      </c>
      <c r="L5403" s="11" t="s">
        <v>20</v>
      </c>
      <c r="M5403" s="13" t="s">
        <v>44</v>
      </c>
      <c r="N5403" s="6"/>
      <c r="O5403" s="6"/>
    </row>
    <row r="5404" ht="17.25" customHeight="1">
      <c r="A5404" s="7">
        <v>5403.0</v>
      </c>
      <c r="B5404" s="8">
        <v>42482.0</v>
      </c>
      <c r="C5404" s="9" t="s">
        <v>63</v>
      </c>
      <c r="D5404" s="10" t="s">
        <v>5425</v>
      </c>
      <c r="E5404" s="9" t="str">
        <f t="shared" si="1"/>
        <v>Ate,Lima,Lima</v>
      </c>
      <c r="F5404" s="9" t="s">
        <v>15</v>
      </c>
      <c r="G5404" s="9">
        <v>123.0</v>
      </c>
      <c r="H5404" s="9">
        <f>VENTAS!$I5404-(VENTAS!$I5404*0.4)</f>
        <v>20513.4</v>
      </c>
      <c r="I5404" s="9">
        <v>34189.0</v>
      </c>
      <c r="J5404" s="9">
        <f t="shared" si="2"/>
        <v>0.18</v>
      </c>
      <c r="K5404" s="9">
        <f t="shared" si="3"/>
        <v>40343.02</v>
      </c>
      <c r="L5404" s="11" t="s">
        <v>20</v>
      </c>
      <c r="M5404" s="9" t="s">
        <v>44</v>
      </c>
      <c r="N5404" s="6"/>
      <c r="O5404" s="6"/>
    </row>
    <row r="5405" ht="17.25" customHeight="1">
      <c r="A5405" s="7">
        <v>5404.0</v>
      </c>
      <c r="B5405" s="12">
        <v>42481.0</v>
      </c>
      <c r="C5405" s="13" t="s">
        <v>32</v>
      </c>
      <c r="D5405" s="14" t="s">
        <v>5426</v>
      </c>
      <c r="E5405" s="9" t="str">
        <f t="shared" si="1"/>
        <v>Ate,Lima,Lima</v>
      </c>
      <c r="F5405" s="13" t="s">
        <v>15</v>
      </c>
      <c r="G5405" s="9">
        <v>138.0</v>
      </c>
      <c r="H5405" s="9">
        <f>VENTAS!$I5405-(VENTAS!$I5405*0.4)</f>
        <v>14749.2</v>
      </c>
      <c r="I5405" s="9">
        <v>24582.0</v>
      </c>
      <c r="J5405" s="9">
        <f t="shared" si="2"/>
        <v>0.18</v>
      </c>
      <c r="K5405" s="9">
        <f t="shared" si="3"/>
        <v>29006.76</v>
      </c>
      <c r="L5405" s="11" t="s">
        <v>20</v>
      </c>
      <c r="M5405" s="13" t="s">
        <v>44</v>
      </c>
      <c r="N5405" s="6"/>
      <c r="O5405" s="6"/>
    </row>
    <row r="5406" ht="17.25" customHeight="1">
      <c r="A5406" s="7">
        <v>5405.0</v>
      </c>
      <c r="B5406" s="8">
        <v>42481.0</v>
      </c>
      <c r="C5406" s="9" t="s">
        <v>32</v>
      </c>
      <c r="D5406" s="10" t="s">
        <v>5427</v>
      </c>
      <c r="E5406" s="9" t="str">
        <f t="shared" si="1"/>
        <v>Ate,Lima,Lima</v>
      </c>
      <c r="F5406" s="9" t="s">
        <v>15</v>
      </c>
      <c r="G5406" s="9">
        <v>58.0</v>
      </c>
      <c r="H5406" s="9">
        <f>VENTAS!$I5406-(VENTAS!$I5406*0.4)</f>
        <v>14791.8</v>
      </c>
      <c r="I5406" s="9">
        <v>24653.0</v>
      </c>
      <c r="J5406" s="9">
        <f t="shared" si="2"/>
        <v>0.18</v>
      </c>
      <c r="K5406" s="9">
        <f t="shared" si="3"/>
        <v>29090.54</v>
      </c>
      <c r="L5406" s="11" t="s">
        <v>20</v>
      </c>
      <c r="M5406" s="9" t="s">
        <v>44</v>
      </c>
      <c r="N5406" s="6"/>
      <c r="O5406" s="6"/>
    </row>
    <row r="5407" ht="17.25" customHeight="1">
      <c r="A5407" s="7">
        <v>5406.0</v>
      </c>
      <c r="B5407" s="12">
        <v>42481.0</v>
      </c>
      <c r="C5407" s="13" t="s">
        <v>32</v>
      </c>
      <c r="D5407" s="14" t="s">
        <v>5428</v>
      </c>
      <c r="E5407" s="9" t="str">
        <f t="shared" si="1"/>
        <v>Ate,Lima,Lima</v>
      </c>
      <c r="F5407" s="13" t="s">
        <v>15</v>
      </c>
      <c r="G5407" s="9">
        <v>135.0</v>
      </c>
      <c r="H5407" s="9">
        <f>VENTAS!$I5407-(VENTAS!$I5407*0.4)</f>
        <v>18864</v>
      </c>
      <c r="I5407" s="9">
        <v>31440.0</v>
      </c>
      <c r="J5407" s="9">
        <f t="shared" si="2"/>
        <v>0.18</v>
      </c>
      <c r="K5407" s="9">
        <f t="shared" si="3"/>
        <v>37099.2</v>
      </c>
      <c r="L5407" s="11" t="s">
        <v>20</v>
      </c>
      <c r="M5407" s="13" t="s">
        <v>44</v>
      </c>
      <c r="N5407" s="6"/>
      <c r="O5407" s="6"/>
    </row>
    <row r="5408" ht="17.25" customHeight="1">
      <c r="A5408" s="7">
        <v>5407.0</v>
      </c>
      <c r="B5408" s="8">
        <v>42481.0</v>
      </c>
      <c r="C5408" s="9" t="s">
        <v>32</v>
      </c>
      <c r="D5408" s="10" t="s">
        <v>5429</v>
      </c>
      <c r="E5408" s="9" t="str">
        <f t="shared" si="1"/>
        <v>Ate,Lima,Lima</v>
      </c>
      <c r="F5408" s="9" t="s">
        <v>15</v>
      </c>
      <c r="G5408" s="9">
        <v>111.0</v>
      </c>
      <c r="H5408" s="9">
        <f>VENTAS!$I5408-(VENTAS!$I5408*0.4)</f>
        <v>21810.6</v>
      </c>
      <c r="I5408" s="9">
        <v>36351.0</v>
      </c>
      <c r="J5408" s="9">
        <f t="shared" si="2"/>
        <v>0.18</v>
      </c>
      <c r="K5408" s="9">
        <f t="shared" si="3"/>
        <v>42894.18</v>
      </c>
      <c r="L5408" s="11" t="s">
        <v>20</v>
      </c>
      <c r="M5408" s="9" t="s">
        <v>44</v>
      </c>
      <c r="N5408" s="6"/>
      <c r="O5408" s="6"/>
    </row>
    <row r="5409" ht="17.25" customHeight="1">
      <c r="A5409" s="7">
        <v>5408.0</v>
      </c>
      <c r="B5409" s="12">
        <v>42481.0</v>
      </c>
      <c r="C5409" s="13" t="s">
        <v>104</v>
      </c>
      <c r="D5409" s="14" t="s">
        <v>5430</v>
      </c>
      <c r="E5409" s="9" t="str">
        <f t="shared" si="1"/>
        <v>Surco,Lima,Lima</v>
      </c>
      <c r="F5409" s="13" t="s">
        <v>15</v>
      </c>
      <c r="G5409" s="9">
        <v>171.0</v>
      </c>
      <c r="H5409" s="9">
        <f>VENTAS!$I5409-(VENTAS!$I5409*0.4)</f>
        <v>10887.6</v>
      </c>
      <c r="I5409" s="9">
        <v>18146.0</v>
      </c>
      <c r="J5409" s="9">
        <f t="shared" si="2"/>
        <v>0.18</v>
      </c>
      <c r="K5409" s="9">
        <f t="shared" si="3"/>
        <v>21412.28</v>
      </c>
      <c r="L5409" s="11" t="s">
        <v>58</v>
      </c>
      <c r="M5409" s="13" t="s">
        <v>106</v>
      </c>
      <c r="N5409" s="6"/>
      <c r="O5409" s="6"/>
    </row>
    <row r="5410" ht="17.25" customHeight="1">
      <c r="A5410" s="7">
        <v>5409.0</v>
      </c>
      <c r="B5410" s="8">
        <v>42481.0</v>
      </c>
      <c r="C5410" s="9" t="s">
        <v>104</v>
      </c>
      <c r="D5410" s="10" t="s">
        <v>5431</v>
      </c>
      <c r="E5410" s="9" t="str">
        <f t="shared" si="1"/>
        <v>Surco,Lima,Lima</v>
      </c>
      <c r="F5410" s="9" t="s">
        <v>15</v>
      </c>
      <c r="G5410" s="9">
        <v>112.0</v>
      </c>
      <c r="H5410" s="9">
        <f>VENTAS!$I5410-(VENTAS!$I5410*0.4)</f>
        <v>22461</v>
      </c>
      <c r="I5410" s="9">
        <v>37435.0</v>
      </c>
      <c r="J5410" s="9">
        <f t="shared" si="2"/>
        <v>0.18</v>
      </c>
      <c r="K5410" s="9">
        <f t="shared" si="3"/>
        <v>44173.3</v>
      </c>
      <c r="L5410" s="11" t="s">
        <v>58</v>
      </c>
      <c r="M5410" s="9" t="s">
        <v>106</v>
      </c>
      <c r="N5410" s="6"/>
      <c r="O5410" s="6"/>
    </row>
    <row r="5411" ht="17.25" customHeight="1">
      <c r="A5411" s="7">
        <v>5410.0</v>
      </c>
      <c r="B5411" s="12">
        <v>42481.0</v>
      </c>
      <c r="C5411" s="13" t="s">
        <v>104</v>
      </c>
      <c r="D5411" s="14" t="s">
        <v>5432</v>
      </c>
      <c r="E5411" s="9" t="str">
        <f t="shared" si="1"/>
        <v>Surco,Lima,Lima</v>
      </c>
      <c r="F5411" s="13" t="s">
        <v>15</v>
      </c>
      <c r="G5411" s="9">
        <v>9.0</v>
      </c>
      <c r="H5411" s="9">
        <f>VENTAS!$I5411-(VENTAS!$I5411*0.4)</f>
        <v>19156.8</v>
      </c>
      <c r="I5411" s="9">
        <v>31928.0</v>
      </c>
      <c r="J5411" s="9">
        <f t="shared" si="2"/>
        <v>0.18</v>
      </c>
      <c r="K5411" s="9">
        <f t="shared" si="3"/>
        <v>37675.04</v>
      </c>
      <c r="L5411" s="11" t="s">
        <v>58</v>
      </c>
      <c r="M5411" s="13" t="s">
        <v>106</v>
      </c>
      <c r="N5411" s="6"/>
      <c r="O5411" s="6"/>
    </row>
    <row r="5412" ht="17.25" customHeight="1">
      <c r="A5412" s="7">
        <v>5411.0</v>
      </c>
      <c r="B5412" s="8">
        <v>42481.0</v>
      </c>
      <c r="C5412" s="9" t="s">
        <v>104</v>
      </c>
      <c r="D5412" s="10" t="s">
        <v>5433</v>
      </c>
      <c r="E5412" s="9" t="str">
        <f t="shared" si="1"/>
        <v>Surco,Lima,Lima</v>
      </c>
      <c r="F5412" s="9" t="s">
        <v>15</v>
      </c>
      <c r="G5412" s="9">
        <v>122.0</v>
      </c>
      <c r="H5412" s="9">
        <f>VENTAS!$I5412-(VENTAS!$I5412*0.4)</f>
        <v>20061.6</v>
      </c>
      <c r="I5412" s="9">
        <v>33436.0</v>
      </c>
      <c r="J5412" s="9">
        <f t="shared" si="2"/>
        <v>0.18</v>
      </c>
      <c r="K5412" s="9">
        <f t="shared" si="3"/>
        <v>39454.48</v>
      </c>
      <c r="L5412" s="11" t="s">
        <v>58</v>
      </c>
      <c r="M5412" s="9" t="s">
        <v>106</v>
      </c>
      <c r="N5412" s="6"/>
      <c r="O5412" s="6"/>
    </row>
    <row r="5413" ht="17.25" customHeight="1">
      <c r="A5413" s="7">
        <v>5412.0</v>
      </c>
      <c r="B5413" s="12">
        <v>42481.0</v>
      </c>
      <c r="C5413" s="13" t="s">
        <v>52</v>
      </c>
      <c r="D5413" s="14" t="s">
        <v>5434</v>
      </c>
      <c r="E5413" s="9" t="str">
        <f t="shared" si="1"/>
        <v>Surco,Lima,Lima</v>
      </c>
      <c r="F5413" s="13" t="s">
        <v>15</v>
      </c>
      <c r="G5413" s="9">
        <v>68.0</v>
      </c>
      <c r="H5413" s="9">
        <f>VENTAS!$I5413-(VENTAS!$I5413*0.4)</f>
        <v>19011.6</v>
      </c>
      <c r="I5413" s="9">
        <v>31686.0</v>
      </c>
      <c r="J5413" s="9">
        <f t="shared" si="2"/>
        <v>0.18</v>
      </c>
      <c r="K5413" s="9">
        <f t="shared" si="3"/>
        <v>37389.48</v>
      </c>
      <c r="L5413" s="11" t="s">
        <v>58</v>
      </c>
      <c r="M5413" s="13" t="s">
        <v>106</v>
      </c>
      <c r="N5413" s="6"/>
      <c r="O5413" s="6"/>
    </row>
    <row r="5414" ht="17.25" customHeight="1">
      <c r="A5414" s="7">
        <v>5413.0</v>
      </c>
      <c r="B5414" s="8">
        <v>42481.0</v>
      </c>
      <c r="C5414" s="9" t="s">
        <v>52</v>
      </c>
      <c r="D5414" s="10" t="s">
        <v>5435</v>
      </c>
      <c r="E5414" s="9" t="str">
        <f t="shared" si="1"/>
        <v>Surco,Lima,Lima</v>
      </c>
      <c r="F5414" s="9" t="s">
        <v>15</v>
      </c>
      <c r="G5414" s="9">
        <v>106.0</v>
      </c>
      <c r="H5414" s="9">
        <f>VENTAS!$I5414-(VENTAS!$I5414*0.4)</f>
        <v>11745.6</v>
      </c>
      <c r="I5414" s="9">
        <v>19576.0</v>
      </c>
      <c r="J5414" s="9">
        <f t="shared" si="2"/>
        <v>0.18</v>
      </c>
      <c r="K5414" s="9">
        <f t="shared" si="3"/>
        <v>23099.68</v>
      </c>
      <c r="L5414" s="11" t="s">
        <v>58</v>
      </c>
      <c r="M5414" s="9" t="s">
        <v>106</v>
      </c>
      <c r="N5414" s="6"/>
      <c r="O5414" s="6"/>
    </row>
    <row r="5415" ht="17.25" customHeight="1">
      <c r="A5415" s="7">
        <v>5414.0</v>
      </c>
      <c r="B5415" s="12">
        <v>42481.0</v>
      </c>
      <c r="C5415" s="13" t="s">
        <v>52</v>
      </c>
      <c r="D5415" s="14" t="s">
        <v>5436</v>
      </c>
      <c r="E5415" s="9" t="str">
        <f t="shared" si="1"/>
        <v>Surco,Lima,Lima</v>
      </c>
      <c r="F5415" s="13" t="s">
        <v>15</v>
      </c>
      <c r="G5415" s="9">
        <v>132.0</v>
      </c>
      <c r="H5415" s="9">
        <f>VENTAS!$I5415-(VENTAS!$I5415*0.4)</f>
        <v>16134</v>
      </c>
      <c r="I5415" s="9">
        <v>26890.0</v>
      </c>
      <c r="J5415" s="9">
        <f t="shared" si="2"/>
        <v>0.18</v>
      </c>
      <c r="K5415" s="9">
        <f t="shared" si="3"/>
        <v>31730.2</v>
      </c>
      <c r="L5415" s="11" t="s">
        <v>58</v>
      </c>
      <c r="M5415" s="13" t="s">
        <v>106</v>
      </c>
      <c r="N5415" s="6"/>
      <c r="O5415" s="6"/>
    </row>
    <row r="5416" ht="17.25" customHeight="1">
      <c r="A5416" s="7">
        <v>5415.0</v>
      </c>
      <c r="B5416" s="8">
        <v>42481.0</v>
      </c>
      <c r="C5416" s="9" t="s">
        <v>52</v>
      </c>
      <c r="D5416" s="10" t="s">
        <v>5437</v>
      </c>
      <c r="E5416" s="9" t="str">
        <f t="shared" si="1"/>
        <v>Surco,Lima,Lima</v>
      </c>
      <c r="F5416" s="9" t="s">
        <v>15</v>
      </c>
      <c r="G5416" s="9">
        <v>174.0</v>
      </c>
      <c r="H5416" s="9">
        <f>VENTAS!$I5416-(VENTAS!$I5416*0.4)</f>
        <v>13638</v>
      </c>
      <c r="I5416" s="9">
        <v>22730.0</v>
      </c>
      <c r="J5416" s="9">
        <f t="shared" si="2"/>
        <v>0.18</v>
      </c>
      <c r="K5416" s="9">
        <f t="shared" si="3"/>
        <v>26821.4</v>
      </c>
      <c r="L5416" s="11" t="s">
        <v>58</v>
      </c>
      <c r="M5416" s="9" t="s">
        <v>106</v>
      </c>
      <c r="N5416" s="6"/>
      <c r="O5416" s="6"/>
    </row>
    <row r="5417" ht="17.25" customHeight="1">
      <c r="A5417" s="7">
        <v>5416.0</v>
      </c>
      <c r="B5417" s="12">
        <v>42481.0</v>
      </c>
      <c r="C5417" s="13" t="s">
        <v>18</v>
      </c>
      <c r="D5417" s="14" t="s">
        <v>5438</v>
      </c>
      <c r="E5417" s="9" t="str">
        <f t="shared" si="1"/>
        <v>La Molina,Lima, Lima</v>
      </c>
      <c r="F5417" s="13" t="s">
        <v>34</v>
      </c>
      <c r="G5417" s="9">
        <v>123.0</v>
      </c>
      <c r="H5417" s="9">
        <f>VENTAS!$I5417-(VENTAS!$I5417*0.4)</f>
        <v>12016.8</v>
      </c>
      <c r="I5417" s="9">
        <v>20028.0</v>
      </c>
      <c r="J5417" s="9">
        <f t="shared" si="2"/>
        <v>0.18</v>
      </c>
      <c r="K5417" s="9">
        <f t="shared" si="3"/>
        <v>23633.04</v>
      </c>
      <c r="L5417" s="11" t="s">
        <v>27</v>
      </c>
      <c r="M5417" s="13" t="s">
        <v>28</v>
      </c>
      <c r="N5417" s="6"/>
      <c r="O5417" s="6"/>
    </row>
    <row r="5418" ht="17.25" customHeight="1">
      <c r="A5418" s="7">
        <v>5417.0</v>
      </c>
      <c r="B5418" s="8">
        <v>42481.0</v>
      </c>
      <c r="C5418" s="9" t="s">
        <v>18</v>
      </c>
      <c r="D5418" s="10" t="s">
        <v>5439</v>
      </c>
      <c r="E5418" s="9" t="str">
        <f t="shared" si="1"/>
        <v>La Molina,Lima, Lima</v>
      </c>
      <c r="F5418" s="9" t="s">
        <v>34</v>
      </c>
      <c r="G5418" s="9">
        <v>128.0</v>
      </c>
      <c r="H5418" s="9">
        <f>VENTAS!$I5418-(VENTAS!$I5418*0.4)</f>
        <v>19251</v>
      </c>
      <c r="I5418" s="9">
        <v>32085.0</v>
      </c>
      <c r="J5418" s="9">
        <f t="shared" si="2"/>
        <v>0.18</v>
      </c>
      <c r="K5418" s="9">
        <f t="shared" si="3"/>
        <v>37860.3</v>
      </c>
      <c r="L5418" s="11" t="s">
        <v>27</v>
      </c>
      <c r="M5418" s="9" t="s">
        <v>28</v>
      </c>
      <c r="N5418" s="6"/>
      <c r="O5418" s="6"/>
    </row>
    <row r="5419" ht="17.25" customHeight="1">
      <c r="A5419" s="7">
        <v>5418.0</v>
      </c>
      <c r="B5419" s="12">
        <v>42481.0</v>
      </c>
      <c r="C5419" s="13" t="s">
        <v>18</v>
      </c>
      <c r="D5419" s="14" t="s">
        <v>5440</v>
      </c>
      <c r="E5419" s="9" t="str">
        <f t="shared" si="1"/>
        <v>La Molina,Lima, Lima</v>
      </c>
      <c r="F5419" s="13" t="s">
        <v>34</v>
      </c>
      <c r="G5419" s="9">
        <v>60.0</v>
      </c>
      <c r="H5419" s="9">
        <f>VENTAS!$I5419-(VENTAS!$I5419*0.4)</f>
        <v>21961.8</v>
      </c>
      <c r="I5419" s="9">
        <v>36603.0</v>
      </c>
      <c r="J5419" s="9">
        <f t="shared" si="2"/>
        <v>0.18</v>
      </c>
      <c r="K5419" s="9">
        <f t="shared" si="3"/>
        <v>43191.54</v>
      </c>
      <c r="L5419" s="11" t="s">
        <v>27</v>
      </c>
      <c r="M5419" s="13" t="s">
        <v>28</v>
      </c>
      <c r="N5419" s="6"/>
      <c r="O5419" s="6"/>
    </row>
    <row r="5420" ht="17.25" customHeight="1">
      <c r="A5420" s="7">
        <v>5419.0</v>
      </c>
      <c r="B5420" s="8">
        <v>42481.0</v>
      </c>
      <c r="C5420" s="9" t="s">
        <v>18</v>
      </c>
      <c r="D5420" s="10" t="s">
        <v>5441</v>
      </c>
      <c r="E5420" s="9" t="str">
        <f t="shared" si="1"/>
        <v>La Molina,Lima, Lima</v>
      </c>
      <c r="F5420" s="9" t="s">
        <v>34</v>
      </c>
      <c r="G5420" s="9">
        <v>11.0</v>
      </c>
      <c r="H5420" s="9">
        <f>VENTAS!$I5420-(VENTAS!$I5420*0.4)</f>
        <v>17232</v>
      </c>
      <c r="I5420" s="9">
        <v>28720.0</v>
      </c>
      <c r="J5420" s="9">
        <f t="shared" si="2"/>
        <v>0.18</v>
      </c>
      <c r="K5420" s="9">
        <f t="shared" si="3"/>
        <v>33889.6</v>
      </c>
      <c r="L5420" s="11" t="s">
        <v>27</v>
      </c>
      <c r="M5420" s="9" t="s">
        <v>28</v>
      </c>
      <c r="N5420" s="6"/>
      <c r="O5420" s="6"/>
    </row>
    <row r="5421" ht="17.25" customHeight="1">
      <c r="A5421" s="7">
        <v>5420.0</v>
      </c>
      <c r="B5421" s="12">
        <v>42481.0</v>
      </c>
      <c r="C5421" s="13" t="s">
        <v>18</v>
      </c>
      <c r="D5421" s="14" t="s">
        <v>5442</v>
      </c>
      <c r="E5421" s="9" t="str">
        <f t="shared" si="1"/>
        <v>Ate,Lima,Lima</v>
      </c>
      <c r="F5421" s="13" t="s">
        <v>15</v>
      </c>
      <c r="G5421" s="9">
        <v>48.0</v>
      </c>
      <c r="H5421" s="9">
        <f>VENTAS!$I5421-(VENTAS!$I5421*0.4)</f>
        <v>18618</v>
      </c>
      <c r="I5421" s="9">
        <v>31030.0</v>
      </c>
      <c r="J5421" s="9">
        <f t="shared" si="2"/>
        <v>0.18</v>
      </c>
      <c r="K5421" s="9">
        <f t="shared" si="3"/>
        <v>36615.4</v>
      </c>
      <c r="L5421" s="11" t="s">
        <v>20</v>
      </c>
      <c r="M5421" s="13" t="s">
        <v>21</v>
      </c>
      <c r="N5421" s="6"/>
      <c r="O5421" s="6"/>
    </row>
    <row r="5422" ht="17.25" customHeight="1">
      <c r="A5422" s="7">
        <v>5421.0</v>
      </c>
      <c r="B5422" s="8">
        <v>42481.0</v>
      </c>
      <c r="C5422" s="9" t="s">
        <v>18</v>
      </c>
      <c r="D5422" s="10" t="s">
        <v>5443</v>
      </c>
      <c r="E5422" s="9" t="str">
        <f t="shared" si="1"/>
        <v>Ate,Lima,Lima</v>
      </c>
      <c r="F5422" s="9" t="s">
        <v>15</v>
      </c>
      <c r="G5422" s="9">
        <v>28.0</v>
      </c>
      <c r="H5422" s="9">
        <f>VENTAS!$I5422-(VENTAS!$I5422*0.4)</f>
        <v>23727.6</v>
      </c>
      <c r="I5422" s="9">
        <v>39546.0</v>
      </c>
      <c r="J5422" s="9">
        <f t="shared" si="2"/>
        <v>0.18</v>
      </c>
      <c r="K5422" s="9">
        <f t="shared" si="3"/>
        <v>46664.28</v>
      </c>
      <c r="L5422" s="11" t="s">
        <v>20</v>
      </c>
      <c r="M5422" s="9" t="s">
        <v>21</v>
      </c>
      <c r="N5422" s="6"/>
      <c r="O5422" s="6"/>
    </row>
    <row r="5423" ht="17.25" customHeight="1">
      <c r="A5423" s="7">
        <v>5422.0</v>
      </c>
      <c r="B5423" s="12">
        <v>42481.0</v>
      </c>
      <c r="C5423" s="13" t="s">
        <v>18</v>
      </c>
      <c r="D5423" s="14" t="s">
        <v>5444</v>
      </c>
      <c r="E5423" s="9" t="str">
        <f t="shared" si="1"/>
        <v>Ate,Lima,Lima</v>
      </c>
      <c r="F5423" s="13" t="s">
        <v>15</v>
      </c>
      <c r="G5423" s="9">
        <v>98.0</v>
      </c>
      <c r="H5423" s="9">
        <f>VENTAS!$I5423-(VENTAS!$I5423*0.4)</f>
        <v>23363.4</v>
      </c>
      <c r="I5423" s="9">
        <v>38939.0</v>
      </c>
      <c r="J5423" s="9">
        <f t="shared" si="2"/>
        <v>0.18</v>
      </c>
      <c r="K5423" s="9">
        <f t="shared" si="3"/>
        <v>45948.02</v>
      </c>
      <c r="L5423" s="11" t="s">
        <v>20</v>
      </c>
      <c r="M5423" s="13" t="s">
        <v>21</v>
      </c>
      <c r="N5423" s="6"/>
      <c r="O5423" s="6"/>
    </row>
    <row r="5424" ht="17.25" customHeight="1">
      <c r="A5424" s="7">
        <v>5423.0</v>
      </c>
      <c r="B5424" s="8">
        <v>42481.0</v>
      </c>
      <c r="C5424" s="9" t="s">
        <v>18</v>
      </c>
      <c r="D5424" s="10" t="s">
        <v>5445</v>
      </c>
      <c r="E5424" s="9" t="str">
        <f t="shared" si="1"/>
        <v>Ate,Lima,Lima</v>
      </c>
      <c r="F5424" s="9" t="s">
        <v>15</v>
      </c>
      <c r="G5424" s="9">
        <v>132.0</v>
      </c>
      <c r="H5424" s="9">
        <f>VENTAS!$I5424-(VENTAS!$I5424*0.4)</f>
        <v>16092</v>
      </c>
      <c r="I5424" s="9">
        <v>26820.0</v>
      </c>
      <c r="J5424" s="9">
        <f t="shared" si="2"/>
        <v>0.18</v>
      </c>
      <c r="K5424" s="9">
        <f t="shared" si="3"/>
        <v>31647.6</v>
      </c>
      <c r="L5424" s="11" t="s">
        <v>20</v>
      </c>
      <c r="M5424" s="9" t="s">
        <v>21</v>
      </c>
      <c r="N5424" s="6"/>
      <c r="O5424" s="6"/>
    </row>
    <row r="5425" ht="17.25" customHeight="1">
      <c r="A5425" s="7">
        <v>5424.0</v>
      </c>
      <c r="B5425" s="12">
        <v>42481.0</v>
      </c>
      <c r="C5425" s="13" t="s">
        <v>13</v>
      </c>
      <c r="D5425" s="14" t="s">
        <v>5446</v>
      </c>
      <c r="E5425" s="9" t="str">
        <f t="shared" si="1"/>
        <v>Surco,Lima,Lima</v>
      </c>
      <c r="F5425" s="13" t="s">
        <v>15</v>
      </c>
      <c r="G5425" s="9">
        <v>145.0</v>
      </c>
      <c r="H5425" s="9">
        <f>VENTAS!$I5425-(VENTAS!$I5425*0.4)</f>
        <v>12528.6</v>
      </c>
      <c r="I5425" s="9">
        <v>20881.0</v>
      </c>
      <c r="J5425" s="9">
        <f t="shared" si="2"/>
        <v>0.18</v>
      </c>
      <c r="K5425" s="9">
        <f t="shared" si="3"/>
        <v>24639.58</v>
      </c>
      <c r="L5425" s="11" t="s">
        <v>58</v>
      </c>
      <c r="M5425" s="13" t="s">
        <v>91</v>
      </c>
      <c r="N5425" s="6"/>
      <c r="O5425" s="6"/>
    </row>
    <row r="5426" ht="17.25" customHeight="1">
      <c r="A5426" s="7">
        <v>5425.0</v>
      </c>
      <c r="B5426" s="8">
        <v>42481.0</v>
      </c>
      <c r="C5426" s="9" t="s">
        <v>13</v>
      </c>
      <c r="D5426" s="10" t="s">
        <v>5447</v>
      </c>
      <c r="E5426" s="9" t="str">
        <f t="shared" si="1"/>
        <v>Surco,Lima,Lima</v>
      </c>
      <c r="F5426" s="9" t="s">
        <v>15</v>
      </c>
      <c r="G5426" s="9">
        <v>166.0</v>
      </c>
      <c r="H5426" s="9">
        <f>VENTAS!$I5426-(VENTAS!$I5426*0.4)</f>
        <v>20795.4</v>
      </c>
      <c r="I5426" s="9">
        <v>34659.0</v>
      </c>
      <c r="J5426" s="9">
        <f t="shared" si="2"/>
        <v>0.18</v>
      </c>
      <c r="K5426" s="9">
        <f t="shared" si="3"/>
        <v>40897.62</v>
      </c>
      <c r="L5426" s="11" t="s">
        <v>58</v>
      </c>
      <c r="M5426" s="9" t="s">
        <v>91</v>
      </c>
      <c r="N5426" s="6"/>
      <c r="O5426" s="6"/>
    </row>
    <row r="5427" ht="17.25" customHeight="1">
      <c r="A5427" s="7">
        <v>5426.0</v>
      </c>
      <c r="B5427" s="12">
        <v>42481.0</v>
      </c>
      <c r="C5427" s="13" t="s">
        <v>13</v>
      </c>
      <c r="D5427" s="14" t="s">
        <v>5448</v>
      </c>
      <c r="E5427" s="9" t="str">
        <f t="shared" si="1"/>
        <v>Surco,Lima,Lima</v>
      </c>
      <c r="F5427" s="13" t="s">
        <v>15</v>
      </c>
      <c r="G5427" s="9">
        <v>98.0</v>
      </c>
      <c r="H5427" s="9">
        <f>VENTAS!$I5427-(VENTAS!$I5427*0.4)</f>
        <v>22137.6</v>
      </c>
      <c r="I5427" s="9">
        <v>36896.0</v>
      </c>
      <c r="J5427" s="9">
        <f t="shared" si="2"/>
        <v>0.18</v>
      </c>
      <c r="K5427" s="9">
        <f t="shared" si="3"/>
        <v>43537.28</v>
      </c>
      <c r="L5427" s="11" t="s">
        <v>58</v>
      </c>
      <c r="M5427" s="13" t="s">
        <v>91</v>
      </c>
      <c r="N5427" s="6"/>
      <c r="O5427" s="6"/>
    </row>
    <row r="5428" ht="17.25" customHeight="1">
      <c r="A5428" s="7">
        <v>5427.0</v>
      </c>
      <c r="B5428" s="8">
        <v>42481.0</v>
      </c>
      <c r="C5428" s="9" t="s">
        <v>13</v>
      </c>
      <c r="D5428" s="10" t="s">
        <v>5449</v>
      </c>
      <c r="E5428" s="9" t="str">
        <f t="shared" si="1"/>
        <v>Surco,Lima,Lima</v>
      </c>
      <c r="F5428" s="9" t="s">
        <v>15</v>
      </c>
      <c r="G5428" s="9">
        <v>99.0</v>
      </c>
      <c r="H5428" s="9">
        <f>VENTAS!$I5428-(VENTAS!$I5428*0.4)</f>
        <v>19480.8</v>
      </c>
      <c r="I5428" s="9">
        <v>32468.0</v>
      </c>
      <c r="J5428" s="9">
        <f t="shared" si="2"/>
        <v>0.18</v>
      </c>
      <c r="K5428" s="9">
        <f t="shared" si="3"/>
        <v>38312.24</v>
      </c>
      <c r="L5428" s="11" t="s">
        <v>58</v>
      </c>
      <c r="M5428" s="9" t="s">
        <v>91</v>
      </c>
      <c r="N5428" s="6"/>
      <c r="O5428" s="6"/>
    </row>
    <row r="5429" ht="17.25" customHeight="1">
      <c r="A5429" s="7">
        <v>5428.0</v>
      </c>
      <c r="B5429" s="12">
        <v>42481.0</v>
      </c>
      <c r="C5429" s="13" t="s">
        <v>63</v>
      </c>
      <c r="D5429" s="14" t="s">
        <v>5450</v>
      </c>
      <c r="E5429" s="9" t="str">
        <f t="shared" si="1"/>
        <v>Ate,Lima,Lima</v>
      </c>
      <c r="F5429" s="13" t="s">
        <v>15</v>
      </c>
      <c r="G5429" s="9">
        <v>173.0</v>
      </c>
      <c r="H5429" s="9">
        <f>VENTAS!$I5429-(VENTAS!$I5429*0.4)</f>
        <v>22148.4</v>
      </c>
      <c r="I5429" s="9">
        <v>36914.0</v>
      </c>
      <c r="J5429" s="9">
        <f t="shared" si="2"/>
        <v>0.18</v>
      </c>
      <c r="K5429" s="9">
        <f t="shared" si="3"/>
        <v>43558.52</v>
      </c>
      <c r="L5429" s="11" t="s">
        <v>20</v>
      </c>
      <c r="M5429" s="13" t="s">
        <v>21</v>
      </c>
      <c r="N5429" s="6"/>
      <c r="O5429" s="6"/>
    </row>
    <row r="5430" ht="17.25" customHeight="1">
      <c r="A5430" s="7">
        <v>5429.0</v>
      </c>
      <c r="B5430" s="8">
        <v>42481.0</v>
      </c>
      <c r="C5430" s="9" t="s">
        <v>63</v>
      </c>
      <c r="D5430" s="10" t="s">
        <v>5451</v>
      </c>
      <c r="E5430" s="9" t="str">
        <f t="shared" si="1"/>
        <v>Ate,Lima,Lima</v>
      </c>
      <c r="F5430" s="9" t="s">
        <v>15</v>
      </c>
      <c r="G5430" s="9">
        <v>151.0</v>
      </c>
      <c r="H5430" s="9">
        <f>VENTAS!$I5430-(VENTAS!$I5430*0.4)</f>
        <v>20827.2</v>
      </c>
      <c r="I5430" s="9">
        <v>34712.0</v>
      </c>
      <c r="J5430" s="9">
        <f t="shared" si="2"/>
        <v>0.18</v>
      </c>
      <c r="K5430" s="9">
        <f t="shared" si="3"/>
        <v>40960.16</v>
      </c>
      <c r="L5430" s="11" t="s">
        <v>20</v>
      </c>
      <c r="M5430" s="9" t="s">
        <v>21</v>
      </c>
      <c r="N5430" s="6"/>
      <c r="O5430" s="6"/>
    </row>
    <row r="5431" ht="17.25" customHeight="1">
      <c r="A5431" s="7">
        <v>5430.0</v>
      </c>
      <c r="B5431" s="12">
        <v>42481.0</v>
      </c>
      <c r="C5431" s="13" t="s">
        <v>63</v>
      </c>
      <c r="D5431" s="14" t="s">
        <v>5452</v>
      </c>
      <c r="E5431" s="9" t="str">
        <f t="shared" si="1"/>
        <v>Ate,Lima,Lima</v>
      </c>
      <c r="F5431" s="13" t="s">
        <v>15</v>
      </c>
      <c r="G5431" s="9">
        <v>20.0</v>
      </c>
      <c r="H5431" s="9">
        <f>VENTAS!$I5431-(VENTAS!$I5431*0.4)</f>
        <v>15676.2</v>
      </c>
      <c r="I5431" s="9">
        <v>26127.0</v>
      </c>
      <c r="J5431" s="9">
        <f t="shared" si="2"/>
        <v>0.18</v>
      </c>
      <c r="K5431" s="9">
        <f t="shared" si="3"/>
        <v>30829.86</v>
      </c>
      <c r="L5431" s="11" t="s">
        <v>20</v>
      </c>
      <c r="M5431" s="13" t="s">
        <v>21</v>
      </c>
      <c r="N5431" s="6"/>
      <c r="O5431" s="6"/>
    </row>
    <row r="5432" ht="17.25" customHeight="1">
      <c r="A5432" s="7">
        <v>5431.0</v>
      </c>
      <c r="B5432" s="8">
        <v>42481.0</v>
      </c>
      <c r="C5432" s="9" t="s">
        <v>63</v>
      </c>
      <c r="D5432" s="10" t="s">
        <v>5453</v>
      </c>
      <c r="E5432" s="9" t="str">
        <f t="shared" si="1"/>
        <v>Ate,Lima,Lima</v>
      </c>
      <c r="F5432" s="9" t="s">
        <v>15</v>
      </c>
      <c r="G5432" s="9">
        <v>153.0</v>
      </c>
      <c r="H5432" s="9">
        <f>VENTAS!$I5432-(VENTAS!$I5432*0.4)</f>
        <v>11839.8</v>
      </c>
      <c r="I5432" s="9">
        <v>19733.0</v>
      </c>
      <c r="J5432" s="9">
        <f t="shared" si="2"/>
        <v>0.18</v>
      </c>
      <c r="K5432" s="9">
        <f t="shared" si="3"/>
        <v>23284.94</v>
      </c>
      <c r="L5432" s="11" t="s">
        <v>20</v>
      </c>
      <c r="M5432" s="9" t="s">
        <v>21</v>
      </c>
      <c r="N5432" s="6"/>
      <c r="O5432" s="6"/>
    </row>
    <row r="5433" ht="17.25" customHeight="1">
      <c r="A5433" s="7">
        <v>5432.0</v>
      </c>
      <c r="B5433" s="12">
        <v>42480.0</v>
      </c>
      <c r="C5433" s="13" t="s">
        <v>56</v>
      </c>
      <c r="D5433" s="14" t="s">
        <v>5454</v>
      </c>
      <c r="E5433" s="9" t="str">
        <f t="shared" si="1"/>
        <v>Surco,Lima,Lima</v>
      </c>
      <c r="F5433" s="13" t="s">
        <v>15</v>
      </c>
      <c r="G5433" s="9">
        <v>103.0</v>
      </c>
      <c r="H5433" s="9">
        <f>VENTAS!$I5433-(VENTAS!$I5433*0.4)</f>
        <v>22126.2</v>
      </c>
      <c r="I5433" s="9">
        <v>36877.0</v>
      </c>
      <c r="J5433" s="9">
        <f t="shared" si="2"/>
        <v>0.18</v>
      </c>
      <c r="K5433" s="9">
        <f t="shared" si="3"/>
        <v>43514.86</v>
      </c>
      <c r="L5433" s="11" t="s">
        <v>58</v>
      </c>
      <c r="M5433" s="13" t="s">
        <v>106</v>
      </c>
      <c r="N5433" s="6"/>
      <c r="O5433" s="6"/>
    </row>
    <row r="5434" ht="17.25" customHeight="1">
      <c r="A5434" s="7">
        <v>5433.0</v>
      </c>
      <c r="B5434" s="8">
        <v>42480.0</v>
      </c>
      <c r="C5434" s="9" t="s">
        <v>56</v>
      </c>
      <c r="D5434" s="10" t="s">
        <v>5455</v>
      </c>
      <c r="E5434" s="9" t="str">
        <f t="shared" si="1"/>
        <v>Surco,Lima,Lima</v>
      </c>
      <c r="F5434" s="9" t="s">
        <v>15</v>
      </c>
      <c r="G5434" s="9">
        <v>107.0</v>
      </c>
      <c r="H5434" s="9">
        <f>VENTAS!$I5434-(VENTAS!$I5434*0.4)</f>
        <v>12735</v>
      </c>
      <c r="I5434" s="9">
        <v>21225.0</v>
      </c>
      <c r="J5434" s="9">
        <f t="shared" si="2"/>
        <v>0.18</v>
      </c>
      <c r="K5434" s="9">
        <f t="shared" si="3"/>
        <v>25045.5</v>
      </c>
      <c r="L5434" s="11" t="s">
        <v>58</v>
      </c>
      <c r="M5434" s="9" t="s">
        <v>106</v>
      </c>
      <c r="N5434" s="6"/>
      <c r="O5434" s="6"/>
    </row>
    <row r="5435" ht="17.25" customHeight="1">
      <c r="A5435" s="7">
        <v>5434.0</v>
      </c>
      <c r="B5435" s="12">
        <v>42480.0</v>
      </c>
      <c r="C5435" s="13" t="s">
        <v>56</v>
      </c>
      <c r="D5435" s="14" t="s">
        <v>5456</v>
      </c>
      <c r="E5435" s="9" t="str">
        <f t="shared" si="1"/>
        <v>Surco,Lima,Lima</v>
      </c>
      <c r="F5435" s="13" t="s">
        <v>15</v>
      </c>
      <c r="G5435" s="9">
        <v>177.0</v>
      </c>
      <c r="H5435" s="9">
        <f>VENTAS!$I5435-(VENTAS!$I5435*0.4)</f>
        <v>12353.4</v>
      </c>
      <c r="I5435" s="9">
        <v>20589.0</v>
      </c>
      <c r="J5435" s="9">
        <f t="shared" si="2"/>
        <v>0.18</v>
      </c>
      <c r="K5435" s="9">
        <f t="shared" si="3"/>
        <v>24295.02</v>
      </c>
      <c r="L5435" s="11" t="s">
        <v>58</v>
      </c>
      <c r="M5435" s="13" t="s">
        <v>106</v>
      </c>
      <c r="N5435" s="6"/>
      <c r="O5435" s="6"/>
    </row>
    <row r="5436" ht="17.25" customHeight="1">
      <c r="A5436" s="7">
        <v>5435.0</v>
      </c>
      <c r="B5436" s="8">
        <v>42480.0</v>
      </c>
      <c r="C5436" s="9" t="s">
        <v>56</v>
      </c>
      <c r="D5436" s="10" t="s">
        <v>5457</v>
      </c>
      <c r="E5436" s="9" t="str">
        <f t="shared" si="1"/>
        <v>Surco,Lima,Lima</v>
      </c>
      <c r="F5436" s="9" t="s">
        <v>15</v>
      </c>
      <c r="G5436" s="9">
        <v>48.0</v>
      </c>
      <c r="H5436" s="9">
        <f>VENTAS!$I5436-(VENTAS!$I5436*0.4)</f>
        <v>19911.6</v>
      </c>
      <c r="I5436" s="9">
        <v>33186.0</v>
      </c>
      <c r="J5436" s="9">
        <f t="shared" si="2"/>
        <v>0.18</v>
      </c>
      <c r="K5436" s="9">
        <f t="shared" si="3"/>
        <v>39159.48</v>
      </c>
      <c r="L5436" s="11" t="s">
        <v>58</v>
      </c>
      <c r="M5436" s="9" t="s">
        <v>106</v>
      </c>
      <c r="N5436" s="6"/>
      <c r="O5436" s="6"/>
    </row>
    <row r="5437" ht="17.25" customHeight="1">
      <c r="A5437" s="7">
        <v>5436.0</v>
      </c>
      <c r="B5437" s="12">
        <v>42480.0</v>
      </c>
      <c r="C5437" s="13" t="s">
        <v>18</v>
      </c>
      <c r="D5437" s="14" t="s">
        <v>5458</v>
      </c>
      <c r="E5437" s="9" t="str">
        <f t="shared" si="1"/>
        <v>Surco,Lima,Lima</v>
      </c>
      <c r="F5437" s="13" t="s">
        <v>15</v>
      </c>
      <c r="G5437" s="9">
        <v>125.0</v>
      </c>
      <c r="H5437" s="9">
        <f>VENTAS!$I5437-(VENTAS!$I5437*0.4)</f>
        <v>11035.2</v>
      </c>
      <c r="I5437" s="9">
        <v>18392.0</v>
      </c>
      <c r="J5437" s="9">
        <f t="shared" si="2"/>
        <v>0.18</v>
      </c>
      <c r="K5437" s="9">
        <f t="shared" si="3"/>
        <v>21702.56</v>
      </c>
      <c r="L5437" s="11" t="s">
        <v>58</v>
      </c>
      <c r="M5437" s="13" t="s">
        <v>86</v>
      </c>
      <c r="N5437" s="6"/>
      <c r="O5437" s="6"/>
    </row>
    <row r="5438" ht="17.25" customHeight="1">
      <c r="A5438" s="7">
        <v>5437.0</v>
      </c>
      <c r="B5438" s="8">
        <v>42480.0</v>
      </c>
      <c r="C5438" s="9" t="s">
        <v>18</v>
      </c>
      <c r="D5438" s="10" t="s">
        <v>5459</v>
      </c>
      <c r="E5438" s="9" t="str">
        <f t="shared" si="1"/>
        <v>Surco,Lima,Lima</v>
      </c>
      <c r="F5438" s="9" t="s">
        <v>15</v>
      </c>
      <c r="G5438" s="9">
        <v>64.0</v>
      </c>
      <c r="H5438" s="9">
        <f>VENTAS!$I5438-(VENTAS!$I5438*0.4)</f>
        <v>19863</v>
      </c>
      <c r="I5438" s="9">
        <v>33105.0</v>
      </c>
      <c r="J5438" s="9">
        <f t="shared" si="2"/>
        <v>0.18</v>
      </c>
      <c r="K5438" s="9">
        <f t="shared" si="3"/>
        <v>39063.9</v>
      </c>
      <c r="L5438" s="11" t="s">
        <v>58</v>
      </c>
      <c r="M5438" s="9" t="s">
        <v>86</v>
      </c>
      <c r="N5438" s="6"/>
      <c r="O5438" s="6"/>
    </row>
    <row r="5439" ht="17.25" customHeight="1">
      <c r="A5439" s="7">
        <v>5438.0</v>
      </c>
      <c r="B5439" s="12">
        <v>42480.0</v>
      </c>
      <c r="C5439" s="13" t="s">
        <v>18</v>
      </c>
      <c r="D5439" s="14" t="s">
        <v>5460</v>
      </c>
      <c r="E5439" s="9" t="str">
        <f t="shared" si="1"/>
        <v>Surco,Lima,Lima</v>
      </c>
      <c r="F5439" s="13" t="s">
        <v>15</v>
      </c>
      <c r="G5439" s="9">
        <v>13.0</v>
      </c>
      <c r="H5439" s="9">
        <f>VENTAS!$I5439-(VENTAS!$I5439*0.4)</f>
        <v>15480</v>
      </c>
      <c r="I5439" s="9">
        <v>25800.0</v>
      </c>
      <c r="J5439" s="9">
        <f t="shared" si="2"/>
        <v>0.18</v>
      </c>
      <c r="K5439" s="9">
        <f t="shared" si="3"/>
        <v>30444</v>
      </c>
      <c r="L5439" s="11" t="s">
        <v>58</v>
      </c>
      <c r="M5439" s="13" t="s">
        <v>86</v>
      </c>
      <c r="N5439" s="6"/>
      <c r="O5439" s="6"/>
    </row>
    <row r="5440" ht="17.25" customHeight="1">
      <c r="A5440" s="7">
        <v>5439.0</v>
      </c>
      <c r="B5440" s="8">
        <v>42480.0</v>
      </c>
      <c r="C5440" s="9" t="s">
        <v>18</v>
      </c>
      <c r="D5440" s="10" t="s">
        <v>5461</v>
      </c>
      <c r="E5440" s="9" t="str">
        <f t="shared" si="1"/>
        <v>Surco,Lima,Lima</v>
      </c>
      <c r="F5440" s="9" t="s">
        <v>15</v>
      </c>
      <c r="G5440" s="9">
        <v>129.0</v>
      </c>
      <c r="H5440" s="9">
        <f>VENTAS!$I5440-(VENTAS!$I5440*0.4)</f>
        <v>15091.8</v>
      </c>
      <c r="I5440" s="9">
        <v>25153.0</v>
      </c>
      <c r="J5440" s="9">
        <f t="shared" si="2"/>
        <v>0.18</v>
      </c>
      <c r="K5440" s="9">
        <f t="shared" si="3"/>
        <v>29680.54</v>
      </c>
      <c r="L5440" s="11" t="s">
        <v>58</v>
      </c>
      <c r="M5440" s="9" t="s">
        <v>86</v>
      </c>
      <c r="N5440" s="6"/>
      <c r="O5440" s="6"/>
    </row>
    <row r="5441" ht="17.25" customHeight="1">
      <c r="A5441" s="7">
        <v>5440.0</v>
      </c>
      <c r="B5441" s="12">
        <v>42480.0</v>
      </c>
      <c r="C5441" s="13" t="s">
        <v>63</v>
      </c>
      <c r="D5441" s="14" t="s">
        <v>5462</v>
      </c>
      <c r="E5441" s="9" t="str">
        <f t="shared" si="1"/>
        <v>San Miguel, Lima, Lima</v>
      </c>
      <c r="F5441" s="13" t="s">
        <v>15</v>
      </c>
      <c r="G5441" s="9">
        <v>31.0</v>
      </c>
      <c r="H5441" s="9">
        <f>VENTAS!$I5441-(VENTAS!$I5441*0.4)</f>
        <v>22413.6</v>
      </c>
      <c r="I5441" s="9">
        <v>37356.0</v>
      </c>
      <c r="J5441" s="9">
        <f t="shared" si="2"/>
        <v>0.18</v>
      </c>
      <c r="K5441" s="9">
        <f t="shared" si="3"/>
        <v>44080.08</v>
      </c>
      <c r="L5441" s="11" t="s">
        <v>16</v>
      </c>
      <c r="M5441" s="13" t="s">
        <v>39</v>
      </c>
      <c r="N5441" s="6"/>
      <c r="O5441" s="6"/>
    </row>
    <row r="5442" ht="17.25" customHeight="1">
      <c r="A5442" s="7">
        <v>5441.0</v>
      </c>
      <c r="B5442" s="8">
        <v>42480.0</v>
      </c>
      <c r="C5442" s="9" t="s">
        <v>63</v>
      </c>
      <c r="D5442" s="10" t="s">
        <v>5463</v>
      </c>
      <c r="E5442" s="9" t="str">
        <f t="shared" si="1"/>
        <v>San Miguel, Lima, Lima</v>
      </c>
      <c r="F5442" s="9" t="s">
        <v>15</v>
      </c>
      <c r="G5442" s="9">
        <v>33.0</v>
      </c>
      <c r="H5442" s="9">
        <f>VENTAS!$I5442-(VENTAS!$I5442*0.4)</f>
        <v>10979.4</v>
      </c>
      <c r="I5442" s="9">
        <v>18299.0</v>
      </c>
      <c r="J5442" s="9">
        <f t="shared" si="2"/>
        <v>0.18</v>
      </c>
      <c r="K5442" s="9">
        <f t="shared" si="3"/>
        <v>21592.82</v>
      </c>
      <c r="L5442" s="11" t="s">
        <v>16</v>
      </c>
      <c r="M5442" s="9" t="s">
        <v>39</v>
      </c>
      <c r="N5442" s="6"/>
      <c r="O5442" s="6"/>
    </row>
    <row r="5443" ht="17.25" customHeight="1">
      <c r="A5443" s="7">
        <v>5442.0</v>
      </c>
      <c r="B5443" s="12">
        <v>42480.0</v>
      </c>
      <c r="C5443" s="13" t="s">
        <v>63</v>
      </c>
      <c r="D5443" s="14" t="s">
        <v>5464</v>
      </c>
      <c r="E5443" s="9" t="str">
        <f t="shared" si="1"/>
        <v>San Miguel, Lima, Lima</v>
      </c>
      <c r="F5443" s="13" t="s">
        <v>15</v>
      </c>
      <c r="G5443" s="9">
        <v>135.0</v>
      </c>
      <c r="H5443" s="9">
        <f>VENTAS!$I5443-(VENTAS!$I5443*0.4)</f>
        <v>18474</v>
      </c>
      <c r="I5443" s="9">
        <v>30790.0</v>
      </c>
      <c r="J5443" s="9">
        <f t="shared" si="2"/>
        <v>0.18</v>
      </c>
      <c r="K5443" s="9">
        <f t="shared" si="3"/>
        <v>36332.2</v>
      </c>
      <c r="L5443" s="11" t="s">
        <v>16</v>
      </c>
      <c r="M5443" s="13" t="s">
        <v>39</v>
      </c>
      <c r="N5443" s="6"/>
      <c r="O5443" s="6"/>
    </row>
    <row r="5444" ht="17.25" customHeight="1">
      <c r="A5444" s="7">
        <v>5443.0</v>
      </c>
      <c r="B5444" s="8">
        <v>42480.0</v>
      </c>
      <c r="C5444" s="9" t="s">
        <v>63</v>
      </c>
      <c r="D5444" s="10" t="s">
        <v>5465</v>
      </c>
      <c r="E5444" s="9" t="str">
        <f t="shared" si="1"/>
        <v>San Miguel, Lima, Lima</v>
      </c>
      <c r="F5444" s="9" t="s">
        <v>15</v>
      </c>
      <c r="G5444" s="9">
        <v>28.0</v>
      </c>
      <c r="H5444" s="9">
        <f>VENTAS!$I5444-(VENTAS!$I5444*0.4)</f>
        <v>20077.8</v>
      </c>
      <c r="I5444" s="9">
        <v>33463.0</v>
      </c>
      <c r="J5444" s="9">
        <f t="shared" si="2"/>
        <v>0.18</v>
      </c>
      <c r="K5444" s="9">
        <f t="shared" si="3"/>
        <v>39486.34</v>
      </c>
      <c r="L5444" s="11" t="s">
        <v>16</v>
      </c>
      <c r="M5444" s="9" t="s">
        <v>39</v>
      </c>
      <c r="N5444" s="6"/>
      <c r="O5444" s="6"/>
    </row>
    <row r="5445" ht="17.25" customHeight="1">
      <c r="A5445" s="7">
        <v>5444.0</v>
      </c>
      <c r="B5445" s="12">
        <v>42479.0</v>
      </c>
      <c r="C5445" s="13" t="s">
        <v>56</v>
      </c>
      <c r="D5445" s="14" t="s">
        <v>5466</v>
      </c>
      <c r="E5445" s="9" t="str">
        <f t="shared" si="1"/>
        <v>San Miguel, Lima, Lima</v>
      </c>
      <c r="F5445" s="13" t="s">
        <v>15</v>
      </c>
      <c r="G5445" s="9">
        <v>74.0</v>
      </c>
      <c r="H5445" s="9">
        <f>VENTAS!$I5445-(VENTAS!$I5445*0.4)</f>
        <v>14001.6</v>
      </c>
      <c r="I5445" s="9">
        <v>23336.0</v>
      </c>
      <c r="J5445" s="9">
        <f t="shared" si="2"/>
        <v>0.18</v>
      </c>
      <c r="K5445" s="9">
        <f t="shared" si="3"/>
        <v>27536.48</v>
      </c>
      <c r="L5445" s="11" t="s">
        <v>16</v>
      </c>
      <c r="M5445" s="13" t="s">
        <v>17</v>
      </c>
      <c r="N5445" s="6"/>
      <c r="O5445" s="6"/>
    </row>
    <row r="5446" ht="17.25" customHeight="1">
      <c r="A5446" s="7">
        <v>5445.0</v>
      </c>
      <c r="B5446" s="8">
        <v>42479.0</v>
      </c>
      <c r="C5446" s="9" t="s">
        <v>56</v>
      </c>
      <c r="D5446" s="10" t="s">
        <v>5467</v>
      </c>
      <c r="E5446" s="9" t="str">
        <f t="shared" si="1"/>
        <v>San Miguel, Lima, Lima</v>
      </c>
      <c r="F5446" s="9" t="s">
        <v>15</v>
      </c>
      <c r="G5446" s="9">
        <v>99.0</v>
      </c>
      <c r="H5446" s="9">
        <f>VENTAS!$I5446-(VENTAS!$I5446*0.4)</f>
        <v>14701.8</v>
      </c>
      <c r="I5446" s="9">
        <v>24503.0</v>
      </c>
      <c r="J5446" s="9">
        <f t="shared" si="2"/>
        <v>0.18</v>
      </c>
      <c r="K5446" s="9">
        <f t="shared" si="3"/>
        <v>28913.54</v>
      </c>
      <c r="L5446" s="11" t="s">
        <v>16</v>
      </c>
      <c r="M5446" s="9" t="s">
        <v>17</v>
      </c>
      <c r="N5446" s="6"/>
      <c r="O5446" s="6"/>
    </row>
    <row r="5447" ht="17.25" customHeight="1">
      <c r="A5447" s="7">
        <v>5446.0</v>
      </c>
      <c r="B5447" s="12">
        <v>42479.0</v>
      </c>
      <c r="C5447" s="13" t="s">
        <v>56</v>
      </c>
      <c r="D5447" s="14" t="s">
        <v>5468</v>
      </c>
      <c r="E5447" s="9" t="str">
        <f t="shared" si="1"/>
        <v>San Miguel, Lima, Lima</v>
      </c>
      <c r="F5447" s="13" t="s">
        <v>15</v>
      </c>
      <c r="G5447" s="9">
        <v>31.0</v>
      </c>
      <c r="H5447" s="9">
        <f>VENTAS!$I5447-(VENTAS!$I5447*0.4)</f>
        <v>18316.8</v>
      </c>
      <c r="I5447" s="9">
        <v>30528.0</v>
      </c>
      <c r="J5447" s="9">
        <f t="shared" si="2"/>
        <v>0.18</v>
      </c>
      <c r="K5447" s="9">
        <f t="shared" si="3"/>
        <v>36023.04</v>
      </c>
      <c r="L5447" s="11" t="s">
        <v>16</v>
      </c>
      <c r="M5447" s="13" t="s">
        <v>17</v>
      </c>
      <c r="N5447" s="6"/>
      <c r="O5447" s="6"/>
    </row>
    <row r="5448" ht="17.25" customHeight="1">
      <c r="A5448" s="7">
        <v>5447.0</v>
      </c>
      <c r="B5448" s="8">
        <v>42479.0</v>
      </c>
      <c r="C5448" s="9" t="s">
        <v>56</v>
      </c>
      <c r="D5448" s="10" t="s">
        <v>5469</v>
      </c>
      <c r="E5448" s="9" t="str">
        <f t="shared" si="1"/>
        <v>San Miguel, Lima, Lima</v>
      </c>
      <c r="F5448" s="9" t="s">
        <v>15</v>
      </c>
      <c r="G5448" s="9">
        <v>14.0</v>
      </c>
      <c r="H5448" s="9">
        <f>VENTAS!$I5448-(VENTAS!$I5448*0.4)</f>
        <v>23386.8</v>
      </c>
      <c r="I5448" s="9">
        <v>38978.0</v>
      </c>
      <c r="J5448" s="9">
        <f t="shared" si="2"/>
        <v>0.18</v>
      </c>
      <c r="K5448" s="9">
        <f t="shared" si="3"/>
        <v>45994.04</v>
      </c>
      <c r="L5448" s="11" t="s">
        <v>16</v>
      </c>
      <c r="M5448" s="9" t="s">
        <v>17</v>
      </c>
      <c r="N5448" s="6"/>
      <c r="O5448" s="6"/>
    </row>
    <row r="5449" ht="17.25" customHeight="1">
      <c r="A5449" s="7">
        <v>5448.0</v>
      </c>
      <c r="B5449" s="12">
        <v>42479.0</v>
      </c>
      <c r="C5449" s="13" t="s">
        <v>32</v>
      </c>
      <c r="D5449" s="14" t="s">
        <v>5470</v>
      </c>
      <c r="E5449" s="9" t="str">
        <f t="shared" si="1"/>
        <v>Ate,Lima,Lima</v>
      </c>
      <c r="F5449" s="13" t="s">
        <v>15</v>
      </c>
      <c r="G5449" s="9">
        <v>135.0</v>
      </c>
      <c r="H5449" s="9">
        <f>VENTAS!$I5449-(VENTAS!$I5449*0.4)</f>
        <v>12075.6</v>
      </c>
      <c r="I5449" s="9">
        <v>20126.0</v>
      </c>
      <c r="J5449" s="9">
        <f t="shared" si="2"/>
        <v>0.18</v>
      </c>
      <c r="K5449" s="9">
        <f t="shared" si="3"/>
        <v>23748.68</v>
      </c>
      <c r="L5449" s="11" t="s">
        <v>20</v>
      </c>
      <c r="M5449" s="13" t="s">
        <v>44</v>
      </c>
      <c r="N5449" s="6"/>
      <c r="O5449" s="6"/>
    </row>
    <row r="5450" ht="17.25" customHeight="1">
      <c r="A5450" s="7">
        <v>5449.0</v>
      </c>
      <c r="B5450" s="8">
        <v>42479.0</v>
      </c>
      <c r="C5450" s="9" t="s">
        <v>32</v>
      </c>
      <c r="D5450" s="10" t="s">
        <v>5471</v>
      </c>
      <c r="E5450" s="9" t="str">
        <f t="shared" si="1"/>
        <v>Ate,Lima,Lima</v>
      </c>
      <c r="F5450" s="9" t="s">
        <v>15</v>
      </c>
      <c r="G5450" s="9">
        <v>37.0</v>
      </c>
      <c r="H5450" s="9">
        <f>VENTAS!$I5450-(VENTAS!$I5450*0.4)</f>
        <v>14801.4</v>
      </c>
      <c r="I5450" s="9">
        <v>24669.0</v>
      </c>
      <c r="J5450" s="9">
        <f t="shared" si="2"/>
        <v>0.18</v>
      </c>
      <c r="K5450" s="9">
        <f t="shared" si="3"/>
        <v>29109.42</v>
      </c>
      <c r="L5450" s="11" t="s">
        <v>20</v>
      </c>
      <c r="M5450" s="9" t="s">
        <v>44</v>
      </c>
      <c r="N5450" s="6"/>
      <c r="O5450" s="6"/>
    </row>
    <row r="5451" ht="17.25" customHeight="1">
      <c r="A5451" s="7">
        <v>5450.0</v>
      </c>
      <c r="B5451" s="12">
        <v>42479.0</v>
      </c>
      <c r="C5451" s="13" t="s">
        <v>32</v>
      </c>
      <c r="D5451" s="14" t="s">
        <v>5472</v>
      </c>
      <c r="E5451" s="9" t="str">
        <f t="shared" si="1"/>
        <v>Ate,Lima,Lima</v>
      </c>
      <c r="F5451" s="13" t="s">
        <v>15</v>
      </c>
      <c r="G5451" s="9">
        <v>35.0</v>
      </c>
      <c r="H5451" s="9">
        <f>VENTAS!$I5451-(VENTAS!$I5451*0.4)</f>
        <v>22785.6</v>
      </c>
      <c r="I5451" s="9">
        <v>37976.0</v>
      </c>
      <c r="J5451" s="9">
        <f t="shared" si="2"/>
        <v>0.18</v>
      </c>
      <c r="K5451" s="9">
        <f t="shared" si="3"/>
        <v>44811.68</v>
      </c>
      <c r="L5451" s="11" t="s">
        <v>20</v>
      </c>
      <c r="M5451" s="13" t="s">
        <v>44</v>
      </c>
      <c r="N5451" s="6"/>
      <c r="O5451" s="6"/>
    </row>
    <row r="5452" ht="17.25" customHeight="1">
      <c r="A5452" s="7">
        <v>5451.0</v>
      </c>
      <c r="B5452" s="8">
        <v>42479.0</v>
      </c>
      <c r="C5452" s="9" t="s">
        <v>32</v>
      </c>
      <c r="D5452" s="10" t="s">
        <v>5473</v>
      </c>
      <c r="E5452" s="9" t="str">
        <f t="shared" si="1"/>
        <v>Ate,Lima,Lima</v>
      </c>
      <c r="F5452" s="9" t="s">
        <v>15</v>
      </c>
      <c r="G5452" s="9">
        <v>120.0</v>
      </c>
      <c r="H5452" s="9">
        <f>VENTAS!$I5452-(VENTAS!$I5452*0.4)</f>
        <v>18604.8</v>
      </c>
      <c r="I5452" s="9">
        <v>31008.0</v>
      </c>
      <c r="J5452" s="9">
        <f t="shared" si="2"/>
        <v>0.18</v>
      </c>
      <c r="K5452" s="9">
        <f t="shared" si="3"/>
        <v>36589.44</v>
      </c>
      <c r="L5452" s="11" t="s">
        <v>20</v>
      </c>
      <c r="M5452" s="9" t="s">
        <v>44</v>
      </c>
      <c r="N5452" s="6"/>
      <c r="O5452" s="6"/>
    </row>
    <row r="5453" ht="17.25" customHeight="1">
      <c r="A5453" s="7">
        <v>5452.0</v>
      </c>
      <c r="B5453" s="12">
        <v>42479.0</v>
      </c>
      <c r="C5453" s="13" t="s">
        <v>104</v>
      </c>
      <c r="D5453" s="14" t="s">
        <v>5474</v>
      </c>
      <c r="E5453" s="9" t="str">
        <f t="shared" si="1"/>
        <v>Ate,Lima,Lima</v>
      </c>
      <c r="F5453" s="13" t="s">
        <v>15</v>
      </c>
      <c r="G5453" s="9">
        <v>24.0</v>
      </c>
      <c r="H5453" s="9">
        <f>VENTAS!$I5453-(VENTAS!$I5453*0.4)</f>
        <v>23022.6</v>
      </c>
      <c r="I5453" s="9">
        <v>38371.0</v>
      </c>
      <c r="J5453" s="9">
        <f t="shared" si="2"/>
        <v>0.18</v>
      </c>
      <c r="K5453" s="9">
        <f t="shared" si="3"/>
        <v>45277.78</v>
      </c>
      <c r="L5453" s="11" t="s">
        <v>20</v>
      </c>
      <c r="M5453" s="13" t="s">
        <v>44</v>
      </c>
      <c r="N5453" s="6"/>
      <c r="O5453" s="6"/>
    </row>
    <row r="5454" ht="17.25" customHeight="1">
      <c r="A5454" s="7">
        <v>5453.0</v>
      </c>
      <c r="B5454" s="8">
        <v>42479.0</v>
      </c>
      <c r="C5454" s="9" t="s">
        <v>104</v>
      </c>
      <c r="D5454" s="10" t="s">
        <v>5475</v>
      </c>
      <c r="E5454" s="9" t="str">
        <f t="shared" si="1"/>
        <v>Ate,Lima,Lima</v>
      </c>
      <c r="F5454" s="9" t="s">
        <v>15</v>
      </c>
      <c r="G5454" s="9">
        <v>22.0</v>
      </c>
      <c r="H5454" s="9">
        <f>VENTAS!$I5454-(VENTAS!$I5454*0.4)</f>
        <v>11058</v>
      </c>
      <c r="I5454" s="9">
        <v>18430.0</v>
      </c>
      <c r="J5454" s="9">
        <f t="shared" si="2"/>
        <v>0.18</v>
      </c>
      <c r="K5454" s="9">
        <f t="shared" si="3"/>
        <v>21747.4</v>
      </c>
      <c r="L5454" s="11" t="s">
        <v>20</v>
      </c>
      <c r="M5454" s="9" t="s">
        <v>44</v>
      </c>
      <c r="N5454" s="6"/>
      <c r="O5454" s="6"/>
    </row>
    <row r="5455" ht="17.25" customHeight="1">
      <c r="A5455" s="7">
        <v>5454.0</v>
      </c>
      <c r="B5455" s="12">
        <v>42479.0</v>
      </c>
      <c r="C5455" s="13" t="s">
        <v>104</v>
      </c>
      <c r="D5455" s="14" t="s">
        <v>5476</v>
      </c>
      <c r="E5455" s="9" t="str">
        <f t="shared" si="1"/>
        <v>Ate,Lima,Lima</v>
      </c>
      <c r="F5455" s="13" t="s">
        <v>15</v>
      </c>
      <c r="G5455" s="9">
        <v>165.0</v>
      </c>
      <c r="H5455" s="9">
        <f>VENTAS!$I5455-(VENTAS!$I5455*0.4)</f>
        <v>19299</v>
      </c>
      <c r="I5455" s="9">
        <v>32165.0</v>
      </c>
      <c r="J5455" s="9">
        <f t="shared" si="2"/>
        <v>0.18</v>
      </c>
      <c r="K5455" s="9">
        <f t="shared" si="3"/>
        <v>37954.7</v>
      </c>
      <c r="L5455" s="11" t="s">
        <v>20</v>
      </c>
      <c r="M5455" s="13" t="s">
        <v>44</v>
      </c>
      <c r="N5455" s="6"/>
      <c r="O5455" s="6"/>
    </row>
    <row r="5456" ht="17.25" customHeight="1">
      <c r="A5456" s="7">
        <v>5455.0</v>
      </c>
      <c r="B5456" s="8">
        <v>42479.0</v>
      </c>
      <c r="C5456" s="9" t="s">
        <v>104</v>
      </c>
      <c r="D5456" s="10" t="s">
        <v>5477</v>
      </c>
      <c r="E5456" s="9" t="str">
        <f t="shared" si="1"/>
        <v>Ate,Lima,Lima</v>
      </c>
      <c r="F5456" s="9" t="s">
        <v>15</v>
      </c>
      <c r="G5456" s="9">
        <v>166.0</v>
      </c>
      <c r="H5456" s="9">
        <f>VENTAS!$I5456-(VENTAS!$I5456*0.4)</f>
        <v>13735.2</v>
      </c>
      <c r="I5456" s="9">
        <v>22892.0</v>
      </c>
      <c r="J5456" s="9">
        <f t="shared" si="2"/>
        <v>0.18</v>
      </c>
      <c r="K5456" s="9">
        <f t="shared" si="3"/>
        <v>27012.56</v>
      </c>
      <c r="L5456" s="11" t="s">
        <v>20</v>
      </c>
      <c r="M5456" s="9" t="s">
        <v>44</v>
      </c>
      <c r="N5456" s="6"/>
      <c r="O5456" s="6"/>
    </row>
    <row r="5457" ht="17.25" customHeight="1">
      <c r="A5457" s="7">
        <v>5456.0</v>
      </c>
      <c r="B5457" s="12">
        <v>42479.0</v>
      </c>
      <c r="C5457" s="13" t="s">
        <v>104</v>
      </c>
      <c r="D5457" s="14" t="s">
        <v>5478</v>
      </c>
      <c r="E5457" s="9" t="str">
        <f t="shared" si="1"/>
        <v>La Molina,Lima, Lima</v>
      </c>
      <c r="F5457" s="13" t="s">
        <v>15</v>
      </c>
      <c r="G5457" s="9">
        <v>31.0</v>
      </c>
      <c r="H5457" s="9">
        <f>VENTAS!$I5457-(VENTAS!$I5457*0.4)</f>
        <v>14257.8</v>
      </c>
      <c r="I5457" s="9">
        <v>23763.0</v>
      </c>
      <c r="J5457" s="9">
        <f t="shared" si="2"/>
        <v>0.18</v>
      </c>
      <c r="K5457" s="9">
        <f t="shared" si="3"/>
        <v>28040.34</v>
      </c>
      <c r="L5457" s="11" t="s">
        <v>27</v>
      </c>
      <c r="M5457" s="13" t="s">
        <v>28</v>
      </c>
      <c r="N5457" s="6"/>
      <c r="O5457" s="6"/>
    </row>
    <row r="5458" ht="17.25" customHeight="1">
      <c r="A5458" s="7">
        <v>5457.0</v>
      </c>
      <c r="B5458" s="8">
        <v>42479.0</v>
      </c>
      <c r="C5458" s="9" t="s">
        <v>104</v>
      </c>
      <c r="D5458" s="10" t="s">
        <v>5479</v>
      </c>
      <c r="E5458" s="9" t="str">
        <f t="shared" si="1"/>
        <v>La Molina,Lima, Lima</v>
      </c>
      <c r="F5458" s="9" t="s">
        <v>15</v>
      </c>
      <c r="G5458" s="9">
        <v>88.0</v>
      </c>
      <c r="H5458" s="9">
        <f>VENTAS!$I5458-(VENTAS!$I5458*0.4)</f>
        <v>17723.4</v>
      </c>
      <c r="I5458" s="9">
        <v>29539.0</v>
      </c>
      <c r="J5458" s="9">
        <f t="shared" si="2"/>
        <v>0.18</v>
      </c>
      <c r="K5458" s="9">
        <f t="shared" si="3"/>
        <v>34856.02</v>
      </c>
      <c r="L5458" s="11" t="s">
        <v>27</v>
      </c>
      <c r="M5458" s="9" t="s">
        <v>28</v>
      </c>
      <c r="N5458" s="6"/>
      <c r="O5458" s="6"/>
    </row>
    <row r="5459" ht="17.25" customHeight="1">
      <c r="A5459" s="7">
        <v>5458.0</v>
      </c>
      <c r="B5459" s="12">
        <v>42479.0</v>
      </c>
      <c r="C5459" s="13" t="s">
        <v>104</v>
      </c>
      <c r="D5459" s="14" t="s">
        <v>5480</v>
      </c>
      <c r="E5459" s="9" t="str">
        <f t="shared" si="1"/>
        <v>La Molina,Lima, Lima</v>
      </c>
      <c r="F5459" s="13" t="s">
        <v>15</v>
      </c>
      <c r="G5459" s="9">
        <v>70.0</v>
      </c>
      <c r="H5459" s="9">
        <f>VENTAS!$I5459-(VENTAS!$I5459*0.4)</f>
        <v>16248.6</v>
      </c>
      <c r="I5459" s="9">
        <v>27081.0</v>
      </c>
      <c r="J5459" s="9">
        <f t="shared" si="2"/>
        <v>0.18</v>
      </c>
      <c r="K5459" s="9">
        <f t="shared" si="3"/>
        <v>31955.58</v>
      </c>
      <c r="L5459" s="11" t="s">
        <v>27</v>
      </c>
      <c r="M5459" s="13" t="s">
        <v>28</v>
      </c>
      <c r="N5459" s="6"/>
      <c r="O5459" s="6"/>
    </row>
    <row r="5460" ht="17.25" customHeight="1">
      <c r="A5460" s="7">
        <v>5459.0</v>
      </c>
      <c r="B5460" s="8">
        <v>42479.0</v>
      </c>
      <c r="C5460" s="9" t="s">
        <v>104</v>
      </c>
      <c r="D5460" s="10" t="s">
        <v>5481</v>
      </c>
      <c r="E5460" s="9" t="str">
        <f t="shared" si="1"/>
        <v>La Molina,Lima, Lima</v>
      </c>
      <c r="F5460" s="9" t="s">
        <v>15</v>
      </c>
      <c r="G5460" s="9">
        <v>147.0</v>
      </c>
      <c r="H5460" s="9">
        <f>VENTAS!$I5460-(VENTAS!$I5460*0.4)</f>
        <v>12913.8</v>
      </c>
      <c r="I5460" s="9">
        <v>21523.0</v>
      </c>
      <c r="J5460" s="9">
        <f t="shared" si="2"/>
        <v>0.18</v>
      </c>
      <c r="K5460" s="9">
        <f t="shared" si="3"/>
        <v>25397.14</v>
      </c>
      <c r="L5460" s="11" t="s">
        <v>27</v>
      </c>
      <c r="M5460" s="9" t="s">
        <v>28</v>
      </c>
      <c r="N5460" s="6"/>
      <c r="O5460" s="6"/>
    </row>
    <row r="5461" ht="17.25" customHeight="1">
      <c r="A5461" s="7">
        <v>5460.0</v>
      </c>
      <c r="B5461" s="12">
        <v>42479.0</v>
      </c>
      <c r="C5461" s="13" t="s">
        <v>18</v>
      </c>
      <c r="D5461" s="14" t="s">
        <v>5482</v>
      </c>
      <c r="E5461" s="9" t="str">
        <f t="shared" si="1"/>
        <v>Surco,Lima,Lima</v>
      </c>
      <c r="F5461" s="13" t="s">
        <v>15</v>
      </c>
      <c r="G5461" s="9">
        <v>119.0</v>
      </c>
      <c r="H5461" s="9">
        <f>VENTAS!$I5461-(VENTAS!$I5461*0.4)</f>
        <v>14597.4</v>
      </c>
      <c r="I5461" s="9">
        <v>24329.0</v>
      </c>
      <c r="J5461" s="9">
        <f t="shared" si="2"/>
        <v>0.18</v>
      </c>
      <c r="K5461" s="9">
        <f t="shared" si="3"/>
        <v>28708.22</v>
      </c>
      <c r="L5461" s="11" t="s">
        <v>58</v>
      </c>
      <c r="M5461" s="13" t="s">
        <v>69</v>
      </c>
      <c r="N5461" s="6"/>
      <c r="O5461" s="6"/>
    </row>
    <row r="5462" ht="17.25" customHeight="1">
      <c r="A5462" s="7">
        <v>5461.0</v>
      </c>
      <c r="B5462" s="8">
        <v>42479.0</v>
      </c>
      <c r="C5462" s="9" t="s">
        <v>18</v>
      </c>
      <c r="D5462" s="10" t="s">
        <v>5483</v>
      </c>
      <c r="E5462" s="9" t="str">
        <f t="shared" si="1"/>
        <v>Surco,Lima,Lima</v>
      </c>
      <c r="F5462" s="9" t="s">
        <v>15</v>
      </c>
      <c r="G5462" s="9">
        <v>128.0</v>
      </c>
      <c r="H5462" s="9">
        <f>VENTAS!$I5462-(VENTAS!$I5462*0.4)</f>
        <v>20890.2</v>
      </c>
      <c r="I5462" s="9">
        <v>34817.0</v>
      </c>
      <c r="J5462" s="9">
        <f t="shared" si="2"/>
        <v>0.18</v>
      </c>
      <c r="K5462" s="9">
        <f t="shared" si="3"/>
        <v>41084.06</v>
      </c>
      <c r="L5462" s="11" t="s">
        <v>58</v>
      </c>
      <c r="M5462" s="9" t="s">
        <v>69</v>
      </c>
      <c r="N5462" s="6"/>
      <c r="O5462" s="6"/>
    </row>
    <row r="5463" ht="17.25" customHeight="1">
      <c r="A5463" s="7">
        <v>5462.0</v>
      </c>
      <c r="B5463" s="12">
        <v>42479.0</v>
      </c>
      <c r="C5463" s="13" t="s">
        <v>18</v>
      </c>
      <c r="D5463" s="14" t="s">
        <v>5484</v>
      </c>
      <c r="E5463" s="9" t="str">
        <f t="shared" si="1"/>
        <v>Surco,Lima,Lima</v>
      </c>
      <c r="F5463" s="13" t="s">
        <v>15</v>
      </c>
      <c r="G5463" s="9">
        <v>117.0</v>
      </c>
      <c r="H5463" s="9">
        <f>VENTAS!$I5463-(VENTAS!$I5463*0.4)</f>
        <v>19809</v>
      </c>
      <c r="I5463" s="9">
        <v>33015.0</v>
      </c>
      <c r="J5463" s="9">
        <f t="shared" si="2"/>
        <v>0.18</v>
      </c>
      <c r="K5463" s="9">
        <f t="shared" si="3"/>
        <v>38957.7</v>
      </c>
      <c r="L5463" s="11" t="s">
        <v>58</v>
      </c>
      <c r="M5463" s="13" t="s">
        <v>69</v>
      </c>
      <c r="N5463" s="6"/>
      <c r="O5463" s="6"/>
    </row>
    <row r="5464" ht="17.25" customHeight="1">
      <c r="A5464" s="7">
        <v>5463.0</v>
      </c>
      <c r="B5464" s="8">
        <v>42479.0</v>
      </c>
      <c r="C5464" s="9" t="s">
        <v>18</v>
      </c>
      <c r="D5464" s="10" t="s">
        <v>5485</v>
      </c>
      <c r="E5464" s="9" t="str">
        <f t="shared" si="1"/>
        <v>Surco,Lima,Lima</v>
      </c>
      <c r="F5464" s="9" t="s">
        <v>15</v>
      </c>
      <c r="G5464" s="9">
        <v>163.0</v>
      </c>
      <c r="H5464" s="9">
        <f>VENTAS!$I5464-(VENTAS!$I5464*0.4)</f>
        <v>18345</v>
      </c>
      <c r="I5464" s="9">
        <v>30575.0</v>
      </c>
      <c r="J5464" s="9">
        <f t="shared" si="2"/>
        <v>0.18</v>
      </c>
      <c r="K5464" s="9">
        <f t="shared" si="3"/>
        <v>36078.5</v>
      </c>
      <c r="L5464" s="11" t="s">
        <v>58</v>
      </c>
      <c r="M5464" s="9" t="s">
        <v>69</v>
      </c>
      <c r="N5464" s="6"/>
      <c r="O5464" s="6"/>
    </row>
    <row r="5465" ht="17.25" customHeight="1">
      <c r="A5465" s="7">
        <v>5464.0</v>
      </c>
      <c r="B5465" s="12">
        <v>42478.0</v>
      </c>
      <c r="C5465" s="13" t="s">
        <v>32</v>
      </c>
      <c r="D5465" s="14" t="s">
        <v>5486</v>
      </c>
      <c r="E5465" s="9" t="str">
        <f t="shared" si="1"/>
        <v>San Miguel, Lima, Lima</v>
      </c>
      <c r="F5465" s="13" t="s">
        <v>34</v>
      </c>
      <c r="G5465" s="9">
        <v>178.0</v>
      </c>
      <c r="H5465" s="9">
        <f>VENTAS!$I5465-(VENTAS!$I5465*0.4)</f>
        <v>13639.8</v>
      </c>
      <c r="I5465" s="9">
        <v>22733.0</v>
      </c>
      <c r="J5465" s="9">
        <f t="shared" si="2"/>
        <v>0.18</v>
      </c>
      <c r="K5465" s="9">
        <f t="shared" si="3"/>
        <v>26824.94</v>
      </c>
      <c r="L5465" s="11" t="s">
        <v>16</v>
      </c>
      <c r="M5465" s="13" t="s">
        <v>39</v>
      </c>
      <c r="N5465" s="6"/>
      <c r="O5465" s="6"/>
    </row>
    <row r="5466" ht="17.25" customHeight="1">
      <c r="A5466" s="7">
        <v>5465.0</v>
      </c>
      <c r="B5466" s="8">
        <v>42478.0</v>
      </c>
      <c r="C5466" s="9" t="s">
        <v>32</v>
      </c>
      <c r="D5466" s="10" t="s">
        <v>5487</v>
      </c>
      <c r="E5466" s="9" t="str">
        <f t="shared" si="1"/>
        <v>San Miguel, Lima, Lima</v>
      </c>
      <c r="F5466" s="9" t="s">
        <v>34</v>
      </c>
      <c r="G5466" s="9">
        <v>74.0</v>
      </c>
      <c r="H5466" s="9">
        <f>VENTAS!$I5466-(VENTAS!$I5466*0.4)</f>
        <v>18718.2</v>
      </c>
      <c r="I5466" s="9">
        <v>31197.0</v>
      </c>
      <c r="J5466" s="9">
        <f t="shared" si="2"/>
        <v>0.18</v>
      </c>
      <c r="K5466" s="9">
        <f t="shared" si="3"/>
        <v>36812.46</v>
      </c>
      <c r="L5466" s="11" t="s">
        <v>16</v>
      </c>
      <c r="M5466" s="9" t="s">
        <v>39</v>
      </c>
      <c r="N5466" s="6"/>
      <c r="O5466" s="6"/>
    </row>
    <row r="5467" ht="17.25" customHeight="1">
      <c r="A5467" s="7">
        <v>5466.0</v>
      </c>
      <c r="B5467" s="12">
        <v>42478.0</v>
      </c>
      <c r="C5467" s="13" t="s">
        <v>32</v>
      </c>
      <c r="D5467" s="14" t="s">
        <v>5488</v>
      </c>
      <c r="E5467" s="9" t="str">
        <f t="shared" si="1"/>
        <v>San Miguel, Lima, Lima</v>
      </c>
      <c r="F5467" s="13" t="s">
        <v>34</v>
      </c>
      <c r="G5467" s="9">
        <v>136.0</v>
      </c>
      <c r="H5467" s="9">
        <f>VENTAS!$I5467-(VENTAS!$I5467*0.4)</f>
        <v>13307.4</v>
      </c>
      <c r="I5467" s="9">
        <v>22179.0</v>
      </c>
      <c r="J5467" s="9">
        <f t="shared" si="2"/>
        <v>0.18</v>
      </c>
      <c r="K5467" s="9">
        <f t="shared" si="3"/>
        <v>26171.22</v>
      </c>
      <c r="L5467" s="11" t="s">
        <v>16</v>
      </c>
      <c r="M5467" s="13" t="s">
        <v>39</v>
      </c>
      <c r="N5467" s="6"/>
      <c r="O5467" s="6"/>
    </row>
    <row r="5468" ht="17.25" customHeight="1">
      <c r="A5468" s="7">
        <v>5467.0</v>
      </c>
      <c r="B5468" s="8">
        <v>42478.0</v>
      </c>
      <c r="C5468" s="9" t="s">
        <v>32</v>
      </c>
      <c r="D5468" s="10" t="s">
        <v>5489</v>
      </c>
      <c r="E5468" s="9" t="str">
        <f t="shared" si="1"/>
        <v>San Miguel, Lima, Lima</v>
      </c>
      <c r="F5468" s="9" t="s">
        <v>34</v>
      </c>
      <c r="G5468" s="9">
        <v>141.0</v>
      </c>
      <c r="H5468" s="9">
        <f>VENTAS!$I5468-(VENTAS!$I5468*0.4)</f>
        <v>22680.6</v>
      </c>
      <c r="I5468" s="9">
        <v>37801.0</v>
      </c>
      <c r="J5468" s="9">
        <f t="shared" si="2"/>
        <v>0.18</v>
      </c>
      <c r="K5468" s="9">
        <f t="shared" si="3"/>
        <v>44605.18</v>
      </c>
      <c r="L5468" s="11" t="s">
        <v>16</v>
      </c>
      <c r="M5468" s="9" t="s">
        <v>39</v>
      </c>
      <c r="N5468" s="6"/>
      <c r="O5468" s="6"/>
    </row>
    <row r="5469" ht="17.25" customHeight="1">
      <c r="A5469" s="7">
        <v>5468.0</v>
      </c>
      <c r="B5469" s="12">
        <v>42478.0</v>
      </c>
      <c r="C5469" s="13" t="s">
        <v>104</v>
      </c>
      <c r="D5469" s="14" t="s">
        <v>5490</v>
      </c>
      <c r="E5469" s="9" t="str">
        <f t="shared" si="1"/>
        <v>San Miguel, Lima, Lima</v>
      </c>
      <c r="F5469" s="13" t="s">
        <v>15</v>
      </c>
      <c r="G5469" s="9">
        <v>165.0</v>
      </c>
      <c r="H5469" s="9">
        <f>VENTAS!$I5469-(VENTAS!$I5469*0.4)</f>
        <v>23312.4</v>
      </c>
      <c r="I5469" s="9">
        <v>38854.0</v>
      </c>
      <c r="J5469" s="9">
        <f t="shared" si="2"/>
        <v>0.18</v>
      </c>
      <c r="K5469" s="9">
        <f t="shared" si="3"/>
        <v>45847.72</v>
      </c>
      <c r="L5469" s="11" t="s">
        <v>16</v>
      </c>
      <c r="M5469" s="13" t="s">
        <v>17</v>
      </c>
      <c r="N5469" s="6"/>
      <c r="O5469" s="6"/>
    </row>
    <row r="5470" ht="17.25" customHeight="1">
      <c r="A5470" s="7">
        <v>5469.0</v>
      </c>
      <c r="B5470" s="8">
        <v>42478.0</v>
      </c>
      <c r="C5470" s="9" t="s">
        <v>104</v>
      </c>
      <c r="D5470" s="10" t="s">
        <v>5491</v>
      </c>
      <c r="E5470" s="9" t="str">
        <f t="shared" si="1"/>
        <v>San Miguel, Lima, Lima</v>
      </c>
      <c r="F5470" s="9" t="s">
        <v>15</v>
      </c>
      <c r="G5470" s="9">
        <v>60.0</v>
      </c>
      <c r="H5470" s="9">
        <f>VENTAS!$I5470-(VENTAS!$I5470*0.4)</f>
        <v>18718.2</v>
      </c>
      <c r="I5470" s="9">
        <v>31197.0</v>
      </c>
      <c r="J5470" s="9">
        <f t="shared" si="2"/>
        <v>0.18</v>
      </c>
      <c r="K5470" s="9">
        <f t="shared" si="3"/>
        <v>36812.46</v>
      </c>
      <c r="L5470" s="11" t="s">
        <v>16</v>
      </c>
      <c r="M5470" s="9" t="s">
        <v>17</v>
      </c>
      <c r="N5470" s="6"/>
      <c r="O5470" s="6"/>
    </row>
    <row r="5471" ht="17.25" customHeight="1">
      <c r="A5471" s="7">
        <v>5470.0</v>
      </c>
      <c r="B5471" s="12">
        <v>42478.0</v>
      </c>
      <c r="C5471" s="13" t="s">
        <v>104</v>
      </c>
      <c r="D5471" s="14" t="s">
        <v>5492</v>
      </c>
      <c r="E5471" s="9" t="str">
        <f t="shared" si="1"/>
        <v>San Miguel, Lima, Lima</v>
      </c>
      <c r="F5471" s="13" t="s">
        <v>15</v>
      </c>
      <c r="G5471" s="9">
        <v>137.0</v>
      </c>
      <c r="H5471" s="9">
        <f>VENTAS!$I5471-(VENTAS!$I5471*0.4)</f>
        <v>19444.2</v>
      </c>
      <c r="I5471" s="9">
        <v>32407.0</v>
      </c>
      <c r="J5471" s="9">
        <f t="shared" si="2"/>
        <v>0.18</v>
      </c>
      <c r="K5471" s="9">
        <f t="shared" si="3"/>
        <v>38240.26</v>
      </c>
      <c r="L5471" s="11" t="s">
        <v>16</v>
      </c>
      <c r="M5471" s="13" t="s">
        <v>17</v>
      </c>
      <c r="N5471" s="6"/>
      <c r="O5471" s="6"/>
    </row>
    <row r="5472" ht="17.25" customHeight="1">
      <c r="A5472" s="7">
        <v>5471.0</v>
      </c>
      <c r="B5472" s="8">
        <v>42478.0</v>
      </c>
      <c r="C5472" s="9" t="s">
        <v>104</v>
      </c>
      <c r="D5472" s="10" t="s">
        <v>5493</v>
      </c>
      <c r="E5472" s="9" t="str">
        <f t="shared" si="1"/>
        <v>San Miguel, Lima, Lima</v>
      </c>
      <c r="F5472" s="9" t="s">
        <v>15</v>
      </c>
      <c r="G5472" s="9">
        <v>25.0</v>
      </c>
      <c r="H5472" s="9">
        <f>VENTAS!$I5472-(VENTAS!$I5472*0.4)</f>
        <v>20982.6</v>
      </c>
      <c r="I5472" s="9">
        <v>34971.0</v>
      </c>
      <c r="J5472" s="9">
        <f t="shared" si="2"/>
        <v>0.18</v>
      </c>
      <c r="K5472" s="9">
        <f t="shared" si="3"/>
        <v>41265.78</v>
      </c>
      <c r="L5472" s="11" t="s">
        <v>16</v>
      </c>
      <c r="M5472" s="9" t="s">
        <v>17</v>
      </c>
      <c r="N5472" s="6"/>
      <c r="O5472" s="6"/>
    </row>
    <row r="5473" ht="17.25" customHeight="1">
      <c r="A5473" s="7">
        <v>5472.0</v>
      </c>
      <c r="B5473" s="12">
        <v>42478.0</v>
      </c>
      <c r="C5473" s="13" t="s">
        <v>25</v>
      </c>
      <c r="D5473" s="14" t="s">
        <v>5494</v>
      </c>
      <c r="E5473" s="9" t="str">
        <f t="shared" si="1"/>
        <v>Surco,Lima,Lima</v>
      </c>
      <c r="F5473" s="13" t="s">
        <v>15</v>
      </c>
      <c r="G5473" s="9">
        <v>57.0</v>
      </c>
      <c r="H5473" s="9">
        <f>VENTAS!$I5473-(VENTAS!$I5473*0.4)</f>
        <v>21534</v>
      </c>
      <c r="I5473" s="9">
        <v>35890.0</v>
      </c>
      <c r="J5473" s="9">
        <f t="shared" si="2"/>
        <v>0.18</v>
      </c>
      <c r="K5473" s="9">
        <f t="shared" si="3"/>
        <v>42350.2</v>
      </c>
      <c r="L5473" s="11" t="s">
        <v>58</v>
      </c>
      <c r="M5473" s="13" t="s">
        <v>130</v>
      </c>
      <c r="N5473" s="6"/>
      <c r="O5473" s="6"/>
    </row>
    <row r="5474" ht="17.25" customHeight="1">
      <c r="A5474" s="7">
        <v>5473.0</v>
      </c>
      <c r="B5474" s="8">
        <v>42478.0</v>
      </c>
      <c r="C5474" s="9" t="s">
        <v>25</v>
      </c>
      <c r="D5474" s="10" t="s">
        <v>5495</v>
      </c>
      <c r="E5474" s="9" t="str">
        <f t="shared" si="1"/>
        <v>Surco,Lima,Lima</v>
      </c>
      <c r="F5474" s="9" t="s">
        <v>15</v>
      </c>
      <c r="G5474" s="9">
        <v>132.0</v>
      </c>
      <c r="H5474" s="9">
        <f>VENTAS!$I5474-(VENTAS!$I5474*0.4)</f>
        <v>14421.6</v>
      </c>
      <c r="I5474" s="9">
        <v>24036.0</v>
      </c>
      <c r="J5474" s="9">
        <f t="shared" si="2"/>
        <v>0.18</v>
      </c>
      <c r="K5474" s="9">
        <f t="shared" si="3"/>
        <v>28362.48</v>
      </c>
      <c r="L5474" s="11" t="s">
        <v>58</v>
      </c>
      <c r="M5474" s="9" t="s">
        <v>130</v>
      </c>
      <c r="N5474" s="6"/>
      <c r="O5474" s="6"/>
    </row>
    <row r="5475" ht="17.25" customHeight="1">
      <c r="A5475" s="7">
        <v>5474.0</v>
      </c>
      <c r="B5475" s="12">
        <v>42478.0</v>
      </c>
      <c r="C5475" s="13" t="s">
        <v>25</v>
      </c>
      <c r="D5475" s="14" t="s">
        <v>5496</v>
      </c>
      <c r="E5475" s="9" t="str">
        <f t="shared" si="1"/>
        <v>Surco,Lima,Lima</v>
      </c>
      <c r="F5475" s="13" t="s">
        <v>15</v>
      </c>
      <c r="G5475" s="9">
        <v>94.0</v>
      </c>
      <c r="H5475" s="9">
        <f>VENTAS!$I5475-(VENTAS!$I5475*0.4)</f>
        <v>16354.2</v>
      </c>
      <c r="I5475" s="9">
        <v>27257.0</v>
      </c>
      <c r="J5475" s="9">
        <f t="shared" si="2"/>
        <v>0.18</v>
      </c>
      <c r="K5475" s="9">
        <f t="shared" si="3"/>
        <v>32163.26</v>
      </c>
      <c r="L5475" s="11" t="s">
        <v>58</v>
      </c>
      <c r="M5475" s="13" t="s">
        <v>130</v>
      </c>
      <c r="N5475" s="6"/>
      <c r="O5475" s="6"/>
    </row>
    <row r="5476" ht="17.25" customHeight="1">
      <c r="A5476" s="7">
        <v>5475.0</v>
      </c>
      <c r="B5476" s="8">
        <v>42478.0</v>
      </c>
      <c r="C5476" s="9" t="s">
        <v>25</v>
      </c>
      <c r="D5476" s="10" t="s">
        <v>5497</v>
      </c>
      <c r="E5476" s="9" t="str">
        <f t="shared" si="1"/>
        <v>Surco,Lima,Lima</v>
      </c>
      <c r="F5476" s="9" t="s">
        <v>15</v>
      </c>
      <c r="G5476" s="9">
        <v>138.0</v>
      </c>
      <c r="H5476" s="9">
        <f>VENTAS!$I5476-(VENTAS!$I5476*0.4)</f>
        <v>13014.6</v>
      </c>
      <c r="I5476" s="9">
        <v>21691.0</v>
      </c>
      <c r="J5476" s="9">
        <f t="shared" si="2"/>
        <v>0.18</v>
      </c>
      <c r="K5476" s="9">
        <f t="shared" si="3"/>
        <v>25595.38</v>
      </c>
      <c r="L5476" s="11" t="s">
        <v>58</v>
      </c>
      <c r="M5476" s="9" t="s">
        <v>106</v>
      </c>
      <c r="N5476" s="6"/>
      <c r="O5476" s="6"/>
    </row>
    <row r="5477" ht="17.25" customHeight="1">
      <c r="A5477" s="7">
        <v>5476.0</v>
      </c>
      <c r="B5477" s="12">
        <v>42478.0</v>
      </c>
      <c r="C5477" s="13" t="s">
        <v>25</v>
      </c>
      <c r="D5477" s="14" t="s">
        <v>5498</v>
      </c>
      <c r="E5477" s="9" t="str">
        <f t="shared" si="1"/>
        <v>Surco,Lima,Lima</v>
      </c>
      <c r="F5477" s="13" t="s">
        <v>15</v>
      </c>
      <c r="G5477" s="9">
        <v>107.0</v>
      </c>
      <c r="H5477" s="9">
        <f>VENTAS!$I5477-(VENTAS!$I5477*0.4)</f>
        <v>18772.8</v>
      </c>
      <c r="I5477" s="9">
        <v>31288.0</v>
      </c>
      <c r="J5477" s="9">
        <f t="shared" si="2"/>
        <v>0.18</v>
      </c>
      <c r="K5477" s="9">
        <f t="shared" si="3"/>
        <v>36919.84</v>
      </c>
      <c r="L5477" s="11" t="s">
        <v>58</v>
      </c>
      <c r="M5477" s="13" t="s">
        <v>106</v>
      </c>
      <c r="N5477" s="6"/>
      <c r="O5477" s="6"/>
    </row>
    <row r="5478" ht="17.25" customHeight="1">
      <c r="A5478" s="7">
        <v>5477.0</v>
      </c>
      <c r="B5478" s="8">
        <v>42478.0</v>
      </c>
      <c r="C5478" s="9" t="s">
        <v>25</v>
      </c>
      <c r="D5478" s="10" t="s">
        <v>5499</v>
      </c>
      <c r="E5478" s="9" t="str">
        <f t="shared" si="1"/>
        <v>Surco,Lima,Lima</v>
      </c>
      <c r="F5478" s="9" t="s">
        <v>15</v>
      </c>
      <c r="G5478" s="9">
        <v>138.0</v>
      </c>
      <c r="H5478" s="9">
        <f>VENTAS!$I5478-(VENTAS!$I5478*0.4)</f>
        <v>23371.2</v>
      </c>
      <c r="I5478" s="9">
        <v>38952.0</v>
      </c>
      <c r="J5478" s="9">
        <f t="shared" si="2"/>
        <v>0.18</v>
      </c>
      <c r="K5478" s="9">
        <f t="shared" si="3"/>
        <v>45963.36</v>
      </c>
      <c r="L5478" s="11" t="s">
        <v>58</v>
      </c>
      <c r="M5478" s="9" t="s">
        <v>106</v>
      </c>
      <c r="N5478" s="6"/>
      <c r="O5478" s="6"/>
    </row>
    <row r="5479" ht="17.25" customHeight="1">
      <c r="A5479" s="7">
        <v>5478.0</v>
      </c>
      <c r="B5479" s="12">
        <v>42478.0</v>
      </c>
      <c r="C5479" s="13" t="s">
        <v>25</v>
      </c>
      <c r="D5479" s="14" t="s">
        <v>5499</v>
      </c>
      <c r="E5479" s="9" t="str">
        <f t="shared" si="1"/>
        <v>Surco,Lima,Lima</v>
      </c>
      <c r="F5479" s="13" t="s">
        <v>15</v>
      </c>
      <c r="G5479" s="9">
        <v>127.0</v>
      </c>
      <c r="H5479" s="9">
        <f>VENTAS!$I5479-(VENTAS!$I5479*0.4)</f>
        <v>14472.6</v>
      </c>
      <c r="I5479" s="9">
        <v>24121.0</v>
      </c>
      <c r="J5479" s="9">
        <f t="shared" si="2"/>
        <v>0.18</v>
      </c>
      <c r="K5479" s="9">
        <f t="shared" si="3"/>
        <v>28462.78</v>
      </c>
      <c r="L5479" s="11" t="s">
        <v>58</v>
      </c>
      <c r="M5479" s="13" t="s">
        <v>106</v>
      </c>
      <c r="N5479" s="6"/>
      <c r="O5479" s="6"/>
    </row>
    <row r="5480" ht="17.25" customHeight="1">
      <c r="A5480" s="7">
        <v>5479.0</v>
      </c>
      <c r="B5480" s="8">
        <v>42478.0</v>
      </c>
      <c r="C5480" s="9" t="s">
        <v>63</v>
      </c>
      <c r="D5480" s="10" t="s">
        <v>5500</v>
      </c>
      <c r="E5480" s="9" t="str">
        <f t="shared" si="1"/>
        <v>Surco,Lima,Lima</v>
      </c>
      <c r="F5480" s="9" t="s">
        <v>15</v>
      </c>
      <c r="G5480" s="9">
        <v>111.0</v>
      </c>
      <c r="H5480" s="9">
        <f>VENTAS!$I5480-(VENTAS!$I5480*0.4)</f>
        <v>19354.2</v>
      </c>
      <c r="I5480" s="9">
        <v>32257.0</v>
      </c>
      <c r="J5480" s="9">
        <f t="shared" si="2"/>
        <v>0.18</v>
      </c>
      <c r="K5480" s="9">
        <f t="shared" si="3"/>
        <v>38063.26</v>
      </c>
      <c r="L5480" s="11" t="s">
        <v>58</v>
      </c>
      <c r="M5480" s="9" t="s">
        <v>59</v>
      </c>
      <c r="N5480" s="6"/>
      <c r="O5480" s="6"/>
    </row>
    <row r="5481" ht="17.25" customHeight="1">
      <c r="A5481" s="7">
        <v>5480.0</v>
      </c>
      <c r="B5481" s="12">
        <v>42478.0</v>
      </c>
      <c r="C5481" s="13" t="s">
        <v>63</v>
      </c>
      <c r="D5481" s="14" t="s">
        <v>5501</v>
      </c>
      <c r="E5481" s="9" t="str">
        <f t="shared" si="1"/>
        <v>Surco,Lima,Lima</v>
      </c>
      <c r="F5481" s="13" t="s">
        <v>15</v>
      </c>
      <c r="G5481" s="9">
        <v>101.0</v>
      </c>
      <c r="H5481" s="9">
        <f>VENTAS!$I5481-(VENTAS!$I5481*0.4)</f>
        <v>18973.8</v>
      </c>
      <c r="I5481" s="9">
        <v>31623.0</v>
      </c>
      <c r="J5481" s="9">
        <f t="shared" si="2"/>
        <v>0.18</v>
      </c>
      <c r="K5481" s="9">
        <f t="shared" si="3"/>
        <v>37315.14</v>
      </c>
      <c r="L5481" s="11" t="s">
        <v>58</v>
      </c>
      <c r="M5481" s="13" t="s">
        <v>59</v>
      </c>
      <c r="N5481" s="6"/>
      <c r="O5481" s="6"/>
    </row>
    <row r="5482" ht="17.25" customHeight="1">
      <c r="A5482" s="7">
        <v>5481.0</v>
      </c>
      <c r="B5482" s="8">
        <v>42478.0</v>
      </c>
      <c r="C5482" s="9" t="s">
        <v>63</v>
      </c>
      <c r="D5482" s="10" t="s">
        <v>5502</v>
      </c>
      <c r="E5482" s="9" t="str">
        <f t="shared" si="1"/>
        <v>Surco,Lima,Lima</v>
      </c>
      <c r="F5482" s="9" t="s">
        <v>15</v>
      </c>
      <c r="G5482" s="9">
        <v>143.0</v>
      </c>
      <c r="H5482" s="9">
        <f>VENTAS!$I5482-(VENTAS!$I5482*0.4)</f>
        <v>14843.4</v>
      </c>
      <c r="I5482" s="9">
        <v>24739.0</v>
      </c>
      <c r="J5482" s="9">
        <f t="shared" si="2"/>
        <v>0.18</v>
      </c>
      <c r="K5482" s="9">
        <f t="shared" si="3"/>
        <v>29192.02</v>
      </c>
      <c r="L5482" s="11" t="s">
        <v>58</v>
      </c>
      <c r="M5482" s="9" t="s">
        <v>59</v>
      </c>
      <c r="N5482" s="6"/>
      <c r="O5482" s="6"/>
    </row>
    <row r="5483" ht="17.25" customHeight="1">
      <c r="A5483" s="7">
        <v>5482.0</v>
      </c>
      <c r="B5483" s="12">
        <v>42478.0</v>
      </c>
      <c r="C5483" s="13" t="s">
        <v>63</v>
      </c>
      <c r="D5483" s="14" t="s">
        <v>5503</v>
      </c>
      <c r="E5483" s="9" t="str">
        <f t="shared" si="1"/>
        <v>Surco,Lima,Lima</v>
      </c>
      <c r="F5483" s="13" t="s">
        <v>15</v>
      </c>
      <c r="G5483" s="9">
        <v>72.0</v>
      </c>
      <c r="H5483" s="9">
        <f>VENTAS!$I5483-(VENTAS!$I5483*0.4)</f>
        <v>13704</v>
      </c>
      <c r="I5483" s="9">
        <v>22840.0</v>
      </c>
      <c r="J5483" s="9">
        <f t="shared" si="2"/>
        <v>0.18</v>
      </c>
      <c r="K5483" s="9">
        <f t="shared" si="3"/>
        <v>26951.2</v>
      </c>
      <c r="L5483" s="11" t="s">
        <v>58</v>
      </c>
      <c r="M5483" s="13" t="s">
        <v>59</v>
      </c>
      <c r="N5483" s="6"/>
      <c r="O5483" s="6"/>
    </row>
    <row r="5484" ht="17.25" customHeight="1">
      <c r="A5484" s="7">
        <v>5483.0</v>
      </c>
      <c r="B5484" s="8">
        <v>42477.0</v>
      </c>
      <c r="C5484" s="9" t="s">
        <v>56</v>
      </c>
      <c r="D5484" s="10" t="s">
        <v>5504</v>
      </c>
      <c r="E5484" s="9" t="str">
        <f t="shared" si="1"/>
        <v>Surco,Lima,Lima</v>
      </c>
      <c r="F5484" s="9" t="s">
        <v>15</v>
      </c>
      <c r="G5484" s="9">
        <v>26.0</v>
      </c>
      <c r="H5484" s="9">
        <f>VENTAS!$I5484-(VENTAS!$I5484*0.4)</f>
        <v>12969.6</v>
      </c>
      <c r="I5484" s="9">
        <v>21616.0</v>
      </c>
      <c r="J5484" s="9">
        <f t="shared" si="2"/>
        <v>0.18</v>
      </c>
      <c r="K5484" s="9">
        <f t="shared" si="3"/>
        <v>25506.88</v>
      </c>
      <c r="L5484" s="11" t="s">
        <v>58</v>
      </c>
      <c r="M5484" s="9" t="s">
        <v>86</v>
      </c>
      <c r="N5484" s="6"/>
      <c r="O5484" s="6"/>
    </row>
    <row r="5485" ht="17.25" customHeight="1">
      <c r="A5485" s="7">
        <v>5484.0</v>
      </c>
      <c r="B5485" s="12">
        <v>42477.0</v>
      </c>
      <c r="C5485" s="13" t="s">
        <v>56</v>
      </c>
      <c r="D5485" s="14" t="s">
        <v>5505</v>
      </c>
      <c r="E5485" s="9" t="str">
        <f t="shared" si="1"/>
        <v>Surco,Lima,Lima</v>
      </c>
      <c r="F5485" s="13" t="s">
        <v>15</v>
      </c>
      <c r="G5485" s="9">
        <v>156.0</v>
      </c>
      <c r="H5485" s="9">
        <f>VENTAS!$I5485-(VENTAS!$I5485*0.4)</f>
        <v>22378.2</v>
      </c>
      <c r="I5485" s="9">
        <v>37297.0</v>
      </c>
      <c r="J5485" s="9">
        <f t="shared" si="2"/>
        <v>0.18</v>
      </c>
      <c r="K5485" s="9">
        <f t="shared" si="3"/>
        <v>44010.46</v>
      </c>
      <c r="L5485" s="11" t="s">
        <v>58</v>
      </c>
      <c r="M5485" s="13" t="s">
        <v>86</v>
      </c>
      <c r="N5485" s="6"/>
      <c r="O5485" s="6"/>
    </row>
    <row r="5486" ht="17.25" customHeight="1">
      <c r="A5486" s="7">
        <v>5485.0</v>
      </c>
      <c r="B5486" s="8">
        <v>42477.0</v>
      </c>
      <c r="C5486" s="9" t="s">
        <v>56</v>
      </c>
      <c r="D5486" s="10" t="s">
        <v>5506</v>
      </c>
      <c r="E5486" s="9" t="str">
        <f t="shared" si="1"/>
        <v>Surco,Lima,Lima</v>
      </c>
      <c r="F5486" s="9" t="s">
        <v>15</v>
      </c>
      <c r="G5486" s="9">
        <v>33.0</v>
      </c>
      <c r="H5486" s="9">
        <f>VENTAS!$I5486-(VENTAS!$I5486*0.4)</f>
        <v>22296.6</v>
      </c>
      <c r="I5486" s="9">
        <v>37161.0</v>
      </c>
      <c r="J5486" s="9">
        <f t="shared" si="2"/>
        <v>0.18</v>
      </c>
      <c r="K5486" s="9">
        <f t="shared" si="3"/>
        <v>43849.98</v>
      </c>
      <c r="L5486" s="11" t="s">
        <v>58</v>
      </c>
      <c r="M5486" s="9" t="s">
        <v>86</v>
      </c>
      <c r="N5486" s="6"/>
      <c r="O5486" s="6"/>
    </row>
    <row r="5487" ht="17.25" customHeight="1">
      <c r="A5487" s="7">
        <v>5486.0</v>
      </c>
      <c r="B5487" s="12">
        <v>42477.0</v>
      </c>
      <c r="C5487" s="13" t="s">
        <v>56</v>
      </c>
      <c r="D5487" s="14" t="s">
        <v>5507</v>
      </c>
      <c r="E5487" s="9" t="str">
        <f t="shared" si="1"/>
        <v>Surco,Lima,Lima</v>
      </c>
      <c r="F5487" s="13" t="s">
        <v>15</v>
      </c>
      <c r="G5487" s="9">
        <v>32.0</v>
      </c>
      <c r="H5487" s="9">
        <f>VENTAS!$I5487-(VENTAS!$I5487*0.4)</f>
        <v>20423.4</v>
      </c>
      <c r="I5487" s="9">
        <v>34039.0</v>
      </c>
      <c r="J5487" s="9">
        <f t="shared" si="2"/>
        <v>0.18</v>
      </c>
      <c r="K5487" s="9">
        <f t="shared" si="3"/>
        <v>40166.02</v>
      </c>
      <c r="L5487" s="11" t="s">
        <v>58</v>
      </c>
      <c r="M5487" s="13" t="s">
        <v>86</v>
      </c>
      <c r="N5487" s="6"/>
      <c r="O5487" s="6"/>
    </row>
    <row r="5488" ht="17.25" customHeight="1">
      <c r="A5488" s="7">
        <v>5487.0</v>
      </c>
      <c r="B5488" s="8">
        <v>42477.0</v>
      </c>
      <c r="C5488" s="9" t="s">
        <v>56</v>
      </c>
      <c r="D5488" s="10" t="s">
        <v>5508</v>
      </c>
      <c r="E5488" s="9" t="str">
        <f t="shared" si="1"/>
        <v>Surco,Lima,Lima</v>
      </c>
      <c r="F5488" s="9" t="s">
        <v>15</v>
      </c>
      <c r="G5488" s="9">
        <v>6.0</v>
      </c>
      <c r="H5488" s="9">
        <f>VENTAS!$I5488-(VENTAS!$I5488*0.4)</f>
        <v>12010.2</v>
      </c>
      <c r="I5488" s="9">
        <v>20017.0</v>
      </c>
      <c r="J5488" s="9">
        <f t="shared" si="2"/>
        <v>0.18</v>
      </c>
      <c r="K5488" s="9">
        <f t="shared" si="3"/>
        <v>23620.06</v>
      </c>
      <c r="L5488" s="11" t="s">
        <v>58</v>
      </c>
      <c r="M5488" s="9" t="s">
        <v>86</v>
      </c>
      <c r="N5488" s="6"/>
      <c r="O5488" s="6"/>
    </row>
    <row r="5489" ht="17.25" customHeight="1">
      <c r="A5489" s="7">
        <v>5488.0</v>
      </c>
      <c r="B5489" s="12">
        <v>42477.0</v>
      </c>
      <c r="C5489" s="13" t="s">
        <v>56</v>
      </c>
      <c r="D5489" s="14" t="s">
        <v>5509</v>
      </c>
      <c r="E5489" s="9" t="str">
        <f t="shared" si="1"/>
        <v>Surco,Lima,Lima</v>
      </c>
      <c r="F5489" s="13" t="s">
        <v>15</v>
      </c>
      <c r="G5489" s="9">
        <v>39.0</v>
      </c>
      <c r="H5489" s="9">
        <f>VENTAS!$I5489-(VENTAS!$I5489*0.4)</f>
        <v>22096.8</v>
      </c>
      <c r="I5489" s="9">
        <v>36828.0</v>
      </c>
      <c r="J5489" s="9">
        <f t="shared" si="2"/>
        <v>0.18</v>
      </c>
      <c r="K5489" s="9">
        <f t="shared" si="3"/>
        <v>43457.04</v>
      </c>
      <c r="L5489" s="11" t="s">
        <v>58</v>
      </c>
      <c r="M5489" s="13" t="s">
        <v>86</v>
      </c>
      <c r="N5489" s="6"/>
      <c r="O5489" s="6"/>
    </row>
    <row r="5490" ht="17.25" customHeight="1">
      <c r="A5490" s="7">
        <v>5489.0</v>
      </c>
      <c r="B5490" s="8">
        <v>42477.0</v>
      </c>
      <c r="C5490" s="9" t="s">
        <v>56</v>
      </c>
      <c r="D5490" s="10" t="s">
        <v>5510</v>
      </c>
      <c r="E5490" s="9" t="str">
        <f t="shared" si="1"/>
        <v>Surco,Lima,Lima</v>
      </c>
      <c r="F5490" s="9" t="s">
        <v>15</v>
      </c>
      <c r="G5490" s="9">
        <v>29.0</v>
      </c>
      <c r="H5490" s="9">
        <f>VENTAS!$I5490-(VENTAS!$I5490*0.4)</f>
        <v>15964.8</v>
      </c>
      <c r="I5490" s="9">
        <v>26608.0</v>
      </c>
      <c r="J5490" s="9">
        <f t="shared" si="2"/>
        <v>0.18</v>
      </c>
      <c r="K5490" s="9">
        <f t="shared" si="3"/>
        <v>31397.44</v>
      </c>
      <c r="L5490" s="11" t="s">
        <v>58</v>
      </c>
      <c r="M5490" s="9" t="s">
        <v>86</v>
      </c>
      <c r="N5490" s="6"/>
      <c r="O5490" s="6"/>
    </row>
    <row r="5491" ht="17.25" customHeight="1">
      <c r="A5491" s="7">
        <v>5490.0</v>
      </c>
      <c r="B5491" s="12">
        <v>42477.0</v>
      </c>
      <c r="C5491" s="13" t="s">
        <v>56</v>
      </c>
      <c r="D5491" s="14" t="s">
        <v>5511</v>
      </c>
      <c r="E5491" s="9" t="str">
        <f t="shared" si="1"/>
        <v>Surco,Lima,Lima</v>
      </c>
      <c r="F5491" s="13" t="s">
        <v>15</v>
      </c>
      <c r="G5491" s="9">
        <v>142.0</v>
      </c>
      <c r="H5491" s="9">
        <f>VENTAS!$I5491-(VENTAS!$I5491*0.4)</f>
        <v>18939</v>
      </c>
      <c r="I5491" s="9">
        <v>31565.0</v>
      </c>
      <c r="J5491" s="9">
        <f t="shared" si="2"/>
        <v>0.18</v>
      </c>
      <c r="K5491" s="9">
        <f t="shared" si="3"/>
        <v>37246.7</v>
      </c>
      <c r="L5491" s="11" t="s">
        <v>58</v>
      </c>
      <c r="M5491" s="13" t="s">
        <v>86</v>
      </c>
      <c r="N5491" s="6"/>
      <c r="O5491" s="6"/>
    </row>
    <row r="5492" ht="17.25" customHeight="1">
      <c r="A5492" s="7">
        <v>5491.0</v>
      </c>
      <c r="B5492" s="8">
        <v>42477.0</v>
      </c>
      <c r="C5492" s="9" t="s">
        <v>32</v>
      </c>
      <c r="D5492" s="10" t="s">
        <v>5512</v>
      </c>
      <c r="E5492" s="9" t="str">
        <f t="shared" si="1"/>
        <v>Surco,Lima,Lima</v>
      </c>
      <c r="F5492" s="9" t="s">
        <v>15</v>
      </c>
      <c r="G5492" s="9">
        <v>101.0</v>
      </c>
      <c r="H5492" s="9">
        <f>VENTAS!$I5492-(VENTAS!$I5492*0.4)</f>
        <v>12904.8</v>
      </c>
      <c r="I5492" s="9">
        <v>21508.0</v>
      </c>
      <c r="J5492" s="9">
        <f t="shared" si="2"/>
        <v>0.18</v>
      </c>
      <c r="K5492" s="9">
        <f t="shared" si="3"/>
        <v>25379.44</v>
      </c>
      <c r="L5492" s="11" t="s">
        <v>58</v>
      </c>
      <c r="M5492" s="9" t="s">
        <v>86</v>
      </c>
      <c r="N5492" s="6"/>
      <c r="O5492" s="6"/>
    </row>
    <row r="5493" ht="17.25" customHeight="1">
      <c r="A5493" s="7">
        <v>5492.0</v>
      </c>
      <c r="B5493" s="12">
        <v>42477.0</v>
      </c>
      <c r="C5493" s="13" t="s">
        <v>32</v>
      </c>
      <c r="D5493" s="14" t="s">
        <v>5513</v>
      </c>
      <c r="E5493" s="9" t="str">
        <f t="shared" si="1"/>
        <v>Surco,Lima,Lima</v>
      </c>
      <c r="F5493" s="13" t="s">
        <v>15</v>
      </c>
      <c r="G5493" s="9">
        <v>141.0</v>
      </c>
      <c r="H5493" s="9">
        <f>VENTAS!$I5493-(VENTAS!$I5493*0.4)</f>
        <v>17526.6</v>
      </c>
      <c r="I5493" s="9">
        <v>29211.0</v>
      </c>
      <c r="J5493" s="9">
        <f t="shared" si="2"/>
        <v>0.18</v>
      </c>
      <c r="K5493" s="9">
        <f t="shared" si="3"/>
        <v>34468.98</v>
      </c>
      <c r="L5493" s="11" t="s">
        <v>58</v>
      </c>
      <c r="M5493" s="13" t="s">
        <v>86</v>
      </c>
      <c r="N5493" s="6"/>
      <c r="O5493" s="6"/>
    </row>
    <row r="5494" ht="17.25" customHeight="1">
      <c r="A5494" s="7">
        <v>5493.0</v>
      </c>
      <c r="B5494" s="8">
        <v>42477.0</v>
      </c>
      <c r="C5494" s="9" t="s">
        <v>32</v>
      </c>
      <c r="D5494" s="10" t="s">
        <v>5514</v>
      </c>
      <c r="E5494" s="9" t="str">
        <f t="shared" si="1"/>
        <v>Surco,Lima,Lima</v>
      </c>
      <c r="F5494" s="9" t="s">
        <v>15</v>
      </c>
      <c r="G5494" s="9">
        <v>7.0</v>
      </c>
      <c r="H5494" s="9">
        <f>VENTAS!$I5494-(VENTAS!$I5494*0.4)</f>
        <v>10824</v>
      </c>
      <c r="I5494" s="9">
        <v>18040.0</v>
      </c>
      <c r="J5494" s="9">
        <f t="shared" si="2"/>
        <v>0.18</v>
      </c>
      <c r="K5494" s="9">
        <f t="shared" si="3"/>
        <v>21287.2</v>
      </c>
      <c r="L5494" s="11" t="s">
        <v>58</v>
      </c>
      <c r="M5494" s="9" t="s">
        <v>86</v>
      </c>
      <c r="N5494" s="6"/>
      <c r="O5494" s="6"/>
    </row>
    <row r="5495" ht="17.25" customHeight="1">
      <c r="A5495" s="7">
        <v>5494.0</v>
      </c>
      <c r="B5495" s="12">
        <v>42477.0</v>
      </c>
      <c r="C5495" s="13" t="s">
        <v>32</v>
      </c>
      <c r="D5495" s="14" t="s">
        <v>5515</v>
      </c>
      <c r="E5495" s="9" t="str">
        <f t="shared" si="1"/>
        <v>Surco,Lima,Lima</v>
      </c>
      <c r="F5495" s="13" t="s">
        <v>15</v>
      </c>
      <c r="G5495" s="9">
        <v>106.0</v>
      </c>
      <c r="H5495" s="9">
        <f>VENTAS!$I5495-(VENTAS!$I5495*0.4)</f>
        <v>19501.8</v>
      </c>
      <c r="I5495" s="9">
        <v>32503.0</v>
      </c>
      <c r="J5495" s="9">
        <f t="shared" si="2"/>
        <v>0.18</v>
      </c>
      <c r="K5495" s="9">
        <f t="shared" si="3"/>
        <v>38353.54</v>
      </c>
      <c r="L5495" s="11" t="s">
        <v>58</v>
      </c>
      <c r="M5495" s="13" t="s">
        <v>86</v>
      </c>
      <c r="N5495" s="6"/>
      <c r="O5495" s="6"/>
    </row>
    <row r="5496" ht="17.25" customHeight="1">
      <c r="A5496" s="7">
        <v>5495.0</v>
      </c>
      <c r="B5496" s="8">
        <v>42477.0</v>
      </c>
      <c r="C5496" s="9" t="s">
        <v>104</v>
      </c>
      <c r="D5496" s="10" t="s">
        <v>5516</v>
      </c>
      <c r="E5496" s="9" t="str">
        <f t="shared" si="1"/>
        <v>San Miguel, Lima, Lima</v>
      </c>
      <c r="F5496" s="9" t="s">
        <v>15</v>
      </c>
      <c r="G5496" s="9">
        <v>134.0</v>
      </c>
      <c r="H5496" s="9">
        <f>VENTAS!$I5496-(VENTAS!$I5496*0.4)</f>
        <v>11206.2</v>
      </c>
      <c r="I5496" s="9">
        <v>18677.0</v>
      </c>
      <c r="J5496" s="9">
        <f t="shared" si="2"/>
        <v>0.18</v>
      </c>
      <c r="K5496" s="9">
        <f t="shared" si="3"/>
        <v>22038.86</v>
      </c>
      <c r="L5496" s="11" t="s">
        <v>16</v>
      </c>
      <c r="M5496" s="9" t="s">
        <v>39</v>
      </c>
      <c r="N5496" s="6"/>
      <c r="O5496" s="6"/>
    </row>
    <row r="5497" ht="17.25" customHeight="1">
      <c r="A5497" s="7">
        <v>5496.0</v>
      </c>
      <c r="B5497" s="12">
        <v>42477.0</v>
      </c>
      <c r="C5497" s="13" t="s">
        <v>104</v>
      </c>
      <c r="D5497" s="14" t="s">
        <v>5517</v>
      </c>
      <c r="E5497" s="9" t="str">
        <f t="shared" si="1"/>
        <v>San Miguel, Lima, Lima</v>
      </c>
      <c r="F5497" s="13" t="s">
        <v>15</v>
      </c>
      <c r="G5497" s="9">
        <v>108.0</v>
      </c>
      <c r="H5497" s="9">
        <f>VENTAS!$I5497-(VENTAS!$I5497*0.4)</f>
        <v>17470.2</v>
      </c>
      <c r="I5497" s="9">
        <v>29117.0</v>
      </c>
      <c r="J5497" s="9">
        <f t="shared" si="2"/>
        <v>0.18</v>
      </c>
      <c r="K5497" s="9">
        <f t="shared" si="3"/>
        <v>34358.06</v>
      </c>
      <c r="L5497" s="11" t="s">
        <v>16</v>
      </c>
      <c r="M5497" s="13" t="s">
        <v>39</v>
      </c>
      <c r="N5497" s="6"/>
      <c r="O5497" s="6"/>
    </row>
    <row r="5498" ht="17.25" customHeight="1">
      <c r="A5498" s="7">
        <v>5497.0</v>
      </c>
      <c r="B5498" s="8">
        <v>42477.0</v>
      </c>
      <c r="C5498" s="9" t="s">
        <v>104</v>
      </c>
      <c r="D5498" s="10" t="s">
        <v>5517</v>
      </c>
      <c r="E5498" s="9" t="str">
        <f t="shared" si="1"/>
        <v>San Miguel, Lima, Lima</v>
      </c>
      <c r="F5498" s="9" t="s">
        <v>15</v>
      </c>
      <c r="G5498" s="9">
        <v>75.0</v>
      </c>
      <c r="H5498" s="9">
        <f>VENTAS!$I5498-(VENTAS!$I5498*0.4)</f>
        <v>12339</v>
      </c>
      <c r="I5498" s="9">
        <v>20565.0</v>
      </c>
      <c r="J5498" s="9">
        <f t="shared" si="2"/>
        <v>0.18</v>
      </c>
      <c r="K5498" s="9">
        <f t="shared" si="3"/>
        <v>24266.7</v>
      </c>
      <c r="L5498" s="11" t="s">
        <v>16</v>
      </c>
      <c r="M5498" s="9" t="s">
        <v>39</v>
      </c>
      <c r="N5498" s="6"/>
      <c r="O5498" s="6"/>
    </row>
    <row r="5499" ht="17.25" customHeight="1">
      <c r="A5499" s="7">
        <v>5498.0</v>
      </c>
      <c r="B5499" s="12">
        <v>42477.0</v>
      </c>
      <c r="C5499" s="13" t="s">
        <v>52</v>
      </c>
      <c r="D5499" s="14" t="s">
        <v>5518</v>
      </c>
      <c r="E5499" s="9" t="str">
        <f t="shared" si="1"/>
        <v>Surco,Lima,Lima</v>
      </c>
      <c r="F5499" s="13" t="s">
        <v>15</v>
      </c>
      <c r="G5499" s="9">
        <v>161.0</v>
      </c>
      <c r="H5499" s="9">
        <f>VENTAS!$I5499-(VENTAS!$I5499*0.4)</f>
        <v>16526.4</v>
      </c>
      <c r="I5499" s="9">
        <v>27544.0</v>
      </c>
      <c r="J5499" s="9">
        <f t="shared" si="2"/>
        <v>0.18</v>
      </c>
      <c r="K5499" s="9">
        <f t="shared" si="3"/>
        <v>32501.92</v>
      </c>
      <c r="L5499" s="11" t="s">
        <v>58</v>
      </c>
      <c r="M5499" s="13" t="s">
        <v>59</v>
      </c>
      <c r="N5499" s="6"/>
      <c r="O5499" s="6"/>
    </row>
    <row r="5500" ht="17.25" customHeight="1">
      <c r="A5500" s="7">
        <v>5499.0</v>
      </c>
      <c r="B5500" s="8">
        <v>42477.0</v>
      </c>
      <c r="C5500" s="9" t="s">
        <v>52</v>
      </c>
      <c r="D5500" s="10" t="s">
        <v>5519</v>
      </c>
      <c r="E5500" s="9" t="str">
        <f t="shared" si="1"/>
        <v>Surco,Lima,Lima</v>
      </c>
      <c r="F5500" s="9" t="s">
        <v>15</v>
      </c>
      <c r="G5500" s="9">
        <v>33.0</v>
      </c>
      <c r="H5500" s="9">
        <f>VENTAS!$I5500-(VENTAS!$I5500*0.4)</f>
        <v>16396.8</v>
      </c>
      <c r="I5500" s="9">
        <v>27328.0</v>
      </c>
      <c r="J5500" s="9">
        <f t="shared" si="2"/>
        <v>0.18</v>
      </c>
      <c r="K5500" s="9">
        <f t="shared" si="3"/>
        <v>32247.04</v>
      </c>
      <c r="L5500" s="11" t="s">
        <v>58</v>
      </c>
      <c r="M5500" s="9" t="s">
        <v>59</v>
      </c>
      <c r="N5500" s="6"/>
      <c r="O5500" s="6"/>
    </row>
    <row r="5501" ht="17.25" customHeight="1">
      <c r="A5501" s="7">
        <v>5500.0</v>
      </c>
      <c r="B5501" s="12">
        <v>42477.0</v>
      </c>
      <c r="C5501" s="13" t="s">
        <v>52</v>
      </c>
      <c r="D5501" s="14" t="s">
        <v>5520</v>
      </c>
      <c r="E5501" s="9" t="str">
        <f t="shared" si="1"/>
        <v>Surco,Lima,Lima</v>
      </c>
      <c r="F5501" s="13" t="s">
        <v>15</v>
      </c>
      <c r="G5501" s="9">
        <v>70.0</v>
      </c>
      <c r="H5501" s="9">
        <f>VENTAS!$I5501-(VENTAS!$I5501*0.4)</f>
        <v>13305</v>
      </c>
      <c r="I5501" s="9">
        <v>22175.0</v>
      </c>
      <c r="J5501" s="9">
        <f t="shared" si="2"/>
        <v>0.18</v>
      </c>
      <c r="K5501" s="9">
        <f t="shared" si="3"/>
        <v>26166.5</v>
      </c>
      <c r="L5501" s="11" t="s">
        <v>58</v>
      </c>
      <c r="M5501" s="13" t="s">
        <v>59</v>
      </c>
      <c r="N5501" s="6"/>
      <c r="O5501" s="6"/>
    </row>
    <row r="5502" ht="17.25" customHeight="1">
      <c r="A5502" s="7">
        <v>5501.0</v>
      </c>
      <c r="B5502" s="8">
        <v>42477.0</v>
      </c>
      <c r="C5502" s="9" t="s">
        <v>52</v>
      </c>
      <c r="D5502" s="10" t="s">
        <v>5521</v>
      </c>
      <c r="E5502" s="9" t="str">
        <f t="shared" si="1"/>
        <v>Surco,Lima,Lima</v>
      </c>
      <c r="F5502" s="9" t="s">
        <v>15</v>
      </c>
      <c r="G5502" s="9">
        <v>128.0</v>
      </c>
      <c r="H5502" s="9">
        <f>VENTAS!$I5502-(VENTAS!$I5502*0.4)</f>
        <v>23298.6</v>
      </c>
      <c r="I5502" s="9">
        <v>38831.0</v>
      </c>
      <c r="J5502" s="9">
        <f t="shared" si="2"/>
        <v>0.18</v>
      </c>
      <c r="K5502" s="9">
        <f t="shared" si="3"/>
        <v>45820.58</v>
      </c>
      <c r="L5502" s="11" t="s">
        <v>58</v>
      </c>
      <c r="M5502" s="9" t="s">
        <v>59</v>
      </c>
      <c r="N5502" s="6"/>
      <c r="O5502" s="6"/>
    </row>
    <row r="5503" ht="17.25" customHeight="1">
      <c r="A5503" s="7">
        <v>5502.0</v>
      </c>
      <c r="B5503" s="12">
        <v>42477.0</v>
      </c>
      <c r="C5503" s="13" t="s">
        <v>18</v>
      </c>
      <c r="D5503" s="14" t="s">
        <v>5522</v>
      </c>
      <c r="E5503" s="9" t="str">
        <f t="shared" si="1"/>
        <v>Surco,Lima,Lima</v>
      </c>
      <c r="F5503" s="13" t="s">
        <v>15</v>
      </c>
      <c r="G5503" s="9">
        <v>1.0</v>
      </c>
      <c r="H5503" s="9">
        <f>VENTAS!$I5503-(VENTAS!$I5503*0.4)</f>
        <v>16536</v>
      </c>
      <c r="I5503" s="9">
        <v>27560.0</v>
      </c>
      <c r="J5503" s="9">
        <f t="shared" si="2"/>
        <v>0.18</v>
      </c>
      <c r="K5503" s="9">
        <f t="shared" si="3"/>
        <v>32520.8</v>
      </c>
      <c r="L5503" s="11" t="s">
        <v>58</v>
      </c>
      <c r="M5503" s="13" t="s">
        <v>106</v>
      </c>
      <c r="N5503" s="6"/>
      <c r="O5503" s="6"/>
    </row>
    <row r="5504" ht="17.25" customHeight="1">
      <c r="A5504" s="7">
        <v>5503.0</v>
      </c>
      <c r="B5504" s="8">
        <v>42477.0</v>
      </c>
      <c r="C5504" s="9" t="s">
        <v>18</v>
      </c>
      <c r="D5504" s="10" t="s">
        <v>5523</v>
      </c>
      <c r="E5504" s="9" t="str">
        <f t="shared" si="1"/>
        <v>Surco,Lima,Lima</v>
      </c>
      <c r="F5504" s="9" t="s">
        <v>15</v>
      </c>
      <c r="G5504" s="9">
        <v>25.0</v>
      </c>
      <c r="H5504" s="9">
        <f>VENTAS!$I5504-(VENTAS!$I5504*0.4)</f>
        <v>11101.2</v>
      </c>
      <c r="I5504" s="9">
        <v>18502.0</v>
      </c>
      <c r="J5504" s="9">
        <f t="shared" si="2"/>
        <v>0.18</v>
      </c>
      <c r="K5504" s="9">
        <f t="shared" si="3"/>
        <v>21832.36</v>
      </c>
      <c r="L5504" s="11" t="s">
        <v>58</v>
      </c>
      <c r="M5504" s="9" t="s">
        <v>106</v>
      </c>
      <c r="N5504" s="6"/>
      <c r="O5504" s="6"/>
    </row>
    <row r="5505" ht="17.25" customHeight="1">
      <c r="A5505" s="7">
        <v>5504.0</v>
      </c>
      <c r="B5505" s="12">
        <v>42477.0</v>
      </c>
      <c r="C5505" s="13" t="s">
        <v>18</v>
      </c>
      <c r="D5505" s="14" t="s">
        <v>5524</v>
      </c>
      <c r="E5505" s="9" t="str">
        <f t="shared" si="1"/>
        <v>Surco,Lima,Lima</v>
      </c>
      <c r="F5505" s="13" t="s">
        <v>15</v>
      </c>
      <c r="G5505" s="9">
        <v>71.0</v>
      </c>
      <c r="H5505" s="9">
        <f>VENTAS!$I5505-(VENTAS!$I5505*0.4)</f>
        <v>22226.4</v>
      </c>
      <c r="I5505" s="9">
        <v>37044.0</v>
      </c>
      <c r="J5505" s="9">
        <f t="shared" si="2"/>
        <v>0.18</v>
      </c>
      <c r="K5505" s="9">
        <f t="shared" si="3"/>
        <v>43711.92</v>
      </c>
      <c r="L5505" s="11" t="s">
        <v>58</v>
      </c>
      <c r="M5505" s="13" t="s">
        <v>106</v>
      </c>
      <c r="N5505" s="6"/>
      <c r="O5505" s="6"/>
    </row>
    <row r="5506" ht="17.25" customHeight="1">
      <c r="A5506" s="7">
        <v>5505.0</v>
      </c>
      <c r="B5506" s="8">
        <v>42477.0</v>
      </c>
      <c r="C5506" s="9" t="s">
        <v>18</v>
      </c>
      <c r="D5506" s="10" t="s">
        <v>5525</v>
      </c>
      <c r="E5506" s="9" t="str">
        <f t="shared" si="1"/>
        <v>Surco,Lima,Lima</v>
      </c>
      <c r="F5506" s="9" t="s">
        <v>15</v>
      </c>
      <c r="G5506" s="9">
        <v>175.0</v>
      </c>
      <c r="H5506" s="9">
        <f>VENTAS!$I5506-(VENTAS!$I5506*0.4)</f>
        <v>19438.8</v>
      </c>
      <c r="I5506" s="9">
        <v>32398.0</v>
      </c>
      <c r="J5506" s="9">
        <f t="shared" si="2"/>
        <v>0.18</v>
      </c>
      <c r="K5506" s="9">
        <f t="shared" si="3"/>
        <v>38229.64</v>
      </c>
      <c r="L5506" s="11" t="s">
        <v>58</v>
      </c>
      <c r="M5506" s="9" t="s">
        <v>106</v>
      </c>
      <c r="N5506" s="6"/>
      <c r="O5506" s="6"/>
    </row>
    <row r="5507" ht="17.25" customHeight="1">
      <c r="A5507" s="7">
        <v>5506.0</v>
      </c>
      <c r="B5507" s="12">
        <v>42477.0</v>
      </c>
      <c r="C5507" s="13" t="s">
        <v>18</v>
      </c>
      <c r="D5507" s="14" t="s">
        <v>5526</v>
      </c>
      <c r="E5507" s="9" t="str">
        <f t="shared" si="1"/>
        <v>Surco,Lima,Lima</v>
      </c>
      <c r="F5507" s="13" t="s">
        <v>15</v>
      </c>
      <c r="G5507" s="9">
        <v>66.0</v>
      </c>
      <c r="H5507" s="9">
        <f>VENTAS!$I5507-(VENTAS!$I5507*0.4)</f>
        <v>17503.8</v>
      </c>
      <c r="I5507" s="9">
        <v>29173.0</v>
      </c>
      <c r="J5507" s="9">
        <f t="shared" si="2"/>
        <v>0.18</v>
      </c>
      <c r="K5507" s="9">
        <f t="shared" si="3"/>
        <v>34424.14</v>
      </c>
      <c r="L5507" s="11" t="s">
        <v>58</v>
      </c>
      <c r="M5507" s="13" t="s">
        <v>91</v>
      </c>
      <c r="N5507" s="6"/>
      <c r="O5507" s="6"/>
    </row>
    <row r="5508" ht="17.25" customHeight="1">
      <c r="A5508" s="7">
        <v>5507.0</v>
      </c>
      <c r="B5508" s="8">
        <v>42477.0</v>
      </c>
      <c r="C5508" s="9" t="s">
        <v>18</v>
      </c>
      <c r="D5508" s="10" t="s">
        <v>5527</v>
      </c>
      <c r="E5508" s="9" t="str">
        <f t="shared" si="1"/>
        <v>Surco,Lima,Lima</v>
      </c>
      <c r="F5508" s="9" t="s">
        <v>15</v>
      </c>
      <c r="G5508" s="9">
        <v>82.0</v>
      </c>
      <c r="H5508" s="9">
        <f>VENTAS!$I5508-(VENTAS!$I5508*0.4)</f>
        <v>22278.6</v>
      </c>
      <c r="I5508" s="9">
        <v>37131.0</v>
      </c>
      <c r="J5508" s="9">
        <f t="shared" si="2"/>
        <v>0.18</v>
      </c>
      <c r="K5508" s="9">
        <f t="shared" si="3"/>
        <v>43814.58</v>
      </c>
      <c r="L5508" s="11" t="s">
        <v>58</v>
      </c>
      <c r="M5508" s="9" t="s">
        <v>91</v>
      </c>
      <c r="N5508" s="6"/>
      <c r="O5508" s="6"/>
    </row>
    <row r="5509" ht="17.25" customHeight="1">
      <c r="A5509" s="7">
        <v>5508.0</v>
      </c>
      <c r="B5509" s="12">
        <v>42477.0</v>
      </c>
      <c r="C5509" s="13" t="s">
        <v>18</v>
      </c>
      <c r="D5509" s="14" t="s">
        <v>5528</v>
      </c>
      <c r="E5509" s="9" t="str">
        <f t="shared" si="1"/>
        <v>Surco,Lima,Lima</v>
      </c>
      <c r="F5509" s="13" t="s">
        <v>15</v>
      </c>
      <c r="G5509" s="9">
        <v>39.0</v>
      </c>
      <c r="H5509" s="9">
        <f>VENTAS!$I5509-(VENTAS!$I5509*0.4)</f>
        <v>23782.8</v>
      </c>
      <c r="I5509" s="9">
        <v>39638.0</v>
      </c>
      <c r="J5509" s="9">
        <f t="shared" si="2"/>
        <v>0.18</v>
      </c>
      <c r="K5509" s="9">
        <f t="shared" si="3"/>
        <v>46772.84</v>
      </c>
      <c r="L5509" s="11" t="s">
        <v>58</v>
      </c>
      <c r="M5509" s="13" t="s">
        <v>91</v>
      </c>
      <c r="N5509" s="6"/>
      <c r="O5509" s="6"/>
    </row>
    <row r="5510" ht="17.25" customHeight="1">
      <c r="A5510" s="7">
        <v>5509.0</v>
      </c>
      <c r="B5510" s="8">
        <v>42477.0</v>
      </c>
      <c r="C5510" s="9" t="s">
        <v>18</v>
      </c>
      <c r="D5510" s="10" t="s">
        <v>5529</v>
      </c>
      <c r="E5510" s="9" t="str">
        <f t="shared" si="1"/>
        <v>Surco,Lima,Lima</v>
      </c>
      <c r="F5510" s="9" t="s">
        <v>15</v>
      </c>
      <c r="G5510" s="9">
        <v>107.0</v>
      </c>
      <c r="H5510" s="9">
        <f>VENTAS!$I5510-(VENTAS!$I5510*0.4)</f>
        <v>16045.2</v>
      </c>
      <c r="I5510" s="9">
        <v>26742.0</v>
      </c>
      <c r="J5510" s="9">
        <f t="shared" si="2"/>
        <v>0.18</v>
      </c>
      <c r="K5510" s="9">
        <f t="shared" si="3"/>
        <v>31555.56</v>
      </c>
      <c r="L5510" s="11" t="s">
        <v>58</v>
      </c>
      <c r="M5510" s="9" t="s">
        <v>91</v>
      </c>
      <c r="N5510" s="6"/>
      <c r="O5510" s="6"/>
    </row>
    <row r="5511" ht="17.25" customHeight="1">
      <c r="A5511" s="7">
        <v>5510.0</v>
      </c>
      <c r="B5511" s="12">
        <v>42477.0</v>
      </c>
      <c r="C5511" s="13" t="s">
        <v>13</v>
      </c>
      <c r="D5511" s="14" t="s">
        <v>5530</v>
      </c>
      <c r="E5511" s="9" t="str">
        <f t="shared" si="1"/>
        <v>Surco,Lima,Lima</v>
      </c>
      <c r="F5511" s="13" t="s">
        <v>15</v>
      </c>
      <c r="G5511" s="9">
        <v>65.0</v>
      </c>
      <c r="H5511" s="9">
        <f>VENTAS!$I5511-(VENTAS!$I5511*0.4)</f>
        <v>21184.8</v>
      </c>
      <c r="I5511" s="9">
        <v>35308.0</v>
      </c>
      <c r="J5511" s="9">
        <f t="shared" si="2"/>
        <v>0.18</v>
      </c>
      <c r="K5511" s="9">
        <f t="shared" si="3"/>
        <v>41663.44</v>
      </c>
      <c r="L5511" s="11" t="s">
        <v>58</v>
      </c>
      <c r="M5511" s="13" t="s">
        <v>106</v>
      </c>
      <c r="N5511" s="6"/>
      <c r="O5511" s="6"/>
    </row>
    <row r="5512" ht="17.25" customHeight="1">
      <c r="A5512" s="7">
        <v>5511.0</v>
      </c>
      <c r="B5512" s="8">
        <v>42477.0</v>
      </c>
      <c r="C5512" s="9" t="s">
        <v>13</v>
      </c>
      <c r="D5512" s="10" t="s">
        <v>5531</v>
      </c>
      <c r="E5512" s="9" t="str">
        <f t="shared" si="1"/>
        <v>Surco,Lima,Lima</v>
      </c>
      <c r="F5512" s="9" t="s">
        <v>15</v>
      </c>
      <c r="G5512" s="9">
        <v>6.0</v>
      </c>
      <c r="H5512" s="9">
        <f>VENTAS!$I5512-(VENTAS!$I5512*0.4)</f>
        <v>21479.4</v>
      </c>
      <c r="I5512" s="9">
        <v>35799.0</v>
      </c>
      <c r="J5512" s="9">
        <f t="shared" si="2"/>
        <v>0.18</v>
      </c>
      <c r="K5512" s="9">
        <f t="shared" si="3"/>
        <v>42242.82</v>
      </c>
      <c r="L5512" s="11" t="s">
        <v>58</v>
      </c>
      <c r="M5512" s="9" t="s">
        <v>106</v>
      </c>
      <c r="N5512" s="6"/>
      <c r="O5512" s="6"/>
    </row>
    <row r="5513" ht="17.25" customHeight="1">
      <c r="A5513" s="7">
        <v>5512.0</v>
      </c>
      <c r="B5513" s="12">
        <v>42477.0</v>
      </c>
      <c r="C5513" s="13" t="s">
        <v>13</v>
      </c>
      <c r="D5513" s="14" t="s">
        <v>5532</v>
      </c>
      <c r="E5513" s="9" t="str">
        <f t="shared" si="1"/>
        <v>Surco,Lima,Lima</v>
      </c>
      <c r="F5513" s="13" t="s">
        <v>15</v>
      </c>
      <c r="G5513" s="9">
        <v>174.0</v>
      </c>
      <c r="H5513" s="9">
        <f>VENTAS!$I5513-(VENTAS!$I5513*0.4)</f>
        <v>18871.8</v>
      </c>
      <c r="I5513" s="9">
        <v>31453.0</v>
      </c>
      <c r="J5513" s="9">
        <f t="shared" si="2"/>
        <v>0.18</v>
      </c>
      <c r="K5513" s="9">
        <f t="shared" si="3"/>
        <v>37114.54</v>
      </c>
      <c r="L5513" s="11" t="s">
        <v>58</v>
      </c>
      <c r="M5513" s="13" t="s">
        <v>106</v>
      </c>
      <c r="N5513" s="6"/>
      <c r="O5513" s="6"/>
    </row>
    <row r="5514" ht="17.25" customHeight="1">
      <c r="A5514" s="7">
        <v>5513.0</v>
      </c>
      <c r="B5514" s="8">
        <v>42477.0</v>
      </c>
      <c r="C5514" s="9" t="s">
        <v>13</v>
      </c>
      <c r="D5514" s="10" t="s">
        <v>5533</v>
      </c>
      <c r="E5514" s="9" t="str">
        <f t="shared" si="1"/>
        <v>Surco,Lima,Lima</v>
      </c>
      <c r="F5514" s="9" t="s">
        <v>15</v>
      </c>
      <c r="G5514" s="9">
        <v>106.0</v>
      </c>
      <c r="H5514" s="9">
        <f>VENTAS!$I5514-(VENTAS!$I5514*0.4)</f>
        <v>15855</v>
      </c>
      <c r="I5514" s="9">
        <v>26425.0</v>
      </c>
      <c r="J5514" s="9">
        <f t="shared" si="2"/>
        <v>0.18</v>
      </c>
      <c r="K5514" s="9">
        <f t="shared" si="3"/>
        <v>31181.5</v>
      </c>
      <c r="L5514" s="11" t="s">
        <v>58</v>
      </c>
      <c r="M5514" s="9" t="s">
        <v>106</v>
      </c>
      <c r="N5514" s="6"/>
      <c r="O5514" s="6"/>
    </row>
    <row r="5515" ht="17.25" customHeight="1">
      <c r="A5515" s="7">
        <v>5514.0</v>
      </c>
      <c r="B5515" s="12">
        <v>42477.0</v>
      </c>
      <c r="C5515" s="13" t="s">
        <v>63</v>
      </c>
      <c r="D5515" s="14" t="s">
        <v>5534</v>
      </c>
      <c r="E5515" s="9" t="str">
        <f t="shared" si="1"/>
        <v>Surco,Lima,Lima</v>
      </c>
      <c r="F5515" s="13" t="s">
        <v>15</v>
      </c>
      <c r="G5515" s="9">
        <v>24.0</v>
      </c>
      <c r="H5515" s="9">
        <f>VENTAS!$I5515-(VENTAS!$I5515*0.4)</f>
        <v>14451.6</v>
      </c>
      <c r="I5515" s="9">
        <v>24086.0</v>
      </c>
      <c r="J5515" s="9">
        <f t="shared" si="2"/>
        <v>0.18</v>
      </c>
      <c r="K5515" s="9">
        <f t="shared" si="3"/>
        <v>28421.48</v>
      </c>
      <c r="L5515" s="11" t="s">
        <v>58</v>
      </c>
      <c r="M5515" s="13" t="s">
        <v>86</v>
      </c>
      <c r="N5515" s="6"/>
      <c r="O5515" s="6"/>
    </row>
    <row r="5516" ht="17.25" customHeight="1">
      <c r="A5516" s="7">
        <v>5515.0</v>
      </c>
      <c r="B5516" s="8">
        <v>42477.0</v>
      </c>
      <c r="C5516" s="9" t="s">
        <v>63</v>
      </c>
      <c r="D5516" s="10" t="s">
        <v>5535</v>
      </c>
      <c r="E5516" s="9" t="str">
        <f t="shared" si="1"/>
        <v>Surco,Lima,Lima</v>
      </c>
      <c r="F5516" s="9" t="s">
        <v>15</v>
      </c>
      <c r="G5516" s="9">
        <v>123.0</v>
      </c>
      <c r="H5516" s="9">
        <f>VENTAS!$I5516-(VENTAS!$I5516*0.4)</f>
        <v>20973.6</v>
      </c>
      <c r="I5516" s="9">
        <v>34956.0</v>
      </c>
      <c r="J5516" s="9">
        <f t="shared" si="2"/>
        <v>0.18</v>
      </c>
      <c r="K5516" s="9">
        <f t="shared" si="3"/>
        <v>41248.08</v>
      </c>
      <c r="L5516" s="11" t="s">
        <v>58</v>
      </c>
      <c r="M5516" s="9" t="s">
        <v>86</v>
      </c>
      <c r="N5516" s="6"/>
      <c r="O5516" s="6"/>
    </row>
    <row r="5517" ht="17.25" customHeight="1">
      <c r="A5517" s="7">
        <v>5516.0</v>
      </c>
      <c r="B5517" s="12">
        <v>42477.0</v>
      </c>
      <c r="C5517" s="13" t="s">
        <v>63</v>
      </c>
      <c r="D5517" s="14" t="s">
        <v>5536</v>
      </c>
      <c r="E5517" s="9" t="str">
        <f t="shared" si="1"/>
        <v>Surco,Lima,Lima</v>
      </c>
      <c r="F5517" s="13" t="s">
        <v>15</v>
      </c>
      <c r="G5517" s="9">
        <v>62.0</v>
      </c>
      <c r="H5517" s="9">
        <f>VENTAS!$I5517-(VENTAS!$I5517*0.4)</f>
        <v>19031.4</v>
      </c>
      <c r="I5517" s="9">
        <v>31719.0</v>
      </c>
      <c r="J5517" s="9">
        <f t="shared" si="2"/>
        <v>0.18</v>
      </c>
      <c r="K5517" s="9">
        <f t="shared" si="3"/>
        <v>37428.42</v>
      </c>
      <c r="L5517" s="11" t="s">
        <v>58</v>
      </c>
      <c r="M5517" s="13" t="s">
        <v>86</v>
      </c>
      <c r="N5517" s="6"/>
      <c r="O5517" s="6"/>
    </row>
    <row r="5518" ht="17.25" customHeight="1">
      <c r="A5518" s="7">
        <v>5517.0</v>
      </c>
      <c r="B5518" s="8">
        <v>42477.0</v>
      </c>
      <c r="C5518" s="9" t="s">
        <v>63</v>
      </c>
      <c r="D5518" s="10" t="s">
        <v>5537</v>
      </c>
      <c r="E5518" s="9" t="str">
        <f t="shared" si="1"/>
        <v>Surco,Lima,Lima</v>
      </c>
      <c r="F5518" s="9" t="s">
        <v>15</v>
      </c>
      <c r="G5518" s="9">
        <v>112.0</v>
      </c>
      <c r="H5518" s="9">
        <f>VENTAS!$I5518-(VENTAS!$I5518*0.4)</f>
        <v>14026.8</v>
      </c>
      <c r="I5518" s="9">
        <v>23378.0</v>
      </c>
      <c r="J5518" s="9">
        <f t="shared" si="2"/>
        <v>0.18</v>
      </c>
      <c r="K5518" s="9">
        <f t="shared" si="3"/>
        <v>27586.04</v>
      </c>
      <c r="L5518" s="11" t="s">
        <v>58</v>
      </c>
      <c r="M5518" s="9" t="s">
        <v>86</v>
      </c>
      <c r="N5518" s="6"/>
      <c r="O5518" s="6"/>
    </row>
    <row r="5519" ht="17.25" customHeight="1">
      <c r="A5519" s="7">
        <v>5518.0</v>
      </c>
      <c r="B5519" s="12">
        <v>42476.0</v>
      </c>
      <c r="C5519" s="13" t="s">
        <v>80</v>
      </c>
      <c r="D5519" s="14" t="s">
        <v>5538</v>
      </c>
      <c r="E5519" s="9" t="str">
        <f t="shared" si="1"/>
        <v>Surco,Lima,Lima</v>
      </c>
      <c r="F5519" s="13" t="s">
        <v>15</v>
      </c>
      <c r="G5519" s="9">
        <v>19.0</v>
      </c>
      <c r="H5519" s="9">
        <f>VENTAS!$I5519-(VENTAS!$I5519*0.4)</f>
        <v>12775.8</v>
      </c>
      <c r="I5519" s="9">
        <v>21293.0</v>
      </c>
      <c r="J5519" s="9">
        <f t="shared" si="2"/>
        <v>0.18</v>
      </c>
      <c r="K5519" s="9">
        <f t="shared" si="3"/>
        <v>25125.74</v>
      </c>
      <c r="L5519" s="11" t="s">
        <v>58</v>
      </c>
      <c r="M5519" s="13" t="s">
        <v>91</v>
      </c>
      <c r="N5519" s="6"/>
      <c r="O5519" s="6"/>
    </row>
    <row r="5520" ht="17.25" customHeight="1">
      <c r="A5520" s="7">
        <v>5519.0</v>
      </c>
      <c r="B5520" s="8">
        <v>42476.0</v>
      </c>
      <c r="C5520" s="9" t="s">
        <v>80</v>
      </c>
      <c r="D5520" s="10" t="s">
        <v>5539</v>
      </c>
      <c r="E5520" s="9" t="str">
        <f t="shared" si="1"/>
        <v>Surco,Lima,Lima</v>
      </c>
      <c r="F5520" s="9" t="s">
        <v>15</v>
      </c>
      <c r="G5520" s="9">
        <v>121.0</v>
      </c>
      <c r="H5520" s="9">
        <f>VENTAS!$I5520-(VENTAS!$I5520*0.4)</f>
        <v>11323.2</v>
      </c>
      <c r="I5520" s="9">
        <v>18872.0</v>
      </c>
      <c r="J5520" s="9">
        <f t="shared" si="2"/>
        <v>0.18</v>
      </c>
      <c r="K5520" s="9">
        <f t="shared" si="3"/>
        <v>22268.96</v>
      </c>
      <c r="L5520" s="11" t="s">
        <v>58</v>
      </c>
      <c r="M5520" s="9" t="s">
        <v>91</v>
      </c>
      <c r="N5520" s="6"/>
      <c r="O5520" s="6"/>
    </row>
    <row r="5521" ht="17.25" customHeight="1">
      <c r="A5521" s="7">
        <v>5520.0</v>
      </c>
      <c r="B5521" s="12">
        <v>42476.0</v>
      </c>
      <c r="C5521" s="13" t="s">
        <v>80</v>
      </c>
      <c r="D5521" s="14" t="s">
        <v>5540</v>
      </c>
      <c r="E5521" s="9" t="str">
        <f t="shared" si="1"/>
        <v>Surco,Lima,Lima</v>
      </c>
      <c r="F5521" s="13" t="s">
        <v>15</v>
      </c>
      <c r="G5521" s="9">
        <v>60.0</v>
      </c>
      <c r="H5521" s="9">
        <f>VENTAS!$I5521-(VENTAS!$I5521*0.4)</f>
        <v>21280.8</v>
      </c>
      <c r="I5521" s="9">
        <v>35468.0</v>
      </c>
      <c r="J5521" s="9">
        <f t="shared" si="2"/>
        <v>0.18</v>
      </c>
      <c r="K5521" s="9">
        <f t="shared" si="3"/>
        <v>41852.24</v>
      </c>
      <c r="L5521" s="11" t="s">
        <v>58</v>
      </c>
      <c r="M5521" s="13" t="s">
        <v>91</v>
      </c>
      <c r="N5521" s="6"/>
      <c r="O5521" s="6"/>
    </row>
    <row r="5522" ht="17.25" customHeight="1">
      <c r="A5522" s="7">
        <v>5521.0</v>
      </c>
      <c r="B5522" s="8">
        <v>42476.0</v>
      </c>
      <c r="C5522" s="9" t="s">
        <v>80</v>
      </c>
      <c r="D5522" s="10" t="s">
        <v>5541</v>
      </c>
      <c r="E5522" s="9" t="str">
        <f t="shared" si="1"/>
        <v>Surco,Lima,Lima</v>
      </c>
      <c r="F5522" s="9" t="s">
        <v>15</v>
      </c>
      <c r="G5522" s="9">
        <v>81.0</v>
      </c>
      <c r="H5522" s="9">
        <f>VENTAS!$I5522-(VENTAS!$I5522*0.4)</f>
        <v>15204</v>
      </c>
      <c r="I5522" s="9">
        <v>25340.0</v>
      </c>
      <c r="J5522" s="9">
        <f t="shared" si="2"/>
        <v>0.18</v>
      </c>
      <c r="K5522" s="9">
        <f t="shared" si="3"/>
        <v>29901.2</v>
      </c>
      <c r="L5522" s="11" t="s">
        <v>58</v>
      </c>
      <c r="M5522" s="9" t="s">
        <v>91</v>
      </c>
      <c r="N5522" s="6"/>
      <c r="O5522" s="6"/>
    </row>
    <row r="5523" ht="17.25" customHeight="1">
      <c r="A5523" s="7">
        <v>5522.0</v>
      </c>
      <c r="B5523" s="12">
        <v>42476.0</v>
      </c>
      <c r="C5523" s="13" t="s">
        <v>80</v>
      </c>
      <c r="D5523" s="14" t="s">
        <v>5542</v>
      </c>
      <c r="E5523" s="9" t="str">
        <f t="shared" si="1"/>
        <v>Surco,Lima,Lima</v>
      </c>
      <c r="F5523" s="13" t="s">
        <v>15</v>
      </c>
      <c r="G5523" s="9">
        <v>145.0</v>
      </c>
      <c r="H5523" s="9">
        <f>VENTAS!$I5523-(VENTAS!$I5523*0.4)</f>
        <v>19187.4</v>
      </c>
      <c r="I5523" s="9">
        <v>31979.0</v>
      </c>
      <c r="J5523" s="9">
        <f t="shared" si="2"/>
        <v>0.18</v>
      </c>
      <c r="K5523" s="9">
        <f t="shared" si="3"/>
        <v>37735.22</v>
      </c>
      <c r="L5523" s="11" t="s">
        <v>58</v>
      </c>
      <c r="M5523" s="13" t="s">
        <v>69</v>
      </c>
      <c r="N5523" s="6"/>
      <c r="O5523" s="6"/>
    </row>
    <row r="5524" ht="17.25" customHeight="1">
      <c r="A5524" s="7">
        <v>5523.0</v>
      </c>
      <c r="B5524" s="8">
        <v>42476.0</v>
      </c>
      <c r="C5524" s="9" t="s">
        <v>80</v>
      </c>
      <c r="D5524" s="10" t="s">
        <v>5543</v>
      </c>
      <c r="E5524" s="9" t="str">
        <f t="shared" si="1"/>
        <v>Surco,Lima,Lima</v>
      </c>
      <c r="F5524" s="9" t="s">
        <v>15</v>
      </c>
      <c r="G5524" s="9">
        <v>155.0</v>
      </c>
      <c r="H5524" s="9">
        <f>VENTAS!$I5524-(VENTAS!$I5524*0.4)</f>
        <v>11490</v>
      </c>
      <c r="I5524" s="9">
        <v>19150.0</v>
      </c>
      <c r="J5524" s="9">
        <f t="shared" si="2"/>
        <v>0.18</v>
      </c>
      <c r="K5524" s="9">
        <f t="shared" si="3"/>
        <v>22597</v>
      </c>
      <c r="L5524" s="11" t="s">
        <v>58</v>
      </c>
      <c r="M5524" s="9" t="s">
        <v>69</v>
      </c>
      <c r="N5524" s="6"/>
      <c r="O5524" s="6"/>
    </row>
    <row r="5525" ht="17.25" customHeight="1">
      <c r="A5525" s="7">
        <v>5524.0</v>
      </c>
      <c r="B5525" s="12">
        <v>42476.0</v>
      </c>
      <c r="C5525" s="13" t="s">
        <v>80</v>
      </c>
      <c r="D5525" s="14" t="s">
        <v>5544</v>
      </c>
      <c r="E5525" s="9" t="str">
        <f t="shared" si="1"/>
        <v>Surco,Lima,Lima</v>
      </c>
      <c r="F5525" s="13" t="s">
        <v>15</v>
      </c>
      <c r="G5525" s="9">
        <v>44.0</v>
      </c>
      <c r="H5525" s="9">
        <f>VENTAS!$I5525-(VENTAS!$I5525*0.4)</f>
        <v>22632.6</v>
      </c>
      <c r="I5525" s="9">
        <v>37721.0</v>
      </c>
      <c r="J5525" s="9">
        <f t="shared" si="2"/>
        <v>0.18</v>
      </c>
      <c r="K5525" s="9">
        <f t="shared" si="3"/>
        <v>44510.78</v>
      </c>
      <c r="L5525" s="11" t="s">
        <v>58</v>
      </c>
      <c r="M5525" s="13" t="s">
        <v>69</v>
      </c>
      <c r="N5525" s="6"/>
      <c r="O5525" s="6"/>
    </row>
    <row r="5526" ht="17.25" customHeight="1">
      <c r="A5526" s="7">
        <v>5525.0</v>
      </c>
      <c r="B5526" s="8">
        <v>42476.0</v>
      </c>
      <c r="C5526" s="9" t="s">
        <v>80</v>
      </c>
      <c r="D5526" s="10" t="s">
        <v>5545</v>
      </c>
      <c r="E5526" s="9" t="str">
        <f t="shared" si="1"/>
        <v>Surco,Lima,Lima</v>
      </c>
      <c r="F5526" s="9" t="s">
        <v>15</v>
      </c>
      <c r="G5526" s="9">
        <v>9.0</v>
      </c>
      <c r="H5526" s="9">
        <f>VENTAS!$I5526-(VENTAS!$I5526*0.4)</f>
        <v>14039.4</v>
      </c>
      <c r="I5526" s="9">
        <v>23399.0</v>
      </c>
      <c r="J5526" s="9">
        <f t="shared" si="2"/>
        <v>0.18</v>
      </c>
      <c r="K5526" s="9">
        <f t="shared" si="3"/>
        <v>27610.82</v>
      </c>
      <c r="L5526" s="11" t="s">
        <v>58</v>
      </c>
      <c r="M5526" s="9" t="s">
        <v>69</v>
      </c>
      <c r="N5526" s="6"/>
      <c r="O5526" s="6"/>
    </row>
    <row r="5527" ht="17.25" customHeight="1">
      <c r="A5527" s="7">
        <v>5526.0</v>
      </c>
      <c r="B5527" s="12">
        <v>42476.0</v>
      </c>
      <c r="C5527" s="13" t="s">
        <v>80</v>
      </c>
      <c r="D5527" s="14" t="s">
        <v>5546</v>
      </c>
      <c r="E5527" s="9" t="str">
        <f t="shared" si="1"/>
        <v>Surco,Lima,Lima</v>
      </c>
      <c r="F5527" s="13" t="s">
        <v>15</v>
      </c>
      <c r="G5527" s="9">
        <v>6.0</v>
      </c>
      <c r="H5527" s="9">
        <f>VENTAS!$I5527-(VENTAS!$I5527*0.4)</f>
        <v>11430</v>
      </c>
      <c r="I5527" s="9">
        <v>19050.0</v>
      </c>
      <c r="J5527" s="9">
        <f t="shared" si="2"/>
        <v>0.18</v>
      </c>
      <c r="K5527" s="9">
        <f t="shared" si="3"/>
        <v>22479</v>
      </c>
      <c r="L5527" s="11" t="s">
        <v>58</v>
      </c>
      <c r="M5527" s="13" t="s">
        <v>69</v>
      </c>
      <c r="N5527" s="6"/>
      <c r="O5527" s="6"/>
    </row>
    <row r="5528" ht="17.25" customHeight="1">
      <c r="A5528" s="7">
        <v>5527.0</v>
      </c>
      <c r="B5528" s="8">
        <v>42476.0</v>
      </c>
      <c r="C5528" s="9" t="s">
        <v>80</v>
      </c>
      <c r="D5528" s="10" t="s">
        <v>5547</v>
      </c>
      <c r="E5528" s="9" t="str">
        <f t="shared" si="1"/>
        <v>Surco,Lima,Lima</v>
      </c>
      <c r="F5528" s="9" t="s">
        <v>15</v>
      </c>
      <c r="G5528" s="9">
        <v>107.0</v>
      </c>
      <c r="H5528" s="9">
        <f>VENTAS!$I5528-(VENTAS!$I5528*0.4)</f>
        <v>16786.8</v>
      </c>
      <c r="I5528" s="9">
        <v>27978.0</v>
      </c>
      <c r="J5528" s="9">
        <f t="shared" si="2"/>
        <v>0.18</v>
      </c>
      <c r="K5528" s="9">
        <f t="shared" si="3"/>
        <v>33014.04</v>
      </c>
      <c r="L5528" s="11" t="s">
        <v>58</v>
      </c>
      <c r="M5528" s="9" t="s">
        <v>69</v>
      </c>
      <c r="N5528" s="6"/>
      <c r="O5528" s="6"/>
    </row>
    <row r="5529" ht="17.25" customHeight="1">
      <c r="A5529" s="7">
        <v>5528.0</v>
      </c>
      <c r="B5529" s="12">
        <v>42476.0</v>
      </c>
      <c r="C5529" s="13" t="s">
        <v>80</v>
      </c>
      <c r="D5529" s="14" t="s">
        <v>5548</v>
      </c>
      <c r="E5529" s="9" t="str">
        <f t="shared" si="1"/>
        <v>Surco,Lima,Lima</v>
      </c>
      <c r="F5529" s="13" t="s">
        <v>15</v>
      </c>
      <c r="G5529" s="9">
        <v>144.0</v>
      </c>
      <c r="H5529" s="9">
        <f>VENTAS!$I5529-(VENTAS!$I5529*0.4)</f>
        <v>19017.6</v>
      </c>
      <c r="I5529" s="9">
        <v>31696.0</v>
      </c>
      <c r="J5529" s="9">
        <f t="shared" si="2"/>
        <v>0.18</v>
      </c>
      <c r="K5529" s="9">
        <f t="shared" si="3"/>
        <v>37401.28</v>
      </c>
      <c r="L5529" s="11" t="s">
        <v>58</v>
      </c>
      <c r="M5529" s="13" t="s">
        <v>69</v>
      </c>
      <c r="N5529" s="6"/>
      <c r="O5529" s="6"/>
    </row>
    <row r="5530" ht="17.25" customHeight="1">
      <c r="A5530" s="7">
        <v>5529.0</v>
      </c>
      <c r="B5530" s="8">
        <v>42475.0</v>
      </c>
      <c r="C5530" s="9" t="s">
        <v>80</v>
      </c>
      <c r="D5530" s="10" t="s">
        <v>5549</v>
      </c>
      <c r="E5530" s="9" t="str">
        <f t="shared" si="1"/>
        <v>Surco,Lima,Lima</v>
      </c>
      <c r="F5530" s="9" t="s">
        <v>15</v>
      </c>
      <c r="G5530" s="9">
        <v>60.0</v>
      </c>
      <c r="H5530" s="9">
        <f>VENTAS!$I5530-(VENTAS!$I5530*0.4)</f>
        <v>11473.2</v>
      </c>
      <c r="I5530" s="9">
        <v>19122.0</v>
      </c>
      <c r="J5530" s="9">
        <f t="shared" si="2"/>
        <v>0.18</v>
      </c>
      <c r="K5530" s="9">
        <f t="shared" si="3"/>
        <v>22563.96</v>
      </c>
      <c r="L5530" s="11" t="s">
        <v>58</v>
      </c>
      <c r="M5530" s="9" t="s">
        <v>106</v>
      </c>
      <c r="N5530" s="6"/>
      <c r="O5530" s="6"/>
    </row>
    <row r="5531" ht="17.25" customHeight="1">
      <c r="A5531" s="7">
        <v>5530.0</v>
      </c>
      <c r="B5531" s="12">
        <v>42475.0</v>
      </c>
      <c r="C5531" s="13" t="s">
        <v>80</v>
      </c>
      <c r="D5531" s="14" t="s">
        <v>5550</v>
      </c>
      <c r="E5531" s="9" t="str">
        <f t="shared" si="1"/>
        <v>Surco,Lima,Lima</v>
      </c>
      <c r="F5531" s="13" t="s">
        <v>15</v>
      </c>
      <c r="G5531" s="9">
        <v>9.0</v>
      </c>
      <c r="H5531" s="9">
        <f>VENTAS!$I5531-(VENTAS!$I5531*0.4)</f>
        <v>18882.6</v>
      </c>
      <c r="I5531" s="9">
        <v>31471.0</v>
      </c>
      <c r="J5531" s="9">
        <f t="shared" si="2"/>
        <v>0.18</v>
      </c>
      <c r="K5531" s="9">
        <f t="shared" si="3"/>
        <v>37135.78</v>
      </c>
      <c r="L5531" s="11" t="s">
        <v>58</v>
      </c>
      <c r="M5531" s="13" t="s">
        <v>106</v>
      </c>
      <c r="N5531" s="6"/>
      <c r="O5531" s="6"/>
    </row>
    <row r="5532" ht="17.25" customHeight="1">
      <c r="A5532" s="7">
        <v>5531.0</v>
      </c>
      <c r="B5532" s="8">
        <v>42475.0</v>
      </c>
      <c r="C5532" s="9" t="s">
        <v>80</v>
      </c>
      <c r="D5532" s="10" t="s">
        <v>5551</v>
      </c>
      <c r="E5532" s="9" t="str">
        <f t="shared" si="1"/>
        <v>Surco,Lima,Lima</v>
      </c>
      <c r="F5532" s="9" t="s">
        <v>15</v>
      </c>
      <c r="G5532" s="9">
        <v>16.0</v>
      </c>
      <c r="H5532" s="9">
        <f>VENTAS!$I5532-(VENTAS!$I5532*0.4)</f>
        <v>16374.6</v>
      </c>
      <c r="I5532" s="9">
        <v>27291.0</v>
      </c>
      <c r="J5532" s="9">
        <f t="shared" si="2"/>
        <v>0.18</v>
      </c>
      <c r="K5532" s="9">
        <f t="shared" si="3"/>
        <v>32203.38</v>
      </c>
      <c r="L5532" s="11" t="s">
        <v>58</v>
      </c>
      <c r="M5532" s="9" t="s">
        <v>106</v>
      </c>
      <c r="N5532" s="6"/>
      <c r="O5532" s="6"/>
    </row>
    <row r="5533" ht="17.25" customHeight="1">
      <c r="A5533" s="7">
        <v>5532.0</v>
      </c>
      <c r="B5533" s="12">
        <v>42475.0</v>
      </c>
      <c r="C5533" s="13" t="s">
        <v>80</v>
      </c>
      <c r="D5533" s="14" t="s">
        <v>5552</v>
      </c>
      <c r="E5533" s="9" t="str">
        <f t="shared" si="1"/>
        <v>Surco,Lima,Lima</v>
      </c>
      <c r="F5533" s="13" t="s">
        <v>15</v>
      </c>
      <c r="G5533" s="9">
        <v>152.0</v>
      </c>
      <c r="H5533" s="9">
        <f>VENTAS!$I5533-(VENTAS!$I5533*0.4)</f>
        <v>11290.2</v>
      </c>
      <c r="I5533" s="9">
        <v>18817.0</v>
      </c>
      <c r="J5533" s="9">
        <f t="shared" si="2"/>
        <v>0.18</v>
      </c>
      <c r="K5533" s="9">
        <f t="shared" si="3"/>
        <v>22204.06</v>
      </c>
      <c r="L5533" s="11" t="s">
        <v>58</v>
      </c>
      <c r="M5533" s="13" t="s">
        <v>106</v>
      </c>
      <c r="N5533" s="6"/>
      <c r="O5533" s="6"/>
    </row>
    <row r="5534" ht="17.25" customHeight="1">
      <c r="A5534" s="7">
        <v>5533.0</v>
      </c>
      <c r="B5534" s="8">
        <v>42475.0</v>
      </c>
      <c r="C5534" s="9" t="s">
        <v>56</v>
      </c>
      <c r="D5534" s="10" t="s">
        <v>5553</v>
      </c>
      <c r="E5534" s="9" t="str">
        <f t="shared" si="1"/>
        <v>La Molina,Lima, Lima</v>
      </c>
      <c r="F5534" s="9" t="s">
        <v>15</v>
      </c>
      <c r="G5534" s="9">
        <v>92.0</v>
      </c>
      <c r="H5534" s="9">
        <f>VENTAS!$I5534-(VENTAS!$I5534*0.4)</f>
        <v>20400</v>
      </c>
      <c r="I5534" s="9">
        <v>34000.0</v>
      </c>
      <c r="J5534" s="9">
        <f t="shared" si="2"/>
        <v>0.18</v>
      </c>
      <c r="K5534" s="9">
        <f t="shared" si="3"/>
        <v>40120</v>
      </c>
      <c r="L5534" s="11" t="s">
        <v>27</v>
      </c>
      <c r="M5534" s="9" t="s">
        <v>28</v>
      </c>
      <c r="N5534" s="6"/>
      <c r="O5534" s="6"/>
    </row>
    <row r="5535" ht="17.25" customHeight="1">
      <c r="A5535" s="7">
        <v>5534.0</v>
      </c>
      <c r="B5535" s="12">
        <v>42475.0</v>
      </c>
      <c r="C5535" s="13" t="s">
        <v>56</v>
      </c>
      <c r="D5535" s="14" t="s">
        <v>5554</v>
      </c>
      <c r="E5535" s="9" t="str">
        <f t="shared" si="1"/>
        <v>La Molina,Lima, Lima</v>
      </c>
      <c r="F5535" s="13" t="s">
        <v>15</v>
      </c>
      <c r="G5535" s="9">
        <v>5.0</v>
      </c>
      <c r="H5535" s="9">
        <f>VENTAS!$I5535-(VENTAS!$I5535*0.4)</f>
        <v>16534.2</v>
      </c>
      <c r="I5535" s="9">
        <v>27557.0</v>
      </c>
      <c r="J5535" s="9">
        <f t="shared" si="2"/>
        <v>0.18</v>
      </c>
      <c r="K5535" s="9">
        <f t="shared" si="3"/>
        <v>32517.26</v>
      </c>
      <c r="L5535" s="11" t="s">
        <v>27</v>
      </c>
      <c r="M5535" s="13" t="s">
        <v>28</v>
      </c>
      <c r="N5535" s="6"/>
      <c r="O5535" s="6"/>
    </row>
    <row r="5536" ht="17.25" customHeight="1">
      <c r="A5536" s="7">
        <v>5535.0</v>
      </c>
      <c r="B5536" s="8">
        <v>42475.0</v>
      </c>
      <c r="C5536" s="9" t="s">
        <v>56</v>
      </c>
      <c r="D5536" s="10" t="s">
        <v>5555</v>
      </c>
      <c r="E5536" s="9" t="str">
        <f t="shared" si="1"/>
        <v>La Molina,Lima, Lima</v>
      </c>
      <c r="F5536" s="9" t="s">
        <v>15</v>
      </c>
      <c r="G5536" s="9">
        <v>61.0</v>
      </c>
      <c r="H5536" s="9">
        <f>VENTAS!$I5536-(VENTAS!$I5536*0.4)</f>
        <v>19698.6</v>
      </c>
      <c r="I5536" s="9">
        <v>32831.0</v>
      </c>
      <c r="J5536" s="9">
        <f t="shared" si="2"/>
        <v>0.18</v>
      </c>
      <c r="K5536" s="9">
        <f t="shared" si="3"/>
        <v>38740.58</v>
      </c>
      <c r="L5536" s="11" t="s">
        <v>27</v>
      </c>
      <c r="M5536" s="9" t="s">
        <v>28</v>
      </c>
      <c r="N5536" s="6"/>
      <c r="O5536" s="6"/>
    </row>
    <row r="5537" ht="17.25" customHeight="1">
      <c r="A5537" s="7">
        <v>5536.0</v>
      </c>
      <c r="B5537" s="12">
        <v>42475.0</v>
      </c>
      <c r="C5537" s="13" t="s">
        <v>56</v>
      </c>
      <c r="D5537" s="14" t="s">
        <v>5556</v>
      </c>
      <c r="E5537" s="9" t="str">
        <f t="shared" si="1"/>
        <v>La Molina,Lima, Lima</v>
      </c>
      <c r="F5537" s="13" t="s">
        <v>15</v>
      </c>
      <c r="G5537" s="9">
        <v>131.0</v>
      </c>
      <c r="H5537" s="9">
        <f>VENTAS!$I5537-(VENTAS!$I5537*0.4)</f>
        <v>21666</v>
      </c>
      <c r="I5537" s="9">
        <v>36110.0</v>
      </c>
      <c r="J5537" s="9">
        <f t="shared" si="2"/>
        <v>0.18</v>
      </c>
      <c r="K5537" s="9">
        <f t="shared" si="3"/>
        <v>42609.8</v>
      </c>
      <c r="L5537" s="11" t="s">
        <v>27</v>
      </c>
      <c r="M5537" s="13" t="s">
        <v>28</v>
      </c>
      <c r="N5537" s="6"/>
      <c r="O5537" s="6"/>
    </row>
    <row r="5538" ht="17.25" customHeight="1">
      <c r="A5538" s="7">
        <v>5537.0</v>
      </c>
      <c r="B5538" s="8">
        <v>42475.0</v>
      </c>
      <c r="C5538" s="9" t="s">
        <v>25</v>
      </c>
      <c r="D5538" s="10" t="s">
        <v>5557</v>
      </c>
      <c r="E5538" s="9" t="str">
        <f t="shared" si="1"/>
        <v>Surco,Lima,Lima</v>
      </c>
      <c r="F5538" s="9" t="s">
        <v>15</v>
      </c>
      <c r="G5538" s="9">
        <v>66.0</v>
      </c>
      <c r="H5538" s="9">
        <f>VENTAS!$I5538-(VENTAS!$I5538*0.4)</f>
        <v>21155.4</v>
      </c>
      <c r="I5538" s="9">
        <v>35259.0</v>
      </c>
      <c r="J5538" s="9">
        <f t="shared" si="2"/>
        <v>0.18</v>
      </c>
      <c r="K5538" s="9">
        <f t="shared" si="3"/>
        <v>41605.62</v>
      </c>
      <c r="L5538" s="11" t="s">
        <v>58</v>
      </c>
      <c r="M5538" s="9" t="s">
        <v>59</v>
      </c>
      <c r="N5538" s="6"/>
      <c r="O5538" s="6"/>
    </row>
    <row r="5539" ht="17.25" customHeight="1">
      <c r="A5539" s="7">
        <v>5538.0</v>
      </c>
      <c r="B5539" s="12">
        <v>42475.0</v>
      </c>
      <c r="C5539" s="13" t="s">
        <v>25</v>
      </c>
      <c r="D5539" s="14" t="s">
        <v>5558</v>
      </c>
      <c r="E5539" s="9" t="str">
        <f t="shared" si="1"/>
        <v>Surco,Lima,Lima</v>
      </c>
      <c r="F5539" s="13" t="s">
        <v>15</v>
      </c>
      <c r="G5539" s="9">
        <v>117.0</v>
      </c>
      <c r="H5539" s="9">
        <f>VENTAS!$I5539-(VENTAS!$I5539*0.4)</f>
        <v>21871.8</v>
      </c>
      <c r="I5539" s="9">
        <v>36453.0</v>
      </c>
      <c r="J5539" s="9">
        <f t="shared" si="2"/>
        <v>0.18</v>
      </c>
      <c r="K5539" s="9">
        <f t="shared" si="3"/>
        <v>43014.54</v>
      </c>
      <c r="L5539" s="11" t="s">
        <v>58</v>
      </c>
      <c r="M5539" s="13" t="s">
        <v>59</v>
      </c>
      <c r="N5539" s="6"/>
      <c r="O5539" s="6"/>
    </row>
    <row r="5540" ht="17.25" customHeight="1">
      <c r="A5540" s="7">
        <v>5539.0</v>
      </c>
      <c r="B5540" s="8">
        <v>42475.0</v>
      </c>
      <c r="C5540" s="9" t="s">
        <v>25</v>
      </c>
      <c r="D5540" s="10" t="s">
        <v>5559</v>
      </c>
      <c r="E5540" s="9" t="str">
        <f t="shared" si="1"/>
        <v>Surco,Lima,Lima</v>
      </c>
      <c r="F5540" s="9" t="s">
        <v>15</v>
      </c>
      <c r="G5540" s="9">
        <v>113.0</v>
      </c>
      <c r="H5540" s="9">
        <f>VENTAS!$I5540-(VENTAS!$I5540*0.4)</f>
        <v>22764</v>
      </c>
      <c r="I5540" s="9">
        <v>37940.0</v>
      </c>
      <c r="J5540" s="9">
        <f t="shared" si="2"/>
        <v>0.18</v>
      </c>
      <c r="K5540" s="9">
        <f t="shared" si="3"/>
        <v>44769.2</v>
      </c>
      <c r="L5540" s="11" t="s">
        <v>58</v>
      </c>
      <c r="M5540" s="9" t="s">
        <v>59</v>
      </c>
      <c r="N5540" s="6"/>
      <c r="O5540" s="6"/>
    </row>
    <row r="5541" ht="17.25" customHeight="1">
      <c r="A5541" s="7">
        <v>5540.0</v>
      </c>
      <c r="B5541" s="12">
        <v>42475.0</v>
      </c>
      <c r="C5541" s="13" t="s">
        <v>25</v>
      </c>
      <c r="D5541" s="14" t="s">
        <v>5560</v>
      </c>
      <c r="E5541" s="9" t="str">
        <f t="shared" si="1"/>
        <v>Surco,Lima,Lima</v>
      </c>
      <c r="F5541" s="13" t="s">
        <v>15</v>
      </c>
      <c r="G5541" s="9">
        <v>43.0</v>
      </c>
      <c r="H5541" s="9">
        <f>VENTAS!$I5541-(VENTAS!$I5541*0.4)</f>
        <v>16848</v>
      </c>
      <c r="I5541" s="9">
        <v>28080.0</v>
      </c>
      <c r="J5541" s="9">
        <f t="shared" si="2"/>
        <v>0.18</v>
      </c>
      <c r="K5541" s="9">
        <f t="shared" si="3"/>
        <v>33134.4</v>
      </c>
      <c r="L5541" s="11" t="s">
        <v>58</v>
      </c>
      <c r="M5541" s="13" t="s">
        <v>59</v>
      </c>
      <c r="N5541" s="6"/>
      <c r="O5541" s="6"/>
    </row>
    <row r="5542" ht="17.25" customHeight="1">
      <c r="A5542" s="7">
        <v>5541.0</v>
      </c>
      <c r="B5542" s="8">
        <v>42475.0</v>
      </c>
      <c r="C5542" s="9" t="s">
        <v>13</v>
      </c>
      <c r="D5542" s="10" t="s">
        <v>5561</v>
      </c>
      <c r="E5542" s="9" t="str">
        <f t="shared" si="1"/>
        <v>Surco,Lima,Lima</v>
      </c>
      <c r="F5542" s="9" t="s">
        <v>15</v>
      </c>
      <c r="G5542" s="9">
        <v>21.0</v>
      </c>
      <c r="H5542" s="9">
        <f>VENTAS!$I5542-(VENTAS!$I5542*0.4)</f>
        <v>20685</v>
      </c>
      <c r="I5542" s="9">
        <v>34475.0</v>
      </c>
      <c r="J5542" s="9">
        <f t="shared" si="2"/>
        <v>0.18</v>
      </c>
      <c r="K5542" s="9">
        <f t="shared" si="3"/>
        <v>40680.5</v>
      </c>
      <c r="L5542" s="11" t="s">
        <v>58</v>
      </c>
      <c r="M5542" s="9" t="s">
        <v>106</v>
      </c>
      <c r="N5542" s="6"/>
      <c r="O5542" s="6"/>
    </row>
    <row r="5543" ht="17.25" customHeight="1">
      <c r="A5543" s="7">
        <v>5542.0</v>
      </c>
      <c r="B5543" s="12">
        <v>42475.0</v>
      </c>
      <c r="C5543" s="13" t="s">
        <v>13</v>
      </c>
      <c r="D5543" s="14" t="s">
        <v>5562</v>
      </c>
      <c r="E5543" s="9" t="str">
        <f t="shared" si="1"/>
        <v>Surco,Lima,Lima</v>
      </c>
      <c r="F5543" s="13" t="s">
        <v>15</v>
      </c>
      <c r="G5543" s="9">
        <v>176.0</v>
      </c>
      <c r="H5543" s="9">
        <f>VENTAS!$I5543-(VENTAS!$I5543*0.4)</f>
        <v>17418</v>
      </c>
      <c r="I5543" s="9">
        <v>29030.0</v>
      </c>
      <c r="J5543" s="9">
        <f t="shared" si="2"/>
        <v>0.18</v>
      </c>
      <c r="K5543" s="9">
        <f t="shared" si="3"/>
        <v>34255.4</v>
      </c>
      <c r="L5543" s="11" t="s">
        <v>58</v>
      </c>
      <c r="M5543" s="13" t="s">
        <v>106</v>
      </c>
      <c r="N5543" s="6"/>
      <c r="O5543" s="6"/>
    </row>
    <row r="5544" ht="17.25" customHeight="1">
      <c r="A5544" s="7">
        <v>5543.0</v>
      </c>
      <c r="B5544" s="8">
        <v>42475.0</v>
      </c>
      <c r="C5544" s="9" t="s">
        <v>13</v>
      </c>
      <c r="D5544" s="10" t="s">
        <v>5563</v>
      </c>
      <c r="E5544" s="9" t="str">
        <f t="shared" si="1"/>
        <v>Surco,Lima,Lima</v>
      </c>
      <c r="F5544" s="9" t="s">
        <v>15</v>
      </c>
      <c r="G5544" s="9">
        <v>7.0</v>
      </c>
      <c r="H5544" s="9">
        <f>VENTAS!$I5544-(VENTAS!$I5544*0.4)</f>
        <v>11323.8</v>
      </c>
      <c r="I5544" s="9">
        <v>18873.0</v>
      </c>
      <c r="J5544" s="9">
        <f t="shared" si="2"/>
        <v>0.18</v>
      </c>
      <c r="K5544" s="9">
        <f t="shared" si="3"/>
        <v>22270.14</v>
      </c>
      <c r="L5544" s="11" t="s">
        <v>58</v>
      </c>
      <c r="M5544" s="9" t="s">
        <v>106</v>
      </c>
      <c r="N5544" s="6"/>
      <c r="O5544" s="6"/>
    </row>
    <row r="5545" ht="17.25" customHeight="1">
      <c r="A5545" s="7">
        <v>5544.0</v>
      </c>
      <c r="B5545" s="12">
        <v>42475.0</v>
      </c>
      <c r="C5545" s="13" t="s">
        <v>13</v>
      </c>
      <c r="D5545" s="14" t="s">
        <v>5564</v>
      </c>
      <c r="E5545" s="9" t="str">
        <f t="shared" si="1"/>
        <v>Surco,Lima,Lima</v>
      </c>
      <c r="F5545" s="13" t="s">
        <v>15</v>
      </c>
      <c r="G5545" s="9">
        <v>64.0</v>
      </c>
      <c r="H5545" s="9">
        <f>VENTAS!$I5545-(VENTAS!$I5545*0.4)</f>
        <v>12555.6</v>
      </c>
      <c r="I5545" s="9">
        <v>20926.0</v>
      </c>
      <c r="J5545" s="9">
        <f t="shared" si="2"/>
        <v>0.18</v>
      </c>
      <c r="K5545" s="9">
        <f t="shared" si="3"/>
        <v>24692.68</v>
      </c>
      <c r="L5545" s="11" t="s">
        <v>58</v>
      </c>
      <c r="M5545" s="13" t="s">
        <v>106</v>
      </c>
      <c r="N5545" s="6"/>
      <c r="O5545" s="6"/>
    </row>
    <row r="5546" ht="17.25" customHeight="1">
      <c r="A5546" s="7">
        <v>5545.0</v>
      </c>
      <c r="B5546" s="8">
        <v>42474.0</v>
      </c>
      <c r="C5546" s="9" t="s">
        <v>80</v>
      </c>
      <c r="D5546" s="10" t="s">
        <v>5565</v>
      </c>
      <c r="E5546" s="9" t="str">
        <f t="shared" si="1"/>
        <v>Surco,Lima,Lima</v>
      </c>
      <c r="F5546" s="9" t="s">
        <v>15</v>
      </c>
      <c r="G5546" s="9">
        <v>57.0</v>
      </c>
      <c r="H5546" s="9">
        <f>VENTAS!$I5546-(VENTAS!$I5546*0.4)</f>
        <v>20653.2</v>
      </c>
      <c r="I5546" s="9">
        <v>34422.0</v>
      </c>
      <c r="J5546" s="9">
        <f t="shared" si="2"/>
        <v>0.18</v>
      </c>
      <c r="K5546" s="9">
        <f t="shared" si="3"/>
        <v>40617.96</v>
      </c>
      <c r="L5546" s="11" t="s">
        <v>58</v>
      </c>
      <c r="M5546" s="9" t="s">
        <v>130</v>
      </c>
      <c r="N5546" s="6"/>
      <c r="O5546" s="6"/>
    </row>
    <row r="5547" ht="17.25" customHeight="1">
      <c r="A5547" s="7">
        <v>5546.0</v>
      </c>
      <c r="B5547" s="12">
        <v>42474.0</v>
      </c>
      <c r="C5547" s="13" t="s">
        <v>80</v>
      </c>
      <c r="D5547" s="14" t="s">
        <v>5566</v>
      </c>
      <c r="E5547" s="9" t="str">
        <f t="shared" si="1"/>
        <v>Surco,Lima,Lima</v>
      </c>
      <c r="F5547" s="13" t="s">
        <v>15</v>
      </c>
      <c r="G5547" s="9">
        <v>164.0</v>
      </c>
      <c r="H5547" s="9">
        <f>VENTAS!$I5547-(VENTAS!$I5547*0.4)</f>
        <v>16888.2</v>
      </c>
      <c r="I5547" s="9">
        <v>28147.0</v>
      </c>
      <c r="J5547" s="9">
        <f t="shared" si="2"/>
        <v>0.18</v>
      </c>
      <c r="K5547" s="9">
        <f t="shared" si="3"/>
        <v>33213.46</v>
      </c>
      <c r="L5547" s="11" t="s">
        <v>58</v>
      </c>
      <c r="M5547" s="13" t="s">
        <v>130</v>
      </c>
      <c r="N5547" s="6"/>
      <c r="O5547" s="6"/>
    </row>
    <row r="5548" ht="17.25" customHeight="1">
      <c r="A5548" s="7">
        <v>5547.0</v>
      </c>
      <c r="B5548" s="8">
        <v>42474.0</v>
      </c>
      <c r="C5548" s="9" t="s">
        <v>80</v>
      </c>
      <c r="D5548" s="10" t="s">
        <v>5567</v>
      </c>
      <c r="E5548" s="9" t="str">
        <f t="shared" si="1"/>
        <v>Surco,Lima,Lima</v>
      </c>
      <c r="F5548" s="9" t="s">
        <v>15</v>
      </c>
      <c r="G5548" s="9">
        <v>122.0</v>
      </c>
      <c r="H5548" s="9">
        <f>VENTAS!$I5548-(VENTAS!$I5548*0.4)</f>
        <v>11459.4</v>
      </c>
      <c r="I5548" s="9">
        <v>19099.0</v>
      </c>
      <c r="J5548" s="9">
        <f t="shared" si="2"/>
        <v>0.18</v>
      </c>
      <c r="K5548" s="9">
        <f t="shared" si="3"/>
        <v>22536.82</v>
      </c>
      <c r="L5548" s="11" t="s">
        <v>58</v>
      </c>
      <c r="M5548" s="9" t="s">
        <v>130</v>
      </c>
      <c r="N5548" s="6"/>
      <c r="O5548" s="6"/>
    </row>
    <row r="5549" ht="17.25" customHeight="1">
      <c r="A5549" s="7">
        <v>5548.0</v>
      </c>
      <c r="B5549" s="12">
        <v>42474.0</v>
      </c>
      <c r="C5549" s="13" t="s">
        <v>80</v>
      </c>
      <c r="D5549" s="14" t="s">
        <v>5568</v>
      </c>
      <c r="E5549" s="9" t="str">
        <f t="shared" si="1"/>
        <v>Surco,Lima,Lima</v>
      </c>
      <c r="F5549" s="13" t="s">
        <v>15</v>
      </c>
      <c r="G5549" s="9">
        <v>160.0</v>
      </c>
      <c r="H5549" s="9">
        <f>VENTAS!$I5549-(VENTAS!$I5549*0.4)</f>
        <v>20709.6</v>
      </c>
      <c r="I5549" s="9">
        <v>34516.0</v>
      </c>
      <c r="J5549" s="9">
        <f t="shared" si="2"/>
        <v>0.18</v>
      </c>
      <c r="K5549" s="9">
        <f t="shared" si="3"/>
        <v>40728.88</v>
      </c>
      <c r="L5549" s="11" t="s">
        <v>58</v>
      </c>
      <c r="M5549" s="13" t="s">
        <v>130</v>
      </c>
      <c r="N5549" s="6"/>
      <c r="O5549" s="6"/>
    </row>
    <row r="5550" ht="17.25" customHeight="1">
      <c r="A5550" s="7">
        <v>5549.0</v>
      </c>
      <c r="B5550" s="8">
        <v>42474.0</v>
      </c>
      <c r="C5550" s="9" t="s">
        <v>18</v>
      </c>
      <c r="D5550" s="10" t="s">
        <v>5569</v>
      </c>
      <c r="E5550" s="9" t="str">
        <f t="shared" si="1"/>
        <v>Ate,Lima,Lima</v>
      </c>
      <c r="F5550" s="9" t="s">
        <v>15</v>
      </c>
      <c r="G5550" s="9">
        <v>148.0</v>
      </c>
      <c r="H5550" s="9">
        <f>VENTAS!$I5550-(VENTAS!$I5550*0.4)</f>
        <v>13833</v>
      </c>
      <c r="I5550" s="9">
        <v>23055.0</v>
      </c>
      <c r="J5550" s="9">
        <f t="shared" si="2"/>
        <v>0.18</v>
      </c>
      <c r="K5550" s="9">
        <f t="shared" si="3"/>
        <v>27204.9</v>
      </c>
      <c r="L5550" s="11" t="s">
        <v>20</v>
      </c>
      <c r="M5550" s="9" t="s">
        <v>21</v>
      </c>
      <c r="N5550" s="6"/>
      <c r="O5550" s="6"/>
    </row>
    <row r="5551" ht="17.25" customHeight="1">
      <c r="A5551" s="7">
        <v>5550.0</v>
      </c>
      <c r="B5551" s="12">
        <v>42474.0</v>
      </c>
      <c r="C5551" s="13" t="s">
        <v>18</v>
      </c>
      <c r="D5551" s="14" t="s">
        <v>5570</v>
      </c>
      <c r="E5551" s="9" t="str">
        <f t="shared" si="1"/>
        <v>Ate,Lima,Lima</v>
      </c>
      <c r="F5551" s="13" t="s">
        <v>15</v>
      </c>
      <c r="G5551" s="9">
        <v>34.0</v>
      </c>
      <c r="H5551" s="9">
        <f>VENTAS!$I5551-(VENTAS!$I5551*0.4)</f>
        <v>17279.4</v>
      </c>
      <c r="I5551" s="9">
        <v>28799.0</v>
      </c>
      <c r="J5551" s="9">
        <f t="shared" si="2"/>
        <v>0.18</v>
      </c>
      <c r="K5551" s="9">
        <f t="shared" si="3"/>
        <v>33982.82</v>
      </c>
      <c r="L5551" s="11" t="s">
        <v>20</v>
      </c>
      <c r="M5551" s="13" t="s">
        <v>21</v>
      </c>
      <c r="N5551" s="6"/>
      <c r="O5551" s="6"/>
    </row>
    <row r="5552" ht="17.25" customHeight="1">
      <c r="A5552" s="7">
        <v>5551.0</v>
      </c>
      <c r="B5552" s="8">
        <v>42474.0</v>
      </c>
      <c r="C5552" s="9" t="s">
        <v>18</v>
      </c>
      <c r="D5552" s="10" t="s">
        <v>5571</v>
      </c>
      <c r="E5552" s="9" t="str">
        <f t="shared" si="1"/>
        <v>Ate,Lima,Lima</v>
      </c>
      <c r="F5552" s="9" t="s">
        <v>15</v>
      </c>
      <c r="G5552" s="9">
        <v>48.0</v>
      </c>
      <c r="H5552" s="9">
        <f>VENTAS!$I5552-(VENTAS!$I5552*0.4)</f>
        <v>17517.6</v>
      </c>
      <c r="I5552" s="9">
        <v>29196.0</v>
      </c>
      <c r="J5552" s="9">
        <f t="shared" si="2"/>
        <v>0.18</v>
      </c>
      <c r="K5552" s="9">
        <f t="shared" si="3"/>
        <v>34451.28</v>
      </c>
      <c r="L5552" s="11" t="s">
        <v>20</v>
      </c>
      <c r="M5552" s="9" t="s">
        <v>21</v>
      </c>
      <c r="N5552" s="6"/>
      <c r="O5552" s="6"/>
    </row>
    <row r="5553" ht="17.25" customHeight="1">
      <c r="A5553" s="7">
        <v>5552.0</v>
      </c>
      <c r="B5553" s="12">
        <v>42474.0</v>
      </c>
      <c r="C5553" s="13" t="s">
        <v>18</v>
      </c>
      <c r="D5553" s="14" t="s">
        <v>5572</v>
      </c>
      <c r="E5553" s="9" t="str">
        <f t="shared" si="1"/>
        <v>Ate,Lima,Lima</v>
      </c>
      <c r="F5553" s="13" t="s">
        <v>15</v>
      </c>
      <c r="G5553" s="9">
        <v>163.0</v>
      </c>
      <c r="H5553" s="9">
        <f>VENTAS!$I5553-(VENTAS!$I5553*0.4)</f>
        <v>21277.8</v>
      </c>
      <c r="I5553" s="9">
        <v>35463.0</v>
      </c>
      <c r="J5553" s="9">
        <f t="shared" si="2"/>
        <v>0.18</v>
      </c>
      <c r="K5553" s="9">
        <f t="shared" si="3"/>
        <v>41846.34</v>
      </c>
      <c r="L5553" s="11" t="s">
        <v>20</v>
      </c>
      <c r="M5553" s="13" t="s">
        <v>21</v>
      </c>
      <c r="N5553" s="6"/>
      <c r="O5553" s="6"/>
    </row>
    <row r="5554" ht="17.25" customHeight="1">
      <c r="A5554" s="7">
        <v>5553.0</v>
      </c>
      <c r="B5554" s="8">
        <v>42474.0</v>
      </c>
      <c r="C5554" s="9" t="s">
        <v>13</v>
      </c>
      <c r="D5554" s="10" t="s">
        <v>5572</v>
      </c>
      <c r="E5554" s="9" t="str">
        <f t="shared" si="1"/>
        <v>Ate,Lima,Lima</v>
      </c>
      <c r="F5554" s="9" t="s">
        <v>34</v>
      </c>
      <c r="G5554" s="9">
        <v>141.0</v>
      </c>
      <c r="H5554" s="9">
        <f>VENTAS!$I5554-(VENTAS!$I5554*0.4)</f>
        <v>12618.6</v>
      </c>
      <c r="I5554" s="9">
        <v>21031.0</v>
      </c>
      <c r="J5554" s="9">
        <f t="shared" si="2"/>
        <v>0.18</v>
      </c>
      <c r="K5554" s="9">
        <f t="shared" si="3"/>
        <v>24816.58</v>
      </c>
      <c r="L5554" s="11" t="s">
        <v>20</v>
      </c>
      <c r="M5554" s="9" t="s">
        <v>44</v>
      </c>
      <c r="N5554" s="6"/>
      <c r="O5554" s="6"/>
    </row>
    <row r="5555" ht="17.25" customHeight="1">
      <c r="A5555" s="7">
        <v>5554.0</v>
      </c>
      <c r="B5555" s="12">
        <v>42474.0</v>
      </c>
      <c r="C5555" s="13" t="s">
        <v>13</v>
      </c>
      <c r="D5555" s="14" t="s">
        <v>5573</v>
      </c>
      <c r="E5555" s="9" t="str">
        <f t="shared" si="1"/>
        <v>Ate,Lima,Lima</v>
      </c>
      <c r="F5555" s="13" t="s">
        <v>34</v>
      </c>
      <c r="G5555" s="9">
        <v>20.0</v>
      </c>
      <c r="H5555" s="9">
        <f>VENTAS!$I5555-(VENTAS!$I5555*0.4)</f>
        <v>15070.8</v>
      </c>
      <c r="I5555" s="9">
        <v>25118.0</v>
      </c>
      <c r="J5555" s="9">
        <f t="shared" si="2"/>
        <v>0.18</v>
      </c>
      <c r="K5555" s="9">
        <f t="shared" si="3"/>
        <v>29639.24</v>
      </c>
      <c r="L5555" s="11" t="s">
        <v>20</v>
      </c>
      <c r="M5555" s="13" t="s">
        <v>44</v>
      </c>
      <c r="N5555" s="6"/>
      <c r="O5555" s="6"/>
    </row>
    <row r="5556" ht="17.25" customHeight="1">
      <c r="A5556" s="7">
        <v>5555.0</v>
      </c>
      <c r="B5556" s="8">
        <v>42474.0</v>
      </c>
      <c r="C5556" s="9" t="s">
        <v>13</v>
      </c>
      <c r="D5556" s="10" t="s">
        <v>5574</v>
      </c>
      <c r="E5556" s="9" t="str">
        <f t="shared" si="1"/>
        <v>Ate,Lima,Lima</v>
      </c>
      <c r="F5556" s="9" t="s">
        <v>34</v>
      </c>
      <c r="G5556" s="9">
        <v>140.0</v>
      </c>
      <c r="H5556" s="9">
        <f>VENTAS!$I5556-(VENTAS!$I5556*0.4)</f>
        <v>15717.6</v>
      </c>
      <c r="I5556" s="9">
        <v>26196.0</v>
      </c>
      <c r="J5556" s="9">
        <f t="shared" si="2"/>
        <v>0.18</v>
      </c>
      <c r="K5556" s="9">
        <f t="shared" si="3"/>
        <v>30911.28</v>
      </c>
      <c r="L5556" s="11" t="s">
        <v>20</v>
      </c>
      <c r="M5556" s="9" t="s">
        <v>44</v>
      </c>
      <c r="N5556" s="6"/>
      <c r="O5556" s="6"/>
    </row>
    <row r="5557" ht="17.25" customHeight="1">
      <c r="A5557" s="7">
        <v>5556.0</v>
      </c>
      <c r="B5557" s="12">
        <v>42474.0</v>
      </c>
      <c r="C5557" s="13" t="s">
        <v>13</v>
      </c>
      <c r="D5557" s="14" t="s">
        <v>5575</v>
      </c>
      <c r="E5557" s="9" t="str">
        <f t="shared" si="1"/>
        <v>Ate,Lima,Lima</v>
      </c>
      <c r="F5557" s="13" t="s">
        <v>34</v>
      </c>
      <c r="G5557" s="9">
        <v>96.0</v>
      </c>
      <c r="H5557" s="9">
        <f>VENTAS!$I5557-(VENTAS!$I5557*0.4)</f>
        <v>20701.2</v>
      </c>
      <c r="I5557" s="9">
        <v>34502.0</v>
      </c>
      <c r="J5557" s="9">
        <f t="shared" si="2"/>
        <v>0.18</v>
      </c>
      <c r="K5557" s="9">
        <f t="shared" si="3"/>
        <v>40712.36</v>
      </c>
      <c r="L5557" s="11" t="s">
        <v>20</v>
      </c>
      <c r="M5557" s="13" t="s">
        <v>44</v>
      </c>
      <c r="N5557" s="6"/>
      <c r="O5557" s="6"/>
    </row>
    <row r="5558" ht="17.25" customHeight="1">
      <c r="A5558" s="7">
        <v>5557.0</v>
      </c>
      <c r="B5558" s="8">
        <v>42474.0</v>
      </c>
      <c r="C5558" s="9" t="s">
        <v>63</v>
      </c>
      <c r="D5558" s="10" t="s">
        <v>5576</v>
      </c>
      <c r="E5558" s="9" t="str">
        <f t="shared" si="1"/>
        <v>Surco,Lima,Lima</v>
      </c>
      <c r="F5558" s="9" t="s">
        <v>15</v>
      </c>
      <c r="G5558" s="9">
        <v>53.0</v>
      </c>
      <c r="H5558" s="9">
        <f>VENTAS!$I5558-(VENTAS!$I5558*0.4)</f>
        <v>11363.4</v>
      </c>
      <c r="I5558" s="9">
        <v>18939.0</v>
      </c>
      <c r="J5558" s="9">
        <f t="shared" si="2"/>
        <v>0.18</v>
      </c>
      <c r="K5558" s="9">
        <f t="shared" si="3"/>
        <v>22348.02</v>
      </c>
      <c r="L5558" s="11" t="s">
        <v>58</v>
      </c>
      <c r="M5558" s="9" t="s">
        <v>96</v>
      </c>
      <c r="N5558" s="6"/>
      <c r="O5558" s="6"/>
    </row>
    <row r="5559" ht="17.25" customHeight="1">
      <c r="A5559" s="7">
        <v>5558.0</v>
      </c>
      <c r="B5559" s="12">
        <v>42474.0</v>
      </c>
      <c r="C5559" s="13" t="s">
        <v>63</v>
      </c>
      <c r="D5559" s="14" t="s">
        <v>5577</v>
      </c>
      <c r="E5559" s="9" t="str">
        <f t="shared" si="1"/>
        <v>Surco,Lima,Lima</v>
      </c>
      <c r="F5559" s="13" t="s">
        <v>15</v>
      </c>
      <c r="G5559" s="9">
        <v>103.0</v>
      </c>
      <c r="H5559" s="9">
        <f>VENTAS!$I5559-(VENTAS!$I5559*0.4)</f>
        <v>21258.6</v>
      </c>
      <c r="I5559" s="9">
        <v>35431.0</v>
      </c>
      <c r="J5559" s="9">
        <f t="shared" si="2"/>
        <v>0.18</v>
      </c>
      <c r="K5559" s="9">
        <f t="shared" si="3"/>
        <v>41808.58</v>
      </c>
      <c r="L5559" s="11" t="s">
        <v>58</v>
      </c>
      <c r="M5559" s="13" t="s">
        <v>96</v>
      </c>
      <c r="N5559" s="6"/>
      <c r="O5559" s="6"/>
    </row>
    <row r="5560" ht="17.25" customHeight="1">
      <c r="A5560" s="7">
        <v>5559.0</v>
      </c>
      <c r="B5560" s="8">
        <v>42474.0</v>
      </c>
      <c r="C5560" s="9" t="s">
        <v>63</v>
      </c>
      <c r="D5560" s="10" t="s">
        <v>5578</v>
      </c>
      <c r="E5560" s="9" t="str">
        <f t="shared" si="1"/>
        <v>Surco,Lima,Lima</v>
      </c>
      <c r="F5560" s="9" t="s">
        <v>15</v>
      </c>
      <c r="G5560" s="9">
        <v>98.0</v>
      </c>
      <c r="H5560" s="9">
        <f>VENTAS!$I5560-(VENTAS!$I5560*0.4)</f>
        <v>16203.6</v>
      </c>
      <c r="I5560" s="9">
        <v>27006.0</v>
      </c>
      <c r="J5560" s="9">
        <f t="shared" si="2"/>
        <v>0.18</v>
      </c>
      <c r="K5560" s="9">
        <f t="shared" si="3"/>
        <v>31867.08</v>
      </c>
      <c r="L5560" s="11" t="s">
        <v>58</v>
      </c>
      <c r="M5560" s="9" t="s">
        <v>96</v>
      </c>
      <c r="N5560" s="6"/>
      <c r="O5560" s="6"/>
    </row>
    <row r="5561" ht="17.25" customHeight="1">
      <c r="A5561" s="7">
        <v>5560.0</v>
      </c>
      <c r="B5561" s="12">
        <v>42474.0</v>
      </c>
      <c r="C5561" s="13" t="s">
        <v>63</v>
      </c>
      <c r="D5561" s="14" t="s">
        <v>5579</v>
      </c>
      <c r="E5561" s="9" t="str">
        <f t="shared" si="1"/>
        <v>Surco,Lima,Lima</v>
      </c>
      <c r="F5561" s="13" t="s">
        <v>15</v>
      </c>
      <c r="G5561" s="9">
        <v>26.0</v>
      </c>
      <c r="H5561" s="9">
        <f>VENTAS!$I5561-(VENTAS!$I5561*0.4)</f>
        <v>19703.4</v>
      </c>
      <c r="I5561" s="9">
        <v>32839.0</v>
      </c>
      <c r="J5561" s="9">
        <f t="shared" si="2"/>
        <v>0.18</v>
      </c>
      <c r="K5561" s="9">
        <f t="shared" si="3"/>
        <v>38750.02</v>
      </c>
      <c r="L5561" s="11" t="s">
        <v>58</v>
      </c>
      <c r="M5561" s="13" t="s">
        <v>96</v>
      </c>
      <c r="N5561" s="6"/>
      <c r="O5561" s="6"/>
    </row>
    <row r="5562" ht="17.25" customHeight="1">
      <c r="A5562" s="7">
        <v>5561.0</v>
      </c>
      <c r="B5562" s="8">
        <v>42473.0</v>
      </c>
      <c r="C5562" s="9" t="s">
        <v>32</v>
      </c>
      <c r="D5562" s="10" t="s">
        <v>5580</v>
      </c>
      <c r="E5562" s="9" t="str">
        <f t="shared" si="1"/>
        <v>Surco,Lima,Lima</v>
      </c>
      <c r="F5562" s="9" t="s">
        <v>15</v>
      </c>
      <c r="G5562" s="9">
        <v>103.0</v>
      </c>
      <c r="H5562" s="9">
        <f>VENTAS!$I5562-(VENTAS!$I5562*0.4)</f>
        <v>17599.8</v>
      </c>
      <c r="I5562" s="9">
        <v>29333.0</v>
      </c>
      <c r="J5562" s="9">
        <f t="shared" si="2"/>
        <v>0.18</v>
      </c>
      <c r="K5562" s="9">
        <f t="shared" si="3"/>
        <v>34612.94</v>
      </c>
      <c r="L5562" s="11" t="s">
        <v>58</v>
      </c>
      <c r="M5562" s="9" t="s">
        <v>130</v>
      </c>
      <c r="N5562" s="6"/>
      <c r="O5562" s="6"/>
    </row>
    <row r="5563" ht="17.25" customHeight="1">
      <c r="A5563" s="7">
        <v>5562.0</v>
      </c>
      <c r="B5563" s="12">
        <v>42473.0</v>
      </c>
      <c r="C5563" s="13" t="s">
        <v>32</v>
      </c>
      <c r="D5563" s="14" t="s">
        <v>5581</v>
      </c>
      <c r="E5563" s="9" t="str">
        <f t="shared" si="1"/>
        <v>Surco,Lima,Lima</v>
      </c>
      <c r="F5563" s="13" t="s">
        <v>15</v>
      </c>
      <c r="G5563" s="9">
        <v>108.0</v>
      </c>
      <c r="H5563" s="9">
        <f>VENTAS!$I5563-(VENTAS!$I5563*0.4)</f>
        <v>20525.4</v>
      </c>
      <c r="I5563" s="9">
        <v>34209.0</v>
      </c>
      <c r="J5563" s="9">
        <f t="shared" si="2"/>
        <v>0.18</v>
      </c>
      <c r="K5563" s="9">
        <f t="shared" si="3"/>
        <v>40366.62</v>
      </c>
      <c r="L5563" s="11" t="s">
        <v>58</v>
      </c>
      <c r="M5563" s="13" t="s">
        <v>130</v>
      </c>
      <c r="N5563" s="6"/>
      <c r="O5563" s="6"/>
    </row>
    <row r="5564" ht="17.25" customHeight="1">
      <c r="A5564" s="7">
        <v>5563.0</v>
      </c>
      <c r="B5564" s="8">
        <v>42473.0</v>
      </c>
      <c r="C5564" s="9" t="s">
        <v>32</v>
      </c>
      <c r="D5564" s="10" t="s">
        <v>5582</v>
      </c>
      <c r="E5564" s="9" t="str">
        <f t="shared" si="1"/>
        <v>Surco,Lima,Lima</v>
      </c>
      <c r="F5564" s="9" t="s">
        <v>15</v>
      </c>
      <c r="G5564" s="9">
        <v>78.0</v>
      </c>
      <c r="H5564" s="9">
        <f>VENTAS!$I5564-(VENTAS!$I5564*0.4)</f>
        <v>21787.2</v>
      </c>
      <c r="I5564" s="9">
        <v>36312.0</v>
      </c>
      <c r="J5564" s="9">
        <f t="shared" si="2"/>
        <v>0.18</v>
      </c>
      <c r="K5564" s="9">
        <f t="shared" si="3"/>
        <v>42848.16</v>
      </c>
      <c r="L5564" s="11" t="s">
        <v>58</v>
      </c>
      <c r="M5564" s="9" t="s">
        <v>130</v>
      </c>
      <c r="N5564" s="6"/>
      <c r="O5564" s="6"/>
    </row>
    <row r="5565" ht="17.25" customHeight="1">
      <c r="A5565" s="7">
        <v>5564.0</v>
      </c>
      <c r="B5565" s="12">
        <v>42473.0</v>
      </c>
      <c r="C5565" s="13" t="s">
        <v>32</v>
      </c>
      <c r="D5565" s="14" t="s">
        <v>5583</v>
      </c>
      <c r="E5565" s="9" t="str">
        <f t="shared" si="1"/>
        <v>Surco,Lima,Lima</v>
      </c>
      <c r="F5565" s="13" t="s">
        <v>15</v>
      </c>
      <c r="G5565" s="9">
        <v>153.0</v>
      </c>
      <c r="H5565" s="9">
        <f>VENTAS!$I5565-(VENTAS!$I5565*0.4)</f>
        <v>21279</v>
      </c>
      <c r="I5565" s="9">
        <v>35465.0</v>
      </c>
      <c r="J5565" s="9">
        <f t="shared" si="2"/>
        <v>0.18</v>
      </c>
      <c r="K5565" s="9">
        <f t="shared" si="3"/>
        <v>41848.7</v>
      </c>
      <c r="L5565" s="11" t="s">
        <v>58</v>
      </c>
      <c r="M5565" s="13" t="s">
        <v>130</v>
      </c>
      <c r="N5565" s="6"/>
      <c r="O5565" s="6"/>
    </row>
    <row r="5566" ht="17.25" customHeight="1">
      <c r="A5566" s="7">
        <v>5565.0</v>
      </c>
      <c r="B5566" s="8">
        <v>42473.0</v>
      </c>
      <c r="C5566" s="9" t="s">
        <v>32</v>
      </c>
      <c r="D5566" s="10" t="s">
        <v>5584</v>
      </c>
      <c r="E5566" s="9" t="str">
        <f t="shared" si="1"/>
        <v>Surco,Lima,Lima</v>
      </c>
      <c r="F5566" s="9" t="s">
        <v>15</v>
      </c>
      <c r="G5566" s="9">
        <v>47.0</v>
      </c>
      <c r="H5566" s="9">
        <f>VENTAS!$I5566-(VENTAS!$I5566*0.4)</f>
        <v>17601.6</v>
      </c>
      <c r="I5566" s="9">
        <v>29336.0</v>
      </c>
      <c r="J5566" s="9">
        <f t="shared" si="2"/>
        <v>0.18</v>
      </c>
      <c r="K5566" s="9">
        <f t="shared" si="3"/>
        <v>34616.48</v>
      </c>
      <c r="L5566" s="11" t="s">
        <v>58</v>
      </c>
      <c r="M5566" s="9" t="s">
        <v>130</v>
      </c>
      <c r="N5566" s="6"/>
      <c r="O5566" s="6"/>
    </row>
    <row r="5567" ht="17.25" customHeight="1">
      <c r="A5567" s="7">
        <v>5566.0</v>
      </c>
      <c r="B5567" s="12">
        <v>42473.0</v>
      </c>
      <c r="C5567" s="13" t="s">
        <v>32</v>
      </c>
      <c r="D5567" s="14" t="s">
        <v>5585</v>
      </c>
      <c r="E5567" s="9" t="str">
        <f t="shared" si="1"/>
        <v>Surco,Lima,Lima</v>
      </c>
      <c r="F5567" s="13" t="s">
        <v>15</v>
      </c>
      <c r="G5567" s="9">
        <v>114.0</v>
      </c>
      <c r="H5567" s="9">
        <f>VENTAS!$I5567-(VENTAS!$I5567*0.4)</f>
        <v>16483.8</v>
      </c>
      <c r="I5567" s="9">
        <v>27473.0</v>
      </c>
      <c r="J5567" s="9">
        <f t="shared" si="2"/>
        <v>0.18</v>
      </c>
      <c r="K5567" s="9">
        <f t="shared" si="3"/>
        <v>32418.14</v>
      </c>
      <c r="L5567" s="11" t="s">
        <v>58</v>
      </c>
      <c r="M5567" s="13" t="s">
        <v>130</v>
      </c>
      <c r="N5567" s="6"/>
      <c r="O5567" s="6"/>
    </row>
    <row r="5568" ht="17.25" customHeight="1">
      <c r="A5568" s="7">
        <v>5567.0</v>
      </c>
      <c r="B5568" s="8">
        <v>42473.0</v>
      </c>
      <c r="C5568" s="9" t="s">
        <v>32</v>
      </c>
      <c r="D5568" s="10" t="s">
        <v>5586</v>
      </c>
      <c r="E5568" s="9" t="str">
        <f t="shared" si="1"/>
        <v>Surco,Lima,Lima</v>
      </c>
      <c r="F5568" s="9" t="s">
        <v>15</v>
      </c>
      <c r="G5568" s="9">
        <v>102.0</v>
      </c>
      <c r="H5568" s="9">
        <f>VENTAS!$I5568-(VENTAS!$I5568*0.4)</f>
        <v>12415.2</v>
      </c>
      <c r="I5568" s="9">
        <v>20692.0</v>
      </c>
      <c r="J5568" s="9">
        <f t="shared" si="2"/>
        <v>0.18</v>
      </c>
      <c r="K5568" s="9">
        <f t="shared" si="3"/>
        <v>24416.56</v>
      </c>
      <c r="L5568" s="11" t="s">
        <v>58</v>
      </c>
      <c r="M5568" s="9" t="s">
        <v>130</v>
      </c>
      <c r="N5568" s="6"/>
      <c r="O5568" s="6"/>
    </row>
    <row r="5569" ht="17.25" customHeight="1">
      <c r="A5569" s="7">
        <v>5568.0</v>
      </c>
      <c r="B5569" s="12">
        <v>42473.0</v>
      </c>
      <c r="C5569" s="13" t="s">
        <v>52</v>
      </c>
      <c r="D5569" s="14" t="s">
        <v>5587</v>
      </c>
      <c r="E5569" s="9" t="str">
        <f t="shared" si="1"/>
        <v>Surco,Lima,Lima</v>
      </c>
      <c r="F5569" s="13" t="s">
        <v>15</v>
      </c>
      <c r="G5569" s="9">
        <v>18.0</v>
      </c>
      <c r="H5569" s="9">
        <f>VENTAS!$I5569-(VENTAS!$I5569*0.4)</f>
        <v>14875.8</v>
      </c>
      <c r="I5569" s="9">
        <v>24793.0</v>
      </c>
      <c r="J5569" s="9">
        <f t="shared" si="2"/>
        <v>0.18</v>
      </c>
      <c r="K5569" s="9">
        <f t="shared" si="3"/>
        <v>29255.74</v>
      </c>
      <c r="L5569" s="11" t="s">
        <v>58</v>
      </c>
      <c r="M5569" s="13" t="s">
        <v>69</v>
      </c>
      <c r="N5569" s="6"/>
      <c r="O5569" s="6"/>
    </row>
    <row r="5570" ht="17.25" customHeight="1">
      <c r="A5570" s="7">
        <v>5569.0</v>
      </c>
      <c r="B5570" s="8">
        <v>42473.0</v>
      </c>
      <c r="C5570" s="9" t="s">
        <v>52</v>
      </c>
      <c r="D5570" s="10" t="s">
        <v>5588</v>
      </c>
      <c r="E5570" s="9" t="str">
        <f t="shared" si="1"/>
        <v>Surco,Lima,Lima</v>
      </c>
      <c r="F5570" s="9" t="s">
        <v>15</v>
      </c>
      <c r="G5570" s="9">
        <v>8.0</v>
      </c>
      <c r="H5570" s="9">
        <f>VENTAS!$I5570-(VENTAS!$I5570*0.4)</f>
        <v>21070.2</v>
      </c>
      <c r="I5570" s="9">
        <v>35117.0</v>
      </c>
      <c r="J5570" s="9">
        <f t="shared" si="2"/>
        <v>0.18</v>
      </c>
      <c r="K5570" s="9">
        <f t="shared" si="3"/>
        <v>41438.06</v>
      </c>
      <c r="L5570" s="11" t="s">
        <v>58</v>
      </c>
      <c r="M5570" s="9" t="s">
        <v>69</v>
      </c>
      <c r="N5570" s="6"/>
      <c r="O5570" s="6"/>
    </row>
    <row r="5571" ht="17.25" customHeight="1">
      <c r="A5571" s="7">
        <v>5570.0</v>
      </c>
      <c r="B5571" s="12">
        <v>42473.0</v>
      </c>
      <c r="C5571" s="13" t="s">
        <v>52</v>
      </c>
      <c r="D5571" s="14" t="s">
        <v>5589</v>
      </c>
      <c r="E5571" s="9" t="str">
        <f t="shared" si="1"/>
        <v>Surco,Lima,Lima</v>
      </c>
      <c r="F5571" s="13" t="s">
        <v>15</v>
      </c>
      <c r="G5571" s="9">
        <v>41.0</v>
      </c>
      <c r="H5571" s="9">
        <f>VENTAS!$I5571-(VENTAS!$I5571*0.4)</f>
        <v>11898.6</v>
      </c>
      <c r="I5571" s="9">
        <v>19831.0</v>
      </c>
      <c r="J5571" s="9">
        <f t="shared" si="2"/>
        <v>0.18</v>
      </c>
      <c r="K5571" s="9">
        <f t="shared" si="3"/>
        <v>23400.58</v>
      </c>
      <c r="L5571" s="11" t="s">
        <v>58</v>
      </c>
      <c r="M5571" s="13" t="s">
        <v>69</v>
      </c>
      <c r="N5571" s="6"/>
      <c r="O5571" s="6"/>
    </row>
    <row r="5572" ht="17.25" customHeight="1">
      <c r="A5572" s="7">
        <v>5571.0</v>
      </c>
      <c r="B5572" s="8">
        <v>42473.0</v>
      </c>
      <c r="C5572" s="9" t="s">
        <v>52</v>
      </c>
      <c r="D5572" s="10" t="s">
        <v>5590</v>
      </c>
      <c r="E5572" s="9" t="str">
        <f t="shared" si="1"/>
        <v>Surco,Lima,Lima</v>
      </c>
      <c r="F5572" s="9" t="s">
        <v>15</v>
      </c>
      <c r="G5572" s="9">
        <v>106.0</v>
      </c>
      <c r="H5572" s="9">
        <f>VENTAS!$I5572-(VENTAS!$I5572*0.4)</f>
        <v>18364.2</v>
      </c>
      <c r="I5572" s="9">
        <v>30607.0</v>
      </c>
      <c r="J5572" s="9">
        <f t="shared" si="2"/>
        <v>0.18</v>
      </c>
      <c r="K5572" s="9">
        <f t="shared" si="3"/>
        <v>36116.26</v>
      </c>
      <c r="L5572" s="11" t="s">
        <v>58</v>
      </c>
      <c r="M5572" s="9" t="s">
        <v>69</v>
      </c>
      <c r="N5572" s="6"/>
      <c r="O5572" s="6"/>
    </row>
    <row r="5573" ht="17.25" customHeight="1">
      <c r="A5573" s="7">
        <v>5572.0</v>
      </c>
      <c r="B5573" s="12">
        <v>42473.0</v>
      </c>
      <c r="C5573" s="13" t="s">
        <v>18</v>
      </c>
      <c r="D5573" s="14" t="s">
        <v>5591</v>
      </c>
      <c r="E5573" s="9" t="str">
        <f t="shared" si="1"/>
        <v>Ate,Lima,Lima</v>
      </c>
      <c r="F5573" s="13" t="s">
        <v>15</v>
      </c>
      <c r="G5573" s="9">
        <v>160.0</v>
      </c>
      <c r="H5573" s="9">
        <f>VENTAS!$I5573-(VENTAS!$I5573*0.4)</f>
        <v>19186.8</v>
      </c>
      <c r="I5573" s="9">
        <v>31978.0</v>
      </c>
      <c r="J5573" s="9">
        <f t="shared" si="2"/>
        <v>0.18</v>
      </c>
      <c r="K5573" s="9">
        <f t="shared" si="3"/>
        <v>37734.04</v>
      </c>
      <c r="L5573" s="11" t="s">
        <v>20</v>
      </c>
      <c r="M5573" s="13" t="s">
        <v>21</v>
      </c>
      <c r="N5573" s="6"/>
      <c r="O5573" s="6"/>
    </row>
    <row r="5574" ht="17.25" customHeight="1">
      <c r="A5574" s="7">
        <v>5573.0</v>
      </c>
      <c r="B5574" s="8">
        <v>42473.0</v>
      </c>
      <c r="C5574" s="9" t="s">
        <v>18</v>
      </c>
      <c r="D5574" s="10" t="s">
        <v>5592</v>
      </c>
      <c r="E5574" s="9" t="str">
        <f t="shared" si="1"/>
        <v>Ate,Lima,Lima</v>
      </c>
      <c r="F5574" s="9" t="s">
        <v>15</v>
      </c>
      <c r="G5574" s="9">
        <v>140.0</v>
      </c>
      <c r="H5574" s="9">
        <f>VENTAS!$I5574-(VENTAS!$I5574*0.4)</f>
        <v>18372.6</v>
      </c>
      <c r="I5574" s="9">
        <v>30621.0</v>
      </c>
      <c r="J5574" s="9">
        <f t="shared" si="2"/>
        <v>0.18</v>
      </c>
      <c r="K5574" s="9">
        <f t="shared" si="3"/>
        <v>36132.78</v>
      </c>
      <c r="L5574" s="11" t="s">
        <v>20</v>
      </c>
      <c r="M5574" s="9" t="s">
        <v>21</v>
      </c>
      <c r="N5574" s="6"/>
      <c r="O5574" s="6"/>
    </row>
    <row r="5575" ht="17.25" customHeight="1">
      <c r="A5575" s="7">
        <v>5574.0</v>
      </c>
      <c r="B5575" s="12">
        <v>42473.0</v>
      </c>
      <c r="C5575" s="13" t="s">
        <v>18</v>
      </c>
      <c r="D5575" s="14" t="s">
        <v>5593</v>
      </c>
      <c r="E5575" s="9" t="str">
        <f t="shared" si="1"/>
        <v>Ate,Lima,Lima</v>
      </c>
      <c r="F5575" s="13" t="s">
        <v>15</v>
      </c>
      <c r="G5575" s="9">
        <v>106.0</v>
      </c>
      <c r="H5575" s="9">
        <f>VENTAS!$I5575-(VENTAS!$I5575*0.4)</f>
        <v>21243.6</v>
      </c>
      <c r="I5575" s="9">
        <v>35406.0</v>
      </c>
      <c r="J5575" s="9">
        <f t="shared" si="2"/>
        <v>0.18</v>
      </c>
      <c r="K5575" s="9">
        <f t="shared" si="3"/>
        <v>41779.08</v>
      </c>
      <c r="L5575" s="11" t="s">
        <v>20</v>
      </c>
      <c r="M5575" s="13" t="s">
        <v>21</v>
      </c>
      <c r="N5575" s="6"/>
      <c r="O5575" s="6"/>
    </row>
    <row r="5576" ht="17.25" customHeight="1">
      <c r="A5576" s="7">
        <v>5575.0</v>
      </c>
      <c r="B5576" s="8">
        <v>42473.0</v>
      </c>
      <c r="C5576" s="9" t="s">
        <v>18</v>
      </c>
      <c r="D5576" s="10" t="s">
        <v>5594</v>
      </c>
      <c r="E5576" s="9" t="str">
        <f t="shared" si="1"/>
        <v>Ate,Lima,Lima</v>
      </c>
      <c r="F5576" s="9" t="s">
        <v>15</v>
      </c>
      <c r="G5576" s="9">
        <v>94.0</v>
      </c>
      <c r="H5576" s="9">
        <f>VENTAS!$I5576-(VENTAS!$I5576*0.4)</f>
        <v>16000.2</v>
      </c>
      <c r="I5576" s="9">
        <v>26667.0</v>
      </c>
      <c r="J5576" s="9">
        <f t="shared" si="2"/>
        <v>0.18</v>
      </c>
      <c r="K5576" s="9">
        <f t="shared" si="3"/>
        <v>31467.06</v>
      </c>
      <c r="L5576" s="11" t="s">
        <v>20</v>
      </c>
      <c r="M5576" s="9" t="s">
        <v>21</v>
      </c>
      <c r="N5576" s="6"/>
      <c r="O5576" s="6"/>
    </row>
    <row r="5577" ht="17.25" customHeight="1">
      <c r="A5577" s="7">
        <v>5576.0</v>
      </c>
      <c r="B5577" s="12">
        <v>42473.0</v>
      </c>
      <c r="C5577" s="13" t="s">
        <v>13</v>
      </c>
      <c r="D5577" s="14" t="s">
        <v>5595</v>
      </c>
      <c r="E5577" s="9" t="str">
        <f t="shared" si="1"/>
        <v>Surco,Lima,Lima</v>
      </c>
      <c r="F5577" s="13" t="s">
        <v>15</v>
      </c>
      <c r="G5577" s="9">
        <v>135.0</v>
      </c>
      <c r="H5577" s="9">
        <f>VENTAS!$I5577-(VENTAS!$I5577*0.4)</f>
        <v>17460.6</v>
      </c>
      <c r="I5577" s="9">
        <v>29101.0</v>
      </c>
      <c r="J5577" s="9">
        <f t="shared" si="2"/>
        <v>0.18</v>
      </c>
      <c r="K5577" s="9">
        <f t="shared" si="3"/>
        <v>34339.18</v>
      </c>
      <c r="L5577" s="11" t="s">
        <v>58</v>
      </c>
      <c r="M5577" s="13" t="s">
        <v>59</v>
      </c>
      <c r="N5577" s="6"/>
      <c r="O5577" s="6"/>
    </row>
    <row r="5578" ht="17.25" customHeight="1">
      <c r="A5578" s="7">
        <v>5577.0</v>
      </c>
      <c r="B5578" s="8">
        <v>42473.0</v>
      </c>
      <c r="C5578" s="9" t="s">
        <v>13</v>
      </c>
      <c r="D5578" s="10" t="s">
        <v>5596</v>
      </c>
      <c r="E5578" s="9" t="str">
        <f t="shared" si="1"/>
        <v>Surco,Lima,Lima</v>
      </c>
      <c r="F5578" s="9" t="s">
        <v>15</v>
      </c>
      <c r="G5578" s="9">
        <v>124.0</v>
      </c>
      <c r="H5578" s="9">
        <f>VENTAS!$I5578-(VENTAS!$I5578*0.4)</f>
        <v>20868.6</v>
      </c>
      <c r="I5578" s="9">
        <v>34781.0</v>
      </c>
      <c r="J5578" s="9">
        <f t="shared" si="2"/>
        <v>0.18</v>
      </c>
      <c r="K5578" s="9">
        <f t="shared" si="3"/>
        <v>41041.58</v>
      </c>
      <c r="L5578" s="11" t="s">
        <v>58</v>
      </c>
      <c r="M5578" s="9" t="s">
        <v>59</v>
      </c>
      <c r="N5578" s="6"/>
      <c r="O5578" s="6"/>
    </row>
    <row r="5579" ht="17.25" customHeight="1">
      <c r="A5579" s="7">
        <v>5578.0</v>
      </c>
      <c r="B5579" s="12">
        <v>42473.0</v>
      </c>
      <c r="C5579" s="13" t="s">
        <v>13</v>
      </c>
      <c r="D5579" s="14" t="s">
        <v>5597</v>
      </c>
      <c r="E5579" s="9" t="str">
        <f t="shared" si="1"/>
        <v>Surco,Lima,Lima</v>
      </c>
      <c r="F5579" s="13" t="s">
        <v>15</v>
      </c>
      <c r="G5579" s="9">
        <v>140.0</v>
      </c>
      <c r="H5579" s="9">
        <f>VENTAS!$I5579-(VENTAS!$I5579*0.4)</f>
        <v>19445.4</v>
      </c>
      <c r="I5579" s="9">
        <v>32409.0</v>
      </c>
      <c r="J5579" s="9">
        <f t="shared" si="2"/>
        <v>0.18</v>
      </c>
      <c r="K5579" s="9">
        <f t="shared" si="3"/>
        <v>38242.62</v>
      </c>
      <c r="L5579" s="11" t="s">
        <v>58</v>
      </c>
      <c r="M5579" s="13" t="s">
        <v>59</v>
      </c>
      <c r="N5579" s="6"/>
      <c r="O5579" s="6"/>
    </row>
    <row r="5580" ht="17.25" customHeight="1">
      <c r="A5580" s="7">
        <v>5579.0</v>
      </c>
      <c r="B5580" s="8">
        <v>42473.0</v>
      </c>
      <c r="C5580" s="9" t="s">
        <v>13</v>
      </c>
      <c r="D5580" s="10" t="s">
        <v>5598</v>
      </c>
      <c r="E5580" s="9" t="str">
        <f t="shared" si="1"/>
        <v>Surco,Lima,Lima</v>
      </c>
      <c r="F5580" s="9" t="s">
        <v>15</v>
      </c>
      <c r="G5580" s="9">
        <v>142.0</v>
      </c>
      <c r="H5580" s="9">
        <f>VENTAS!$I5580-(VENTAS!$I5580*0.4)</f>
        <v>20389.8</v>
      </c>
      <c r="I5580" s="9">
        <v>33983.0</v>
      </c>
      <c r="J5580" s="9">
        <f t="shared" si="2"/>
        <v>0.18</v>
      </c>
      <c r="K5580" s="9">
        <f t="shared" si="3"/>
        <v>40099.94</v>
      </c>
      <c r="L5580" s="11" t="s">
        <v>58</v>
      </c>
      <c r="M5580" s="9" t="s">
        <v>59</v>
      </c>
      <c r="N5580" s="6"/>
      <c r="O5580" s="6"/>
    </row>
    <row r="5581" ht="17.25" customHeight="1">
      <c r="A5581" s="7">
        <v>5580.0</v>
      </c>
      <c r="B5581" s="12">
        <v>42472.0</v>
      </c>
      <c r="C5581" s="13" t="s">
        <v>56</v>
      </c>
      <c r="D5581" s="14" t="s">
        <v>5599</v>
      </c>
      <c r="E5581" s="9" t="str">
        <f t="shared" si="1"/>
        <v>Surco,Lima,Lima</v>
      </c>
      <c r="F5581" s="13" t="s">
        <v>15</v>
      </c>
      <c r="G5581" s="9">
        <v>4.0</v>
      </c>
      <c r="H5581" s="9">
        <f>VENTAS!$I5581-(VENTAS!$I5581*0.4)</f>
        <v>15845.4</v>
      </c>
      <c r="I5581" s="9">
        <v>26409.0</v>
      </c>
      <c r="J5581" s="9">
        <f t="shared" si="2"/>
        <v>0.18</v>
      </c>
      <c r="K5581" s="9">
        <f t="shared" si="3"/>
        <v>31162.62</v>
      </c>
      <c r="L5581" s="11" t="s">
        <v>58</v>
      </c>
      <c r="M5581" s="13" t="s">
        <v>106</v>
      </c>
      <c r="N5581" s="6"/>
      <c r="O5581" s="6"/>
    </row>
    <row r="5582" ht="17.25" customHeight="1">
      <c r="A5582" s="7">
        <v>5581.0</v>
      </c>
      <c r="B5582" s="8">
        <v>42472.0</v>
      </c>
      <c r="C5582" s="9" t="s">
        <v>56</v>
      </c>
      <c r="D5582" s="10" t="s">
        <v>5600</v>
      </c>
      <c r="E5582" s="9" t="str">
        <f t="shared" si="1"/>
        <v>Surco,Lima,Lima</v>
      </c>
      <c r="F5582" s="9" t="s">
        <v>15</v>
      </c>
      <c r="G5582" s="9">
        <v>127.0</v>
      </c>
      <c r="H5582" s="9">
        <f>VENTAS!$I5582-(VENTAS!$I5582*0.4)</f>
        <v>17771.4</v>
      </c>
      <c r="I5582" s="9">
        <v>29619.0</v>
      </c>
      <c r="J5582" s="9">
        <f t="shared" si="2"/>
        <v>0.18</v>
      </c>
      <c r="K5582" s="9">
        <f t="shared" si="3"/>
        <v>34950.42</v>
      </c>
      <c r="L5582" s="11" t="s">
        <v>58</v>
      </c>
      <c r="M5582" s="9" t="s">
        <v>106</v>
      </c>
      <c r="N5582" s="6"/>
      <c r="O5582" s="6"/>
    </row>
    <row r="5583" ht="17.25" customHeight="1">
      <c r="A5583" s="7">
        <v>5582.0</v>
      </c>
      <c r="B5583" s="12">
        <v>42472.0</v>
      </c>
      <c r="C5583" s="13" t="s">
        <v>56</v>
      </c>
      <c r="D5583" s="14" t="s">
        <v>5601</v>
      </c>
      <c r="E5583" s="9" t="str">
        <f t="shared" si="1"/>
        <v>Surco,Lima,Lima</v>
      </c>
      <c r="F5583" s="13" t="s">
        <v>15</v>
      </c>
      <c r="G5583" s="9">
        <v>140.0</v>
      </c>
      <c r="H5583" s="9">
        <f>VENTAS!$I5583-(VENTAS!$I5583*0.4)</f>
        <v>12891.6</v>
      </c>
      <c r="I5583" s="9">
        <v>21486.0</v>
      </c>
      <c r="J5583" s="9">
        <f t="shared" si="2"/>
        <v>0.18</v>
      </c>
      <c r="K5583" s="9">
        <f t="shared" si="3"/>
        <v>25353.48</v>
      </c>
      <c r="L5583" s="11" t="s">
        <v>58</v>
      </c>
      <c r="M5583" s="13" t="s">
        <v>106</v>
      </c>
      <c r="N5583" s="6"/>
      <c r="O5583" s="6"/>
    </row>
    <row r="5584" ht="17.25" customHeight="1">
      <c r="A5584" s="7">
        <v>5583.0</v>
      </c>
      <c r="B5584" s="8">
        <v>42472.0</v>
      </c>
      <c r="C5584" s="9" t="s">
        <v>56</v>
      </c>
      <c r="D5584" s="10" t="s">
        <v>5602</v>
      </c>
      <c r="E5584" s="9" t="str">
        <f t="shared" si="1"/>
        <v>Surco,Lima,Lima</v>
      </c>
      <c r="F5584" s="9" t="s">
        <v>15</v>
      </c>
      <c r="G5584" s="9">
        <v>78.0</v>
      </c>
      <c r="H5584" s="9">
        <f>VENTAS!$I5584-(VENTAS!$I5584*0.4)</f>
        <v>14579.4</v>
      </c>
      <c r="I5584" s="9">
        <v>24299.0</v>
      </c>
      <c r="J5584" s="9">
        <f t="shared" si="2"/>
        <v>0.18</v>
      </c>
      <c r="K5584" s="9">
        <f t="shared" si="3"/>
        <v>28672.82</v>
      </c>
      <c r="L5584" s="11" t="s">
        <v>58</v>
      </c>
      <c r="M5584" s="9" t="s">
        <v>106</v>
      </c>
      <c r="N5584" s="6"/>
      <c r="O5584" s="6"/>
    </row>
    <row r="5585" ht="17.25" customHeight="1">
      <c r="A5585" s="7">
        <v>5584.0</v>
      </c>
      <c r="B5585" s="12">
        <v>42472.0</v>
      </c>
      <c r="C5585" s="13" t="s">
        <v>104</v>
      </c>
      <c r="D5585" s="14" t="s">
        <v>5603</v>
      </c>
      <c r="E5585" s="9" t="str">
        <f t="shared" si="1"/>
        <v>Surco,Lima,Lima</v>
      </c>
      <c r="F5585" s="13" t="s">
        <v>15</v>
      </c>
      <c r="G5585" s="9">
        <v>81.0</v>
      </c>
      <c r="H5585" s="9">
        <f>VENTAS!$I5585-(VENTAS!$I5585*0.4)</f>
        <v>14861.4</v>
      </c>
      <c r="I5585" s="9">
        <v>24769.0</v>
      </c>
      <c r="J5585" s="9">
        <f t="shared" si="2"/>
        <v>0.18</v>
      </c>
      <c r="K5585" s="9">
        <f t="shared" si="3"/>
        <v>29227.42</v>
      </c>
      <c r="L5585" s="11" t="s">
        <v>58</v>
      </c>
      <c r="M5585" s="13" t="s">
        <v>91</v>
      </c>
      <c r="N5585" s="6"/>
      <c r="O5585" s="6"/>
    </row>
    <row r="5586" ht="17.25" customHeight="1">
      <c r="A5586" s="7">
        <v>5585.0</v>
      </c>
      <c r="B5586" s="8">
        <v>42472.0</v>
      </c>
      <c r="C5586" s="9" t="s">
        <v>104</v>
      </c>
      <c r="D5586" s="10" t="s">
        <v>5604</v>
      </c>
      <c r="E5586" s="9" t="str">
        <f t="shared" si="1"/>
        <v>Surco,Lima,Lima</v>
      </c>
      <c r="F5586" s="9" t="s">
        <v>15</v>
      </c>
      <c r="G5586" s="9">
        <v>179.0</v>
      </c>
      <c r="H5586" s="9">
        <f>VENTAS!$I5586-(VENTAS!$I5586*0.4)</f>
        <v>15991.8</v>
      </c>
      <c r="I5586" s="9">
        <v>26653.0</v>
      </c>
      <c r="J5586" s="9">
        <f t="shared" si="2"/>
        <v>0.18</v>
      </c>
      <c r="K5586" s="9">
        <f t="shared" si="3"/>
        <v>31450.54</v>
      </c>
      <c r="L5586" s="11" t="s">
        <v>58</v>
      </c>
      <c r="M5586" s="9" t="s">
        <v>91</v>
      </c>
      <c r="N5586" s="6"/>
      <c r="O5586" s="6"/>
    </row>
    <row r="5587" ht="17.25" customHeight="1">
      <c r="A5587" s="7">
        <v>5586.0</v>
      </c>
      <c r="B5587" s="12">
        <v>42472.0</v>
      </c>
      <c r="C5587" s="13" t="s">
        <v>104</v>
      </c>
      <c r="D5587" s="14" t="s">
        <v>5605</v>
      </c>
      <c r="E5587" s="9" t="str">
        <f t="shared" si="1"/>
        <v>Surco,Lima,Lima</v>
      </c>
      <c r="F5587" s="13" t="s">
        <v>15</v>
      </c>
      <c r="G5587" s="9">
        <v>160.0</v>
      </c>
      <c r="H5587" s="9">
        <f>VENTAS!$I5587-(VENTAS!$I5587*0.4)</f>
        <v>19344</v>
      </c>
      <c r="I5587" s="9">
        <v>32240.0</v>
      </c>
      <c r="J5587" s="9">
        <f t="shared" si="2"/>
        <v>0.18</v>
      </c>
      <c r="K5587" s="9">
        <f t="shared" si="3"/>
        <v>38043.2</v>
      </c>
      <c r="L5587" s="11" t="s">
        <v>58</v>
      </c>
      <c r="M5587" s="13" t="s">
        <v>91</v>
      </c>
      <c r="N5587" s="6"/>
      <c r="O5587" s="6"/>
    </row>
    <row r="5588" ht="17.25" customHeight="1">
      <c r="A5588" s="7">
        <v>5587.0</v>
      </c>
      <c r="B5588" s="8">
        <v>42472.0</v>
      </c>
      <c r="C5588" s="9" t="s">
        <v>104</v>
      </c>
      <c r="D5588" s="10" t="s">
        <v>5606</v>
      </c>
      <c r="E5588" s="9" t="str">
        <f t="shared" si="1"/>
        <v>Surco,Lima,Lima</v>
      </c>
      <c r="F5588" s="9" t="s">
        <v>15</v>
      </c>
      <c r="G5588" s="9">
        <v>176.0</v>
      </c>
      <c r="H5588" s="9">
        <f>VENTAS!$I5588-(VENTAS!$I5588*0.4)</f>
        <v>13662.6</v>
      </c>
      <c r="I5588" s="9">
        <v>22771.0</v>
      </c>
      <c r="J5588" s="9">
        <f t="shared" si="2"/>
        <v>0.18</v>
      </c>
      <c r="K5588" s="9">
        <f t="shared" si="3"/>
        <v>26869.78</v>
      </c>
      <c r="L5588" s="11" t="s">
        <v>58</v>
      </c>
      <c r="M5588" s="9" t="s">
        <v>91</v>
      </c>
      <c r="N5588" s="6"/>
      <c r="O5588" s="6"/>
    </row>
    <row r="5589" ht="17.25" customHeight="1">
      <c r="A5589" s="7">
        <v>5588.0</v>
      </c>
      <c r="B5589" s="12">
        <v>42472.0</v>
      </c>
      <c r="C5589" s="13" t="s">
        <v>52</v>
      </c>
      <c r="D5589" s="14" t="s">
        <v>5607</v>
      </c>
      <c r="E5589" s="9" t="str">
        <f t="shared" si="1"/>
        <v>Surco,Lima,Lima</v>
      </c>
      <c r="F5589" s="13" t="s">
        <v>15</v>
      </c>
      <c r="G5589" s="9">
        <v>169.0</v>
      </c>
      <c r="H5589" s="9">
        <f>VENTAS!$I5589-(VENTAS!$I5589*0.4)</f>
        <v>22465.8</v>
      </c>
      <c r="I5589" s="9">
        <v>37443.0</v>
      </c>
      <c r="J5589" s="9">
        <f t="shared" si="2"/>
        <v>0.18</v>
      </c>
      <c r="K5589" s="9">
        <f t="shared" si="3"/>
        <v>44182.74</v>
      </c>
      <c r="L5589" s="11" t="s">
        <v>58</v>
      </c>
      <c r="M5589" s="13" t="s">
        <v>69</v>
      </c>
      <c r="N5589" s="6"/>
      <c r="O5589" s="6"/>
    </row>
    <row r="5590" ht="17.25" customHeight="1">
      <c r="A5590" s="7">
        <v>5589.0</v>
      </c>
      <c r="B5590" s="8">
        <v>42472.0</v>
      </c>
      <c r="C5590" s="9" t="s">
        <v>52</v>
      </c>
      <c r="D5590" s="10" t="s">
        <v>5608</v>
      </c>
      <c r="E5590" s="9" t="str">
        <f t="shared" si="1"/>
        <v>Surco,Lima,Lima</v>
      </c>
      <c r="F5590" s="9" t="s">
        <v>15</v>
      </c>
      <c r="G5590" s="9">
        <v>168.0</v>
      </c>
      <c r="H5590" s="9">
        <f>VENTAS!$I5590-(VENTAS!$I5590*0.4)</f>
        <v>13634.4</v>
      </c>
      <c r="I5590" s="9">
        <v>22724.0</v>
      </c>
      <c r="J5590" s="9">
        <f t="shared" si="2"/>
        <v>0.18</v>
      </c>
      <c r="K5590" s="9">
        <f t="shared" si="3"/>
        <v>26814.32</v>
      </c>
      <c r="L5590" s="11" t="s">
        <v>58</v>
      </c>
      <c r="M5590" s="9" t="s">
        <v>69</v>
      </c>
      <c r="N5590" s="6"/>
      <c r="O5590" s="6"/>
    </row>
    <row r="5591" ht="17.25" customHeight="1">
      <c r="A5591" s="7">
        <v>5590.0</v>
      </c>
      <c r="B5591" s="12">
        <v>42472.0</v>
      </c>
      <c r="C5591" s="13" t="s">
        <v>52</v>
      </c>
      <c r="D5591" s="14" t="s">
        <v>5609</v>
      </c>
      <c r="E5591" s="9" t="str">
        <f t="shared" si="1"/>
        <v>Surco,Lima,Lima</v>
      </c>
      <c r="F5591" s="13" t="s">
        <v>15</v>
      </c>
      <c r="G5591" s="9">
        <v>102.0</v>
      </c>
      <c r="H5591" s="9">
        <f>VENTAS!$I5591-(VENTAS!$I5591*0.4)</f>
        <v>18792</v>
      </c>
      <c r="I5591" s="9">
        <v>31320.0</v>
      </c>
      <c r="J5591" s="9">
        <f t="shared" si="2"/>
        <v>0.18</v>
      </c>
      <c r="K5591" s="9">
        <f t="shared" si="3"/>
        <v>36957.6</v>
      </c>
      <c r="L5591" s="11" t="s">
        <v>58</v>
      </c>
      <c r="M5591" s="13" t="s">
        <v>69</v>
      </c>
      <c r="N5591" s="6"/>
      <c r="O5591" s="6"/>
    </row>
    <row r="5592" ht="17.25" customHeight="1">
      <c r="A5592" s="7">
        <v>5591.0</v>
      </c>
      <c r="B5592" s="8">
        <v>42472.0</v>
      </c>
      <c r="C5592" s="9" t="s">
        <v>52</v>
      </c>
      <c r="D5592" s="10" t="s">
        <v>5610</v>
      </c>
      <c r="E5592" s="9" t="str">
        <f t="shared" si="1"/>
        <v>Surco,Lima,Lima</v>
      </c>
      <c r="F5592" s="9" t="s">
        <v>15</v>
      </c>
      <c r="G5592" s="9">
        <v>88.0</v>
      </c>
      <c r="H5592" s="9">
        <f>VENTAS!$I5592-(VENTAS!$I5592*0.4)</f>
        <v>22112.4</v>
      </c>
      <c r="I5592" s="9">
        <v>36854.0</v>
      </c>
      <c r="J5592" s="9">
        <f t="shared" si="2"/>
        <v>0.18</v>
      </c>
      <c r="K5592" s="9">
        <f t="shared" si="3"/>
        <v>43487.72</v>
      </c>
      <c r="L5592" s="11" t="s">
        <v>58</v>
      </c>
      <c r="M5592" s="9" t="s">
        <v>69</v>
      </c>
      <c r="N5592" s="6"/>
      <c r="O5592" s="6"/>
    </row>
    <row r="5593" ht="17.25" customHeight="1">
      <c r="A5593" s="7">
        <v>5592.0</v>
      </c>
      <c r="B5593" s="12">
        <v>42472.0</v>
      </c>
      <c r="C5593" s="13" t="s">
        <v>63</v>
      </c>
      <c r="D5593" s="14" t="s">
        <v>5611</v>
      </c>
      <c r="E5593" s="9" t="str">
        <f t="shared" si="1"/>
        <v>Ate,Lima,Lima</v>
      </c>
      <c r="F5593" s="13" t="s">
        <v>15</v>
      </c>
      <c r="G5593" s="9">
        <v>83.0</v>
      </c>
      <c r="H5593" s="9">
        <f>VENTAS!$I5593-(VENTAS!$I5593*0.4)</f>
        <v>19567.2</v>
      </c>
      <c r="I5593" s="9">
        <v>32612.0</v>
      </c>
      <c r="J5593" s="9">
        <f t="shared" si="2"/>
        <v>0.18</v>
      </c>
      <c r="K5593" s="9">
        <f t="shared" si="3"/>
        <v>38482.16</v>
      </c>
      <c r="L5593" s="11" t="s">
        <v>20</v>
      </c>
      <c r="M5593" s="13" t="s">
        <v>21</v>
      </c>
      <c r="N5593" s="6"/>
      <c r="O5593" s="6"/>
    </row>
    <row r="5594" ht="17.25" customHeight="1">
      <c r="A5594" s="7">
        <v>5593.0</v>
      </c>
      <c r="B5594" s="8">
        <v>42472.0</v>
      </c>
      <c r="C5594" s="9" t="s">
        <v>63</v>
      </c>
      <c r="D5594" s="10" t="s">
        <v>5612</v>
      </c>
      <c r="E5594" s="9" t="str">
        <f t="shared" si="1"/>
        <v>Ate,Lima,Lima</v>
      </c>
      <c r="F5594" s="9" t="s">
        <v>15</v>
      </c>
      <c r="G5594" s="9">
        <v>124.0</v>
      </c>
      <c r="H5594" s="9">
        <f>VENTAS!$I5594-(VENTAS!$I5594*0.4)</f>
        <v>23750.4</v>
      </c>
      <c r="I5594" s="9">
        <v>39584.0</v>
      </c>
      <c r="J5594" s="9">
        <f t="shared" si="2"/>
        <v>0.18</v>
      </c>
      <c r="K5594" s="9">
        <f t="shared" si="3"/>
        <v>46709.12</v>
      </c>
      <c r="L5594" s="11" t="s">
        <v>20</v>
      </c>
      <c r="M5594" s="9" t="s">
        <v>21</v>
      </c>
      <c r="N5594" s="6"/>
      <c r="O5594" s="6"/>
    </row>
    <row r="5595" ht="17.25" customHeight="1">
      <c r="A5595" s="7">
        <v>5594.0</v>
      </c>
      <c r="B5595" s="12">
        <v>42472.0</v>
      </c>
      <c r="C5595" s="13" t="s">
        <v>63</v>
      </c>
      <c r="D5595" s="14" t="s">
        <v>5613</v>
      </c>
      <c r="E5595" s="9" t="str">
        <f t="shared" si="1"/>
        <v>Ate,Lima,Lima</v>
      </c>
      <c r="F5595" s="13" t="s">
        <v>15</v>
      </c>
      <c r="G5595" s="9">
        <v>26.0</v>
      </c>
      <c r="H5595" s="9">
        <f>VENTAS!$I5595-(VENTAS!$I5595*0.4)</f>
        <v>15138.6</v>
      </c>
      <c r="I5595" s="9">
        <v>25231.0</v>
      </c>
      <c r="J5595" s="9">
        <f t="shared" si="2"/>
        <v>0.18</v>
      </c>
      <c r="K5595" s="9">
        <f t="shared" si="3"/>
        <v>29772.58</v>
      </c>
      <c r="L5595" s="11" t="s">
        <v>20</v>
      </c>
      <c r="M5595" s="13" t="s">
        <v>21</v>
      </c>
      <c r="N5595" s="6"/>
      <c r="O5595" s="6"/>
    </row>
    <row r="5596" ht="17.25" customHeight="1">
      <c r="A5596" s="7">
        <v>5595.0</v>
      </c>
      <c r="B5596" s="8">
        <v>42472.0</v>
      </c>
      <c r="C5596" s="9" t="s">
        <v>63</v>
      </c>
      <c r="D5596" s="10" t="s">
        <v>5614</v>
      </c>
      <c r="E5596" s="9" t="str">
        <f t="shared" si="1"/>
        <v>Ate,Lima,Lima</v>
      </c>
      <c r="F5596" s="9" t="s">
        <v>15</v>
      </c>
      <c r="G5596" s="9">
        <v>29.0</v>
      </c>
      <c r="H5596" s="9">
        <f>VENTAS!$I5596-(VENTAS!$I5596*0.4)</f>
        <v>21057.6</v>
      </c>
      <c r="I5596" s="9">
        <v>35096.0</v>
      </c>
      <c r="J5596" s="9">
        <f t="shared" si="2"/>
        <v>0.18</v>
      </c>
      <c r="K5596" s="9">
        <f t="shared" si="3"/>
        <v>41413.28</v>
      </c>
      <c r="L5596" s="11" t="s">
        <v>20</v>
      </c>
      <c r="M5596" s="9" t="s">
        <v>21</v>
      </c>
      <c r="N5596" s="6"/>
      <c r="O5596" s="6"/>
    </row>
    <row r="5597" ht="17.25" customHeight="1">
      <c r="A5597" s="7">
        <v>5596.0</v>
      </c>
      <c r="B5597" s="12">
        <v>42471.0</v>
      </c>
      <c r="C5597" s="13" t="s">
        <v>56</v>
      </c>
      <c r="D5597" s="14" t="s">
        <v>5615</v>
      </c>
      <c r="E5597" s="9" t="str">
        <f t="shared" si="1"/>
        <v>Surco,Lima,Lima</v>
      </c>
      <c r="F5597" s="13" t="s">
        <v>15</v>
      </c>
      <c r="G5597" s="9">
        <v>51.0</v>
      </c>
      <c r="H5597" s="9">
        <f>VENTAS!$I5597-(VENTAS!$I5597*0.4)</f>
        <v>18045</v>
      </c>
      <c r="I5597" s="9">
        <v>30075.0</v>
      </c>
      <c r="J5597" s="9">
        <f t="shared" si="2"/>
        <v>0.18</v>
      </c>
      <c r="K5597" s="9">
        <f t="shared" si="3"/>
        <v>35488.5</v>
      </c>
      <c r="L5597" s="11" t="s">
        <v>58</v>
      </c>
      <c r="M5597" s="13" t="s">
        <v>130</v>
      </c>
      <c r="N5597" s="6"/>
      <c r="O5597" s="6"/>
    </row>
    <row r="5598" ht="17.25" customHeight="1">
      <c r="A5598" s="7">
        <v>5597.0</v>
      </c>
      <c r="B5598" s="8">
        <v>42471.0</v>
      </c>
      <c r="C5598" s="9" t="s">
        <v>56</v>
      </c>
      <c r="D5598" s="10" t="s">
        <v>5616</v>
      </c>
      <c r="E5598" s="9" t="str">
        <f t="shared" si="1"/>
        <v>Surco,Lima,Lima</v>
      </c>
      <c r="F5598" s="9" t="s">
        <v>15</v>
      </c>
      <c r="G5598" s="9">
        <v>148.0</v>
      </c>
      <c r="H5598" s="9">
        <f>VENTAS!$I5598-(VENTAS!$I5598*0.4)</f>
        <v>16248</v>
      </c>
      <c r="I5598" s="9">
        <v>27080.0</v>
      </c>
      <c r="J5598" s="9">
        <f t="shared" si="2"/>
        <v>0.18</v>
      </c>
      <c r="K5598" s="9">
        <f t="shared" si="3"/>
        <v>31954.4</v>
      </c>
      <c r="L5598" s="11" t="s">
        <v>58</v>
      </c>
      <c r="M5598" s="9" t="s">
        <v>130</v>
      </c>
      <c r="N5598" s="6"/>
      <c r="O5598" s="6"/>
    </row>
    <row r="5599" ht="17.25" customHeight="1">
      <c r="A5599" s="7">
        <v>5598.0</v>
      </c>
      <c r="B5599" s="12">
        <v>42471.0</v>
      </c>
      <c r="C5599" s="13" t="s">
        <v>56</v>
      </c>
      <c r="D5599" s="14" t="s">
        <v>5617</v>
      </c>
      <c r="E5599" s="9" t="str">
        <f t="shared" si="1"/>
        <v>Surco,Lima,Lima</v>
      </c>
      <c r="F5599" s="13" t="s">
        <v>15</v>
      </c>
      <c r="G5599" s="9">
        <v>2.0</v>
      </c>
      <c r="H5599" s="9">
        <f>VENTAS!$I5599-(VENTAS!$I5599*0.4)</f>
        <v>14508</v>
      </c>
      <c r="I5599" s="9">
        <v>24180.0</v>
      </c>
      <c r="J5599" s="9">
        <f t="shared" si="2"/>
        <v>0.18</v>
      </c>
      <c r="K5599" s="9">
        <f t="shared" si="3"/>
        <v>28532.4</v>
      </c>
      <c r="L5599" s="11" t="s">
        <v>58</v>
      </c>
      <c r="M5599" s="13" t="s">
        <v>130</v>
      </c>
      <c r="N5599" s="6"/>
      <c r="O5599" s="6"/>
    </row>
    <row r="5600" ht="17.25" customHeight="1">
      <c r="A5600" s="7">
        <v>5599.0</v>
      </c>
      <c r="B5600" s="8">
        <v>42471.0</v>
      </c>
      <c r="C5600" s="9" t="s">
        <v>56</v>
      </c>
      <c r="D5600" s="10" t="s">
        <v>5618</v>
      </c>
      <c r="E5600" s="9" t="str">
        <f t="shared" si="1"/>
        <v>Surco,Lima,Lima</v>
      </c>
      <c r="F5600" s="9" t="s">
        <v>15</v>
      </c>
      <c r="G5600" s="9">
        <v>65.0</v>
      </c>
      <c r="H5600" s="9">
        <f>VENTAS!$I5600-(VENTAS!$I5600*0.4)</f>
        <v>19330.8</v>
      </c>
      <c r="I5600" s="9">
        <v>32218.0</v>
      </c>
      <c r="J5600" s="9">
        <f t="shared" si="2"/>
        <v>0.18</v>
      </c>
      <c r="K5600" s="9">
        <f t="shared" si="3"/>
        <v>38017.24</v>
      </c>
      <c r="L5600" s="11" t="s">
        <v>58</v>
      </c>
      <c r="M5600" s="9" t="s">
        <v>130</v>
      </c>
      <c r="N5600" s="6"/>
      <c r="O5600" s="6"/>
    </row>
    <row r="5601" ht="17.25" customHeight="1">
      <c r="A5601" s="7">
        <v>5600.0</v>
      </c>
      <c r="B5601" s="12">
        <v>42471.0</v>
      </c>
      <c r="C5601" s="13" t="s">
        <v>56</v>
      </c>
      <c r="D5601" s="14" t="s">
        <v>5619</v>
      </c>
      <c r="E5601" s="9" t="str">
        <f t="shared" si="1"/>
        <v>Surco,Lima,Lima</v>
      </c>
      <c r="F5601" s="13" t="s">
        <v>15</v>
      </c>
      <c r="G5601" s="9">
        <v>117.0</v>
      </c>
      <c r="H5601" s="9">
        <f>VENTAS!$I5601-(VENTAS!$I5601*0.4)</f>
        <v>12520.8</v>
      </c>
      <c r="I5601" s="9">
        <v>20868.0</v>
      </c>
      <c r="J5601" s="9">
        <f t="shared" si="2"/>
        <v>0.18</v>
      </c>
      <c r="K5601" s="9">
        <f t="shared" si="3"/>
        <v>24624.24</v>
      </c>
      <c r="L5601" s="11" t="s">
        <v>58</v>
      </c>
      <c r="M5601" s="13" t="s">
        <v>106</v>
      </c>
      <c r="N5601" s="6"/>
      <c r="O5601" s="6"/>
    </row>
    <row r="5602" ht="17.25" customHeight="1">
      <c r="A5602" s="7">
        <v>5601.0</v>
      </c>
      <c r="B5602" s="8">
        <v>42471.0</v>
      </c>
      <c r="C5602" s="9" t="s">
        <v>56</v>
      </c>
      <c r="D5602" s="10" t="s">
        <v>5620</v>
      </c>
      <c r="E5602" s="9" t="str">
        <f t="shared" si="1"/>
        <v>Surco,Lima,Lima</v>
      </c>
      <c r="F5602" s="9" t="s">
        <v>15</v>
      </c>
      <c r="G5602" s="9">
        <v>55.0</v>
      </c>
      <c r="H5602" s="9">
        <f>VENTAS!$I5602-(VENTAS!$I5602*0.4)</f>
        <v>15799.8</v>
      </c>
      <c r="I5602" s="9">
        <v>26333.0</v>
      </c>
      <c r="J5602" s="9">
        <f t="shared" si="2"/>
        <v>0.18</v>
      </c>
      <c r="K5602" s="9">
        <f t="shared" si="3"/>
        <v>31072.94</v>
      </c>
      <c r="L5602" s="11" t="s">
        <v>58</v>
      </c>
      <c r="M5602" s="9" t="s">
        <v>106</v>
      </c>
      <c r="N5602" s="6"/>
      <c r="O5602" s="6"/>
    </row>
    <row r="5603" ht="17.25" customHeight="1">
      <c r="A5603" s="7">
        <v>5602.0</v>
      </c>
      <c r="B5603" s="12">
        <v>42471.0</v>
      </c>
      <c r="C5603" s="13" t="s">
        <v>56</v>
      </c>
      <c r="D5603" s="14" t="s">
        <v>5621</v>
      </c>
      <c r="E5603" s="9" t="str">
        <f t="shared" si="1"/>
        <v>Surco,Lima,Lima</v>
      </c>
      <c r="F5603" s="13" t="s">
        <v>15</v>
      </c>
      <c r="G5603" s="9">
        <v>143.0</v>
      </c>
      <c r="H5603" s="9">
        <f>VENTAS!$I5603-(VENTAS!$I5603*0.4)</f>
        <v>19074.6</v>
      </c>
      <c r="I5603" s="9">
        <v>31791.0</v>
      </c>
      <c r="J5603" s="9">
        <f t="shared" si="2"/>
        <v>0.18</v>
      </c>
      <c r="K5603" s="9">
        <f t="shared" si="3"/>
        <v>37513.38</v>
      </c>
      <c r="L5603" s="11" t="s">
        <v>58</v>
      </c>
      <c r="M5603" s="13" t="s">
        <v>106</v>
      </c>
      <c r="N5603" s="6"/>
      <c r="O5603" s="6"/>
    </row>
    <row r="5604" ht="17.25" customHeight="1">
      <c r="A5604" s="7">
        <v>5603.0</v>
      </c>
      <c r="B5604" s="8">
        <v>42471.0</v>
      </c>
      <c r="C5604" s="9" t="s">
        <v>56</v>
      </c>
      <c r="D5604" s="10" t="s">
        <v>5622</v>
      </c>
      <c r="E5604" s="9" t="str">
        <f t="shared" si="1"/>
        <v>Surco,Lima,Lima</v>
      </c>
      <c r="F5604" s="9" t="s">
        <v>15</v>
      </c>
      <c r="G5604" s="9">
        <v>150.0</v>
      </c>
      <c r="H5604" s="9">
        <f>VENTAS!$I5604-(VENTAS!$I5604*0.4)</f>
        <v>21742.8</v>
      </c>
      <c r="I5604" s="9">
        <v>36238.0</v>
      </c>
      <c r="J5604" s="9">
        <f t="shared" si="2"/>
        <v>0.18</v>
      </c>
      <c r="K5604" s="9">
        <f t="shared" si="3"/>
        <v>42760.84</v>
      </c>
      <c r="L5604" s="11" t="s">
        <v>58</v>
      </c>
      <c r="M5604" s="9" t="s">
        <v>106</v>
      </c>
      <c r="N5604" s="6"/>
      <c r="O5604" s="6"/>
    </row>
    <row r="5605" ht="17.25" customHeight="1">
      <c r="A5605" s="7">
        <v>5604.0</v>
      </c>
      <c r="B5605" s="12">
        <v>42471.0</v>
      </c>
      <c r="C5605" s="13" t="s">
        <v>32</v>
      </c>
      <c r="D5605" s="14" t="s">
        <v>5623</v>
      </c>
      <c r="E5605" s="9" t="str">
        <f t="shared" si="1"/>
        <v>Surco,Lima,Lima</v>
      </c>
      <c r="F5605" s="13" t="s">
        <v>15</v>
      </c>
      <c r="G5605" s="9">
        <v>160.0</v>
      </c>
      <c r="H5605" s="9">
        <f>VENTAS!$I5605-(VENTAS!$I5605*0.4)</f>
        <v>18997.2</v>
      </c>
      <c r="I5605" s="9">
        <v>31662.0</v>
      </c>
      <c r="J5605" s="9">
        <f t="shared" si="2"/>
        <v>0.18</v>
      </c>
      <c r="K5605" s="9">
        <f t="shared" si="3"/>
        <v>37361.16</v>
      </c>
      <c r="L5605" s="11" t="s">
        <v>58</v>
      </c>
      <c r="M5605" s="13" t="s">
        <v>130</v>
      </c>
      <c r="N5605" s="6"/>
      <c r="O5605" s="6"/>
    </row>
    <row r="5606" ht="17.25" customHeight="1">
      <c r="A5606" s="7">
        <v>5605.0</v>
      </c>
      <c r="B5606" s="8">
        <v>42471.0</v>
      </c>
      <c r="C5606" s="9" t="s">
        <v>32</v>
      </c>
      <c r="D5606" s="10" t="s">
        <v>5624</v>
      </c>
      <c r="E5606" s="9" t="str">
        <f t="shared" si="1"/>
        <v>Surco,Lima,Lima</v>
      </c>
      <c r="F5606" s="9" t="s">
        <v>15</v>
      </c>
      <c r="G5606" s="9">
        <v>142.0</v>
      </c>
      <c r="H5606" s="9">
        <f>VENTAS!$I5606-(VENTAS!$I5606*0.4)</f>
        <v>12004.2</v>
      </c>
      <c r="I5606" s="9">
        <v>20007.0</v>
      </c>
      <c r="J5606" s="9">
        <f t="shared" si="2"/>
        <v>0.18</v>
      </c>
      <c r="K5606" s="9">
        <f t="shared" si="3"/>
        <v>23608.26</v>
      </c>
      <c r="L5606" s="11" t="s">
        <v>58</v>
      </c>
      <c r="M5606" s="9" t="s">
        <v>130</v>
      </c>
      <c r="N5606" s="6"/>
      <c r="O5606" s="6"/>
    </row>
    <row r="5607" ht="17.25" customHeight="1">
      <c r="A5607" s="7">
        <v>5606.0</v>
      </c>
      <c r="B5607" s="12">
        <v>42471.0</v>
      </c>
      <c r="C5607" s="13" t="s">
        <v>32</v>
      </c>
      <c r="D5607" s="14" t="s">
        <v>5625</v>
      </c>
      <c r="E5607" s="9" t="str">
        <f t="shared" si="1"/>
        <v>Surco,Lima,Lima</v>
      </c>
      <c r="F5607" s="13" t="s">
        <v>15</v>
      </c>
      <c r="G5607" s="9">
        <v>18.0</v>
      </c>
      <c r="H5607" s="9">
        <f>VENTAS!$I5607-(VENTAS!$I5607*0.4)</f>
        <v>13713</v>
      </c>
      <c r="I5607" s="9">
        <v>22855.0</v>
      </c>
      <c r="J5607" s="9">
        <f t="shared" si="2"/>
        <v>0.18</v>
      </c>
      <c r="K5607" s="9">
        <f t="shared" si="3"/>
        <v>26968.9</v>
      </c>
      <c r="L5607" s="11" t="s">
        <v>58</v>
      </c>
      <c r="M5607" s="13" t="s">
        <v>130</v>
      </c>
      <c r="N5607" s="6"/>
      <c r="O5607" s="6"/>
    </row>
    <row r="5608" ht="17.25" customHeight="1">
      <c r="A5608" s="7">
        <v>5607.0</v>
      </c>
      <c r="B5608" s="8">
        <v>42471.0</v>
      </c>
      <c r="C5608" s="9" t="s">
        <v>25</v>
      </c>
      <c r="D5608" s="10" t="s">
        <v>5626</v>
      </c>
      <c r="E5608" s="9" t="str">
        <f t="shared" si="1"/>
        <v>Surco,Lima,Lima</v>
      </c>
      <c r="F5608" s="9" t="s">
        <v>15</v>
      </c>
      <c r="G5608" s="9">
        <v>116.0</v>
      </c>
      <c r="H5608" s="9">
        <f>VENTAS!$I5608-(VENTAS!$I5608*0.4)</f>
        <v>15823.2</v>
      </c>
      <c r="I5608" s="9">
        <v>26372.0</v>
      </c>
      <c r="J5608" s="9">
        <f t="shared" si="2"/>
        <v>0.18</v>
      </c>
      <c r="K5608" s="9">
        <f t="shared" si="3"/>
        <v>31118.96</v>
      </c>
      <c r="L5608" s="11" t="s">
        <v>58</v>
      </c>
      <c r="M5608" s="9" t="s">
        <v>96</v>
      </c>
      <c r="N5608" s="6"/>
      <c r="O5608" s="6"/>
    </row>
    <row r="5609" ht="17.25" customHeight="1">
      <c r="A5609" s="7">
        <v>5608.0</v>
      </c>
      <c r="B5609" s="12">
        <v>42471.0</v>
      </c>
      <c r="C5609" s="13" t="s">
        <v>25</v>
      </c>
      <c r="D5609" s="14" t="s">
        <v>5627</v>
      </c>
      <c r="E5609" s="9" t="str">
        <f t="shared" si="1"/>
        <v>Surco,Lima,Lima</v>
      </c>
      <c r="F5609" s="13" t="s">
        <v>15</v>
      </c>
      <c r="G5609" s="9">
        <v>142.0</v>
      </c>
      <c r="H5609" s="9">
        <f>VENTAS!$I5609-(VENTAS!$I5609*0.4)</f>
        <v>22979.4</v>
      </c>
      <c r="I5609" s="9">
        <v>38299.0</v>
      </c>
      <c r="J5609" s="9">
        <f t="shared" si="2"/>
        <v>0.18</v>
      </c>
      <c r="K5609" s="9">
        <f t="shared" si="3"/>
        <v>45192.82</v>
      </c>
      <c r="L5609" s="11" t="s">
        <v>58</v>
      </c>
      <c r="M5609" s="13" t="s">
        <v>96</v>
      </c>
      <c r="N5609" s="6"/>
      <c r="O5609" s="6"/>
    </row>
    <row r="5610" ht="17.25" customHeight="1">
      <c r="A5610" s="7">
        <v>5609.0</v>
      </c>
      <c r="B5610" s="8">
        <v>42471.0</v>
      </c>
      <c r="C5610" s="9" t="s">
        <v>25</v>
      </c>
      <c r="D5610" s="10" t="s">
        <v>5628</v>
      </c>
      <c r="E5610" s="9" t="str">
        <f t="shared" si="1"/>
        <v>Surco,Lima,Lima</v>
      </c>
      <c r="F5610" s="9" t="s">
        <v>15</v>
      </c>
      <c r="G5610" s="9">
        <v>83.0</v>
      </c>
      <c r="H5610" s="9">
        <f>VENTAS!$I5610-(VENTAS!$I5610*0.4)</f>
        <v>22204.8</v>
      </c>
      <c r="I5610" s="9">
        <v>37008.0</v>
      </c>
      <c r="J5610" s="9">
        <f t="shared" si="2"/>
        <v>0.18</v>
      </c>
      <c r="K5610" s="9">
        <f t="shared" si="3"/>
        <v>43669.44</v>
      </c>
      <c r="L5610" s="11" t="s">
        <v>58</v>
      </c>
      <c r="M5610" s="9" t="s">
        <v>96</v>
      </c>
      <c r="N5610" s="6"/>
      <c r="O5610" s="6"/>
    </row>
    <row r="5611" ht="17.25" customHeight="1">
      <c r="A5611" s="7">
        <v>5610.0</v>
      </c>
      <c r="B5611" s="12">
        <v>42471.0</v>
      </c>
      <c r="C5611" s="13" t="s">
        <v>25</v>
      </c>
      <c r="D5611" s="14" t="s">
        <v>5629</v>
      </c>
      <c r="E5611" s="9" t="str">
        <f t="shared" si="1"/>
        <v>Surco,Lima,Lima</v>
      </c>
      <c r="F5611" s="13" t="s">
        <v>15</v>
      </c>
      <c r="G5611" s="9">
        <v>81.0</v>
      </c>
      <c r="H5611" s="9">
        <f>VENTAS!$I5611-(VENTAS!$I5611*0.4)</f>
        <v>19967.4</v>
      </c>
      <c r="I5611" s="9">
        <v>33279.0</v>
      </c>
      <c r="J5611" s="9">
        <f t="shared" si="2"/>
        <v>0.18</v>
      </c>
      <c r="K5611" s="9">
        <f t="shared" si="3"/>
        <v>39269.22</v>
      </c>
      <c r="L5611" s="11" t="s">
        <v>58</v>
      </c>
      <c r="M5611" s="13" t="s">
        <v>96</v>
      </c>
      <c r="N5611" s="6"/>
      <c r="O5611" s="6"/>
    </row>
    <row r="5612" ht="17.25" customHeight="1">
      <c r="A5612" s="7">
        <v>5611.0</v>
      </c>
      <c r="B5612" s="8">
        <v>42471.0</v>
      </c>
      <c r="C5612" s="9" t="s">
        <v>52</v>
      </c>
      <c r="D5612" s="10" t="s">
        <v>5630</v>
      </c>
      <c r="E5612" s="9" t="str">
        <f t="shared" si="1"/>
        <v>Surco,Lima,Lima</v>
      </c>
      <c r="F5612" s="9" t="s">
        <v>15</v>
      </c>
      <c r="G5612" s="9">
        <v>157.0</v>
      </c>
      <c r="H5612" s="9">
        <f>VENTAS!$I5612-(VENTAS!$I5612*0.4)</f>
        <v>18271.8</v>
      </c>
      <c r="I5612" s="9">
        <v>30453.0</v>
      </c>
      <c r="J5612" s="9">
        <f t="shared" si="2"/>
        <v>0.18</v>
      </c>
      <c r="K5612" s="9">
        <f t="shared" si="3"/>
        <v>35934.54</v>
      </c>
      <c r="L5612" s="11" t="s">
        <v>58</v>
      </c>
      <c r="M5612" s="9" t="s">
        <v>91</v>
      </c>
      <c r="N5612" s="6"/>
      <c r="O5612" s="6"/>
    </row>
    <row r="5613" ht="17.25" customHeight="1">
      <c r="A5613" s="7">
        <v>5612.0</v>
      </c>
      <c r="B5613" s="12">
        <v>42471.0</v>
      </c>
      <c r="C5613" s="13" t="s">
        <v>52</v>
      </c>
      <c r="D5613" s="14" t="s">
        <v>5631</v>
      </c>
      <c r="E5613" s="9" t="str">
        <f t="shared" si="1"/>
        <v>Surco,Lima,Lima</v>
      </c>
      <c r="F5613" s="13" t="s">
        <v>15</v>
      </c>
      <c r="G5613" s="9">
        <v>94.0</v>
      </c>
      <c r="H5613" s="9">
        <f>VENTAS!$I5613-(VENTAS!$I5613*0.4)</f>
        <v>14560.8</v>
      </c>
      <c r="I5613" s="9">
        <v>24268.0</v>
      </c>
      <c r="J5613" s="9">
        <f t="shared" si="2"/>
        <v>0.18</v>
      </c>
      <c r="K5613" s="9">
        <f t="shared" si="3"/>
        <v>28636.24</v>
      </c>
      <c r="L5613" s="11" t="s">
        <v>58</v>
      </c>
      <c r="M5613" s="13" t="s">
        <v>91</v>
      </c>
      <c r="N5613" s="6"/>
      <c r="O5613" s="6"/>
    </row>
    <row r="5614" ht="17.25" customHeight="1">
      <c r="A5614" s="7">
        <v>5613.0</v>
      </c>
      <c r="B5614" s="8">
        <v>42471.0</v>
      </c>
      <c r="C5614" s="9" t="s">
        <v>52</v>
      </c>
      <c r="D5614" s="10" t="s">
        <v>5632</v>
      </c>
      <c r="E5614" s="9" t="str">
        <f t="shared" si="1"/>
        <v>Surco,Lima,Lima</v>
      </c>
      <c r="F5614" s="9" t="s">
        <v>15</v>
      </c>
      <c r="G5614" s="9">
        <v>157.0</v>
      </c>
      <c r="H5614" s="9">
        <f>VENTAS!$I5614-(VENTAS!$I5614*0.4)</f>
        <v>13378.2</v>
      </c>
      <c r="I5614" s="9">
        <v>22297.0</v>
      </c>
      <c r="J5614" s="9">
        <f t="shared" si="2"/>
        <v>0.18</v>
      </c>
      <c r="K5614" s="9">
        <f t="shared" si="3"/>
        <v>26310.46</v>
      </c>
      <c r="L5614" s="11" t="s">
        <v>58</v>
      </c>
      <c r="M5614" s="9" t="s">
        <v>91</v>
      </c>
      <c r="N5614" s="6"/>
      <c r="O5614" s="6"/>
    </row>
    <row r="5615" ht="17.25" customHeight="1">
      <c r="A5615" s="7">
        <v>5614.0</v>
      </c>
      <c r="B5615" s="12">
        <v>42471.0</v>
      </c>
      <c r="C5615" s="13" t="s">
        <v>52</v>
      </c>
      <c r="D5615" s="14" t="s">
        <v>5633</v>
      </c>
      <c r="E5615" s="9" t="str">
        <f t="shared" si="1"/>
        <v>Surco,Lima,Lima</v>
      </c>
      <c r="F5615" s="13" t="s">
        <v>15</v>
      </c>
      <c r="G5615" s="9">
        <v>131.0</v>
      </c>
      <c r="H5615" s="9">
        <f>VENTAS!$I5615-(VENTAS!$I5615*0.4)</f>
        <v>15683.4</v>
      </c>
      <c r="I5615" s="9">
        <v>26139.0</v>
      </c>
      <c r="J5615" s="9">
        <f t="shared" si="2"/>
        <v>0.18</v>
      </c>
      <c r="K5615" s="9">
        <f t="shared" si="3"/>
        <v>30844.02</v>
      </c>
      <c r="L5615" s="11" t="s">
        <v>58</v>
      </c>
      <c r="M5615" s="13" t="s">
        <v>91</v>
      </c>
      <c r="N5615" s="6"/>
      <c r="O5615" s="6"/>
    </row>
    <row r="5616" ht="17.25" customHeight="1">
      <c r="A5616" s="7">
        <v>5615.0</v>
      </c>
      <c r="B5616" s="8">
        <v>42471.0</v>
      </c>
      <c r="C5616" s="9" t="s">
        <v>13</v>
      </c>
      <c r="D5616" s="10" t="s">
        <v>5634</v>
      </c>
      <c r="E5616" s="9" t="str">
        <f t="shared" si="1"/>
        <v>Ate,Lima,Lima</v>
      </c>
      <c r="F5616" s="9" t="s">
        <v>15</v>
      </c>
      <c r="G5616" s="9">
        <v>112.0</v>
      </c>
      <c r="H5616" s="9">
        <f>VENTAS!$I5616-(VENTAS!$I5616*0.4)</f>
        <v>13873.2</v>
      </c>
      <c r="I5616" s="9">
        <v>23122.0</v>
      </c>
      <c r="J5616" s="9">
        <f t="shared" si="2"/>
        <v>0.18</v>
      </c>
      <c r="K5616" s="9">
        <f t="shared" si="3"/>
        <v>27283.96</v>
      </c>
      <c r="L5616" s="11" t="s">
        <v>20</v>
      </c>
      <c r="M5616" s="9" t="s">
        <v>21</v>
      </c>
      <c r="N5616" s="6"/>
      <c r="O5616" s="6"/>
    </row>
    <row r="5617" ht="17.25" customHeight="1">
      <c r="A5617" s="7">
        <v>5616.0</v>
      </c>
      <c r="B5617" s="12">
        <v>42471.0</v>
      </c>
      <c r="C5617" s="13" t="s">
        <v>13</v>
      </c>
      <c r="D5617" s="14" t="s">
        <v>5635</v>
      </c>
      <c r="E5617" s="9" t="str">
        <f t="shared" si="1"/>
        <v>Ate,Lima,Lima</v>
      </c>
      <c r="F5617" s="13" t="s">
        <v>15</v>
      </c>
      <c r="G5617" s="9">
        <v>54.0</v>
      </c>
      <c r="H5617" s="9">
        <f>VENTAS!$I5617-(VENTAS!$I5617*0.4)</f>
        <v>21575.4</v>
      </c>
      <c r="I5617" s="9">
        <v>35959.0</v>
      </c>
      <c r="J5617" s="9">
        <f t="shared" si="2"/>
        <v>0.18</v>
      </c>
      <c r="K5617" s="9">
        <f t="shared" si="3"/>
        <v>42431.62</v>
      </c>
      <c r="L5617" s="11" t="s">
        <v>20</v>
      </c>
      <c r="M5617" s="13" t="s">
        <v>21</v>
      </c>
      <c r="N5617" s="6"/>
      <c r="O5617" s="6"/>
    </row>
    <row r="5618" ht="17.25" customHeight="1">
      <c r="A5618" s="7">
        <v>5617.0</v>
      </c>
      <c r="B5618" s="8">
        <v>42471.0</v>
      </c>
      <c r="C5618" s="9" t="s">
        <v>13</v>
      </c>
      <c r="D5618" s="10" t="s">
        <v>5636</v>
      </c>
      <c r="E5618" s="9" t="str">
        <f t="shared" si="1"/>
        <v>Ate,Lima,Lima</v>
      </c>
      <c r="F5618" s="9" t="s">
        <v>15</v>
      </c>
      <c r="G5618" s="9">
        <v>148.0</v>
      </c>
      <c r="H5618" s="9">
        <f>VENTAS!$I5618-(VENTAS!$I5618*0.4)</f>
        <v>12434.4</v>
      </c>
      <c r="I5618" s="9">
        <v>20724.0</v>
      </c>
      <c r="J5618" s="9">
        <f t="shared" si="2"/>
        <v>0.18</v>
      </c>
      <c r="K5618" s="9">
        <f t="shared" si="3"/>
        <v>24454.32</v>
      </c>
      <c r="L5618" s="11" t="s">
        <v>20</v>
      </c>
      <c r="M5618" s="9" t="s">
        <v>21</v>
      </c>
      <c r="N5618" s="6"/>
      <c r="O5618" s="6"/>
    </row>
    <row r="5619" ht="17.25" customHeight="1">
      <c r="A5619" s="7">
        <v>5618.0</v>
      </c>
      <c r="B5619" s="12">
        <v>42471.0</v>
      </c>
      <c r="C5619" s="13" t="s">
        <v>13</v>
      </c>
      <c r="D5619" s="14" t="s">
        <v>5637</v>
      </c>
      <c r="E5619" s="9" t="str">
        <f t="shared" si="1"/>
        <v>Ate,Lima,Lima</v>
      </c>
      <c r="F5619" s="13" t="s">
        <v>15</v>
      </c>
      <c r="G5619" s="9">
        <v>64.0</v>
      </c>
      <c r="H5619" s="9">
        <f>VENTAS!$I5619-(VENTAS!$I5619*0.4)</f>
        <v>12349.2</v>
      </c>
      <c r="I5619" s="9">
        <v>20582.0</v>
      </c>
      <c r="J5619" s="9">
        <f t="shared" si="2"/>
        <v>0.18</v>
      </c>
      <c r="K5619" s="9">
        <f t="shared" si="3"/>
        <v>24286.76</v>
      </c>
      <c r="L5619" s="11" t="s">
        <v>20</v>
      </c>
      <c r="M5619" s="13" t="s">
        <v>21</v>
      </c>
      <c r="N5619" s="6"/>
      <c r="O5619" s="6"/>
    </row>
    <row r="5620" ht="17.25" customHeight="1">
      <c r="A5620" s="7">
        <v>5619.0</v>
      </c>
      <c r="B5620" s="8">
        <v>42471.0</v>
      </c>
      <c r="C5620" s="9" t="s">
        <v>63</v>
      </c>
      <c r="D5620" s="10" t="s">
        <v>5638</v>
      </c>
      <c r="E5620" s="9" t="str">
        <f t="shared" si="1"/>
        <v>Surco,Lima,Lima</v>
      </c>
      <c r="F5620" s="9" t="s">
        <v>15</v>
      </c>
      <c r="G5620" s="9">
        <v>106.0</v>
      </c>
      <c r="H5620" s="9">
        <f>VENTAS!$I5620-(VENTAS!$I5620*0.4)</f>
        <v>11761.8</v>
      </c>
      <c r="I5620" s="9">
        <v>19603.0</v>
      </c>
      <c r="J5620" s="9">
        <f t="shared" si="2"/>
        <v>0.18</v>
      </c>
      <c r="K5620" s="9">
        <f t="shared" si="3"/>
        <v>23131.54</v>
      </c>
      <c r="L5620" s="11" t="s">
        <v>58</v>
      </c>
      <c r="M5620" s="9" t="s">
        <v>106</v>
      </c>
      <c r="N5620" s="6"/>
      <c r="O5620" s="6"/>
    </row>
    <row r="5621" ht="17.25" customHeight="1">
      <c r="A5621" s="7">
        <v>5620.0</v>
      </c>
      <c r="B5621" s="12">
        <v>42471.0</v>
      </c>
      <c r="C5621" s="13" t="s">
        <v>63</v>
      </c>
      <c r="D5621" s="14" t="s">
        <v>5639</v>
      </c>
      <c r="E5621" s="9" t="str">
        <f t="shared" si="1"/>
        <v>Surco,Lima,Lima</v>
      </c>
      <c r="F5621" s="13" t="s">
        <v>15</v>
      </c>
      <c r="G5621" s="9">
        <v>157.0</v>
      </c>
      <c r="H5621" s="9">
        <f>VENTAS!$I5621-(VENTAS!$I5621*0.4)</f>
        <v>10900.8</v>
      </c>
      <c r="I5621" s="9">
        <v>18168.0</v>
      </c>
      <c r="J5621" s="9">
        <f t="shared" si="2"/>
        <v>0.18</v>
      </c>
      <c r="K5621" s="9">
        <f t="shared" si="3"/>
        <v>21438.24</v>
      </c>
      <c r="L5621" s="11" t="s">
        <v>58</v>
      </c>
      <c r="M5621" s="13" t="s">
        <v>106</v>
      </c>
      <c r="N5621" s="6"/>
      <c r="O5621" s="6"/>
    </row>
    <row r="5622" ht="17.25" customHeight="1">
      <c r="A5622" s="7">
        <v>5621.0</v>
      </c>
      <c r="B5622" s="8">
        <v>42471.0</v>
      </c>
      <c r="C5622" s="9" t="s">
        <v>63</v>
      </c>
      <c r="D5622" s="10" t="s">
        <v>5640</v>
      </c>
      <c r="E5622" s="9" t="str">
        <f t="shared" si="1"/>
        <v>Surco,Lima,Lima</v>
      </c>
      <c r="F5622" s="9" t="s">
        <v>15</v>
      </c>
      <c r="G5622" s="9">
        <v>111.0</v>
      </c>
      <c r="H5622" s="9">
        <f>VENTAS!$I5622-(VENTAS!$I5622*0.4)</f>
        <v>11147.4</v>
      </c>
      <c r="I5622" s="9">
        <v>18579.0</v>
      </c>
      <c r="J5622" s="9">
        <f t="shared" si="2"/>
        <v>0.18</v>
      </c>
      <c r="K5622" s="9">
        <f t="shared" si="3"/>
        <v>21923.22</v>
      </c>
      <c r="L5622" s="11" t="s">
        <v>58</v>
      </c>
      <c r="M5622" s="9" t="s">
        <v>106</v>
      </c>
      <c r="N5622" s="6"/>
      <c r="O5622" s="6"/>
    </row>
    <row r="5623" ht="17.25" customHeight="1">
      <c r="A5623" s="7">
        <v>5622.0</v>
      </c>
      <c r="B5623" s="12">
        <v>42471.0</v>
      </c>
      <c r="C5623" s="13" t="s">
        <v>63</v>
      </c>
      <c r="D5623" s="14" t="s">
        <v>5641</v>
      </c>
      <c r="E5623" s="9" t="str">
        <f t="shared" si="1"/>
        <v>Surco,Lima,Lima</v>
      </c>
      <c r="F5623" s="13" t="s">
        <v>15</v>
      </c>
      <c r="G5623" s="9">
        <v>166.0</v>
      </c>
      <c r="H5623" s="9">
        <f>VENTAS!$I5623-(VENTAS!$I5623*0.4)</f>
        <v>20413.8</v>
      </c>
      <c r="I5623" s="9">
        <v>34023.0</v>
      </c>
      <c r="J5623" s="9">
        <f t="shared" si="2"/>
        <v>0.18</v>
      </c>
      <c r="K5623" s="9">
        <f t="shared" si="3"/>
        <v>40147.14</v>
      </c>
      <c r="L5623" s="11" t="s">
        <v>58</v>
      </c>
      <c r="M5623" s="13" t="s">
        <v>106</v>
      </c>
      <c r="N5623" s="6"/>
      <c r="O5623" s="6"/>
    </row>
    <row r="5624" ht="17.25" customHeight="1">
      <c r="A5624" s="7">
        <v>5623.0</v>
      </c>
      <c r="B5624" s="8">
        <v>42471.0</v>
      </c>
      <c r="C5624" s="9" t="s">
        <v>63</v>
      </c>
      <c r="D5624" s="10" t="s">
        <v>5642</v>
      </c>
      <c r="E5624" s="9" t="str">
        <f t="shared" si="1"/>
        <v>Ate,Lima,Lima</v>
      </c>
      <c r="F5624" s="9" t="s">
        <v>15</v>
      </c>
      <c r="G5624" s="9">
        <v>123.0</v>
      </c>
      <c r="H5624" s="9">
        <f>VENTAS!$I5624-(VENTAS!$I5624*0.4)</f>
        <v>13526.4</v>
      </c>
      <c r="I5624" s="9">
        <v>22544.0</v>
      </c>
      <c r="J5624" s="9">
        <f t="shared" si="2"/>
        <v>0.18</v>
      </c>
      <c r="K5624" s="9">
        <f t="shared" si="3"/>
        <v>26601.92</v>
      </c>
      <c r="L5624" s="11" t="s">
        <v>20</v>
      </c>
      <c r="M5624" s="9" t="s">
        <v>44</v>
      </c>
      <c r="N5624" s="6"/>
      <c r="O5624" s="6"/>
    </row>
    <row r="5625" ht="17.25" customHeight="1">
      <c r="A5625" s="7">
        <v>5624.0</v>
      </c>
      <c r="B5625" s="12">
        <v>42471.0</v>
      </c>
      <c r="C5625" s="13" t="s">
        <v>63</v>
      </c>
      <c r="D5625" s="14" t="s">
        <v>5643</v>
      </c>
      <c r="E5625" s="9" t="str">
        <f t="shared" si="1"/>
        <v>Ate,Lima,Lima</v>
      </c>
      <c r="F5625" s="13" t="s">
        <v>15</v>
      </c>
      <c r="G5625" s="9">
        <v>164.0</v>
      </c>
      <c r="H5625" s="9">
        <f>VENTAS!$I5625-(VENTAS!$I5625*0.4)</f>
        <v>17024.4</v>
      </c>
      <c r="I5625" s="9">
        <v>28374.0</v>
      </c>
      <c r="J5625" s="9">
        <f t="shared" si="2"/>
        <v>0.18</v>
      </c>
      <c r="K5625" s="9">
        <f t="shared" si="3"/>
        <v>33481.32</v>
      </c>
      <c r="L5625" s="11" t="s">
        <v>20</v>
      </c>
      <c r="M5625" s="13" t="s">
        <v>44</v>
      </c>
      <c r="N5625" s="6"/>
      <c r="O5625" s="6"/>
    </row>
    <row r="5626" ht="17.25" customHeight="1">
      <c r="A5626" s="7">
        <v>5625.0</v>
      </c>
      <c r="B5626" s="8">
        <v>42471.0</v>
      </c>
      <c r="C5626" s="9" t="s">
        <v>63</v>
      </c>
      <c r="D5626" s="10" t="s">
        <v>5644</v>
      </c>
      <c r="E5626" s="9" t="str">
        <f t="shared" si="1"/>
        <v>Ate,Lima,Lima</v>
      </c>
      <c r="F5626" s="9" t="s">
        <v>15</v>
      </c>
      <c r="G5626" s="9">
        <v>136.0</v>
      </c>
      <c r="H5626" s="9">
        <f>VENTAS!$I5626-(VENTAS!$I5626*0.4)</f>
        <v>11866.2</v>
      </c>
      <c r="I5626" s="9">
        <v>19777.0</v>
      </c>
      <c r="J5626" s="9">
        <f t="shared" si="2"/>
        <v>0.18</v>
      </c>
      <c r="K5626" s="9">
        <f t="shared" si="3"/>
        <v>23336.86</v>
      </c>
      <c r="L5626" s="11" t="s">
        <v>20</v>
      </c>
      <c r="M5626" s="9" t="s">
        <v>44</v>
      </c>
      <c r="N5626" s="6"/>
      <c r="O5626" s="6"/>
    </row>
    <row r="5627" ht="17.25" customHeight="1">
      <c r="A5627" s="7">
        <v>5626.0</v>
      </c>
      <c r="B5627" s="12">
        <v>42471.0</v>
      </c>
      <c r="C5627" s="13" t="s">
        <v>63</v>
      </c>
      <c r="D5627" s="14" t="s">
        <v>5645</v>
      </c>
      <c r="E5627" s="9" t="str">
        <f t="shared" si="1"/>
        <v>Ate,Lima,Lima</v>
      </c>
      <c r="F5627" s="13" t="s">
        <v>15</v>
      </c>
      <c r="G5627" s="9">
        <v>7.0</v>
      </c>
      <c r="H5627" s="9">
        <f>VENTAS!$I5627-(VENTAS!$I5627*0.4)</f>
        <v>17809.2</v>
      </c>
      <c r="I5627" s="9">
        <v>29682.0</v>
      </c>
      <c r="J5627" s="9">
        <f t="shared" si="2"/>
        <v>0.18</v>
      </c>
      <c r="K5627" s="9">
        <f t="shared" si="3"/>
        <v>35024.76</v>
      </c>
      <c r="L5627" s="11" t="s">
        <v>20</v>
      </c>
      <c r="M5627" s="13" t="s">
        <v>44</v>
      </c>
      <c r="N5627" s="6"/>
      <c r="O5627" s="6"/>
    </row>
    <row r="5628" ht="17.25" customHeight="1">
      <c r="A5628" s="7">
        <v>5627.0</v>
      </c>
      <c r="B5628" s="8">
        <v>42470.0</v>
      </c>
      <c r="C5628" s="9" t="s">
        <v>80</v>
      </c>
      <c r="D5628" s="10" t="s">
        <v>5646</v>
      </c>
      <c r="E5628" s="9" t="str">
        <f t="shared" si="1"/>
        <v>Surco,Lima,Lima</v>
      </c>
      <c r="F5628" s="9" t="s">
        <v>15</v>
      </c>
      <c r="G5628" s="9">
        <v>4.0</v>
      </c>
      <c r="H5628" s="9">
        <f>VENTAS!$I5628-(VENTAS!$I5628*0.4)</f>
        <v>18970.8</v>
      </c>
      <c r="I5628" s="9">
        <v>31618.0</v>
      </c>
      <c r="J5628" s="9">
        <f t="shared" si="2"/>
        <v>0.18</v>
      </c>
      <c r="K5628" s="9">
        <f t="shared" si="3"/>
        <v>37309.24</v>
      </c>
      <c r="L5628" s="11" t="s">
        <v>58</v>
      </c>
      <c r="M5628" s="9" t="s">
        <v>69</v>
      </c>
      <c r="N5628" s="6"/>
      <c r="O5628" s="6"/>
    </row>
    <row r="5629" ht="17.25" customHeight="1">
      <c r="A5629" s="7">
        <v>5628.0</v>
      </c>
      <c r="B5629" s="12">
        <v>42470.0</v>
      </c>
      <c r="C5629" s="13" t="s">
        <v>80</v>
      </c>
      <c r="D5629" s="14" t="s">
        <v>5647</v>
      </c>
      <c r="E5629" s="9" t="str">
        <f t="shared" si="1"/>
        <v>Surco,Lima,Lima</v>
      </c>
      <c r="F5629" s="13" t="s">
        <v>15</v>
      </c>
      <c r="G5629" s="9">
        <v>176.0</v>
      </c>
      <c r="H5629" s="9">
        <f>VENTAS!$I5629-(VENTAS!$I5629*0.4)</f>
        <v>17608.2</v>
      </c>
      <c r="I5629" s="9">
        <v>29347.0</v>
      </c>
      <c r="J5629" s="9">
        <f t="shared" si="2"/>
        <v>0.18</v>
      </c>
      <c r="K5629" s="9">
        <f t="shared" si="3"/>
        <v>34629.46</v>
      </c>
      <c r="L5629" s="11" t="s">
        <v>58</v>
      </c>
      <c r="M5629" s="13" t="s">
        <v>69</v>
      </c>
      <c r="N5629" s="6"/>
      <c r="O5629" s="6"/>
    </row>
    <row r="5630" ht="17.25" customHeight="1">
      <c r="A5630" s="7">
        <v>5629.0</v>
      </c>
      <c r="B5630" s="8">
        <v>42470.0</v>
      </c>
      <c r="C5630" s="9" t="s">
        <v>80</v>
      </c>
      <c r="D5630" s="10" t="s">
        <v>5648</v>
      </c>
      <c r="E5630" s="9" t="str">
        <f t="shared" si="1"/>
        <v>Surco,Lima,Lima</v>
      </c>
      <c r="F5630" s="9" t="s">
        <v>15</v>
      </c>
      <c r="G5630" s="9">
        <v>54.0</v>
      </c>
      <c r="H5630" s="9">
        <f>VENTAS!$I5630-(VENTAS!$I5630*0.4)</f>
        <v>15287.4</v>
      </c>
      <c r="I5630" s="9">
        <v>25479.0</v>
      </c>
      <c r="J5630" s="9">
        <f t="shared" si="2"/>
        <v>0.18</v>
      </c>
      <c r="K5630" s="9">
        <f t="shared" si="3"/>
        <v>30065.22</v>
      </c>
      <c r="L5630" s="11" t="s">
        <v>58</v>
      </c>
      <c r="M5630" s="9" t="s">
        <v>69</v>
      </c>
      <c r="N5630" s="6"/>
      <c r="O5630" s="6"/>
    </row>
    <row r="5631" ht="17.25" customHeight="1">
      <c r="A5631" s="7">
        <v>5630.0</v>
      </c>
      <c r="B5631" s="12">
        <v>42470.0</v>
      </c>
      <c r="C5631" s="13" t="s">
        <v>80</v>
      </c>
      <c r="D5631" s="14" t="s">
        <v>5649</v>
      </c>
      <c r="E5631" s="9" t="str">
        <f t="shared" si="1"/>
        <v>Surco,Lima,Lima</v>
      </c>
      <c r="F5631" s="13" t="s">
        <v>15</v>
      </c>
      <c r="G5631" s="9">
        <v>55.0</v>
      </c>
      <c r="H5631" s="9">
        <f>VENTAS!$I5631-(VENTAS!$I5631*0.4)</f>
        <v>13478.4</v>
      </c>
      <c r="I5631" s="9">
        <v>22464.0</v>
      </c>
      <c r="J5631" s="9">
        <f t="shared" si="2"/>
        <v>0.18</v>
      </c>
      <c r="K5631" s="9">
        <f t="shared" si="3"/>
        <v>26507.52</v>
      </c>
      <c r="L5631" s="11" t="s">
        <v>58</v>
      </c>
      <c r="M5631" s="13" t="s">
        <v>69</v>
      </c>
      <c r="N5631" s="6"/>
      <c r="O5631" s="6"/>
    </row>
    <row r="5632" ht="17.25" customHeight="1">
      <c r="A5632" s="7">
        <v>5631.0</v>
      </c>
      <c r="B5632" s="8">
        <v>42470.0</v>
      </c>
      <c r="C5632" s="9" t="s">
        <v>104</v>
      </c>
      <c r="D5632" s="10" t="s">
        <v>5650</v>
      </c>
      <c r="E5632" s="9" t="str">
        <f t="shared" si="1"/>
        <v>Surco,Lima,Lima</v>
      </c>
      <c r="F5632" s="9" t="s">
        <v>15</v>
      </c>
      <c r="G5632" s="9">
        <v>24.0</v>
      </c>
      <c r="H5632" s="9">
        <f>VENTAS!$I5632-(VENTAS!$I5632*0.4)</f>
        <v>21066.6</v>
      </c>
      <c r="I5632" s="9">
        <v>35111.0</v>
      </c>
      <c r="J5632" s="9">
        <f t="shared" si="2"/>
        <v>0.18</v>
      </c>
      <c r="K5632" s="9">
        <f t="shared" si="3"/>
        <v>41430.98</v>
      </c>
      <c r="L5632" s="11" t="s">
        <v>58</v>
      </c>
      <c r="M5632" s="9" t="s">
        <v>59</v>
      </c>
      <c r="N5632" s="6"/>
      <c r="O5632" s="6"/>
    </row>
    <row r="5633" ht="17.25" customHeight="1">
      <c r="A5633" s="7">
        <v>5632.0</v>
      </c>
      <c r="B5633" s="12">
        <v>42470.0</v>
      </c>
      <c r="C5633" s="13" t="s">
        <v>104</v>
      </c>
      <c r="D5633" s="14" t="s">
        <v>5651</v>
      </c>
      <c r="E5633" s="9" t="str">
        <f t="shared" si="1"/>
        <v>Surco,Lima,Lima</v>
      </c>
      <c r="F5633" s="13" t="s">
        <v>15</v>
      </c>
      <c r="G5633" s="9">
        <v>155.0</v>
      </c>
      <c r="H5633" s="9">
        <f>VENTAS!$I5633-(VENTAS!$I5633*0.4)</f>
        <v>20278.2</v>
      </c>
      <c r="I5633" s="9">
        <v>33797.0</v>
      </c>
      <c r="J5633" s="9">
        <f t="shared" si="2"/>
        <v>0.18</v>
      </c>
      <c r="K5633" s="9">
        <f t="shared" si="3"/>
        <v>39880.46</v>
      </c>
      <c r="L5633" s="11" t="s">
        <v>58</v>
      </c>
      <c r="M5633" s="13" t="s">
        <v>59</v>
      </c>
      <c r="N5633" s="6"/>
      <c r="O5633" s="6"/>
    </row>
    <row r="5634" ht="17.25" customHeight="1">
      <c r="A5634" s="7">
        <v>5633.0</v>
      </c>
      <c r="B5634" s="8">
        <v>42470.0</v>
      </c>
      <c r="C5634" s="9" t="s">
        <v>104</v>
      </c>
      <c r="D5634" s="10" t="s">
        <v>5652</v>
      </c>
      <c r="E5634" s="9" t="str">
        <f t="shared" si="1"/>
        <v>Surco,Lima,Lima</v>
      </c>
      <c r="F5634" s="9" t="s">
        <v>15</v>
      </c>
      <c r="G5634" s="9">
        <v>124.0</v>
      </c>
      <c r="H5634" s="9">
        <f>VENTAS!$I5634-(VENTAS!$I5634*0.4)</f>
        <v>15187.2</v>
      </c>
      <c r="I5634" s="9">
        <v>25312.0</v>
      </c>
      <c r="J5634" s="9">
        <f t="shared" si="2"/>
        <v>0.18</v>
      </c>
      <c r="K5634" s="9">
        <f t="shared" si="3"/>
        <v>29868.16</v>
      </c>
      <c r="L5634" s="11" t="s">
        <v>58</v>
      </c>
      <c r="M5634" s="9" t="s">
        <v>59</v>
      </c>
      <c r="N5634" s="6"/>
      <c r="O5634" s="6"/>
    </row>
    <row r="5635" ht="17.25" customHeight="1">
      <c r="A5635" s="7">
        <v>5634.0</v>
      </c>
      <c r="B5635" s="12">
        <v>42470.0</v>
      </c>
      <c r="C5635" s="13" t="s">
        <v>104</v>
      </c>
      <c r="D5635" s="14" t="s">
        <v>5653</v>
      </c>
      <c r="E5635" s="9" t="str">
        <f t="shared" si="1"/>
        <v>Surco,Lima,Lima</v>
      </c>
      <c r="F5635" s="13" t="s">
        <v>15</v>
      </c>
      <c r="G5635" s="9">
        <v>16.0</v>
      </c>
      <c r="H5635" s="9">
        <f>VENTAS!$I5635-(VENTAS!$I5635*0.4)</f>
        <v>13186.2</v>
      </c>
      <c r="I5635" s="9">
        <v>21977.0</v>
      </c>
      <c r="J5635" s="9">
        <f t="shared" si="2"/>
        <v>0.18</v>
      </c>
      <c r="K5635" s="9">
        <f t="shared" si="3"/>
        <v>25932.86</v>
      </c>
      <c r="L5635" s="11" t="s">
        <v>58</v>
      </c>
      <c r="M5635" s="13" t="s">
        <v>59</v>
      </c>
      <c r="N5635" s="6"/>
      <c r="O5635" s="6"/>
    </row>
    <row r="5636" ht="17.25" customHeight="1">
      <c r="A5636" s="7">
        <v>5635.0</v>
      </c>
      <c r="B5636" s="8">
        <v>42470.0</v>
      </c>
      <c r="C5636" s="9" t="s">
        <v>25</v>
      </c>
      <c r="D5636" s="10" t="s">
        <v>5654</v>
      </c>
      <c r="E5636" s="9" t="str">
        <f t="shared" si="1"/>
        <v>Surco,Lima,Lima</v>
      </c>
      <c r="F5636" s="9" t="s">
        <v>15</v>
      </c>
      <c r="G5636" s="9">
        <v>152.0</v>
      </c>
      <c r="H5636" s="9">
        <f>VENTAS!$I5636-(VENTAS!$I5636*0.4)</f>
        <v>11641.8</v>
      </c>
      <c r="I5636" s="9">
        <v>19403.0</v>
      </c>
      <c r="J5636" s="9">
        <f t="shared" si="2"/>
        <v>0.18</v>
      </c>
      <c r="K5636" s="9">
        <f t="shared" si="3"/>
        <v>22895.54</v>
      </c>
      <c r="L5636" s="11" t="s">
        <v>58</v>
      </c>
      <c r="M5636" s="9" t="s">
        <v>96</v>
      </c>
      <c r="N5636" s="6"/>
      <c r="O5636" s="6"/>
    </row>
    <row r="5637" ht="17.25" customHeight="1">
      <c r="A5637" s="7">
        <v>5636.0</v>
      </c>
      <c r="B5637" s="12">
        <v>42470.0</v>
      </c>
      <c r="C5637" s="13" t="s">
        <v>25</v>
      </c>
      <c r="D5637" s="14" t="s">
        <v>5655</v>
      </c>
      <c r="E5637" s="9" t="str">
        <f t="shared" si="1"/>
        <v>Surco,Lima,Lima</v>
      </c>
      <c r="F5637" s="13" t="s">
        <v>15</v>
      </c>
      <c r="G5637" s="9">
        <v>83.0</v>
      </c>
      <c r="H5637" s="9">
        <f>VENTAS!$I5637-(VENTAS!$I5637*0.4)</f>
        <v>17353.8</v>
      </c>
      <c r="I5637" s="9">
        <v>28923.0</v>
      </c>
      <c r="J5637" s="9">
        <f t="shared" si="2"/>
        <v>0.18</v>
      </c>
      <c r="K5637" s="9">
        <f t="shared" si="3"/>
        <v>34129.14</v>
      </c>
      <c r="L5637" s="11" t="s">
        <v>58</v>
      </c>
      <c r="M5637" s="13" t="s">
        <v>96</v>
      </c>
      <c r="N5637" s="6"/>
      <c r="O5637" s="6"/>
    </row>
    <row r="5638" ht="17.25" customHeight="1">
      <c r="A5638" s="7">
        <v>5637.0</v>
      </c>
      <c r="B5638" s="8">
        <v>42470.0</v>
      </c>
      <c r="C5638" s="9" t="s">
        <v>25</v>
      </c>
      <c r="D5638" s="10" t="s">
        <v>5656</v>
      </c>
      <c r="E5638" s="9" t="str">
        <f t="shared" si="1"/>
        <v>Surco,Lima,Lima</v>
      </c>
      <c r="F5638" s="9" t="s">
        <v>15</v>
      </c>
      <c r="G5638" s="9">
        <v>159.0</v>
      </c>
      <c r="H5638" s="9">
        <f>VENTAS!$I5638-(VENTAS!$I5638*0.4)</f>
        <v>21951</v>
      </c>
      <c r="I5638" s="9">
        <v>36585.0</v>
      </c>
      <c r="J5638" s="9">
        <f t="shared" si="2"/>
        <v>0.18</v>
      </c>
      <c r="K5638" s="9">
        <f t="shared" si="3"/>
        <v>43170.3</v>
      </c>
      <c r="L5638" s="11" t="s">
        <v>58</v>
      </c>
      <c r="M5638" s="9" t="s">
        <v>96</v>
      </c>
      <c r="N5638" s="6"/>
      <c r="O5638" s="6"/>
    </row>
    <row r="5639" ht="17.25" customHeight="1">
      <c r="A5639" s="7">
        <v>5638.0</v>
      </c>
      <c r="B5639" s="12">
        <v>42470.0</v>
      </c>
      <c r="C5639" s="13" t="s">
        <v>25</v>
      </c>
      <c r="D5639" s="14" t="s">
        <v>5657</v>
      </c>
      <c r="E5639" s="9" t="str">
        <f t="shared" si="1"/>
        <v>Surco,Lima,Lima</v>
      </c>
      <c r="F5639" s="13" t="s">
        <v>15</v>
      </c>
      <c r="G5639" s="9">
        <v>39.0</v>
      </c>
      <c r="H5639" s="9">
        <f>VENTAS!$I5639-(VENTAS!$I5639*0.4)</f>
        <v>18174.6</v>
      </c>
      <c r="I5639" s="9">
        <v>30291.0</v>
      </c>
      <c r="J5639" s="9">
        <f t="shared" si="2"/>
        <v>0.18</v>
      </c>
      <c r="K5639" s="9">
        <f t="shared" si="3"/>
        <v>35743.38</v>
      </c>
      <c r="L5639" s="11" t="s">
        <v>58</v>
      </c>
      <c r="M5639" s="13" t="s">
        <v>96</v>
      </c>
      <c r="N5639" s="6"/>
      <c r="O5639" s="6"/>
    </row>
    <row r="5640" ht="17.25" customHeight="1">
      <c r="A5640" s="7">
        <v>5639.0</v>
      </c>
      <c r="B5640" s="8">
        <v>42470.0</v>
      </c>
      <c r="C5640" s="9" t="s">
        <v>13</v>
      </c>
      <c r="D5640" s="10" t="s">
        <v>5658</v>
      </c>
      <c r="E5640" s="9" t="str">
        <f t="shared" si="1"/>
        <v>San Miguel, Lima, Lima</v>
      </c>
      <c r="F5640" s="9" t="s">
        <v>15</v>
      </c>
      <c r="G5640" s="9">
        <v>141.0</v>
      </c>
      <c r="H5640" s="9">
        <f>VENTAS!$I5640-(VENTAS!$I5640*0.4)</f>
        <v>13935</v>
      </c>
      <c r="I5640" s="9">
        <v>23225.0</v>
      </c>
      <c r="J5640" s="9">
        <f t="shared" si="2"/>
        <v>0.18</v>
      </c>
      <c r="K5640" s="9">
        <f t="shared" si="3"/>
        <v>27405.5</v>
      </c>
      <c r="L5640" s="11" t="s">
        <v>16</v>
      </c>
      <c r="M5640" s="9" t="s">
        <v>17</v>
      </c>
      <c r="N5640" s="6"/>
      <c r="O5640" s="6"/>
    </row>
    <row r="5641" ht="17.25" customHeight="1">
      <c r="A5641" s="7">
        <v>5640.0</v>
      </c>
      <c r="B5641" s="12">
        <v>42470.0</v>
      </c>
      <c r="C5641" s="13" t="s">
        <v>13</v>
      </c>
      <c r="D5641" s="14" t="s">
        <v>5659</v>
      </c>
      <c r="E5641" s="9" t="str">
        <f t="shared" si="1"/>
        <v>San Miguel, Lima, Lima</v>
      </c>
      <c r="F5641" s="13" t="s">
        <v>15</v>
      </c>
      <c r="G5641" s="9">
        <v>128.0</v>
      </c>
      <c r="H5641" s="9">
        <f>VENTAS!$I5641-(VENTAS!$I5641*0.4)</f>
        <v>19711.2</v>
      </c>
      <c r="I5641" s="9">
        <v>32852.0</v>
      </c>
      <c r="J5641" s="9">
        <f t="shared" si="2"/>
        <v>0.18</v>
      </c>
      <c r="K5641" s="9">
        <f t="shared" si="3"/>
        <v>38765.36</v>
      </c>
      <c r="L5641" s="11" t="s">
        <v>16</v>
      </c>
      <c r="M5641" s="13" t="s">
        <v>17</v>
      </c>
      <c r="N5641" s="6"/>
      <c r="O5641" s="6"/>
    </row>
    <row r="5642" ht="17.25" customHeight="1">
      <c r="A5642" s="7">
        <v>5641.0</v>
      </c>
      <c r="B5642" s="8">
        <v>42470.0</v>
      </c>
      <c r="C5642" s="9" t="s">
        <v>13</v>
      </c>
      <c r="D5642" s="10" t="s">
        <v>5660</v>
      </c>
      <c r="E5642" s="9" t="str">
        <f t="shared" si="1"/>
        <v>San Miguel, Lima, Lima</v>
      </c>
      <c r="F5642" s="9" t="s">
        <v>15</v>
      </c>
      <c r="G5642" s="9">
        <v>63.0</v>
      </c>
      <c r="H5642" s="9">
        <f>VENTAS!$I5642-(VENTAS!$I5642*0.4)</f>
        <v>14012.4</v>
      </c>
      <c r="I5642" s="9">
        <v>23354.0</v>
      </c>
      <c r="J5642" s="9">
        <f t="shared" si="2"/>
        <v>0.18</v>
      </c>
      <c r="K5642" s="9">
        <f t="shared" si="3"/>
        <v>27557.72</v>
      </c>
      <c r="L5642" s="11" t="s">
        <v>16</v>
      </c>
      <c r="M5642" s="9" t="s">
        <v>17</v>
      </c>
      <c r="N5642" s="6"/>
      <c r="O5642" s="6"/>
    </row>
    <row r="5643" ht="17.25" customHeight="1">
      <c r="A5643" s="7">
        <v>5642.0</v>
      </c>
      <c r="B5643" s="12">
        <v>42470.0</v>
      </c>
      <c r="C5643" s="13" t="s">
        <v>13</v>
      </c>
      <c r="D5643" s="14" t="s">
        <v>5661</v>
      </c>
      <c r="E5643" s="9" t="str">
        <f t="shared" si="1"/>
        <v>San Miguel, Lima, Lima</v>
      </c>
      <c r="F5643" s="13" t="s">
        <v>15</v>
      </c>
      <c r="G5643" s="9">
        <v>154.0</v>
      </c>
      <c r="H5643" s="9">
        <f>VENTAS!$I5643-(VENTAS!$I5643*0.4)</f>
        <v>22587</v>
      </c>
      <c r="I5643" s="9">
        <v>37645.0</v>
      </c>
      <c r="J5643" s="9">
        <f t="shared" si="2"/>
        <v>0.18</v>
      </c>
      <c r="K5643" s="9">
        <f t="shared" si="3"/>
        <v>44421.1</v>
      </c>
      <c r="L5643" s="11" t="s">
        <v>16</v>
      </c>
      <c r="M5643" s="13" t="s">
        <v>17</v>
      </c>
      <c r="N5643" s="6"/>
      <c r="O5643" s="6"/>
    </row>
    <row r="5644" ht="17.25" customHeight="1">
      <c r="A5644" s="7">
        <v>5643.0</v>
      </c>
      <c r="B5644" s="8">
        <v>42469.0</v>
      </c>
      <c r="C5644" s="9" t="s">
        <v>52</v>
      </c>
      <c r="D5644" s="10" t="s">
        <v>5662</v>
      </c>
      <c r="E5644" s="9" t="str">
        <f t="shared" si="1"/>
        <v>Surco,Lima,Lima</v>
      </c>
      <c r="F5644" s="9" t="s">
        <v>15</v>
      </c>
      <c r="G5644" s="9">
        <v>152.0</v>
      </c>
      <c r="H5644" s="9">
        <f>VENTAS!$I5644-(VENTAS!$I5644*0.4)</f>
        <v>10835.4</v>
      </c>
      <c r="I5644" s="9">
        <v>18059.0</v>
      </c>
      <c r="J5644" s="9">
        <f t="shared" si="2"/>
        <v>0.18</v>
      </c>
      <c r="K5644" s="9">
        <f t="shared" si="3"/>
        <v>21309.62</v>
      </c>
      <c r="L5644" s="11" t="s">
        <v>58</v>
      </c>
      <c r="M5644" s="9" t="s">
        <v>96</v>
      </c>
      <c r="N5644" s="6"/>
      <c r="O5644" s="6"/>
    </row>
    <row r="5645" ht="17.25" customHeight="1">
      <c r="A5645" s="7">
        <v>5644.0</v>
      </c>
      <c r="B5645" s="12">
        <v>42469.0</v>
      </c>
      <c r="C5645" s="13" t="s">
        <v>52</v>
      </c>
      <c r="D5645" s="14" t="s">
        <v>5663</v>
      </c>
      <c r="E5645" s="9" t="str">
        <f t="shared" si="1"/>
        <v>Surco,Lima,Lima</v>
      </c>
      <c r="F5645" s="13" t="s">
        <v>15</v>
      </c>
      <c r="G5645" s="9">
        <v>120.0</v>
      </c>
      <c r="H5645" s="9">
        <f>VENTAS!$I5645-(VENTAS!$I5645*0.4)</f>
        <v>16819.2</v>
      </c>
      <c r="I5645" s="9">
        <v>28032.0</v>
      </c>
      <c r="J5645" s="9">
        <f t="shared" si="2"/>
        <v>0.18</v>
      </c>
      <c r="K5645" s="9">
        <f t="shared" si="3"/>
        <v>33077.76</v>
      </c>
      <c r="L5645" s="11" t="s">
        <v>58</v>
      </c>
      <c r="M5645" s="13" t="s">
        <v>96</v>
      </c>
      <c r="N5645" s="6"/>
      <c r="O5645" s="6"/>
    </row>
    <row r="5646" ht="17.25" customHeight="1">
      <c r="A5646" s="7">
        <v>5645.0</v>
      </c>
      <c r="B5646" s="8">
        <v>42469.0</v>
      </c>
      <c r="C5646" s="9" t="s">
        <v>52</v>
      </c>
      <c r="D5646" s="10" t="s">
        <v>5664</v>
      </c>
      <c r="E5646" s="9" t="str">
        <f t="shared" si="1"/>
        <v>Surco,Lima,Lima</v>
      </c>
      <c r="F5646" s="9" t="s">
        <v>15</v>
      </c>
      <c r="G5646" s="9">
        <v>169.0</v>
      </c>
      <c r="H5646" s="9">
        <f>VENTAS!$I5646-(VENTAS!$I5646*0.4)</f>
        <v>14404.2</v>
      </c>
      <c r="I5646" s="9">
        <v>24007.0</v>
      </c>
      <c r="J5646" s="9">
        <f t="shared" si="2"/>
        <v>0.18</v>
      </c>
      <c r="K5646" s="9">
        <f t="shared" si="3"/>
        <v>28328.26</v>
      </c>
      <c r="L5646" s="11" t="s">
        <v>58</v>
      </c>
      <c r="M5646" s="9" t="s">
        <v>96</v>
      </c>
      <c r="N5646" s="6"/>
      <c r="O5646" s="6"/>
    </row>
    <row r="5647" ht="17.25" customHeight="1">
      <c r="A5647" s="7">
        <v>5646.0</v>
      </c>
      <c r="B5647" s="12">
        <v>42469.0</v>
      </c>
      <c r="C5647" s="13" t="s">
        <v>52</v>
      </c>
      <c r="D5647" s="14" t="s">
        <v>5665</v>
      </c>
      <c r="E5647" s="9" t="str">
        <f t="shared" si="1"/>
        <v>Surco,Lima,Lima</v>
      </c>
      <c r="F5647" s="13" t="s">
        <v>15</v>
      </c>
      <c r="G5647" s="9">
        <v>165.0</v>
      </c>
      <c r="H5647" s="9">
        <f>VENTAS!$I5647-(VENTAS!$I5647*0.4)</f>
        <v>20379.6</v>
      </c>
      <c r="I5647" s="9">
        <v>33966.0</v>
      </c>
      <c r="J5647" s="9">
        <f t="shared" si="2"/>
        <v>0.18</v>
      </c>
      <c r="K5647" s="9">
        <f t="shared" si="3"/>
        <v>40079.88</v>
      </c>
      <c r="L5647" s="11" t="s">
        <v>58</v>
      </c>
      <c r="M5647" s="13" t="s">
        <v>96</v>
      </c>
      <c r="N5647" s="6"/>
      <c r="O5647" s="6"/>
    </row>
    <row r="5648" ht="17.25" customHeight="1">
      <c r="A5648" s="7">
        <v>5647.0</v>
      </c>
      <c r="B5648" s="8">
        <v>42469.0</v>
      </c>
      <c r="C5648" s="9" t="s">
        <v>18</v>
      </c>
      <c r="D5648" s="10" t="s">
        <v>5666</v>
      </c>
      <c r="E5648" s="9" t="str">
        <f t="shared" si="1"/>
        <v>Surco,Lima,Lima</v>
      </c>
      <c r="F5648" s="9" t="s">
        <v>34</v>
      </c>
      <c r="G5648" s="9">
        <v>4.0</v>
      </c>
      <c r="H5648" s="9">
        <f>VENTAS!$I5648-(VENTAS!$I5648*0.4)</f>
        <v>17319</v>
      </c>
      <c r="I5648" s="9">
        <v>28865.0</v>
      </c>
      <c r="J5648" s="9">
        <f t="shared" si="2"/>
        <v>0.18</v>
      </c>
      <c r="K5648" s="9">
        <f t="shared" si="3"/>
        <v>34060.7</v>
      </c>
      <c r="L5648" s="11" t="s">
        <v>58</v>
      </c>
      <c r="M5648" s="9" t="s">
        <v>59</v>
      </c>
      <c r="N5648" s="6"/>
      <c r="O5648" s="6"/>
    </row>
    <row r="5649" ht="17.25" customHeight="1">
      <c r="A5649" s="7">
        <v>5648.0</v>
      </c>
      <c r="B5649" s="12">
        <v>42469.0</v>
      </c>
      <c r="C5649" s="13" t="s">
        <v>18</v>
      </c>
      <c r="D5649" s="14" t="s">
        <v>5667</v>
      </c>
      <c r="E5649" s="9" t="str">
        <f t="shared" si="1"/>
        <v>Surco,Lima,Lima</v>
      </c>
      <c r="F5649" s="13" t="s">
        <v>34</v>
      </c>
      <c r="G5649" s="9">
        <v>139.0</v>
      </c>
      <c r="H5649" s="9">
        <f>VENTAS!$I5649-(VENTAS!$I5649*0.4)</f>
        <v>16784.4</v>
      </c>
      <c r="I5649" s="9">
        <v>27974.0</v>
      </c>
      <c r="J5649" s="9">
        <f t="shared" si="2"/>
        <v>0.18</v>
      </c>
      <c r="K5649" s="9">
        <f t="shared" si="3"/>
        <v>33009.32</v>
      </c>
      <c r="L5649" s="11" t="s">
        <v>58</v>
      </c>
      <c r="M5649" s="13" t="s">
        <v>59</v>
      </c>
      <c r="N5649" s="6"/>
      <c r="O5649" s="6"/>
    </row>
    <row r="5650" ht="17.25" customHeight="1">
      <c r="A5650" s="7">
        <v>5649.0</v>
      </c>
      <c r="B5650" s="8">
        <v>42469.0</v>
      </c>
      <c r="C5650" s="9" t="s">
        <v>18</v>
      </c>
      <c r="D5650" s="10" t="s">
        <v>5668</v>
      </c>
      <c r="E5650" s="9" t="str">
        <f t="shared" si="1"/>
        <v>Surco,Lima,Lima</v>
      </c>
      <c r="F5650" s="9" t="s">
        <v>34</v>
      </c>
      <c r="G5650" s="9">
        <v>101.0</v>
      </c>
      <c r="H5650" s="9">
        <f>VENTAS!$I5650-(VENTAS!$I5650*0.4)</f>
        <v>12862.2</v>
      </c>
      <c r="I5650" s="9">
        <v>21437.0</v>
      </c>
      <c r="J5650" s="9">
        <f t="shared" si="2"/>
        <v>0.18</v>
      </c>
      <c r="K5650" s="9">
        <f t="shared" si="3"/>
        <v>25295.66</v>
      </c>
      <c r="L5650" s="11" t="s">
        <v>58</v>
      </c>
      <c r="M5650" s="9" t="s">
        <v>59</v>
      </c>
      <c r="N5650" s="6"/>
      <c r="O5650" s="6"/>
    </row>
    <row r="5651" ht="17.25" customHeight="1">
      <c r="A5651" s="7">
        <v>5650.0</v>
      </c>
      <c r="B5651" s="12">
        <v>42469.0</v>
      </c>
      <c r="C5651" s="13" t="s">
        <v>13</v>
      </c>
      <c r="D5651" s="14" t="s">
        <v>5669</v>
      </c>
      <c r="E5651" s="9" t="str">
        <f t="shared" si="1"/>
        <v>Surco,Lima,Lima</v>
      </c>
      <c r="F5651" s="13" t="s">
        <v>15</v>
      </c>
      <c r="G5651" s="9">
        <v>169.0</v>
      </c>
      <c r="H5651" s="9">
        <f>VENTAS!$I5651-(VENTAS!$I5651*0.4)</f>
        <v>21427.8</v>
      </c>
      <c r="I5651" s="9">
        <v>35713.0</v>
      </c>
      <c r="J5651" s="9">
        <f t="shared" si="2"/>
        <v>0.18</v>
      </c>
      <c r="K5651" s="9">
        <f t="shared" si="3"/>
        <v>42141.34</v>
      </c>
      <c r="L5651" s="11" t="s">
        <v>58</v>
      </c>
      <c r="M5651" s="13" t="s">
        <v>69</v>
      </c>
      <c r="N5651" s="6"/>
      <c r="O5651" s="6"/>
    </row>
    <row r="5652" ht="17.25" customHeight="1">
      <c r="A5652" s="7">
        <v>5651.0</v>
      </c>
      <c r="B5652" s="8">
        <v>42469.0</v>
      </c>
      <c r="C5652" s="9" t="s">
        <v>13</v>
      </c>
      <c r="D5652" s="10" t="s">
        <v>5670</v>
      </c>
      <c r="E5652" s="9" t="str">
        <f t="shared" si="1"/>
        <v>Surco,Lima,Lima</v>
      </c>
      <c r="F5652" s="9" t="s">
        <v>15</v>
      </c>
      <c r="G5652" s="9">
        <v>146.0</v>
      </c>
      <c r="H5652" s="9">
        <f>VENTAS!$I5652-(VENTAS!$I5652*0.4)</f>
        <v>20415.6</v>
      </c>
      <c r="I5652" s="9">
        <v>34026.0</v>
      </c>
      <c r="J5652" s="9">
        <f t="shared" si="2"/>
        <v>0.18</v>
      </c>
      <c r="K5652" s="9">
        <f t="shared" si="3"/>
        <v>40150.68</v>
      </c>
      <c r="L5652" s="11" t="s">
        <v>58</v>
      </c>
      <c r="M5652" s="9" t="s">
        <v>69</v>
      </c>
      <c r="N5652" s="6"/>
      <c r="O5652" s="6"/>
    </row>
    <row r="5653" ht="17.25" customHeight="1">
      <c r="A5653" s="7">
        <v>5652.0</v>
      </c>
      <c r="B5653" s="12">
        <v>42469.0</v>
      </c>
      <c r="C5653" s="13" t="s">
        <v>13</v>
      </c>
      <c r="D5653" s="14" t="s">
        <v>5671</v>
      </c>
      <c r="E5653" s="9" t="str">
        <f t="shared" si="1"/>
        <v>Surco,Lima,Lima</v>
      </c>
      <c r="F5653" s="13" t="s">
        <v>15</v>
      </c>
      <c r="G5653" s="9">
        <v>116.0</v>
      </c>
      <c r="H5653" s="9">
        <f>VENTAS!$I5653-(VENTAS!$I5653*0.4)</f>
        <v>17151</v>
      </c>
      <c r="I5653" s="9">
        <v>28585.0</v>
      </c>
      <c r="J5653" s="9">
        <f t="shared" si="2"/>
        <v>0.18</v>
      </c>
      <c r="K5653" s="9">
        <f t="shared" si="3"/>
        <v>33730.3</v>
      </c>
      <c r="L5653" s="11" t="s">
        <v>58</v>
      </c>
      <c r="M5653" s="13" t="s">
        <v>69</v>
      </c>
      <c r="N5653" s="6"/>
      <c r="O5653" s="6"/>
    </row>
    <row r="5654" ht="17.25" customHeight="1">
      <c r="A5654" s="7">
        <v>5653.0</v>
      </c>
      <c r="B5654" s="8">
        <v>42469.0</v>
      </c>
      <c r="C5654" s="9" t="s">
        <v>13</v>
      </c>
      <c r="D5654" s="10" t="s">
        <v>5672</v>
      </c>
      <c r="E5654" s="9" t="str">
        <f t="shared" si="1"/>
        <v>Surco,Lima,Lima</v>
      </c>
      <c r="F5654" s="9" t="s">
        <v>15</v>
      </c>
      <c r="G5654" s="9">
        <v>83.0</v>
      </c>
      <c r="H5654" s="9">
        <f>VENTAS!$I5654-(VENTAS!$I5654*0.4)</f>
        <v>18067.2</v>
      </c>
      <c r="I5654" s="9">
        <v>30112.0</v>
      </c>
      <c r="J5654" s="9">
        <f t="shared" si="2"/>
        <v>0.18</v>
      </c>
      <c r="K5654" s="9">
        <f t="shared" si="3"/>
        <v>35532.16</v>
      </c>
      <c r="L5654" s="11" t="s">
        <v>58</v>
      </c>
      <c r="M5654" s="9" t="s">
        <v>69</v>
      </c>
      <c r="N5654" s="6"/>
      <c r="O5654" s="6"/>
    </row>
    <row r="5655" ht="17.25" customHeight="1">
      <c r="A5655" s="7">
        <v>5654.0</v>
      </c>
      <c r="B5655" s="12">
        <v>42469.0</v>
      </c>
      <c r="C5655" s="13" t="s">
        <v>13</v>
      </c>
      <c r="D5655" s="14" t="s">
        <v>5673</v>
      </c>
      <c r="E5655" s="9" t="str">
        <f t="shared" si="1"/>
        <v>San Miguel, Lima, Lima</v>
      </c>
      <c r="F5655" s="13" t="s">
        <v>15</v>
      </c>
      <c r="G5655" s="9">
        <v>67.0</v>
      </c>
      <c r="H5655" s="9">
        <f>VENTAS!$I5655-(VENTAS!$I5655*0.4)</f>
        <v>22938</v>
      </c>
      <c r="I5655" s="9">
        <v>38230.0</v>
      </c>
      <c r="J5655" s="9">
        <f t="shared" si="2"/>
        <v>0.18</v>
      </c>
      <c r="K5655" s="9">
        <f t="shared" si="3"/>
        <v>45111.4</v>
      </c>
      <c r="L5655" s="11" t="s">
        <v>16</v>
      </c>
      <c r="M5655" s="13" t="s">
        <v>17</v>
      </c>
      <c r="N5655" s="6"/>
      <c r="O5655" s="6"/>
    </row>
    <row r="5656" ht="17.25" customHeight="1">
      <c r="A5656" s="7">
        <v>5655.0</v>
      </c>
      <c r="B5656" s="8">
        <v>42469.0</v>
      </c>
      <c r="C5656" s="9" t="s">
        <v>13</v>
      </c>
      <c r="D5656" s="10" t="s">
        <v>5674</v>
      </c>
      <c r="E5656" s="9" t="str">
        <f t="shared" si="1"/>
        <v>San Miguel, Lima, Lima</v>
      </c>
      <c r="F5656" s="9" t="s">
        <v>15</v>
      </c>
      <c r="G5656" s="9">
        <v>39.0</v>
      </c>
      <c r="H5656" s="9">
        <f>VENTAS!$I5656-(VENTAS!$I5656*0.4)</f>
        <v>12684.6</v>
      </c>
      <c r="I5656" s="9">
        <v>21141.0</v>
      </c>
      <c r="J5656" s="9">
        <f t="shared" si="2"/>
        <v>0.18</v>
      </c>
      <c r="K5656" s="9">
        <f t="shared" si="3"/>
        <v>24946.38</v>
      </c>
      <c r="L5656" s="11" t="s">
        <v>16</v>
      </c>
      <c r="M5656" s="9" t="s">
        <v>17</v>
      </c>
      <c r="N5656" s="6"/>
      <c r="O5656" s="6"/>
    </row>
    <row r="5657" ht="17.25" customHeight="1">
      <c r="A5657" s="7">
        <v>5656.0</v>
      </c>
      <c r="B5657" s="12">
        <v>42469.0</v>
      </c>
      <c r="C5657" s="13" t="s">
        <v>13</v>
      </c>
      <c r="D5657" s="14" t="s">
        <v>5675</v>
      </c>
      <c r="E5657" s="9" t="str">
        <f t="shared" si="1"/>
        <v>San Miguel, Lima, Lima</v>
      </c>
      <c r="F5657" s="13" t="s">
        <v>15</v>
      </c>
      <c r="G5657" s="9">
        <v>99.0</v>
      </c>
      <c r="H5657" s="9">
        <f>VENTAS!$I5657-(VENTAS!$I5657*0.4)</f>
        <v>11847</v>
      </c>
      <c r="I5657" s="9">
        <v>19745.0</v>
      </c>
      <c r="J5657" s="9">
        <f t="shared" si="2"/>
        <v>0.18</v>
      </c>
      <c r="K5657" s="9">
        <f t="shared" si="3"/>
        <v>23299.1</v>
      </c>
      <c r="L5657" s="11" t="s">
        <v>16</v>
      </c>
      <c r="M5657" s="13" t="s">
        <v>17</v>
      </c>
      <c r="N5657" s="6"/>
      <c r="O5657" s="6"/>
    </row>
    <row r="5658" ht="17.25" customHeight="1">
      <c r="A5658" s="7">
        <v>5657.0</v>
      </c>
      <c r="B5658" s="8">
        <v>42469.0</v>
      </c>
      <c r="C5658" s="9" t="s">
        <v>13</v>
      </c>
      <c r="D5658" s="10" t="s">
        <v>5676</v>
      </c>
      <c r="E5658" s="9" t="str">
        <f t="shared" si="1"/>
        <v>San Miguel, Lima, Lima</v>
      </c>
      <c r="F5658" s="9" t="s">
        <v>15</v>
      </c>
      <c r="G5658" s="9">
        <v>47.0</v>
      </c>
      <c r="H5658" s="9">
        <f>VENTAS!$I5658-(VENTAS!$I5658*0.4)</f>
        <v>20328.6</v>
      </c>
      <c r="I5658" s="9">
        <v>33881.0</v>
      </c>
      <c r="J5658" s="9">
        <f t="shared" si="2"/>
        <v>0.18</v>
      </c>
      <c r="K5658" s="9">
        <f t="shared" si="3"/>
        <v>39979.58</v>
      </c>
      <c r="L5658" s="11" t="s">
        <v>16</v>
      </c>
      <c r="M5658" s="9" t="s">
        <v>17</v>
      </c>
      <c r="N5658" s="6"/>
      <c r="O5658" s="6"/>
    </row>
    <row r="5659" ht="17.25" customHeight="1">
      <c r="A5659" s="7">
        <v>5658.0</v>
      </c>
      <c r="B5659" s="12">
        <v>42468.0</v>
      </c>
      <c r="C5659" s="13" t="s">
        <v>104</v>
      </c>
      <c r="D5659" s="14" t="s">
        <v>5677</v>
      </c>
      <c r="E5659" s="9" t="str">
        <f t="shared" si="1"/>
        <v>Ate,Lima,Lima</v>
      </c>
      <c r="F5659" s="13" t="s">
        <v>15</v>
      </c>
      <c r="G5659" s="9">
        <v>6.0</v>
      </c>
      <c r="H5659" s="9">
        <f>VENTAS!$I5659-(VENTAS!$I5659*0.4)</f>
        <v>15214.8</v>
      </c>
      <c r="I5659" s="9">
        <v>25358.0</v>
      </c>
      <c r="J5659" s="9">
        <f t="shared" si="2"/>
        <v>0.18</v>
      </c>
      <c r="K5659" s="9">
        <f t="shared" si="3"/>
        <v>29922.44</v>
      </c>
      <c r="L5659" s="11" t="s">
        <v>20</v>
      </c>
      <c r="M5659" s="13" t="s">
        <v>21</v>
      </c>
      <c r="N5659" s="6"/>
      <c r="O5659" s="6"/>
    </row>
    <row r="5660" ht="17.25" customHeight="1">
      <c r="A5660" s="7">
        <v>5659.0</v>
      </c>
      <c r="B5660" s="8">
        <v>42468.0</v>
      </c>
      <c r="C5660" s="9" t="s">
        <v>104</v>
      </c>
      <c r="D5660" s="10" t="s">
        <v>5678</v>
      </c>
      <c r="E5660" s="9" t="str">
        <f t="shared" si="1"/>
        <v>Ate,Lima,Lima</v>
      </c>
      <c r="F5660" s="9" t="s">
        <v>15</v>
      </c>
      <c r="G5660" s="9">
        <v>155.0</v>
      </c>
      <c r="H5660" s="9">
        <f>VENTAS!$I5660-(VENTAS!$I5660*0.4)</f>
        <v>22639.2</v>
      </c>
      <c r="I5660" s="9">
        <v>37732.0</v>
      </c>
      <c r="J5660" s="9">
        <f t="shared" si="2"/>
        <v>0.18</v>
      </c>
      <c r="K5660" s="9">
        <f t="shared" si="3"/>
        <v>44523.76</v>
      </c>
      <c r="L5660" s="11" t="s">
        <v>20</v>
      </c>
      <c r="M5660" s="9" t="s">
        <v>21</v>
      </c>
      <c r="N5660" s="6"/>
      <c r="O5660" s="6"/>
    </row>
    <row r="5661" ht="17.25" customHeight="1">
      <c r="A5661" s="7">
        <v>5660.0</v>
      </c>
      <c r="B5661" s="12">
        <v>42468.0</v>
      </c>
      <c r="C5661" s="13" t="s">
        <v>104</v>
      </c>
      <c r="D5661" s="14" t="s">
        <v>5679</v>
      </c>
      <c r="E5661" s="9" t="str">
        <f t="shared" si="1"/>
        <v>Ate,Lima,Lima</v>
      </c>
      <c r="F5661" s="13" t="s">
        <v>15</v>
      </c>
      <c r="G5661" s="9">
        <v>19.0</v>
      </c>
      <c r="H5661" s="9">
        <f>VENTAS!$I5661-(VENTAS!$I5661*0.4)</f>
        <v>20825.4</v>
      </c>
      <c r="I5661" s="9">
        <v>34709.0</v>
      </c>
      <c r="J5661" s="9">
        <f t="shared" si="2"/>
        <v>0.18</v>
      </c>
      <c r="K5661" s="9">
        <f t="shared" si="3"/>
        <v>40956.62</v>
      </c>
      <c r="L5661" s="11" t="s">
        <v>20</v>
      </c>
      <c r="M5661" s="13" t="s">
        <v>21</v>
      </c>
      <c r="N5661" s="6"/>
      <c r="O5661" s="6"/>
    </row>
    <row r="5662" ht="17.25" customHeight="1">
      <c r="A5662" s="7">
        <v>5661.0</v>
      </c>
      <c r="B5662" s="8">
        <v>42468.0</v>
      </c>
      <c r="C5662" s="9" t="s">
        <v>104</v>
      </c>
      <c r="D5662" s="10" t="s">
        <v>5680</v>
      </c>
      <c r="E5662" s="9" t="str">
        <f t="shared" si="1"/>
        <v>Ate,Lima,Lima</v>
      </c>
      <c r="F5662" s="9" t="s">
        <v>15</v>
      </c>
      <c r="G5662" s="9">
        <v>100.0</v>
      </c>
      <c r="H5662" s="9">
        <f>VENTAS!$I5662-(VENTAS!$I5662*0.4)</f>
        <v>23370</v>
      </c>
      <c r="I5662" s="9">
        <v>38950.0</v>
      </c>
      <c r="J5662" s="9">
        <f t="shared" si="2"/>
        <v>0.18</v>
      </c>
      <c r="K5662" s="9">
        <f t="shared" si="3"/>
        <v>45961</v>
      </c>
      <c r="L5662" s="11" t="s">
        <v>20</v>
      </c>
      <c r="M5662" s="9" t="s">
        <v>21</v>
      </c>
      <c r="N5662" s="6"/>
      <c r="O5662" s="6"/>
    </row>
    <row r="5663" ht="17.25" customHeight="1">
      <c r="A5663" s="7">
        <v>5662.0</v>
      </c>
      <c r="B5663" s="12">
        <v>42468.0</v>
      </c>
      <c r="C5663" s="13" t="s">
        <v>52</v>
      </c>
      <c r="D5663" s="14" t="s">
        <v>5681</v>
      </c>
      <c r="E5663" s="9" t="str">
        <f t="shared" si="1"/>
        <v>Surco,Lima,Lima</v>
      </c>
      <c r="F5663" s="13" t="s">
        <v>34</v>
      </c>
      <c r="G5663" s="9">
        <v>17.0</v>
      </c>
      <c r="H5663" s="9">
        <f>VENTAS!$I5663-(VENTAS!$I5663*0.4)</f>
        <v>21093</v>
      </c>
      <c r="I5663" s="9">
        <v>35155.0</v>
      </c>
      <c r="J5663" s="9">
        <f t="shared" si="2"/>
        <v>0.18</v>
      </c>
      <c r="K5663" s="9">
        <f t="shared" si="3"/>
        <v>41482.9</v>
      </c>
      <c r="L5663" s="11" t="s">
        <v>58</v>
      </c>
      <c r="M5663" s="13" t="s">
        <v>86</v>
      </c>
      <c r="N5663" s="6"/>
      <c r="O5663" s="6"/>
    </row>
    <row r="5664" ht="17.25" customHeight="1">
      <c r="A5664" s="7">
        <v>5663.0</v>
      </c>
      <c r="B5664" s="8">
        <v>42468.0</v>
      </c>
      <c r="C5664" s="9" t="s">
        <v>52</v>
      </c>
      <c r="D5664" s="10" t="s">
        <v>5682</v>
      </c>
      <c r="E5664" s="9" t="str">
        <f t="shared" si="1"/>
        <v>Surco,Lima,Lima</v>
      </c>
      <c r="F5664" s="9" t="s">
        <v>34</v>
      </c>
      <c r="G5664" s="9">
        <v>96.0</v>
      </c>
      <c r="H5664" s="9">
        <f>VENTAS!$I5664-(VENTAS!$I5664*0.4)</f>
        <v>11215.8</v>
      </c>
      <c r="I5664" s="9">
        <v>18693.0</v>
      </c>
      <c r="J5664" s="9">
        <f t="shared" si="2"/>
        <v>0.18</v>
      </c>
      <c r="K5664" s="9">
        <f t="shared" si="3"/>
        <v>22057.74</v>
      </c>
      <c r="L5664" s="11" t="s">
        <v>58</v>
      </c>
      <c r="M5664" s="9" t="s">
        <v>86</v>
      </c>
      <c r="N5664" s="6"/>
      <c r="O5664" s="6"/>
    </row>
    <row r="5665" ht="17.25" customHeight="1">
      <c r="A5665" s="7">
        <v>5664.0</v>
      </c>
      <c r="B5665" s="12">
        <v>42468.0</v>
      </c>
      <c r="C5665" s="13" t="s">
        <v>52</v>
      </c>
      <c r="D5665" s="14" t="s">
        <v>5683</v>
      </c>
      <c r="E5665" s="9" t="str">
        <f t="shared" si="1"/>
        <v>Surco,Lima,Lima</v>
      </c>
      <c r="F5665" s="13" t="s">
        <v>34</v>
      </c>
      <c r="G5665" s="9">
        <v>171.0</v>
      </c>
      <c r="H5665" s="9">
        <f>VENTAS!$I5665-(VENTAS!$I5665*0.4)</f>
        <v>19666.8</v>
      </c>
      <c r="I5665" s="9">
        <v>32778.0</v>
      </c>
      <c r="J5665" s="9">
        <f t="shared" si="2"/>
        <v>0.18</v>
      </c>
      <c r="K5665" s="9">
        <f t="shared" si="3"/>
        <v>38678.04</v>
      </c>
      <c r="L5665" s="11" t="s">
        <v>58</v>
      </c>
      <c r="M5665" s="13" t="s">
        <v>86</v>
      </c>
      <c r="N5665" s="6"/>
      <c r="O5665" s="6"/>
    </row>
    <row r="5666" ht="17.25" customHeight="1">
      <c r="A5666" s="7">
        <v>5665.0</v>
      </c>
      <c r="B5666" s="8">
        <v>42468.0</v>
      </c>
      <c r="C5666" s="9" t="s">
        <v>52</v>
      </c>
      <c r="D5666" s="10" t="s">
        <v>5684</v>
      </c>
      <c r="E5666" s="9" t="str">
        <f t="shared" si="1"/>
        <v>Surco,Lima,Lima</v>
      </c>
      <c r="F5666" s="9" t="s">
        <v>15</v>
      </c>
      <c r="G5666" s="9">
        <v>46.0</v>
      </c>
      <c r="H5666" s="9">
        <f>VENTAS!$I5666-(VENTAS!$I5666*0.4)</f>
        <v>11492.4</v>
      </c>
      <c r="I5666" s="9">
        <v>19154.0</v>
      </c>
      <c r="J5666" s="9">
        <f t="shared" si="2"/>
        <v>0.18</v>
      </c>
      <c r="K5666" s="9">
        <f t="shared" si="3"/>
        <v>22601.72</v>
      </c>
      <c r="L5666" s="11" t="s">
        <v>58</v>
      </c>
      <c r="M5666" s="9" t="s">
        <v>91</v>
      </c>
      <c r="N5666" s="6"/>
      <c r="O5666" s="6"/>
    </row>
    <row r="5667" ht="17.25" customHeight="1">
      <c r="A5667" s="7">
        <v>5666.0</v>
      </c>
      <c r="B5667" s="12">
        <v>42468.0</v>
      </c>
      <c r="C5667" s="13" t="s">
        <v>52</v>
      </c>
      <c r="D5667" s="14" t="s">
        <v>5685</v>
      </c>
      <c r="E5667" s="9" t="str">
        <f t="shared" si="1"/>
        <v>Surco,Lima,Lima</v>
      </c>
      <c r="F5667" s="13" t="s">
        <v>15</v>
      </c>
      <c r="G5667" s="9">
        <v>49.0</v>
      </c>
      <c r="H5667" s="9">
        <f>VENTAS!$I5667-(VENTAS!$I5667*0.4)</f>
        <v>16554</v>
      </c>
      <c r="I5667" s="9">
        <v>27590.0</v>
      </c>
      <c r="J5667" s="9">
        <f t="shared" si="2"/>
        <v>0.18</v>
      </c>
      <c r="K5667" s="9">
        <f t="shared" si="3"/>
        <v>32556.2</v>
      </c>
      <c r="L5667" s="11" t="s">
        <v>58</v>
      </c>
      <c r="M5667" s="13" t="s">
        <v>91</v>
      </c>
      <c r="N5667" s="6"/>
      <c r="O5667" s="6"/>
    </row>
    <row r="5668" ht="17.25" customHeight="1">
      <c r="A5668" s="7">
        <v>5667.0</v>
      </c>
      <c r="B5668" s="8">
        <v>42468.0</v>
      </c>
      <c r="C5668" s="9" t="s">
        <v>52</v>
      </c>
      <c r="D5668" s="10" t="s">
        <v>5686</v>
      </c>
      <c r="E5668" s="9" t="str">
        <f t="shared" si="1"/>
        <v>Surco,Lima,Lima</v>
      </c>
      <c r="F5668" s="9" t="s">
        <v>15</v>
      </c>
      <c r="G5668" s="9">
        <v>15.0</v>
      </c>
      <c r="H5668" s="9">
        <f>VENTAS!$I5668-(VENTAS!$I5668*0.4)</f>
        <v>11194.8</v>
      </c>
      <c r="I5668" s="9">
        <v>18658.0</v>
      </c>
      <c r="J5668" s="9">
        <f t="shared" si="2"/>
        <v>0.18</v>
      </c>
      <c r="K5668" s="9">
        <f t="shared" si="3"/>
        <v>22016.44</v>
      </c>
      <c r="L5668" s="11" t="s">
        <v>58</v>
      </c>
      <c r="M5668" s="9" t="s">
        <v>91</v>
      </c>
      <c r="N5668" s="6"/>
      <c r="O5668" s="6"/>
    </row>
    <row r="5669" ht="17.25" customHeight="1">
      <c r="A5669" s="7">
        <v>5668.0</v>
      </c>
      <c r="B5669" s="12">
        <v>42468.0</v>
      </c>
      <c r="C5669" s="13" t="s">
        <v>52</v>
      </c>
      <c r="D5669" s="14" t="s">
        <v>5687</v>
      </c>
      <c r="E5669" s="9" t="str">
        <f t="shared" si="1"/>
        <v>Surco,Lima,Lima</v>
      </c>
      <c r="F5669" s="13" t="s">
        <v>15</v>
      </c>
      <c r="G5669" s="9">
        <v>92.0</v>
      </c>
      <c r="H5669" s="9">
        <f>VENTAS!$I5669-(VENTAS!$I5669*0.4)</f>
        <v>22840.2</v>
      </c>
      <c r="I5669" s="9">
        <v>38067.0</v>
      </c>
      <c r="J5669" s="9">
        <f t="shared" si="2"/>
        <v>0.18</v>
      </c>
      <c r="K5669" s="9">
        <f t="shared" si="3"/>
        <v>44919.06</v>
      </c>
      <c r="L5669" s="11" t="s">
        <v>58</v>
      </c>
      <c r="M5669" s="13" t="s">
        <v>91</v>
      </c>
      <c r="N5669" s="6"/>
      <c r="O5669" s="6"/>
    </row>
    <row r="5670" ht="17.25" customHeight="1">
      <c r="A5670" s="7">
        <v>5669.0</v>
      </c>
      <c r="B5670" s="8">
        <v>42468.0</v>
      </c>
      <c r="C5670" s="9" t="s">
        <v>13</v>
      </c>
      <c r="D5670" s="10" t="s">
        <v>5688</v>
      </c>
      <c r="E5670" s="9" t="str">
        <f t="shared" si="1"/>
        <v>Ate,Lima,Lima</v>
      </c>
      <c r="F5670" s="9" t="s">
        <v>34</v>
      </c>
      <c r="G5670" s="9">
        <v>64.0</v>
      </c>
      <c r="H5670" s="9">
        <f>VENTAS!$I5670-(VENTAS!$I5670*0.4)</f>
        <v>15617.4</v>
      </c>
      <c r="I5670" s="9">
        <v>26029.0</v>
      </c>
      <c r="J5670" s="9">
        <f t="shared" si="2"/>
        <v>0.18</v>
      </c>
      <c r="K5670" s="9">
        <f t="shared" si="3"/>
        <v>30714.22</v>
      </c>
      <c r="L5670" s="11" t="s">
        <v>20</v>
      </c>
      <c r="M5670" s="9" t="s">
        <v>21</v>
      </c>
      <c r="N5670" s="6"/>
      <c r="O5670" s="6"/>
    </row>
    <row r="5671" ht="17.25" customHeight="1">
      <c r="A5671" s="7">
        <v>5670.0</v>
      </c>
      <c r="B5671" s="12">
        <v>42468.0</v>
      </c>
      <c r="C5671" s="13" t="s">
        <v>13</v>
      </c>
      <c r="D5671" s="14" t="s">
        <v>5689</v>
      </c>
      <c r="E5671" s="9" t="str">
        <f t="shared" si="1"/>
        <v>Ate,Lima,Lima</v>
      </c>
      <c r="F5671" s="13" t="s">
        <v>34</v>
      </c>
      <c r="G5671" s="9">
        <v>63.0</v>
      </c>
      <c r="H5671" s="9">
        <f>VENTAS!$I5671-(VENTAS!$I5671*0.4)</f>
        <v>20745</v>
      </c>
      <c r="I5671" s="9">
        <v>34575.0</v>
      </c>
      <c r="J5671" s="9">
        <f t="shared" si="2"/>
        <v>0.18</v>
      </c>
      <c r="K5671" s="9">
        <f t="shared" si="3"/>
        <v>40798.5</v>
      </c>
      <c r="L5671" s="11" t="s">
        <v>20</v>
      </c>
      <c r="M5671" s="13" t="s">
        <v>21</v>
      </c>
      <c r="N5671" s="6"/>
      <c r="O5671" s="6"/>
    </row>
    <row r="5672" ht="17.25" customHeight="1">
      <c r="A5672" s="7">
        <v>5671.0</v>
      </c>
      <c r="B5672" s="8">
        <v>42468.0</v>
      </c>
      <c r="C5672" s="9" t="s">
        <v>13</v>
      </c>
      <c r="D5672" s="10" t="s">
        <v>5690</v>
      </c>
      <c r="E5672" s="9" t="str">
        <f t="shared" si="1"/>
        <v>Ate,Lima,Lima</v>
      </c>
      <c r="F5672" s="9" t="s">
        <v>34</v>
      </c>
      <c r="G5672" s="9">
        <v>112.0</v>
      </c>
      <c r="H5672" s="9">
        <f>VENTAS!$I5672-(VENTAS!$I5672*0.4)</f>
        <v>23240.4</v>
      </c>
      <c r="I5672" s="9">
        <v>38734.0</v>
      </c>
      <c r="J5672" s="9">
        <f t="shared" si="2"/>
        <v>0.18</v>
      </c>
      <c r="K5672" s="9">
        <f t="shared" si="3"/>
        <v>45706.12</v>
      </c>
      <c r="L5672" s="11" t="s">
        <v>20</v>
      </c>
      <c r="M5672" s="9" t="s">
        <v>21</v>
      </c>
      <c r="N5672" s="6"/>
      <c r="O5672" s="6"/>
    </row>
    <row r="5673" ht="17.25" customHeight="1">
      <c r="A5673" s="7">
        <v>5672.0</v>
      </c>
      <c r="B5673" s="12">
        <v>42468.0</v>
      </c>
      <c r="C5673" s="13" t="s">
        <v>13</v>
      </c>
      <c r="D5673" s="14" t="s">
        <v>5691</v>
      </c>
      <c r="E5673" s="9" t="str">
        <f t="shared" si="1"/>
        <v>Ate,Lima,Lima</v>
      </c>
      <c r="F5673" s="13" t="s">
        <v>34</v>
      </c>
      <c r="G5673" s="9">
        <v>101.0</v>
      </c>
      <c r="H5673" s="9">
        <f>VENTAS!$I5673-(VENTAS!$I5673*0.4)</f>
        <v>15550.2</v>
      </c>
      <c r="I5673" s="9">
        <v>25917.0</v>
      </c>
      <c r="J5673" s="9">
        <f t="shared" si="2"/>
        <v>0.18</v>
      </c>
      <c r="K5673" s="9">
        <f t="shared" si="3"/>
        <v>30582.06</v>
      </c>
      <c r="L5673" s="11" t="s">
        <v>20</v>
      </c>
      <c r="M5673" s="13" t="s">
        <v>21</v>
      </c>
      <c r="N5673" s="6"/>
      <c r="O5673" s="6"/>
    </row>
    <row r="5674" ht="17.25" customHeight="1">
      <c r="A5674" s="7">
        <v>5673.0</v>
      </c>
      <c r="B5674" s="8">
        <v>42467.0</v>
      </c>
      <c r="C5674" s="9" t="s">
        <v>80</v>
      </c>
      <c r="D5674" s="10" t="s">
        <v>5692</v>
      </c>
      <c r="E5674" s="9" t="str">
        <f t="shared" si="1"/>
        <v>Surco,Lima,Lima</v>
      </c>
      <c r="F5674" s="9" t="s">
        <v>15</v>
      </c>
      <c r="G5674" s="9">
        <v>20.0</v>
      </c>
      <c r="H5674" s="9">
        <f>VENTAS!$I5674-(VENTAS!$I5674*0.4)</f>
        <v>17473.2</v>
      </c>
      <c r="I5674" s="9">
        <v>29122.0</v>
      </c>
      <c r="J5674" s="9">
        <f t="shared" si="2"/>
        <v>0.18</v>
      </c>
      <c r="K5674" s="9">
        <f t="shared" si="3"/>
        <v>34363.96</v>
      </c>
      <c r="L5674" s="11" t="s">
        <v>58</v>
      </c>
      <c r="M5674" s="9" t="s">
        <v>59</v>
      </c>
      <c r="N5674" s="6"/>
      <c r="O5674" s="6"/>
    </row>
    <row r="5675" ht="17.25" customHeight="1">
      <c r="A5675" s="7">
        <v>5674.0</v>
      </c>
      <c r="B5675" s="12">
        <v>42467.0</v>
      </c>
      <c r="C5675" s="13" t="s">
        <v>80</v>
      </c>
      <c r="D5675" s="14" t="s">
        <v>5693</v>
      </c>
      <c r="E5675" s="9" t="str">
        <f t="shared" si="1"/>
        <v>Surco,Lima,Lima</v>
      </c>
      <c r="F5675" s="13" t="s">
        <v>15</v>
      </c>
      <c r="G5675" s="9">
        <v>79.0</v>
      </c>
      <c r="H5675" s="9">
        <f>VENTAS!$I5675-(VENTAS!$I5675*0.4)</f>
        <v>23326.8</v>
      </c>
      <c r="I5675" s="9">
        <v>38878.0</v>
      </c>
      <c r="J5675" s="9">
        <f t="shared" si="2"/>
        <v>0.18</v>
      </c>
      <c r="K5675" s="9">
        <f t="shared" si="3"/>
        <v>45876.04</v>
      </c>
      <c r="L5675" s="11" t="s">
        <v>58</v>
      </c>
      <c r="M5675" s="13" t="s">
        <v>59</v>
      </c>
      <c r="N5675" s="6"/>
      <c r="O5675" s="6"/>
    </row>
    <row r="5676" ht="17.25" customHeight="1">
      <c r="A5676" s="7">
        <v>5675.0</v>
      </c>
      <c r="B5676" s="8">
        <v>42467.0</v>
      </c>
      <c r="C5676" s="9" t="s">
        <v>80</v>
      </c>
      <c r="D5676" s="10" t="s">
        <v>5694</v>
      </c>
      <c r="E5676" s="9" t="str">
        <f t="shared" si="1"/>
        <v>Surco,Lima,Lima</v>
      </c>
      <c r="F5676" s="9" t="s">
        <v>15</v>
      </c>
      <c r="G5676" s="9">
        <v>124.0</v>
      </c>
      <c r="H5676" s="9">
        <f>VENTAS!$I5676-(VENTAS!$I5676*0.4)</f>
        <v>14101.2</v>
      </c>
      <c r="I5676" s="9">
        <v>23502.0</v>
      </c>
      <c r="J5676" s="9">
        <f t="shared" si="2"/>
        <v>0.18</v>
      </c>
      <c r="K5676" s="9">
        <f t="shared" si="3"/>
        <v>27732.36</v>
      </c>
      <c r="L5676" s="11" t="s">
        <v>58</v>
      </c>
      <c r="M5676" s="9" t="s">
        <v>59</v>
      </c>
      <c r="N5676" s="6"/>
      <c r="O5676" s="6"/>
    </row>
    <row r="5677" ht="17.25" customHeight="1">
      <c r="A5677" s="7">
        <v>5676.0</v>
      </c>
      <c r="B5677" s="12">
        <v>42467.0</v>
      </c>
      <c r="C5677" s="13" t="s">
        <v>80</v>
      </c>
      <c r="D5677" s="14" t="s">
        <v>5695</v>
      </c>
      <c r="E5677" s="9" t="str">
        <f t="shared" si="1"/>
        <v>Surco,Lima,Lima</v>
      </c>
      <c r="F5677" s="13" t="s">
        <v>15</v>
      </c>
      <c r="G5677" s="9">
        <v>80.0</v>
      </c>
      <c r="H5677" s="9">
        <f>VENTAS!$I5677-(VENTAS!$I5677*0.4)</f>
        <v>18090</v>
      </c>
      <c r="I5677" s="9">
        <v>30150.0</v>
      </c>
      <c r="J5677" s="9">
        <f t="shared" si="2"/>
        <v>0.18</v>
      </c>
      <c r="K5677" s="9">
        <f t="shared" si="3"/>
        <v>35577</v>
      </c>
      <c r="L5677" s="11" t="s">
        <v>58</v>
      </c>
      <c r="M5677" s="13" t="s">
        <v>59</v>
      </c>
      <c r="N5677" s="6"/>
      <c r="O5677" s="6"/>
    </row>
    <row r="5678" ht="17.25" customHeight="1">
      <c r="A5678" s="7">
        <v>5677.0</v>
      </c>
      <c r="B5678" s="8">
        <v>42467.0</v>
      </c>
      <c r="C5678" s="9" t="s">
        <v>104</v>
      </c>
      <c r="D5678" s="10" t="s">
        <v>5696</v>
      </c>
      <c r="E5678" s="9" t="str">
        <f t="shared" si="1"/>
        <v>Surco,Lima,Lima</v>
      </c>
      <c r="F5678" s="9" t="s">
        <v>34</v>
      </c>
      <c r="G5678" s="9">
        <v>52.0</v>
      </c>
      <c r="H5678" s="9">
        <f>VENTAS!$I5678-(VENTAS!$I5678*0.4)</f>
        <v>12691.8</v>
      </c>
      <c r="I5678" s="9">
        <v>21153.0</v>
      </c>
      <c r="J5678" s="9">
        <f t="shared" si="2"/>
        <v>0.18</v>
      </c>
      <c r="K5678" s="9">
        <f t="shared" si="3"/>
        <v>24960.54</v>
      </c>
      <c r="L5678" s="11" t="s">
        <v>58</v>
      </c>
      <c r="M5678" s="9" t="s">
        <v>69</v>
      </c>
      <c r="N5678" s="6"/>
      <c r="O5678" s="6"/>
    </row>
    <row r="5679" ht="17.25" customHeight="1">
      <c r="A5679" s="7">
        <v>5678.0</v>
      </c>
      <c r="B5679" s="12">
        <v>42467.0</v>
      </c>
      <c r="C5679" s="13" t="s">
        <v>104</v>
      </c>
      <c r="D5679" s="14" t="s">
        <v>5697</v>
      </c>
      <c r="E5679" s="9" t="str">
        <f t="shared" si="1"/>
        <v>Surco,Lima,Lima</v>
      </c>
      <c r="F5679" s="13" t="s">
        <v>34</v>
      </c>
      <c r="G5679" s="9">
        <v>81.0</v>
      </c>
      <c r="H5679" s="9">
        <f>VENTAS!$I5679-(VENTAS!$I5679*0.4)</f>
        <v>16161</v>
      </c>
      <c r="I5679" s="9">
        <v>26935.0</v>
      </c>
      <c r="J5679" s="9">
        <f t="shared" si="2"/>
        <v>0.18</v>
      </c>
      <c r="K5679" s="9">
        <f t="shared" si="3"/>
        <v>31783.3</v>
      </c>
      <c r="L5679" s="11" t="s">
        <v>58</v>
      </c>
      <c r="M5679" s="13" t="s">
        <v>69</v>
      </c>
      <c r="N5679" s="6"/>
      <c r="O5679" s="6"/>
    </row>
    <row r="5680" ht="17.25" customHeight="1">
      <c r="A5680" s="7">
        <v>5679.0</v>
      </c>
      <c r="B5680" s="8">
        <v>42467.0</v>
      </c>
      <c r="C5680" s="9" t="s">
        <v>104</v>
      </c>
      <c r="D5680" s="10" t="s">
        <v>5698</v>
      </c>
      <c r="E5680" s="9" t="str">
        <f t="shared" si="1"/>
        <v>Surco,Lima,Lima</v>
      </c>
      <c r="F5680" s="9" t="s">
        <v>34</v>
      </c>
      <c r="G5680" s="9">
        <v>52.0</v>
      </c>
      <c r="H5680" s="9">
        <f>VENTAS!$I5680-(VENTAS!$I5680*0.4)</f>
        <v>18907.2</v>
      </c>
      <c r="I5680" s="9">
        <v>31512.0</v>
      </c>
      <c r="J5680" s="9">
        <f t="shared" si="2"/>
        <v>0.18</v>
      </c>
      <c r="K5680" s="9">
        <f t="shared" si="3"/>
        <v>37184.16</v>
      </c>
      <c r="L5680" s="11" t="s">
        <v>58</v>
      </c>
      <c r="M5680" s="9" t="s">
        <v>69</v>
      </c>
      <c r="N5680" s="6"/>
      <c r="O5680" s="6"/>
    </row>
    <row r="5681" ht="17.25" customHeight="1">
      <c r="A5681" s="7">
        <v>5680.0</v>
      </c>
      <c r="B5681" s="12">
        <v>42467.0</v>
      </c>
      <c r="C5681" s="13" t="s">
        <v>18</v>
      </c>
      <c r="D5681" s="14" t="s">
        <v>5699</v>
      </c>
      <c r="E5681" s="9" t="str">
        <f t="shared" si="1"/>
        <v>Surco,Lima,Lima</v>
      </c>
      <c r="F5681" s="13" t="s">
        <v>15</v>
      </c>
      <c r="G5681" s="9">
        <v>81.0</v>
      </c>
      <c r="H5681" s="9">
        <f>VENTAS!$I5681-(VENTAS!$I5681*0.4)</f>
        <v>10844.4</v>
      </c>
      <c r="I5681" s="9">
        <v>18074.0</v>
      </c>
      <c r="J5681" s="9">
        <f t="shared" si="2"/>
        <v>0.18</v>
      </c>
      <c r="K5681" s="9">
        <f t="shared" si="3"/>
        <v>21327.32</v>
      </c>
      <c r="L5681" s="11" t="s">
        <v>58</v>
      </c>
      <c r="M5681" s="13" t="s">
        <v>59</v>
      </c>
      <c r="N5681" s="6"/>
      <c r="O5681" s="6"/>
    </row>
    <row r="5682" ht="17.25" customHeight="1">
      <c r="A5682" s="7">
        <v>5681.0</v>
      </c>
      <c r="B5682" s="8">
        <v>42467.0</v>
      </c>
      <c r="C5682" s="9" t="s">
        <v>18</v>
      </c>
      <c r="D5682" s="10" t="s">
        <v>5700</v>
      </c>
      <c r="E5682" s="9" t="str">
        <f t="shared" si="1"/>
        <v>Surco,Lima,Lima</v>
      </c>
      <c r="F5682" s="9" t="s">
        <v>15</v>
      </c>
      <c r="G5682" s="9">
        <v>166.0</v>
      </c>
      <c r="H5682" s="9">
        <f>VENTAS!$I5682-(VENTAS!$I5682*0.4)</f>
        <v>13741.8</v>
      </c>
      <c r="I5682" s="9">
        <v>22903.0</v>
      </c>
      <c r="J5682" s="9">
        <f t="shared" si="2"/>
        <v>0.18</v>
      </c>
      <c r="K5682" s="9">
        <f t="shared" si="3"/>
        <v>27025.54</v>
      </c>
      <c r="L5682" s="11" t="s">
        <v>58</v>
      </c>
      <c r="M5682" s="9" t="s">
        <v>59</v>
      </c>
      <c r="N5682" s="6"/>
      <c r="O5682" s="6"/>
    </row>
    <row r="5683" ht="17.25" customHeight="1">
      <c r="A5683" s="7">
        <v>5682.0</v>
      </c>
      <c r="B5683" s="12">
        <v>42467.0</v>
      </c>
      <c r="C5683" s="13" t="s">
        <v>18</v>
      </c>
      <c r="D5683" s="14" t="s">
        <v>5701</v>
      </c>
      <c r="E5683" s="9" t="str">
        <f t="shared" si="1"/>
        <v>Surco,Lima,Lima</v>
      </c>
      <c r="F5683" s="13" t="s">
        <v>15</v>
      </c>
      <c r="G5683" s="9">
        <v>99.0</v>
      </c>
      <c r="H5683" s="9">
        <f>VENTAS!$I5683-(VENTAS!$I5683*0.4)</f>
        <v>18149.4</v>
      </c>
      <c r="I5683" s="9">
        <v>30249.0</v>
      </c>
      <c r="J5683" s="9">
        <f t="shared" si="2"/>
        <v>0.18</v>
      </c>
      <c r="K5683" s="9">
        <f t="shared" si="3"/>
        <v>35693.82</v>
      </c>
      <c r="L5683" s="11" t="s">
        <v>58</v>
      </c>
      <c r="M5683" s="13" t="s">
        <v>59</v>
      </c>
      <c r="N5683" s="6"/>
      <c r="O5683" s="6"/>
    </row>
    <row r="5684" ht="17.25" customHeight="1">
      <c r="A5684" s="7">
        <v>5683.0</v>
      </c>
      <c r="B5684" s="8">
        <v>42467.0</v>
      </c>
      <c r="C5684" s="9" t="s">
        <v>18</v>
      </c>
      <c r="D5684" s="10" t="s">
        <v>5702</v>
      </c>
      <c r="E5684" s="9" t="str">
        <f t="shared" si="1"/>
        <v>Ate,Lima,Lima</v>
      </c>
      <c r="F5684" s="9" t="s">
        <v>34</v>
      </c>
      <c r="G5684" s="9">
        <v>67.0</v>
      </c>
      <c r="H5684" s="9">
        <f>VENTAS!$I5684-(VENTAS!$I5684*0.4)</f>
        <v>13438.2</v>
      </c>
      <c r="I5684" s="9">
        <v>22397.0</v>
      </c>
      <c r="J5684" s="9">
        <f t="shared" si="2"/>
        <v>0.18</v>
      </c>
      <c r="K5684" s="9">
        <f t="shared" si="3"/>
        <v>26428.46</v>
      </c>
      <c r="L5684" s="11" t="s">
        <v>20</v>
      </c>
      <c r="M5684" s="9" t="s">
        <v>21</v>
      </c>
      <c r="N5684" s="6"/>
      <c r="O5684" s="6"/>
    </row>
    <row r="5685" ht="17.25" customHeight="1">
      <c r="A5685" s="7">
        <v>5684.0</v>
      </c>
      <c r="B5685" s="12">
        <v>42467.0</v>
      </c>
      <c r="C5685" s="13" t="s">
        <v>18</v>
      </c>
      <c r="D5685" s="14" t="s">
        <v>5703</v>
      </c>
      <c r="E5685" s="9" t="str">
        <f t="shared" si="1"/>
        <v>Ate,Lima,Lima</v>
      </c>
      <c r="F5685" s="13" t="s">
        <v>34</v>
      </c>
      <c r="G5685" s="9">
        <v>71.0</v>
      </c>
      <c r="H5685" s="9">
        <f>VENTAS!$I5685-(VENTAS!$I5685*0.4)</f>
        <v>15239.4</v>
      </c>
      <c r="I5685" s="9">
        <v>25399.0</v>
      </c>
      <c r="J5685" s="9">
        <f t="shared" si="2"/>
        <v>0.18</v>
      </c>
      <c r="K5685" s="9">
        <f t="shared" si="3"/>
        <v>29970.82</v>
      </c>
      <c r="L5685" s="11" t="s">
        <v>20</v>
      </c>
      <c r="M5685" s="13" t="s">
        <v>21</v>
      </c>
      <c r="N5685" s="6"/>
      <c r="O5685" s="6"/>
    </row>
    <row r="5686" ht="17.25" customHeight="1">
      <c r="A5686" s="7">
        <v>5685.0</v>
      </c>
      <c r="B5686" s="8">
        <v>42467.0</v>
      </c>
      <c r="C5686" s="9" t="s">
        <v>18</v>
      </c>
      <c r="D5686" s="10" t="s">
        <v>5704</v>
      </c>
      <c r="E5686" s="9" t="str">
        <f t="shared" si="1"/>
        <v>Ate,Lima,Lima</v>
      </c>
      <c r="F5686" s="9" t="s">
        <v>34</v>
      </c>
      <c r="G5686" s="9">
        <v>171.0</v>
      </c>
      <c r="H5686" s="9">
        <f>VENTAS!$I5686-(VENTAS!$I5686*0.4)</f>
        <v>20618.4</v>
      </c>
      <c r="I5686" s="9">
        <v>34364.0</v>
      </c>
      <c r="J5686" s="9">
        <f t="shared" si="2"/>
        <v>0.18</v>
      </c>
      <c r="K5686" s="9">
        <f t="shared" si="3"/>
        <v>40549.52</v>
      </c>
      <c r="L5686" s="11" t="s">
        <v>20</v>
      </c>
      <c r="M5686" s="9" t="s">
        <v>21</v>
      </c>
      <c r="N5686" s="6"/>
      <c r="O5686" s="6"/>
    </row>
    <row r="5687" ht="17.25" customHeight="1">
      <c r="A5687" s="7">
        <v>5686.0</v>
      </c>
      <c r="B5687" s="12">
        <v>42467.0</v>
      </c>
      <c r="C5687" s="13" t="s">
        <v>18</v>
      </c>
      <c r="D5687" s="14" t="s">
        <v>5705</v>
      </c>
      <c r="E5687" s="9" t="str">
        <f t="shared" si="1"/>
        <v>Ate,Lima,Lima</v>
      </c>
      <c r="F5687" s="13" t="s">
        <v>34</v>
      </c>
      <c r="G5687" s="9">
        <v>140.0</v>
      </c>
      <c r="H5687" s="9">
        <f>VENTAS!$I5687-(VENTAS!$I5687*0.4)</f>
        <v>23140.2</v>
      </c>
      <c r="I5687" s="9">
        <v>38567.0</v>
      </c>
      <c r="J5687" s="9">
        <f t="shared" si="2"/>
        <v>0.18</v>
      </c>
      <c r="K5687" s="9">
        <f t="shared" si="3"/>
        <v>45509.06</v>
      </c>
      <c r="L5687" s="11" t="s">
        <v>20</v>
      </c>
      <c r="M5687" s="13" t="s">
        <v>21</v>
      </c>
      <c r="N5687" s="6"/>
      <c r="O5687" s="6"/>
    </row>
    <row r="5688" ht="17.25" customHeight="1">
      <c r="A5688" s="7">
        <v>5687.0</v>
      </c>
      <c r="B5688" s="8">
        <v>42467.0</v>
      </c>
      <c r="C5688" s="9" t="s">
        <v>63</v>
      </c>
      <c r="D5688" s="10" t="s">
        <v>5706</v>
      </c>
      <c r="E5688" s="9" t="str">
        <f t="shared" si="1"/>
        <v>Surco,Lima,Lima</v>
      </c>
      <c r="F5688" s="9" t="s">
        <v>15</v>
      </c>
      <c r="G5688" s="9">
        <v>123.0</v>
      </c>
      <c r="H5688" s="9">
        <f>VENTAS!$I5688-(VENTAS!$I5688*0.4)</f>
        <v>15178.8</v>
      </c>
      <c r="I5688" s="9">
        <v>25298.0</v>
      </c>
      <c r="J5688" s="9">
        <f t="shared" si="2"/>
        <v>0.18</v>
      </c>
      <c r="K5688" s="9">
        <f t="shared" si="3"/>
        <v>29851.64</v>
      </c>
      <c r="L5688" s="11" t="s">
        <v>58</v>
      </c>
      <c r="M5688" s="9" t="s">
        <v>96</v>
      </c>
      <c r="N5688" s="6"/>
      <c r="O5688" s="6"/>
    </row>
    <row r="5689" ht="17.25" customHeight="1">
      <c r="A5689" s="7">
        <v>5688.0</v>
      </c>
      <c r="B5689" s="12">
        <v>42467.0</v>
      </c>
      <c r="C5689" s="13" t="s">
        <v>63</v>
      </c>
      <c r="D5689" s="14" t="s">
        <v>5707</v>
      </c>
      <c r="E5689" s="9" t="str">
        <f t="shared" si="1"/>
        <v>Surco,Lima,Lima</v>
      </c>
      <c r="F5689" s="13" t="s">
        <v>15</v>
      </c>
      <c r="G5689" s="9">
        <v>83.0</v>
      </c>
      <c r="H5689" s="9">
        <f>VENTAS!$I5689-(VENTAS!$I5689*0.4)</f>
        <v>18317.4</v>
      </c>
      <c r="I5689" s="9">
        <v>30529.0</v>
      </c>
      <c r="J5689" s="9">
        <f t="shared" si="2"/>
        <v>0.18</v>
      </c>
      <c r="K5689" s="9">
        <f t="shared" si="3"/>
        <v>36024.22</v>
      </c>
      <c r="L5689" s="11" t="s">
        <v>58</v>
      </c>
      <c r="M5689" s="13" t="s">
        <v>96</v>
      </c>
      <c r="N5689" s="6"/>
      <c r="O5689" s="6"/>
    </row>
    <row r="5690" ht="17.25" customHeight="1">
      <c r="A5690" s="7">
        <v>5689.0</v>
      </c>
      <c r="B5690" s="8">
        <v>42467.0</v>
      </c>
      <c r="C5690" s="9" t="s">
        <v>63</v>
      </c>
      <c r="D5690" s="10" t="s">
        <v>5708</v>
      </c>
      <c r="E5690" s="9" t="str">
        <f t="shared" si="1"/>
        <v>Surco,Lima,Lima</v>
      </c>
      <c r="F5690" s="9" t="s">
        <v>15</v>
      </c>
      <c r="G5690" s="9">
        <v>20.0</v>
      </c>
      <c r="H5690" s="9">
        <f>VENTAS!$I5690-(VENTAS!$I5690*0.4)</f>
        <v>17153.4</v>
      </c>
      <c r="I5690" s="9">
        <v>28589.0</v>
      </c>
      <c r="J5690" s="9">
        <f t="shared" si="2"/>
        <v>0.18</v>
      </c>
      <c r="K5690" s="9">
        <f t="shared" si="3"/>
        <v>33735.02</v>
      </c>
      <c r="L5690" s="11" t="s">
        <v>58</v>
      </c>
      <c r="M5690" s="9" t="s">
        <v>96</v>
      </c>
      <c r="N5690" s="6"/>
      <c r="O5690" s="6"/>
    </row>
    <row r="5691" ht="17.25" customHeight="1">
      <c r="A5691" s="7">
        <v>5690.0</v>
      </c>
      <c r="B5691" s="12">
        <v>42467.0</v>
      </c>
      <c r="C5691" s="13" t="s">
        <v>63</v>
      </c>
      <c r="D5691" s="14" t="s">
        <v>5709</v>
      </c>
      <c r="E5691" s="9" t="str">
        <f t="shared" si="1"/>
        <v>Surco,Lima,Lima</v>
      </c>
      <c r="F5691" s="13" t="s">
        <v>15</v>
      </c>
      <c r="G5691" s="9">
        <v>164.0</v>
      </c>
      <c r="H5691" s="9">
        <f>VENTAS!$I5691-(VENTAS!$I5691*0.4)</f>
        <v>16284.6</v>
      </c>
      <c r="I5691" s="9">
        <v>27141.0</v>
      </c>
      <c r="J5691" s="9">
        <f t="shared" si="2"/>
        <v>0.18</v>
      </c>
      <c r="K5691" s="9">
        <f t="shared" si="3"/>
        <v>32026.38</v>
      </c>
      <c r="L5691" s="11" t="s">
        <v>58</v>
      </c>
      <c r="M5691" s="13" t="s">
        <v>96</v>
      </c>
      <c r="N5691" s="6"/>
      <c r="O5691" s="6"/>
    </row>
    <row r="5692" ht="17.25" customHeight="1">
      <c r="A5692" s="7">
        <v>5691.0</v>
      </c>
      <c r="B5692" s="8">
        <v>42467.0</v>
      </c>
      <c r="C5692" s="9" t="s">
        <v>63</v>
      </c>
      <c r="D5692" s="10" t="s">
        <v>5710</v>
      </c>
      <c r="E5692" s="9" t="str">
        <f t="shared" si="1"/>
        <v>San Miguel, Lima, Lima</v>
      </c>
      <c r="F5692" s="9" t="s">
        <v>15</v>
      </c>
      <c r="G5692" s="9">
        <v>65.0</v>
      </c>
      <c r="H5692" s="9">
        <f>VENTAS!$I5692-(VENTAS!$I5692*0.4)</f>
        <v>12391.8</v>
      </c>
      <c r="I5692" s="9">
        <v>20653.0</v>
      </c>
      <c r="J5692" s="9">
        <f t="shared" si="2"/>
        <v>0.18</v>
      </c>
      <c r="K5692" s="9">
        <f t="shared" si="3"/>
        <v>24370.54</v>
      </c>
      <c r="L5692" s="11" t="s">
        <v>16</v>
      </c>
      <c r="M5692" s="9" t="s">
        <v>39</v>
      </c>
      <c r="N5692" s="6"/>
      <c r="O5692" s="6"/>
    </row>
    <row r="5693" ht="17.25" customHeight="1">
      <c r="A5693" s="7">
        <v>5692.0</v>
      </c>
      <c r="B5693" s="12">
        <v>42467.0</v>
      </c>
      <c r="C5693" s="13" t="s">
        <v>63</v>
      </c>
      <c r="D5693" s="14" t="s">
        <v>5711</v>
      </c>
      <c r="E5693" s="9" t="str">
        <f t="shared" si="1"/>
        <v>San Miguel, Lima, Lima</v>
      </c>
      <c r="F5693" s="13" t="s">
        <v>15</v>
      </c>
      <c r="G5693" s="9">
        <v>87.0</v>
      </c>
      <c r="H5693" s="9">
        <f>VENTAS!$I5693-(VENTAS!$I5693*0.4)</f>
        <v>22309.2</v>
      </c>
      <c r="I5693" s="9">
        <v>37182.0</v>
      </c>
      <c r="J5693" s="9">
        <f t="shared" si="2"/>
        <v>0.18</v>
      </c>
      <c r="K5693" s="9">
        <f t="shared" si="3"/>
        <v>43874.76</v>
      </c>
      <c r="L5693" s="11" t="s">
        <v>16</v>
      </c>
      <c r="M5693" s="13" t="s">
        <v>39</v>
      </c>
      <c r="N5693" s="6"/>
      <c r="O5693" s="6"/>
    </row>
    <row r="5694" ht="17.25" customHeight="1">
      <c r="A5694" s="7">
        <v>5693.0</v>
      </c>
      <c r="B5694" s="8">
        <v>42467.0</v>
      </c>
      <c r="C5694" s="9" t="s">
        <v>63</v>
      </c>
      <c r="D5694" s="10" t="s">
        <v>5712</v>
      </c>
      <c r="E5694" s="9" t="str">
        <f t="shared" si="1"/>
        <v>San Miguel, Lima, Lima</v>
      </c>
      <c r="F5694" s="9" t="s">
        <v>15</v>
      </c>
      <c r="G5694" s="9">
        <v>160.0</v>
      </c>
      <c r="H5694" s="9">
        <f>VENTAS!$I5694-(VENTAS!$I5694*0.4)</f>
        <v>22644.6</v>
      </c>
      <c r="I5694" s="9">
        <v>37741.0</v>
      </c>
      <c r="J5694" s="9">
        <f t="shared" si="2"/>
        <v>0.18</v>
      </c>
      <c r="K5694" s="9">
        <f t="shared" si="3"/>
        <v>44534.38</v>
      </c>
      <c r="L5694" s="11" t="s">
        <v>16</v>
      </c>
      <c r="M5694" s="9" t="s">
        <v>39</v>
      </c>
      <c r="N5694" s="6"/>
      <c r="O5694" s="6"/>
    </row>
    <row r="5695" ht="17.25" customHeight="1">
      <c r="A5695" s="7">
        <v>5694.0</v>
      </c>
      <c r="B5695" s="12">
        <v>42467.0</v>
      </c>
      <c r="C5695" s="13" t="s">
        <v>63</v>
      </c>
      <c r="D5695" s="14" t="s">
        <v>5713</v>
      </c>
      <c r="E5695" s="9" t="str">
        <f t="shared" si="1"/>
        <v>San Miguel, Lima, Lima</v>
      </c>
      <c r="F5695" s="13" t="s">
        <v>15</v>
      </c>
      <c r="G5695" s="9">
        <v>99.0</v>
      </c>
      <c r="H5695" s="9">
        <f>VENTAS!$I5695-(VENTAS!$I5695*0.4)</f>
        <v>13673.4</v>
      </c>
      <c r="I5695" s="9">
        <v>22789.0</v>
      </c>
      <c r="J5695" s="9">
        <f t="shared" si="2"/>
        <v>0.18</v>
      </c>
      <c r="K5695" s="9">
        <f t="shared" si="3"/>
        <v>26891.02</v>
      </c>
      <c r="L5695" s="11" t="s">
        <v>16</v>
      </c>
      <c r="M5695" s="13" t="s">
        <v>39</v>
      </c>
      <c r="N5695" s="6"/>
      <c r="O5695" s="6"/>
    </row>
    <row r="5696" ht="17.25" customHeight="1">
      <c r="A5696" s="7">
        <v>5695.0</v>
      </c>
      <c r="B5696" s="8">
        <v>42466.0</v>
      </c>
      <c r="C5696" s="9" t="s">
        <v>104</v>
      </c>
      <c r="D5696" s="10" t="s">
        <v>5714</v>
      </c>
      <c r="E5696" s="9" t="str">
        <f t="shared" si="1"/>
        <v>San Miguel, Lima, Lima</v>
      </c>
      <c r="F5696" s="9" t="s">
        <v>15</v>
      </c>
      <c r="G5696" s="9">
        <v>13.0</v>
      </c>
      <c r="H5696" s="9">
        <f>VENTAS!$I5696-(VENTAS!$I5696*0.4)</f>
        <v>19224.6</v>
      </c>
      <c r="I5696" s="9">
        <v>32041.0</v>
      </c>
      <c r="J5696" s="9">
        <f t="shared" si="2"/>
        <v>0.18</v>
      </c>
      <c r="K5696" s="9">
        <f t="shared" si="3"/>
        <v>37808.38</v>
      </c>
      <c r="L5696" s="11" t="s">
        <v>16</v>
      </c>
      <c r="M5696" s="9" t="s">
        <v>39</v>
      </c>
      <c r="N5696" s="6"/>
      <c r="O5696" s="6"/>
    </row>
    <row r="5697" ht="17.25" customHeight="1">
      <c r="A5697" s="7">
        <v>5696.0</v>
      </c>
      <c r="B5697" s="12">
        <v>42466.0</v>
      </c>
      <c r="C5697" s="13" t="s">
        <v>104</v>
      </c>
      <c r="D5697" s="14" t="s">
        <v>5715</v>
      </c>
      <c r="E5697" s="9" t="str">
        <f t="shared" si="1"/>
        <v>San Miguel, Lima, Lima</v>
      </c>
      <c r="F5697" s="13" t="s">
        <v>15</v>
      </c>
      <c r="G5697" s="9">
        <v>151.0</v>
      </c>
      <c r="H5697" s="9">
        <f>VENTAS!$I5697-(VENTAS!$I5697*0.4)</f>
        <v>17040</v>
      </c>
      <c r="I5697" s="9">
        <v>28400.0</v>
      </c>
      <c r="J5697" s="9">
        <f t="shared" si="2"/>
        <v>0.18</v>
      </c>
      <c r="K5697" s="9">
        <f t="shared" si="3"/>
        <v>33512</v>
      </c>
      <c r="L5697" s="11" t="s">
        <v>16</v>
      </c>
      <c r="M5697" s="13" t="s">
        <v>39</v>
      </c>
      <c r="N5697" s="6"/>
      <c r="O5697" s="6"/>
    </row>
    <row r="5698" ht="17.25" customHeight="1">
      <c r="A5698" s="7">
        <v>5697.0</v>
      </c>
      <c r="B5698" s="8">
        <v>42466.0</v>
      </c>
      <c r="C5698" s="9" t="s">
        <v>104</v>
      </c>
      <c r="D5698" s="10" t="s">
        <v>5716</v>
      </c>
      <c r="E5698" s="9" t="str">
        <f t="shared" si="1"/>
        <v>San Miguel, Lima, Lima</v>
      </c>
      <c r="F5698" s="9" t="s">
        <v>15</v>
      </c>
      <c r="G5698" s="9">
        <v>53.0</v>
      </c>
      <c r="H5698" s="9">
        <f>VENTAS!$I5698-(VENTAS!$I5698*0.4)</f>
        <v>11837.4</v>
      </c>
      <c r="I5698" s="9">
        <v>19729.0</v>
      </c>
      <c r="J5698" s="9">
        <f t="shared" si="2"/>
        <v>0.18</v>
      </c>
      <c r="K5698" s="9">
        <f t="shared" si="3"/>
        <v>23280.22</v>
      </c>
      <c r="L5698" s="11" t="s">
        <v>16</v>
      </c>
      <c r="M5698" s="9" t="s">
        <v>39</v>
      </c>
      <c r="N5698" s="6"/>
      <c r="O5698" s="6"/>
    </row>
    <row r="5699" ht="17.25" customHeight="1">
      <c r="A5699" s="7">
        <v>5698.0</v>
      </c>
      <c r="B5699" s="12">
        <v>42466.0</v>
      </c>
      <c r="C5699" s="13" t="s">
        <v>104</v>
      </c>
      <c r="D5699" s="14" t="s">
        <v>5717</v>
      </c>
      <c r="E5699" s="9" t="str">
        <f t="shared" si="1"/>
        <v>San Miguel, Lima, Lima</v>
      </c>
      <c r="F5699" s="13" t="s">
        <v>15</v>
      </c>
      <c r="G5699" s="9">
        <v>129.0</v>
      </c>
      <c r="H5699" s="9">
        <f>VENTAS!$I5699-(VENTAS!$I5699*0.4)</f>
        <v>22379.4</v>
      </c>
      <c r="I5699" s="9">
        <v>37299.0</v>
      </c>
      <c r="J5699" s="9">
        <f t="shared" si="2"/>
        <v>0.18</v>
      </c>
      <c r="K5699" s="9">
        <f t="shared" si="3"/>
        <v>44012.82</v>
      </c>
      <c r="L5699" s="11" t="s">
        <v>16</v>
      </c>
      <c r="M5699" s="13" t="s">
        <v>39</v>
      </c>
      <c r="N5699" s="6"/>
      <c r="O5699" s="6"/>
    </row>
    <row r="5700" ht="17.25" customHeight="1">
      <c r="A5700" s="7">
        <v>5699.0</v>
      </c>
      <c r="B5700" s="8">
        <v>42466.0</v>
      </c>
      <c r="C5700" s="9" t="s">
        <v>18</v>
      </c>
      <c r="D5700" s="10" t="s">
        <v>5718</v>
      </c>
      <c r="E5700" s="9" t="str">
        <f t="shared" si="1"/>
        <v>Ate,Lima,Lima</v>
      </c>
      <c r="F5700" s="9" t="s">
        <v>15</v>
      </c>
      <c r="G5700" s="9">
        <v>60.0</v>
      </c>
      <c r="H5700" s="9">
        <f>VENTAS!$I5700-(VENTAS!$I5700*0.4)</f>
        <v>14764.8</v>
      </c>
      <c r="I5700" s="9">
        <v>24608.0</v>
      </c>
      <c r="J5700" s="9">
        <f t="shared" si="2"/>
        <v>0.18</v>
      </c>
      <c r="K5700" s="9">
        <f t="shared" si="3"/>
        <v>29037.44</v>
      </c>
      <c r="L5700" s="11" t="s">
        <v>20</v>
      </c>
      <c r="M5700" s="9" t="s">
        <v>44</v>
      </c>
      <c r="N5700" s="6"/>
      <c r="O5700" s="6"/>
    </row>
    <row r="5701" ht="17.25" customHeight="1">
      <c r="A5701" s="7">
        <v>5700.0</v>
      </c>
      <c r="B5701" s="12">
        <v>42466.0</v>
      </c>
      <c r="C5701" s="13" t="s">
        <v>18</v>
      </c>
      <c r="D5701" s="14" t="s">
        <v>5719</v>
      </c>
      <c r="E5701" s="9" t="str">
        <f t="shared" si="1"/>
        <v>Ate,Lima,Lima</v>
      </c>
      <c r="F5701" s="13" t="s">
        <v>15</v>
      </c>
      <c r="G5701" s="9">
        <v>149.0</v>
      </c>
      <c r="H5701" s="9">
        <f>VENTAS!$I5701-(VENTAS!$I5701*0.4)</f>
        <v>14934</v>
      </c>
      <c r="I5701" s="9">
        <v>24890.0</v>
      </c>
      <c r="J5701" s="9">
        <f t="shared" si="2"/>
        <v>0.18</v>
      </c>
      <c r="K5701" s="9">
        <f t="shared" si="3"/>
        <v>29370.2</v>
      </c>
      <c r="L5701" s="11" t="s">
        <v>20</v>
      </c>
      <c r="M5701" s="13" t="s">
        <v>44</v>
      </c>
      <c r="N5701" s="6"/>
      <c r="O5701" s="6"/>
    </row>
    <row r="5702" ht="17.25" customHeight="1">
      <c r="A5702" s="7">
        <v>5701.0</v>
      </c>
      <c r="B5702" s="8">
        <v>42466.0</v>
      </c>
      <c r="C5702" s="9" t="s">
        <v>18</v>
      </c>
      <c r="D5702" s="10" t="s">
        <v>5720</v>
      </c>
      <c r="E5702" s="9" t="str">
        <f t="shared" si="1"/>
        <v>Ate,Lima,Lima</v>
      </c>
      <c r="F5702" s="9" t="s">
        <v>15</v>
      </c>
      <c r="G5702" s="9">
        <v>177.0</v>
      </c>
      <c r="H5702" s="9">
        <f>VENTAS!$I5702-(VENTAS!$I5702*0.4)</f>
        <v>18814.8</v>
      </c>
      <c r="I5702" s="9">
        <v>31358.0</v>
      </c>
      <c r="J5702" s="9">
        <f t="shared" si="2"/>
        <v>0.18</v>
      </c>
      <c r="K5702" s="9">
        <f t="shared" si="3"/>
        <v>37002.44</v>
      </c>
      <c r="L5702" s="11" t="s">
        <v>20</v>
      </c>
      <c r="M5702" s="9" t="s">
        <v>44</v>
      </c>
      <c r="N5702" s="6"/>
      <c r="O5702" s="6"/>
    </row>
    <row r="5703" ht="17.25" customHeight="1">
      <c r="A5703" s="7">
        <v>5702.0</v>
      </c>
      <c r="B5703" s="12">
        <v>42466.0</v>
      </c>
      <c r="C5703" s="13" t="s">
        <v>18</v>
      </c>
      <c r="D5703" s="14" t="s">
        <v>5721</v>
      </c>
      <c r="E5703" s="9" t="str">
        <f t="shared" si="1"/>
        <v>Ate,Lima,Lima</v>
      </c>
      <c r="F5703" s="13" t="s">
        <v>15</v>
      </c>
      <c r="G5703" s="9">
        <v>104.0</v>
      </c>
      <c r="H5703" s="9">
        <f>VENTAS!$I5703-(VENTAS!$I5703*0.4)</f>
        <v>17218.2</v>
      </c>
      <c r="I5703" s="9">
        <v>28697.0</v>
      </c>
      <c r="J5703" s="9">
        <f t="shared" si="2"/>
        <v>0.18</v>
      </c>
      <c r="K5703" s="9">
        <f t="shared" si="3"/>
        <v>33862.46</v>
      </c>
      <c r="L5703" s="11" t="s">
        <v>20</v>
      </c>
      <c r="M5703" s="13" t="s">
        <v>44</v>
      </c>
      <c r="N5703" s="6"/>
      <c r="O5703" s="6"/>
    </row>
    <row r="5704" ht="17.25" customHeight="1">
      <c r="A5704" s="7">
        <v>5703.0</v>
      </c>
      <c r="B5704" s="8">
        <v>42466.0</v>
      </c>
      <c r="C5704" s="9" t="s">
        <v>18</v>
      </c>
      <c r="D5704" s="10" t="s">
        <v>5722</v>
      </c>
      <c r="E5704" s="9" t="str">
        <f t="shared" si="1"/>
        <v>Surco,Lima,Lima</v>
      </c>
      <c r="F5704" s="9" t="s">
        <v>15</v>
      </c>
      <c r="G5704" s="9">
        <v>122.0</v>
      </c>
      <c r="H5704" s="9">
        <f>VENTAS!$I5704-(VENTAS!$I5704*0.4)</f>
        <v>15358.2</v>
      </c>
      <c r="I5704" s="9">
        <v>25597.0</v>
      </c>
      <c r="J5704" s="9">
        <f t="shared" si="2"/>
        <v>0.18</v>
      </c>
      <c r="K5704" s="9">
        <f t="shared" si="3"/>
        <v>30204.46</v>
      </c>
      <c r="L5704" s="11" t="s">
        <v>58</v>
      </c>
      <c r="M5704" s="9" t="s">
        <v>59</v>
      </c>
      <c r="N5704" s="6"/>
      <c r="O5704" s="6"/>
    </row>
    <row r="5705" ht="17.25" customHeight="1">
      <c r="A5705" s="7">
        <v>5704.0</v>
      </c>
      <c r="B5705" s="12">
        <v>42466.0</v>
      </c>
      <c r="C5705" s="13" t="s">
        <v>18</v>
      </c>
      <c r="D5705" s="14" t="s">
        <v>5723</v>
      </c>
      <c r="E5705" s="9" t="str">
        <f t="shared" si="1"/>
        <v>Surco,Lima,Lima</v>
      </c>
      <c r="F5705" s="13" t="s">
        <v>15</v>
      </c>
      <c r="G5705" s="9">
        <v>160.0</v>
      </c>
      <c r="H5705" s="9">
        <f>VENTAS!$I5705-(VENTAS!$I5705*0.4)</f>
        <v>11125.2</v>
      </c>
      <c r="I5705" s="9">
        <v>18542.0</v>
      </c>
      <c r="J5705" s="9">
        <f t="shared" si="2"/>
        <v>0.18</v>
      </c>
      <c r="K5705" s="9">
        <f t="shared" si="3"/>
        <v>21879.56</v>
      </c>
      <c r="L5705" s="11" t="s">
        <v>58</v>
      </c>
      <c r="M5705" s="13" t="s">
        <v>59</v>
      </c>
      <c r="N5705" s="6"/>
      <c r="O5705" s="6"/>
    </row>
    <row r="5706" ht="17.25" customHeight="1">
      <c r="A5706" s="7">
        <v>5705.0</v>
      </c>
      <c r="B5706" s="8">
        <v>42466.0</v>
      </c>
      <c r="C5706" s="9" t="s">
        <v>18</v>
      </c>
      <c r="D5706" s="10" t="s">
        <v>5724</v>
      </c>
      <c r="E5706" s="9" t="str">
        <f t="shared" si="1"/>
        <v>Surco,Lima,Lima</v>
      </c>
      <c r="F5706" s="9" t="s">
        <v>15</v>
      </c>
      <c r="G5706" s="9">
        <v>122.0</v>
      </c>
      <c r="H5706" s="9">
        <f>VENTAS!$I5706-(VENTAS!$I5706*0.4)</f>
        <v>17587.8</v>
      </c>
      <c r="I5706" s="9">
        <v>29313.0</v>
      </c>
      <c r="J5706" s="9">
        <f t="shared" si="2"/>
        <v>0.18</v>
      </c>
      <c r="K5706" s="9">
        <f t="shared" si="3"/>
        <v>34589.34</v>
      </c>
      <c r="L5706" s="11" t="s">
        <v>58</v>
      </c>
      <c r="M5706" s="9" t="s">
        <v>59</v>
      </c>
      <c r="N5706" s="6"/>
      <c r="O5706" s="6"/>
    </row>
    <row r="5707" ht="17.25" customHeight="1">
      <c r="A5707" s="7">
        <v>5706.0</v>
      </c>
      <c r="B5707" s="12">
        <v>42466.0</v>
      </c>
      <c r="C5707" s="13" t="s">
        <v>63</v>
      </c>
      <c r="D5707" s="14" t="s">
        <v>5725</v>
      </c>
      <c r="E5707" s="9" t="str">
        <f t="shared" si="1"/>
        <v>Surco,Lima,Lima</v>
      </c>
      <c r="F5707" s="13" t="s">
        <v>15</v>
      </c>
      <c r="G5707" s="9">
        <v>47.0</v>
      </c>
      <c r="H5707" s="9">
        <f>VENTAS!$I5707-(VENTAS!$I5707*0.4)</f>
        <v>16516.8</v>
      </c>
      <c r="I5707" s="9">
        <v>27528.0</v>
      </c>
      <c r="J5707" s="9">
        <f t="shared" si="2"/>
        <v>0.18</v>
      </c>
      <c r="K5707" s="9">
        <f t="shared" si="3"/>
        <v>32483.04</v>
      </c>
      <c r="L5707" s="11" t="s">
        <v>58</v>
      </c>
      <c r="M5707" s="13" t="s">
        <v>59</v>
      </c>
      <c r="N5707" s="6"/>
      <c r="O5707" s="6"/>
    </row>
    <row r="5708" ht="17.25" customHeight="1">
      <c r="A5708" s="7">
        <v>5707.0</v>
      </c>
      <c r="B5708" s="8">
        <v>42466.0</v>
      </c>
      <c r="C5708" s="9" t="s">
        <v>63</v>
      </c>
      <c r="D5708" s="10" t="s">
        <v>5726</v>
      </c>
      <c r="E5708" s="9" t="str">
        <f t="shared" si="1"/>
        <v>Surco,Lima,Lima</v>
      </c>
      <c r="F5708" s="9" t="s">
        <v>15</v>
      </c>
      <c r="G5708" s="9">
        <v>120.0</v>
      </c>
      <c r="H5708" s="9">
        <f>VENTAS!$I5708-(VENTAS!$I5708*0.4)</f>
        <v>18976.2</v>
      </c>
      <c r="I5708" s="9">
        <v>31627.0</v>
      </c>
      <c r="J5708" s="9">
        <f t="shared" si="2"/>
        <v>0.18</v>
      </c>
      <c r="K5708" s="9">
        <f t="shared" si="3"/>
        <v>37319.86</v>
      </c>
      <c r="L5708" s="11" t="s">
        <v>58</v>
      </c>
      <c r="M5708" s="9" t="s">
        <v>59</v>
      </c>
      <c r="N5708" s="6"/>
      <c r="O5708" s="6"/>
    </row>
    <row r="5709" ht="17.25" customHeight="1">
      <c r="A5709" s="7">
        <v>5708.0</v>
      </c>
      <c r="B5709" s="12">
        <v>42466.0</v>
      </c>
      <c r="C5709" s="13" t="s">
        <v>63</v>
      </c>
      <c r="D5709" s="14" t="s">
        <v>5727</v>
      </c>
      <c r="E5709" s="9" t="str">
        <f t="shared" si="1"/>
        <v>Surco,Lima,Lima</v>
      </c>
      <c r="F5709" s="13" t="s">
        <v>15</v>
      </c>
      <c r="G5709" s="9">
        <v>144.0</v>
      </c>
      <c r="H5709" s="9">
        <f>VENTAS!$I5709-(VENTAS!$I5709*0.4)</f>
        <v>19196.4</v>
      </c>
      <c r="I5709" s="9">
        <v>31994.0</v>
      </c>
      <c r="J5709" s="9">
        <f t="shared" si="2"/>
        <v>0.18</v>
      </c>
      <c r="K5709" s="9">
        <f t="shared" si="3"/>
        <v>37752.92</v>
      </c>
      <c r="L5709" s="11" t="s">
        <v>58</v>
      </c>
      <c r="M5709" s="13" t="s">
        <v>59</v>
      </c>
      <c r="N5709" s="6"/>
      <c r="O5709" s="6"/>
    </row>
    <row r="5710" ht="17.25" customHeight="1">
      <c r="A5710" s="7">
        <v>5709.0</v>
      </c>
      <c r="B5710" s="8">
        <v>42466.0</v>
      </c>
      <c r="C5710" s="9" t="s">
        <v>63</v>
      </c>
      <c r="D5710" s="10" t="s">
        <v>5728</v>
      </c>
      <c r="E5710" s="9" t="str">
        <f t="shared" si="1"/>
        <v>Surco,Lima,Lima</v>
      </c>
      <c r="F5710" s="9" t="s">
        <v>15</v>
      </c>
      <c r="G5710" s="9">
        <v>144.0</v>
      </c>
      <c r="H5710" s="9">
        <f>VENTAS!$I5710-(VENTAS!$I5710*0.4)</f>
        <v>20414.4</v>
      </c>
      <c r="I5710" s="9">
        <v>34024.0</v>
      </c>
      <c r="J5710" s="9">
        <f t="shared" si="2"/>
        <v>0.18</v>
      </c>
      <c r="K5710" s="9">
        <f t="shared" si="3"/>
        <v>40148.32</v>
      </c>
      <c r="L5710" s="11" t="s">
        <v>58</v>
      </c>
      <c r="M5710" s="9" t="s">
        <v>59</v>
      </c>
      <c r="N5710" s="6"/>
      <c r="O5710" s="6"/>
    </row>
    <row r="5711" ht="17.25" customHeight="1">
      <c r="A5711" s="7">
        <v>5710.0</v>
      </c>
      <c r="B5711" s="12">
        <v>42465.0</v>
      </c>
      <c r="C5711" s="13" t="s">
        <v>80</v>
      </c>
      <c r="D5711" s="14" t="s">
        <v>5729</v>
      </c>
      <c r="E5711" s="9" t="str">
        <f t="shared" si="1"/>
        <v>Surco,Lima,Lima</v>
      </c>
      <c r="F5711" s="13" t="s">
        <v>15</v>
      </c>
      <c r="G5711" s="9">
        <v>116.0</v>
      </c>
      <c r="H5711" s="9">
        <f>VENTAS!$I5711-(VENTAS!$I5711*0.4)</f>
        <v>22033.2</v>
      </c>
      <c r="I5711" s="9">
        <v>36722.0</v>
      </c>
      <c r="J5711" s="9">
        <f t="shared" si="2"/>
        <v>0.18</v>
      </c>
      <c r="K5711" s="9">
        <f t="shared" si="3"/>
        <v>43331.96</v>
      </c>
      <c r="L5711" s="11" t="s">
        <v>58</v>
      </c>
      <c r="M5711" s="13" t="s">
        <v>106</v>
      </c>
      <c r="N5711" s="6"/>
      <c r="O5711" s="6"/>
    </row>
    <row r="5712" ht="17.25" customHeight="1">
      <c r="A5712" s="7">
        <v>5711.0</v>
      </c>
      <c r="B5712" s="8">
        <v>42465.0</v>
      </c>
      <c r="C5712" s="9" t="s">
        <v>80</v>
      </c>
      <c r="D5712" s="10" t="s">
        <v>5730</v>
      </c>
      <c r="E5712" s="9" t="str">
        <f t="shared" si="1"/>
        <v>Surco,Lima,Lima</v>
      </c>
      <c r="F5712" s="9" t="s">
        <v>15</v>
      </c>
      <c r="G5712" s="9">
        <v>72.0</v>
      </c>
      <c r="H5712" s="9">
        <f>VENTAS!$I5712-(VENTAS!$I5712*0.4)</f>
        <v>23942.4</v>
      </c>
      <c r="I5712" s="9">
        <v>39904.0</v>
      </c>
      <c r="J5712" s="9">
        <f t="shared" si="2"/>
        <v>0.18</v>
      </c>
      <c r="K5712" s="9">
        <f t="shared" si="3"/>
        <v>47086.72</v>
      </c>
      <c r="L5712" s="11" t="s">
        <v>58</v>
      </c>
      <c r="M5712" s="9" t="s">
        <v>106</v>
      </c>
      <c r="N5712" s="6"/>
      <c r="O5712" s="6"/>
    </row>
    <row r="5713" ht="17.25" customHeight="1">
      <c r="A5713" s="7">
        <v>5712.0</v>
      </c>
      <c r="B5713" s="12">
        <v>42465.0</v>
      </c>
      <c r="C5713" s="13" t="s">
        <v>80</v>
      </c>
      <c r="D5713" s="14" t="s">
        <v>5731</v>
      </c>
      <c r="E5713" s="9" t="str">
        <f t="shared" si="1"/>
        <v>Surco,Lima,Lima</v>
      </c>
      <c r="F5713" s="13" t="s">
        <v>15</v>
      </c>
      <c r="G5713" s="9">
        <v>22.0</v>
      </c>
      <c r="H5713" s="9">
        <f>VENTAS!$I5713-(VENTAS!$I5713*0.4)</f>
        <v>20125.8</v>
      </c>
      <c r="I5713" s="9">
        <v>33543.0</v>
      </c>
      <c r="J5713" s="9">
        <f t="shared" si="2"/>
        <v>0.18</v>
      </c>
      <c r="K5713" s="9">
        <f t="shared" si="3"/>
        <v>39580.74</v>
      </c>
      <c r="L5713" s="11" t="s">
        <v>58</v>
      </c>
      <c r="M5713" s="13" t="s">
        <v>106</v>
      </c>
      <c r="N5713" s="6"/>
      <c r="O5713" s="6"/>
    </row>
    <row r="5714" ht="17.25" customHeight="1">
      <c r="A5714" s="7">
        <v>5713.0</v>
      </c>
      <c r="B5714" s="8">
        <v>42465.0</v>
      </c>
      <c r="C5714" s="9" t="s">
        <v>80</v>
      </c>
      <c r="D5714" s="10" t="s">
        <v>5732</v>
      </c>
      <c r="E5714" s="9" t="str">
        <f t="shared" si="1"/>
        <v>Surco,Lima,Lima</v>
      </c>
      <c r="F5714" s="9" t="s">
        <v>15</v>
      </c>
      <c r="G5714" s="9">
        <v>175.0</v>
      </c>
      <c r="H5714" s="9">
        <f>VENTAS!$I5714-(VENTAS!$I5714*0.4)</f>
        <v>15125.4</v>
      </c>
      <c r="I5714" s="9">
        <v>25209.0</v>
      </c>
      <c r="J5714" s="9">
        <f t="shared" si="2"/>
        <v>0.18</v>
      </c>
      <c r="K5714" s="9">
        <f t="shared" si="3"/>
        <v>29746.62</v>
      </c>
      <c r="L5714" s="11" t="s">
        <v>58</v>
      </c>
      <c r="M5714" s="9" t="s">
        <v>106</v>
      </c>
      <c r="N5714" s="6"/>
      <c r="O5714" s="6"/>
    </row>
    <row r="5715" ht="17.25" customHeight="1">
      <c r="A5715" s="7">
        <v>5714.0</v>
      </c>
      <c r="B5715" s="12">
        <v>42465.0</v>
      </c>
      <c r="C5715" s="13" t="s">
        <v>32</v>
      </c>
      <c r="D5715" s="14" t="s">
        <v>5733</v>
      </c>
      <c r="E5715" s="9" t="str">
        <f t="shared" si="1"/>
        <v>Surco,Lima,Lima</v>
      </c>
      <c r="F5715" s="13" t="s">
        <v>15</v>
      </c>
      <c r="G5715" s="9">
        <v>98.0</v>
      </c>
      <c r="H5715" s="9">
        <f>VENTAS!$I5715-(VENTAS!$I5715*0.4)</f>
        <v>11358</v>
      </c>
      <c r="I5715" s="9">
        <v>18930.0</v>
      </c>
      <c r="J5715" s="9">
        <f t="shared" si="2"/>
        <v>0.18</v>
      </c>
      <c r="K5715" s="9">
        <f t="shared" si="3"/>
        <v>22337.4</v>
      </c>
      <c r="L5715" s="11" t="s">
        <v>58</v>
      </c>
      <c r="M5715" s="13" t="s">
        <v>130</v>
      </c>
      <c r="N5715" s="6"/>
      <c r="O5715" s="6"/>
    </row>
    <row r="5716" ht="17.25" customHeight="1">
      <c r="A5716" s="7">
        <v>5715.0</v>
      </c>
      <c r="B5716" s="8">
        <v>42465.0</v>
      </c>
      <c r="C5716" s="9" t="s">
        <v>32</v>
      </c>
      <c r="D5716" s="10" t="s">
        <v>5734</v>
      </c>
      <c r="E5716" s="9" t="str">
        <f t="shared" si="1"/>
        <v>Surco,Lima,Lima</v>
      </c>
      <c r="F5716" s="9" t="s">
        <v>15</v>
      </c>
      <c r="G5716" s="9">
        <v>79.0</v>
      </c>
      <c r="H5716" s="9">
        <f>VENTAS!$I5716-(VENTAS!$I5716*0.4)</f>
        <v>15368.4</v>
      </c>
      <c r="I5716" s="9">
        <v>25614.0</v>
      </c>
      <c r="J5716" s="9">
        <f t="shared" si="2"/>
        <v>0.18</v>
      </c>
      <c r="K5716" s="9">
        <f t="shared" si="3"/>
        <v>30224.52</v>
      </c>
      <c r="L5716" s="11" t="s">
        <v>58</v>
      </c>
      <c r="M5716" s="9" t="s">
        <v>130</v>
      </c>
      <c r="N5716" s="6"/>
      <c r="O5716" s="6"/>
    </row>
    <row r="5717" ht="17.25" customHeight="1">
      <c r="A5717" s="7">
        <v>5716.0</v>
      </c>
      <c r="B5717" s="12">
        <v>42465.0</v>
      </c>
      <c r="C5717" s="13" t="s">
        <v>32</v>
      </c>
      <c r="D5717" s="14" t="s">
        <v>5735</v>
      </c>
      <c r="E5717" s="9" t="str">
        <f t="shared" si="1"/>
        <v>Surco,Lima,Lima</v>
      </c>
      <c r="F5717" s="13" t="s">
        <v>15</v>
      </c>
      <c r="G5717" s="9">
        <v>33.0</v>
      </c>
      <c r="H5717" s="9">
        <f>VENTAS!$I5717-(VENTAS!$I5717*0.4)</f>
        <v>14217.6</v>
      </c>
      <c r="I5717" s="9">
        <v>23696.0</v>
      </c>
      <c r="J5717" s="9">
        <f t="shared" si="2"/>
        <v>0.18</v>
      </c>
      <c r="K5717" s="9">
        <f t="shared" si="3"/>
        <v>27961.28</v>
      </c>
      <c r="L5717" s="11" t="s">
        <v>58</v>
      </c>
      <c r="M5717" s="13" t="s">
        <v>130</v>
      </c>
      <c r="N5717" s="6"/>
      <c r="O5717" s="6"/>
    </row>
    <row r="5718" ht="17.25" customHeight="1">
      <c r="A5718" s="7">
        <v>5717.0</v>
      </c>
      <c r="B5718" s="8">
        <v>42465.0</v>
      </c>
      <c r="C5718" s="9" t="s">
        <v>32</v>
      </c>
      <c r="D5718" s="10" t="s">
        <v>5736</v>
      </c>
      <c r="E5718" s="9" t="str">
        <f t="shared" si="1"/>
        <v>Surco,Lima,Lima</v>
      </c>
      <c r="F5718" s="9" t="s">
        <v>15</v>
      </c>
      <c r="G5718" s="9">
        <v>35.0</v>
      </c>
      <c r="H5718" s="9">
        <f>VENTAS!$I5718-(VENTAS!$I5718*0.4)</f>
        <v>21786</v>
      </c>
      <c r="I5718" s="9">
        <v>36310.0</v>
      </c>
      <c r="J5718" s="9">
        <f t="shared" si="2"/>
        <v>0.18</v>
      </c>
      <c r="K5718" s="9">
        <f t="shared" si="3"/>
        <v>42845.8</v>
      </c>
      <c r="L5718" s="11" t="s">
        <v>58</v>
      </c>
      <c r="M5718" s="9" t="s">
        <v>130</v>
      </c>
      <c r="N5718" s="6"/>
      <c r="O5718" s="6"/>
    </row>
    <row r="5719" ht="17.25" customHeight="1">
      <c r="A5719" s="7">
        <v>5718.0</v>
      </c>
      <c r="B5719" s="12">
        <v>42465.0</v>
      </c>
      <c r="C5719" s="13" t="s">
        <v>63</v>
      </c>
      <c r="D5719" s="14" t="s">
        <v>5737</v>
      </c>
      <c r="E5719" s="9" t="str">
        <f t="shared" si="1"/>
        <v>Surco,Lima,Lima</v>
      </c>
      <c r="F5719" s="13" t="s">
        <v>15</v>
      </c>
      <c r="G5719" s="9">
        <v>145.0</v>
      </c>
      <c r="H5719" s="9">
        <f>VENTAS!$I5719-(VENTAS!$I5719*0.4)</f>
        <v>13576.2</v>
      </c>
      <c r="I5719" s="9">
        <v>22627.0</v>
      </c>
      <c r="J5719" s="9">
        <f t="shared" si="2"/>
        <v>0.18</v>
      </c>
      <c r="K5719" s="9">
        <f t="shared" si="3"/>
        <v>26699.86</v>
      </c>
      <c r="L5719" s="11" t="s">
        <v>58</v>
      </c>
      <c r="M5719" s="13" t="s">
        <v>91</v>
      </c>
      <c r="N5719" s="6"/>
      <c r="O5719" s="6"/>
    </row>
    <row r="5720" ht="17.25" customHeight="1">
      <c r="A5720" s="7">
        <v>5719.0</v>
      </c>
      <c r="B5720" s="8">
        <v>42465.0</v>
      </c>
      <c r="C5720" s="9" t="s">
        <v>63</v>
      </c>
      <c r="D5720" s="10" t="s">
        <v>5738</v>
      </c>
      <c r="E5720" s="9" t="str">
        <f t="shared" si="1"/>
        <v>Surco,Lima,Lima</v>
      </c>
      <c r="F5720" s="9" t="s">
        <v>15</v>
      </c>
      <c r="G5720" s="9">
        <v>96.0</v>
      </c>
      <c r="H5720" s="9">
        <f>VENTAS!$I5720-(VENTAS!$I5720*0.4)</f>
        <v>15622.8</v>
      </c>
      <c r="I5720" s="9">
        <v>26038.0</v>
      </c>
      <c r="J5720" s="9">
        <f t="shared" si="2"/>
        <v>0.18</v>
      </c>
      <c r="K5720" s="9">
        <f t="shared" si="3"/>
        <v>30724.84</v>
      </c>
      <c r="L5720" s="11" t="s">
        <v>58</v>
      </c>
      <c r="M5720" s="9" t="s">
        <v>91</v>
      </c>
      <c r="N5720" s="6"/>
      <c r="O5720" s="6"/>
    </row>
    <row r="5721" ht="17.25" customHeight="1">
      <c r="A5721" s="7">
        <v>5720.0</v>
      </c>
      <c r="B5721" s="12">
        <v>42465.0</v>
      </c>
      <c r="C5721" s="13" t="s">
        <v>63</v>
      </c>
      <c r="D5721" s="14" t="s">
        <v>5739</v>
      </c>
      <c r="E5721" s="9" t="str">
        <f t="shared" si="1"/>
        <v>Surco,Lima,Lima</v>
      </c>
      <c r="F5721" s="13" t="s">
        <v>15</v>
      </c>
      <c r="G5721" s="9">
        <v>131.0</v>
      </c>
      <c r="H5721" s="9">
        <f>VENTAS!$I5721-(VENTAS!$I5721*0.4)</f>
        <v>23695.8</v>
      </c>
      <c r="I5721" s="9">
        <v>39493.0</v>
      </c>
      <c r="J5721" s="9">
        <f t="shared" si="2"/>
        <v>0.18</v>
      </c>
      <c r="K5721" s="9">
        <f t="shared" si="3"/>
        <v>46601.74</v>
      </c>
      <c r="L5721" s="11" t="s">
        <v>58</v>
      </c>
      <c r="M5721" s="13" t="s">
        <v>91</v>
      </c>
      <c r="N5721" s="6"/>
      <c r="O5721" s="6"/>
    </row>
    <row r="5722" ht="17.25" customHeight="1">
      <c r="A5722" s="7">
        <v>5721.0</v>
      </c>
      <c r="B5722" s="8">
        <v>42465.0</v>
      </c>
      <c r="C5722" s="9" t="s">
        <v>63</v>
      </c>
      <c r="D5722" s="10" t="s">
        <v>5740</v>
      </c>
      <c r="E5722" s="9" t="str">
        <f t="shared" si="1"/>
        <v>Surco,Lima,Lima</v>
      </c>
      <c r="F5722" s="9" t="s">
        <v>15</v>
      </c>
      <c r="G5722" s="9">
        <v>48.0</v>
      </c>
      <c r="H5722" s="9">
        <f>VENTAS!$I5722-(VENTAS!$I5722*0.4)</f>
        <v>16243.8</v>
      </c>
      <c r="I5722" s="9">
        <v>27073.0</v>
      </c>
      <c r="J5722" s="9">
        <f t="shared" si="2"/>
        <v>0.18</v>
      </c>
      <c r="K5722" s="9">
        <f t="shared" si="3"/>
        <v>31946.14</v>
      </c>
      <c r="L5722" s="11" t="s">
        <v>58</v>
      </c>
      <c r="M5722" s="9" t="s">
        <v>91</v>
      </c>
      <c r="N5722" s="6"/>
      <c r="O5722" s="6"/>
    </row>
    <row r="5723" ht="17.25" customHeight="1">
      <c r="A5723" s="7">
        <v>5722.0</v>
      </c>
      <c r="B5723" s="12">
        <v>42464.0</v>
      </c>
      <c r="C5723" s="13" t="s">
        <v>32</v>
      </c>
      <c r="D5723" s="14" t="s">
        <v>5741</v>
      </c>
      <c r="E5723" s="9" t="str">
        <f t="shared" si="1"/>
        <v>Surco,Lima,Lima</v>
      </c>
      <c r="F5723" s="13" t="s">
        <v>15</v>
      </c>
      <c r="G5723" s="9">
        <v>175.0</v>
      </c>
      <c r="H5723" s="9">
        <f>VENTAS!$I5723-(VENTAS!$I5723*0.4)</f>
        <v>20191.2</v>
      </c>
      <c r="I5723" s="9">
        <v>33652.0</v>
      </c>
      <c r="J5723" s="9">
        <f t="shared" si="2"/>
        <v>0.18</v>
      </c>
      <c r="K5723" s="9">
        <f t="shared" si="3"/>
        <v>39709.36</v>
      </c>
      <c r="L5723" s="11" t="s">
        <v>58</v>
      </c>
      <c r="M5723" s="13" t="s">
        <v>106</v>
      </c>
      <c r="N5723" s="6"/>
      <c r="O5723" s="6"/>
    </row>
    <row r="5724" ht="17.25" customHeight="1">
      <c r="A5724" s="7">
        <v>5723.0</v>
      </c>
      <c r="B5724" s="8">
        <v>42464.0</v>
      </c>
      <c r="C5724" s="9" t="s">
        <v>32</v>
      </c>
      <c r="D5724" s="10" t="s">
        <v>5742</v>
      </c>
      <c r="E5724" s="9" t="str">
        <f t="shared" si="1"/>
        <v>Surco,Lima,Lima</v>
      </c>
      <c r="F5724" s="9" t="s">
        <v>15</v>
      </c>
      <c r="G5724" s="9">
        <v>97.0</v>
      </c>
      <c r="H5724" s="9">
        <f>VENTAS!$I5724-(VENTAS!$I5724*0.4)</f>
        <v>14786.4</v>
      </c>
      <c r="I5724" s="9">
        <v>24644.0</v>
      </c>
      <c r="J5724" s="9">
        <f t="shared" si="2"/>
        <v>0.18</v>
      </c>
      <c r="K5724" s="9">
        <f t="shared" si="3"/>
        <v>29079.92</v>
      </c>
      <c r="L5724" s="11" t="s">
        <v>58</v>
      </c>
      <c r="M5724" s="9" t="s">
        <v>106</v>
      </c>
      <c r="N5724" s="6"/>
      <c r="O5724" s="6"/>
    </row>
    <row r="5725" ht="17.25" customHeight="1">
      <c r="A5725" s="7">
        <v>5724.0</v>
      </c>
      <c r="B5725" s="12">
        <v>42464.0</v>
      </c>
      <c r="C5725" s="13" t="s">
        <v>32</v>
      </c>
      <c r="D5725" s="14" t="s">
        <v>5743</v>
      </c>
      <c r="E5725" s="9" t="str">
        <f t="shared" si="1"/>
        <v>Surco,Lima,Lima</v>
      </c>
      <c r="F5725" s="13" t="s">
        <v>15</v>
      </c>
      <c r="G5725" s="9">
        <v>33.0</v>
      </c>
      <c r="H5725" s="9">
        <f>VENTAS!$I5725-(VENTAS!$I5725*0.4)</f>
        <v>14468.4</v>
      </c>
      <c r="I5725" s="9">
        <v>24114.0</v>
      </c>
      <c r="J5725" s="9">
        <f t="shared" si="2"/>
        <v>0.18</v>
      </c>
      <c r="K5725" s="9">
        <f t="shared" si="3"/>
        <v>28454.52</v>
      </c>
      <c r="L5725" s="11" t="s">
        <v>58</v>
      </c>
      <c r="M5725" s="13" t="s">
        <v>106</v>
      </c>
      <c r="N5725" s="6"/>
      <c r="O5725" s="6"/>
    </row>
    <row r="5726" ht="17.25" customHeight="1">
      <c r="A5726" s="7">
        <v>5725.0</v>
      </c>
      <c r="B5726" s="8">
        <v>42464.0</v>
      </c>
      <c r="C5726" s="9" t="s">
        <v>32</v>
      </c>
      <c r="D5726" s="10" t="s">
        <v>5744</v>
      </c>
      <c r="E5726" s="9" t="str">
        <f t="shared" si="1"/>
        <v>Surco,Lima,Lima</v>
      </c>
      <c r="F5726" s="9" t="s">
        <v>15</v>
      </c>
      <c r="G5726" s="9">
        <v>26.0</v>
      </c>
      <c r="H5726" s="9">
        <f>VENTAS!$I5726-(VENTAS!$I5726*0.4)</f>
        <v>11893.8</v>
      </c>
      <c r="I5726" s="9">
        <v>19823.0</v>
      </c>
      <c r="J5726" s="9">
        <f t="shared" si="2"/>
        <v>0.18</v>
      </c>
      <c r="K5726" s="9">
        <f t="shared" si="3"/>
        <v>23391.14</v>
      </c>
      <c r="L5726" s="11" t="s">
        <v>58</v>
      </c>
      <c r="M5726" s="9" t="s">
        <v>106</v>
      </c>
      <c r="N5726" s="6"/>
      <c r="O5726" s="6"/>
    </row>
    <row r="5727" ht="17.25" customHeight="1">
      <c r="A5727" s="7">
        <v>5726.0</v>
      </c>
      <c r="B5727" s="12">
        <v>42464.0</v>
      </c>
      <c r="C5727" s="13" t="s">
        <v>32</v>
      </c>
      <c r="D5727" s="14" t="s">
        <v>5745</v>
      </c>
      <c r="E5727" s="9" t="str">
        <f t="shared" si="1"/>
        <v>Surco,Lima,Lima</v>
      </c>
      <c r="F5727" s="13" t="s">
        <v>15</v>
      </c>
      <c r="G5727" s="9">
        <v>74.0</v>
      </c>
      <c r="H5727" s="9">
        <f>VENTAS!$I5727-(VENTAS!$I5727*0.4)</f>
        <v>23104.2</v>
      </c>
      <c r="I5727" s="9">
        <v>38507.0</v>
      </c>
      <c r="J5727" s="9">
        <f t="shared" si="2"/>
        <v>0.18</v>
      </c>
      <c r="K5727" s="9">
        <f t="shared" si="3"/>
        <v>45438.26</v>
      </c>
      <c r="L5727" s="11" t="s">
        <v>58</v>
      </c>
      <c r="M5727" s="13" t="s">
        <v>91</v>
      </c>
      <c r="N5727" s="6"/>
      <c r="O5727" s="6"/>
    </row>
    <row r="5728" ht="17.25" customHeight="1">
      <c r="A5728" s="7">
        <v>5727.0</v>
      </c>
      <c r="B5728" s="8">
        <v>42464.0</v>
      </c>
      <c r="C5728" s="9" t="s">
        <v>32</v>
      </c>
      <c r="D5728" s="10" t="s">
        <v>5746</v>
      </c>
      <c r="E5728" s="9" t="str">
        <f t="shared" si="1"/>
        <v>Surco,Lima,Lima</v>
      </c>
      <c r="F5728" s="9" t="s">
        <v>15</v>
      </c>
      <c r="G5728" s="9">
        <v>165.0</v>
      </c>
      <c r="H5728" s="9">
        <f>VENTAS!$I5728-(VENTAS!$I5728*0.4)</f>
        <v>16125.6</v>
      </c>
      <c r="I5728" s="9">
        <v>26876.0</v>
      </c>
      <c r="J5728" s="9">
        <f t="shared" si="2"/>
        <v>0.18</v>
      </c>
      <c r="K5728" s="9">
        <f t="shared" si="3"/>
        <v>31713.68</v>
      </c>
      <c r="L5728" s="11" t="s">
        <v>58</v>
      </c>
      <c r="M5728" s="9" t="s">
        <v>91</v>
      </c>
      <c r="N5728" s="6"/>
      <c r="O5728" s="6"/>
    </row>
    <row r="5729" ht="17.25" customHeight="1">
      <c r="A5729" s="7">
        <v>5728.0</v>
      </c>
      <c r="B5729" s="12">
        <v>42464.0</v>
      </c>
      <c r="C5729" s="13" t="s">
        <v>32</v>
      </c>
      <c r="D5729" s="14" t="s">
        <v>5747</v>
      </c>
      <c r="E5729" s="9" t="str">
        <f t="shared" si="1"/>
        <v>Surco,Lima,Lima</v>
      </c>
      <c r="F5729" s="13" t="s">
        <v>15</v>
      </c>
      <c r="G5729" s="9">
        <v>59.0</v>
      </c>
      <c r="H5729" s="9">
        <f>VENTAS!$I5729-(VENTAS!$I5729*0.4)</f>
        <v>14989.8</v>
      </c>
      <c r="I5729" s="9">
        <v>24983.0</v>
      </c>
      <c r="J5729" s="9">
        <f t="shared" si="2"/>
        <v>0.18</v>
      </c>
      <c r="K5729" s="9">
        <f t="shared" si="3"/>
        <v>29479.94</v>
      </c>
      <c r="L5729" s="11" t="s">
        <v>58</v>
      </c>
      <c r="M5729" s="13" t="s">
        <v>91</v>
      </c>
      <c r="N5729" s="6"/>
      <c r="O5729" s="6"/>
    </row>
    <row r="5730" ht="17.25" customHeight="1">
      <c r="A5730" s="7">
        <v>5729.0</v>
      </c>
      <c r="B5730" s="8">
        <v>42464.0</v>
      </c>
      <c r="C5730" s="9" t="s">
        <v>25</v>
      </c>
      <c r="D5730" s="10" t="s">
        <v>5748</v>
      </c>
      <c r="E5730" s="9" t="str">
        <f t="shared" si="1"/>
        <v>San Miguel, Lima, Lima</v>
      </c>
      <c r="F5730" s="9" t="s">
        <v>15</v>
      </c>
      <c r="G5730" s="9">
        <v>84.0</v>
      </c>
      <c r="H5730" s="9">
        <f>VENTAS!$I5730-(VENTAS!$I5730*0.4)</f>
        <v>21673.2</v>
      </c>
      <c r="I5730" s="9">
        <v>36122.0</v>
      </c>
      <c r="J5730" s="9">
        <f t="shared" si="2"/>
        <v>0.18</v>
      </c>
      <c r="K5730" s="9">
        <f t="shared" si="3"/>
        <v>42623.96</v>
      </c>
      <c r="L5730" s="11" t="s">
        <v>16</v>
      </c>
      <c r="M5730" s="9" t="s">
        <v>17</v>
      </c>
      <c r="N5730" s="6"/>
      <c r="O5730" s="6"/>
    </row>
    <row r="5731" ht="17.25" customHeight="1">
      <c r="A5731" s="7">
        <v>5730.0</v>
      </c>
      <c r="B5731" s="12">
        <v>42464.0</v>
      </c>
      <c r="C5731" s="13" t="s">
        <v>25</v>
      </c>
      <c r="D5731" s="14" t="s">
        <v>5749</v>
      </c>
      <c r="E5731" s="9" t="str">
        <f t="shared" si="1"/>
        <v>San Miguel, Lima, Lima</v>
      </c>
      <c r="F5731" s="13" t="s">
        <v>15</v>
      </c>
      <c r="G5731" s="9">
        <v>4.0</v>
      </c>
      <c r="H5731" s="9">
        <f>VENTAS!$I5731-(VENTAS!$I5731*0.4)</f>
        <v>21346.8</v>
      </c>
      <c r="I5731" s="9">
        <v>35578.0</v>
      </c>
      <c r="J5731" s="9">
        <f t="shared" si="2"/>
        <v>0.18</v>
      </c>
      <c r="K5731" s="9">
        <f t="shared" si="3"/>
        <v>41982.04</v>
      </c>
      <c r="L5731" s="11" t="s">
        <v>16</v>
      </c>
      <c r="M5731" s="13" t="s">
        <v>17</v>
      </c>
      <c r="N5731" s="6"/>
      <c r="O5731" s="6"/>
    </row>
    <row r="5732" ht="17.25" customHeight="1">
      <c r="A5732" s="7">
        <v>5731.0</v>
      </c>
      <c r="B5732" s="8">
        <v>42464.0</v>
      </c>
      <c r="C5732" s="9" t="s">
        <v>25</v>
      </c>
      <c r="D5732" s="10" t="s">
        <v>5750</v>
      </c>
      <c r="E5732" s="9" t="str">
        <f t="shared" si="1"/>
        <v>San Miguel, Lima, Lima</v>
      </c>
      <c r="F5732" s="9" t="s">
        <v>15</v>
      </c>
      <c r="G5732" s="9">
        <v>82.0</v>
      </c>
      <c r="H5732" s="9">
        <f>VENTAS!$I5732-(VENTAS!$I5732*0.4)</f>
        <v>13815</v>
      </c>
      <c r="I5732" s="9">
        <v>23025.0</v>
      </c>
      <c r="J5732" s="9">
        <f t="shared" si="2"/>
        <v>0.18</v>
      </c>
      <c r="K5732" s="9">
        <f t="shared" si="3"/>
        <v>27169.5</v>
      </c>
      <c r="L5732" s="11" t="s">
        <v>16</v>
      </c>
      <c r="M5732" s="9" t="s">
        <v>17</v>
      </c>
      <c r="N5732" s="6"/>
      <c r="O5732" s="6"/>
    </row>
    <row r="5733" ht="17.25" customHeight="1">
      <c r="A5733" s="7">
        <v>5732.0</v>
      </c>
      <c r="B5733" s="12">
        <v>42463.0</v>
      </c>
      <c r="C5733" s="13" t="s">
        <v>80</v>
      </c>
      <c r="D5733" s="14" t="s">
        <v>5751</v>
      </c>
      <c r="E5733" s="9" t="str">
        <f t="shared" si="1"/>
        <v>Surco,Lima,Lima</v>
      </c>
      <c r="F5733" s="13" t="s">
        <v>15</v>
      </c>
      <c r="G5733" s="9">
        <v>46.0</v>
      </c>
      <c r="H5733" s="9">
        <f>VENTAS!$I5733-(VENTAS!$I5733*0.4)</f>
        <v>13892.4</v>
      </c>
      <c r="I5733" s="9">
        <v>23154.0</v>
      </c>
      <c r="J5733" s="9">
        <f t="shared" si="2"/>
        <v>0.18</v>
      </c>
      <c r="K5733" s="9">
        <f t="shared" si="3"/>
        <v>27321.72</v>
      </c>
      <c r="L5733" s="11" t="s">
        <v>58</v>
      </c>
      <c r="M5733" s="13" t="s">
        <v>130</v>
      </c>
      <c r="N5733" s="6"/>
      <c r="O5733" s="6"/>
    </row>
    <row r="5734" ht="17.25" customHeight="1">
      <c r="A5734" s="7">
        <v>5733.0</v>
      </c>
      <c r="B5734" s="8">
        <v>42463.0</v>
      </c>
      <c r="C5734" s="9" t="s">
        <v>80</v>
      </c>
      <c r="D5734" s="10" t="s">
        <v>5752</v>
      </c>
      <c r="E5734" s="9" t="str">
        <f t="shared" si="1"/>
        <v>Surco,Lima,Lima</v>
      </c>
      <c r="F5734" s="9" t="s">
        <v>15</v>
      </c>
      <c r="G5734" s="9">
        <v>59.0</v>
      </c>
      <c r="H5734" s="9">
        <f>VENTAS!$I5734-(VENTAS!$I5734*0.4)</f>
        <v>19033.2</v>
      </c>
      <c r="I5734" s="9">
        <v>31722.0</v>
      </c>
      <c r="J5734" s="9">
        <f t="shared" si="2"/>
        <v>0.18</v>
      </c>
      <c r="K5734" s="9">
        <f t="shared" si="3"/>
        <v>37431.96</v>
      </c>
      <c r="L5734" s="11" t="s">
        <v>58</v>
      </c>
      <c r="M5734" s="9" t="s">
        <v>130</v>
      </c>
      <c r="N5734" s="6"/>
      <c r="O5734" s="6"/>
    </row>
    <row r="5735" ht="17.25" customHeight="1">
      <c r="A5735" s="7">
        <v>5734.0</v>
      </c>
      <c r="B5735" s="12">
        <v>42463.0</v>
      </c>
      <c r="C5735" s="13" t="s">
        <v>80</v>
      </c>
      <c r="D5735" s="14" t="s">
        <v>5753</v>
      </c>
      <c r="E5735" s="9" t="str">
        <f t="shared" si="1"/>
        <v>Surco,Lima,Lima</v>
      </c>
      <c r="F5735" s="13" t="s">
        <v>15</v>
      </c>
      <c r="G5735" s="9">
        <v>20.0</v>
      </c>
      <c r="H5735" s="9">
        <f>VENTAS!$I5735-(VENTAS!$I5735*0.4)</f>
        <v>20808</v>
      </c>
      <c r="I5735" s="9">
        <v>34680.0</v>
      </c>
      <c r="J5735" s="9">
        <f t="shared" si="2"/>
        <v>0.18</v>
      </c>
      <c r="K5735" s="9">
        <f t="shared" si="3"/>
        <v>40922.4</v>
      </c>
      <c r="L5735" s="11" t="s">
        <v>58</v>
      </c>
      <c r="M5735" s="13" t="s">
        <v>130</v>
      </c>
      <c r="N5735" s="6"/>
      <c r="O5735" s="6"/>
    </row>
    <row r="5736" ht="17.25" customHeight="1">
      <c r="A5736" s="7">
        <v>5735.0</v>
      </c>
      <c r="B5736" s="8">
        <v>42463.0</v>
      </c>
      <c r="C5736" s="9" t="s">
        <v>80</v>
      </c>
      <c r="D5736" s="10" t="s">
        <v>5754</v>
      </c>
      <c r="E5736" s="9" t="str">
        <f t="shared" si="1"/>
        <v>Surco,Lima,Lima</v>
      </c>
      <c r="F5736" s="9" t="s">
        <v>15</v>
      </c>
      <c r="G5736" s="9">
        <v>94.0</v>
      </c>
      <c r="H5736" s="9">
        <f>VENTAS!$I5736-(VENTAS!$I5736*0.4)</f>
        <v>18910.2</v>
      </c>
      <c r="I5736" s="9">
        <v>31517.0</v>
      </c>
      <c r="J5736" s="9">
        <f t="shared" si="2"/>
        <v>0.18</v>
      </c>
      <c r="K5736" s="9">
        <f t="shared" si="3"/>
        <v>37190.06</v>
      </c>
      <c r="L5736" s="11" t="s">
        <v>58</v>
      </c>
      <c r="M5736" s="9" t="s">
        <v>130</v>
      </c>
      <c r="N5736" s="6"/>
      <c r="O5736" s="6"/>
    </row>
    <row r="5737" ht="17.25" customHeight="1">
      <c r="A5737" s="7">
        <v>5736.0</v>
      </c>
      <c r="B5737" s="12">
        <v>42463.0</v>
      </c>
      <c r="C5737" s="13" t="s">
        <v>32</v>
      </c>
      <c r="D5737" s="14" t="s">
        <v>5755</v>
      </c>
      <c r="E5737" s="9" t="str">
        <f t="shared" si="1"/>
        <v>Surco,Lima,Lima</v>
      </c>
      <c r="F5737" s="13" t="s">
        <v>15</v>
      </c>
      <c r="G5737" s="9">
        <v>160.0</v>
      </c>
      <c r="H5737" s="9">
        <f>VENTAS!$I5737-(VENTAS!$I5737*0.4)</f>
        <v>19675.2</v>
      </c>
      <c r="I5737" s="9">
        <v>32792.0</v>
      </c>
      <c r="J5737" s="9">
        <f t="shared" si="2"/>
        <v>0.18</v>
      </c>
      <c r="K5737" s="9">
        <f t="shared" si="3"/>
        <v>38694.56</v>
      </c>
      <c r="L5737" s="11" t="s">
        <v>58</v>
      </c>
      <c r="M5737" s="13" t="s">
        <v>91</v>
      </c>
      <c r="N5737" s="6"/>
      <c r="O5737" s="6"/>
    </row>
    <row r="5738" ht="17.25" customHeight="1">
      <c r="A5738" s="7">
        <v>5737.0</v>
      </c>
      <c r="B5738" s="8">
        <v>42463.0</v>
      </c>
      <c r="C5738" s="9" t="s">
        <v>32</v>
      </c>
      <c r="D5738" s="10" t="s">
        <v>5756</v>
      </c>
      <c r="E5738" s="9" t="str">
        <f t="shared" si="1"/>
        <v>Surco,Lima,Lima</v>
      </c>
      <c r="F5738" s="9" t="s">
        <v>15</v>
      </c>
      <c r="G5738" s="9">
        <v>117.0</v>
      </c>
      <c r="H5738" s="9">
        <f>VENTAS!$I5738-(VENTAS!$I5738*0.4)</f>
        <v>15648.6</v>
      </c>
      <c r="I5738" s="9">
        <v>26081.0</v>
      </c>
      <c r="J5738" s="9">
        <f t="shared" si="2"/>
        <v>0.18</v>
      </c>
      <c r="K5738" s="9">
        <f t="shared" si="3"/>
        <v>30775.58</v>
      </c>
      <c r="L5738" s="11" t="s">
        <v>58</v>
      </c>
      <c r="M5738" s="9" t="s">
        <v>91</v>
      </c>
      <c r="N5738" s="6"/>
      <c r="O5738" s="6"/>
    </row>
    <row r="5739" ht="17.25" customHeight="1">
      <c r="A5739" s="7">
        <v>5738.0</v>
      </c>
      <c r="B5739" s="12">
        <v>42463.0</v>
      </c>
      <c r="C5739" s="13" t="s">
        <v>32</v>
      </c>
      <c r="D5739" s="14" t="s">
        <v>5757</v>
      </c>
      <c r="E5739" s="9" t="str">
        <f t="shared" si="1"/>
        <v>Surco,Lima,Lima</v>
      </c>
      <c r="F5739" s="13" t="s">
        <v>15</v>
      </c>
      <c r="G5739" s="9">
        <v>64.0</v>
      </c>
      <c r="H5739" s="9">
        <f>VENTAS!$I5739-(VENTAS!$I5739*0.4)</f>
        <v>16503.6</v>
      </c>
      <c r="I5739" s="9">
        <v>27506.0</v>
      </c>
      <c r="J5739" s="9">
        <f t="shared" si="2"/>
        <v>0.18</v>
      </c>
      <c r="K5739" s="9">
        <f t="shared" si="3"/>
        <v>32457.08</v>
      </c>
      <c r="L5739" s="11" t="s">
        <v>58</v>
      </c>
      <c r="M5739" s="13" t="s">
        <v>91</v>
      </c>
      <c r="N5739" s="6"/>
      <c r="O5739" s="6"/>
    </row>
    <row r="5740" ht="17.25" customHeight="1">
      <c r="A5740" s="7">
        <v>5739.0</v>
      </c>
      <c r="B5740" s="8">
        <v>42463.0</v>
      </c>
      <c r="C5740" s="9" t="s">
        <v>32</v>
      </c>
      <c r="D5740" s="10" t="s">
        <v>5758</v>
      </c>
      <c r="E5740" s="9" t="str">
        <f t="shared" si="1"/>
        <v>Surco,Lima,Lima</v>
      </c>
      <c r="F5740" s="9" t="s">
        <v>15</v>
      </c>
      <c r="G5740" s="9">
        <v>60.0</v>
      </c>
      <c r="H5740" s="9">
        <f>VENTAS!$I5740-(VENTAS!$I5740*0.4)</f>
        <v>18618.6</v>
      </c>
      <c r="I5740" s="9">
        <v>31031.0</v>
      </c>
      <c r="J5740" s="9">
        <f t="shared" si="2"/>
        <v>0.18</v>
      </c>
      <c r="K5740" s="9">
        <f t="shared" si="3"/>
        <v>36616.58</v>
      </c>
      <c r="L5740" s="11" t="s">
        <v>58</v>
      </c>
      <c r="M5740" s="9" t="s">
        <v>91</v>
      </c>
      <c r="N5740" s="6"/>
      <c r="O5740" s="6"/>
    </row>
    <row r="5741" ht="17.25" customHeight="1">
      <c r="A5741" s="7">
        <v>5740.0</v>
      </c>
      <c r="B5741" s="12">
        <v>42463.0</v>
      </c>
      <c r="C5741" s="13" t="s">
        <v>32</v>
      </c>
      <c r="D5741" s="14" t="s">
        <v>5759</v>
      </c>
      <c r="E5741" s="9" t="str">
        <f t="shared" si="1"/>
        <v>Surco,Lima,Lima</v>
      </c>
      <c r="F5741" s="13" t="s">
        <v>34</v>
      </c>
      <c r="G5741" s="9">
        <v>80.0</v>
      </c>
      <c r="H5741" s="9">
        <f>VENTAS!$I5741-(VENTAS!$I5741*0.4)</f>
        <v>13605</v>
      </c>
      <c r="I5741" s="9">
        <v>22675.0</v>
      </c>
      <c r="J5741" s="9">
        <f t="shared" si="2"/>
        <v>0.18</v>
      </c>
      <c r="K5741" s="9">
        <f t="shared" si="3"/>
        <v>26756.5</v>
      </c>
      <c r="L5741" s="11" t="s">
        <v>58</v>
      </c>
      <c r="M5741" s="13" t="s">
        <v>86</v>
      </c>
      <c r="N5741" s="6"/>
      <c r="O5741" s="6"/>
    </row>
    <row r="5742" ht="17.25" customHeight="1">
      <c r="A5742" s="7">
        <v>5741.0</v>
      </c>
      <c r="B5742" s="8">
        <v>42463.0</v>
      </c>
      <c r="C5742" s="9" t="s">
        <v>32</v>
      </c>
      <c r="D5742" s="10" t="s">
        <v>5760</v>
      </c>
      <c r="E5742" s="9" t="str">
        <f t="shared" si="1"/>
        <v>Surco,Lima,Lima</v>
      </c>
      <c r="F5742" s="9" t="s">
        <v>34</v>
      </c>
      <c r="G5742" s="9">
        <v>26.0</v>
      </c>
      <c r="H5742" s="9">
        <f>VENTAS!$I5742-(VENTAS!$I5742*0.4)</f>
        <v>17136.6</v>
      </c>
      <c r="I5742" s="9">
        <v>28561.0</v>
      </c>
      <c r="J5742" s="9">
        <f t="shared" si="2"/>
        <v>0.18</v>
      </c>
      <c r="K5742" s="9">
        <f t="shared" si="3"/>
        <v>33701.98</v>
      </c>
      <c r="L5742" s="11" t="s">
        <v>58</v>
      </c>
      <c r="M5742" s="9" t="s">
        <v>86</v>
      </c>
      <c r="N5742" s="6"/>
      <c r="O5742" s="6"/>
    </row>
    <row r="5743" ht="17.25" customHeight="1">
      <c r="A5743" s="7">
        <v>5742.0</v>
      </c>
      <c r="B5743" s="12">
        <v>42463.0</v>
      </c>
      <c r="C5743" s="13" t="s">
        <v>32</v>
      </c>
      <c r="D5743" s="14" t="s">
        <v>5761</v>
      </c>
      <c r="E5743" s="9" t="str">
        <f t="shared" si="1"/>
        <v>Surco,Lima,Lima</v>
      </c>
      <c r="F5743" s="13" t="s">
        <v>34</v>
      </c>
      <c r="G5743" s="9">
        <v>111.0</v>
      </c>
      <c r="H5743" s="9">
        <f>VENTAS!$I5743-(VENTAS!$I5743*0.4)</f>
        <v>23226.6</v>
      </c>
      <c r="I5743" s="9">
        <v>38711.0</v>
      </c>
      <c r="J5743" s="9">
        <f t="shared" si="2"/>
        <v>0.18</v>
      </c>
      <c r="K5743" s="9">
        <f t="shared" si="3"/>
        <v>45678.98</v>
      </c>
      <c r="L5743" s="11" t="s">
        <v>58</v>
      </c>
      <c r="M5743" s="13" t="s">
        <v>86</v>
      </c>
      <c r="N5743" s="6"/>
      <c r="O5743" s="6"/>
    </row>
    <row r="5744" ht="17.25" customHeight="1">
      <c r="A5744" s="7">
        <v>5743.0</v>
      </c>
      <c r="B5744" s="8">
        <v>42463.0</v>
      </c>
      <c r="C5744" s="9" t="s">
        <v>32</v>
      </c>
      <c r="D5744" s="10" t="s">
        <v>5762</v>
      </c>
      <c r="E5744" s="9" t="str">
        <f t="shared" si="1"/>
        <v>Surco,Lima,Lima</v>
      </c>
      <c r="F5744" s="9" t="s">
        <v>34</v>
      </c>
      <c r="G5744" s="9">
        <v>6.0</v>
      </c>
      <c r="H5744" s="9">
        <f>VENTAS!$I5744-(VENTAS!$I5744*0.4)</f>
        <v>12718.8</v>
      </c>
      <c r="I5744" s="9">
        <v>21198.0</v>
      </c>
      <c r="J5744" s="9">
        <f t="shared" si="2"/>
        <v>0.18</v>
      </c>
      <c r="K5744" s="9">
        <f t="shared" si="3"/>
        <v>25013.64</v>
      </c>
      <c r="L5744" s="11" t="s">
        <v>58</v>
      </c>
      <c r="M5744" s="9" t="s">
        <v>86</v>
      </c>
      <c r="N5744" s="6"/>
      <c r="O5744" s="6"/>
    </row>
    <row r="5745" ht="17.25" customHeight="1">
      <c r="A5745" s="7">
        <v>5744.0</v>
      </c>
      <c r="B5745" s="12">
        <v>42463.0</v>
      </c>
      <c r="C5745" s="13" t="s">
        <v>52</v>
      </c>
      <c r="D5745" s="14" t="s">
        <v>5763</v>
      </c>
      <c r="E5745" s="9" t="str">
        <f t="shared" si="1"/>
        <v>Surco,Lima,Lima</v>
      </c>
      <c r="F5745" s="13" t="s">
        <v>15</v>
      </c>
      <c r="G5745" s="9">
        <v>112.0</v>
      </c>
      <c r="H5745" s="9">
        <f>VENTAS!$I5745-(VENTAS!$I5745*0.4)</f>
        <v>14626.8</v>
      </c>
      <c r="I5745" s="9">
        <v>24378.0</v>
      </c>
      <c r="J5745" s="9">
        <f t="shared" si="2"/>
        <v>0.18</v>
      </c>
      <c r="K5745" s="9">
        <f t="shared" si="3"/>
        <v>28766.04</v>
      </c>
      <c r="L5745" s="11" t="s">
        <v>58</v>
      </c>
      <c r="M5745" s="13" t="s">
        <v>96</v>
      </c>
      <c r="N5745" s="6"/>
      <c r="O5745" s="6"/>
    </row>
    <row r="5746" ht="17.25" customHeight="1">
      <c r="A5746" s="7">
        <v>5745.0</v>
      </c>
      <c r="B5746" s="8">
        <v>42463.0</v>
      </c>
      <c r="C5746" s="9" t="s">
        <v>52</v>
      </c>
      <c r="D5746" s="10" t="s">
        <v>5764</v>
      </c>
      <c r="E5746" s="9" t="str">
        <f t="shared" si="1"/>
        <v>Surco,Lima,Lima</v>
      </c>
      <c r="F5746" s="9" t="s">
        <v>15</v>
      </c>
      <c r="G5746" s="9">
        <v>86.0</v>
      </c>
      <c r="H5746" s="9">
        <f>VENTAS!$I5746-(VENTAS!$I5746*0.4)</f>
        <v>15910.8</v>
      </c>
      <c r="I5746" s="9">
        <v>26518.0</v>
      </c>
      <c r="J5746" s="9">
        <f t="shared" si="2"/>
        <v>0.18</v>
      </c>
      <c r="K5746" s="9">
        <f t="shared" si="3"/>
        <v>31291.24</v>
      </c>
      <c r="L5746" s="11" t="s">
        <v>58</v>
      </c>
      <c r="M5746" s="9" t="s">
        <v>96</v>
      </c>
      <c r="N5746" s="6"/>
      <c r="O5746" s="6"/>
    </row>
    <row r="5747" ht="17.25" customHeight="1">
      <c r="A5747" s="7">
        <v>5746.0</v>
      </c>
      <c r="B5747" s="12">
        <v>42463.0</v>
      </c>
      <c r="C5747" s="13" t="s">
        <v>52</v>
      </c>
      <c r="D5747" s="14" t="s">
        <v>5765</v>
      </c>
      <c r="E5747" s="9" t="str">
        <f t="shared" si="1"/>
        <v>Surco,Lima,Lima</v>
      </c>
      <c r="F5747" s="13" t="s">
        <v>15</v>
      </c>
      <c r="G5747" s="9">
        <v>157.0</v>
      </c>
      <c r="H5747" s="9">
        <f>VENTAS!$I5747-(VENTAS!$I5747*0.4)</f>
        <v>17321.4</v>
      </c>
      <c r="I5747" s="9">
        <v>28869.0</v>
      </c>
      <c r="J5747" s="9">
        <f t="shared" si="2"/>
        <v>0.18</v>
      </c>
      <c r="K5747" s="9">
        <f t="shared" si="3"/>
        <v>34065.42</v>
      </c>
      <c r="L5747" s="11" t="s">
        <v>58</v>
      </c>
      <c r="M5747" s="13" t="s">
        <v>96</v>
      </c>
      <c r="N5747" s="6"/>
      <c r="O5747" s="6"/>
    </row>
    <row r="5748" ht="17.25" customHeight="1">
      <c r="A5748" s="7">
        <v>5747.0</v>
      </c>
      <c r="B5748" s="8">
        <v>42463.0</v>
      </c>
      <c r="C5748" s="9" t="s">
        <v>52</v>
      </c>
      <c r="D5748" s="10" t="s">
        <v>5766</v>
      </c>
      <c r="E5748" s="9" t="str">
        <f t="shared" si="1"/>
        <v>Surco,Lima,Lima</v>
      </c>
      <c r="F5748" s="9" t="s">
        <v>15</v>
      </c>
      <c r="G5748" s="9">
        <v>145.0</v>
      </c>
      <c r="H5748" s="9">
        <f>VENTAS!$I5748-(VENTAS!$I5748*0.4)</f>
        <v>21273</v>
      </c>
      <c r="I5748" s="9">
        <v>35455.0</v>
      </c>
      <c r="J5748" s="9">
        <f t="shared" si="2"/>
        <v>0.18</v>
      </c>
      <c r="K5748" s="9">
        <f t="shared" si="3"/>
        <v>41836.9</v>
      </c>
      <c r="L5748" s="11" t="s">
        <v>58</v>
      </c>
      <c r="M5748" s="9" t="s">
        <v>96</v>
      </c>
      <c r="N5748" s="6"/>
      <c r="O5748" s="6"/>
    </row>
    <row r="5749" ht="17.25" customHeight="1">
      <c r="A5749" s="7">
        <v>5748.0</v>
      </c>
      <c r="B5749" s="12">
        <v>42463.0</v>
      </c>
      <c r="C5749" s="13" t="s">
        <v>63</v>
      </c>
      <c r="D5749" s="14" t="s">
        <v>5767</v>
      </c>
      <c r="E5749" s="9" t="str">
        <f t="shared" si="1"/>
        <v>Ate,Lima,Lima</v>
      </c>
      <c r="F5749" s="13" t="s">
        <v>15</v>
      </c>
      <c r="G5749" s="9">
        <v>26.0</v>
      </c>
      <c r="H5749" s="9">
        <f>VENTAS!$I5749-(VENTAS!$I5749*0.4)</f>
        <v>14907.6</v>
      </c>
      <c r="I5749" s="9">
        <v>24846.0</v>
      </c>
      <c r="J5749" s="9">
        <f t="shared" si="2"/>
        <v>0.18</v>
      </c>
      <c r="K5749" s="9">
        <f t="shared" si="3"/>
        <v>29318.28</v>
      </c>
      <c r="L5749" s="11" t="s">
        <v>20</v>
      </c>
      <c r="M5749" s="13" t="s">
        <v>44</v>
      </c>
      <c r="N5749" s="6"/>
      <c r="O5749" s="6"/>
    </row>
    <row r="5750" ht="17.25" customHeight="1">
      <c r="A5750" s="7">
        <v>5749.0</v>
      </c>
      <c r="B5750" s="8">
        <v>42463.0</v>
      </c>
      <c r="C5750" s="9" t="s">
        <v>63</v>
      </c>
      <c r="D5750" s="10" t="s">
        <v>5768</v>
      </c>
      <c r="E5750" s="9" t="str">
        <f t="shared" si="1"/>
        <v>Ate,Lima,Lima</v>
      </c>
      <c r="F5750" s="9" t="s">
        <v>15</v>
      </c>
      <c r="G5750" s="9">
        <v>133.0</v>
      </c>
      <c r="H5750" s="9">
        <f>VENTAS!$I5750-(VENTAS!$I5750*0.4)</f>
        <v>21287.4</v>
      </c>
      <c r="I5750" s="9">
        <v>35479.0</v>
      </c>
      <c r="J5750" s="9">
        <f t="shared" si="2"/>
        <v>0.18</v>
      </c>
      <c r="K5750" s="9">
        <f t="shared" si="3"/>
        <v>41865.22</v>
      </c>
      <c r="L5750" s="11" t="s">
        <v>20</v>
      </c>
      <c r="M5750" s="9" t="s">
        <v>44</v>
      </c>
      <c r="N5750" s="6"/>
      <c r="O5750" s="6"/>
    </row>
    <row r="5751" ht="17.25" customHeight="1">
      <c r="A5751" s="7">
        <v>5750.0</v>
      </c>
      <c r="B5751" s="12">
        <v>42463.0</v>
      </c>
      <c r="C5751" s="13" t="s">
        <v>63</v>
      </c>
      <c r="D5751" s="14" t="s">
        <v>5769</v>
      </c>
      <c r="E5751" s="9" t="str">
        <f t="shared" si="1"/>
        <v>Ate,Lima,Lima</v>
      </c>
      <c r="F5751" s="13" t="s">
        <v>15</v>
      </c>
      <c r="G5751" s="9">
        <v>84.0</v>
      </c>
      <c r="H5751" s="9">
        <f>VENTAS!$I5751-(VENTAS!$I5751*0.4)</f>
        <v>20053.8</v>
      </c>
      <c r="I5751" s="9">
        <v>33423.0</v>
      </c>
      <c r="J5751" s="9">
        <f t="shared" si="2"/>
        <v>0.18</v>
      </c>
      <c r="K5751" s="9">
        <f t="shared" si="3"/>
        <v>39439.14</v>
      </c>
      <c r="L5751" s="11" t="s">
        <v>20</v>
      </c>
      <c r="M5751" s="13" t="s">
        <v>44</v>
      </c>
      <c r="N5751" s="6"/>
      <c r="O5751" s="6"/>
    </row>
    <row r="5752" ht="17.25" customHeight="1">
      <c r="A5752" s="7">
        <v>5751.0</v>
      </c>
      <c r="B5752" s="8">
        <v>42463.0</v>
      </c>
      <c r="C5752" s="9" t="s">
        <v>63</v>
      </c>
      <c r="D5752" s="10" t="s">
        <v>5770</v>
      </c>
      <c r="E5752" s="9" t="str">
        <f t="shared" si="1"/>
        <v>Ate,Lima,Lima</v>
      </c>
      <c r="F5752" s="9" t="s">
        <v>15</v>
      </c>
      <c r="G5752" s="9">
        <v>124.0</v>
      </c>
      <c r="H5752" s="9">
        <f>VENTAS!$I5752-(VENTAS!$I5752*0.4)</f>
        <v>20413.2</v>
      </c>
      <c r="I5752" s="9">
        <v>34022.0</v>
      </c>
      <c r="J5752" s="9">
        <f t="shared" si="2"/>
        <v>0.18</v>
      </c>
      <c r="K5752" s="9">
        <f t="shared" si="3"/>
        <v>40145.96</v>
      </c>
      <c r="L5752" s="11" t="s">
        <v>20</v>
      </c>
      <c r="M5752" s="9" t="s">
        <v>44</v>
      </c>
      <c r="N5752" s="6"/>
      <c r="O5752" s="6"/>
    </row>
    <row r="5753" ht="17.25" customHeight="1">
      <c r="A5753" s="7">
        <v>5752.0</v>
      </c>
      <c r="B5753" s="12">
        <v>42462.0</v>
      </c>
      <c r="C5753" s="13" t="s">
        <v>25</v>
      </c>
      <c r="D5753" s="14" t="s">
        <v>5771</v>
      </c>
      <c r="E5753" s="9" t="str">
        <f t="shared" si="1"/>
        <v>La Molina,Lima, Lima</v>
      </c>
      <c r="F5753" s="13" t="s">
        <v>15</v>
      </c>
      <c r="G5753" s="9">
        <v>137.0</v>
      </c>
      <c r="H5753" s="9">
        <f>VENTAS!$I5753-(VENTAS!$I5753*0.4)</f>
        <v>22089</v>
      </c>
      <c r="I5753" s="9">
        <v>36815.0</v>
      </c>
      <c r="J5753" s="9">
        <f t="shared" si="2"/>
        <v>0.18</v>
      </c>
      <c r="K5753" s="9">
        <f t="shared" si="3"/>
        <v>43441.7</v>
      </c>
      <c r="L5753" s="11" t="s">
        <v>27</v>
      </c>
      <c r="M5753" s="13" t="s">
        <v>28</v>
      </c>
      <c r="N5753" s="6"/>
      <c r="O5753" s="6"/>
    </row>
    <row r="5754" ht="17.25" customHeight="1">
      <c r="A5754" s="7">
        <v>5753.0</v>
      </c>
      <c r="B5754" s="8">
        <v>42462.0</v>
      </c>
      <c r="C5754" s="9" t="s">
        <v>25</v>
      </c>
      <c r="D5754" s="10" t="s">
        <v>5772</v>
      </c>
      <c r="E5754" s="9" t="str">
        <f t="shared" si="1"/>
        <v>La Molina,Lima, Lima</v>
      </c>
      <c r="F5754" s="9" t="s">
        <v>15</v>
      </c>
      <c r="G5754" s="9">
        <v>28.0</v>
      </c>
      <c r="H5754" s="9">
        <f>VENTAS!$I5754-(VENTAS!$I5754*0.4)</f>
        <v>17917.2</v>
      </c>
      <c r="I5754" s="9">
        <v>29862.0</v>
      </c>
      <c r="J5754" s="9">
        <f t="shared" si="2"/>
        <v>0.18</v>
      </c>
      <c r="K5754" s="9">
        <f t="shared" si="3"/>
        <v>35237.16</v>
      </c>
      <c r="L5754" s="11" t="s">
        <v>27</v>
      </c>
      <c r="M5754" s="9" t="s">
        <v>28</v>
      </c>
      <c r="N5754" s="6"/>
      <c r="O5754" s="6"/>
    </row>
    <row r="5755" ht="17.25" customHeight="1">
      <c r="A5755" s="7">
        <v>5754.0</v>
      </c>
      <c r="B5755" s="12">
        <v>42462.0</v>
      </c>
      <c r="C5755" s="13" t="s">
        <v>25</v>
      </c>
      <c r="D5755" s="14" t="s">
        <v>5773</v>
      </c>
      <c r="E5755" s="9" t="str">
        <f t="shared" si="1"/>
        <v>La Molina,Lima, Lima</v>
      </c>
      <c r="F5755" s="13" t="s">
        <v>15</v>
      </c>
      <c r="G5755" s="9">
        <v>166.0</v>
      </c>
      <c r="H5755" s="9">
        <f>VENTAS!$I5755-(VENTAS!$I5755*0.4)</f>
        <v>13287.6</v>
      </c>
      <c r="I5755" s="9">
        <v>22146.0</v>
      </c>
      <c r="J5755" s="9">
        <f t="shared" si="2"/>
        <v>0.18</v>
      </c>
      <c r="K5755" s="9">
        <f t="shared" si="3"/>
        <v>26132.28</v>
      </c>
      <c r="L5755" s="11" t="s">
        <v>27</v>
      </c>
      <c r="M5755" s="13" t="s">
        <v>28</v>
      </c>
      <c r="N5755" s="6"/>
      <c r="O5755" s="6"/>
    </row>
    <row r="5756" ht="17.25" customHeight="1">
      <c r="A5756" s="7">
        <v>5755.0</v>
      </c>
      <c r="B5756" s="8">
        <v>42462.0</v>
      </c>
      <c r="C5756" s="9" t="s">
        <v>25</v>
      </c>
      <c r="D5756" s="10" t="s">
        <v>5774</v>
      </c>
      <c r="E5756" s="9" t="str">
        <f t="shared" si="1"/>
        <v>La Molina,Lima, Lima</v>
      </c>
      <c r="F5756" s="9" t="s">
        <v>15</v>
      </c>
      <c r="G5756" s="9">
        <v>7.0</v>
      </c>
      <c r="H5756" s="9">
        <f>VENTAS!$I5756-(VENTAS!$I5756*0.4)</f>
        <v>17236.8</v>
      </c>
      <c r="I5756" s="9">
        <v>28728.0</v>
      </c>
      <c r="J5756" s="9">
        <f t="shared" si="2"/>
        <v>0.18</v>
      </c>
      <c r="K5756" s="9">
        <f t="shared" si="3"/>
        <v>33899.04</v>
      </c>
      <c r="L5756" s="11" t="s">
        <v>27</v>
      </c>
      <c r="M5756" s="9" t="s">
        <v>28</v>
      </c>
      <c r="N5756" s="6"/>
      <c r="O5756" s="6"/>
    </row>
    <row r="5757" ht="17.25" customHeight="1">
      <c r="A5757" s="7">
        <v>5756.0</v>
      </c>
      <c r="B5757" s="12">
        <v>42462.0</v>
      </c>
      <c r="C5757" s="13" t="s">
        <v>52</v>
      </c>
      <c r="D5757" s="14" t="s">
        <v>5775</v>
      </c>
      <c r="E5757" s="9" t="str">
        <f t="shared" si="1"/>
        <v>Surco,Lima,Lima</v>
      </c>
      <c r="F5757" s="13" t="s">
        <v>34</v>
      </c>
      <c r="G5757" s="9">
        <v>8.0</v>
      </c>
      <c r="H5757" s="9">
        <f>VENTAS!$I5757-(VENTAS!$I5757*0.4)</f>
        <v>20555.4</v>
      </c>
      <c r="I5757" s="9">
        <v>34259.0</v>
      </c>
      <c r="J5757" s="9">
        <f t="shared" si="2"/>
        <v>0.18</v>
      </c>
      <c r="K5757" s="9">
        <f t="shared" si="3"/>
        <v>40425.62</v>
      </c>
      <c r="L5757" s="11" t="s">
        <v>58</v>
      </c>
      <c r="M5757" s="13" t="s">
        <v>96</v>
      </c>
      <c r="N5757" s="6"/>
      <c r="O5757" s="6"/>
    </row>
    <row r="5758" ht="17.25" customHeight="1">
      <c r="A5758" s="7">
        <v>5757.0</v>
      </c>
      <c r="B5758" s="8">
        <v>42462.0</v>
      </c>
      <c r="C5758" s="9" t="s">
        <v>52</v>
      </c>
      <c r="D5758" s="10" t="s">
        <v>5776</v>
      </c>
      <c r="E5758" s="9" t="str">
        <f t="shared" si="1"/>
        <v>Surco,Lima,Lima</v>
      </c>
      <c r="F5758" s="9" t="s">
        <v>34</v>
      </c>
      <c r="G5758" s="9">
        <v>19.0</v>
      </c>
      <c r="H5758" s="9">
        <f>VENTAS!$I5758-(VENTAS!$I5758*0.4)</f>
        <v>12028.2</v>
      </c>
      <c r="I5758" s="9">
        <v>20047.0</v>
      </c>
      <c r="J5758" s="9">
        <f t="shared" si="2"/>
        <v>0.18</v>
      </c>
      <c r="K5758" s="9">
        <f t="shared" si="3"/>
        <v>23655.46</v>
      </c>
      <c r="L5758" s="11" t="s">
        <v>58</v>
      </c>
      <c r="M5758" s="9" t="s">
        <v>96</v>
      </c>
      <c r="N5758" s="6"/>
      <c r="O5758" s="6"/>
    </row>
    <row r="5759" ht="17.25" customHeight="1">
      <c r="A5759" s="7">
        <v>5758.0</v>
      </c>
      <c r="B5759" s="12">
        <v>42462.0</v>
      </c>
      <c r="C5759" s="13" t="s">
        <v>52</v>
      </c>
      <c r="D5759" s="14" t="s">
        <v>5777</v>
      </c>
      <c r="E5759" s="9" t="str">
        <f t="shared" si="1"/>
        <v>Surco,Lima,Lima</v>
      </c>
      <c r="F5759" s="13" t="s">
        <v>34</v>
      </c>
      <c r="G5759" s="9">
        <v>71.0</v>
      </c>
      <c r="H5759" s="9">
        <f>VENTAS!$I5759-(VENTAS!$I5759*0.4)</f>
        <v>12976.2</v>
      </c>
      <c r="I5759" s="9">
        <v>21627.0</v>
      </c>
      <c r="J5759" s="9">
        <f t="shared" si="2"/>
        <v>0.18</v>
      </c>
      <c r="K5759" s="9">
        <f t="shared" si="3"/>
        <v>25519.86</v>
      </c>
      <c r="L5759" s="11" t="s">
        <v>58</v>
      </c>
      <c r="M5759" s="13" t="s">
        <v>96</v>
      </c>
      <c r="N5759" s="6"/>
      <c r="O5759" s="6"/>
    </row>
    <row r="5760" ht="17.25" customHeight="1">
      <c r="A5760" s="7">
        <v>5759.0</v>
      </c>
      <c r="B5760" s="8">
        <v>42462.0</v>
      </c>
      <c r="C5760" s="9" t="s">
        <v>52</v>
      </c>
      <c r="D5760" s="10" t="s">
        <v>5778</v>
      </c>
      <c r="E5760" s="9" t="str">
        <f t="shared" si="1"/>
        <v>Surco,Lima,Lima</v>
      </c>
      <c r="F5760" s="9" t="s">
        <v>34</v>
      </c>
      <c r="G5760" s="9">
        <v>75.0</v>
      </c>
      <c r="H5760" s="9">
        <f>VENTAS!$I5760-(VENTAS!$I5760*0.4)</f>
        <v>23835</v>
      </c>
      <c r="I5760" s="9">
        <v>39725.0</v>
      </c>
      <c r="J5760" s="9">
        <f t="shared" si="2"/>
        <v>0.18</v>
      </c>
      <c r="K5760" s="9">
        <f t="shared" si="3"/>
        <v>46875.5</v>
      </c>
      <c r="L5760" s="11" t="s">
        <v>58</v>
      </c>
      <c r="M5760" s="9" t="s">
        <v>96</v>
      </c>
      <c r="N5760" s="6"/>
      <c r="O5760" s="6"/>
    </row>
    <row r="5761" ht="17.25" customHeight="1">
      <c r="A5761" s="7">
        <v>5760.0</v>
      </c>
      <c r="B5761" s="12">
        <v>42462.0</v>
      </c>
      <c r="C5761" s="13" t="s">
        <v>52</v>
      </c>
      <c r="D5761" s="14" t="s">
        <v>5779</v>
      </c>
      <c r="E5761" s="9" t="str">
        <f t="shared" si="1"/>
        <v>Surco,Lima,Lima</v>
      </c>
      <c r="F5761" s="13" t="s">
        <v>15</v>
      </c>
      <c r="G5761" s="9">
        <v>160.0</v>
      </c>
      <c r="H5761" s="9">
        <f>VENTAS!$I5761-(VENTAS!$I5761*0.4)</f>
        <v>14680.8</v>
      </c>
      <c r="I5761" s="9">
        <v>24468.0</v>
      </c>
      <c r="J5761" s="9">
        <f t="shared" si="2"/>
        <v>0.18</v>
      </c>
      <c r="K5761" s="9">
        <f t="shared" si="3"/>
        <v>28872.24</v>
      </c>
      <c r="L5761" s="11" t="s">
        <v>58</v>
      </c>
      <c r="M5761" s="13" t="s">
        <v>91</v>
      </c>
      <c r="N5761" s="6"/>
      <c r="O5761" s="6"/>
    </row>
    <row r="5762" ht="17.25" customHeight="1">
      <c r="A5762" s="7">
        <v>5761.0</v>
      </c>
      <c r="B5762" s="8">
        <v>42462.0</v>
      </c>
      <c r="C5762" s="9" t="s">
        <v>52</v>
      </c>
      <c r="D5762" s="10" t="s">
        <v>5780</v>
      </c>
      <c r="E5762" s="9" t="str">
        <f t="shared" si="1"/>
        <v>Surco,Lima,Lima</v>
      </c>
      <c r="F5762" s="9" t="s">
        <v>15</v>
      </c>
      <c r="G5762" s="9">
        <v>45.0</v>
      </c>
      <c r="H5762" s="9">
        <f>VENTAS!$I5762-(VENTAS!$I5762*0.4)</f>
        <v>21931.8</v>
      </c>
      <c r="I5762" s="9">
        <v>36553.0</v>
      </c>
      <c r="J5762" s="9">
        <f t="shared" si="2"/>
        <v>0.18</v>
      </c>
      <c r="K5762" s="9">
        <f t="shared" si="3"/>
        <v>43132.54</v>
      </c>
      <c r="L5762" s="11" t="s">
        <v>58</v>
      </c>
      <c r="M5762" s="9" t="s">
        <v>91</v>
      </c>
      <c r="N5762" s="6"/>
      <c r="O5762" s="6"/>
    </row>
    <row r="5763" ht="17.25" customHeight="1">
      <c r="A5763" s="7">
        <v>5762.0</v>
      </c>
      <c r="B5763" s="12">
        <v>42462.0</v>
      </c>
      <c r="C5763" s="13" t="s">
        <v>52</v>
      </c>
      <c r="D5763" s="14" t="s">
        <v>5781</v>
      </c>
      <c r="E5763" s="9" t="str">
        <f t="shared" si="1"/>
        <v>Surco,Lima,Lima</v>
      </c>
      <c r="F5763" s="13" t="s">
        <v>15</v>
      </c>
      <c r="G5763" s="9">
        <v>172.0</v>
      </c>
      <c r="H5763" s="9">
        <f>VENTAS!$I5763-(VENTAS!$I5763*0.4)</f>
        <v>19687.8</v>
      </c>
      <c r="I5763" s="9">
        <v>32813.0</v>
      </c>
      <c r="J5763" s="9">
        <f t="shared" si="2"/>
        <v>0.18</v>
      </c>
      <c r="K5763" s="9">
        <f t="shared" si="3"/>
        <v>38719.34</v>
      </c>
      <c r="L5763" s="11" t="s">
        <v>58</v>
      </c>
      <c r="M5763" s="13" t="s">
        <v>91</v>
      </c>
      <c r="N5763" s="6"/>
      <c r="O5763" s="6"/>
    </row>
    <row r="5764" ht="17.25" customHeight="1">
      <c r="A5764" s="7">
        <v>5763.0</v>
      </c>
      <c r="B5764" s="8">
        <v>42462.0</v>
      </c>
      <c r="C5764" s="9" t="s">
        <v>52</v>
      </c>
      <c r="D5764" s="10" t="s">
        <v>5782</v>
      </c>
      <c r="E5764" s="9" t="str">
        <f t="shared" si="1"/>
        <v>Surco,Lima,Lima</v>
      </c>
      <c r="F5764" s="9" t="s">
        <v>15</v>
      </c>
      <c r="G5764" s="9">
        <v>152.0</v>
      </c>
      <c r="H5764" s="9">
        <f>VENTAS!$I5764-(VENTAS!$I5764*0.4)</f>
        <v>12062.4</v>
      </c>
      <c r="I5764" s="9">
        <v>20104.0</v>
      </c>
      <c r="J5764" s="9">
        <f t="shared" si="2"/>
        <v>0.18</v>
      </c>
      <c r="K5764" s="9">
        <f t="shared" si="3"/>
        <v>23722.72</v>
      </c>
      <c r="L5764" s="11" t="s">
        <v>58</v>
      </c>
      <c r="M5764" s="9" t="s">
        <v>91</v>
      </c>
      <c r="N5764" s="6"/>
      <c r="O5764" s="6"/>
    </row>
    <row r="5765" ht="17.25" customHeight="1">
      <c r="A5765" s="7">
        <v>5764.0</v>
      </c>
      <c r="B5765" s="12">
        <v>42461.0</v>
      </c>
      <c r="C5765" s="13" t="s">
        <v>80</v>
      </c>
      <c r="D5765" s="14" t="s">
        <v>5783</v>
      </c>
      <c r="E5765" s="9" t="str">
        <f t="shared" si="1"/>
        <v>Surco,Lima,Lima</v>
      </c>
      <c r="F5765" s="13" t="s">
        <v>15</v>
      </c>
      <c r="G5765" s="9">
        <v>102.0</v>
      </c>
      <c r="H5765" s="9">
        <f>VENTAS!$I5765-(VENTAS!$I5765*0.4)</f>
        <v>19910.4</v>
      </c>
      <c r="I5765" s="9">
        <v>33184.0</v>
      </c>
      <c r="J5765" s="9">
        <f t="shared" si="2"/>
        <v>0.18</v>
      </c>
      <c r="K5765" s="9">
        <f t="shared" si="3"/>
        <v>39157.12</v>
      </c>
      <c r="L5765" s="11" t="s">
        <v>58</v>
      </c>
      <c r="M5765" s="13" t="s">
        <v>69</v>
      </c>
      <c r="N5765" s="6"/>
      <c r="O5765" s="6"/>
    </row>
    <row r="5766" ht="17.25" customHeight="1">
      <c r="A5766" s="7">
        <v>5765.0</v>
      </c>
      <c r="B5766" s="8">
        <v>42461.0</v>
      </c>
      <c r="C5766" s="9" t="s">
        <v>80</v>
      </c>
      <c r="D5766" s="10" t="s">
        <v>5784</v>
      </c>
      <c r="E5766" s="9" t="str">
        <f t="shared" si="1"/>
        <v>Surco,Lima,Lima</v>
      </c>
      <c r="F5766" s="9" t="s">
        <v>15</v>
      </c>
      <c r="G5766" s="9">
        <v>172.0</v>
      </c>
      <c r="H5766" s="9">
        <f>VENTAS!$I5766-(VENTAS!$I5766*0.4)</f>
        <v>15072.6</v>
      </c>
      <c r="I5766" s="9">
        <v>25121.0</v>
      </c>
      <c r="J5766" s="9">
        <f t="shared" si="2"/>
        <v>0.18</v>
      </c>
      <c r="K5766" s="9">
        <f t="shared" si="3"/>
        <v>29642.78</v>
      </c>
      <c r="L5766" s="11" t="s">
        <v>58</v>
      </c>
      <c r="M5766" s="9" t="s">
        <v>69</v>
      </c>
      <c r="N5766" s="6"/>
      <c r="O5766" s="6"/>
    </row>
    <row r="5767" ht="17.25" customHeight="1">
      <c r="A5767" s="7">
        <v>5766.0</v>
      </c>
      <c r="B5767" s="12">
        <v>42461.0</v>
      </c>
      <c r="C5767" s="13" t="s">
        <v>80</v>
      </c>
      <c r="D5767" s="14" t="s">
        <v>5785</v>
      </c>
      <c r="E5767" s="9" t="str">
        <f t="shared" si="1"/>
        <v>Surco,Lima,Lima</v>
      </c>
      <c r="F5767" s="13" t="s">
        <v>15</v>
      </c>
      <c r="G5767" s="9">
        <v>74.0</v>
      </c>
      <c r="H5767" s="9">
        <f>VENTAS!$I5767-(VENTAS!$I5767*0.4)</f>
        <v>16626.6</v>
      </c>
      <c r="I5767" s="9">
        <v>27711.0</v>
      </c>
      <c r="J5767" s="9">
        <f t="shared" si="2"/>
        <v>0.18</v>
      </c>
      <c r="K5767" s="9">
        <f t="shared" si="3"/>
        <v>32698.98</v>
      </c>
      <c r="L5767" s="11" t="s">
        <v>58</v>
      </c>
      <c r="M5767" s="13" t="s">
        <v>69</v>
      </c>
      <c r="N5767" s="6"/>
      <c r="O5767" s="6"/>
    </row>
    <row r="5768" ht="17.25" customHeight="1">
      <c r="A5768" s="7">
        <v>5767.0</v>
      </c>
      <c r="B5768" s="8">
        <v>42461.0</v>
      </c>
      <c r="C5768" s="9" t="s">
        <v>80</v>
      </c>
      <c r="D5768" s="10" t="s">
        <v>5786</v>
      </c>
      <c r="E5768" s="9" t="str">
        <f t="shared" si="1"/>
        <v>Surco,Lima,Lima</v>
      </c>
      <c r="F5768" s="9" t="s">
        <v>15</v>
      </c>
      <c r="G5768" s="9">
        <v>149.0</v>
      </c>
      <c r="H5768" s="9">
        <f>VENTAS!$I5768-(VENTAS!$I5768*0.4)</f>
        <v>16348.2</v>
      </c>
      <c r="I5768" s="9">
        <v>27247.0</v>
      </c>
      <c r="J5768" s="9">
        <f t="shared" si="2"/>
        <v>0.18</v>
      </c>
      <c r="K5768" s="9">
        <f t="shared" si="3"/>
        <v>32151.46</v>
      </c>
      <c r="L5768" s="11" t="s">
        <v>58</v>
      </c>
      <c r="M5768" s="9" t="s">
        <v>69</v>
      </c>
      <c r="N5768" s="6"/>
      <c r="O5768" s="6"/>
    </row>
    <row r="5769" ht="17.25" customHeight="1">
      <c r="A5769" s="7">
        <v>5768.0</v>
      </c>
      <c r="B5769" s="12">
        <v>42461.0</v>
      </c>
      <c r="C5769" s="13" t="s">
        <v>56</v>
      </c>
      <c r="D5769" s="14" t="s">
        <v>5787</v>
      </c>
      <c r="E5769" s="9" t="str">
        <f t="shared" si="1"/>
        <v>Surco,Lima,Lima</v>
      </c>
      <c r="F5769" s="13" t="s">
        <v>15</v>
      </c>
      <c r="G5769" s="9">
        <v>66.0</v>
      </c>
      <c r="H5769" s="9">
        <f>VENTAS!$I5769-(VENTAS!$I5769*0.4)</f>
        <v>17620.2</v>
      </c>
      <c r="I5769" s="9">
        <v>29367.0</v>
      </c>
      <c r="J5769" s="9">
        <f t="shared" si="2"/>
        <v>0.18</v>
      </c>
      <c r="K5769" s="9">
        <f t="shared" si="3"/>
        <v>34653.06</v>
      </c>
      <c r="L5769" s="11" t="s">
        <v>58</v>
      </c>
      <c r="M5769" s="13" t="s">
        <v>106</v>
      </c>
      <c r="N5769" s="6"/>
      <c r="O5769" s="6"/>
    </row>
    <row r="5770" ht="17.25" customHeight="1">
      <c r="A5770" s="7">
        <v>5769.0</v>
      </c>
      <c r="B5770" s="8">
        <v>42461.0</v>
      </c>
      <c r="C5770" s="9" t="s">
        <v>56</v>
      </c>
      <c r="D5770" s="10" t="s">
        <v>5788</v>
      </c>
      <c r="E5770" s="9" t="str">
        <f t="shared" si="1"/>
        <v>Surco,Lima,Lima</v>
      </c>
      <c r="F5770" s="9" t="s">
        <v>15</v>
      </c>
      <c r="G5770" s="9">
        <v>30.0</v>
      </c>
      <c r="H5770" s="9">
        <f>VENTAS!$I5770-(VENTAS!$I5770*0.4)</f>
        <v>12165</v>
      </c>
      <c r="I5770" s="9">
        <v>20275.0</v>
      </c>
      <c r="J5770" s="9">
        <f t="shared" si="2"/>
        <v>0.18</v>
      </c>
      <c r="K5770" s="9">
        <f t="shared" si="3"/>
        <v>23924.5</v>
      </c>
      <c r="L5770" s="11" t="s">
        <v>58</v>
      </c>
      <c r="M5770" s="9" t="s">
        <v>106</v>
      </c>
      <c r="N5770" s="6"/>
      <c r="O5770" s="6"/>
    </row>
    <row r="5771" ht="17.25" customHeight="1">
      <c r="A5771" s="7">
        <v>5770.0</v>
      </c>
      <c r="B5771" s="12">
        <v>42461.0</v>
      </c>
      <c r="C5771" s="13" t="s">
        <v>56</v>
      </c>
      <c r="D5771" s="14" t="s">
        <v>5789</v>
      </c>
      <c r="E5771" s="9" t="str">
        <f t="shared" si="1"/>
        <v>Surco,Lima,Lima</v>
      </c>
      <c r="F5771" s="13" t="s">
        <v>15</v>
      </c>
      <c r="G5771" s="9">
        <v>117.0</v>
      </c>
      <c r="H5771" s="9">
        <f>VENTAS!$I5771-(VENTAS!$I5771*0.4)</f>
        <v>17044.8</v>
      </c>
      <c r="I5771" s="9">
        <v>28408.0</v>
      </c>
      <c r="J5771" s="9">
        <f t="shared" si="2"/>
        <v>0.18</v>
      </c>
      <c r="K5771" s="9">
        <f t="shared" si="3"/>
        <v>33521.44</v>
      </c>
      <c r="L5771" s="11" t="s">
        <v>58</v>
      </c>
      <c r="M5771" s="13" t="s">
        <v>106</v>
      </c>
      <c r="N5771" s="6"/>
      <c r="O5771" s="6"/>
    </row>
    <row r="5772" ht="17.25" customHeight="1">
      <c r="A5772" s="7">
        <v>5771.0</v>
      </c>
      <c r="B5772" s="8">
        <v>42461.0</v>
      </c>
      <c r="C5772" s="9" t="s">
        <v>56</v>
      </c>
      <c r="D5772" s="10" t="s">
        <v>5790</v>
      </c>
      <c r="E5772" s="9" t="str">
        <f t="shared" si="1"/>
        <v>Surco,Lima,Lima</v>
      </c>
      <c r="F5772" s="9" t="s">
        <v>15</v>
      </c>
      <c r="G5772" s="9">
        <v>120.0</v>
      </c>
      <c r="H5772" s="9">
        <f>VENTAS!$I5772-(VENTAS!$I5772*0.4)</f>
        <v>14163.6</v>
      </c>
      <c r="I5772" s="9">
        <v>23606.0</v>
      </c>
      <c r="J5772" s="9">
        <f t="shared" si="2"/>
        <v>0.18</v>
      </c>
      <c r="K5772" s="9">
        <f t="shared" si="3"/>
        <v>27855.08</v>
      </c>
      <c r="L5772" s="11" t="s">
        <v>58</v>
      </c>
      <c r="M5772" s="9" t="s">
        <v>106</v>
      </c>
      <c r="N5772" s="6"/>
      <c r="O5772" s="6"/>
    </row>
    <row r="5773" ht="17.25" customHeight="1">
      <c r="A5773" s="7">
        <v>5772.0</v>
      </c>
      <c r="B5773" s="12">
        <v>42461.0</v>
      </c>
      <c r="C5773" s="13" t="s">
        <v>104</v>
      </c>
      <c r="D5773" s="14" t="s">
        <v>5791</v>
      </c>
      <c r="E5773" s="9" t="str">
        <f t="shared" si="1"/>
        <v>San Miguel, Lima, Lima</v>
      </c>
      <c r="F5773" s="13" t="s">
        <v>15</v>
      </c>
      <c r="G5773" s="9">
        <v>74.0</v>
      </c>
      <c r="H5773" s="9">
        <f>VENTAS!$I5773-(VENTAS!$I5773*0.4)</f>
        <v>22147.2</v>
      </c>
      <c r="I5773" s="9">
        <v>36912.0</v>
      </c>
      <c r="J5773" s="9">
        <f t="shared" si="2"/>
        <v>0.18</v>
      </c>
      <c r="K5773" s="9">
        <f t="shared" si="3"/>
        <v>43556.16</v>
      </c>
      <c r="L5773" s="11" t="s">
        <v>16</v>
      </c>
      <c r="M5773" s="13" t="s">
        <v>17</v>
      </c>
      <c r="N5773" s="6"/>
      <c r="O5773" s="6"/>
    </row>
    <row r="5774" ht="17.25" customHeight="1">
      <c r="A5774" s="7">
        <v>5773.0</v>
      </c>
      <c r="B5774" s="8">
        <v>42461.0</v>
      </c>
      <c r="C5774" s="9" t="s">
        <v>104</v>
      </c>
      <c r="D5774" s="10" t="s">
        <v>5792</v>
      </c>
      <c r="E5774" s="9" t="str">
        <f t="shared" si="1"/>
        <v>San Miguel, Lima, Lima</v>
      </c>
      <c r="F5774" s="9" t="s">
        <v>15</v>
      </c>
      <c r="G5774" s="9">
        <v>34.0</v>
      </c>
      <c r="H5774" s="9">
        <f>VENTAS!$I5774-(VENTAS!$I5774*0.4)</f>
        <v>15059.4</v>
      </c>
      <c r="I5774" s="9">
        <v>25099.0</v>
      </c>
      <c r="J5774" s="9">
        <f t="shared" si="2"/>
        <v>0.18</v>
      </c>
      <c r="K5774" s="9">
        <f t="shared" si="3"/>
        <v>29616.82</v>
      </c>
      <c r="L5774" s="11" t="s">
        <v>16</v>
      </c>
      <c r="M5774" s="9" t="s">
        <v>17</v>
      </c>
      <c r="N5774" s="6"/>
      <c r="O5774" s="6"/>
    </row>
    <row r="5775" ht="17.25" customHeight="1">
      <c r="A5775" s="7">
        <v>5774.0</v>
      </c>
      <c r="B5775" s="12">
        <v>42461.0</v>
      </c>
      <c r="C5775" s="13" t="s">
        <v>104</v>
      </c>
      <c r="D5775" s="14" t="s">
        <v>5793</v>
      </c>
      <c r="E5775" s="9" t="str">
        <f t="shared" si="1"/>
        <v>San Miguel, Lima, Lima</v>
      </c>
      <c r="F5775" s="13" t="s">
        <v>15</v>
      </c>
      <c r="G5775" s="9">
        <v>8.0</v>
      </c>
      <c r="H5775" s="9">
        <f>VENTAS!$I5775-(VENTAS!$I5775*0.4)</f>
        <v>21137.4</v>
      </c>
      <c r="I5775" s="9">
        <v>35229.0</v>
      </c>
      <c r="J5775" s="9">
        <f t="shared" si="2"/>
        <v>0.18</v>
      </c>
      <c r="K5775" s="9">
        <f t="shared" si="3"/>
        <v>41570.22</v>
      </c>
      <c r="L5775" s="11" t="s">
        <v>16</v>
      </c>
      <c r="M5775" s="13" t="s">
        <v>17</v>
      </c>
      <c r="N5775" s="6"/>
      <c r="O5775" s="6"/>
    </row>
    <row r="5776" ht="17.25" customHeight="1">
      <c r="A5776" s="7">
        <v>5775.0</v>
      </c>
      <c r="B5776" s="8">
        <v>42461.0</v>
      </c>
      <c r="C5776" s="9" t="s">
        <v>104</v>
      </c>
      <c r="D5776" s="10" t="s">
        <v>5794</v>
      </c>
      <c r="E5776" s="9" t="str">
        <f t="shared" si="1"/>
        <v>San Miguel, Lima, Lima</v>
      </c>
      <c r="F5776" s="9" t="s">
        <v>15</v>
      </c>
      <c r="G5776" s="9">
        <v>33.0</v>
      </c>
      <c r="H5776" s="9">
        <f>VENTAS!$I5776-(VENTAS!$I5776*0.4)</f>
        <v>12095.4</v>
      </c>
      <c r="I5776" s="9">
        <v>20159.0</v>
      </c>
      <c r="J5776" s="9">
        <f t="shared" si="2"/>
        <v>0.18</v>
      </c>
      <c r="K5776" s="9">
        <f t="shared" si="3"/>
        <v>23787.62</v>
      </c>
      <c r="L5776" s="11" t="s">
        <v>16</v>
      </c>
      <c r="M5776" s="9" t="s">
        <v>17</v>
      </c>
      <c r="N5776" s="6"/>
      <c r="O5776" s="6"/>
    </row>
    <row r="5777" ht="17.25" customHeight="1">
      <c r="A5777" s="7">
        <v>5776.0</v>
      </c>
      <c r="B5777" s="12">
        <v>42461.0</v>
      </c>
      <c r="C5777" s="13" t="s">
        <v>18</v>
      </c>
      <c r="D5777" s="14" t="s">
        <v>5795</v>
      </c>
      <c r="E5777" s="9" t="str">
        <f t="shared" si="1"/>
        <v>Surco,Lima,Lima</v>
      </c>
      <c r="F5777" s="13" t="s">
        <v>34</v>
      </c>
      <c r="G5777" s="9">
        <v>161.0</v>
      </c>
      <c r="H5777" s="9">
        <f>VENTAS!$I5777-(VENTAS!$I5777*0.4)</f>
        <v>11675.4</v>
      </c>
      <c r="I5777" s="9">
        <v>19459.0</v>
      </c>
      <c r="J5777" s="9">
        <f t="shared" si="2"/>
        <v>0.18</v>
      </c>
      <c r="K5777" s="9">
        <f t="shared" si="3"/>
        <v>22961.62</v>
      </c>
      <c r="L5777" s="11" t="s">
        <v>58</v>
      </c>
      <c r="M5777" s="13" t="s">
        <v>86</v>
      </c>
      <c r="N5777" s="6"/>
      <c r="O5777" s="6"/>
    </row>
    <row r="5778" ht="17.25" customHeight="1">
      <c r="A5778" s="7">
        <v>5777.0</v>
      </c>
      <c r="B5778" s="8">
        <v>42461.0</v>
      </c>
      <c r="C5778" s="9" t="s">
        <v>18</v>
      </c>
      <c r="D5778" s="10" t="s">
        <v>5796</v>
      </c>
      <c r="E5778" s="9" t="str">
        <f t="shared" si="1"/>
        <v>Surco,Lima,Lima</v>
      </c>
      <c r="F5778" s="9" t="s">
        <v>34</v>
      </c>
      <c r="G5778" s="9">
        <v>164.0</v>
      </c>
      <c r="H5778" s="9">
        <f>VENTAS!$I5778-(VENTAS!$I5778*0.4)</f>
        <v>14024.4</v>
      </c>
      <c r="I5778" s="9">
        <v>23374.0</v>
      </c>
      <c r="J5778" s="9">
        <f t="shared" si="2"/>
        <v>0.18</v>
      </c>
      <c r="K5778" s="9">
        <f t="shared" si="3"/>
        <v>27581.32</v>
      </c>
      <c r="L5778" s="11" t="s">
        <v>58</v>
      </c>
      <c r="M5778" s="9" t="s">
        <v>86</v>
      </c>
      <c r="N5778" s="6"/>
      <c r="O5778" s="6"/>
    </row>
    <row r="5779" ht="17.25" customHeight="1">
      <c r="A5779" s="7">
        <v>5778.0</v>
      </c>
      <c r="B5779" s="12">
        <v>42461.0</v>
      </c>
      <c r="C5779" s="13" t="s">
        <v>18</v>
      </c>
      <c r="D5779" s="14" t="s">
        <v>5797</v>
      </c>
      <c r="E5779" s="9" t="str">
        <f t="shared" si="1"/>
        <v>Surco,Lima,Lima</v>
      </c>
      <c r="F5779" s="13" t="s">
        <v>34</v>
      </c>
      <c r="G5779" s="9">
        <v>124.0</v>
      </c>
      <c r="H5779" s="9">
        <f>VENTAS!$I5779-(VENTAS!$I5779*0.4)</f>
        <v>10995</v>
      </c>
      <c r="I5779" s="9">
        <v>18325.0</v>
      </c>
      <c r="J5779" s="9">
        <f t="shared" si="2"/>
        <v>0.18</v>
      </c>
      <c r="K5779" s="9">
        <f t="shared" si="3"/>
        <v>21623.5</v>
      </c>
      <c r="L5779" s="11" t="s">
        <v>58</v>
      </c>
      <c r="M5779" s="13" t="s">
        <v>86</v>
      </c>
      <c r="N5779" s="6"/>
      <c r="O5779" s="6"/>
    </row>
    <row r="5780" ht="17.25" customHeight="1">
      <c r="A5780" s="7">
        <v>5779.0</v>
      </c>
      <c r="B5780" s="8">
        <v>42460.0</v>
      </c>
      <c r="C5780" s="9" t="s">
        <v>52</v>
      </c>
      <c r="D5780" s="10" t="s">
        <v>5798</v>
      </c>
      <c r="E5780" s="9" t="str">
        <f t="shared" si="1"/>
        <v>San Miguel, Lima, Lima</v>
      </c>
      <c r="F5780" s="9" t="s">
        <v>15</v>
      </c>
      <c r="G5780" s="9">
        <v>100.0</v>
      </c>
      <c r="H5780" s="9">
        <f>VENTAS!$I5780-(VENTAS!$I5780*0.4)</f>
        <v>22684.2</v>
      </c>
      <c r="I5780" s="9">
        <v>37807.0</v>
      </c>
      <c r="J5780" s="9">
        <f t="shared" si="2"/>
        <v>0.18</v>
      </c>
      <c r="K5780" s="9">
        <f t="shared" si="3"/>
        <v>44612.26</v>
      </c>
      <c r="L5780" s="11" t="s">
        <v>16</v>
      </c>
      <c r="M5780" s="9" t="s">
        <v>39</v>
      </c>
      <c r="N5780" s="6"/>
      <c r="O5780" s="6"/>
    </row>
    <row r="5781" ht="17.25" customHeight="1">
      <c r="A5781" s="7">
        <v>5780.0</v>
      </c>
      <c r="B5781" s="12">
        <v>42460.0</v>
      </c>
      <c r="C5781" s="13" t="s">
        <v>52</v>
      </c>
      <c r="D5781" s="14" t="s">
        <v>5799</v>
      </c>
      <c r="E5781" s="9" t="str">
        <f t="shared" si="1"/>
        <v>San Miguel, Lima, Lima</v>
      </c>
      <c r="F5781" s="13" t="s">
        <v>15</v>
      </c>
      <c r="G5781" s="9">
        <v>141.0</v>
      </c>
      <c r="H5781" s="9">
        <f>VENTAS!$I5781-(VENTAS!$I5781*0.4)</f>
        <v>21339</v>
      </c>
      <c r="I5781" s="9">
        <v>35565.0</v>
      </c>
      <c r="J5781" s="9">
        <f t="shared" si="2"/>
        <v>0.18</v>
      </c>
      <c r="K5781" s="9">
        <f t="shared" si="3"/>
        <v>41966.7</v>
      </c>
      <c r="L5781" s="11" t="s">
        <v>16</v>
      </c>
      <c r="M5781" s="13" t="s">
        <v>39</v>
      </c>
      <c r="N5781" s="6"/>
      <c r="O5781" s="6"/>
    </row>
    <row r="5782" ht="17.25" customHeight="1">
      <c r="A5782" s="7">
        <v>5781.0</v>
      </c>
      <c r="B5782" s="8">
        <v>42460.0</v>
      </c>
      <c r="C5782" s="9" t="s">
        <v>52</v>
      </c>
      <c r="D5782" s="10" t="s">
        <v>5800</v>
      </c>
      <c r="E5782" s="9" t="str">
        <f t="shared" si="1"/>
        <v>San Miguel, Lima, Lima</v>
      </c>
      <c r="F5782" s="9" t="s">
        <v>15</v>
      </c>
      <c r="G5782" s="9">
        <v>148.0</v>
      </c>
      <c r="H5782" s="9">
        <f>VENTAS!$I5782-(VENTAS!$I5782*0.4)</f>
        <v>14665.8</v>
      </c>
      <c r="I5782" s="9">
        <v>24443.0</v>
      </c>
      <c r="J5782" s="9">
        <f t="shared" si="2"/>
        <v>0.18</v>
      </c>
      <c r="K5782" s="9">
        <f t="shared" si="3"/>
        <v>28842.74</v>
      </c>
      <c r="L5782" s="11" t="s">
        <v>16</v>
      </c>
      <c r="M5782" s="9" t="s">
        <v>39</v>
      </c>
      <c r="N5782" s="6"/>
      <c r="O5782" s="6"/>
    </row>
    <row r="5783" ht="17.25" customHeight="1">
      <c r="A5783" s="7">
        <v>5782.0</v>
      </c>
      <c r="B5783" s="12">
        <v>42460.0</v>
      </c>
      <c r="C5783" s="13" t="s">
        <v>52</v>
      </c>
      <c r="D5783" s="14" t="s">
        <v>5801</v>
      </c>
      <c r="E5783" s="9" t="str">
        <f t="shared" si="1"/>
        <v>San Miguel, Lima, Lima</v>
      </c>
      <c r="F5783" s="13" t="s">
        <v>15</v>
      </c>
      <c r="G5783" s="9">
        <v>114.0</v>
      </c>
      <c r="H5783" s="9">
        <f>VENTAS!$I5783-(VENTAS!$I5783*0.4)</f>
        <v>11116.2</v>
      </c>
      <c r="I5783" s="9">
        <v>18527.0</v>
      </c>
      <c r="J5783" s="9">
        <f t="shared" si="2"/>
        <v>0.18</v>
      </c>
      <c r="K5783" s="9">
        <f t="shared" si="3"/>
        <v>21861.86</v>
      </c>
      <c r="L5783" s="11" t="s">
        <v>16</v>
      </c>
      <c r="M5783" s="13" t="s">
        <v>39</v>
      </c>
      <c r="N5783" s="6"/>
      <c r="O5783" s="6"/>
    </row>
    <row r="5784" ht="17.25" customHeight="1">
      <c r="A5784" s="7">
        <v>5783.0</v>
      </c>
      <c r="B5784" s="8">
        <v>42460.0</v>
      </c>
      <c r="C5784" s="9" t="s">
        <v>52</v>
      </c>
      <c r="D5784" s="10" t="s">
        <v>5802</v>
      </c>
      <c r="E5784" s="9" t="str">
        <f t="shared" si="1"/>
        <v>La Molina,Lima, Lima</v>
      </c>
      <c r="F5784" s="9" t="s">
        <v>15</v>
      </c>
      <c r="G5784" s="9">
        <v>65.0</v>
      </c>
      <c r="H5784" s="9">
        <f>VENTAS!$I5784-(VENTAS!$I5784*0.4)</f>
        <v>18313.8</v>
      </c>
      <c r="I5784" s="9">
        <v>30523.0</v>
      </c>
      <c r="J5784" s="9">
        <f t="shared" si="2"/>
        <v>0.18</v>
      </c>
      <c r="K5784" s="9">
        <f t="shared" si="3"/>
        <v>36017.14</v>
      </c>
      <c r="L5784" s="11" t="s">
        <v>27</v>
      </c>
      <c r="M5784" s="9" t="s">
        <v>28</v>
      </c>
      <c r="N5784" s="6"/>
      <c r="O5784" s="6"/>
    </row>
    <row r="5785" ht="17.25" customHeight="1">
      <c r="A5785" s="7">
        <v>5784.0</v>
      </c>
      <c r="B5785" s="12">
        <v>42460.0</v>
      </c>
      <c r="C5785" s="13" t="s">
        <v>52</v>
      </c>
      <c r="D5785" s="14" t="s">
        <v>5803</v>
      </c>
      <c r="E5785" s="9" t="str">
        <f t="shared" si="1"/>
        <v>La Molina,Lima, Lima</v>
      </c>
      <c r="F5785" s="13" t="s">
        <v>15</v>
      </c>
      <c r="G5785" s="9">
        <v>140.0</v>
      </c>
      <c r="H5785" s="9">
        <f>VENTAS!$I5785-(VENTAS!$I5785*0.4)</f>
        <v>16778.4</v>
      </c>
      <c r="I5785" s="9">
        <v>27964.0</v>
      </c>
      <c r="J5785" s="9">
        <f t="shared" si="2"/>
        <v>0.18</v>
      </c>
      <c r="K5785" s="9">
        <f t="shared" si="3"/>
        <v>32997.52</v>
      </c>
      <c r="L5785" s="11" t="s">
        <v>27</v>
      </c>
      <c r="M5785" s="13" t="s">
        <v>28</v>
      </c>
      <c r="N5785" s="6"/>
      <c r="O5785" s="6"/>
    </row>
    <row r="5786" ht="17.25" customHeight="1">
      <c r="A5786" s="7">
        <v>5785.0</v>
      </c>
      <c r="B5786" s="8">
        <v>42460.0</v>
      </c>
      <c r="C5786" s="9" t="s">
        <v>52</v>
      </c>
      <c r="D5786" s="10" t="s">
        <v>5804</v>
      </c>
      <c r="E5786" s="9" t="str">
        <f t="shared" si="1"/>
        <v>La Molina,Lima, Lima</v>
      </c>
      <c r="F5786" s="9" t="s">
        <v>15</v>
      </c>
      <c r="G5786" s="9">
        <v>15.0</v>
      </c>
      <c r="H5786" s="9">
        <f>VENTAS!$I5786-(VENTAS!$I5786*0.4)</f>
        <v>21916.8</v>
      </c>
      <c r="I5786" s="9">
        <v>36528.0</v>
      </c>
      <c r="J5786" s="9">
        <f t="shared" si="2"/>
        <v>0.18</v>
      </c>
      <c r="K5786" s="9">
        <f t="shared" si="3"/>
        <v>43103.04</v>
      </c>
      <c r="L5786" s="11" t="s">
        <v>27</v>
      </c>
      <c r="M5786" s="9" t="s">
        <v>28</v>
      </c>
      <c r="N5786" s="6"/>
      <c r="O5786" s="6"/>
    </row>
    <row r="5787" ht="17.25" customHeight="1">
      <c r="A5787" s="7">
        <v>5786.0</v>
      </c>
      <c r="B5787" s="12">
        <v>42460.0</v>
      </c>
      <c r="C5787" s="13" t="s">
        <v>52</v>
      </c>
      <c r="D5787" s="14" t="s">
        <v>5805</v>
      </c>
      <c r="E5787" s="9" t="str">
        <f t="shared" si="1"/>
        <v>La Molina,Lima, Lima</v>
      </c>
      <c r="F5787" s="13" t="s">
        <v>15</v>
      </c>
      <c r="G5787" s="9">
        <v>118.0</v>
      </c>
      <c r="H5787" s="9">
        <f>VENTAS!$I5787-(VENTAS!$I5787*0.4)</f>
        <v>14336.4</v>
      </c>
      <c r="I5787" s="9">
        <v>23894.0</v>
      </c>
      <c r="J5787" s="9">
        <f t="shared" si="2"/>
        <v>0.18</v>
      </c>
      <c r="K5787" s="9">
        <f t="shared" si="3"/>
        <v>28194.92</v>
      </c>
      <c r="L5787" s="11" t="s">
        <v>27</v>
      </c>
      <c r="M5787" s="13" t="s">
        <v>28</v>
      </c>
      <c r="N5787" s="6"/>
      <c r="O5787" s="6"/>
    </row>
    <row r="5788" ht="17.25" customHeight="1">
      <c r="A5788" s="7">
        <v>5787.0</v>
      </c>
      <c r="B5788" s="8">
        <v>42460.0</v>
      </c>
      <c r="C5788" s="9" t="s">
        <v>63</v>
      </c>
      <c r="D5788" s="10" t="s">
        <v>5806</v>
      </c>
      <c r="E5788" s="9" t="str">
        <f t="shared" si="1"/>
        <v>San Miguel, Lima, Lima</v>
      </c>
      <c r="F5788" s="9" t="s">
        <v>34</v>
      </c>
      <c r="G5788" s="9">
        <v>123.0</v>
      </c>
      <c r="H5788" s="9">
        <f>VENTAS!$I5788-(VENTAS!$I5788*0.4)</f>
        <v>14898</v>
      </c>
      <c r="I5788" s="9">
        <v>24830.0</v>
      </c>
      <c r="J5788" s="9">
        <f t="shared" si="2"/>
        <v>0.18</v>
      </c>
      <c r="K5788" s="9">
        <f t="shared" si="3"/>
        <v>29299.4</v>
      </c>
      <c r="L5788" s="11" t="s">
        <v>16</v>
      </c>
      <c r="M5788" s="9" t="s">
        <v>39</v>
      </c>
      <c r="N5788" s="6"/>
      <c r="O5788" s="6"/>
    </row>
    <row r="5789" ht="17.25" customHeight="1">
      <c r="A5789" s="7">
        <v>5788.0</v>
      </c>
      <c r="B5789" s="12">
        <v>42460.0</v>
      </c>
      <c r="C5789" s="13" t="s">
        <v>63</v>
      </c>
      <c r="D5789" s="14" t="s">
        <v>5807</v>
      </c>
      <c r="E5789" s="9" t="str">
        <f t="shared" si="1"/>
        <v>San Miguel, Lima, Lima</v>
      </c>
      <c r="F5789" s="13" t="s">
        <v>34</v>
      </c>
      <c r="G5789" s="9">
        <v>38.0</v>
      </c>
      <c r="H5789" s="9">
        <f>VENTAS!$I5789-(VENTAS!$I5789*0.4)</f>
        <v>15665.4</v>
      </c>
      <c r="I5789" s="9">
        <v>26109.0</v>
      </c>
      <c r="J5789" s="9">
        <f t="shared" si="2"/>
        <v>0.18</v>
      </c>
      <c r="K5789" s="9">
        <f t="shared" si="3"/>
        <v>30808.62</v>
      </c>
      <c r="L5789" s="11" t="s">
        <v>16</v>
      </c>
      <c r="M5789" s="13" t="s">
        <v>39</v>
      </c>
      <c r="N5789" s="6"/>
      <c r="O5789" s="6"/>
    </row>
    <row r="5790" ht="17.25" customHeight="1">
      <c r="A5790" s="7">
        <v>5789.0</v>
      </c>
      <c r="B5790" s="8">
        <v>42460.0</v>
      </c>
      <c r="C5790" s="9" t="s">
        <v>63</v>
      </c>
      <c r="D5790" s="10" t="s">
        <v>5808</v>
      </c>
      <c r="E5790" s="9" t="str">
        <f t="shared" si="1"/>
        <v>San Miguel, Lima, Lima</v>
      </c>
      <c r="F5790" s="9" t="s">
        <v>34</v>
      </c>
      <c r="G5790" s="9">
        <v>20.0</v>
      </c>
      <c r="H5790" s="9">
        <f>VENTAS!$I5790-(VENTAS!$I5790*0.4)</f>
        <v>18479.4</v>
      </c>
      <c r="I5790" s="9">
        <v>30799.0</v>
      </c>
      <c r="J5790" s="9">
        <f t="shared" si="2"/>
        <v>0.18</v>
      </c>
      <c r="K5790" s="9">
        <f t="shared" si="3"/>
        <v>36342.82</v>
      </c>
      <c r="L5790" s="11" t="s">
        <v>16</v>
      </c>
      <c r="M5790" s="9" t="s">
        <v>39</v>
      </c>
      <c r="N5790" s="6"/>
      <c r="O5790" s="6"/>
    </row>
    <row r="5791" ht="17.25" customHeight="1">
      <c r="A5791" s="7">
        <v>5790.0</v>
      </c>
      <c r="B5791" s="12">
        <v>42460.0</v>
      </c>
      <c r="C5791" s="13" t="s">
        <v>63</v>
      </c>
      <c r="D5791" s="14" t="s">
        <v>5809</v>
      </c>
      <c r="E5791" s="9" t="str">
        <f t="shared" si="1"/>
        <v>San Miguel, Lima, Lima</v>
      </c>
      <c r="F5791" s="13" t="s">
        <v>34</v>
      </c>
      <c r="G5791" s="9">
        <v>24.0</v>
      </c>
      <c r="H5791" s="9">
        <f>VENTAS!$I5791-(VENTAS!$I5791*0.4)</f>
        <v>23822.4</v>
      </c>
      <c r="I5791" s="9">
        <v>39704.0</v>
      </c>
      <c r="J5791" s="9">
        <f t="shared" si="2"/>
        <v>0.18</v>
      </c>
      <c r="K5791" s="9">
        <f t="shared" si="3"/>
        <v>46850.72</v>
      </c>
      <c r="L5791" s="11" t="s">
        <v>16</v>
      </c>
      <c r="M5791" s="13" t="s">
        <v>39</v>
      </c>
      <c r="N5791" s="6"/>
      <c r="O5791" s="6"/>
    </row>
    <row r="5792" ht="17.25" customHeight="1">
      <c r="A5792" s="7">
        <v>5791.0</v>
      </c>
      <c r="B5792" s="8">
        <v>42460.0</v>
      </c>
      <c r="C5792" s="9" t="s">
        <v>63</v>
      </c>
      <c r="D5792" s="10" t="s">
        <v>5810</v>
      </c>
      <c r="E5792" s="9" t="str">
        <f t="shared" si="1"/>
        <v>Ate,Lima,Lima</v>
      </c>
      <c r="F5792" s="9" t="s">
        <v>15</v>
      </c>
      <c r="G5792" s="9">
        <v>92.0</v>
      </c>
      <c r="H5792" s="9">
        <f>VENTAS!$I5792-(VENTAS!$I5792*0.4)</f>
        <v>16162.8</v>
      </c>
      <c r="I5792" s="9">
        <v>26938.0</v>
      </c>
      <c r="J5792" s="9">
        <f t="shared" si="2"/>
        <v>0.18</v>
      </c>
      <c r="K5792" s="9">
        <f t="shared" si="3"/>
        <v>31786.84</v>
      </c>
      <c r="L5792" s="11" t="s">
        <v>20</v>
      </c>
      <c r="M5792" s="9" t="s">
        <v>21</v>
      </c>
      <c r="N5792" s="6"/>
      <c r="O5792" s="6"/>
    </row>
    <row r="5793" ht="17.25" customHeight="1">
      <c r="A5793" s="7">
        <v>5792.0</v>
      </c>
      <c r="B5793" s="12">
        <v>42460.0</v>
      </c>
      <c r="C5793" s="13" t="s">
        <v>63</v>
      </c>
      <c r="D5793" s="14" t="s">
        <v>5811</v>
      </c>
      <c r="E5793" s="9" t="str">
        <f t="shared" si="1"/>
        <v>Ate,Lima,Lima</v>
      </c>
      <c r="F5793" s="13" t="s">
        <v>15</v>
      </c>
      <c r="G5793" s="9">
        <v>48.0</v>
      </c>
      <c r="H5793" s="9">
        <f>VENTAS!$I5793-(VENTAS!$I5793*0.4)</f>
        <v>23072.4</v>
      </c>
      <c r="I5793" s="9">
        <v>38454.0</v>
      </c>
      <c r="J5793" s="9">
        <f t="shared" si="2"/>
        <v>0.18</v>
      </c>
      <c r="K5793" s="9">
        <f t="shared" si="3"/>
        <v>45375.72</v>
      </c>
      <c r="L5793" s="11" t="s">
        <v>20</v>
      </c>
      <c r="M5793" s="13" t="s">
        <v>21</v>
      </c>
      <c r="N5793" s="6"/>
      <c r="O5793" s="6"/>
    </row>
    <row r="5794" ht="17.25" customHeight="1">
      <c r="A5794" s="7">
        <v>5793.0</v>
      </c>
      <c r="B5794" s="8">
        <v>42460.0</v>
      </c>
      <c r="C5794" s="9" t="s">
        <v>63</v>
      </c>
      <c r="D5794" s="10" t="s">
        <v>5811</v>
      </c>
      <c r="E5794" s="9" t="str">
        <f t="shared" si="1"/>
        <v>Ate,Lima,Lima</v>
      </c>
      <c r="F5794" s="9" t="s">
        <v>15</v>
      </c>
      <c r="G5794" s="9">
        <v>148.0</v>
      </c>
      <c r="H5794" s="9">
        <f>VENTAS!$I5794-(VENTAS!$I5794*0.4)</f>
        <v>14688</v>
      </c>
      <c r="I5794" s="9">
        <v>24480.0</v>
      </c>
      <c r="J5794" s="9">
        <f t="shared" si="2"/>
        <v>0.18</v>
      </c>
      <c r="K5794" s="9">
        <f t="shared" si="3"/>
        <v>28886.4</v>
      </c>
      <c r="L5794" s="11" t="s">
        <v>20</v>
      </c>
      <c r="M5794" s="9" t="s">
        <v>21</v>
      </c>
      <c r="N5794" s="6"/>
      <c r="O5794" s="6"/>
    </row>
    <row r="5795" ht="17.25" customHeight="1">
      <c r="A5795" s="7">
        <v>5794.0</v>
      </c>
      <c r="B5795" s="12">
        <v>42460.0</v>
      </c>
      <c r="C5795" s="13" t="s">
        <v>63</v>
      </c>
      <c r="D5795" s="14" t="s">
        <v>5812</v>
      </c>
      <c r="E5795" s="9" t="str">
        <f t="shared" si="1"/>
        <v>Ate,Lima,Lima</v>
      </c>
      <c r="F5795" s="13" t="s">
        <v>15</v>
      </c>
      <c r="G5795" s="9">
        <v>47.0</v>
      </c>
      <c r="H5795" s="9">
        <f>VENTAS!$I5795-(VENTAS!$I5795*0.4)</f>
        <v>21302.4</v>
      </c>
      <c r="I5795" s="9">
        <v>35504.0</v>
      </c>
      <c r="J5795" s="9">
        <f t="shared" si="2"/>
        <v>0.18</v>
      </c>
      <c r="K5795" s="9">
        <f t="shared" si="3"/>
        <v>41894.72</v>
      </c>
      <c r="L5795" s="11" t="s">
        <v>20</v>
      </c>
      <c r="M5795" s="13" t="s">
        <v>21</v>
      </c>
      <c r="N5795" s="6"/>
      <c r="O5795" s="6"/>
    </row>
    <row r="5796" ht="17.25" customHeight="1">
      <c r="A5796" s="7">
        <v>5795.0</v>
      </c>
      <c r="B5796" s="8">
        <v>42459.0</v>
      </c>
      <c r="C5796" s="9" t="s">
        <v>80</v>
      </c>
      <c r="D5796" s="10" t="s">
        <v>5813</v>
      </c>
      <c r="E5796" s="9" t="str">
        <f t="shared" si="1"/>
        <v>Ate,Lima,Lima</v>
      </c>
      <c r="F5796" s="9" t="s">
        <v>34</v>
      </c>
      <c r="G5796" s="9">
        <v>31.0</v>
      </c>
      <c r="H5796" s="9">
        <f>VENTAS!$I5796-(VENTAS!$I5796*0.4)</f>
        <v>15940.8</v>
      </c>
      <c r="I5796" s="9">
        <v>26568.0</v>
      </c>
      <c r="J5796" s="9">
        <f t="shared" si="2"/>
        <v>0.18</v>
      </c>
      <c r="K5796" s="9">
        <f t="shared" si="3"/>
        <v>31350.24</v>
      </c>
      <c r="L5796" s="11" t="s">
        <v>20</v>
      </c>
      <c r="M5796" s="9" t="s">
        <v>44</v>
      </c>
      <c r="N5796" s="6"/>
      <c r="O5796" s="6"/>
    </row>
    <row r="5797" ht="17.25" customHeight="1">
      <c r="A5797" s="7">
        <v>5796.0</v>
      </c>
      <c r="B5797" s="12">
        <v>42459.0</v>
      </c>
      <c r="C5797" s="13" t="s">
        <v>80</v>
      </c>
      <c r="D5797" s="14" t="s">
        <v>5814</v>
      </c>
      <c r="E5797" s="9" t="str">
        <f t="shared" si="1"/>
        <v>Ate,Lima,Lima</v>
      </c>
      <c r="F5797" s="13" t="s">
        <v>34</v>
      </c>
      <c r="G5797" s="9">
        <v>103.0</v>
      </c>
      <c r="H5797" s="9">
        <f>VENTAS!$I5797-(VENTAS!$I5797*0.4)</f>
        <v>18732.6</v>
      </c>
      <c r="I5797" s="9">
        <v>31221.0</v>
      </c>
      <c r="J5797" s="9">
        <f t="shared" si="2"/>
        <v>0.18</v>
      </c>
      <c r="K5797" s="9">
        <f t="shared" si="3"/>
        <v>36840.78</v>
      </c>
      <c r="L5797" s="11" t="s">
        <v>20</v>
      </c>
      <c r="M5797" s="13" t="s">
        <v>44</v>
      </c>
      <c r="N5797" s="6"/>
      <c r="O5797" s="6"/>
    </row>
    <row r="5798" ht="17.25" customHeight="1">
      <c r="A5798" s="7">
        <v>5797.0</v>
      </c>
      <c r="B5798" s="8">
        <v>42459.0</v>
      </c>
      <c r="C5798" s="9" t="s">
        <v>80</v>
      </c>
      <c r="D5798" s="10" t="s">
        <v>5815</v>
      </c>
      <c r="E5798" s="9" t="str">
        <f t="shared" si="1"/>
        <v>Ate,Lima,Lima</v>
      </c>
      <c r="F5798" s="9" t="s">
        <v>34</v>
      </c>
      <c r="G5798" s="9">
        <v>176.0</v>
      </c>
      <c r="H5798" s="9">
        <f>VENTAS!$I5798-(VENTAS!$I5798*0.4)</f>
        <v>11518.2</v>
      </c>
      <c r="I5798" s="9">
        <v>19197.0</v>
      </c>
      <c r="J5798" s="9">
        <f t="shared" si="2"/>
        <v>0.18</v>
      </c>
      <c r="K5798" s="9">
        <f t="shared" si="3"/>
        <v>22652.46</v>
      </c>
      <c r="L5798" s="11" t="s">
        <v>20</v>
      </c>
      <c r="M5798" s="9" t="s">
        <v>44</v>
      </c>
      <c r="N5798" s="6"/>
      <c r="O5798" s="6"/>
    </row>
    <row r="5799" ht="17.25" customHeight="1">
      <c r="A5799" s="7">
        <v>5798.0</v>
      </c>
      <c r="B5799" s="12">
        <v>42459.0</v>
      </c>
      <c r="C5799" s="13" t="s">
        <v>80</v>
      </c>
      <c r="D5799" s="14" t="s">
        <v>5816</v>
      </c>
      <c r="E5799" s="9" t="str">
        <f t="shared" si="1"/>
        <v>Ate,Lima,Lima</v>
      </c>
      <c r="F5799" s="13" t="s">
        <v>34</v>
      </c>
      <c r="G5799" s="9">
        <v>157.0</v>
      </c>
      <c r="H5799" s="9">
        <f>VENTAS!$I5799-(VENTAS!$I5799*0.4)</f>
        <v>21984.6</v>
      </c>
      <c r="I5799" s="9">
        <v>36641.0</v>
      </c>
      <c r="J5799" s="9">
        <f t="shared" si="2"/>
        <v>0.18</v>
      </c>
      <c r="K5799" s="9">
        <f t="shared" si="3"/>
        <v>43236.38</v>
      </c>
      <c r="L5799" s="11" t="s">
        <v>20</v>
      </c>
      <c r="M5799" s="13" t="s">
        <v>44</v>
      </c>
      <c r="N5799" s="6"/>
      <c r="O5799" s="6"/>
    </row>
    <row r="5800" ht="17.25" customHeight="1">
      <c r="A5800" s="7">
        <v>5799.0</v>
      </c>
      <c r="B5800" s="8">
        <v>42459.0</v>
      </c>
      <c r="C5800" s="9" t="s">
        <v>104</v>
      </c>
      <c r="D5800" s="10" t="s">
        <v>5817</v>
      </c>
      <c r="E5800" s="9" t="str">
        <f t="shared" si="1"/>
        <v>Surco,Lima,Lima</v>
      </c>
      <c r="F5800" s="9" t="s">
        <v>34</v>
      </c>
      <c r="G5800" s="9">
        <v>33.0</v>
      </c>
      <c r="H5800" s="9">
        <f>VENTAS!$I5800-(VENTAS!$I5800*0.4)</f>
        <v>16882.8</v>
      </c>
      <c r="I5800" s="9">
        <v>28138.0</v>
      </c>
      <c r="J5800" s="9">
        <f t="shared" si="2"/>
        <v>0.18</v>
      </c>
      <c r="K5800" s="9">
        <f t="shared" si="3"/>
        <v>33202.84</v>
      </c>
      <c r="L5800" s="11" t="s">
        <v>58</v>
      </c>
      <c r="M5800" s="9" t="s">
        <v>59</v>
      </c>
      <c r="N5800" s="6"/>
      <c r="O5800" s="6"/>
    </row>
    <row r="5801" ht="17.25" customHeight="1">
      <c r="A5801" s="7">
        <v>5800.0</v>
      </c>
      <c r="B5801" s="12">
        <v>42459.0</v>
      </c>
      <c r="C5801" s="13" t="s">
        <v>104</v>
      </c>
      <c r="D5801" s="14" t="s">
        <v>5818</v>
      </c>
      <c r="E5801" s="9" t="str">
        <f t="shared" si="1"/>
        <v>Surco,Lima,Lima</v>
      </c>
      <c r="F5801" s="13" t="s">
        <v>34</v>
      </c>
      <c r="G5801" s="9">
        <v>172.0</v>
      </c>
      <c r="H5801" s="9">
        <f>VENTAS!$I5801-(VENTAS!$I5801*0.4)</f>
        <v>22944</v>
      </c>
      <c r="I5801" s="9">
        <v>38240.0</v>
      </c>
      <c r="J5801" s="9">
        <f t="shared" si="2"/>
        <v>0.18</v>
      </c>
      <c r="K5801" s="9">
        <f t="shared" si="3"/>
        <v>45123.2</v>
      </c>
      <c r="L5801" s="11" t="s">
        <v>58</v>
      </c>
      <c r="M5801" s="13" t="s">
        <v>59</v>
      </c>
      <c r="N5801" s="6"/>
      <c r="O5801" s="6"/>
    </row>
    <row r="5802" ht="17.25" customHeight="1">
      <c r="A5802" s="7">
        <v>5801.0</v>
      </c>
      <c r="B5802" s="8">
        <v>42459.0</v>
      </c>
      <c r="C5802" s="9" t="s">
        <v>104</v>
      </c>
      <c r="D5802" s="10" t="s">
        <v>5819</v>
      </c>
      <c r="E5802" s="9" t="str">
        <f t="shared" si="1"/>
        <v>Surco,Lima,Lima</v>
      </c>
      <c r="F5802" s="9" t="s">
        <v>34</v>
      </c>
      <c r="G5802" s="9">
        <v>41.0</v>
      </c>
      <c r="H5802" s="9">
        <f>VENTAS!$I5802-(VENTAS!$I5802*0.4)</f>
        <v>15492.6</v>
      </c>
      <c r="I5802" s="9">
        <v>25821.0</v>
      </c>
      <c r="J5802" s="9">
        <f t="shared" si="2"/>
        <v>0.18</v>
      </c>
      <c r="K5802" s="9">
        <f t="shared" si="3"/>
        <v>30468.78</v>
      </c>
      <c r="L5802" s="11" t="s">
        <v>58</v>
      </c>
      <c r="M5802" s="9" t="s">
        <v>59</v>
      </c>
      <c r="N5802" s="6"/>
      <c r="O5802" s="6"/>
    </row>
    <row r="5803" ht="17.25" customHeight="1">
      <c r="A5803" s="7">
        <v>5802.0</v>
      </c>
      <c r="B5803" s="12">
        <v>42459.0</v>
      </c>
      <c r="C5803" s="13" t="s">
        <v>104</v>
      </c>
      <c r="D5803" s="14" t="s">
        <v>5820</v>
      </c>
      <c r="E5803" s="9" t="str">
        <f t="shared" si="1"/>
        <v>Surco,Lima,Lima</v>
      </c>
      <c r="F5803" s="13" t="s">
        <v>34</v>
      </c>
      <c r="G5803" s="9">
        <v>44.0</v>
      </c>
      <c r="H5803" s="9">
        <f>VENTAS!$I5803-(VENTAS!$I5803*0.4)</f>
        <v>13059.6</v>
      </c>
      <c r="I5803" s="9">
        <v>21766.0</v>
      </c>
      <c r="J5803" s="9">
        <f t="shared" si="2"/>
        <v>0.18</v>
      </c>
      <c r="K5803" s="9">
        <f t="shared" si="3"/>
        <v>25683.88</v>
      </c>
      <c r="L5803" s="11" t="s">
        <v>58</v>
      </c>
      <c r="M5803" s="13" t="s">
        <v>59</v>
      </c>
      <c r="N5803" s="6"/>
      <c r="O5803" s="6"/>
    </row>
    <row r="5804" ht="17.25" customHeight="1">
      <c r="A5804" s="7">
        <v>5803.0</v>
      </c>
      <c r="B5804" s="8">
        <v>42459.0</v>
      </c>
      <c r="C5804" s="9" t="s">
        <v>52</v>
      </c>
      <c r="D5804" s="10" t="s">
        <v>5821</v>
      </c>
      <c r="E5804" s="9" t="str">
        <f t="shared" si="1"/>
        <v>Surco,Lima,Lima</v>
      </c>
      <c r="F5804" s="9" t="s">
        <v>34</v>
      </c>
      <c r="G5804" s="9">
        <v>59.0</v>
      </c>
      <c r="H5804" s="9">
        <f>VENTAS!$I5804-(VENTAS!$I5804*0.4)</f>
        <v>19500</v>
      </c>
      <c r="I5804" s="9">
        <v>32500.0</v>
      </c>
      <c r="J5804" s="9">
        <f t="shared" si="2"/>
        <v>0.18</v>
      </c>
      <c r="K5804" s="9">
        <f t="shared" si="3"/>
        <v>38350</v>
      </c>
      <c r="L5804" s="11" t="s">
        <v>58</v>
      </c>
      <c r="M5804" s="9" t="s">
        <v>59</v>
      </c>
      <c r="N5804" s="6"/>
      <c r="O5804" s="6"/>
    </row>
    <row r="5805" ht="17.25" customHeight="1">
      <c r="A5805" s="7">
        <v>5804.0</v>
      </c>
      <c r="B5805" s="12">
        <v>42459.0</v>
      </c>
      <c r="C5805" s="13" t="s">
        <v>52</v>
      </c>
      <c r="D5805" s="14" t="s">
        <v>5822</v>
      </c>
      <c r="E5805" s="9" t="str">
        <f t="shared" si="1"/>
        <v>Surco,Lima,Lima</v>
      </c>
      <c r="F5805" s="13" t="s">
        <v>34</v>
      </c>
      <c r="G5805" s="9">
        <v>132.0</v>
      </c>
      <c r="H5805" s="9">
        <f>VENTAS!$I5805-(VENTAS!$I5805*0.4)</f>
        <v>20878.8</v>
      </c>
      <c r="I5805" s="9">
        <v>34798.0</v>
      </c>
      <c r="J5805" s="9">
        <f t="shared" si="2"/>
        <v>0.18</v>
      </c>
      <c r="K5805" s="9">
        <f t="shared" si="3"/>
        <v>41061.64</v>
      </c>
      <c r="L5805" s="11" t="s">
        <v>58</v>
      </c>
      <c r="M5805" s="13" t="s">
        <v>59</v>
      </c>
      <c r="N5805" s="6"/>
      <c r="O5805" s="6"/>
    </row>
    <row r="5806" ht="17.25" customHeight="1">
      <c r="A5806" s="7">
        <v>5805.0</v>
      </c>
      <c r="B5806" s="8">
        <v>42459.0</v>
      </c>
      <c r="C5806" s="9" t="s">
        <v>52</v>
      </c>
      <c r="D5806" s="10" t="s">
        <v>5823</v>
      </c>
      <c r="E5806" s="9" t="str">
        <f t="shared" si="1"/>
        <v>Surco,Lima,Lima</v>
      </c>
      <c r="F5806" s="9" t="s">
        <v>34</v>
      </c>
      <c r="G5806" s="9">
        <v>70.0</v>
      </c>
      <c r="H5806" s="9">
        <f>VENTAS!$I5806-(VENTAS!$I5806*0.4)</f>
        <v>19112.4</v>
      </c>
      <c r="I5806" s="9">
        <v>31854.0</v>
      </c>
      <c r="J5806" s="9">
        <f t="shared" si="2"/>
        <v>0.18</v>
      </c>
      <c r="K5806" s="9">
        <f t="shared" si="3"/>
        <v>37587.72</v>
      </c>
      <c r="L5806" s="11" t="s">
        <v>58</v>
      </c>
      <c r="M5806" s="9" t="s">
        <v>59</v>
      </c>
      <c r="N5806" s="6"/>
      <c r="O5806" s="6"/>
    </row>
    <row r="5807" ht="17.25" customHeight="1">
      <c r="A5807" s="7">
        <v>5806.0</v>
      </c>
      <c r="B5807" s="12">
        <v>42459.0</v>
      </c>
      <c r="C5807" s="13" t="s">
        <v>52</v>
      </c>
      <c r="D5807" s="14" t="s">
        <v>5824</v>
      </c>
      <c r="E5807" s="9" t="str">
        <f t="shared" si="1"/>
        <v>Surco,Lima,Lima</v>
      </c>
      <c r="F5807" s="13" t="s">
        <v>34</v>
      </c>
      <c r="G5807" s="9">
        <v>67.0</v>
      </c>
      <c r="H5807" s="9">
        <f>VENTAS!$I5807-(VENTAS!$I5807*0.4)</f>
        <v>15891.6</v>
      </c>
      <c r="I5807" s="9">
        <v>26486.0</v>
      </c>
      <c r="J5807" s="9">
        <f t="shared" si="2"/>
        <v>0.18</v>
      </c>
      <c r="K5807" s="9">
        <f t="shared" si="3"/>
        <v>31253.48</v>
      </c>
      <c r="L5807" s="11" t="s">
        <v>58</v>
      </c>
      <c r="M5807" s="13" t="s">
        <v>59</v>
      </c>
      <c r="N5807" s="6"/>
      <c r="O5807" s="6"/>
    </row>
    <row r="5808" ht="17.25" customHeight="1">
      <c r="A5808" s="7">
        <v>5807.0</v>
      </c>
      <c r="B5808" s="8">
        <v>42459.0</v>
      </c>
      <c r="C5808" s="9" t="s">
        <v>63</v>
      </c>
      <c r="D5808" s="10" t="s">
        <v>5825</v>
      </c>
      <c r="E5808" s="9" t="str">
        <f t="shared" si="1"/>
        <v>Surco,Lima,Lima</v>
      </c>
      <c r="F5808" s="9" t="s">
        <v>15</v>
      </c>
      <c r="G5808" s="9">
        <v>137.0</v>
      </c>
      <c r="H5808" s="9">
        <f>VENTAS!$I5808-(VENTAS!$I5808*0.4)</f>
        <v>23592.6</v>
      </c>
      <c r="I5808" s="9">
        <v>39321.0</v>
      </c>
      <c r="J5808" s="9">
        <f t="shared" si="2"/>
        <v>0.18</v>
      </c>
      <c r="K5808" s="9">
        <f t="shared" si="3"/>
        <v>46398.78</v>
      </c>
      <c r="L5808" s="11" t="s">
        <v>58</v>
      </c>
      <c r="M5808" s="9" t="s">
        <v>96</v>
      </c>
      <c r="N5808" s="6"/>
      <c r="O5808" s="6"/>
    </row>
    <row r="5809" ht="17.25" customHeight="1">
      <c r="A5809" s="7">
        <v>5808.0</v>
      </c>
      <c r="B5809" s="12">
        <v>42459.0</v>
      </c>
      <c r="C5809" s="13" t="s">
        <v>63</v>
      </c>
      <c r="D5809" s="14" t="s">
        <v>5826</v>
      </c>
      <c r="E5809" s="9" t="str">
        <f t="shared" si="1"/>
        <v>Surco,Lima,Lima</v>
      </c>
      <c r="F5809" s="13" t="s">
        <v>15</v>
      </c>
      <c r="G5809" s="9">
        <v>124.0</v>
      </c>
      <c r="H5809" s="9">
        <f>VENTAS!$I5809-(VENTAS!$I5809*0.4)</f>
        <v>19275.6</v>
      </c>
      <c r="I5809" s="9">
        <v>32126.0</v>
      </c>
      <c r="J5809" s="9">
        <f t="shared" si="2"/>
        <v>0.18</v>
      </c>
      <c r="K5809" s="9">
        <f t="shared" si="3"/>
        <v>37908.68</v>
      </c>
      <c r="L5809" s="11" t="s">
        <v>58</v>
      </c>
      <c r="M5809" s="13" t="s">
        <v>96</v>
      </c>
      <c r="N5809" s="6"/>
      <c r="O5809" s="6"/>
    </row>
    <row r="5810" ht="17.25" customHeight="1">
      <c r="A5810" s="7">
        <v>5809.0</v>
      </c>
      <c r="B5810" s="8">
        <v>42459.0</v>
      </c>
      <c r="C5810" s="9" t="s">
        <v>63</v>
      </c>
      <c r="D5810" s="10" t="s">
        <v>5827</v>
      </c>
      <c r="E5810" s="9" t="str">
        <f t="shared" si="1"/>
        <v>Surco,Lima,Lima</v>
      </c>
      <c r="F5810" s="9" t="s">
        <v>15</v>
      </c>
      <c r="G5810" s="9">
        <v>111.0</v>
      </c>
      <c r="H5810" s="9">
        <f>VENTAS!$I5810-(VENTAS!$I5810*0.4)</f>
        <v>17898</v>
      </c>
      <c r="I5810" s="9">
        <v>29830.0</v>
      </c>
      <c r="J5810" s="9">
        <f t="shared" si="2"/>
        <v>0.18</v>
      </c>
      <c r="K5810" s="9">
        <f t="shared" si="3"/>
        <v>35199.4</v>
      </c>
      <c r="L5810" s="11" t="s">
        <v>58</v>
      </c>
      <c r="M5810" s="9" t="s">
        <v>96</v>
      </c>
      <c r="N5810" s="6"/>
      <c r="O5810" s="6"/>
    </row>
    <row r="5811" ht="17.25" customHeight="1">
      <c r="A5811" s="7">
        <v>5810.0</v>
      </c>
      <c r="B5811" s="12">
        <v>42459.0</v>
      </c>
      <c r="C5811" s="13" t="s">
        <v>63</v>
      </c>
      <c r="D5811" s="14" t="s">
        <v>5828</v>
      </c>
      <c r="E5811" s="9" t="str">
        <f t="shared" si="1"/>
        <v>Surco,Lima,Lima</v>
      </c>
      <c r="F5811" s="13" t="s">
        <v>15</v>
      </c>
      <c r="G5811" s="9">
        <v>83.0</v>
      </c>
      <c r="H5811" s="9">
        <f>VENTAS!$I5811-(VENTAS!$I5811*0.4)</f>
        <v>14233.8</v>
      </c>
      <c r="I5811" s="9">
        <v>23723.0</v>
      </c>
      <c r="J5811" s="9">
        <f t="shared" si="2"/>
        <v>0.18</v>
      </c>
      <c r="K5811" s="9">
        <f t="shared" si="3"/>
        <v>27993.14</v>
      </c>
      <c r="L5811" s="11" t="s">
        <v>58</v>
      </c>
      <c r="M5811" s="13" t="s">
        <v>96</v>
      </c>
      <c r="N5811" s="6"/>
      <c r="O5811" s="6"/>
    </row>
    <row r="5812" ht="17.25" customHeight="1">
      <c r="A5812" s="7">
        <v>5811.0</v>
      </c>
      <c r="B5812" s="8">
        <v>42459.0</v>
      </c>
      <c r="C5812" s="9" t="s">
        <v>63</v>
      </c>
      <c r="D5812" s="10" t="s">
        <v>5829</v>
      </c>
      <c r="E5812" s="9" t="str">
        <f t="shared" si="1"/>
        <v>La Molina,Lima, Lima</v>
      </c>
      <c r="F5812" s="9" t="s">
        <v>15</v>
      </c>
      <c r="G5812" s="9">
        <v>97.0</v>
      </c>
      <c r="H5812" s="9">
        <f>VENTAS!$I5812-(VENTAS!$I5812*0.4)</f>
        <v>13633.8</v>
      </c>
      <c r="I5812" s="9">
        <v>22723.0</v>
      </c>
      <c r="J5812" s="9">
        <f t="shared" si="2"/>
        <v>0.18</v>
      </c>
      <c r="K5812" s="9">
        <f t="shared" si="3"/>
        <v>26813.14</v>
      </c>
      <c r="L5812" s="11" t="s">
        <v>27</v>
      </c>
      <c r="M5812" s="9" t="s">
        <v>28</v>
      </c>
      <c r="N5812" s="6"/>
      <c r="O5812" s="6"/>
    </row>
    <row r="5813" ht="17.25" customHeight="1">
      <c r="A5813" s="7">
        <v>5812.0</v>
      </c>
      <c r="B5813" s="12">
        <v>42459.0</v>
      </c>
      <c r="C5813" s="13" t="s">
        <v>63</v>
      </c>
      <c r="D5813" s="14" t="s">
        <v>5830</v>
      </c>
      <c r="E5813" s="9" t="str">
        <f t="shared" si="1"/>
        <v>La Molina,Lima, Lima</v>
      </c>
      <c r="F5813" s="13" t="s">
        <v>15</v>
      </c>
      <c r="G5813" s="9">
        <v>69.0</v>
      </c>
      <c r="H5813" s="9">
        <f>VENTAS!$I5813-(VENTAS!$I5813*0.4)</f>
        <v>15940.2</v>
      </c>
      <c r="I5813" s="9">
        <v>26567.0</v>
      </c>
      <c r="J5813" s="9">
        <f t="shared" si="2"/>
        <v>0.18</v>
      </c>
      <c r="K5813" s="9">
        <f t="shared" si="3"/>
        <v>31349.06</v>
      </c>
      <c r="L5813" s="11" t="s">
        <v>27</v>
      </c>
      <c r="M5813" s="13" t="s">
        <v>28</v>
      </c>
      <c r="N5813" s="6"/>
      <c r="O5813" s="6"/>
    </row>
    <row r="5814" ht="17.25" customHeight="1">
      <c r="A5814" s="7">
        <v>5813.0</v>
      </c>
      <c r="B5814" s="8">
        <v>42459.0</v>
      </c>
      <c r="C5814" s="9" t="s">
        <v>63</v>
      </c>
      <c r="D5814" s="10" t="s">
        <v>5831</v>
      </c>
      <c r="E5814" s="9" t="str">
        <f t="shared" si="1"/>
        <v>La Molina,Lima, Lima</v>
      </c>
      <c r="F5814" s="9" t="s">
        <v>15</v>
      </c>
      <c r="G5814" s="9">
        <v>115.0</v>
      </c>
      <c r="H5814" s="9">
        <f>VENTAS!$I5814-(VENTAS!$I5814*0.4)</f>
        <v>22080.6</v>
      </c>
      <c r="I5814" s="9">
        <v>36801.0</v>
      </c>
      <c r="J5814" s="9">
        <f t="shared" si="2"/>
        <v>0.18</v>
      </c>
      <c r="K5814" s="9">
        <f t="shared" si="3"/>
        <v>43425.18</v>
      </c>
      <c r="L5814" s="11" t="s">
        <v>27</v>
      </c>
      <c r="M5814" s="9" t="s">
        <v>28</v>
      </c>
      <c r="N5814" s="6"/>
      <c r="O5814" s="6"/>
    </row>
    <row r="5815" ht="17.25" customHeight="1">
      <c r="A5815" s="7">
        <v>5814.0</v>
      </c>
      <c r="B5815" s="12">
        <v>42459.0</v>
      </c>
      <c r="C5815" s="13" t="s">
        <v>63</v>
      </c>
      <c r="D5815" s="14" t="s">
        <v>5832</v>
      </c>
      <c r="E5815" s="9" t="str">
        <f t="shared" si="1"/>
        <v>La Molina,Lima, Lima</v>
      </c>
      <c r="F5815" s="13" t="s">
        <v>15</v>
      </c>
      <c r="G5815" s="9">
        <v>128.0</v>
      </c>
      <c r="H5815" s="9">
        <f>VENTAS!$I5815-(VENTAS!$I5815*0.4)</f>
        <v>14356.2</v>
      </c>
      <c r="I5815" s="9">
        <v>23927.0</v>
      </c>
      <c r="J5815" s="9">
        <f t="shared" si="2"/>
        <v>0.18</v>
      </c>
      <c r="K5815" s="9">
        <f t="shared" si="3"/>
        <v>28233.86</v>
      </c>
      <c r="L5815" s="11" t="s">
        <v>27</v>
      </c>
      <c r="M5815" s="13" t="s">
        <v>28</v>
      </c>
      <c r="N5815" s="6"/>
      <c r="O5815" s="6"/>
    </row>
    <row r="5816" ht="17.25" customHeight="1">
      <c r="A5816" s="7">
        <v>5815.0</v>
      </c>
      <c r="B5816" s="8">
        <v>42458.0</v>
      </c>
      <c r="C5816" s="9" t="s">
        <v>32</v>
      </c>
      <c r="D5816" s="10" t="s">
        <v>5833</v>
      </c>
      <c r="E5816" s="9" t="str">
        <f t="shared" si="1"/>
        <v>San Miguel, Lima, Lima</v>
      </c>
      <c r="F5816" s="9" t="s">
        <v>15</v>
      </c>
      <c r="G5816" s="9">
        <v>47.0</v>
      </c>
      <c r="H5816" s="9">
        <f>VENTAS!$I5816-(VENTAS!$I5816*0.4)</f>
        <v>16246.2</v>
      </c>
      <c r="I5816" s="9">
        <v>27077.0</v>
      </c>
      <c r="J5816" s="9">
        <f t="shared" si="2"/>
        <v>0.18</v>
      </c>
      <c r="K5816" s="9">
        <f t="shared" si="3"/>
        <v>31950.86</v>
      </c>
      <c r="L5816" s="11" t="s">
        <v>16</v>
      </c>
      <c r="M5816" s="9" t="s">
        <v>39</v>
      </c>
      <c r="N5816" s="6"/>
      <c r="O5816" s="6"/>
    </row>
    <row r="5817" ht="17.25" customHeight="1">
      <c r="A5817" s="7">
        <v>5816.0</v>
      </c>
      <c r="B5817" s="12">
        <v>42458.0</v>
      </c>
      <c r="C5817" s="13" t="s">
        <v>32</v>
      </c>
      <c r="D5817" s="14" t="s">
        <v>5834</v>
      </c>
      <c r="E5817" s="9" t="str">
        <f t="shared" si="1"/>
        <v>San Miguel, Lima, Lima</v>
      </c>
      <c r="F5817" s="13" t="s">
        <v>15</v>
      </c>
      <c r="G5817" s="9">
        <v>39.0</v>
      </c>
      <c r="H5817" s="9">
        <f>VENTAS!$I5817-(VENTAS!$I5817*0.4)</f>
        <v>12829.2</v>
      </c>
      <c r="I5817" s="9">
        <v>21382.0</v>
      </c>
      <c r="J5817" s="9">
        <f t="shared" si="2"/>
        <v>0.18</v>
      </c>
      <c r="K5817" s="9">
        <f t="shared" si="3"/>
        <v>25230.76</v>
      </c>
      <c r="L5817" s="11" t="s">
        <v>16</v>
      </c>
      <c r="M5817" s="13" t="s">
        <v>39</v>
      </c>
      <c r="N5817" s="6"/>
      <c r="O5817" s="6"/>
    </row>
    <row r="5818" ht="17.25" customHeight="1">
      <c r="A5818" s="7">
        <v>5817.0</v>
      </c>
      <c r="B5818" s="8">
        <v>42458.0</v>
      </c>
      <c r="C5818" s="9" t="s">
        <v>32</v>
      </c>
      <c r="D5818" s="10" t="s">
        <v>5835</v>
      </c>
      <c r="E5818" s="9" t="str">
        <f t="shared" si="1"/>
        <v>San Miguel, Lima, Lima</v>
      </c>
      <c r="F5818" s="9" t="s">
        <v>15</v>
      </c>
      <c r="G5818" s="9">
        <v>136.0</v>
      </c>
      <c r="H5818" s="9">
        <f>VENTAS!$I5818-(VENTAS!$I5818*0.4)</f>
        <v>21334.8</v>
      </c>
      <c r="I5818" s="9">
        <v>35558.0</v>
      </c>
      <c r="J5818" s="9">
        <f t="shared" si="2"/>
        <v>0.18</v>
      </c>
      <c r="K5818" s="9">
        <f t="shared" si="3"/>
        <v>41958.44</v>
      </c>
      <c r="L5818" s="11" t="s">
        <v>16</v>
      </c>
      <c r="M5818" s="9" t="s">
        <v>39</v>
      </c>
      <c r="N5818" s="6"/>
      <c r="O5818" s="6"/>
    </row>
    <row r="5819" ht="17.25" customHeight="1">
      <c r="A5819" s="7">
        <v>5818.0</v>
      </c>
      <c r="B5819" s="12">
        <v>42458.0</v>
      </c>
      <c r="C5819" s="13" t="s">
        <v>18</v>
      </c>
      <c r="D5819" s="14" t="s">
        <v>5836</v>
      </c>
      <c r="E5819" s="9" t="str">
        <f t="shared" si="1"/>
        <v>Surco,Lima,Lima</v>
      </c>
      <c r="F5819" s="13" t="s">
        <v>15</v>
      </c>
      <c r="G5819" s="9">
        <v>149.0</v>
      </c>
      <c r="H5819" s="9">
        <f>VENTAS!$I5819-(VENTAS!$I5819*0.4)</f>
        <v>12768</v>
      </c>
      <c r="I5819" s="9">
        <v>21280.0</v>
      </c>
      <c r="J5819" s="9">
        <f t="shared" si="2"/>
        <v>0.18</v>
      </c>
      <c r="K5819" s="9">
        <f t="shared" si="3"/>
        <v>25110.4</v>
      </c>
      <c r="L5819" s="11" t="s">
        <v>58</v>
      </c>
      <c r="M5819" s="13" t="s">
        <v>86</v>
      </c>
      <c r="N5819" s="6"/>
      <c r="O5819" s="6"/>
    </row>
    <row r="5820" ht="17.25" customHeight="1">
      <c r="A5820" s="7">
        <v>5819.0</v>
      </c>
      <c r="B5820" s="8">
        <v>42458.0</v>
      </c>
      <c r="C5820" s="9" t="s">
        <v>18</v>
      </c>
      <c r="D5820" s="10" t="s">
        <v>5837</v>
      </c>
      <c r="E5820" s="9" t="str">
        <f t="shared" si="1"/>
        <v>Surco,Lima,Lima</v>
      </c>
      <c r="F5820" s="9" t="s">
        <v>15</v>
      </c>
      <c r="G5820" s="9">
        <v>144.0</v>
      </c>
      <c r="H5820" s="9">
        <f>VENTAS!$I5820-(VENTAS!$I5820*0.4)</f>
        <v>20623.2</v>
      </c>
      <c r="I5820" s="9">
        <v>34372.0</v>
      </c>
      <c r="J5820" s="9">
        <f t="shared" si="2"/>
        <v>0.18</v>
      </c>
      <c r="K5820" s="9">
        <f t="shared" si="3"/>
        <v>40558.96</v>
      </c>
      <c r="L5820" s="11" t="s">
        <v>58</v>
      </c>
      <c r="M5820" s="9" t="s">
        <v>86</v>
      </c>
      <c r="N5820" s="6"/>
      <c r="O5820" s="6"/>
    </row>
    <row r="5821" ht="17.25" customHeight="1">
      <c r="A5821" s="7">
        <v>5820.0</v>
      </c>
      <c r="B5821" s="12">
        <v>42458.0</v>
      </c>
      <c r="C5821" s="13" t="s">
        <v>18</v>
      </c>
      <c r="D5821" s="14" t="s">
        <v>5838</v>
      </c>
      <c r="E5821" s="9" t="str">
        <f t="shared" si="1"/>
        <v>Surco,Lima,Lima</v>
      </c>
      <c r="F5821" s="13" t="s">
        <v>15</v>
      </c>
      <c r="G5821" s="9">
        <v>144.0</v>
      </c>
      <c r="H5821" s="9">
        <f>VENTAS!$I5821-(VENTAS!$I5821*0.4)</f>
        <v>22210.2</v>
      </c>
      <c r="I5821" s="9">
        <v>37017.0</v>
      </c>
      <c r="J5821" s="9">
        <f t="shared" si="2"/>
        <v>0.18</v>
      </c>
      <c r="K5821" s="9">
        <f t="shared" si="3"/>
        <v>43680.06</v>
      </c>
      <c r="L5821" s="11" t="s">
        <v>58</v>
      </c>
      <c r="M5821" s="13" t="s">
        <v>86</v>
      </c>
      <c r="N5821" s="6"/>
      <c r="O5821" s="6"/>
    </row>
    <row r="5822" ht="17.25" customHeight="1">
      <c r="A5822" s="7">
        <v>5821.0</v>
      </c>
      <c r="B5822" s="8">
        <v>42458.0</v>
      </c>
      <c r="C5822" s="9" t="s">
        <v>18</v>
      </c>
      <c r="D5822" s="10" t="s">
        <v>5839</v>
      </c>
      <c r="E5822" s="9" t="str">
        <f t="shared" si="1"/>
        <v>Surco,Lima,Lima</v>
      </c>
      <c r="F5822" s="9" t="s">
        <v>15</v>
      </c>
      <c r="G5822" s="9">
        <v>55.0</v>
      </c>
      <c r="H5822" s="9">
        <f>VENTAS!$I5822-(VENTAS!$I5822*0.4)</f>
        <v>20561.4</v>
      </c>
      <c r="I5822" s="9">
        <v>34269.0</v>
      </c>
      <c r="J5822" s="9">
        <f t="shared" si="2"/>
        <v>0.18</v>
      </c>
      <c r="K5822" s="9">
        <f t="shared" si="3"/>
        <v>40437.42</v>
      </c>
      <c r="L5822" s="11" t="s">
        <v>58</v>
      </c>
      <c r="M5822" s="9" t="s">
        <v>86</v>
      </c>
      <c r="N5822" s="6"/>
      <c r="O5822" s="6"/>
    </row>
    <row r="5823" ht="17.25" customHeight="1">
      <c r="A5823" s="7">
        <v>5822.0</v>
      </c>
      <c r="B5823" s="12">
        <v>42458.0</v>
      </c>
      <c r="C5823" s="13" t="s">
        <v>18</v>
      </c>
      <c r="D5823" s="14" t="s">
        <v>5840</v>
      </c>
      <c r="E5823" s="9" t="str">
        <f t="shared" si="1"/>
        <v>San Miguel, Lima, Lima</v>
      </c>
      <c r="F5823" s="13" t="s">
        <v>15</v>
      </c>
      <c r="G5823" s="9">
        <v>163.0</v>
      </c>
      <c r="H5823" s="9">
        <f>VENTAS!$I5823-(VENTAS!$I5823*0.4)</f>
        <v>22446</v>
      </c>
      <c r="I5823" s="9">
        <v>37410.0</v>
      </c>
      <c r="J5823" s="9">
        <f t="shared" si="2"/>
        <v>0.18</v>
      </c>
      <c r="K5823" s="9">
        <f t="shared" si="3"/>
        <v>44143.8</v>
      </c>
      <c r="L5823" s="11" t="s">
        <v>16</v>
      </c>
      <c r="M5823" s="13" t="s">
        <v>39</v>
      </c>
      <c r="N5823" s="6"/>
      <c r="O5823" s="6"/>
    </row>
    <row r="5824" ht="17.25" customHeight="1">
      <c r="A5824" s="7">
        <v>5823.0</v>
      </c>
      <c r="B5824" s="8">
        <v>42458.0</v>
      </c>
      <c r="C5824" s="9" t="s">
        <v>18</v>
      </c>
      <c r="D5824" s="10" t="s">
        <v>5841</v>
      </c>
      <c r="E5824" s="9" t="str">
        <f t="shared" si="1"/>
        <v>San Miguel, Lima, Lima</v>
      </c>
      <c r="F5824" s="9" t="s">
        <v>15</v>
      </c>
      <c r="G5824" s="9">
        <v>43.0</v>
      </c>
      <c r="H5824" s="9">
        <f>VENTAS!$I5824-(VENTAS!$I5824*0.4)</f>
        <v>23698.8</v>
      </c>
      <c r="I5824" s="9">
        <v>39498.0</v>
      </c>
      <c r="J5824" s="9">
        <f t="shared" si="2"/>
        <v>0.18</v>
      </c>
      <c r="K5824" s="9">
        <f t="shared" si="3"/>
        <v>46607.64</v>
      </c>
      <c r="L5824" s="11" t="s">
        <v>16</v>
      </c>
      <c r="M5824" s="9" t="s">
        <v>39</v>
      </c>
      <c r="N5824" s="6"/>
      <c r="O5824" s="6"/>
    </row>
    <row r="5825" ht="17.25" customHeight="1">
      <c r="A5825" s="7">
        <v>5824.0</v>
      </c>
      <c r="B5825" s="12">
        <v>42458.0</v>
      </c>
      <c r="C5825" s="13" t="s">
        <v>18</v>
      </c>
      <c r="D5825" s="14" t="s">
        <v>5842</v>
      </c>
      <c r="E5825" s="9" t="str">
        <f t="shared" si="1"/>
        <v>San Miguel, Lima, Lima</v>
      </c>
      <c r="F5825" s="13" t="s">
        <v>15</v>
      </c>
      <c r="G5825" s="9">
        <v>173.0</v>
      </c>
      <c r="H5825" s="9">
        <f>VENTAS!$I5825-(VENTAS!$I5825*0.4)</f>
        <v>22938</v>
      </c>
      <c r="I5825" s="9">
        <v>38230.0</v>
      </c>
      <c r="J5825" s="9">
        <f t="shared" si="2"/>
        <v>0.18</v>
      </c>
      <c r="K5825" s="9">
        <f t="shared" si="3"/>
        <v>45111.4</v>
      </c>
      <c r="L5825" s="11" t="s">
        <v>16</v>
      </c>
      <c r="M5825" s="13" t="s">
        <v>39</v>
      </c>
      <c r="N5825" s="6"/>
      <c r="O5825" s="6"/>
    </row>
    <row r="5826" ht="17.25" customHeight="1">
      <c r="A5826" s="7">
        <v>5825.0</v>
      </c>
      <c r="B5826" s="8">
        <v>42458.0</v>
      </c>
      <c r="C5826" s="9" t="s">
        <v>18</v>
      </c>
      <c r="D5826" s="10" t="s">
        <v>5843</v>
      </c>
      <c r="E5826" s="9" t="str">
        <f t="shared" si="1"/>
        <v>San Miguel, Lima, Lima</v>
      </c>
      <c r="F5826" s="9" t="s">
        <v>15</v>
      </c>
      <c r="G5826" s="9">
        <v>72.0</v>
      </c>
      <c r="H5826" s="9">
        <f>VENTAS!$I5826-(VENTAS!$I5826*0.4)</f>
        <v>17695.8</v>
      </c>
      <c r="I5826" s="9">
        <v>29493.0</v>
      </c>
      <c r="J5826" s="9">
        <f t="shared" si="2"/>
        <v>0.18</v>
      </c>
      <c r="K5826" s="9">
        <f t="shared" si="3"/>
        <v>34801.74</v>
      </c>
      <c r="L5826" s="11" t="s">
        <v>16</v>
      </c>
      <c r="M5826" s="9" t="s">
        <v>39</v>
      </c>
      <c r="N5826" s="6"/>
      <c r="O5826" s="6"/>
    </row>
    <row r="5827" ht="17.25" customHeight="1">
      <c r="A5827" s="7">
        <v>5826.0</v>
      </c>
      <c r="B5827" s="12">
        <v>42457.0</v>
      </c>
      <c r="C5827" s="13" t="s">
        <v>13</v>
      </c>
      <c r="D5827" s="14" t="s">
        <v>5844</v>
      </c>
      <c r="E5827" s="9" t="str">
        <f t="shared" si="1"/>
        <v>Ate,Lima,Lima</v>
      </c>
      <c r="F5827" s="13" t="s">
        <v>15</v>
      </c>
      <c r="G5827" s="9">
        <v>17.0</v>
      </c>
      <c r="H5827" s="9">
        <f>VENTAS!$I5827-(VENTAS!$I5827*0.4)</f>
        <v>17965.2</v>
      </c>
      <c r="I5827" s="9">
        <v>29942.0</v>
      </c>
      <c r="J5827" s="9">
        <f t="shared" si="2"/>
        <v>0.18</v>
      </c>
      <c r="K5827" s="9">
        <f t="shared" si="3"/>
        <v>35331.56</v>
      </c>
      <c r="L5827" s="11" t="s">
        <v>20</v>
      </c>
      <c r="M5827" s="13" t="s">
        <v>44</v>
      </c>
      <c r="N5827" s="6"/>
      <c r="O5827" s="6"/>
    </row>
    <row r="5828" ht="17.25" customHeight="1">
      <c r="A5828" s="7">
        <v>5827.0</v>
      </c>
      <c r="B5828" s="8">
        <v>42457.0</v>
      </c>
      <c r="C5828" s="9" t="s">
        <v>13</v>
      </c>
      <c r="D5828" s="10" t="s">
        <v>5845</v>
      </c>
      <c r="E5828" s="9" t="str">
        <f t="shared" si="1"/>
        <v>Ate,Lima,Lima</v>
      </c>
      <c r="F5828" s="9" t="s">
        <v>15</v>
      </c>
      <c r="G5828" s="9">
        <v>54.0</v>
      </c>
      <c r="H5828" s="9">
        <f>VENTAS!$I5828-(VENTAS!$I5828*0.4)</f>
        <v>13572</v>
      </c>
      <c r="I5828" s="9">
        <v>22620.0</v>
      </c>
      <c r="J5828" s="9">
        <f t="shared" si="2"/>
        <v>0.18</v>
      </c>
      <c r="K5828" s="9">
        <f t="shared" si="3"/>
        <v>26691.6</v>
      </c>
      <c r="L5828" s="11" t="s">
        <v>20</v>
      </c>
      <c r="M5828" s="9" t="s">
        <v>44</v>
      </c>
      <c r="N5828" s="6"/>
      <c r="O5828" s="6"/>
    </row>
    <row r="5829" ht="17.25" customHeight="1">
      <c r="A5829" s="7">
        <v>5828.0</v>
      </c>
      <c r="B5829" s="12">
        <v>42457.0</v>
      </c>
      <c r="C5829" s="13" t="s">
        <v>13</v>
      </c>
      <c r="D5829" s="14" t="s">
        <v>5846</v>
      </c>
      <c r="E5829" s="9" t="str">
        <f t="shared" si="1"/>
        <v>Ate,Lima,Lima</v>
      </c>
      <c r="F5829" s="13" t="s">
        <v>15</v>
      </c>
      <c r="G5829" s="9">
        <v>96.0</v>
      </c>
      <c r="H5829" s="9">
        <f>VENTAS!$I5829-(VENTAS!$I5829*0.4)</f>
        <v>19707.6</v>
      </c>
      <c r="I5829" s="9">
        <v>32846.0</v>
      </c>
      <c r="J5829" s="9">
        <f t="shared" si="2"/>
        <v>0.18</v>
      </c>
      <c r="K5829" s="9">
        <f t="shared" si="3"/>
        <v>38758.28</v>
      </c>
      <c r="L5829" s="11" t="s">
        <v>20</v>
      </c>
      <c r="M5829" s="13" t="s">
        <v>44</v>
      </c>
      <c r="N5829" s="6"/>
      <c r="O5829" s="6"/>
    </row>
    <row r="5830" ht="17.25" customHeight="1">
      <c r="A5830" s="7">
        <v>5829.0</v>
      </c>
      <c r="B5830" s="8">
        <v>42457.0</v>
      </c>
      <c r="C5830" s="9" t="s">
        <v>13</v>
      </c>
      <c r="D5830" s="10" t="s">
        <v>5847</v>
      </c>
      <c r="E5830" s="9" t="str">
        <f t="shared" si="1"/>
        <v>Ate,Lima,Lima</v>
      </c>
      <c r="F5830" s="9" t="s">
        <v>15</v>
      </c>
      <c r="G5830" s="9">
        <v>22.0</v>
      </c>
      <c r="H5830" s="9">
        <f>VENTAS!$I5830-(VENTAS!$I5830*0.4)</f>
        <v>19618.2</v>
      </c>
      <c r="I5830" s="9">
        <v>32697.0</v>
      </c>
      <c r="J5830" s="9">
        <f t="shared" si="2"/>
        <v>0.18</v>
      </c>
      <c r="K5830" s="9">
        <f t="shared" si="3"/>
        <v>38582.46</v>
      </c>
      <c r="L5830" s="11" t="s">
        <v>20</v>
      </c>
      <c r="M5830" s="9" t="s">
        <v>44</v>
      </c>
      <c r="N5830" s="6"/>
      <c r="O5830" s="6"/>
    </row>
    <row r="5831" ht="17.25" customHeight="1">
      <c r="A5831" s="7">
        <v>5830.0</v>
      </c>
      <c r="B5831" s="12">
        <v>42457.0</v>
      </c>
      <c r="C5831" s="13" t="s">
        <v>63</v>
      </c>
      <c r="D5831" s="14" t="s">
        <v>5848</v>
      </c>
      <c r="E5831" s="9" t="str">
        <f t="shared" si="1"/>
        <v>San Miguel, Lima, Lima</v>
      </c>
      <c r="F5831" s="13" t="s">
        <v>15</v>
      </c>
      <c r="G5831" s="9">
        <v>3.0</v>
      </c>
      <c r="H5831" s="9">
        <f>VENTAS!$I5831-(VENTAS!$I5831*0.4)</f>
        <v>16655.4</v>
      </c>
      <c r="I5831" s="9">
        <v>27759.0</v>
      </c>
      <c r="J5831" s="9">
        <f t="shared" si="2"/>
        <v>0.18</v>
      </c>
      <c r="K5831" s="9">
        <f t="shared" si="3"/>
        <v>32755.62</v>
      </c>
      <c r="L5831" s="11" t="s">
        <v>16</v>
      </c>
      <c r="M5831" s="13" t="s">
        <v>39</v>
      </c>
      <c r="N5831" s="6"/>
      <c r="O5831" s="6"/>
    </row>
    <row r="5832" ht="17.25" customHeight="1">
      <c r="A5832" s="7">
        <v>5831.0</v>
      </c>
      <c r="B5832" s="8">
        <v>42457.0</v>
      </c>
      <c r="C5832" s="9" t="s">
        <v>63</v>
      </c>
      <c r="D5832" s="10" t="s">
        <v>5849</v>
      </c>
      <c r="E5832" s="9" t="str">
        <f t="shared" si="1"/>
        <v>San Miguel, Lima, Lima</v>
      </c>
      <c r="F5832" s="9" t="s">
        <v>15</v>
      </c>
      <c r="G5832" s="9">
        <v>47.0</v>
      </c>
      <c r="H5832" s="9">
        <f>VENTAS!$I5832-(VENTAS!$I5832*0.4)</f>
        <v>18423</v>
      </c>
      <c r="I5832" s="9">
        <v>30705.0</v>
      </c>
      <c r="J5832" s="9">
        <f t="shared" si="2"/>
        <v>0.18</v>
      </c>
      <c r="K5832" s="9">
        <f t="shared" si="3"/>
        <v>36231.9</v>
      </c>
      <c r="L5832" s="11" t="s">
        <v>16</v>
      </c>
      <c r="M5832" s="9" t="s">
        <v>39</v>
      </c>
      <c r="N5832" s="6"/>
      <c r="O5832" s="6"/>
    </row>
    <row r="5833" ht="17.25" customHeight="1">
      <c r="A5833" s="7">
        <v>5832.0</v>
      </c>
      <c r="B5833" s="12">
        <v>42457.0</v>
      </c>
      <c r="C5833" s="13" t="s">
        <v>63</v>
      </c>
      <c r="D5833" s="14" t="s">
        <v>5850</v>
      </c>
      <c r="E5833" s="9" t="str">
        <f t="shared" si="1"/>
        <v>San Miguel, Lima, Lima</v>
      </c>
      <c r="F5833" s="13" t="s">
        <v>15</v>
      </c>
      <c r="G5833" s="9">
        <v>104.0</v>
      </c>
      <c r="H5833" s="9">
        <f>VENTAS!$I5833-(VENTAS!$I5833*0.4)</f>
        <v>12691.8</v>
      </c>
      <c r="I5833" s="9">
        <v>21153.0</v>
      </c>
      <c r="J5833" s="9">
        <f t="shared" si="2"/>
        <v>0.18</v>
      </c>
      <c r="K5833" s="9">
        <f t="shared" si="3"/>
        <v>24960.54</v>
      </c>
      <c r="L5833" s="11" t="s">
        <v>16</v>
      </c>
      <c r="M5833" s="13" t="s">
        <v>39</v>
      </c>
      <c r="N5833" s="6"/>
      <c r="O5833" s="6"/>
    </row>
    <row r="5834" ht="17.25" customHeight="1">
      <c r="A5834" s="7">
        <v>5833.0</v>
      </c>
      <c r="B5834" s="8">
        <v>42457.0</v>
      </c>
      <c r="C5834" s="9" t="s">
        <v>63</v>
      </c>
      <c r="D5834" s="10" t="s">
        <v>5851</v>
      </c>
      <c r="E5834" s="9" t="str">
        <f t="shared" si="1"/>
        <v>San Miguel, Lima, Lima</v>
      </c>
      <c r="F5834" s="9" t="s">
        <v>15</v>
      </c>
      <c r="G5834" s="9">
        <v>158.0</v>
      </c>
      <c r="H5834" s="9">
        <f>VENTAS!$I5834-(VENTAS!$I5834*0.4)</f>
        <v>13038.6</v>
      </c>
      <c r="I5834" s="9">
        <v>21731.0</v>
      </c>
      <c r="J5834" s="9">
        <f t="shared" si="2"/>
        <v>0.18</v>
      </c>
      <c r="K5834" s="9">
        <f t="shared" si="3"/>
        <v>25642.58</v>
      </c>
      <c r="L5834" s="11" t="s">
        <v>16</v>
      </c>
      <c r="M5834" s="9" t="s">
        <v>39</v>
      </c>
      <c r="N5834" s="6"/>
      <c r="O5834" s="6"/>
    </row>
    <row r="5835" ht="17.25" customHeight="1">
      <c r="A5835" s="7">
        <v>5834.0</v>
      </c>
      <c r="B5835" s="12">
        <v>42456.0</v>
      </c>
      <c r="C5835" s="13" t="s">
        <v>80</v>
      </c>
      <c r="D5835" s="14" t="s">
        <v>5852</v>
      </c>
      <c r="E5835" s="9" t="str">
        <f t="shared" si="1"/>
        <v>Surco,Lima,Lima</v>
      </c>
      <c r="F5835" s="13" t="s">
        <v>15</v>
      </c>
      <c r="G5835" s="9">
        <v>2.0</v>
      </c>
      <c r="H5835" s="9">
        <f>VENTAS!$I5835-(VENTAS!$I5835*0.4)</f>
        <v>19069.2</v>
      </c>
      <c r="I5835" s="9">
        <v>31782.0</v>
      </c>
      <c r="J5835" s="9">
        <f t="shared" si="2"/>
        <v>0.18</v>
      </c>
      <c r="K5835" s="9">
        <f t="shared" si="3"/>
        <v>37502.76</v>
      </c>
      <c r="L5835" s="11" t="s">
        <v>58</v>
      </c>
      <c r="M5835" s="13" t="s">
        <v>106</v>
      </c>
      <c r="N5835" s="6"/>
      <c r="O5835" s="6"/>
    </row>
    <row r="5836" ht="17.25" customHeight="1">
      <c r="A5836" s="7">
        <v>5835.0</v>
      </c>
      <c r="B5836" s="8">
        <v>42456.0</v>
      </c>
      <c r="C5836" s="9" t="s">
        <v>80</v>
      </c>
      <c r="D5836" s="10" t="s">
        <v>5853</v>
      </c>
      <c r="E5836" s="9" t="str">
        <f t="shared" si="1"/>
        <v>Surco,Lima,Lima</v>
      </c>
      <c r="F5836" s="9" t="s">
        <v>15</v>
      </c>
      <c r="G5836" s="9">
        <v>98.0</v>
      </c>
      <c r="H5836" s="9">
        <f>VENTAS!$I5836-(VENTAS!$I5836*0.4)</f>
        <v>13408.2</v>
      </c>
      <c r="I5836" s="9">
        <v>22347.0</v>
      </c>
      <c r="J5836" s="9">
        <f t="shared" si="2"/>
        <v>0.18</v>
      </c>
      <c r="K5836" s="9">
        <f t="shared" si="3"/>
        <v>26369.46</v>
      </c>
      <c r="L5836" s="11" t="s">
        <v>58</v>
      </c>
      <c r="M5836" s="9" t="s">
        <v>106</v>
      </c>
      <c r="N5836" s="6"/>
      <c r="O5836" s="6"/>
    </row>
    <row r="5837" ht="17.25" customHeight="1">
      <c r="A5837" s="7">
        <v>5836.0</v>
      </c>
      <c r="B5837" s="12">
        <v>42456.0</v>
      </c>
      <c r="C5837" s="13" t="s">
        <v>80</v>
      </c>
      <c r="D5837" s="14" t="s">
        <v>5854</v>
      </c>
      <c r="E5837" s="9" t="str">
        <f t="shared" si="1"/>
        <v>Surco,Lima,Lima</v>
      </c>
      <c r="F5837" s="13" t="s">
        <v>15</v>
      </c>
      <c r="G5837" s="9">
        <v>61.0</v>
      </c>
      <c r="H5837" s="9">
        <f>VENTAS!$I5837-(VENTAS!$I5837*0.4)</f>
        <v>16024.8</v>
      </c>
      <c r="I5837" s="9">
        <v>26708.0</v>
      </c>
      <c r="J5837" s="9">
        <f t="shared" si="2"/>
        <v>0.18</v>
      </c>
      <c r="K5837" s="9">
        <f t="shared" si="3"/>
        <v>31515.44</v>
      </c>
      <c r="L5837" s="11" t="s">
        <v>58</v>
      </c>
      <c r="M5837" s="13" t="s">
        <v>106</v>
      </c>
      <c r="N5837" s="6"/>
      <c r="O5837" s="6"/>
    </row>
    <row r="5838" ht="17.25" customHeight="1">
      <c r="A5838" s="7">
        <v>5837.0</v>
      </c>
      <c r="B5838" s="8">
        <v>42456.0</v>
      </c>
      <c r="C5838" s="9" t="s">
        <v>80</v>
      </c>
      <c r="D5838" s="10" t="s">
        <v>5855</v>
      </c>
      <c r="E5838" s="9" t="str">
        <f t="shared" si="1"/>
        <v>Surco,Lima,Lima</v>
      </c>
      <c r="F5838" s="9" t="s">
        <v>15</v>
      </c>
      <c r="G5838" s="9">
        <v>26.0</v>
      </c>
      <c r="H5838" s="9">
        <f>VENTAS!$I5838-(VENTAS!$I5838*0.4)</f>
        <v>16567.2</v>
      </c>
      <c r="I5838" s="9">
        <v>27612.0</v>
      </c>
      <c r="J5838" s="9">
        <f t="shared" si="2"/>
        <v>0.18</v>
      </c>
      <c r="K5838" s="9">
        <f t="shared" si="3"/>
        <v>32582.16</v>
      </c>
      <c r="L5838" s="11" t="s">
        <v>58</v>
      </c>
      <c r="M5838" s="9" t="s">
        <v>106</v>
      </c>
      <c r="N5838" s="6"/>
      <c r="O5838" s="6"/>
    </row>
    <row r="5839" ht="17.25" customHeight="1">
      <c r="A5839" s="7">
        <v>5838.0</v>
      </c>
      <c r="B5839" s="12">
        <v>42456.0</v>
      </c>
      <c r="C5839" s="13" t="s">
        <v>32</v>
      </c>
      <c r="D5839" s="14" t="s">
        <v>5856</v>
      </c>
      <c r="E5839" s="9" t="str">
        <f t="shared" si="1"/>
        <v>Surco,Lima,Lima</v>
      </c>
      <c r="F5839" s="13" t="s">
        <v>34</v>
      </c>
      <c r="G5839" s="9">
        <v>42.0</v>
      </c>
      <c r="H5839" s="9">
        <f>VENTAS!$I5839-(VENTAS!$I5839*0.4)</f>
        <v>16764</v>
      </c>
      <c r="I5839" s="9">
        <v>27940.0</v>
      </c>
      <c r="J5839" s="9">
        <f t="shared" si="2"/>
        <v>0.18</v>
      </c>
      <c r="K5839" s="9">
        <f t="shared" si="3"/>
        <v>32969.2</v>
      </c>
      <c r="L5839" s="11" t="s">
        <v>58</v>
      </c>
      <c r="M5839" s="13" t="s">
        <v>130</v>
      </c>
      <c r="N5839" s="6"/>
      <c r="O5839" s="6"/>
    </row>
    <row r="5840" ht="17.25" customHeight="1">
      <c r="A5840" s="7">
        <v>5839.0</v>
      </c>
      <c r="B5840" s="8">
        <v>42456.0</v>
      </c>
      <c r="C5840" s="9" t="s">
        <v>32</v>
      </c>
      <c r="D5840" s="10" t="s">
        <v>5857</v>
      </c>
      <c r="E5840" s="9" t="str">
        <f t="shared" si="1"/>
        <v>Surco,Lima,Lima</v>
      </c>
      <c r="F5840" s="9" t="s">
        <v>34</v>
      </c>
      <c r="G5840" s="9">
        <v>144.0</v>
      </c>
      <c r="H5840" s="9">
        <f>VENTAS!$I5840-(VENTAS!$I5840*0.4)</f>
        <v>11766.6</v>
      </c>
      <c r="I5840" s="9">
        <v>19611.0</v>
      </c>
      <c r="J5840" s="9">
        <f t="shared" si="2"/>
        <v>0.18</v>
      </c>
      <c r="K5840" s="9">
        <f t="shared" si="3"/>
        <v>23140.98</v>
      </c>
      <c r="L5840" s="11" t="s">
        <v>58</v>
      </c>
      <c r="M5840" s="9" t="s">
        <v>130</v>
      </c>
      <c r="N5840" s="6"/>
      <c r="O5840" s="6"/>
    </row>
    <row r="5841" ht="17.25" customHeight="1">
      <c r="A5841" s="7">
        <v>5840.0</v>
      </c>
      <c r="B5841" s="12">
        <v>42456.0</v>
      </c>
      <c r="C5841" s="13" t="s">
        <v>32</v>
      </c>
      <c r="D5841" s="14" t="s">
        <v>5858</v>
      </c>
      <c r="E5841" s="9" t="str">
        <f t="shared" si="1"/>
        <v>Surco,Lima,Lima</v>
      </c>
      <c r="F5841" s="13" t="s">
        <v>34</v>
      </c>
      <c r="G5841" s="9">
        <v>70.0</v>
      </c>
      <c r="H5841" s="9">
        <f>VENTAS!$I5841-(VENTAS!$I5841*0.4)</f>
        <v>22808.4</v>
      </c>
      <c r="I5841" s="9">
        <v>38014.0</v>
      </c>
      <c r="J5841" s="9">
        <f t="shared" si="2"/>
        <v>0.18</v>
      </c>
      <c r="K5841" s="9">
        <f t="shared" si="3"/>
        <v>44856.52</v>
      </c>
      <c r="L5841" s="11" t="s">
        <v>58</v>
      </c>
      <c r="M5841" s="13" t="s">
        <v>130</v>
      </c>
      <c r="N5841" s="6"/>
      <c r="O5841" s="6"/>
    </row>
    <row r="5842" ht="17.25" customHeight="1">
      <c r="A5842" s="7">
        <v>5841.0</v>
      </c>
      <c r="B5842" s="8">
        <v>42456.0</v>
      </c>
      <c r="C5842" s="9" t="s">
        <v>32</v>
      </c>
      <c r="D5842" s="10" t="s">
        <v>5859</v>
      </c>
      <c r="E5842" s="9" t="str">
        <f t="shared" si="1"/>
        <v>Surco,Lima,Lima</v>
      </c>
      <c r="F5842" s="9" t="s">
        <v>34</v>
      </c>
      <c r="G5842" s="9">
        <v>80.0</v>
      </c>
      <c r="H5842" s="9">
        <f>VENTAS!$I5842-(VENTAS!$I5842*0.4)</f>
        <v>13603.8</v>
      </c>
      <c r="I5842" s="9">
        <v>22673.0</v>
      </c>
      <c r="J5842" s="9">
        <f t="shared" si="2"/>
        <v>0.18</v>
      </c>
      <c r="K5842" s="9">
        <f t="shared" si="3"/>
        <v>26754.14</v>
      </c>
      <c r="L5842" s="11" t="s">
        <v>58</v>
      </c>
      <c r="M5842" s="9" t="s">
        <v>130</v>
      </c>
      <c r="N5842" s="6"/>
      <c r="O5842" s="6"/>
    </row>
    <row r="5843" ht="17.25" customHeight="1">
      <c r="A5843" s="7">
        <v>5842.0</v>
      </c>
      <c r="B5843" s="12">
        <v>42455.0</v>
      </c>
      <c r="C5843" s="13" t="s">
        <v>32</v>
      </c>
      <c r="D5843" s="14" t="s">
        <v>5860</v>
      </c>
      <c r="E5843" s="9" t="str">
        <f t="shared" si="1"/>
        <v>Surco,Lima,Lima</v>
      </c>
      <c r="F5843" s="13" t="s">
        <v>15</v>
      </c>
      <c r="G5843" s="9">
        <v>96.0</v>
      </c>
      <c r="H5843" s="9">
        <f>VENTAS!$I5843-(VENTAS!$I5843*0.4)</f>
        <v>11285.4</v>
      </c>
      <c r="I5843" s="9">
        <v>18809.0</v>
      </c>
      <c r="J5843" s="9">
        <f t="shared" si="2"/>
        <v>0.18</v>
      </c>
      <c r="K5843" s="9">
        <f t="shared" si="3"/>
        <v>22194.62</v>
      </c>
      <c r="L5843" s="11" t="s">
        <v>58</v>
      </c>
      <c r="M5843" s="13" t="s">
        <v>59</v>
      </c>
      <c r="N5843" s="6"/>
      <c r="O5843" s="6"/>
    </row>
    <row r="5844" ht="17.25" customHeight="1">
      <c r="A5844" s="7">
        <v>5843.0</v>
      </c>
      <c r="B5844" s="8">
        <v>42455.0</v>
      </c>
      <c r="C5844" s="9" t="s">
        <v>32</v>
      </c>
      <c r="D5844" s="10" t="s">
        <v>5861</v>
      </c>
      <c r="E5844" s="9" t="str">
        <f t="shared" si="1"/>
        <v>Surco,Lima,Lima</v>
      </c>
      <c r="F5844" s="9" t="s">
        <v>15</v>
      </c>
      <c r="G5844" s="9">
        <v>49.0</v>
      </c>
      <c r="H5844" s="9">
        <f>VENTAS!$I5844-(VENTAS!$I5844*0.4)</f>
        <v>19192.8</v>
      </c>
      <c r="I5844" s="9">
        <v>31988.0</v>
      </c>
      <c r="J5844" s="9">
        <f t="shared" si="2"/>
        <v>0.18</v>
      </c>
      <c r="K5844" s="9">
        <f t="shared" si="3"/>
        <v>37745.84</v>
      </c>
      <c r="L5844" s="11" t="s">
        <v>58</v>
      </c>
      <c r="M5844" s="9" t="s">
        <v>59</v>
      </c>
      <c r="N5844" s="6"/>
      <c r="O5844" s="6"/>
    </row>
    <row r="5845" ht="17.25" customHeight="1">
      <c r="A5845" s="7">
        <v>5844.0</v>
      </c>
      <c r="B5845" s="12">
        <v>42455.0</v>
      </c>
      <c r="C5845" s="13" t="s">
        <v>32</v>
      </c>
      <c r="D5845" s="14" t="s">
        <v>5862</v>
      </c>
      <c r="E5845" s="9" t="str">
        <f t="shared" si="1"/>
        <v>Surco,Lima,Lima</v>
      </c>
      <c r="F5845" s="13" t="s">
        <v>15</v>
      </c>
      <c r="G5845" s="9">
        <v>159.0</v>
      </c>
      <c r="H5845" s="9">
        <f>VENTAS!$I5845-(VENTAS!$I5845*0.4)</f>
        <v>18685.2</v>
      </c>
      <c r="I5845" s="9">
        <v>31142.0</v>
      </c>
      <c r="J5845" s="9">
        <f t="shared" si="2"/>
        <v>0.18</v>
      </c>
      <c r="K5845" s="9">
        <f t="shared" si="3"/>
        <v>36747.56</v>
      </c>
      <c r="L5845" s="11" t="s">
        <v>58</v>
      </c>
      <c r="M5845" s="13" t="s">
        <v>59</v>
      </c>
      <c r="N5845" s="6"/>
      <c r="O5845" s="6"/>
    </row>
    <row r="5846" ht="17.25" customHeight="1">
      <c r="A5846" s="7">
        <v>5845.0</v>
      </c>
      <c r="B5846" s="8">
        <v>42455.0</v>
      </c>
      <c r="C5846" s="9" t="s">
        <v>32</v>
      </c>
      <c r="D5846" s="10" t="s">
        <v>5863</v>
      </c>
      <c r="E5846" s="9" t="str">
        <f t="shared" si="1"/>
        <v>Surco,Lima,Lima</v>
      </c>
      <c r="F5846" s="9" t="s">
        <v>15</v>
      </c>
      <c r="G5846" s="9">
        <v>140.0</v>
      </c>
      <c r="H5846" s="9">
        <f>VENTAS!$I5846-(VENTAS!$I5846*0.4)</f>
        <v>23889</v>
      </c>
      <c r="I5846" s="9">
        <v>39815.0</v>
      </c>
      <c r="J5846" s="9">
        <f t="shared" si="2"/>
        <v>0.18</v>
      </c>
      <c r="K5846" s="9">
        <f t="shared" si="3"/>
        <v>46981.7</v>
      </c>
      <c r="L5846" s="11" t="s">
        <v>58</v>
      </c>
      <c r="M5846" s="9" t="s">
        <v>59</v>
      </c>
      <c r="N5846" s="6"/>
      <c r="O5846" s="6"/>
    </row>
    <row r="5847" ht="17.25" customHeight="1">
      <c r="A5847" s="7">
        <v>5846.0</v>
      </c>
      <c r="B5847" s="12">
        <v>42455.0</v>
      </c>
      <c r="C5847" s="13" t="s">
        <v>25</v>
      </c>
      <c r="D5847" s="14" t="s">
        <v>5864</v>
      </c>
      <c r="E5847" s="9" t="str">
        <f t="shared" si="1"/>
        <v>Ate,Lima,Lima</v>
      </c>
      <c r="F5847" s="13" t="s">
        <v>15</v>
      </c>
      <c r="G5847" s="9">
        <v>50.0</v>
      </c>
      <c r="H5847" s="9">
        <f>VENTAS!$I5847-(VENTAS!$I5847*0.4)</f>
        <v>23500.2</v>
      </c>
      <c r="I5847" s="9">
        <v>39167.0</v>
      </c>
      <c r="J5847" s="9">
        <f t="shared" si="2"/>
        <v>0.18</v>
      </c>
      <c r="K5847" s="9">
        <f t="shared" si="3"/>
        <v>46217.06</v>
      </c>
      <c r="L5847" s="11" t="s">
        <v>20</v>
      </c>
      <c r="M5847" s="13" t="s">
        <v>44</v>
      </c>
      <c r="N5847" s="6"/>
      <c r="O5847" s="6"/>
    </row>
    <row r="5848" ht="17.25" customHeight="1">
      <c r="A5848" s="7">
        <v>5847.0</v>
      </c>
      <c r="B5848" s="8">
        <v>42455.0</v>
      </c>
      <c r="C5848" s="9" t="s">
        <v>25</v>
      </c>
      <c r="D5848" s="10" t="s">
        <v>5865</v>
      </c>
      <c r="E5848" s="9" t="str">
        <f t="shared" si="1"/>
        <v>Ate,Lima,Lima</v>
      </c>
      <c r="F5848" s="9" t="s">
        <v>15</v>
      </c>
      <c r="G5848" s="9">
        <v>25.0</v>
      </c>
      <c r="H5848" s="9">
        <f>VENTAS!$I5848-(VENTAS!$I5848*0.4)</f>
        <v>22927.8</v>
      </c>
      <c r="I5848" s="9">
        <v>38213.0</v>
      </c>
      <c r="J5848" s="9">
        <f t="shared" si="2"/>
        <v>0.18</v>
      </c>
      <c r="K5848" s="9">
        <f t="shared" si="3"/>
        <v>45091.34</v>
      </c>
      <c r="L5848" s="11" t="s">
        <v>20</v>
      </c>
      <c r="M5848" s="9" t="s">
        <v>44</v>
      </c>
      <c r="N5848" s="6"/>
      <c r="O5848" s="6"/>
    </row>
    <row r="5849" ht="17.25" customHeight="1">
      <c r="A5849" s="7">
        <v>5848.0</v>
      </c>
      <c r="B5849" s="12">
        <v>42455.0</v>
      </c>
      <c r="C5849" s="13" t="s">
        <v>25</v>
      </c>
      <c r="D5849" s="14" t="s">
        <v>5866</v>
      </c>
      <c r="E5849" s="9" t="str">
        <f t="shared" si="1"/>
        <v>Ate,Lima,Lima</v>
      </c>
      <c r="F5849" s="13" t="s">
        <v>15</v>
      </c>
      <c r="G5849" s="9">
        <v>14.0</v>
      </c>
      <c r="H5849" s="9">
        <f>VENTAS!$I5849-(VENTAS!$I5849*0.4)</f>
        <v>20818.2</v>
      </c>
      <c r="I5849" s="9">
        <v>34697.0</v>
      </c>
      <c r="J5849" s="9">
        <f t="shared" si="2"/>
        <v>0.18</v>
      </c>
      <c r="K5849" s="9">
        <f t="shared" si="3"/>
        <v>40942.46</v>
      </c>
      <c r="L5849" s="11" t="s">
        <v>20</v>
      </c>
      <c r="M5849" s="13" t="s">
        <v>44</v>
      </c>
      <c r="N5849" s="6"/>
      <c r="O5849" s="6"/>
    </row>
    <row r="5850" ht="17.25" customHeight="1">
      <c r="A5850" s="7">
        <v>5849.0</v>
      </c>
      <c r="B5850" s="8">
        <v>42455.0</v>
      </c>
      <c r="C5850" s="9" t="s">
        <v>25</v>
      </c>
      <c r="D5850" s="10" t="s">
        <v>5867</v>
      </c>
      <c r="E5850" s="9" t="str">
        <f t="shared" si="1"/>
        <v>Ate,Lima,Lima</v>
      </c>
      <c r="F5850" s="9" t="s">
        <v>15</v>
      </c>
      <c r="G5850" s="9">
        <v>32.0</v>
      </c>
      <c r="H5850" s="9">
        <f>VENTAS!$I5850-(VENTAS!$I5850*0.4)</f>
        <v>21000</v>
      </c>
      <c r="I5850" s="9">
        <v>35000.0</v>
      </c>
      <c r="J5850" s="9">
        <f t="shared" si="2"/>
        <v>0.18</v>
      </c>
      <c r="K5850" s="9">
        <f t="shared" si="3"/>
        <v>41300</v>
      </c>
      <c r="L5850" s="11" t="s">
        <v>20</v>
      </c>
      <c r="M5850" s="9" t="s">
        <v>44</v>
      </c>
      <c r="N5850" s="6"/>
      <c r="O5850" s="6"/>
    </row>
    <row r="5851" ht="17.25" customHeight="1">
      <c r="A5851" s="7">
        <v>5850.0</v>
      </c>
      <c r="B5851" s="12">
        <v>42454.0</v>
      </c>
      <c r="C5851" s="13" t="s">
        <v>56</v>
      </c>
      <c r="D5851" s="14" t="s">
        <v>5868</v>
      </c>
      <c r="E5851" s="9" t="str">
        <f t="shared" si="1"/>
        <v>San Miguel, Lima, Lima</v>
      </c>
      <c r="F5851" s="13" t="s">
        <v>15</v>
      </c>
      <c r="G5851" s="9">
        <v>21.0</v>
      </c>
      <c r="H5851" s="9">
        <f>VENTAS!$I5851-(VENTAS!$I5851*0.4)</f>
        <v>21700.2</v>
      </c>
      <c r="I5851" s="9">
        <v>36167.0</v>
      </c>
      <c r="J5851" s="9">
        <f t="shared" si="2"/>
        <v>0.18</v>
      </c>
      <c r="K5851" s="9">
        <f t="shared" si="3"/>
        <v>42677.06</v>
      </c>
      <c r="L5851" s="11" t="s">
        <v>16</v>
      </c>
      <c r="M5851" s="13" t="s">
        <v>17</v>
      </c>
      <c r="N5851" s="6"/>
      <c r="O5851" s="6"/>
    </row>
    <row r="5852" ht="17.25" customHeight="1">
      <c r="A5852" s="7">
        <v>5851.0</v>
      </c>
      <c r="B5852" s="8">
        <v>42454.0</v>
      </c>
      <c r="C5852" s="9" t="s">
        <v>56</v>
      </c>
      <c r="D5852" s="10" t="s">
        <v>5869</v>
      </c>
      <c r="E5852" s="9" t="str">
        <f t="shared" si="1"/>
        <v>San Miguel, Lima, Lima</v>
      </c>
      <c r="F5852" s="9" t="s">
        <v>15</v>
      </c>
      <c r="G5852" s="9">
        <v>90.0</v>
      </c>
      <c r="H5852" s="9">
        <f>VENTAS!$I5852-(VENTAS!$I5852*0.4)</f>
        <v>12766.8</v>
      </c>
      <c r="I5852" s="9">
        <v>21278.0</v>
      </c>
      <c r="J5852" s="9">
        <f t="shared" si="2"/>
        <v>0.18</v>
      </c>
      <c r="K5852" s="9">
        <f t="shared" si="3"/>
        <v>25108.04</v>
      </c>
      <c r="L5852" s="11" t="s">
        <v>16</v>
      </c>
      <c r="M5852" s="9" t="s">
        <v>17</v>
      </c>
      <c r="N5852" s="6"/>
      <c r="O5852" s="6"/>
    </row>
    <row r="5853" ht="17.25" customHeight="1">
      <c r="A5853" s="7">
        <v>5852.0</v>
      </c>
      <c r="B5853" s="12">
        <v>42454.0</v>
      </c>
      <c r="C5853" s="13" t="s">
        <v>56</v>
      </c>
      <c r="D5853" s="14" t="s">
        <v>5870</v>
      </c>
      <c r="E5853" s="9" t="str">
        <f t="shared" si="1"/>
        <v>San Miguel, Lima, Lima</v>
      </c>
      <c r="F5853" s="13" t="s">
        <v>15</v>
      </c>
      <c r="G5853" s="9">
        <v>45.0</v>
      </c>
      <c r="H5853" s="9">
        <f>VENTAS!$I5853-(VENTAS!$I5853*0.4)</f>
        <v>17900.4</v>
      </c>
      <c r="I5853" s="9">
        <v>29834.0</v>
      </c>
      <c r="J5853" s="9">
        <f t="shared" si="2"/>
        <v>0.18</v>
      </c>
      <c r="K5853" s="9">
        <f t="shared" si="3"/>
        <v>35204.12</v>
      </c>
      <c r="L5853" s="11" t="s">
        <v>16</v>
      </c>
      <c r="M5853" s="13" t="s">
        <v>17</v>
      </c>
      <c r="N5853" s="6"/>
      <c r="O5853" s="6"/>
    </row>
    <row r="5854" ht="17.25" customHeight="1">
      <c r="A5854" s="7">
        <v>5853.0</v>
      </c>
      <c r="B5854" s="8">
        <v>42454.0</v>
      </c>
      <c r="C5854" s="9" t="s">
        <v>56</v>
      </c>
      <c r="D5854" s="10" t="s">
        <v>5871</v>
      </c>
      <c r="E5854" s="9" t="str">
        <f t="shared" si="1"/>
        <v>San Miguel, Lima, Lima</v>
      </c>
      <c r="F5854" s="9" t="s">
        <v>15</v>
      </c>
      <c r="G5854" s="9">
        <v>40.0</v>
      </c>
      <c r="H5854" s="9">
        <f>VENTAS!$I5854-(VENTAS!$I5854*0.4)</f>
        <v>21964.2</v>
      </c>
      <c r="I5854" s="9">
        <v>36607.0</v>
      </c>
      <c r="J5854" s="9">
        <f t="shared" si="2"/>
        <v>0.18</v>
      </c>
      <c r="K5854" s="9">
        <f t="shared" si="3"/>
        <v>43196.26</v>
      </c>
      <c r="L5854" s="11" t="s">
        <v>16</v>
      </c>
      <c r="M5854" s="9" t="s">
        <v>17</v>
      </c>
      <c r="N5854" s="6"/>
      <c r="O5854" s="6"/>
    </row>
    <row r="5855" ht="17.25" customHeight="1">
      <c r="A5855" s="7">
        <v>5854.0</v>
      </c>
      <c r="B5855" s="12">
        <v>42454.0</v>
      </c>
      <c r="C5855" s="13" t="s">
        <v>32</v>
      </c>
      <c r="D5855" s="14" t="s">
        <v>5872</v>
      </c>
      <c r="E5855" s="9" t="str">
        <f t="shared" si="1"/>
        <v>San Miguel, Lima, Lima</v>
      </c>
      <c r="F5855" s="13" t="s">
        <v>15</v>
      </c>
      <c r="G5855" s="9">
        <v>87.0</v>
      </c>
      <c r="H5855" s="9">
        <f>VENTAS!$I5855-(VENTAS!$I5855*0.4)</f>
        <v>13972.8</v>
      </c>
      <c r="I5855" s="9">
        <v>23288.0</v>
      </c>
      <c r="J5855" s="9">
        <f t="shared" si="2"/>
        <v>0.18</v>
      </c>
      <c r="K5855" s="9">
        <f t="shared" si="3"/>
        <v>27479.84</v>
      </c>
      <c r="L5855" s="11" t="s">
        <v>16</v>
      </c>
      <c r="M5855" s="13" t="s">
        <v>17</v>
      </c>
      <c r="N5855" s="6"/>
      <c r="O5855" s="6"/>
    </row>
    <row r="5856" ht="17.25" customHeight="1">
      <c r="A5856" s="7">
        <v>5855.0</v>
      </c>
      <c r="B5856" s="8">
        <v>42454.0</v>
      </c>
      <c r="C5856" s="9" t="s">
        <v>32</v>
      </c>
      <c r="D5856" s="10" t="s">
        <v>5873</v>
      </c>
      <c r="E5856" s="9" t="str">
        <f t="shared" si="1"/>
        <v>San Miguel, Lima, Lima</v>
      </c>
      <c r="F5856" s="9" t="s">
        <v>15</v>
      </c>
      <c r="G5856" s="9">
        <v>65.0</v>
      </c>
      <c r="H5856" s="9">
        <f>VENTAS!$I5856-(VENTAS!$I5856*0.4)</f>
        <v>16011.6</v>
      </c>
      <c r="I5856" s="9">
        <v>26686.0</v>
      </c>
      <c r="J5856" s="9">
        <f t="shared" si="2"/>
        <v>0.18</v>
      </c>
      <c r="K5856" s="9">
        <f t="shared" si="3"/>
        <v>31489.48</v>
      </c>
      <c r="L5856" s="11" t="s">
        <v>16</v>
      </c>
      <c r="M5856" s="9" t="s">
        <v>17</v>
      </c>
      <c r="N5856" s="6"/>
      <c r="O5856" s="6"/>
    </row>
    <row r="5857" ht="17.25" customHeight="1">
      <c r="A5857" s="7">
        <v>5856.0</v>
      </c>
      <c r="B5857" s="12">
        <v>42454.0</v>
      </c>
      <c r="C5857" s="13" t="s">
        <v>32</v>
      </c>
      <c r="D5857" s="14" t="s">
        <v>5874</v>
      </c>
      <c r="E5857" s="9" t="str">
        <f t="shared" si="1"/>
        <v>San Miguel, Lima, Lima</v>
      </c>
      <c r="F5857" s="13" t="s">
        <v>15</v>
      </c>
      <c r="G5857" s="9">
        <v>11.0</v>
      </c>
      <c r="H5857" s="9">
        <f>VENTAS!$I5857-(VENTAS!$I5857*0.4)</f>
        <v>20215.2</v>
      </c>
      <c r="I5857" s="9">
        <v>33692.0</v>
      </c>
      <c r="J5857" s="9">
        <f t="shared" si="2"/>
        <v>0.18</v>
      </c>
      <c r="K5857" s="9">
        <f t="shared" si="3"/>
        <v>39756.56</v>
      </c>
      <c r="L5857" s="11" t="s">
        <v>16</v>
      </c>
      <c r="M5857" s="13" t="s">
        <v>17</v>
      </c>
      <c r="N5857" s="6"/>
      <c r="O5857" s="6"/>
    </row>
    <row r="5858" ht="17.25" customHeight="1">
      <c r="A5858" s="7">
        <v>5857.0</v>
      </c>
      <c r="B5858" s="8">
        <v>42454.0</v>
      </c>
      <c r="C5858" s="9" t="s">
        <v>18</v>
      </c>
      <c r="D5858" s="10" t="s">
        <v>5875</v>
      </c>
      <c r="E5858" s="9" t="str">
        <f t="shared" si="1"/>
        <v>Surco,Lima,Lima</v>
      </c>
      <c r="F5858" s="9" t="s">
        <v>34</v>
      </c>
      <c r="G5858" s="9">
        <v>42.0</v>
      </c>
      <c r="H5858" s="9">
        <f>VENTAS!$I5858-(VENTAS!$I5858*0.4)</f>
        <v>19422.6</v>
      </c>
      <c r="I5858" s="9">
        <v>32371.0</v>
      </c>
      <c r="J5858" s="9">
        <f t="shared" si="2"/>
        <v>0.18</v>
      </c>
      <c r="K5858" s="9">
        <f t="shared" si="3"/>
        <v>38197.78</v>
      </c>
      <c r="L5858" s="11" t="s">
        <v>58</v>
      </c>
      <c r="M5858" s="9" t="s">
        <v>69</v>
      </c>
      <c r="N5858" s="6"/>
      <c r="O5858" s="6"/>
    </row>
    <row r="5859" ht="17.25" customHeight="1">
      <c r="A5859" s="7">
        <v>5858.0</v>
      </c>
      <c r="B5859" s="12">
        <v>42454.0</v>
      </c>
      <c r="C5859" s="13" t="s">
        <v>18</v>
      </c>
      <c r="D5859" s="14" t="s">
        <v>5876</v>
      </c>
      <c r="E5859" s="9" t="str">
        <f t="shared" si="1"/>
        <v>Surco,Lima,Lima</v>
      </c>
      <c r="F5859" s="13" t="s">
        <v>34</v>
      </c>
      <c r="G5859" s="9">
        <v>25.0</v>
      </c>
      <c r="H5859" s="9">
        <f>VENTAS!$I5859-(VENTAS!$I5859*0.4)</f>
        <v>15988.8</v>
      </c>
      <c r="I5859" s="9">
        <v>26648.0</v>
      </c>
      <c r="J5859" s="9">
        <f t="shared" si="2"/>
        <v>0.18</v>
      </c>
      <c r="K5859" s="9">
        <f t="shared" si="3"/>
        <v>31444.64</v>
      </c>
      <c r="L5859" s="11" t="s">
        <v>58</v>
      </c>
      <c r="M5859" s="13" t="s">
        <v>69</v>
      </c>
      <c r="N5859" s="6"/>
      <c r="O5859" s="6"/>
    </row>
    <row r="5860" ht="17.25" customHeight="1">
      <c r="A5860" s="7">
        <v>5859.0</v>
      </c>
      <c r="B5860" s="8">
        <v>42454.0</v>
      </c>
      <c r="C5860" s="9" t="s">
        <v>18</v>
      </c>
      <c r="D5860" s="10" t="s">
        <v>5877</v>
      </c>
      <c r="E5860" s="9" t="str">
        <f t="shared" si="1"/>
        <v>Surco,Lima,Lima</v>
      </c>
      <c r="F5860" s="9" t="s">
        <v>34</v>
      </c>
      <c r="G5860" s="9">
        <v>105.0</v>
      </c>
      <c r="H5860" s="9">
        <f>VENTAS!$I5860-(VENTAS!$I5860*0.4)</f>
        <v>13597.8</v>
      </c>
      <c r="I5860" s="9">
        <v>22663.0</v>
      </c>
      <c r="J5860" s="9">
        <f t="shared" si="2"/>
        <v>0.18</v>
      </c>
      <c r="K5860" s="9">
        <f t="shared" si="3"/>
        <v>26742.34</v>
      </c>
      <c r="L5860" s="11" t="s">
        <v>58</v>
      </c>
      <c r="M5860" s="9" t="s">
        <v>69</v>
      </c>
      <c r="N5860" s="6"/>
      <c r="O5860" s="6"/>
    </row>
    <row r="5861" ht="17.25" customHeight="1">
      <c r="A5861" s="7">
        <v>5860.0</v>
      </c>
      <c r="B5861" s="12">
        <v>42454.0</v>
      </c>
      <c r="C5861" s="13" t="s">
        <v>18</v>
      </c>
      <c r="D5861" s="14" t="s">
        <v>5878</v>
      </c>
      <c r="E5861" s="9" t="str">
        <f t="shared" si="1"/>
        <v>Surco,Lima,Lima</v>
      </c>
      <c r="F5861" s="13" t="s">
        <v>34</v>
      </c>
      <c r="G5861" s="9">
        <v>26.0</v>
      </c>
      <c r="H5861" s="9">
        <f>VENTAS!$I5861-(VENTAS!$I5861*0.4)</f>
        <v>20782.8</v>
      </c>
      <c r="I5861" s="9">
        <v>34638.0</v>
      </c>
      <c r="J5861" s="9">
        <f t="shared" si="2"/>
        <v>0.18</v>
      </c>
      <c r="K5861" s="9">
        <f t="shared" si="3"/>
        <v>40872.84</v>
      </c>
      <c r="L5861" s="11" t="s">
        <v>58</v>
      </c>
      <c r="M5861" s="13" t="s">
        <v>69</v>
      </c>
      <c r="N5861" s="6"/>
      <c r="O5861" s="6"/>
    </row>
    <row r="5862" ht="17.25" customHeight="1">
      <c r="A5862" s="7">
        <v>5861.0</v>
      </c>
      <c r="B5862" s="8">
        <v>42454.0</v>
      </c>
      <c r="C5862" s="9" t="s">
        <v>18</v>
      </c>
      <c r="D5862" s="10" t="s">
        <v>5879</v>
      </c>
      <c r="E5862" s="9" t="str">
        <f t="shared" si="1"/>
        <v>Surco,Lima,Lima</v>
      </c>
      <c r="F5862" s="9" t="s">
        <v>15</v>
      </c>
      <c r="G5862" s="9">
        <v>56.0</v>
      </c>
      <c r="H5862" s="9">
        <f>VENTAS!$I5862-(VENTAS!$I5862*0.4)</f>
        <v>13502.4</v>
      </c>
      <c r="I5862" s="9">
        <v>22504.0</v>
      </c>
      <c r="J5862" s="9">
        <f t="shared" si="2"/>
        <v>0.18</v>
      </c>
      <c r="K5862" s="9">
        <f t="shared" si="3"/>
        <v>26554.72</v>
      </c>
      <c r="L5862" s="11" t="s">
        <v>58</v>
      </c>
      <c r="M5862" s="9" t="s">
        <v>59</v>
      </c>
      <c r="N5862" s="6"/>
      <c r="O5862" s="6"/>
    </row>
    <row r="5863" ht="17.25" customHeight="1">
      <c r="A5863" s="7">
        <v>5862.0</v>
      </c>
      <c r="B5863" s="12">
        <v>42454.0</v>
      </c>
      <c r="C5863" s="13" t="s">
        <v>18</v>
      </c>
      <c r="D5863" s="14" t="s">
        <v>5880</v>
      </c>
      <c r="E5863" s="9" t="str">
        <f t="shared" si="1"/>
        <v>Surco,Lima,Lima</v>
      </c>
      <c r="F5863" s="13" t="s">
        <v>15</v>
      </c>
      <c r="G5863" s="9">
        <v>98.0</v>
      </c>
      <c r="H5863" s="9">
        <f>VENTAS!$I5863-(VENTAS!$I5863*0.4)</f>
        <v>12096</v>
      </c>
      <c r="I5863" s="9">
        <v>20160.0</v>
      </c>
      <c r="J5863" s="9">
        <f t="shared" si="2"/>
        <v>0.18</v>
      </c>
      <c r="K5863" s="9">
        <f t="shared" si="3"/>
        <v>23788.8</v>
      </c>
      <c r="L5863" s="11" t="s">
        <v>58</v>
      </c>
      <c r="M5863" s="13" t="s">
        <v>59</v>
      </c>
      <c r="N5863" s="6"/>
      <c r="O5863" s="6"/>
    </row>
    <row r="5864" ht="17.25" customHeight="1">
      <c r="A5864" s="7">
        <v>5863.0</v>
      </c>
      <c r="B5864" s="8">
        <v>42454.0</v>
      </c>
      <c r="C5864" s="9" t="s">
        <v>18</v>
      </c>
      <c r="D5864" s="10" t="s">
        <v>5881</v>
      </c>
      <c r="E5864" s="9" t="str">
        <f t="shared" si="1"/>
        <v>Surco,Lima,Lima</v>
      </c>
      <c r="F5864" s="9" t="s">
        <v>15</v>
      </c>
      <c r="G5864" s="9">
        <v>128.0</v>
      </c>
      <c r="H5864" s="9">
        <f>VENTAS!$I5864-(VENTAS!$I5864*0.4)</f>
        <v>18328.2</v>
      </c>
      <c r="I5864" s="9">
        <v>30547.0</v>
      </c>
      <c r="J5864" s="9">
        <f t="shared" si="2"/>
        <v>0.18</v>
      </c>
      <c r="K5864" s="9">
        <f t="shared" si="3"/>
        <v>36045.46</v>
      </c>
      <c r="L5864" s="11" t="s">
        <v>58</v>
      </c>
      <c r="M5864" s="9" t="s">
        <v>59</v>
      </c>
      <c r="N5864" s="6"/>
      <c r="O5864" s="6"/>
    </row>
    <row r="5865" ht="17.25" customHeight="1">
      <c r="A5865" s="7">
        <v>5864.0</v>
      </c>
      <c r="B5865" s="12">
        <v>42454.0</v>
      </c>
      <c r="C5865" s="13" t="s">
        <v>18</v>
      </c>
      <c r="D5865" s="14" t="s">
        <v>5882</v>
      </c>
      <c r="E5865" s="9" t="str">
        <f t="shared" si="1"/>
        <v>Surco,Lima,Lima</v>
      </c>
      <c r="F5865" s="13" t="s">
        <v>15</v>
      </c>
      <c r="G5865" s="9">
        <v>28.0</v>
      </c>
      <c r="H5865" s="9">
        <f>VENTAS!$I5865-(VENTAS!$I5865*0.4)</f>
        <v>15946.2</v>
      </c>
      <c r="I5865" s="9">
        <v>26577.0</v>
      </c>
      <c r="J5865" s="9">
        <f t="shared" si="2"/>
        <v>0.18</v>
      </c>
      <c r="K5865" s="9">
        <f t="shared" si="3"/>
        <v>31360.86</v>
      </c>
      <c r="L5865" s="11" t="s">
        <v>58</v>
      </c>
      <c r="M5865" s="13" t="s">
        <v>59</v>
      </c>
      <c r="N5865" s="6"/>
      <c r="O5865" s="6"/>
    </row>
    <row r="5866" ht="17.25" customHeight="1">
      <c r="A5866" s="7">
        <v>5865.0</v>
      </c>
      <c r="B5866" s="8">
        <v>42454.0</v>
      </c>
      <c r="C5866" s="9" t="s">
        <v>13</v>
      </c>
      <c r="D5866" s="10" t="s">
        <v>5883</v>
      </c>
      <c r="E5866" s="9" t="str">
        <f t="shared" si="1"/>
        <v>Ate,Lima,Lima</v>
      </c>
      <c r="F5866" s="9" t="s">
        <v>15</v>
      </c>
      <c r="G5866" s="9">
        <v>164.0</v>
      </c>
      <c r="H5866" s="9">
        <f>VENTAS!$I5866-(VENTAS!$I5866*0.4)</f>
        <v>16601.4</v>
      </c>
      <c r="I5866" s="9">
        <v>27669.0</v>
      </c>
      <c r="J5866" s="9">
        <f t="shared" si="2"/>
        <v>0.18</v>
      </c>
      <c r="K5866" s="9">
        <f t="shared" si="3"/>
        <v>32649.42</v>
      </c>
      <c r="L5866" s="11" t="s">
        <v>20</v>
      </c>
      <c r="M5866" s="9" t="s">
        <v>44</v>
      </c>
      <c r="N5866" s="6"/>
      <c r="O5866" s="6"/>
    </row>
    <row r="5867" ht="17.25" customHeight="1">
      <c r="A5867" s="7">
        <v>5866.0</v>
      </c>
      <c r="B5867" s="12">
        <v>42454.0</v>
      </c>
      <c r="C5867" s="13" t="s">
        <v>13</v>
      </c>
      <c r="D5867" s="14" t="s">
        <v>5884</v>
      </c>
      <c r="E5867" s="9" t="str">
        <f t="shared" si="1"/>
        <v>Ate,Lima,Lima</v>
      </c>
      <c r="F5867" s="13" t="s">
        <v>15</v>
      </c>
      <c r="G5867" s="9">
        <v>95.0</v>
      </c>
      <c r="H5867" s="9">
        <f>VENTAS!$I5867-(VENTAS!$I5867*0.4)</f>
        <v>13391.4</v>
      </c>
      <c r="I5867" s="9">
        <v>22319.0</v>
      </c>
      <c r="J5867" s="9">
        <f t="shared" si="2"/>
        <v>0.18</v>
      </c>
      <c r="K5867" s="9">
        <f t="shared" si="3"/>
        <v>26336.42</v>
      </c>
      <c r="L5867" s="11" t="s">
        <v>20</v>
      </c>
      <c r="M5867" s="13" t="s">
        <v>44</v>
      </c>
      <c r="N5867" s="6"/>
      <c r="O5867" s="6"/>
    </row>
    <row r="5868" ht="17.25" customHeight="1">
      <c r="A5868" s="7">
        <v>5867.0</v>
      </c>
      <c r="B5868" s="8">
        <v>42454.0</v>
      </c>
      <c r="C5868" s="9" t="s">
        <v>13</v>
      </c>
      <c r="D5868" s="10" t="s">
        <v>5885</v>
      </c>
      <c r="E5868" s="9" t="str">
        <f t="shared" si="1"/>
        <v>Ate,Lima,Lima</v>
      </c>
      <c r="F5868" s="9" t="s">
        <v>15</v>
      </c>
      <c r="G5868" s="9">
        <v>168.0</v>
      </c>
      <c r="H5868" s="9">
        <f>VENTAS!$I5868-(VENTAS!$I5868*0.4)</f>
        <v>17513.4</v>
      </c>
      <c r="I5868" s="9">
        <v>29189.0</v>
      </c>
      <c r="J5868" s="9">
        <f t="shared" si="2"/>
        <v>0.18</v>
      </c>
      <c r="K5868" s="9">
        <f t="shared" si="3"/>
        <v>34443.02</v>
      </c>
      <c r="L5868" s="11" t="s">
        <v>20</v>
      </c>
      <c r="M5868" s="9" t="s">
        <v>44</v>
      </c>
      <c r="N5868" s="6"/>
      <c r="O5868" s="6"/>
    </row>
    <row r="5869" ht="17.25" customHeight="1">
      <c r="A5869" s="7">
        <v>5868.0</v>
      </c>
      <c r="B5869" s="12">
        <v>42454.0</v>
      </c>
      <c r="C5869" s="13" t="s">
        <v>13</v>
      </c>
      <c r="D5869" s="14" t="s">
        <v>5886</v>
      </c>
      <c r="E5869" s="9" t="str">
        <f t="shared" si="1"/>
        <v>Ate,Lima,Lima</v>
      </c>
      <c r="F5869" s="13" t="s">
        <v>15</v>
      </c>
      <c r="G5869" s="9">
        <v>32.0</v>
      </c>
      <c r="H5869" s="9">
        <f>VENTAS!$I5869-(VENTAS!$I5869*0.4)</f>
        <v>13383.6</v>
      </c>
      <c r="I5869" s="9">
        <v>22306.0</v>
      </c>
      <c r="J5869" s="9">
        <f t="shared" si="2"/>
        <v>0.18</v>
      </c>
      <c r="K5869" s="9">
        <f t="shared" si="3"/>
        <v>26321.08</v>
      </c>
      <c r="L5869" s="11" t="s">
        <v>20</v>
      </c>
      <c r="M5869" s="13" t="s">
        <v>44</v>
      </c>
      <c r="N5869" s="6"/>
      <c r="O5869" s="6"/>
    </row>
    <row r="5870" ht="17.25" customHeight="1">
      <c r="A5870" s="7">
        <v>5869.0</v>
      </c>
      <c r="B5870" s="8">
        <v>42453.0</v>
      </c>
      <c r="C5870" s="9" t="s">
        <v>32</v>
      </c>
      <c r="D5870" s="10" t="s">
        <v>5887</v>
      </c>
      <c r="E5870" s="9" t="str">
        <f t="shared" si="1"/>
        <v>Surco,Lima,Lima</v>
      </c>
      <c r="F5870" s="9" t="s">
        <v>15</v>
      </c>
      <c r="G5870" s="9">
        <v>60.0</v>
      </c>
      <c r="H5870" s="9">
        <f>VENTAS!$I5870-(VENTAS!$I5870*0.4)</f>
        <v>14313.6</v>
      </c>
      <c r="I5870" s="9">
        <v>23856.0</v>
      </c>
      <c r="J5870" s="9">
        <f t="shared" si="2"/>
        <v>0.18</v>
      </c>
      <c r="K5870" s="9">
        <f t="shared" si="3"/>
        <v>28150.08</v>
      </c>
      <c r="L5870" s="11" t="s">
        <v>58</v>
      </c>
      <c r="M5870" s="9" t="s">
        <v>86</v>
      </c>
      <c r="N5870" s="6"/>
      <c r="O5870" s="6"/>
    </row>
    <row r="5871" ht="17.25" customHeight="1">
      <c r="A5871" s="7">
        <v>5870.0</v>
      </c>
      <c r="B5871" s="12">
        <v>42453.0</v>
      </c>
      <c r="C5871" s="13" t="s">
        <v>32</v>
      </c>
      <c r="D5871" s="14" t="s">
        <v>5888</v>
      </c>
      <c r="E5871" s="9" t="str">
        <f t="shared" si="1"/>
        <v>Surco,Lima,Lima</v>
      </c>
      <c r="F5871" s="13" t="s">
        <v>15</v>
      </c>
      <c r="G5871" s="9">
        <v>61.0</v>
      </c>
      <c r="H5871" s="9">
        <f>VENTAS!$I5871-(VENTAS!$I5871*0.4)</f>
        <v>11858.4</v>
      </c>
      <c r="I5871" s="9">
        <v>19764.0</v>
      </c>
      <c r="J5871" s="9">
        <f t="shared" si="2"/>
        <v>0.18</v>
      </c>
      <c r="K5871" s="9">
        <f t="shared" si="3"/>
        <v>23321.52</v>
      </c>
      <c r="L5871" s="11" t="s">
        <v>58</v>
      </c>
      <c r="M5871" s="13" t="s">
        <v>86</v>
      </c>
      <c r="N5871" s="6"/>
      <c r="O5871" s="6"/>
    </row>
    <row r="5872" ht="17.25" customHeight="1">
      <c r="A5872" s="7">
        <v>5871.0</v>
      </c>
      <c r="B5872" s="8">
        <v>42453.0</v>
      </c>
      <c r="C5872" s="9" t="s">
        <v>32</v>
      </c>
      <c r="D5872" s="10" t="s">
        <v>5889</v>
      </c>
      <c r="E5872" s="9" t="str">
        <f t="shared" si="1"/>
        <v>Surco,Lima,Lima</v>
      </c>
      <c r="F5872" s="9" t="s">
        <v>15</v>
      </c>
      <c r="G5872" s="9">
        <v>78.0</v>
      </c>
      <c r="H5872" s="9">
        <f>VENTAS!$I5872-(VENTAS!$I5872*0.4)</f>
        <v>11622.6</v>
      </c>
      <c r="I5872" s="9">
        <v>19371.0</v>
      </c>
      <c r="J5872" s="9">
        <f t="shared" si="2"/>
        <v>0.18</v>
      </c>
      <c r="K5872" s="9">
        <f t="shared" si="3"/>
        <v>22857.78</v>
      </c>
      <c r="L5872" s="11" t="s">
        <v>58</v>
      </c>
      <c r="M5872" s="9" t="s">
        <v>86</v>
      </c>
      <c r="N5872" s="6"/>
      <c r="O5872" s="6"/>
    </row>
    <row r="5873" ht="17.25" customHeight="1">
      <c r="A5873" s="7">
        <v>5872.0</v>
      </c>
      <c r="B5873" s="12">
        <v>42453.0</v>
      </c>
      <c r="C5873" s="13" t="s">
        <v>32</v>
      </c>
      <c r="D5873" s="14" t="s">
        <v>5890</v>
      </c>
      <c r="E5873" s="9" t="str">
        <f t="shared" si="1"/>
        <v>Surco,Lima,Lima</v>
      </c>
      <c r="F5873" s="13" t="s">
        <v>15</v>
      </c>
      <c r="G5873" s="9">
        <v>3.0</v>
      </c>
      <c r="H5873" s="9">
        <f>VENTAS!$I5873-(VENTAS!$I5873*0.4)</f>
        <v>21579</v>
      </c>
      <c r="I5873" s="9">
        <v>35965.0</v>
      </c>
      <c r="J5873" s="9">
        <f t="shared" si="2"/>
        <v>0.18</v>
      </c>
      <c r="K5873" s="9">
        <f t="shared" si="3"/>
        <v>42438.7</v>
      </c>
      <c r="L5873" s="11" t="s">
        <v>58</v>
      </c>
      <c r="M5873" s="13" t="s">
        <v>86</v>
      </c>
      <c r="N5873" s="6"/>
      <c r="O5873" s="6"/>
    </row>
    <row r="5874" ht="17.25" customHeight="1">
      <c r="A5874" s="7">
        <v>5873.0</v>
      </c>
      <c r="B5874" s="8">
        <v>42453.0</v>
      </c>
      <c r="C5874" s="9" t="s">
        <v>25</v>
      </c>
      <c r="D5874" s="10" t="s">
        <v>5891</v>
      </c>
      <c r="E5874" s="9" t="str">
        <f t="shared" si="1"/>
        <v>San Miguel, Lima, Lima</v>
      </c>
      <c r="F5874" s="9" t="s">
        <v>15</v>
      </c>
      <c r="G5874" s="9">
        <v>133.0</v>
      </c>
      <c r="H5874" s="9">
        <f>VENTAS!$I5874-(VENTAS!$I5874*0.4)</f>
        <v>14896.8</v>
      </c>
      <c r="I5874" s="9">
        <v>24828.0</v>
      </c>
      <c r="J5874" s="9">
        <f t="shared" si="2"/>
        <v>0.18</v>
      </c>
      <c r="K5874" s="9">
        <f t="shared" si="3"/>
        <v>29297.04</v>
      </c>
      <c r="L5874" s="11" t="s">
        <v>16</v>
      </c>
      <c r="M5874" s="9" t="s">
        <v>39</v>
      </c>
      <c r="N5874" s="6"/>
      <c r="O5874" s="6"/>
    </row>
    <row r="5875" ht="17.25" customHeight="1">
      <c r="A5875" s="7">
        <v>5874.0</v>
      </c>
      <c r="B5875" s="12">
        <v>42453.0</v>
      </c>
      <c r="C5875" s="13" t="s">
        <v>25</v>
      </c>
      <c r="D5875" s="14" t="s">
        <v>5892</v>
      </c>
      <c r="E5875" s="9" t="str">
        <f t="shared" si="1"/>
        <v>San Miguel, Lima, Lima</v>
      </c>
      <c r="F5875" s="13" t="s">
        <v>15</v>
      </c>
      <c r="G5875" s="9">
        <v>26.0</v>
      </c>
      <c r="H5875" s="9">
        <f>VENTAS!$I5875-(VENTAS!$I5875*0.4)</f>
        <v>22414.8</v>
      </c>
      <c r="I5875" s="9">
        <v>37358.0</v>
      </c>
      <c r="J5875" s="9">
        <f t="shared" si="2"/>
        <v>0.18</v>
      </c>
      <c r="K5875" s="9">
        <f t="shared" si="3"/>
        <v>44082.44</v>
      </c>
      <c r="L5875" s="11" t="s">
        <v>16</v>
      </c>
      <c r="M5875" s="13" t="s">
        <v>39</v>
      </c>
      <c r="N5875" s="6"/>
      <c r="O5875" s="6"/>
    </row>
    <row r="5876" ht="17.25" customHeight="1">
      <c r="A5876" s="7">
        <v>5875.0</v>
      </c>
      <c r="B5876" s="8">
        <v>42453.0</v>
      </c>
      <c r="C5876" s="9" t="s">
        <v>25</v>
      </c>
      <c r="D5876" s="10" t="s">
        <v>5892</v>
      </c>
      <c r="E5876" s="9" t="str">
        <f t="shared" si="1"/>
        <v>San Miguel, Lima, Lima</v>
      </c>
      <c r="F5876" s="9" t="s">
        <v>15</v>
      </c>
      <c r="G5876" s="9">
        <v>144.0</v>
      </c>
      <c r="H5876" s="9">
        <f>VENTAS!$I5876-(VENTAS!$I5876*0.4)</f>
        <v>11929.8</v>
      </c>
      <c r="I5876" s="9">
        <v>19883.0</v>
      </c>
      <c r="J5876" s="9">
        <f t="shared" si="2"/>
        <v>0.18</v>
      </c>
      <c r="K5876" s="9">
        <f t="shared" si="3"/>
        <v>23461.94</v>
      </c>
      <c r="L5876" s="11" t="s">
        <v>16</v>
      </c>
      <c r="M5876" s="9" t="s">
        <v>39</v>
      </c>
      <c r="N5876" s="6"/>
      <c r="O5876" s="6"/>
    </row>
    <row r="5877" ht="17.25" customHeight="1">
      <c r="A5877" s="7">
        <v>5876.0</v>
      </c>
      <c r="B5877" s="12">
        <v>42453.0</v>
      </c>
      <c r="C5877" s="13" t="s">
        <v>52</v>
      </c>
      <c r="D5877" s="14" t="s">
        <v>5893</v>
      </c>
      <c r="E5877" s="9" t="str">
        <f t="shared" si="1"/>
        <v>Surco,Lima,Lima</v>
      </c>
      <c r="F5877" s="13" t="s">
        <v>15</v>
      </c>
      <c r="G5877" s="9">
        <v>44.0</v>
      </c>
      <c r="H5877" s="9">
        <f>VENTAS!$I5877-(VENTAS!$I5877*0.4)</f>
        <v>22887.6</v>
      </c>
      <c r="I5877" s="9">
        <v>38146.0</v>
      </c>
      <c r="J5877" s="9">
        <f t="shared" si="2"/>
        <v>0.18</v>
      </c>
      <c r="K5877" s="9">
        <f t="shared" si="3"/>
        <v>45012.28</v>
      </c>
      <c r="L5877" s="11" t="s">
        <v>58</v>
      </c>
      <c r="M5877" s="13" t="s">
        <v>86</v>
      </c>
      <c r="N5877" s="6"/>
      <c r="O5877" s="6"/>
    </row>
    <row r="5878" ht="17.25" customHeight="1">
      <c r="A5878" s="7">
        <v>5877.0</v>
      </c>
      <c r="B5878" s="8">
        <v>42453.0</v>
      </c>
      <c r="C5878" s="9" t="s">
        <v>52</v>
      </c>
      <c r="D5878" s="10" t="s">
        <v>5894</v>
      </c>
      <c r="E5878" s="9" t="str">
        <f t="shared" si="1"/>
        <v>Surco,Lima,Lima</v>
      </c>
      <c r="F5878" s="9" t="s">
        <v>15</v>
      </c>
      <c r="G5878" s="9">
        <v>157.0</v>
      </c>
      <c r="H5878" s="9">
        <f>VENTAS!$I5878-(VENTAS!$I5878*0.4)</f>
        <v>23236.8</v>
      </c>
      <c r="I5878" s="9">
        <v>38728.0</v>
      </c>
      <c r="J5878" s="9">
        <f t="shared" si="2"/>
        <v>0.18</v>
      </c>
      <c r="K5878" s="9">
        <f t="shared" si="3"/>
        <v>45699.04</v>
      </c>
      <c r="L5878" s="11" t="s">
        <v>58</v>
      </c>
      <c r="M5878" s="9" t="s">
        <v>86</v>
      </c>
      <c r="N5878" s="6"/>
      <c r="O5878" s="6"/>
    </row>
    <row r="5879" ht="17.25" customHeight="1">
      <c r="A5879" s="7">
        <v>5878.0</v>
      </c>
      <c r="B5879" s="12">
        <v>42453.0</v>
      </c>
      <c r="C5879" s="13" t="s">
        <v>52</v>
      </c>
      <c r="D5879" s="14" t="s">
        <v>5895</v>
      </c>
      <c r="E5879" s="9" t="str">
        <f t="shared" si="1"/>
        <v>Surco,Lima,Lima</v>
      </c>
      <c r="F5879" s="13" t="s">
        <v>15</v>
      </c>
      <c r="G5879" s="9">
        <v>116.0</v>
      </c>
      <c r="H5879" s="9">
        <f>VENTAS!$I5879-(VENTAS!$I5879*0.4)</f>
        <v>22933.8</v>
      </c>
      <c r="I5879" s="9">
        <v>38223.0</v>
      </c>
      <c r="J5879" s="9">
        <f t="shared" si="2"/>
        <v>0.18</v>
      </c>
      <c r="K5879" s="9">
        <f t="shared" si="3"/>
        <v>45103.14</v>
      </c>
      <c r="L5879" s="11" t="s">
        <v>58</v>
      </c>
      <c r="M5879" s="13" t="s">
        <v>86</v>
      </c>
      <c r="N5879" s="6"/>
      <c r="O5879" s="6"/>
    </row>
    <row r="5880" ht="17.25" customHeight="1">
      <c r="A5880" s="7">
        <v>5879.0</v>
      </c>
      <c r="B5880" s="8">
        <v>42453.0</v>
      </c>
      <c r="C5880" s="9" t="s">
        <v>52</v>
      </c>
      <c r="D5880" s="10" t="s">
        <v>5896</v>
      </c>
      <c r="E5880" s="9" t="str">
        <f t="shared" si="1"/>
        <v>Surco,Lima,Lima</v>
      </c>
      <c r="F5880" s="9" t="s">
        <v>15</v>
      </c>
      <c r="G5880" s="9">
        <v>61.0</v>
      </c>
      <c r="H5880" s="9">
        <f>VENTAS!$I5880-(VENTAS!$I5880*0.4)</f>
        <v>16255.8</v>
      </c>
      <c r="I5880" s="9">
        <v>27093.0</v>
      </c>
      <c r="J5880" s="9">
        <f t="shared" si="2"/>
        <v>0.18</v>
      </c>
      <c r="K5880" s="9">
        <f t="shared" si="3"/>
        <v>31969.74</v>
      </c>
      <c r="L5880" s="11" t="s">
        <v>58</v>
      </c>
      <c r="M5880" s="9" t="s">
        <v>86</v>
      </c>
      <c r="N5880" s="6"/>
      <c r="O5880" s="6"/>
    </row>
    <row r="5881" ht="17.25" customHeight="1">
      <c r="A5881" s="7">
        <v>5880.0</v>
      </c>
      <c r="B5881" s="12">
        <v>42453.0</v>
      </c>
      <c r="C5881" s="13" t="s">
        <v>18</v>
      </c>
      <c r="D5881" s="14" t="s">
        <v>5897</v>
      </c>
      <c r="E5881" s="9" t="str">
        <f t="shared" si="1"/>
        <v>San Miguel, Lima, Lima</v>
      </c>
      <c r="F5881" s="13" t="s">
        <v>15</v>
      </c>
      <c r="G5881" s="9">
        <v>118.0</v>
      </c>
      <c r="H5881" s="9">
        <f>VENTAS!$I5881-(VENTAS!$I5881*0.4)</f>
        <v>19710.6</v>
      </c>
      <c r="I5881" s="9">
        <v>32851.0</v>
      </c>
      <c r="J5881" s="9">
        <f t="shared" si="2"/>
        <v>0.18</v>
      </c>
      <c r="K5881" s="9">
        <f t="shared" si="3"/>
        <v>38764.18</v>
      </c>
      <c r="L5881" s="11" t="s">
        <v>16</v>
      </c>
      <c r="M5881" s="13" t="s">
        <v>39</v>
      </c>
      <c r="N5881" s="6"/>
      <c r="O5881" s="6"/>
    </row>
    <row r="5882" ht="17.25" customHeight="1">
      <c r="A5882" s="7">
        <v>5881.0</v>
      </c>
      <c r="B5882" s="8">
        <v>42453.0</v>
      </c>
      <c r="C5882" s="9" t="s">
        <v>18</v>
      </c>
      <c r="D5882" s="10" t="s">
        <v>5898</v>
      </c>
      <c r="E5882" s="9" t="str">
        <f t="shared" si="1"/>
        <v>San Miguel, Lima, Lima</v>
      </c>
      <c r="F5882" s="9" t="s">
        <v>15</v>
      </c>
      <c r="G5882" s="9">
        <v>133.0</v>
      </c>
      <c r="H5882" s="9">
        <f>VENTAS!$I5882-(VENTAS!$I5882*0.4)</f>
        <v>17416.2</v>
      </c>
      <c r="I5882" s="9">
        <v>29027.0</v>
      </c>
      <c r="J5882" s="9">
        <f t="shared" si="2"/>
        <v>0.18</v>
      </c>
      <c r="K5882" s="9">
        <f t="shared" si="3"/>
        <v>34251.86</v>
      </c>
      <c r="L5882" s="11" t="s">
        <v>16</v>
      </c>
      <c r="M5882" s="9" t="s">
        <v>39</v>
      </c>
      <c r="N5882" s="6"/>
      <c r="O5882" s="6"/>
    </row>
    <row r="5883" ht="17.25" customHeight="1">
      <c r="A5883" s="7">
        <v>5882.0</v>
      </c>
      <c r="B5883" s="12">
        <v>42453.0</v>
      </c>
      <c r="C5883" s="13" t="s">
        <v>18</v>
      </c>
      <c r="D5883" s="14" t="s">
        <v>5899</v>
      </c>
      <c r="E5883" s="9" t="str">
        <f t="shared" si="1"/>
        <v>San Miguel, Lima, Lima</v>
      </c>
      <c r="F5883" s="13" t="s">
        <v>15</v>
      </c>
      <c r="G5883" s="9">
        <v>63.0</v>
      </c>
      <c r="H5883" s="9">
        <f>VENTAS!$I5883-(VENTAS!$I5883*0.4)</f>
        <v>15739.8</v>
      </c>
      <c r="I5883" s="9">
        <v>26233.0</v>
      </c>
      <c r="J5883" s="9">
        <f t="shared" si="2"/>
        <v>0.18</v>
      </c>
      <c r="K5883" s="9">
        <f t="shared" si="3"/>
        <v>30954.94</v>
      </c>
      <c r="L5883" s="11" t="s">
        <v>16</v>
      </c>
      <c r="M5883" s="13" t="s">
        <v>39</v>
      </c>
      <c r="N5883" s="6"/>
      <c r="O5883" s="6"/>
    </row>
    <row r="5884" ht="17.25" customHeight="1">
      <c r="A5884" s="7">
        <v>5883.0</v>
      </c>
      <c r="B5884" s="8">
        <v>42453.0</v>
      </c>
      <c r="C5884" s="9" t="s">
        <v>18</v>
      </c>
      <c r="D5884" s="10" t="s">
        <v>5900</v>
      </c>
      <c r="E5884" s="9" t="str">
        <f t="shared" si="1"/>
        <v>San Miguel, Lima, Lima</v>
      </c>
      <c r="F5884" s="9" t="s">
        <v>15</v>
      </c>
      <c r="G5884" s="9">
        <v>148.0</v>
      </c>
      <c r="H5884" s="9">
        <f>VENTAS!$I5884-(VENTAS!$I5884*0.4)</f>
        <v>12058.8</v>
      </c>
      <c r="I5884" s="9">
        <v>20098.0</v>
      </c>
      <c r="J5884" s="9">
        <f t="shared" si="2"/>
        <v>0.18</v>
      </c>
      <c r="K5884" s="9">
        <f t="shared" si="3"/>
        <v>23715.64</v>
      </c>
      <c r="L5884" s="11" t="s">
        <v>16</v>
      </c>
      <c r="M5884" s="9" t="s">
        <v>39</v>
      </c>
      <c r="N5884" s="6"/>
      <c r="O5884" s="6"/>
    </row>
    <row r="5885" ht="17.25" customHeight="1">
      <c r="A5885" s="7">
        <v>5884.0</v>
      </c>
      <c r="B5885" s="12">
        <v>42453.0</v>
      </c>
      <c r="C5885" s="13" t="s">
        <v>18</v>
      </c>
      <c r="D5885" s="14" t="s">
        <v>5901</v>
      </c>
      <c r="E5885" s="9" t="str">
        <f t="shared" si="1"/>
        <v>Ate,Lima,Lima</v>
      </c>
      <c r="F5885" s="13" t="s">
        <v>15</v>
      </c>
      <c r="G5885" s="9">
        <v>172.0</v>
      </c>
      <c r="H5885" s="9">
        <f>VENTAS!$I5885-(VENTAS!$I5885*0.4)</f>
        <v>18739.2</v>
      </c>
      <c r="I5885" s="9">
        <v>31232.0</v>
      </c>
      <c r="J5885" s="9">
        <f t="shared" si="2"/>
        <v>0.18</v>
      </c>
      <c r="K5885" s="9">
        <f t="shared" si="3"/>
        <v>36853.76</v>
      </c>
      <c r="L5885" s="11" t="s">
        <v>20</v>
      </c>
      <c r="M5885" s="13" t="s">
        <v>21</v>
      </c>
      <c r="N5885" s="6"/>
      <c r="O5885" s="6"/>
    </row>
    <row r="5886" ht="17.25" customHeight="1">
      <c r="A5886" s="7">
        <v>5885.0</v>
      </c>
      <c r="B5886" s="8">
        <v>42453.0</v>
      </c>
      <c r="C5886" s="9" t="s">
        <v>18</v>
      </c>
      <c r="D5886" s="10" t="s">
        <v>5902</v>
      </c>
      <c r="E5886" s="9" t="str">
        <f t="shared" si="1"/>
        <v>Ate,Lima,Lima</v>
      </c>
      <c r="F5886" s="9" t="s">
        <v>15</v>
      </c>
      <c r="G5886" s="9">
        <v>116.0</v>
      </c>
      <c r="H5886" s="9">
        <f>VENTAS!$I5886-(VENTAS!$I5886*0.4)</f>
        <v>21295.2</v>
      </c>
      <c r="I5886" s="9">
        <v>35492.0</v>
      </c>
      <c r="J5886" s="9">
        <f t="shared" si="2"/>
        <v>0.18</v>
      </c>
      <c r="K5886" s="9">
        <f t="shared" si="3"/>
        <v>41880.56</v>
      </c>
      <c r="L5886" s="11" t="s">
        <v>20</v>
      </c>
      <c r="M5886" s="9" t="s">
        <v>21</v>
      </c>
      <c r="N5886" s="6"/>
      <c r="O5886" s="6"/>
    </row>
    <row r="5887" ht="17.25" customHeight="1">
      <c r="A5887" s="7">
        <v>5886.0</v>
      </c>
      <c r="B5887" s="12">
        <v>42453.0</v>
      </c>
      <c r="C5887" s="13" t="s">
        <v>18</v>
      </c>
      <c r="D5887" s="14" t="s">
        <v>5903</v>
      </c>
      <c r="E5887" s="9" t="str">
        <f t="shared" si="1"/>
        <v>Ate,Lima,Lima</v>
      </c>
      <c r="F5887" s="13" t="s">
        <v>15</v>
      </c>
      <c r="G5887" s="9">
        <v>105.0</v>
      </c>
      <c r="H5887" s="9">
        <f>VENTAS!$I5887-(VENTAS!$I5887*0.4)</f>
        <v>19750.8</v>
      </c>
      <c r="I5887" s="9">
        <v>32918.0</v>
      </c>
      <c r="J5887" s="9">
        <f t="shared" si="2"/>
        <v>0.18</v>
      </c>
      <c r="K5887" s="9">
        <f t="shared" si="3"/>
        <v>38843.24</v>
      </c>
      <c r="L5887" s="11" t="s">
        <v>20</v>
      </c>
      <c r="M5887" s="13" t="s">
        <v>21</v>
      </c>
      <c r="N5887" s="6"/>
      <c r="O5887" s="6"/>
    </row>
    <row r="5888" ht="17.25" customHeight="1">
      <c r="A5888" s="7">
        <v>5887.0</v>
      </c>
      <c r="B5888" s="8">
        <v>42453.0</v>
      </c>
      <c r="C5888" s="9" t="s">
        <v>18</v>
      </c>
      <c r="D5888" s="10" t="s">
        <v>5904</v>
      </c>
      <c r="E5888" s="9" t="str">
        <f t="shared" si="1"/>
        <v>Ate,Lima,Lima</v>
      </c>
      <c r="F5888" s="9" t="s">
        <v>15</v>
      </c>
      <c r="G5888" s="9">
        <v>35.0</v>
      </c>
      <c r="H5888" s="9">
        <f>VENTAS!$I5888-(VENTAS!$I5888*0.4)</f>
        <v>22640.4</v>
      </c>
      <c r="I5888" s="9">
        <v>37734.0</v>
      </c>
      <c r="J5888" s="9">
        <f t="shared" si="2"/>
        <v>0.18</v>
      </c>
      <c r="K5888" s="9">
        <f t="shared" si="3"/>
        <v>44526.12</v>
      </c>
      <c r="L5888" s="11" t="s">
        <v>20</v>
      </c>
      <c r="M5888" s="9" t="s">
        <v>21</v>
      </c>
      <c r="N5888" s="6"/>
      <c r="O5888" s="6"/>
    </row>
    <row r="5889" ht="17.25" customHeight="1">
      <c r="A5889" s="7">
        <v>5888.0</v>
      </c>
      <c r="B5889" s="12">
        <v>42453.0</v>
      </c>
      <c r="C5889" s="13" t="s">
        <v>63</v>
      </c>
      <c r="D5889" s="14" t="s">
        <v>5905</v>
      </c>
      <c r="E5889" s="9" t="str">
        <f t="shared" si="1"/>
        <v>Surco,Lima,Lima</v>
      </c>
      <c r="F5889" s="13" t="s">
        <v>15</v>
      </c>
      <c r="G5889" s="9">
        <v>61.0</v>
      </c>
      <c r="H5889" s="9">
        <f>VENTAS!$I5889-(VENTAS!$I5889*0.4)</f>
        <v>17853.6</v>
      </c>
      <c r="I5889" s="9">
        <v>29756.0</v>
      </c>
      <c r="J5889" s="9">
        <f t="shared" si="2"/>
        <v>0.18</v>
      </c>
      <c r="K5889" s="9">
        <f t="shared" si="3"/>
        <v>35112.08</v>
      </c>
      <c r="L5889" s="11" t="s">
        <v>58</v>
      </c>
      <c r="M5889" s="13" t="s">
        <v>59</v>
      </c>
      <c r="N5889" s="6"/>
      <c r="O5889" s="6"/>
    </row>
    <row r="5890" ht="17.25" customHeight="1">
      <c r="A5890" s="7">
        <v>5889.0</v>
      </c>
      <c r="B5890" s="8">
        <v>42453.0</v>
      </c>
      <c r="C5890" s="9" t="s">
        <v>63</v>
      </c>
      <c r="D5890" s="10" t="s">
        <v>5906</v>
      </c>
      <c r="E5890" s="9" t="str">
        <f t="shared" si="1"/>
        <v>Surco,Lima,Lima</v>
      </c>
      <c r="F5890" s="9" t="s">
        <v>15</v>
      </c>
      <c r="G5890" s="9">
        <v>64.0</v>
      </c>
      <c r="H5890" s="9">
        <f>VENTAS!$I5890-(VENTAS!$I5890*0.4)</f>
        <v>11202</v>
      </c>
      <c r="I5890" s="9">
        <v>18670.0</v>
      </c>
      <c r="J5890" s="9">
        <f t="shared" si="2"/>
        <v>0.18</v>
      </c>
      <c r="K5890" s="9">
        <f t="shared" si="3"/>
        <v>22030.6</v>
      </c>
      <c r="L5890" s="11" t="s">
        <v>58</v>
      </c>
      <c r="M5890" s="9" t="s">
        <v>59</v>
      </c>
      <c r="N5890" s="6"/>
      <c r="O5890" s="6"/>
    </row>
    <row r="5891" ht="17.25" customHeight="1">
      <c r="A5891" s="7">
        <v>5890.0</v>
      </c>
      <c r="B5891" s="12">
        <v>42453.0</v>
      </c>
      <c r="C5891" s="13" t="s">
        <v>63</v>
      </c>
      <c r="D5891" s="14" t="s">
        <v>5907</v>
      </c>
      <c r="E5891" s="9" t="str">
        <f t="shared" si="1"/>
        <v>Surco,Lima,Lima</v>
      </c>
      <c r="F5891" s="13" t="s">
        <v>15</v>
      </c>
      <c r="G5891" s="9">
        <v>140.0</v>
      </c>
      <c r="H5891" s="9">
        <f>VENTAS!$I5891-(VENTAS!$I5891*0.4)</f>
        <v>11775.6</v>
      </c>
      <c r="I5891" s="9">
        <v>19626.0</v>
      </c>
      <c r="J5891" s="9">
        <f t="shared" si="2"/>
        <v>0.18</v>
      </c>
      <c r="K5891" s="9">
        <f t="shared" si="3"/>
        <v>23158.68</v>
      </c>
      <c r="L5891" s="11" t="s">
        <v>58</v>
      </c>
      <c r="M5891" s="13" t="s">
        <v>59</v>
      </c>
      <c r="N5891" s="6"/>
      <c r="O5891" s="6"/>
    </row>
    <row r="5892" ht="17.25" customHeight="1">
      <c r="A5892" s="7">
        <v>5891.0</v>
      </c>
      <c r="B5892" s="8">
        <v>42453.0</v>
      </c>
      <c r="C5892" s="9" t="s">
        <v>63</v>
      </c>
      <c r="D5892" s="10" t="s">
        <v>5908</v>
      </c>
      <c r="E5892" s="9" t="str">
        <f t="shared" si="1"/>
        <v>Surco,Lima,Lima</v>
      </c>
      <c r="F5892" s="9" t="s">
        <v>15</v>
      </c>
      <c r="G5892" s="9">
        <v>164.0</v>
      </c>
      <c r="H5892" s="9">
        <f>VENTAS!$I5892-(VENTAS!$I5892*0.4)</f>
        <v>11355</v>
      </c>
      <c r="I5892" s="9">
        <v>18925.0</v>
      </c>
      <c r="J5892" s="9">
        <f t="shared" si="2"/>
        <v>0.18</v>
      </c>
      <c r="K5892" s="9">
        <f t="shared" si="3"/>
        <v>22331.5</v>
      </c>
      <c r="L5892" s="11" t="s">
        <v>58</v>
      </c>
      <c r="M5892" s="9" t="s">
        <v>59</v>
      </c>
      <c r="N5892" s="6"/>
      <c r="O5892" s="6"/>
    </row>
    <row r="5893" ht="17.25" customHeight="1">
      <c r="A5893" s="7">
        <v>5892.0</v>
      </c>
      <c r="B5893" s="12">
        <v>42453.0</v>
      </c>
      <c r="C5893" s="13" t="s">
        <v>63</v>
      </c>
      <c r="D5893" s="14" t="s">
        <v>5909</v>
      </c>
      <c r="E5893" s="9" t="str">
        <f t="shared" si="1"/>
        <v>Ate,Lima,Lima</v>
      </c>
      <c r="F5893" s="13" t="s">
        <v>15</v>
      </c>
      <c r="G5893" s="9">
        <v>8.0</v>
      </c>
      <c r="H5893" s="9">
        <f>VENTAS!$I5893-(VENTAS!$I5893*0.4)</f>
        <v>23148.6</v>
      </c>
      <c r="I5893" s="9">
        <v>38581.0</v>
      </c>
      <c r="J5893" s="9">
        <f t="shared" si="2"/>
        <v>0.18</v>
      </c>
      <c r="K5893" s="9">
        <f t="shared" si="3"/>
        <v>45525.58</v>
      </c>
      <c r="L5893" s="11" t="s">
        <v>20</v>
      </c>
      <c r="M5893" s="13" t="s">
        <v>21</v>
      </c>
      <c r="N5893" s="6"/>
      <c r="O5893" s="6"/>
    </row>
    <row r="5894" ht="17.25" customHeight="1">
      <c r="A5894" s="7">
        <v>5893.0</v>
      </c>
      <c r="B5894" s="8">
        <v>42453.0</v>
      </c>
      <c r="C5894" s="9" t="s">
        <v>63</v>
      </c>
      <c r="D5894" s="10" t="s">
        <v>5910</v>
      </c>
      <c r="E5894" s="9" t="str">
        <f t="shared" si="1"/>
        <v>Ate,Lima,Lima</v>
      </c>
      <c r="F5894" s="9" t="s">
        <v>15</v>
      </c>
      <c r="G5894" s="9">
        <v>57.0</v>
      </c>
      <c r="H5894" s="9">
        <f>VENTAS!$I5894-(VENTAS!$I5894*0.4)</f>
        <v>20719.8</v>
      </c>
      <c r="I5894" s="9">
        <v>34533.0</v>
      </c>
      <c r="J5894" s="9">
        <f t="shared" si="2"/>
        <v>0.18</v>
      </c>
      <c r="K5894" s="9">
        <f t="shared" si="3"/>
        <v>40748.94</v>
      </c>
      <c r="L5894" s="11" t="s">
        <v>20</v>
      </c>
      <c r="M5894" s="9" t="s">
        <v>21</v>
      </c>
      <c r="N5894" s="6"/>
      <c r="O5894" s="6"/>
    </row>
    <row r="5895" ht="17.25" customHeight="1">
      <c r="A5895" s="7">
        <v>5894.0</v>
      </c>
      <c r="B5895" s="12">
        <v>42453.0</v>
      </c>
      <c r="C5895" s="13" t="s">
        <v>63</v>
      </c>
      <c r="D5895" s="14" t="s">
        <v>5911</v>
      </c>
      <c r="E5895" s="9" t="str">
        <f t="shared" si="1"/>
        <v>Ate,Lima,Lima</v>
      </c>
      <c r="F5895" s="13" t="s">
        <v>15</v>
      </c>
      <c r="G5895" s="9">
        <v>107.0</v>
      </c>
      <c r="H5895" s="9">
        <f>VENTAS!$I5895-(VENTAS!$I5895*0.4)</f>
        <v>13792.2</v>
      </c>
      <c r="I5895" s="9">
        <v>22987.0</v>
      </c>
      <c r="J5895" s="9">
        <f t="shared" si="2"/>
        <v>0.18</v>
      </c>
      <c r="K5895" s="9">
        <f t="shared" si="3"/>
        <v>27124.66</v>
      </c>
      <c r="L5895" s="11" t="s">
        <v>20</v>
      </c>
      <c r="M5895" s="13" t="s">
        <v>21</v>
      </c>
      <c r="N5895" s="6"/>
      <c r="O5895" s="6"/>
    </row>
    <row r="5896" ht="17.25" customHeight="1">
      <c r="A5896" s="7">
        <v>5895.0</v>
      </c>
      <c r="B5896" s="8">
        <v>42453.0</v>
      </c>
      <c r="C5896" s="9" t="s">
        <v>63</v>
      </c>
      <c r="D5896" s="10" t="s">
        <v>5912</v>
      </c>
      <c r="E5896" s="9" t="str">
        <f t="shared" si="1"/>
        <v>Ate,Lima,Lima</v>
      </c>
      <c r="F5896" s="9" t="s">
        <v>15</v>
      </c>
      <c r="G5896" s="9">
        <v>48.0</v>
      </c>
      <c r="H5896" s="9">
        <f>VENTAS!$I5896-(VENTAS!$I5896*0.4)</f>
        <v>23031.6</v>
      </c>
      <c r="I5896" s="9">
        <v>38386.0</v>
      </c>
      <c r="J5896" s="9">
        <f t="shared" si="2"/>
        <v>0.18</v>
      </c>
      <c r="K5896" s="9">
        <f t="shared" si="3"/>
        <v>45295.48</v>
      </c>
      <c r="L5896" s="11" t="s">
        <v>20</v>
      </c>
      <c r="M5896" s="9" t="s">
        <v>21</v>
      </c>
      <c r="N5896" s="6"/>
      <c r="O5896" s="6"/>
    </row>
    <row r="5897" ht="17.25" customHeight="1">
      <c r="A5897" s="7">
        <v>5896.0</v>
      </c>
      <c r="B5897" s="12">
        <v>42452.0</v>
      </c>
      <c r="C5897" s="13" t="s">
        <v>80</v>
      </c>
      <c r="D5897" s="14" t="s">
        <v>5913</v>
      </c>
      <c r="E5897" s="9" t="str">
        <f t="shared" si="1"/>
        <v>Surco,Lima,Lima</v>
      </c>
      <c r="F5897" s="13" t="s">
        <v>15</v>
      </c>
      <c r="G5897" s="9">
        <v>111.0</v>
      </c>
      <c r="H5897" s="9">
        <f>VENTAS!$I5897-(VENTAS!$I5897*0.4)</f>
        <v>21004.8</v>
      </c>
      <c r="I5897" s="9">
        <v>35008.0</v>
      </c>
      <c r="J5897" s="9">
        <f t="shared" si="2"/>
        <v>0.18</v>
      </c>
      <c r="K5897" s="9">
        <f t="shared" si="3"/>
        <v>41309.44</v>
      </c>
      <c r="L5897" s="11" t="s">
        <v>58</v>
      </c>
      <c r="M5897" s="13" t="s">
        <v>96</v>
      </c>
      <c r="N5897" s="6"/>
      <c r="O5897" s="6"/>
    </row>
    <row r="5898" ht="17.25" customHeight="1">
      <c r="A5898" s="7">
        <v>5897.0</v>
      </c>
      <c r="B5898" s="8">
        <v>42452.0</v>
      </c>
      <c r="C5898" s="9" t="s">
        <v>80</v>
      </c>
      <c r="D5898" s="10" t="s">
        <v>5914</v>
      </c>
      <c r="E5898" s="9" t="str">
        <f t="shared" si="1"/>
        <v>Surco,Lima,Lima</v>
      </c>
      <c r="F5898" s="9" t="s">
        <v>15</v>
      </c>
      <c r="G5898" s="9">
        <v>62.0</v>
      </c>
      <c r="H5898" s="9">
        <f>VENTAS!$I5898-(VENTAS!$I5898*0.4)</f>
        <v>23318.4</v>
      </c>
      <c r="I5898" s="9">
        <v>38864.0</v>
      </c>
      <c r="J5898" s="9">
        <f t="shared" si="2"/>
        <v>0.18</v>
      </c>
      <c r="K5898" s="9">
        <f t="shared" si="3"/>
        <v>45859.52</v>
      </c>
      <c r="L5898" s="11" t="s">
        <v>58</v>
      </c>
      <c r="M5898" s="9" t="s">
        <v>96</v>
      </c>
      <c r="N5898" s="6"/>
      <c r="O5898" s="6"/>
    </row>
    <row r="5899" ht="17.25" customHeight="1">
      <c r="A5899" s="7">
        <v>5898.0</v>
      </c>
      <c r="B5899" s="12">
        <v>42452.0</v>
      </c>
      <c r="C5899" s="13" t="s">
        <v>80</v>
      </c>
      <c r="D5899" s="14" t="s">
        <v>5915</v>
      </c>
      <c r="E5899" s="9" t="str">
        <f t="shared" si="1"/>
        <v>Surco,Lima,Lima</v>
      </c>
      <c r="F5899" s="13" t="s">
        <v>15</v>
      </c>
      <c r="G5899" s="9">
        <v>109.0</v>
      </c>
      <c r="H5899" s="9">
        <f>VENTAS!$I5899-(VENTAS!$I5899*0.4)</f>
        <v>12327</v>
      </c>
      <c r="I5899" s="9">
        <v>20545.0</v>
      </c>
      <c r="J5899" s="9">
        <f t="shared" si="2"/>
        <v>0.18</v>
      </c>
      <c r="K5899" s="9">
        <f t="shared" si="3"/>
        <v>24243.1</v>
      </c>
      <c r="L5899" s="11" t="s">
        <v>58</v>
      </c>
      <c r="M5899" s="13" t="s">
        <v>96</v>
      </c>
      <c r="N5899" s="6"/>
      <c r="O5899" s="6"/>
    </row>
    <row r="5900" ht="17.25" customHeight="1">
      <c r="A5900" s="7">
        <v>5899.0</v>
      </c>
      <c r="B5900" s="8">
        <v>42452.0</v>
      </c>
      <c r="C5900" s="9" t="s">
        <v>80</v>
      </c>
      <c r="D5900" s="10" t="s">
        <v>5916</v>
      </c>
      <c r="E5900" s="9" t="str">
        <f t="shared" si="1"/>
        <v>Surco,Lima,Lima</v>
      </c>
      <c r="F5900" s="9" t="s">
        <v>15</v>
      </c>
      <c r="G5900" s="9">
        <v>67.0</v>
      </c>
      <c r="H5900" s="9">
        <f>VENTAS!$I5900-(VENTAS!$I5900*0.4)</f>
        <v>13216.2</v>
      </c>
      <c r="I5900" s="9">
        <v>22027.0</v>
      </c>
      <c r="J5900" s="9">
        <f t="shared" si="2"/>
        <v>0.18</v>
      </c>
      <c r="K5900" s="9">
        <f t="shared" si="3"/>
        <v>25991.86</v>
      </c>
      <c r="L5900" s="11" t="s">
        <v>58</v>
      </c>
      <c r="M5900" s="9" t="s">
        <v>96</v>
      </c>
      <c r="N5900" s="6"/>
      <c r="O5900" s="6"/>
    </row>
    <row r="5901" ht="17.25" customHeight="1">
      <c r="A5901" s="7">
        <v>5900.0</v>
      </c>
      <c r="B5901" s="12">
        <v>42452.0</v>
      </c>
      <c r="C5901" s="13" t="s">
        <v>18</v>
      </c>
      <c r="D5901" s="14" t="s">
        <v>5917</v>
      </c>
      <c r="E5901" s="9" t="str">
        <f t="shared" si="1"/>
        <v>Surco,Lima,Lima</v>
      </c>
      <c r="F5901" s="13" t="s">
        <v>15</v>
      </c>
      <c r="G5901" s="9">
        <v>21.0</v>
      </c>
      <c r="H5901" s="9">
        <f>VENTAS!$I5901-(VENTAS!$I5901*0.4)</f>
        <v>12744</v>
      </c>
      <c r="I5901" s="9">
        <v>21240.0</v>
      </c>
      <c r="J5901" s="9">
        <f t="shared" si="2"/>
        <v>0.18</v>
      </c>
      <c r="K5901" s="9">
        <f t="shared" si="3"/>
        <v>25063.2</v>
      </c>
      <c r="L5901" s="11" t="s">
        <v>58</v>
      </c>
      <c r="M5901" s="13" t="s">
        <v>86</v>
      </c>
      <c r="N5901" s="6"/>
      <c r="O5901" s="6"/>
    </row>
    <row r="5902" ht="17.25" customHeight="1">
      <c r="A5902" s="7">
        <v>5901.0</v>
      </c>
      <c r="B5902" s="8">
        <v>42452.0</v>
      </c>
      <c r="C5902" s="9" t="s">
        <v>18</v>
      </c>
      <c r="D5902" s="10" t="s">
        <v>5918</v>
      </c>
      <c r="E5902" s="9" t="str">
        <f t="shared" si="1"/>
        <v>Surco,Lima,Lima</v>
      </c>
      <c r="F5902" s="9" t="s">
        <v>15</v>
      </c>
      <c r="G5902" s="9">
        <v>35.0</v>
      </c>
      <c r="H5902" s="9">
        <f>VENTAS!$I5902-(VENTAS!$I5902*0.4)</f>
        <v>17809.2</v>
      </c>
      <c r="I5902" s="9">
        <v>29682.0</v>
      </c>
      <c r="J5902" s="9">
        <f t="shared" si="2"/>
        <v>0.18</v>
      </c>
      <c r="K5902" s="9">
        <f t="shared" si="3"/>
        <v>35024.76</v>
      </c>
      <c r="L5902" s="11" t="s">
        <v>58</v>
      </c>
      <c r="M5902" s="9" t="s">
        <v>86</v>
      </c>
      <c r="N5902" s="6"/>
      <c r="O5902" s="6"/>
    </row>
    <row r="5903" ht="17.25" customHeight="1">
      <c r="A5903" s="7">
        <v>5902.0</v>
      </c>
      <c r="B5903" s="12">
        <v>42452.0</v>
      </c>
      <c r="C5903" s="13" t="s">
        <v>18</v>
      </c>
      <c r="D5903" s="14" t="s">
        <v>5919</v>
      </c>
      <c r="E5903" s="9" t="str">
        <f t="shared" si="1"/>
        <v>Surco,Lima,Lima</v>
      </c>
      <c r="F5903" s="13" t="s">
        <v>15</v>
      </c>
      <c r="G5903" s="9">
        <v>22.0</v>
      </c>
      <c r="H5903" s="9">
        <f>VENTAS!$I5903-(VENTAS!$I5903*0.4)</f>
        <v>16252.2</v>
      </c>
      <c r="I5903" s="9">
        <v>27087.0</v>
      </c>
      <c r="J5903" s="9">
        <f t="shared" si="2"/>
        <v>0.18</v>
      </c>
      <c r="K5903" s="9">
        <f t="shared" si="3"/>
        <v>31962.66</v>
      </c>
      <c r="L5903" s="11" t="s">
        <v>58</v>
      </c>
      <c r="M5903" s="13" t="s">
        <v>86</v>
      </c>
      <c r="N5903" s="6"/>
      <c r="O5903" s="6"/>
    </row>
    <row r="5904" ht="17.25" customHeight="1">
      <c r="A5904" s="7">
        <v>5903.0</v>
      </c>
      <c r="B5904" s="8">
        <v>42452.0</v>
      </c>
      <c r="C5904" s="9" t="s">
        <v>18</v>
      </c>
      <c r="D5904" s="10" t="s">
        <v>5920</v>
      </c>
      <c r="E5904" s="9" t="str">
        <f t="shared" si="1"/>
        <v>Surco,Lima,Lima</v>
      </c>
      <c r="F5904" s="9" t="s">
        <v>15</v>
      </c>
      <c r="G5904" s="9">
        <v>120.0</v>
      </c>
      <c r="H5904" s="9">
        <f>VENTAS!$I5904-(VENTAS!$I5904*0.4)</f>
        <v>14615.4</v>
      </c>
      <c r="I5904" s="9">
        <v>24359.0</v>
      </c>
      <c r="J5904" s="9">
        <f t="shared" si="2"/>
        <v>0.18</v>
      </c>
      <c r="K5904" s="9">
        <f t="shared" si="3"/>
        <v>28743.62</v>
      </c>
      <c r="L5904" s="11" t="s">
        <v>58</v>
      </c>
      <c r="M5904" s="9" t="s">
        <v>86</v>
      </c>
      <c r="N5904" s="6"/>
      <c r="O5904" s="6"/>
    </row>
    <row r="5905" ht="17.25" customHeight="1">
      <c r="A5905" s="7">
        <v>5904.0</v>
      </c>
      <c r="B5905" s="12">
        <v>42452.0</v>
      </c>
      <c r="C5905" s="13" t="s">
        <v>13</v>
      </c>
      <c r="D5905" s="14" t="s">
        <v>5921</v>
      </c>
      <c r="E5905" s="9" t="str">
        <f t="shared" si="1"/>
        <v>Surco,Lima,Lima</v>
      </c>
      <c r="F5905" s="13" t="s">
        <v>15</v>
      </c>
      <c r="G5905" s="9">
        <v>88.0</v>
      </c>
      <c r="H5905" s="9">
        <f>VENTAS!$I5905-(VENTAS!$I5905*0.4)</f>
        <v>22125.6</v>
      </c>
      <c r="I5905" s="9">
        <v>36876.0</v>
      </c>
      <c r="J5905" s="9">
        <f t="shared" si="2"/>
        <v>0.18</v>
      </c>
      <c r="K5905" s="9">
        <f t="shared" si="3"/>
        <v>43513.68</v>
      </c>
      <c r="L5905" s="11" t="s">
        <v>58</v>
      </c>
      <c r="M5905" s="13" t="s">
        <v>69</v>
      </c>
      <c r="N5905" s="6"/>
      <c r="O5905" s="6"/>
    </row>
    <row r="5906" ht="17.25" customHeight="1">
      <c r="A5906" s="7">
        <v>5905.0</v>
      </c>
      <c r="B5906" s="8">
        <v>42452.0</v>
      </c>
      <c r="C5906" s="9" t="s">
        <v>13</v>
      </c>
      <c r="D5906" s="10" t="s">
        <v>5922</v>
      </c>
      <c r="E5906" s="9" t="str">
        <f t="shared" si="1"/>
        <v>Surco,Lima,Lima</v>
      </c>
      <c r="F5906" s="9" t="s">
        <v>15</v>
      </c>
      <c r="G5906" s="9">
        <v>95.0</v>
      </c>
      <c r="H5906" s="9">
        <f>VENTAS!$I5906-(VENTAS!$I5906*0.4)</f>
        <v>21159</v>
      </c>
      <c r="I5906" s="9">
        <v>35265.0</v>
      </c>
      <c r="J5906" s="9">
        <f t="shared" si="2"/>
        <v>0.18</v>
      </c>
      <c r="K5906" s="9">
        <f t="shared" si="3"/>
        <v>41612.7</v>
      </c>
      <c r="L5906" s="11" t="s">
        <v>58</v>
      </c>
      <c r="M5906" s="9" t="s">
        <v>69</v>
      </c>
      <c r="N5906" s="6"/>
      <c r="O5906" s="6"/>
    </row>
    <row r="5907" ht="17.25" customHeight="1">
      <c r="A5907" s="7">
        <v>5906.0</v>
      </c>
      <c r="B5907" s="12">
        <v>42452.0</v>
      </c>
      <c r="C5907" s="13" t="s">
        <v>13</v>
      </c>
      <c r="D5907" s="14" t="s">
        <v>5923</v>
      </c>
      <c r="E5907" s="9" t="str">
        <f t="shared" si="1"/>
        <v>Surco,Lima,Lima</v>
      </c>
      <c r="F5907" s="13" t="s">
        <v>15</v>
      </c>
      <c r="G5907" s="9">
        <v>153.0</v>
      </c>
      <c r="H5907" s="9">
        <f>VENTAS!$I5907-(VENTAS!$I5907*0.4)</f>
        <v>12012</v>
      </c>
      <c r="I5907" s="9">
        <v>20020.0</v>
      </c>
      <c r="J5907" s="9">
        <f t="shared" si="2"/>
        <v>0.18</v>
      </c>
      <c r="K5907" s="9">
        <f t="shared" si="3"/>
        <v>23623.6</v>
      </c>
      <c r="L5907" s="11" t="s">
        <v>58</v>
      </c>
      <c r="M5907" s="13" t="s">
        <v>69</v>
      </c>
      <c r="N5907" s="6"/>
      <c r="O5907" s="6"/>
    </row>
    <row r="5908" ht="17.25" customHeight="1">
      <c r="A5908" s="7">
        <v>5907.0</v>
      </c>
      <c r="B5908" s="8">
        <v>42452.0</v>
      </c>
      <c r="C5908" s="9" t="s">
        <v>13</v>
      </c>
      <c r="D5908" s="10" t="s">
        <v>5924</v>
      </c>
      <c r="E5908" s="9" t="str">
        <f t="shared" si="1"/>
        <v>Surco,Lima,Lima</v>
      </c>
      <c r="F5908" s="9" t="s">
        <v>15</v>
      </c>
      <c r="G5908" s="9">
        <v>110.0</v>
      </c>
      <c r="H5908" s="9">
        <f>VENTAS!$I5908-(VENTAS!$I5908*0.4)</f>
        <v>19068.6</v>
      </c>
      <c r="I5908" s="9">
        <v>31781.0</v>
      </c>
      <c r="J5908" s="9">
        <f t="shared" si="2"/>
        <v>0.18</v>
      </c>
      <c r="K5908" s="9">
        <f t="shared" si="3"/>
        <v>37501.58</v>
      </c>
      <c r="L5908" s="11" t="s">
        <v>58</v>
      </c>
      <c r="M5908" s="9" t="s">
        <v>69</v>
      </c>
      <c r="N5908" s="6"/>
      <c r="O5908" s="6"/>
    </row>
    <row r="5909" ht="17.25" customHeight="1">
      <c r="A5909" s="7">
        <v>5908.0</v>
      </c>
      <c r="B5909" s="12">
        <v>42452.0</v>
      </c>
      <c r="C5909" s="13" t="s">
        <v>63</v>
      </c>
      <c r="D5909" s="14" t="s">
        <v>5925</v>
      </c>
      <c r="E5909" s="9" t="str">
        <f t="shared" si="1"/>
        <v>San Miguel, Lima, Lima</v>
      </c>
      <c r="F5909" s="13" t="s">
        <v>15</v>
      </c>
      <c r="G5909" s="9">
        <v>25.0</v>
      </c>
      <c r="H5909" s="9">
        <f>VENTAS!$I5909-(VENTAS!$I5909*0.4)</f>
        <v>14365.8</v>
      </c>
      <c r="I5909" s="9">
        <v>23943.0</v>
      </c>
      <c r="J5909" s="9">
        <f t="shared" si="2"/>
        <v>0.18</v>
      </c>
      <c r="K5909" s="9">
        <f t="shared" si="3"/>
        <v>28252.74</v>
      </c>
      <c r="L5909" s="11" t="s">
        <v>16</v>
      </c>
      <c r="M5909" s="13" t="s">
        <v>17</v>
      </c>
      <c r="N5909" s="6"/>
      <c r="O5909" s="6"/>
    </row>
    <row r="5910" ht="17.25" customHeight="1">
      <c r="A5910" s="7">
        <v>5909.0</v>
      </c>
      <c r="B5910" s="8">
        <v>42452.0</v>
      </c>
      <c r="C5910" s="9" t="s">
        <v>63</v>
      </c>
      <c r="D5910" s="10" t="s">
        <v>5926</v>
      </c>
      <c r="E5910" s="9" t="str">
        <f t="shared" si="1"/>
        <v>San Miguel, Lima, Lima</v>
      </c>
      <c r="F5910" s="9" t="s">
        <v>15</v>
      </c>
      <c r="G5910" s="9">
        <v>79.0</v>
      </c>
      <c r="H5910" s="9">
        <f>VENTAS!$I5910-(VENTAS!$I5910*0.4)</f>
        <v>23900.4</v>
      </c>
      <c r="I5910" s="9">
        <v>39834.0</v>
      </c>
      <c r="J5910" s="9">
        <f t="shared" si="2"/>
        <v>0.18</v>
      </c>
      <c r="K5910" s="9">
        <f t="shared" si="3"/>
        <v>47004.12</v>
      </c>
      <c r="L5910" s="11" t="s">
        <v>16</v>
      </c>
      <c r="M5910" s="9" t="s">
        <v>17</v>
      </c>
      <c r="N5910" s="6"/>
      <c r="O5910" s="6"/>
    </row>
    <row r="5911" ht="17.25" customHeight="1">
      <c r="A5911" s="7">
        <v>5910.0</v>
      </c>
      <c r="B5911" s="12">
        <v>42452.0</v>
      </c>
      <c r="C5911" s="13" t="s">
        <v>63</v>
      </c>
      <c r="D5911" s="14" t="s">
        <v>5927</v>
      </c>
      <c r="E5911" s="9" t="str">
        <f t="shared" si="1"/>
        <v>San Miguel, Lima, Lima</v>
      </c>
      <c r="F5911" s="13" t="s">
        <v>15</v>
      </c>
      <c r="G5911" s="9">
        <v>7.0</v>
      </c>
      <c r="H5911" s="9">
        <f>VENTAS!$I5911-(VENTAS!$I5911*0.4)</f>
        <v>22920.6</v>
      </c>
      <c r="I5911" s="9">
        <v>38201.0</v>
      </c>
      <c r="J5911" s="9">
        <f t="shared" si="2"/>
        <v>0.18</v>
      </c>
      <c r="K5911" s="9">
        <f t="shared" si="3"/>
        <v>45077.18</v>
      </c>
      <c r="L5911" s="11" t="s">
        <v>16</v>
      </c>
      <c r="M5911" s="13" t="s">
        <v>17</v>
      </c>
      <c r="N5911" s="6"/>
      <c r="O5911" s="6"/>
    </row>
    <row r="5912" ht="17.25" customHeight="1">
      <c r="A5912" s="7">
        <v>5911.0</v>
      </c>
      <c r="B5912" s="8">
        <v>42452.0</v>
      </c>
      <c r="C5912" s="9" t="s">
        <v>63</v>
      </c>
      <c r="D5912" s="10" t="s">
        <v>5928</v>
      </c>
      <c r="E5912" s="9" t="str">
        <f t="shared" si="1"/>
        <v>San Miguel, Lima, Lima</v>
      </c>
      <c r="F5912" s="9" t="s">
        <v>15</v>
      </c>
      <c r="G5912" s="9">
        <v>131.0</v>
      </c>
      <c r="H5912" s="9">
        <f>VENTAS!$I5912-(VENTAS!$I5912*0.4)</f>
        <v>13982.4</v>
      </c>
      <c r="I5912" s="9">
        <v>23304.0</v>
      </c>
      <c r="J5912" s="9">
        <f t="shared" si="2"/>
        <v>0.18</v>
      </c>
      <c r="K5912" s="9">
        <f t="shared" si="3"/>
        <v>27498.72</v>
      </c>
      <c r="L5912" s="11" t="s">
        <v>16</v>
      </c>
      <c r="M5912" s="9" t="s">
        <v>17</v>
      </c>
      <c r="N5912" s="6"/>
      <c r="O5912" s="6"/>
    </row>
    <row r="5913" ht="17.25" customHeight="1">
      <c r="A5913" s="7">
        <v>5912.0</v>
      </c>
      <c r="B5913" s="12">
        <v>42451.0</v>
      </c>
      <c r="C5913" s="13" t="s">
        <v>80</v>
      </c>
      <c r="D5913" s="14" t="s">
        <v>5929</v>
      </c>
      <c r="E5913" s="9" t="str">
        <f t="shared" si="1"/>
        <v>Surco,Lima,Lima</v>
      </c>
      <c r="F5913" s="13" t="s">
        <v>15</v>
      </c>
      <c r="G5913" s="9">
        <v>177.0</v>
      </c>
      <c r="H5913" s="9">
        <f>VENTAS!$I5913-(VENTAS!$I5913*0.4)</f>
        <v>18299.4</v>
      </c>
      <c r="I5913" s="9">
        <v>30499.0</v>
      </c>
      <c r="J5913" s="9">
        <f t="shared" si="2"/>
        <v>0.18</v>
      </c>
      <c r="K5913" s="9">
        <f t="shared" si="3"/>
        <v>35988.82</v>
      </c>
      <c r="L5913" s="11" t="s">
        <v>58</v>
      </c>
      <c r="M5913" s="13" t="s">
        <v>106</v>
      </c>
      <c r="N5913" s="6"/>
      <c r="O5913" s="6"/>
    </row>
    <row r="5914" ht="17.25" customHeight="1">
      <c r="A5914" s="7">
        <v>5913.0</v>
      </c>
      <c r="B5914" s="8">
        <v>42451.0</v>
      </c>
      <c r="C5914" s="9" t="s">
        <v>80</v>
      </c>
      <c r="D5914" s="10" t="s">
        <v>5930</v>
      </c>
      <c r="E5914" s="9" t="str">
        <f t="shared" si="1"/>
        <v>Surco,Lima,Lima</v>
      </c>
      <c r="F5914" s="9" t="s">
        <v>15</v>
      </c>
      <c r="G5914" s="9">
        <v>81.0</v>
      </c>
      <c r="H5914" s="9">
        <f>VENTAS!$I5914-(VENTAS!$I5914*0.4)</f>
        <v>19909.2</v>
      </c>
      <c r="I5914" s="9">
        <v>33182.0</v>
      </c>
      <c r="J5914" s="9">
        <f t="shared" si="2"/>
        <v>0.18</v>
      </c>
      <c r="K5914" s="9">
        <f t="shared" si="3"/>
        <v>39154.76</v>
      </c>
      <c r="L5914" s="11" t="s">
        <v>58</v>
      </c>
      <c r="M5914" s="9" t="s">
        <v>106</v>
      </c>
      <c r="N5914" s="6"/>
      <c r="O5914" s="6"/>
    </row>
    <row r="5915" ht="17.25" customHeight="1">
      <c r="A5915" s="7">
        <v>5914.0</v>
      </c>
      <c r="B5915" s="12">
        <v>42451.0</v>
      </c>
      <c r="C5915" s="13" t="s">
        <v>80</v>
      </c>
      <c r="D5915" s="14" t="s">
        <v>5931</v>
      </c>
      <c r="E5915" s="9" t="str">
        <f t="shared" si="1"/>
        <v>Surco,Lima,Lima</v>
      </c>
      <c r="F5915" s="13" t="s">
        <v>15</v>
      </c>
      <c r="G5915" s="9">
        <v>128.0</v>
      </c>
      <c r="H5915" s="9">
        <f>VENTAS!$I5915-(VENTAS!$I5915*0.4)</f>
        <v>14250.6</v>
      </c>
      <c r="I5915" s="9">
        <v>23751.0</v>
      </c>
      <c r="J5915" s="9">
        <f t="shared" si="2"/>
        <v>0.18</v>
      </c>
      <c r="K5915" s="9">
        <f t="shared" si="3"/>
        <v>28026.18</v>
      </c>
      <c r="L5915" s="11" t="s">
        <v>58</v>
      </c>
      <c r="M5915" s="13" t="s">
        <v>106</v>
      </c>
      <c r="N5915" s="6"/>
      <c r="O5915" s="6"/>
    </row>
    <row r="5916" ht="17.25" customHeight="1">
      <c r="A5916" s="7">
        <v>5915.0</v>
      </c>
      <c r="B5916" s="8">
        <v>42451.0</v>
      </c>
      <c r="C5916" s="9" t="s">
        <v>80</v>
      </c>
      <c r="D5916" s="10" t="s">
        <v>5932</v>
      </c>
      <c r="E5916" s="9" t="str">
        <f t="shared" si="1"/>
        <v>Surco,Lima,Lima</v>
      </c>
      <c r="F5916" s="9" t="s">
        <v>15</v>
      </c>
      <c r="G5916" s="9">
        <v>84.0</v>
      </c>
      <c r="H5916" s="9">
        <f>VENTAS!$I5916-(VENTAS!$I5916*0.4)</f>
        <v>23271.6</v>
      </c>
      <c r="I5916" s="9">
        <v>38786.0</v>
      </c>
      <c r="J5916" s="9">
        <f t="shared" si="2"/>
        <v>0.18</v>
      </c>
      <c r="K5916" s="9">
        <f t="shared" si="3"/>
        <v>45767.48</v>
      </c>
      <c r="L5916" s="11" t="s">
        <v>58</v>
      </c>
      <c r="M5916" s="9" t="s">
        <v>106</v>
      </c>
      <c r="N5916" s="6"/>
      <c r="O5916" s="6"/>
    </row>
    <row r="5917" ht="17.25" customHeight="1">
      <c r="A5917" s="7">
        <v>5916.0</v>
      </c>
      <c r="B5917" s="12">
        <v>42451.0</v>
      </c>
      <c r="C5917" s="13" t="s">
        <v>80</v>
      </c>
      <c r="D5917" s="14" t="s">
        <v>5933</v>
      </c>
      <c r="E5917" s="9" t="str">
        <f t="shared" si="1"/>
        <v>Surco,Lima,Lima</v>
      </c>
      <c r="F5917" s="13" t="s">
        <v>15</v>
      </c>
      <c r="G5917" s="9">
        <v>17.0</v>
      </c>
      <c r="H5917" s="9">
        <f>VENTAS!$I5917-(VENTAS!$I5917*0.4)</f>
        <v>14108.4</v>
      </c>
      <c r="I5917" s="9">
        <v>23514.0</v>
      </c>
      <c r="J5917" s="9">
        <f t="shared" si="2"/>
        <v>0.18</v>
      </c>
      <c r="K5917" s="9">
        <f t="shared" si="3"/>
        <v>27746.52</v>
      </c>
      <c r="L5917" s="11" t="s">
        <v>58</v>
      </c>
      <c r="M5917" s="13" t="s">
        <v>59</v>
      </c>
      <c r="N5917" s="6"/>
      <c r="O5917" s="6"/>
    </row>
    <row r="5918" ht="17.25" customHeight="1">
      <c r="A5918" s="7">
        <v>5917.0</v>
      </c>
      <c r="B5918" s="8">
        <v>42451.0</v>
      </c>
      <c r="C5918" s="9" t="s">
        <v>80</v>
      </c>
      <c r="D5918" s="10" t="s">
        <v>5934</v>
      </c>
      <c r="E5918" s="9" t="str">
        <f t="shared" si="1"/>
        <v>Surco,Lima,Lima</v>
      </c>
      <c r="F5918" s="9" t="s">
        <v>15</v>
      </c>
      <c r="G5918" s="9">
        <v>33.0</v>
      </c>
      <c r="H5918" s="9">
        <f>VENTAS!$I5918-(VENTAS!$I5918*0.4)</f>
        <v>13962</v>
      </c>
      <c r="I5918" s="9">
        <v>23270.0</v>
      </c>
      <c r="J5918" s="9">
        <f t="shared" si="2"/>
        <v>0.18</v>
      </c>
      <c r="K5918" s="9">
        <f t="shared" si="3"/>
        <v>27458.6</v>
      </c>
      <c r="L5918" s="11" t="s">
        <v>58</v>
      </c>
      <c r="M5918" s="9" t="s">
        <v>59</v>
      </c>
      <c r="N5918" s="6"/>
      <c r="O5918" s="6"/>
    </row>
    <row r="5919" ht="17.25" customHeight="1">
      <c r="A5919" s="7">
        <v>5918.0</v>
      </c>
      <c r="B5919" s="12">
        <v>42451.0</v>
      </c>
      <c r="C5919" s="13" t="s">
        <v>80</v>
      </c>
      <c r="D5919" s="14" t="s">
        <v>5935</v>
      </c>
      <c r="E5919" s="9" t="str">
        <f t="shared" si="1"/>
        <v>Surco,Lima,Lima</v>
      </c>
      <c r="F5919" s="13" t="s">
        <v>15</v>
      </c>
      <c r="G5919" s="9">
        <v>131.0</v>
      </c>
      <c r="H5919" s="9">
        <f>VENTAS!$I5919-(VENTAS!$I5919*0.4)</f>
        <v>18437.4</v>
      </c>
      <c r="I5919" s="9">
        <v>30729.0</v>
      </c>
      <c r="J5919" s="9">
        <f t="shared" si="2"/>
        <v>0.18</v>
      </c>
      <c r="K5919" s="9">
        <f t="shared" si="3"/>
        <v>36260.22</v>
      </c>
      <c r="L5919" s="11" t="s">
        <v>58</v>
      </c>
      <c r="M5919" s="13" t="s">
        <v>59</v>
      </c>
      <c r="N5919" s="6"/>
      <c r="O5919" s="6"/>
    </row>
    <row r="5920" ht="17.25" customHeight="1">
      <c r="A5920" s="7">
        <v>5919.0</v>
      </c>
      <c r="B5920" s="8">
        <v>42451.0</v>
      </c>
      <c r="C5920" s="9" t="s">
        <v>80</v>
      </c>
      <c r="D5920" s="10" t="s">
        <v>5936</v>
      </c>
      <c r="E5920" s="9" t="str">
        <f t="shared" si="1"/>
        <v>Surco,Lima,Lima</v>
      </c>
      <c r="F5920" s="9" t="s">
        <v>15</v>
      </c>
      <c r="G5920" s="9">
        <v>24.0</v>
      </c>
      <c r="H5920" s="9">
        <f>VENTAS!$I5920-(VENTAS!$I5920*0.4)</f>
        <v>22988.4</v>
      </c>
      <c r="I5920" s="9">
        <v>38314.0</v>
      </c>
      <c r="J5920" s="9">
        <f t="shared" si="2"/>
        <v>0.18</v>
      </c>
      <c r="K5920" s="9">
        <f t="shared" si="3"/>
        <v>45210.52</v>
      </c>
      <c r="L5920" s="11" t="s">
        <v>58</v>
      </c>
      <c r="M5920" s="9" t="s">
        <v>59</v>
      </c>
      <c r="N5920" s="6"/>
      <c r="O5920" s="6"/>
    </row>
    <row r="5921" ht="17.25" customHeight="1">
      <c r="A5921" s="7">
        <v>5920.0</v>
      </c>
      <c r="B5921" s="12">
        <v>42451.0</v>
      </c>
      <c r="C5921" s="13" t="s">
        <v>52</v>
      </c>
      <c r="D5921" s="14" t="s">
        <v>5937</v>
      </c>
      <c r="E5921" s="9" t="str">
        <f t="shared" si="1"/>
        <v>Ate,Lima,Lima</v>
      </c>
      <c r="F5921" s="13" t="s">
        <v>15</v>
      </c>
      <c r="G5921" s="9">
        <v>57.0</v>
      </c>
      <c r="H5921" s="9">
        <f>VENTAS!$I5921-(VENTAS!$I5921*0.4)</f>
        <v>16252.2</v>
      </c>
      <c r="I5921" s="9">
        <v>27087.0</v>
      </c>
      <c r="J5921" s="9">
        <f t="shared" si="2"/>
        <v>0.18</v>
      </c>
      <c r="K5921" s="9">
        <f t="shared" si="3"/>
        <v>31962.66</v>
      </c>
      <c r="L5921" s="11" t="s">
        <v>20</v>
      </c>
      <c r="M5921" s="13" t="s">
        <v>21</v>
      </c>
      <c r="N5921" s="6"/>
      <c r="O5921" s="6"/>
    </row>
    <row r="5922" ht="17.25" customHeight="1">
      <c r="A5922" s="7">
        <v>5921.0</v>
      </c>
      <c r="B5922" s="8">
        <v>42451.0</v>
      </c>
      <c r="C5922" s="9" t="s">
        <v>52</v>
      </c>
      <c r="D5922" s="10" t="s">
        <v>5938</v>
      </c>
      <c r="E5922" s="9" t="str">
        <f t="shared" si="1"/>
        <v>Ate,Lima,Lima</v>
      </c>
      <c r="F5922" s="9" t="s">
        <v>15</v>
      </c>
      <c r="G5922" s="9">
        <v>93.0</v>
      </c>
      <c r="H5922" s="9">
        <f>VENTAS!$I5922-(VENTAS!$I5922*0.4)</f>
        <v>15141</v>
      </c>
      <c r="I5922" s="9">
        <v>25235.0</v>
      </c>
      <c r="J5922" s="9">
        <f t="shared" si="2"/>
        <v>0.18</v>
      </c>
      <c r="K5922" s="9">
        <f t="shared" si="3"/>
        <v>29777.3</v>
      </c>
      <c r="L5922" s="11" t="s">
        <v>20</v>
      </c>
      <c r="M5922" s="9" t="s">
        <v>21</v>
      </c>
      <c r="N5922" s="6"/>
      <c r="O5922" s="6"/>
    </row>
    <row r="5923" ht="17.25" customHeight="1">
      <c r="A5923" s="7">
        <v>5922.0</v>
      </c>
      <c r="B5923" s="12">
        <v>42451.0</v>
      </c>
      <c r="C5923" s="13" t="s">
        <v>52</v>
      </c>
      <c r="D5923" s="14" t="s">
        <v>5939</v>
      </c>
      <c r="E5923" s="9" t="str">
        <f t="shared" si="1"/>
        <v>Ate,Lima,Lima</v>
      </c>
      <c r="F5923" s="13" t="s">
        <v>15</v>
      </c>
      <c r="G5923" s="9">
        <v>73.0</v>
      </c>
      <c r="H5923" s="9">
        <f>VENTAS!$I5923-(VENTAS!$I5923*0.4)</f>
        <v>11215.8</v>
      </c>
      <c r="I5923" s="9">
        <v>18693.0</v>
      </c>
      <c r="J5923" s="9">
        <f t="shared" si="2"/>
        <v>0.18</v>
      </c>
      <c r="K5923" s="9">
        <f t="shared" si="3"/>
        <v>22057.74</v>
      </c>
      <c r="L5923" s="11" t="s">
        <v>20</v>
      </c>
      <c r="M5923" s="13" t="s">
        <v>21</v>
      </c>
      <c r="N5923" s="6"/>
      <c r="O5923" s="6"/>
    </row>
    <row r="5924" ht="17.25" customHeight="1">
      <c r="A5924" s="7">
        <v>5923.0</v>
      </c>
      <c r="B5924" s="8">
        <v>42451.0</v>
      </c>
      <c r="C5924" s="9" t="s">
        <v>52</v>
      </c>
      <c r="D5924" s="10" t="s">
        <v>5940</v>
      </c>
      <c r="E5924" s="9" t="str">
        <f t="shared" si="1"/>
        <v>Ate,Lima,Lima</v>
      </c>
      <c r="F5924" s="9" t="s">
        <v>15</v>
      </c>
      <c r="G5924" s="9">
        <v>36.0</v>
      </c>
      <c r="H5924" s="9">
        <f>VENTAS!$I5924-(VENTAS!$I5924*0.4)</f>
        <v>20967.6</v>
      </c>
      <c r="I5924" s="9">
        <v>34946.0</v>
      </c>
      <c r="J5924" s="9">
        <f t="shared" si="2"/>
        <v>0.18</v>
      </c>
      <c r="K5924" s="9">
        <f t="shared" si="3"/>
        <v>41236.28</v>
      </c>
      <c r="L5924" s="11" t="s">
        <v>20</v>
      </c>
      <c r="M5924" s="9" t="s">
        <v>21</v>
      </c>
      <c r="N5924" s="6"/>
      <c r="O5924" s="6"/>
    </row>
    <row r="5925" ht="17.25" customHeight="1">
      <c r="A5925" s="7">
        <v>5924.0</v>
      </c>
      <c r="B5925" s="12">
        <v>42451.0</v>
      </c>
      <c r="C5925" s="13" t="s">
        <v>52</v>
      </c>
      <c r="D5925" s="14" t="s">
        <v>5941</v>
      </c>
      <c r="E5925" s="9" t="str">
        <f t="shared" si="1"/>
        <v>Surco,Lima,Lima</v>
      </c>
      <c r="F5925" s="13" t="s">
        <v>15</v>
      </c>
      <c r="G5925" s="9">
        <v>77.0</v>
      </c>
      <c r="H5925" s="9">
        <f>VENTAS!$I5925-(VENTAS!$I5925*0.4)</f>
        <v>15549.6</v>
      </c>
      <c r="I5925" s="9">
        <v>25916.0</v>
      </c>
      <c r="J5925" s="9">
        <f t="shared" si="2"/>
        <v>0.18</v>
      </c>
      <c r="K5925" s="9">
        <f t="shared" si="3"/>
        <v>30580.88</v>
      </c>
      <c r="L5925" s="11" t="s">
        <v>58</v>
      </c>
      <c r="M5925" s="13" t="s">
        <v>130</v>
      </c>
      <c r="N5925" s="6"/>
      <c r="O5925" s="6"/>
    </row>
    <row r="5926" ht="17.25" customHeight="1">
      <c r="A5926" s="7">
        <v>5925.0</v>
      </c>
      <c r="B5926" s="8">
        <v>42451.0</v>
      </c>
      <c r="C5926" s="9" t="s">
        <v>52</v>
      </c>
      <c r="D5926" s="10" t="s">
        <v>5942</v>
      </c>
      <c r="E5926" s="9" t="str">
        <f t="shared" si="1"/>
        <v>Surco,Lima,Lima</v>
      </c>
      <c r="F5926" s="9" t="s">
        <v>15</v>
      </c>
      <c r="G5926" s="9">
        <v>160.0</v>
      </c>
      <c r="H5926" s="9">
        <f>VENTAS!$I5926-(VENTAS!$I5926*0.4)</f>
        <v>18213</v>
      </c>
      <c r="I5926" s="9">
        <v>30355.0</v>
      </c>
      <c r="J5926" s="9">
        <f t="shared" si="2"/>
        <v>0.18</v>
      </c>
      <c r="K5926" s="9">
        <f t="shared" si="3"/>
        <v>35818.9</v>
      </c>
      <c r="L5926" s="11" t="s">
        <v>58</v>
      </c>
      <c r="M5926" s="9" t="s">
        <v>130</v>
      </c>
      <c r="N5926" s="6"/>
      <c r="O5926" s="6"/>
    </row>
    <row r="5927" ht="17.25" customHeight="1">
      <c r="A5927" s="7">
        <v>5926.0</v>
      </c>
      <c r="B5927" s="12">
        <v>42451.0</v>
      </c>
      <c r="C5927" s="13" t="s">
        <v>52</v>
      </c>
      <c r="D5927" s="14" t="s">
        <v>5943</v>
      </c>
      <c r="E5927" s="9" t="str">
        <f t="shared" si="1"/>
        <v>Surco,Lima,Lima</v>
      </c>
      <c r="F5927" s="13" t="s">
        <v>15</v>
      </c>
      <c r="G5927" s="9">
        <v>62.0</v>
      </c>
      <c r="H5927" s="9">
        <f>VENTAS!$I5927-(VENTAS!$I5927*0.4)</f>
        <v>20212.2</v>
      </c>
      <c r="I5927" s="9">
        <v>33687.0</v>
      </c>
      <c r="J5927" s="9">
        <f t="shared" si="2"/>
        <v>0.18</v>
      </c>
      <c r="K5927" s="9">
        <f t="shared" si="3"/>
        <v>39750.66</v>
      </c>
      <c r="L5927" s="11" t="s">
        <v>58</v>
      </c>
      <c r="M5927" s="13" t="s">
        <v>130</v>
      </c>
      <c r="N5927" s="6"/>
      <c r="O5927" s="6"/>
    </row>
    <row r="5928" ht="17.25" customHeight="1">
      <c r="A5928" s="7">
        <v>5927.0</v>
      </c>
      <c r="B5928" s="8">
        <v>42451.0</v>
      </c>
      <c r="C5928" s="9" t="s">
        <v>52</v>
      </c>
      <c r="D5928" s="10" t="s">
        <v>5944</v>
      </c>
      <c r="E5928" s="9" t="str">
        <f t="shared" si="1"/>
        <v>Surco,Lima,Lima</v>
      </c>
      <c r="F5928" s="9" t="s">
        <v>15</v>
      </c>
      <c r="G5928" s="9">
        <v>26.0</v>
      </c>
      <c r="H5928" s="9">
        <f>VENTAS!$I5928-(VENTAS!$I5928*0.4)</f>
        <v>11775.6</v>
      </c>
      <c r="I5928" s="9">
        <v>19626.0</v>
      </c>
      <c r="J5928" s="9">
        <f t="shared" si="2"/>
        <v>0.18</v>
      </c>
      <c r="K5928" s="9">
        <f t="shared" si="3"/>
        <v>23158.68</v>
      </c>
      <c r="L5928" s="11" t="s">
        <v>58</v>
      </c>
      <c r="M5928" s="9" t="s">
        <v>130</v>
      </c>
      <c r="N5928" s="6"/>
      <c r="O5928" s="6"/>
    </row>
    <row r="5929" ht="17.25" customHeight="1">
      <c r="A5929" s="7">
        <v>5928.0</v>
      </c>
      <c r="B5929" s="12">
        <v>42451.0</v>
      </c>
      <c r="C5929" s="13" t="s">
        <v>13</v>
      </c>
      <c r="D5929" s="14" t="s">
        <v>5945</v>
      </c>
      <c r="E5929" s="9" t="str">
        <f t="shared" si="1"/>
        <v>Surco,Lima,Lima</v>
      </c>
      <c r="F5929" s="13" t="s">
        <v>15</v>
      </c>
      <c r="G5929" s="9">
        <v>101.0</v>
      </c>
      <c r="H5929" s="9">
        <f>VENTAS!$I5929-(VENTAS!$I5929*0.4)</f>
        <v>21233.4</v>
      </c>
      <c r="I5929" s="9">
        <v>35389.0</v>
      </c>
      <c r="J5929" s="9">
        <f t="shared" si="2"/>
        <v>0.18</v>
      </c>
      <c r="K5929" s="9">
        <f t="shared" si="3"/>
        <v>41759.02</v>
      </c>
      <c r="L5929" s="11" t="s">
        <v>58</v>
      </c>
      <c r="M5929" s="13" t="s">
        <v>59</v>
      </c>
      <c r="N5929" s="6"/>
      <c r="O5929" s="6"/>
    </row>
    <row r="5930" ht="17.25" customHeight="1">
      <c r="A5930" s="7">
        <v>5929.0</v>
      </c>
      <c r="B5930" s="8">
        <v>42451.0</v>
      </c>
      <c r="C5930" s="9" t="s">
        <v>13</v>
      </c>
      <c r="D5930" s="10" t="s">
        <v>5946</v>
      </c>
      <c r="E5930" s="9" t="str">
        <f t="shared" si="1"/>
        <v>Surco,Lima,Lima</v>
      </c>
      <c r="F5930" s="9" t="s">
        <v>15</v>
      </c>
      <c r="G5930" s="9">
        <v>87.0</v>
      </c>
      <c r="H5930" s="9">
        <f>VENTAS!$I5930-(VENTAS!$I5930*0.4)</f>
        <v>19509</v>
      </c>
      <c r="I5930" s="9">
        <v>32515.0</v>
      </c>
      <c r="J5930" s="9">
        <f t="shared" si="2"/>
        <v>0.18</v>
      </c>
      <c r="K5930" s="9">
        <f t="shared" si="3"/>
        <v>38367.7</v>
      </c>
      <c r="L5930" s="11" t="s">
        <v>58</v>
      </c>
      <c r="M5930" s="9" t="s">
        <v>59</v>
      </c>
      <c r="N5930" s="6"/>
      <c r="O5930" s="6"/>
    </row>
    <row r="5931" ht="17.25" customHeight="1">
      <c r="A5931" s="7">
        <v>5930.0</v>
      </c>
      <c r="B5931" s="12">
        <v>42451.0</v>
      </c>
      <c r="C5931" s="13" t="s">
        <v>13</v>
      </c>
      <c r="D5931" s="14" t="s">
        <v>5947</v>
      </c>
      <c r="E5931" s="9" t="str">
        <f t="shared" si="1"/>
        <v>Surco,Lima,Lima</v>
      </c>
      <c r="F5931" s="13" t="s">
        <v>15</v>
      </c>
      <c r="G5931" s="9">
        <v>18.0</v>
      </c>
      <c r="H5931" s="9">
        <f>VENTAS!$I5931-(VENTAS!$I5931*0.4)</f>
        <v>11492.4</v>
      </c>
      <c r="I5931" s="9">
        <v>19154.0</v>
      </c>
      <c r="J5931" s="9">
        <f t="shared" si="2"/>
        <v>0.18</v>
      </c>
      <c r="K5931" s="9">
        <f t="shared" si="3"/>
        <v>22601.72</v>
      </c>
      <c r="L5931" s="11" t="s">
        <v>58</v>
      </c>
      <c r="M5931" s="13" t="s">
        <v>59</v>
      </c>
      <c r="N5931" s="6"/>
      <c r="O5931" s="6"/>
    </row>
    <row r="5932" ht="17.25" customHeight="1">
      <c r="A5932" s="7">
        <v>5931.0</v>
      </c>
      <c r="B5932" s="8">
        <v>42451.0</v>
      </c>
      <c r="C5932" s="9" t="s">
        <v>13</v>
      </c>
      <c r="D5932" s="10" t="s">
        <v>5948</v>
      </c>
      <c r="E5932" s="9" t="str">
        <f t="shared" si="1"/>
        <v>Surco,Lima,Lima</v>
      </c>
      <c r="F5932" s="9" t="s">
        <v>15</v>
      </c>
      <c r="G5932" s="9">
        <v>171.0</v>
      </c>
      <c r="H5932" s="9">
        <f>VENTAS!$I5932-(VENTAS!$I5932*0.4)</f>
        <v>17254.8</v>
      </c>
      <c r="I5932" s="9">
        <v>28758.0</v>
      </c>
      <c r="J5932" s="9">
        <f t="shared" si="2"/>
        <v>0.18</v>
      </c>
      <c r="K5932" s="9">
        <f t="shared" si="3"/>
        <v>33934.44</v>
      </c>
      <c r="L5932" s="11" t="s">
        <v>58</v>
      </c>
      <c r="M5932" s="9" t="s">
        <v>59</v>
      </c>
      <c r="N5932" s="6"/>
      <c r="O5932" s="6"/>
    </row>
    <row r="5933" ht="17.25" customHeight="1">
      <c r="A5933" s="7">
        <v>5932.0</v>
      </c>
      <c r="B5933" s="12">
        <v>42450.0</v>
      </c>
      <c r="C5933" s="13" t="s">
        <v>80</v>
      </c>
      <c r="D5933" s="14" t="s">
        <v>5949</v>
      </c>
      <c r="E5933" s="9" t="str">
        <f t="shared" si="1"/>
        <v>San Miguel, Lima, Lima</v>
      </c>
      <c r="F5933" s="13" t="s">
        <v>15</v>
      </c>
      <c r="G5933" s="9">
        <v>22.0</v>
      </c>
      <c r="H5933" s="9">
        <f>VENTAS!$I5933-(VENTAS!$I5933*0.4)</f>
        <v>19812.6</v>
      </c>
      <c r="I5933" s="9">
        <v>33021.0</v>
      </c>
      <c r="J5933" s="9">
        <f t="shared" si="2"/>
        <v>0.18</v>
      </c>
      <c r="K5933" s="9">
        <f t="shared" si="3"/>
        <v>38964.78</v>
      </c>
      <c r="L5933" s="11" t="s">
        <v>16</v>
      </c>
      <c r="M5933" s="13" t="s">
        <v>17</v>
      </c>
      <c r="N5933" s="6"/>
      <c r="O5933" s="6"/>
    </row>
    <row r="5934" ht="17.25" customHeight="1">
      <c r="A5934" s="7">
        <v>5933.0</v>
      </c>
      <c r="B5934" s="8">
        <v>42450.0</v>
      </c>
      <c r="C5934" s="9" t="s">
        <v>80</v>
      </c>
      <c r="D5934" s="10" t="s">
        <v>5950</v>
      </c>
      <c r="E5934" s="9" t="str">
        <f t="shared" si="1"/>
        <v>San Miguel, Lima, Lima</v>
      </c>
      <c r="F5934" s="9" t="s">
        <v>15</v>
      </c>
      <c r="G5934" s="9">
        <v>136.0</v>
      </c>
      <c r="H5934" s="9">
        <f>VENTAS!$I5934-(VENTAS!$I5934*0.4)</f>
        <v>17328</v>
      </c>
      <c r="I5934" s="9">
        <v>28880.0</v>
      </c>
      <c r="J5934" s="9">
        <f t="shared" si="2"/>
        <v>0.18</v>
      </c>
      <c r="K5934" s="9">
        <f t="shared" si="3"/>
        <v>34078.4</v>
      </c>
      <c r="L5934" s="11" t="s">
        <v>16</v>
      </c>
      <c r="M5934" s="9" t="s">
        <v>17</v>
      </c>
      <c r="N5934" s="6"/>
      <c r="O5934" s="6"/>
    </row>
    <row r="5935" ht="17.25" customHeight="1">
      <c r="A5935" s="7">
        <v>5934.0</v>
      </c>
      <c r="B5935" s="12">
        <v>42450.0</v>
      </c>
      <c r="C5935" s="13" t="s">
        <v>80</v>
      </c>
      <c r="D5935" s="14" t="s">
        <v>5951</v>
      </c>
      <c r="E5935" s="9" t="str">
        <f t="shared" si="1"/>
        <v>San Miguel, Lima, Lima</v>
      </c>
      <c r="F5935" s="13" t="s">
        <v>15</v>
      </c>
      <c r="G5935" s="9">
        <v>26.0</v>
      </c>
      <c r="H5935" s="9">
        <f>VENTAS!$I5935-(VENTAS!$I5935*0.4)</f>
        <v>17497.2</v>
      </c>
      <c r="I5935" s="9">
        <v>29162.0</v>
      </c>
      <c r="J5935" s="9">
        <f t="shared" si="2"/>
        <v>0.18</v>
      </c>
      <c r="K5935" s="9">
        <f t="shared" si="3"/>
        <v>34411.16</v>
      </c>
      <c r="L5935" s="11" t="s">
        <v>16</v>
      </c>
      <c r="M5935" s="13" t="s">
        <v>17</v>
      </c>
      <c r="N5935" s="6"/>
      <c r="O5935" s="6"/>
    </row>
    <row r="5936" ht="17.25" customHeight="1">
      <c r="A5936" s="7">
        <v>5935.0</v>
      </c>
      <c r="B5936" s="8">
        <v>42450.0</v>
      </c>
      <c r="C5936" s="9" t="s">
        <v>80</v>
      </c>
      <c r="D5936" s="10" t="s">
        <v>5952</v>
      </c>
      <c r="E5936" s="9" t="str">
        <f t="shared" si="1"/>
        <v>San Miguel, Lima, Lima</v>
      </c>
      <c r="F5936" s="9" t="s">
        <v>15</v>
      </c>
      <c r="G5936" s="9">
        <v>67.0</v>
      </c>
      <c r="H5936" s="9">
        <f>VENTAS!$I5936-(VENTAS!$I5936*0.4)</f>
        <v>23737.2</v>
      </c>
      <c r="I5936" s="9">
        <v>39562.0</v>
      </c>
      <c r="J5936" s="9">
        <f t="shared" si="2"/>
        <v>0.18</v>
      </c>
      <c r="K5936" s="9">
        <f t="shared" si="3"/>
        <v>46683.16</v>
      </c>
      <c r="L5936" s="11" t="s">
        <v>16</v>
      </c>
      <c r="M5936" s="9" t="s">
        <v>17</v>
      </c>
      <c r="N5936" s="6"/>
      <c r="O5936" s="6"/>
    </row>
    <row r="5937" ht="17.25" customHeight="1">
      <c r="A5937" s="7">
        <v>5936.0</v>
      </c>
      <c r="B5937" s="12">
        <v>42450.0</v>
      </c>
      <c r="C5937" s="13" t="s">
        <v>80</v>
      </c>
      <c r="D5937" s="14" t="s">
        <v>5953</v>
      </c>
      <c r="E5937" s="9" t="str">
        <f t="shared" si="1"/>
        <v>Surco,Lima,Lima</v>
      </c>
      <c r="F5937" s="13" t="s">
        <v>34</v>
      </c>
      <c r="G5937" s="9">
        <v>58.0</v>
      </c>
      <c r="H5937" s="9">
        <f>VENTAS!$I5937-(VENTAS!$I5937*0.4)</f>
        <v>14442.6</v>
      </c>
      <c r="I5937" s="9">
        <v>24071.0</v>
      </c>
      <c r="J5937" s="9">
        <f t="shared" si="2"/>
        <v>0.18</v>
      </c>
      <c r="K5937" s="9">
        <f t="shared" si="3"/>
        <v>28403.78</v>
      </c>
      <c r="L5937" s="11" t="s">
        <v>58</v>
      </c>
      <c r="M5937" s="13" t="s">
        <v>106</v>
      </c>
      <c r="N5937" s="6"/>
      <c r="O5937" s="6"/>
    </row>
    <row r="5938" ht="17.25" customHeight="1">
      <c r="A5938" s="7">
        <v>5937.0</v>
      </c>
      <c r="B5938" s="8">
        <v>42450.0</v>
      </c>
      <c r="C5938" s="9" t="s">
        <v>80</v>
      </c>
      <c r="D5938" s="10" t="s">
        <v>5954</v>
      </c>
      <c r="E5938" s="9" t="str">
        <f t="shared" si="1"/>
        <v>Surco,Lima,Lima</v>
      </c>
      <c r="F5938" s="9" t="s">
        <v>34</v>
      </c>
      <c r="G5938" s="9">
        <v>141.0</v>
      </c>
      <c r="H5938" s="9">
        <f>VENTAS!$I5938-(VENTAS!$I5938*0.4)</f>
        <v>21084.6</v>
      </c>
      <c r="I5938" s="9">
        <v>35141.0</v>
      </c>
      <c r="J5938" s="9">
        <f t="shared" si="2"/>
        <v>0.18</v>
      </c>
      <c r="K5938" s="9">
        <f t="shared" si="3"/>
        <v>41466.38</v>
      </c>
      <c r="L5938" s="11" t="s">
        <v>58</v>
      </c>
      <c r="M5938" s="9" t="s">
        <v>106</v>
      </c>
      <c r="N5938" s="6"/>
      <c r="O5938" s="6"/>
    </row>
    <row r="5939" ht="17.25" customHeight="1">
      <c r="A5939" s="7">
        <v>5938.0</v>
      </c>
      <c r="B5939" s="12">
        <v>42450.0</v>
      </c>
      <c r="C5939" s="13" t="s">
        <v>80</v>
      </c>
      <c r="D5939" s="14" t="s">
        <v>5955</v>
      </c>
      <c r="E5939" s="9" t="str">
        <f t="shared" si="1"/>
        <v>Surco,Lima,Lima</v>
      </c>
      <c r="F5939" s="13" t="s">
        <v>34</v>
      </c>
      <c r="G5939" s="9">
        <v>15.0</v>
      </c>
      <c r="H5939" s="9">
        <f>VENTAS!$I5939-(VENTAS!$I5939*0.4)</f>
        <v>14766.6</v>
      </c>
      <c r="I5939" s="9">
        <v>24611.0</v>
      </c>
      <c r="J5939" s="9">
        <f t="shared" si="2"/>
        <v>0.18</v>
      </c>
      <c r="K5939" s="9">
        <f t="shared" si="3"/>
        <v>29040.98</v>
      </c>
      <c r="L5939" s="11" t="s">
        <v>58</v>
      </c>
      <c r="M5939" s="13" t="s">
        <v>106</v>
      </c>
      <c r="N5939" s="6"/>
      <c r="O5939" s="6"/>
    </row>
    <row r="5940" ht="17.25" customHeight="1">
      <c r="A5940" s="7">
        <v>5939.0</v>
      </c>
      <c r="B5940" s="8">
        <v>42450.0</v>
      </c>
      <c r="C5940" s="9" t="s">
        <v>80</v>
      </c>
      <c r="D5940" s="10" t="s">
        <v>5956</v>
      </c>
      <c r="E5940" s="9" t="str">
        <f t="shared" si="1"/>
        <v>Surco,Lima,Lima</v>
      </c>
      <c r="F5940" s="9" t="s">
        <v>34</v>
      </c>
      <c r="G5940" s="9">
        <v>146.0</v>
      </c>
      <c r="H5940" s="9">
        <f>VENTAS!$I5940-(VENTAS!$I5940*0.4)</f>
        <v>20026.2</v>
      </c>
      <c r="I5940" s="9">
        <v>33377.0</v>
      </c>
      <c r="J5940" s="9">
        <f t="shared" si="2"/>
        <v>0.18</v>
      </c>
      <c r="K5940" s="9">
        <f t="shared" si="3"/>
        <v>39384.86</v>
      </c>
      <c r="L5940" s="11" t="s">
        <v>58</v>
      </c>
      <c r="M5940" s="9" t="s">
        <v>106</v>
      </c>
      <c r="N5940" s="6"/>
      <c r="O5940" s="6"/>
    </row>
    <row r="5941" ht="17.25" customHeight="1">
      <c r="A5941" s="7">
        <v>5940.0</v>
      </c>
      <c r="B5941" s="12">
        <v>42450.0</v>
      </c>
      <c r="C5941" s="13" t="s">
        <v>80</v>
      </c>
      <c r="D5941" s="14" t="s">
        <v>5957</v>
      </c>
      <c r="E5941" s="9" t="str">
        <f t="shared" si="1"/>
        <v>Surco,Lima,Lima</v>
      </c>
      <c r="F5941" s="13" t="s">
        <v>15</v>
      </c>
      <c r="G5941" s="9">
        <v>15.0</v>
      </c>
      <c r="H5941" s="9">
        <f>VENTAS!$I5941-(VENTAS!$I5941*0.4)</f>
        <v>12461.4</v>
      </c>
      <c r="I5941" s="9">
        <v>20769.0</v>
      </c>
      <c r="J5941" s="9">
        <f t="shared" si="2"/>
        <v>0.18</v>
      </c>
      <c r="K5941" s="9">
        <f t="shared" si="3"/>
        <v>24507.42</v>
      </c>
      <c r="L5941" s="11" t="s">
        <v>58</v>
      </c>
      <c r="M5941" s="13" t="s">
        <v>59</v>
      </c>
      <c r="N5941" s="6"/>
      <c r="O5941" s="6"/>
    </row>
    <row r="5942" ht="17.25" customHeight="1">
      <c r="A5942" s="7">
        <v>5941.0</v>
      </c>
      <c r="B5942" s="8">
        <v>42450.0</v>
      </c>
      <c r="C5942" s="9" t="s">
        <v>80</v>
      </c>
      <c r="D5942" s="10" t="s">
        <v>5958</v>
      </c>
      <c r="E5942" s="9" t="str">
        <f t="shared" si="1"/>
        <v>Surco,Lima,Lima</v>
      </c>
      <c r="F5942" s="9" t="s">
        <v>15</v>
      </c>
      <c r="G5942" s="9">
        <v>140.0</v>
      </c>
      <c r="H5942" s="9">
        <f>VENTAS!$I5942-(VENTAS!$I5942*0.4)</f>
        <v>14610</v>
      </c>
      <c r="I5942" s="9">
        <v>24350.0</v>
      </c>
      <c r="J5942" s="9">
        <f t="shared" si="2"/>
        <v>0.18</v>
      </c>
      <c r="K5942" s="9">
        <f t="shared" si="3"/>
        <v>28733</v>
      </c>
      <c r="L5942" s="11" t="s">
        <v>58</v>
      </c>
      <c r="M5942" s="9" t="s">
        <v>59</v>
      </c>
      <c r="N5942" s="6"/>
      <c r="O5942" s="6"/>
    </row>
    <row r="5943" ht="17.25" customHeight="1">
      <c r="A5943" s="7">
        <v>5942.0</v>
      </c>
      <c r="B5943" s="12">
        <v>42450.0</v>
      </c>
      <c r="C5943" s="13" t="s">
        <v>80</v>
      </c>
      <c r="D5943" s="14" t="s">
        <v>5959</v>
      </c>
      <c r="E5943" s="9" t="str">
        <f t="shared" si="1"/>
        <v>Surco,Lima,Lima</v>
      </c>
      <c r="F5943" s="13" t="s">
        <v>15</v>
      </c>
      <c r="G5943" s="9">
        <v>66.0</v>
      </c>
      <c r="H5943" s="9">
        <f>VENTAS!$I5943-(VENTAS!$I5943*0.4)</f>
        <v>21048</v>
      </c>
      <c r="I5943" s="9">
        <v>35080.0</v>
      </c>
      <c r="J5943" s="9">
        <f t="shared" si="2"/>
        <v>0.18</v>
      </c>
      <c r="K5943" s="9">
        <f t="shared" si="3"/>
        <v>41394.4</v>
      </c>
      <c r="L5943" s="11" t="s">
        <v>58</v>
      </c>
      <c r="M5943" s="13" t="s">
        <v>59</v>
      </c>
      <c r="N5943" s="6"/>
      <c r="O5943" s="6"/>
    </row>
    <row r="5944" ht="17.25" customHeight="1">
      <c r="A5944" s="7">
        <v>5943.0</v>
      </c>
      <c r="B5944" s="8">
        <v>42450.0</v>
      </c>
      <c r="C5944" s="9" t="s">
        <v>80</v>
      </c>
      <c r="D5944" s="10" t="s">
        <v>5960</v>
      </c>
      <c r="E5944" s="9" t="str">
        <f t="shared" si="1"/>
        <v>Surco,Lima,Lima</v>
      </c>
      <c r="F5944" s="9" t="s">
        <v>15</v>
      </c>
      <c r="G5944" s="9">
        <v>92.0</v>
      </c>
      <c r="H5944" s="9">
        <f>VENTAS!$I5944-(VENTAS!$I5944*0.4)</f>
        <v>21565.2</v>
      </c>
      <c r="I5944" s="9">
        <v>35942.0</v>
      </c>
      <c r="J5944" s="9">
        <f t="shared" si="2"/>
        <v>0.18</v>
      </c>
      <c r="K5944" s="9">
        <f t="shared" si="3"/>
        <v>42411.56</v>
      </c>
      <c r="L5944" s="11" t="s">
        <v>58</v>
      </c>
      <c r="M5944" s="9" t="s">
        <v>59</v>
      </c>
      <c r="N5944" s="6"/>
      <c r="O5944" s="6"/>
    </row>
    <row r="5945" ht="17.25" customHeight="1">
      <c r="A5945" s="7">
        <v>5944.0</v>
      </c>
      <c r="B5945" s="12">
        <v>42450.0</v>
      </c>
      <c r="C5945" s="13" t="s">
        <v>104</v>
      </c>
      <c r="D5945" s="14" t="s">
        <v>5961</v>
      </c>
      <c r="E5945" s="9" t="str">
        <f t="shared" si="1"/>
        <v>San Miguel, Lima, Lima</v>
      </c>
      <c r="F5945" s="13" t="s">
        <v>15</v>
      </c>
      <c r="G5945" s="9">
        <v>86.0</v>
      </c>
      <c r="H5945" s="9">
        <f>VENTAS!$I5945-(VENTAS!$I5945*0.4)</f>
        <v>18355.8</v>
      </c>
      <c r="I5945" s="9">
        <v>30593.0</v>
      </c>
      <c r="J5945" s="9">
        <f t="shared" si="2"/>
        <v>0.18</v>
      </c>
      <c r="K5945" s="9">
        <f t="shared" si="3"/>
        <v>36099.74</v>
      </c>
      <c r="L5945" s="11" t="s">
        <v>16</v>
      </c>
      <c r="M5945" s="13" t="s">
        <v>17</v>
      </c>
      <c r="N5945" s="6"/>
      <c r="O5945" s="6"/>
    </row>
    <row r="5946" ht="17.25" customHeight="1">
      <c r="A5946" s="7">
        <v>5945.0</v>
      </c>
      <c r="B5946" s="8">
        <v>42450.0</v>
      </c>
      <c r="C5946" s="9" t="s">
        <v>104</v>
      </c>
      <c r="D5946" s="10" t="s">
        <v>5962</v>
      </c>
      <c r="E5946" s="9" t="str">
        <f t="shared" si="1"/>
        <v>San Miguel, Lima, Lima</v>
      </c>
      <c r="F5946" s="9" t="s">
        <v>15</v>
      </c>
      <c r="G5946" s="9">
        <v>93.0</v>
      </c>
      <c r="H5946" s="9">
        <f>VENTAS!$I5946-(VENTAS!$I5946*0.4)</f>
        <v>13008</v>
      </c>
      <c r="I5946" s="9">
        <v>21680.0</v>
      </c>
      <c r="J5946" s="9">
        <f t="shared" si="2"/>
        <v>0.18</v>
      </c>
      <c r="K5946" s="9">
        <f t="shared" si="3"/>
        <v>25582.4</v>
      </c>
      <c r="L5946" s="11" t="s">
        <v>16</v>
      </c>
      <c r="M5946" s="9" t="s">
        <v>17</v>
      </c>
      <c r="N5946" s="6"/>
      <c r="O5946" s="6"/>
    </row>
    <row r="5947" ht="17.25" customHeight="1">
      <c r="A5947" s="7">
        <v>5946.0</v>
      </c>
      <c r="B5947" s="12">
        <v>42450.0</v>
      </c>
      <c r="C5947" s="13" t="s">
        <v>104</v>
      </c>
      <c r="D5947" s="14" t="s">
        <v>5963</v>
      </c>
      <c r="E5947" s="9" t="str">
        <f t="shared" si="1"/>
        <v>San Miguel, Lima, Lima</v>
      </c>
      <c r="F5947" s="13" t="s">
        <v>15</v>
      </c>
      <c r="G5947" s="9">
        <v>3.0</v>
      </c>
      <c r="H5947" s="9">
        <f>VENTAS!$I5947-(VENTAS!$I5947*0.4)</f>
        <v>20495.4</v>
      </c>
      <c r="I5947" s="9">
        <v>34159.0</v>
      </c>
      <c r="J5947" s="9">
        <f t="shared" si="2"/>
        <v>0.18</v>
      </c>
      <c r="K5947" s="9">
        <f t="shared" si="3"/>
        <v>40307.62</v>
      </c>
      <c r="L5947" s="11" t="s">
        <v>16</v>
      </c>
      <c r="M5947" s="13" t="s">
        <v>17</v>
      </c>
      <c r="N5947" s="6"/>
      <c r="O5947" s="6"/>
    </row>
    <row r="5948" ht="17.25" customHeight="1">
      <c r="A5948" s="7">
        <v>5947.0</v>
      </c>
      <c r="B5948" s="8">
        <v>42450.0</v>
      </c>
      <c r="C5948" s="9" t="s">
        <v>104</v>
      </c>
      <c r="D5948" s="10" t="s">
        <v>5964</v>
      </c>
      <c r="E5948" s="9" t="str">
        <f t="shared" si="1"/>
        <v>San Miguel, Lima, Lima</v>
      </c>
      <c r="F5948" s="9" t="s">
        <v>15</v>
      </c>
      <c r="G5948" s="9">
        <v>26.0</v>
      </c>
      <c r="H5948" s="9">
        <f>VENTAS!$I5948-(VENTAS!$I5948*0.4)</f>
        <v>21776.4</v>
      </c>
      <c r="I5948" s="9">
        <v>36294.0</v>
      </c>
      <c r="J5948" s="9">
        <f t="shared" si="2"/>
        <v>0.18</v>
      </c>
      <c r="K5948" s="9">
        <f t="shared" si="3"/>
        <v>42826.92</v>
      </c>
      <c r="L5948" s="11" t="s">
        <v>16</v>
      </c>
      <c r="M5948" s="9" t="s">
        <v>17</v>
      </c>
      <c r="N5948" s="6"/>
      <c r="O5948" s="6"/>
    </row>
    <row r="5949" ht="17.25" customHeight="1">
      <c r="A5949" s="7">
        <v>5948.0</v>
      </c>
      <c r="B5949" s="12">
        <v>42449.0</v>
      </c>
      <c r="C5949" s="13" t="s">
        <v>18</v>
      </c>
      <c r="D5949" s="14" t="s">
        <v>5965</v>
      </c>
      <c r="E5949" s="9" t="str">
        <f t="shared" si="1"/>
        <v>Surco,Lima,Lima</v>
      </c>
      <c r="F5949" s="13" t="s">
        <v>15</v>
      </c>
      <c r="G5949" s="9">
        <v>49.0</v>
      </c>
      <c r="H5949" s="9">
        <f>VENTAS!$I5949-(VENTAS!$I5949*0.4)</f>
        <v>17373</v>
      </c>
      <c r="I5949" s="9">
        <v>28955.0</v>
      </c>
      <c r="J5949" s="9">
        <f t="shared" si="2"/>
        <v>0.18</v>
      </c>
      <c r="K5949" s="9">
        <f t="shared" si="3"/>
        <v>34166.9</v>
      </c>
      <c r="L5949" s="11" t="s">
        <v>58</v>
      </c>
      <c r="M5949" s="13" t="s">
        <v>69</v>
      </c>
      <c r="N5949" s="6"/>
      <c r="O5949" s="6"/>
    </row>
    <row r="5950" ht="17.25" customHeight="1">
      <c r="A5950" s="7">
        <v>5949.0</v>
      </c>
      <c r="B5950" s="8">
        <v>42449.0</v>
      </c>
      <c r="C5950" s="9" t="s">
        <v>18</v>
      </c>
      <c r="D5950" s="10" t="s">
        <v>5966</v>
      </c>
      <c r="E5950" s="9" t="str">
        <f t="shared" si="1"/>
        <v>Surco,Lima,Lima</v>
      </c>
      <c r="F5950" s="9" t="s">
        <v>15</v>
      </c>
      <c r="G5950" s="9">
        <v>13.0</v>
      </c>
      <c r="H5950" s="9">
        <f>VENTAS!$I5950-(VENTAS!$I5950*0.4)</f>
        <v>12173.4</v>
      </c>
      <c r="I5950" s="9">
        <v>20289.0</v>
      </c>
      <c r="J5950" s="9">
        <f t="shared" si="2"/>
        <v>0.18</v>
      </c>
      <c r="K5950" s="9">
        <f t="shared" si="3"/>
        <v>23941.02</v>
      </c>
      <c r="L5950" s="11" t="s">
        <v>58</v>
      </c>
      <c r="M5950" s="9" t="s">
        <v>69</v>
      </c>
      <c r="N5950" s="6"/>
      <c r="O5950" s="6"/>
    </row>
    <row r="5951" ht="17.25" customHeight="1">
      <c r="A5951" s="7">
        <v>5950.0</v>
      </c>
      <c r="B5951" s="12">
        <v>42449.0</v>
      </c>
      <c r="C5951" s="13" t="s">
        <v>18</v>
      </c>
      <c r="D5951" s="14" t="s">
        <v>5967</v>
      </c>
      <c r="E5951" s="9" t="str">
        <f t="shared" si="1"/>
        <v>Surco,Lima,Lima</v>
      </c>
      <c r="F5951" s="13" t="s">
        <v>15</v>
      </c>
      <c r="G5951" s="9">
        <v>151.0</v>
      </c>
      <c r="H5951" s="9">
        <f>VENTAS!$I5951-(VENTAS!$I5951*0.4)</f>
        <v>20562.6</v>
      </c>
      <c r="I5951" s="9">
        <v>34271.0</v>
      </c>
      <c r="J5951" s="9">
        <f t="shared" si="2"/>
        <v>0.18</v>
      </c>
      <c r="K5951" s="9">
        <f t="shared" si="3"/>
        <v>40439.78</v>
      </c>
      <c r="L5951" s="11" t="s">
        <v>58</v>
      </c>
      <c r="M5951" s="13" t="s">
        <v>69</v>
      </c>
      <c r="N5951" s="6"/>
      <c r="O5951" s="6"/>
    </row>
    <row r="5952" ht="17.25" customHeight="1">
      <c r="A5952" s="7">
        <v>5951.0</v>
      </c>
      <c r="B5952" s="8">
        <v>42449.0</v>
      </c>
      <c r="C5952" s="9" t="s">
        <v>18</v>
      </c>
      <c r="D5952" s="10" t="s">
        <v>5968</v>
      </c>
      <c r="E5952" s="9" t="str">
        <f t="shared" si="1"/>
        <v>Surco,Lima,Lima</v>
      </c>
      <c r="F5952" s="9" t="s">
        <v>15</v>
      </c>
      <c r="G5952" s="9">
        <v>14.0</v>
      </c>
      <c r="H5952" s="9">
        <f>VENTAS!$I5952-(VENTAS!$I5952*0.4)</f>
        <v>23741.4</v>
      </c>
      <c r="I5952" s="9">
        <v>39569.0</v>
      </c>
      <c r="J5952" s="9">
        <f t="shared" si="2"/>
        <v>0.18</v>
      </c>
      <c r="K5952" s="9">
        <f t="shared" si="3"/>
        <v>46691.42</v>
      </c>
      <c r="L5952" s="11" t="s">
        <v>58</v>
      </c>
      <c r="M5952" s="9" t="s">
        <v>69</v>
      </c>
      <c r="N5952" s="6"/>
      <c r="O5952" s="6"/>
    </row>
    <row r="5953" ht="17.25" customHeight="1">
      <c r="A5953" s="7">
        <v>5952.0</v>
      </c>
      <c r="B5953" s="12">
        <v>42448.0</v>
      </c>
      <c r="C5953" s="13" t="s">
        <v>80</v>
      </c>
      <c r="D5953" s="14" t="s">
        <v>5969</v>
      </c>
      <c r="E5953" s="9" t="str">
        <f t="shared" si="1"/>
        <v>Ate,Lima,Lima</v>
      </c>
      <c r="F5953" s="13" t="s">
        <v>15</v>
      </c>
      <c r="G5953" s="9">
        <v>35.0</v>
      </c>
      <c r="H5953" s="9">
        <f>VENTAS!$I5953-(VENTAS!$I5953*0.4)</f>
        <v>11273.4</v>
      </c>
      <c r="I5953" s="9">
        <v>18789.0</v>
      </c>
      <c r="J5953" s="9">
        <f t="shared" si="2"/>
        <v>0.18</v>
      </c>
      <c r="K5953" s="9">
        <f t="shared" si="3"/>
        <v>22171.02</v>
      </c>
      <c r="L5953" s="11" t="s">
        <v>20</v>
      </c>
      <c r="M5953" s="13" t="s">
        <v>44</v>
      </c>
      <c r="N5953" s="6"/>
      <c r="O5953" s="6"/>
    </row>
    <row r="5954" ht="17.25" customHeight="1">
      <c r="A5954" s="7">
        <v>5953.0</v>
      </c>
      <c r="B5954" s="8">
        <v>42448.0</v>
      </c>
      <c r="C5954" s="9" t="s">
        <v>80</v>
      </c>
      <c r="D5954" s="10" t="s">
        <v>5970</v>
      </c>
      <c r="E5954" s="9" t="str">
        <f t="shared" si="1"/>
        <v>Ate,Lima,Lima</v>
      </c>
      <c r="F5954" s="9" t="s">
        <v>15</v>
      </c>
      <c r="G5954" s="9">
        <v>158.0</v>
      </c>
      <c r="H5954" s="9">
        <f>VENTAS!$I5954-(VENTAS!$I5954*0.4)</f>
        <v>15147.6</v>
      </c>
      <c r="I5954" s="9">
        <v>25246.0</v>
      </c>
      <c r="J5954" s="9">
        <f t="shared" si="2"/>
        <v>0.18</v>
      </c>
      <c r="K5954" s="9">
        <f t="shared" si="3"/>
        <v>29790.28</v>
      </c>
      <c r="L5954" s="11" t="s">
        <v>20</v>
      </c>
      <c r="M5954" s="9" t="s">
        <v>44</v>
      </c>
      <c r="N5954" s="6"/>
      <c r="O5954" s="6"/>
    </row>
    <row r="5955" ht="17.25" customHeight="1">
      <c r="A5955" s="7">
        <v>5954.0</v>
      </c>
      <c r="B5955" s="12">
        <v>42448.0</v>
      </c>
      <c r="C5955" s="13" t="s">
        <v>80</v>
      </c>
      <c r="D5955" s="14" t="s">
        <v>5971</v>
      </c>
      <c r="E5955" s="9" t="str">
        <f t="shared" si="1"/>
        <v>Ate,Lima,Lima</v>
      </c>
      <c r="F5955" s="13" t="s">
        <v>15</v>
      </c>
      <c r="G5955" s="9">
        <v>156.0</v>
      </c>
      <c r="H5955" s="9">
        <f>VENTAS!$I5955-(VENTAS!$I5955*0.4)</f>
        <v>15994.2</v>
      </c>
      <c r="I5955" s="9">
        <v>26657.0</v>
      </c>
      <c r="J5955" s="9">
        <f t="shared" si="2"/>
        <v>0.18</v>
      </c>
      <c r="K5955" s="9">
        <f t="shared" si="3"/>
        <v>31455.26</v>
      </c>
      <c r="L5955" s="11" t="s">
        <v>20</v>
      </c>
      <c r="M5955" s="13" t="s">
        <v>44</v>
      </c>
      <c r="N5955" s="6"/>
      <c r="O5955" s="6"/>
    </row>
    <row r="5956" ht="17.25" customHeight="1">
      <c r="A5956" s="7">
        <v>5955.0</v>
      </c>
      <c r="B5956" s="8">
        <v>42448.0</v>
      </c>
      <c r="C5956" s="9" t="s">
        <v>80</v>
      </c>
      <c r="D5956" s="10" t="s">
        <v>5972</v>
      </c>
      <c r="E5956" s="9" t="str">
        <f t="shared" si="1"/>
        <v>Ate,Lima,Lima</v>
      </c>
      <c r="F5956" s="9" t="s">
        <v>15</v>
      </c>
      <c r="G5956" s="9">
        <v>132.0</v>
      </c>
      <c r="H5956" s="9">
        <f>VENTAS!$I5956-(VENTAS!$I5956*0.4)</f>
        <v>16098</v>
      </c>
      <c r="I5956" s="9">
        <v>26830.0</v>
      </c>
      <c r="J5956" s="9">
        <f t="shared" si="2"/>
        <v>0.18</v>
      </c>
      <c r="K5956" s="9">
        <f t="shared" si="3"/>
        <v>31659.4</v>
      </c>
      <c r="L5956" s="11" t="s">
        <v>20</v>
      </c>
      <c r="M5956" s="9" t="s">
        <v>44</v>
      </c>
      <c r="N5956" s="6"/>
      <c r="O5956" s="6"/>
    </row>
    <row r="5957" ht="17.25" customHeight="1">
      <c r="A5957" s="7">
        <v>5956.0</v>
      </c>
      <c r="B5957" s="12">
        <v>42448.0</v>
      </c>
      <c r="C5957" s="13" t="s">
        <v>56</v>
      </c>
      <c r="D5957" s="14" t="s">
        <v>5973</v>
      </c>
      <c r="E5957" s="9" t="str">
        <f t="shared" si="1"/>
        <v>Surco,Lima,Lima</v>
      </c>
      <c r="F5957" s="13" t="s">
        <v>15</v>
      </c>
      <c r="G5957" s="9">
        <v>131.0</v>
      </c>
      <c r="H5957" s="9">
        <f>VENTAS!$I5957-(VENTAS!$I5957*0.4)</f>
        <v>13806.6</v>
      </c>
      <c r="I5957" s="9">
        <v>23011.0</v>
      </c>
      <c r="J5957" s="9">
        <f t="shared" si="2"/>
        <v>0.18</v>
      </c>
      <c r="K5957" s="9">
        <f t="shared" si="3"/>
        <v>27152.98</v>
      </c>
      <c r="L5957" s="11" t="s">
        <v>58</v>
      </c>
      <c r="M5957" s="13" t="s">
        <v>86</v>
      </c>
      <c r="N5957" s="6"/>
      <c r="O5957" s="6"/>
    </row>
    <row r="5958" ht="17.25" customHeight="1">
      <c r="A5958" s="7">
        <v>5957.0</v>
      </c>
      <c r="B5958" s="8">
        <v>42448.0</v>
      </c>
      <c r="C5958" s="9" t="s">
        <v>56</v>
      </c>
      <c r="D5958" s="10" t="s">
        <v>5974</v>
      </c>
      <c r="E5958" s="9" t="str">
        <f t="shared" si="1"/>
        <v>Surco,Lima,Lima</v>
      </c>
      <c r="F5958" s="9" t="s">
        <v>15</v>
      </c>
      <c r="G5958" s="9">
        <v>130.0</v>
      </c>
      <c r="H5958" s="9">
        <f>VENTAS!$I5958-(VENTAS!$I5958*0.4)</f>
        <v>17487.6</v>
      </c>
      <c r="I5958" s="9">
        <v>29146.0</v>
      </c>
      <c r="J5958" s="9">
        <f t="shared" si="2"/>
        <v>0.18</v>
      </c>
      <c r="K5958" s="9">
        <f t="shared" si="3"/>
        <v>34392.28</v>
      </c>
      <c r="L5958" s="11" t="s">
        <v>58</v>
      </c>
      <c r="M5958" s="9" t="s">
        <v>86</v>
      </c>
      <c r="N5958" s="6"/>
      <c r="O5958" s="6"/>
    </row>
    <row r="5959" ht="17.25" customHeight="1">
      <c r="A5959" s="7">
        <v>5958.0</v>
      </c>
      <c r="B5959" s="12">
        <v>42448.0</v>
      </c>
      <c r="C5959" s="13" t="s">
        <v>56</v>
      </c>
      <c r="D5959" s="14" t="s">
        <v>5975</v>
      </c>
      <c r="E5959" s="9" t="str">
        <f t="shared" si="1"/>
        <v>Surco,Lima,Lima</v>
      </c>
      <c r="F5959" s="13" t="s">
        <v>15</v>
      </c>
      <c r="G5959" s="9">
        <v>52.0</v>
      </c>
      <c r="H5959" s="9">
        <f>VENTAS!$I5959-(VENTAS!$I5959*0.4)</f>
        <v>12015</v>
      </c>
      <c r="I5959" s="9">
        <v>20025.0</v>
      </c>
      <c r="J5959" s="9">
        <f t="shared" si="2"/>
        <v>0.18</v>
      </c>
      <c r="K5959" s="9">
        <f t="shared" si="3"/>
        <v>23629.5</v>
      </c>
      <c r="L5959" s="11" t="s">
        <v>58</v>
      </c>
      <c r="M5959" s="13" t="s">
        <v>86</v>
      </c>
      <c r="N5959" s="6"/>
      <c r="O5959" s="6"/>
    </row>
    <row r="5960" ht="17.25" customHeight="1">
      <c r="A5960" s="7">
        <v>5959.0</v>
      </c>
      <c r="B5960" s="8">
        <v>42448.0</v>
      </c>
      <c r="C5960" s="9" t="s">
        <v>56</v>
      </c>
      <c r="D5960" s="10" t="s">
        <v>5976</v>
      </c>
      <c r="E5960" s="9" t="str">
        <f t="shared" si="1"/>
        <v>Surco,Lima,Lima</v>
      </c>
      <c r="F5960" s="9" t="s">
        <v>15</v>
      </c>
      <c r="G5960" s="9">
        <v>128.0</v>
      </c>
      <c r="H5960" s="9">
        <f>VENTAS!$I5960-(VENTAS!$I5960*0.4)</f>
        <v>13153.8</v>
      </c>
      <c r="I5960" s="9">
        <v>21923.0</v>
      </c>
      <c r="J5960" s="9">
        <f t="shared" si="2"/>
        <v>0.18</v>
      </c>
      <c r="K5960" s="9">
        <f t="shared" si="3"/>
        <v>25869.14</v>
      </c>
      <c r="L5960" s="11" t="s">
        <v>58</v>
      </c>
      <c r="M5960" s="9" t="s">
        <v>86</v>
      </c>
      <c r="N5960" s="6"/>
      <c r="O5960" s="6"/>
    </row>
    <row r="5961" ht="17.25" customHeight="1">
      <c r="A5961" s="7">
        <v>5960.0</v>
      </c>
      <c r="B5961" s="12">
        <v>42448.0</v>
      </c>
      <c r="C5961" s="13" t="s">
        <v>32</v>
      </c>
      <c r="D5961" s="14" t="s">
        <v>5977</v>
      </c>
      <c r="E5961" s="9" t="str">
        <f t="shared" si="1"/>
        <v>Surco,Lima,Lima</v>
      </c>
      <c r="F5961" s="13" t="s">
        <v>15</v>
      </c>
      <c r="G5961" s="9">
        <v>85.0</v>
      </c>
      <c r="H5961" s="9">
        <f>VENTAS!$I5961-(VENTAS!$I5961*0.4)</f>
        <v>17818.8</v>
      </c>
      <c r="I5961" s="9">
        <v>29698.0</v>
      </c>
      <c r="J5961" s="9">
        <f t="shared" si="2"/>
        <v>0.18</v>
      </c>
      <c r="K5961" s="9">
        <f t="shared" si="3"/>
        <v>35043.64</v>
      </c>
      <c r="L5961" s="11" t="s">
        <v>58</v>
      </c>
      <c r="M5961" s="13" t="s">
        <v>69</v>
      </c>
      <c r="N5961" s="6"/>
      <c r="O5961" s="6"/>
    </row>
    <row r="5962" ht="17.25" customHeight="1">
      <c r="A5962" s="7">
        <v>5961.0</v>
      </c>
      <c r="B5962" s="8">
        <v>42448.0</v>
      </c>
      <c r="C5962" s="9" t="s">
        <v>32</v>
      </c>
      <c r="D5962" s="10" t="s">
        <v>5978</v>
      </c>
      <c r="E5962" s="9" t="str">
        <f t="shared" si="1"/>
        <v>Surco,Lima,Lima</v>
      </c>
      <c r="F5962" s="9" t="s">
        <v>15</v>
      </c>
      <c r="G5962" s="9">
        <v>179.0</v>
      </c>
      <c r="H5962" s="9">
        <f>VENTAS!$I5962-(VENTAS!$I5962*0.4)</f>
        <v>11364.6</v>
      </c>
      <c r="I5962" s="9">
        <v>18941.0</v>
      </c>
      <c r="J5962" s="9">
        <f t="shared" si="2"/>
        <v>0.18</v>
      </c>
      <c r="K5962" s="9">
        <f t="shared" si="3"/>
        <v>22350.38</v>
      </c>
      <c r="L5962" s="11" t="s">
        <v>58</v>
      </c>
      <c r="M5962" s="9" t="s">
        <v>69</v>
      </c>
      <c r="N5962" s="6"/>
      <c r="O5962" s="6"/>
    </row>
    <row r="5963" ht="17.25" customHeight="1">
      <c r="A5963" s="7">
        <v>5962.0</v>
      </c>
      <c r="B5963" s="12">
        <v>42448.0</v>
      </c>
      <c r="C5963" s="13" t="s">
        <v>32</v>
      </c>
      <c r="D5963" s="14" t="s">
        <v>5979</v>
      </c>
      <c r="E5963" s="9" t="str">
        <f t="shared" si="1"/>
        <v>Surco,Lima,Lima</v>
      </c>
      <c r="F5963" s="13" t="s">
        <v>15</v>
      </c>
      <c r="G5963" s="9">
        <v>158.0</v>
      </c>
      <c r="H5963" s="9">
        <f>VENTAS!$I5963-(VENTAS!$I5963*0.4)</f>
        <v>18613.8</v>
      </c>
      <c r="I5963" s="9">
        <v>31023.0</v>
      </c>
      <c r="J5963" s="9">
        <f t="shared" si="2"/>
        <v>0.18</v>
      </c>
      <c r="K5963" s="9">
        <f t="shared" si="3"/>
        <v>36607.14</v>
      </c>
      <c r="L5963" s="11" t="s">
        <v>58</v>
      </c>
      <c r="M5963" s="13" t="s">
        <v>69</v>
      </c>
      <c r="N5963" s="6"/>
      <c r="O5963" s="6"/>
    </row>
    <row r="5964" ht="17.25" customHeight="1">
      <c r="A5964" s="7">
        <v>5963.0</v>
      </c>
      <c r="B5964" s="8">
        <v>42448.0</v>
      </c>
      <c r="C5964" s="9" t="s">
        <v>32</v>
      </c>
      <c r="D5964" s="10" t="s">
        <v>5980</v>
      </c>
      <c r="E5964" s="9" t="str">
        <f t="shared" si="1"/>
        <v>Surco,Lima,Lima</v>
      </c>
      <c r="F5964" s="9" t="s">
        <v>15</v>
      </c>
      <c r="G5964" s="9">
        <v>127.0</v>
      </c>
      <c r="H5964" s="9">
        <f>VENTAS!$I5964-(VENTAS!$I5964*0.4)</f>
        <v>22458.6</v>
      </c>
      <c r="I5964" s="9">
        <v>37431.0</v>
      </c>
      <c r="J5964" s="9">
        <f t="shared" si="2"/>
        <v>0.18</v>
      </c>
      <c r="K5964" s="9">
        <f t="shared" si="3"/>
        <v>44168.58</v>
      </c>
      <c r="L5964" s="11" t="s">
        <v>58</v>
      </c>
      <c r="M5964" s="9" t="s">
        <v>69</v>
      </c>
      <c r="N5964" s="6"/>
      <c r="O5964" s="6"/>
    </row>
    <row r="5965" ht="17.25" customHeight="1">
      <c r="A5965" s="7">
        <v>5964.0</v>
      </c>
      <c r="B5965" s="12">
        <v>42448.0</v>
      </c>
      <c r="C5965" s="13" t="s">
        <v>52</v>
      </c>
      <c r="D5965" s="14" t="s">
        <v>5981</v>
      </c>
      <c r="E5965" s="9" t="str">
        <f t="shared" si="1"/>
        <v>Surco,Lima,Lima</v>
      </c>
      <c r="F5965" s="13" t="s">
        <v>15</v>
      </c>
      <c r="G5965" s="9">
        <v>134.0</v>
      </c>
      <c r="H5965" s="9">
        <f>VENTAS!$I5965-(VENTAS!$I5965*0.4)</f>
        <v>18819</v>
      </c>
      <c r="I5965" s="9">
        <v>31365.0</v>
      </c>
      <c r="J5965" s="9">
        <f t="shared" si="2"/>
        <v>0.18</v>
      </c>
      <c r="K5965" s="9">
        <f t="shared" si="3"/>
        <v>37010.7</v>
      </c>
      <c r="L5965" s="11" t="s">
        <v>58</v>
      </c>
      <c r="M5965" s="13" t="s">
        <v>91</v>
      </c>
      <c r="N5965" s="6"/>
      <c r="O5965" s="6"/>
    </row>
    <row r="5966" ht="17.25" customHeight="1">
      <c r="A5966" s="7">
        <v>5965.0</v>
      </c>
      <c r="B5966" s="8">
        <v>42448.0</v>
      </c>
      <c r="C5966" s="9" t="s">
        <v>52</v>
      </c>
      <c r="D5966" s="10" t="s">
        <v>5982</v>
      </c>
      <c r="E5966" s="9" t="str">
        <f t="shared" si="1"/>
        <v>Surco,Lima,Lima</v>
      </c>
      <c r="F5966" s="9" t="s">
        <v>15</v>
      </c>
      <c r="G5966" s="9">
        <v>15.0</v>
      </c>
      <c r="H5966" s="9">
        <f>VENTAS!$I5966-(VENTAS!$I5966*0.4)</f>
        <v>23562.6</v>
      </c>
      <c r="I5966" s="9">
        <v>39271.0</v>
      </c>
      <c r="J5966" s="9">
        <f t="shared" si="2"/>
        <v>0.18</v>
      </c>
      <c r="K5966" s="9">
        <f t="shared" si="3"/>
        <v>46339.78</v>
      </c>
      <c r="L5966" s="11" t="s">
        <v>58</v>
      </c>
      <c r="M5966" s="9" t="s">
        <v>91</v>
      </c>
      <c r="N5966" s="6"/>
      <c r="O5966" s="6"/>
    </row>
    <row r="5967" ht="17.25" customHeight="1">
      <c r="A5967" s="7">
        <v>5966.0</v>
      </c>
      <c r="B5967" s="12">
        <v>42448.0</v>
      </c>
      <c r="C5967" s="13" t="s">
        <v>52</v>
      </c>
      <c r="D5967" s="14" t="s">
        <v>5983</v>
      </c>
      <c r="E5967" s="9" t="str">
        <f t="shared" si="1"/>
        <v>Surco,Lima,Lima</v>
      </c>
      <c r="F5967" s="13" t="s">
        <v>15</v>
      </c>
      <c r="G5967" s="9">
        <v>73.0</v>
      </c>
      <c r="H5967" s="9">
        <f>VENTAS!$I5967-(VENTAS!$I5967*0.4)</f>
        <v>12811.2</v>
      </c>
      <c r="I5967" s="9">
        <v>21352.0</v>
      </c>
      <c r="J5967" s="9">
        <f t="shared" si="2"/>
        <v>0.18</v>
      </c>
      <c r="K5967" s="9">
        <f t="shared" si="3"/>
        <v>25195.36</v>
      </c>
      <c r="L5967" s="11" t="s">
        <v>58</v>
      </c>
      <c r="M5967" s="13" t="s">
        <v>91</v>
      </c>
      <c r="N5967" s="6"/>
      <c r="O5967" s="6"/>
    </row>
    <row r="5968" ht="17.25" customHeight="1">
      <c r="A5968" s="7">
        <v>5967.0</v>
      </c>
      <c r="B5968" s="8">
        <v>42448.0</v>
      </c>
      <c r="C5968" s="9" t="s">
        <v>52</v>
      </c>
      <c r="D5968" s="10" t="s">
        <v>5984</v>
      </c>
      <c r="E5968" s="9" t="str">
        <f t="shared" si="1"/>
        <v>Surco,Lima,Lima</v>
      </c>
      <c r="F5968" s="9" t="s">
        <v>15</v>
      </c>
      <c r="G5968" s="9">
        <v>163.0</v>
      </c>
      <c r="H5968" s="9">
        <f>VENTAS!$I5968-(VENTAS!$I5968*0.4)</f>
        <v>20647.2</v>
      </c>
      <c r="I5968" s="9">
        <v>34412.0</v>
      </c>
      <c r="J5968" s="9">
        <f t="shared" si="2"/>
        <v>0.18</v>
      </c>
      <c r="K5968" s="9">
        <f t="shared" si="3"/>
        <v>40606.16</v>
      </c>
      <c r="L5968" s="11" t="s">
        <v>58</v>
      </c>
      <c r="M5968" s="9" t="s">
        <v>91</v>
      </c>
      <c r="N5968" s="6"/>
      <c r="O5968" s="6"/>
    </row>
    <row r="5969" ht="17.25" customHeight="1">
      <c r="A5969" s="7">
        <v>5968.0</v>
      </c>
      <c r="B5969" s="12">
        <v>42448.0</v>
      </c>
      <c r="C5969" s="13" t="s">
        <v>18</v>
      </c>
      <c r="D5969" s="14" t="s">
        <v>5985</v>
      </c>
      <c r="E5969" s="9" t="str">
        <f t="shared" si="1"/>
        <v>Ate,Lima,Lima</v>
      </c>
      <c r="F5969" s="13" t="s">
        <v>15</v>
      </c>
      <c r="G5969" s="9">
        <v>68.0</v>
      </c>
      <c r="H5969" s="9">
        <f>VENTAS!$I5969-(VENTAS!$I5969*0.4)</f>
        <v>14589</v>
      </c>
      <c r="I5969" s="9">
        <v>24315.0</v>
      </c>
      <c r="J5969" s="9">
        <f t="shared" si="2"/>
        <v>0.18</v>
      </c>
      <c r="K5969" s="9">
        <f t="shared" si="3"/>
        <v>28691.7</v>
      </c>
      <c r="L5969" s="11" t="s">
        <v>20</v>
      </c>
      <c r="M5969" s="13" t="s">
        <v>21</v>
      </c>
      <c r="N5969" s="6"/>
      <c r="O5969" s="6"/>
    </row>
    <row r="5970" ht="17.25" customHeight="1">
      <c r="A5970" s="7">
        <v>5969.0</v>
      </c>
      <c r="B5970" s="8">
        <v>42448.0</v>
      </c>
      <c r="C5970" s="9" t="s">
        <v>18</v>
      </c>
      <c r="D5970" s="10" t="s">
        <v>5986</v>
      </c>
      <c r="E5970" s="9" t="str">
        <f t="shared" si="1"/>
        <v>Ate,Lima,Lima</v>
      </c>
      <c r="F5970" s="9" t="s">
        <v>15</v>
      </c>
      <c r="G5970" s="9">
        <v>105.0</v>
      </c>
      <c r="H5970" s="9">
        <f>VENTAS!$I5970-(VENTAS!$I5970*0.4)</f>
        <v>12516</v>
      </c>
      <c r="I5970" s="9">
        <v>20860.0</v>
      </c>
      <c r="J5970" s="9">
        <f t="shared" si="2"/>
        <v>0.18</v>
      </c>
      <c r="K5970" s="9">
        <f t="shared" si="3"/>
        <v>24614.8</v>
      </c>
      <c r="L5970" s="11" t="s">
        <v>20</v>
      </c>
      <c r="M5970" s="9" t="s">
        <v>21</v>
      </c>
      <c r="N5970" s="6"/>
      <c r="O5970" s="6"/>
    </row>
    <row r="5971" ht="17.25" customHeight="1">
      <c r="A5971" s="7">
        <v>5970.0</v>
      </c>
      <c r="B5971" s="12">
        <v>42448.0</v>
      </c>
      <c r="C5971" s="13" t="s">
        <v>18</v>
      </c>
      <c r="D5971" s="14" t="s">
        <v>5987</v>
      </c>
      <c r="E5971" s="9" t="str">
        <f t="shared" si="1"/>
        <v>Ate,Lima,Lima</v>
      </c>
      <c r="F5971" s="13" t="s">
        <v>15</v>
      </c>
      <c r="G5971" s="9">
        <v>116.0</v>
      </c>
      <c r="H5971" s="9">
        <f>VENTAS!$I5971-(VENTAS!$I5971*0.4)</f>
        <v>23339.4</v>
      </c>
      <c r="I5971" s="9">
        <v>38899.0</v>
      </c>
      <c r="J5971" s="9">
        <f t="shared" si="2"/>
        <v>0.18</v>
      </c>
      <c r="K5971" s="9">
        <f t="shared" si="3"/>
        <v>45900.82</v>
      </c>
      <c r="L5971" s="11" t="s">
        <v>20</v>
      </c>
      <c r="M5971" s="13" t="s">
        <v>21</v>
      </c>
      <c r="N5971" s="6"/>
      <c r="O5971" s="6"/>
    </row>
    <row r="5972" ht="17.25" customHeight="1">
      <c r="A5972" s="7">
        <v>5971.0</v>
      </c>
      <c r="B5972" s="8">
        <v>42447.0</v>
      </c>
      <c r="C5972" s="9" t="s">
        <v>80</v>
      </c>
      <c r="D5972" s="10" t="s">
        <v>5988</v>
      </c>
      <c r="E5972" s="9" t="str">
        <f t="shared" si="1"/>
        <v>Ate,Lima,Lima</v>
      </c>
      <c r="F5972" s="9" t="s">
        <v>15</v>
      </c>
      <c r="G5972" s="9">
        <v>86.0</v>
      </c>
      <c r="H5972" s="9">
        <f>VENTAS!$I5972-(VENTAS!$I5972*0.4)</f>
        <v>14625.6</v>
      </c>
      <c r="I5972" s="9">
        <v>24376.0</v>
      </c>
      <c r="J5972" s="9">
        <f t="shared" si="2"/>
        <v>0.18</v>
      </c>
      <c r="K5972" s="9">
        <f t="shared" si="3"/>
        <v>28763.68</v>
      </c>
      <c r="L5972" s="11" t="s">
        <v>20</v>
      </c>
      <c r="M5972" s="9" t="s">
        <v>21</v>
      </c>
      <c r="N5972" s="6"/>
      <c r="O5972" s="6"/>
    </row>
    <row r="5973" ht="17.25" customHeight="1">
      <c r="A5973" s="7">
        <v>5972.0</v>
      </c>
      <c r="B5973" s="12">
        <v>42447.0</v>
      </c>
      <c r="C5973" s="13" t="s">
        <v>80</v>
      </c>
      <c r="D5973" s="14" t="s">
        <v>5989</v>
      </c>
      <c r="E5973" s="9" t="str">
        <f t="shared" si="1"/>
        <v>Ate,Lima,Lima</v>
      </c>
      <c r="F5973" s="13" t="s">
        <v>15</v>
      </c>
      <c r="G5973" s="9">
        <v>144.0</v>
      </c>
      <c r="H5973" s="9">
        <f>VENTAS!$I5973-(VENTAS!$I5973*0.4)</f>
        <v>21756.6</v>
      </c>
      <c r="I5973" s="9">
        <v>36261.0</v>
      </c>
      <c r="J5973" s="9">
        <f t="shared" si="2"/>
        <v>0.18</v>
      </c>
      <c r="K5973" s="9">
        <f t="shared" si="3"/>
        <v>42787.98</v>
      </c>
      <c r="L5973" s="11" t="s">
        <v>20</v>
      </c>
      <c r="M5973" s="13" t="s">
        <v>21</v>
      </c>
      <c r="N5973" s="6"/>
      <c r="O5973" s="6"/>
    </row>
    <row r="5974" ht="17.25" customHeight="1">
      <c r="A5974" s="7">
        <v>5973.0</v>
      </c>
      <c r="B5974" s="8">
        <v>42447.0</v>
      </c>
      <c r="C5974" s="9" t="s">
        <v>80</v>
      </c>
      <c r="D5974" s="10" t="s">
        <v>5990</v>
      </c>
      <c r="E5974" s="9" t="str">
        <f t="shared" si="1"/>
        <v>Ate,Lima,Lima</v>
      </c>
      <c r="F5974" s="9" t="s">
        <v>15</v>
      </c>
      <c r="G5974" s="9">
        <v>178.0</v>
      </c>
      <c r="H5974" s="9">
        <f>VENTAS!$I5974-(VENTAS!$I5974*0.4)</f>
        <v>18534.6</v>
      </c>
      <c r="I5974" s="9">
        <v>30891.0</v>
      </c>
      <c r="J5974" s="9">
        <f t="shared" si="2"/>
        <v>0.18</v>
      </c>
      <c r="K5974" s="9">
        <f t="shared" si="3"/>
        <v>36451.38</v>
      </c>
      <c r="L5974" s="11" t="s">
        <v>20</v>
      </c>
      <c r="M5974" s="9" t="s">
        <v>21</v>
      </c>
      <c r="N5974" s="6"/>
      <c r="O5974" s="6"/>
    </row>
    <row r="5975" ht="17.25" customHeight="1">
      <c r="A5975" s="7">
        <v>5974.0</v>
      </c>
      <c r="B5975" s="12">
        <v>42447.0</v>
      </c>
      <c r="C5975" s="13" t="s">
        <v>80</v>
      </c>
      <c r="D5975" s="14" t="s">
        <v>5991</v>
      </c>
      <c r="E5975" s="9" t="str">
        <f t="shared" si="1"/>
        <v>Ate,Lima,Lima</v>
      </c>
      <c r="F5975" s="13" t="s">
        <v>15</v>
      </c>
      <c r="G5975" s="9">
        <v>28.0</v>
      </c>
      <c r="H5975" s="9">
        <f>VENTAS!$I5975-(VENTAS!$I5975*0.4)</f>
        <v>21712.8</v>
      </c>
      <c r="I5975" s="9">
        <v>36188.0</v>
      </c>
      <c r="J5975" s="9">
        <f t="shared" si="2"/>
        <v>0.18</v>
      </c>
      <c r="K5975" s="9">
        <f t="shared" si="3"/>
        <v>42701.84</v>
      </c>
      <c r="L5975" s="11" t="s">
        <v>20</v>
      </c>
      <c r="M5975" s="13" t="s">
        <v>21</v>
      </c>
      <c r="N5975" s="6"/>
      <c r="O5975" s="6"/>
    </row>
    <row r="5976" ht="17.25" customHeight="1">
      <c r="A5976" s="7">
        <v>5975.0</v>
      </c>
      <c r="B5976" s="8">
        <v>42447.0</v>
      </c>
      <c r="C5976" s="9" t="s">
        <v>80</v>
      </c>
      <c r="D5976" s="10" t="s">
        <v>5992</v>
      </c>
      <c r="E5976" s="9" t="str">
        <f t="shared" si="1"/>
        <v>Surco,Lima,Lima</v>
      </c>
      <c r="F5976" s="9" t="s">
        <v>34</v>
      </c>
      <c r="G5976" s="9">
        <v>174.0</v>
      </c>
      <c r="H5976" s="9">
        <f>VENTAS!$I5976-(VENTAS!$I5976*0.4)</f>
        <v>10964.4</v>
      </c>
      <c r="I5976" s="9">
        <v>18274.0</v>
      </c>
      <c r="J5976" s="9">
        <f t="shared" si="2"/>
        <v>0.18</v>
      </c>
      <c r="K5976" s="9">
        <f t="shared" si="3"/>
        <v>21563.32</v>
      </c>
      <c r="L5976" s="11" t="s">
        <v>58</v>
      </c>
      <c r="M5976" s="9" t="s">
        <v>91</v>
      </c>
      <c r="N5976" s="6"/>
      <c r="O5976" s="6"/>
    </row>
    <row r="5977" ht="17.25" customHeight="1">
      <c r="A5977" s="7">
        <v>5976.0</v>
      </c>
      <c r="B5977" s="12">
        <v>42447.0</v>
      </c>
      <c r="C5977" s="13" t="s">
        <v>80</v>
      </c>
      <c r="D5977" s="14" t="s">
        <v>5993</v>
      </c>
      <c r="E5977" s="9" t="str">
        <f t="shared" si="1"/>
        <v>Surco,Lima,Lima</v>
      </c>
      <c r="F5977" s="13" t="s">
        <v>34</v>
      </c>
      <c r="G5977" s="9">
        <v>114.0</v>
      </c>
      <c r="H5977" s="9">
        <f>VENTAS!$I5977-(VENTAS!$I5977*0.4)</f>
        <v>17101.8</v>
      </c>
      <c r="I5977" s="9">
        <v>28503.0</v>
      </c>
      <c r="J5977" s="9">
        <f t="shared" si="2"/>
        <v>0.18</v>
      </c>
      <c r="K5977" s="9">
        <f t="shared" si="3"/>
        <v>33633.54</v>
      </c>
      <c r="L5977" s="11" t="s">
        <v>58</v>
      </c>
      <c r="M5977" s="13" t="s">
        <v>91</v>
      </c>
      <c r="N5977" s="6"/>
      <c r="O5977" s="6"/>
    </row>
    <row r="5978" ht="17.25" customHeight="1">
      <c r="A5978" s="7">
        <v>5977.0</v>
      </c>
      <c r="B5978" s="8">
        <v>42447.0</v>
      </c>
      <c r="C5978" s="9" t="s">
        <v>80</v>
      </c>
      <c r="D5978" s="10" t="s">
        <v>5994</v>
      </c>
      <c r="E5978" s="9" t="str">
        <f t="shared" si="1"/>
        <v>Surco,Lima,Lima</v>
      </c>
      <c r="F5978" s="9" t="s">
        <v>34</v>
      </c>
      <c r="G5978" s="9">
        <v>98.0</v>
      </c>
      <c r="H5978" s="9">
        <f>VENTAS!$I5978-(VENTAS!$I5978*0.4)</f>
        <v>19548.6</v>
      </c>
      <c r="I5978" s="9">
        <v>32581.0</v>
      </c>
      <c r="J5978" s="9">
        <f t="shared" si="2"/>
        <v>0.18</v>
      </c>
      <c r="K5978" s="9">
        <f t="shared" si="3"/>
        <v>38445.58</v>
      </c>
      <c r="L5978" s="11" t="s">
        <v>58</v>
      </c>
      <c r="M5978" s="9" t="s">
        <v>91</v>
      </c>
      <c r="N5978" s="6"/>
      <c r="O5978" s="6"/>
    </row>
    <row r="5979" ht="17.25" customHeight="1">
      <c r="A5979" s="7">
        <v>5978.0</v>
      </c>
      <c r="B5979" s="12">
        <v>42447.0</v>
      </c>
      <c r="C5979" s="13" t="s">
        <v>80</v>
      </c>
      <c r="D5979" s="14" t="s">
        <v>5995</v>
      </c>
      <c r="E5979" s="9" t="str">
        <f t="shared" si="1"/>
        <v>Surco,Lima,Lima</v>
      </c>
      <c r="F5979" s="13" t="s">
        <v>34</v>
      </c>
      <c r="G5979" s="9">
        <v>128.0</v>
      </c>
      <c r="H5979" s="9">
        <f>VENTAS!$I5979-(VENTAS!$I5979*0.4)</f>
        <v>12937.8</v>
      </c>
      <c r="I5979" s="9">
        <v>21563.0</v>
      </c>
      <c r="J5979" s="9">
        <f t="shared" si="2"/>
        <v>0.18</v>
      </c>
      <c r="K5979" s="9">
        <f t="shared" si="3"/>
        <v>25444.34</v>
      </c>
      <c r="L5979" s="11" t="s">
        <v>58</v>
      </c>
      <c r="M5979" s="13" t="s">
        <v>91</v>
      </c>
      <c r="N5979" s="6"/>
      <c r="O5979" s="6"/>
    </row>
    <row r="5980" ht="17.25" customHeight="1">
      <c r="A5980" s="7">
        <v>5979.0</v>
      </c>
      <c r="B5980" s="8">
        <v>42447.0</v>
      </c>
      <c r="C5980" s="9" t="s">
        <v>56</v>
      </c>
      <c r="D5980" s="10" t="s">
        <v>5996</v>
      </c>
      <c r="E5980" s="9" t="str">
        <f t="shared" si="1"/>
        <v>Surco,Lima,Lima</v>
      </c>
      <c r="F5980" s="9" t="s">
        <v>15</v>
      </c>
      <c r="G5980" s="9">
        <v>55.0</v>
      </c>
      <c r="H5980" s="9">
        <f>VENTAS!$I5980-(VENTAS!$I5980*0.4)</f>
        <v>18730.8</v>
      </c>
      <c r="I5980" s="9">
        <v>31218.0</v>
      </c>
      <c r="J5980" s="9">
        <f t="shared" si="2"/>
        <v>0.18</v>
      </c>
      <c r="K5980" s="9">
        <f t="shared" si="3"/>
        <v>36837.24</v>
      </c>
      <c r="L5980" s="11" t="s">
        <v>58</v>
      </c>
      <c r="M5980" s="9" t="s">
        <v>106</v>
      </c>
      <c r="N5980" s="6"/>
      <c r="O5980" s="6"/>
    </row>
    <row r="5981" ht="17.25" customHeight="1">
      <c r="A5981" s="7">
        <v>5980.0</v>
      </c>
      <c r="B5981" s="12">
        <v>42447.0</v>
      </c>
      <c r="C5981" s="13" t="s">
        <v>56</v>
      </c>
      <c r="D5981" s="14" t="s">
        <v>5997</v>
      </c>
      <c r="E5981" s="9" t="str">
        <f t="shared" si="1"/>
        <v>Surco,Lima,Lima</v>
      </c>
      <c r="F5981" s="13" t="s">
        <v>15</v>
      </c>
      <c r="G5981" s="9">
        <v>178.0</v>
      </c>
      <c r="H5981" s="9">
        <f>VENTAS!$I5981-(VENTAS!$I5981*0.4)</f>
        <v>17884.2</v>
      </c>
      <c r="I5981" s="9">
        <v>29807.0</v>
      </c>
      <c r="J5981" s="9">
        <f t="shared" si="2"/>
        <v>0.18</v>
      </c>
      <c r="K5981" s="9">
        <f t="shared" si="3"/>
        <v>35172.26</v>
      </c>
      <c r="L5981" s="11" t="s">
        <v>58</v>
      </c>
      <c r="M5981" s="13" t="s">
        <v>106</v>
      </c>
      <c r="N5981" s="6"/>
      <c r="O5981" s="6"/>
    </row>
    <row r="5982" ht="17.25" customHeight="1">
      <c r="A5982" s="7">
        <v>5981.0</v>
      </c>
      <c r="B5982" s="8">
        <v>42447.0</v>
      </c>
      <c r="C5982" s="9" t="s">
        <v>56</v>
      </c>
      <c r="D5982" s="10" t="s">
        <v>5998</v>
      </c>
      <c r="E5982" s="9" t="str">
        <f t="shared" si="1"/>
        <v>Surco,Lima,Lima</v>
      </c>
      <c r="F5982" s="9" t="s">
        <v>15</v>
      </c>
      <c r="G5982" s="9">
        <v>119.0</v>
      </c>
      <c r="H5982" s="9">
        <f>VENTAS!$I5982-(VENTAS!$I5982*0.4)</f>
        <v>13885.8</v>
      </c>
      <c r="I5982" s="9">
        <v>23143.0</v>
      </c>
      <c r="J5982" s="9">
        <f t="shared" si="2"/>
        <v>0.18</v>
      </c>
      <c r="K5982" s="9">
        <f t="shared" si="3"/>
        <v>27308.74</v>
      </c>
      <c r="L5982" s="11" t="s">
        <v>58</v>
      </c>
      <c r="M5982" s="9" t="s">
        <v>106</v>
      </c>
      <c r="N5982" s="6"/>
      <c r="O5982" s="6"/>
    </row>
    <row r="5983" ht="17.25" customHeight="1">
      <c r="A5983" s="7">
        <v>5982.0</v>
      </c>
      <c r="B5983" s="12">
        <v>42447.0</v>
      </c>
      <c r="C5983" s="13" t="s">
        <v>56</v>
      </c>
      <c r="D5983" s="14" t="s">
        <v>5999</v>
      </c>
      <c r="E5983" s="9" t="str">
        <f t="shared" si="1"/>
        <v>Surco,Lima,Lima</v>
      </c>
      <c r="F5983" s="13" t="s">
        <v>15</v>
      </c>
      <c r="G5983" s="9">
        <v>112.0</v>
      </c>
      <c r="H5983" s="9">
        <f>VENTAS!$I5983-(VENTAS!$I5983*0.4)</f>
        <v>18849.6</v>
      </c>
      <c r="I5983" s="9">
        <v>31416.0</v>
      </c>
      <c r="J5983" s="9">
        <f t="shared" si="2"/>
        <v>0.18</v>
      </c>
      <c r="K5983" s="9">
        <f t="shared" si="3"/>
        <v>37070.88</v>
      </c>
      <c r="L5983" s="11" t="s">
        <v>58</v>
      </c>
      <c r="M5983" s="13" t="s">
        <v>106</v>
      </c>
      <c r="N5983" s="6"/>
      <c r="O5983" s="6"/>
    </row>
    <row r="5984" ht="17.25" customHeight="1">
      <c r="A5984" s="7">
        <v>5983.0</v>
      </c>
      <c r="B5984" s="8">
        <v>42447.0</v>
      </c>
      <c r="C5984" s="9" t="s">
        <v>104</v>
      </c>
      <c r="D5984" s="10" t="s">
        <v>6000</v>
      </c>
      <c r="E5984" s="9" t="str">
        <f t="shared" si="1"/>
        <v>Surco,Lima,Lima</v>
      </c>
      <c r="F5984" s="9" t="s">
        <v>15</v>
      </c>
      <c r="G5984" s="9">
        <v>98.0</v>
      </c>
      <c r="H5984" s="9">
        <f>VENTAS!$I5984-(VENTAS!$I5984*0.4)</f>
        <v>21149.4</v>
      </c>
      <c r="I5984" s="9">
        <v>35249.0</v>
      </c>
      <c r="J5984" s="9">
        <f t="shared" si="2"/>
        <v>0.18</v>
      </c>
      <c r="K5984" s="9">
        <f t="shared" si="3"/>
        <v>41593.82</v>
      </c>
      <c r="L5984" s="11" t="s">
        <v>58</v>
      </c>
      <c r="M5984" s="9" t="s">
        <v>59</v>
      </c>
      <c r="N5984" s="6"/>
      <c r="O5984" s="6"/>
    </row>
    <row r="5985" ht="17.25" customHeight="1">
      <c r="A5985" s="7">
        <v>5984.0</v>
      </c>
      <c r="B5985" s="12">
        <v>42447.0</v>
      </c>
      <c r="C5985" s="13" t="s">
        <v>104</v>
      </c>
      <c r="D5985" s="14" t="s">
        <v>6001</v>
      </c>
      <c r="E5985" s="9" t="str">
        <f t="shared" si="1"/>
        <v>Surco,Lima,Lima</v>
      </c>
      <c r="F5985" s="13" t="s">
        <v>15</v>
      </c>
      <c r="G5985" s="9">
        <v>81.0</v>
      </c>
      <c r="H5985" s="9">
        <f>VENTAS!$I5985-(VENTAS!$I5985*0.4)</f>
        <v>13398</v>
      </c>
      <c r="I5985" s="9">
        <v>22330.0</v>
      </c>
      <c r="J5985" s="9">
        <f t="shared" si="2"/>
        <v>0.18</v>
      </c>
      <c r="K5985" s="9">
        <f t="shared" si="3"/>
        <v>26349.4</v>
      </c>
      <c r="L5985" s="11" t="s">
        <v>58</v>
      </c>
      <c r="M5985" s="13" t="s">
        <v>59</v>
      </c>
      <c r="N5985" s="6"/>
      <c r="O5985" s="6"/>
    </row>
    <row r="5986" ht="17.25" customHeight="1">
      <c r="A5986" s="7">
        <v>5985.0</v>
      </c>
      <c r="B5986" s="8">
        <v>42447.0</v>
      </c>
      <c r="C5986" s="9" t="s">
        <v>104</v>
      </c>
      <c r="D5986" s="10" t="s">
        <v>6002</v>
      </c>
      <c r="E5986" s="9" t="str">
        <f t="shared" si="1"/>
        <v>Surco,Lima,Lima</v>
      </c>
      <c r="F5986" s="9" t="s">
        <v>15</v>
      </c>
      <c r="G5986" s="9">
        <v>23.0</v>
      </c>
      <c r="H5986" s="9">
        <f>VENTAS!$I5986-(VENTAS!$I5986*0.4)</f>
        <v>11474.4</v>
      </c>
      <c r="I5986" s="9">
        <v>19124.0</v>
      </c>
      <c r="J5986" s="9">
        <f t="shared" si="2"/>
        <v>0.18</v>
      </c>
      <c r="K5986" s="9">
        <f t="shared" si="3"/>
        <v>22566.32</v>
      </c>
      <c r="L5986" s="11" t="s">
        <v>58</v>
      </c>
      <c r="M5986" s="9" t="s">
        <v>59</v>
      </c>
      <c r="N5986" s="6"/>
      <c r="O5986" s="6"/>
    </row>
    <row r="5987" ht="17.25" customHeight="1">
      <c r="A5987" s="7">
        <v>5986.0</v>
      </c>
      <c r="B5987" s="12">
        <v>42447.0</v>
      </c>
      <c r="C5987" s="13" t="s">
        <v>104</v>
      </c>
      <c r="D5987" s="14" t="s">
        <v>6003</v>
      </c>
      <c r="E5987" s="9" t="str">
        <f t="shared" si="1"/>
        <v>Surco,Lima,Lima</v>
      </c>
      <c r="F5987" s="13" t="s">
        <v>15</v>
      </c>
      <c r="G5987" s="9">
        <v>134.0</v>
      </c>
      <c r="H5987" s="9">
        <f>VENTAS!$I5987-(VENTAS!$I5987*0.4)</f>
        <v>13583.4</v>
      </c>
      <c r="I5987" s="9">
        <v>22639.0</v>
      </c>
      <c r="J5987" s="9">
        <f t="shared" si="2"/>
        <v>0.18</v>
      </c>
      <c r="K5987" s="9">
        <f t="shared" si="3"/>
        <v>26714.02</v>
      </c>
      <c r="L5987" s="11" t="s">
        <v>58</v>
      </c>
      <c r="M5987" s="13" t="s">
        <v>59</v>
      </c>
      <c r="N5987" s="6"/>
      <c r="O5987" s="6"/>
    </row>
    <row r="5988" ht="17.25" customHeight="1">
      <c r="A5988" s="7">
        <v>5987.0</v>
      </c>
      <c r="B5988" s="8">
        <v>42447.0</v>
      </c>
      <c r="C5988" s="9" t="s">
        <v>25</v>
      </c>
      <c r="D5988" s="10" t="s">
        <v>6004</v>
      </c>
      <c r="E5988" s="9" t="str">
        <f t="shared" si="1"/>
        <v>Ate,Lima,Lima</v>
      </c>
      <c r="F5988" s="9" t="s">
        <v>34</v>
      </c>
      <c r="G5988" s="9">
        <v>57.0</v>
      </c>
      <c r="H5988" s="9">
        <f>VENTAS!$I5988-(VENTAS!$I5988*0.4)</f>
        <v>21175.8</v>
      </c>
      <c r="I5988" s="9">
        <v>35293.0</v>
      </c>
      <c r="J5988" s="9">
        <f t="shared" si="2"/>
        <v>0.18</v>
      </c>
      <c r="K5988" s="9">
        <f t="shared" si="3"/>
        <v>41645.74</v>
      </c>
      <c r="L5988" s="11" t="s">
        <v>20</v>
      </c>
      <c r="M5988" s="9" t="s">
        <v>21</v>
      </c>
      <c r="N5988" s="6"/>
      <c r="O5988" s="6"/>
    </row>
    <row r="5989" ht="17.25" customHeight="1">
      <c r="A5989" s="7">
        <v>5988.0</v>
      </c>
      <c r="B5989" s="12">
        <v>42447.0</v>
      </c>
      <c r="C5989" s="13" t="s">
        <v>25</v>
      </c>
      <c r="D5989" s="14" t="s">
        <v>6005</v>
      </c>
      <c r="E5989" s="9" t="str">
        <f t="shared" si="1"/>
        <v>Ate,Lima,Lima</v>
      </c>
      <c r="F5989" s="13" t="s">
        <v>34</v>
      </c>
      <c r="G5989" s="9">
        <v>75.0</v>
      </c>
      <c r="H5989" s="9">
        <f>VENTAS!$I5989-(VENTAS!$I5989*0.4)</f>
        <v>11141.4</v>
      </c>
      <c r="I5989" s="9">
        <v>18569.0</v>
      </c>
      <c r="J5989" s="9">
        <f t="shared" si="2"/>
        <v>0.18</v>
      </c>
      <c r="K5989" s="9">
        <f t="shared" si="3"/>
        <v>21911.42</v>
      </c>
      <c r="L5989" s="11" t="s">
        <v>20</v>
      </c>
      <c r="M5989" s="13" t="s">
        <v>21</v>
      </c>
      <c r="N5989" s="6"/>
      <c r="O5989" s="6"/>
    </row>
    <row r="5990" ht="17.25" customHeight="1">
      <c r="A5990" s="7">
        <v>5989.0</v>
      </c>
      <c r="B5990" s="8">
        <v>42447.0</v>
      </c>
      <c r="C5990" s="9" t="s">
        <v>25</v>
      </c>
      <c r="D5990" s="10" t="s">
        <v>6006</v>
      </c>
      <c r="E5990" s="9" t="str">
        <f t="shared" si="1"/>
        <v>Ate,Lima,Lima</v>
      </c>
      <c r="F5990" s="9" t="s">
        <v>34</v>
      </c>
      <c r="G5990" s="9">
        <v>1.0</v>
      </c>
      <c r="H5990" s="9">
        <f>VENTAS!$I5990-(VENTAS!$I5990*0.4)</f>
        <v>13366.2</v>
      </c>
      <c r="I5990" s="9">
        <v>22277.0</v>
      </c>
      <c r="J5990" s="9">
        <f t="shared" si="2"/>
        <v>0.18</v>
      </c>
      <c r="K5990" s="9">
        <f t="shared" si="3"/>
        <v>26286.86</v>
      </c>
      <c r="L5990" s="11" t="s">
        <v>20</v>
      </c>
      <c r="M5990" s="9" t="s">
        <v>21</v>
      </c>
      <c r="N5990" s="6"/>
      <c r="O5990" s="6"/>
    </row>
    <row r="5991" ht="17.25" customHeight="1">
      <c r="A5991" s="7">
        <v>5990.0</v>
      </c>
      <c r="B5991" s="12">
        <v>42447.0</v>
      </c>
      <c r="C5991" s="13" t="s">
        <v>25</v>
      </c>
      <c r="D5991" s="14" t="s">
        <v>6007</v>
      </c>
      <c r="E5991" s="9" t="str">
        <f t="shared" si="1"/>
        <v>Ate,Lima,Lima</v>
      </c>
      <c r="F5991" s="13" t="s">
        <v>34</v>
      </c>
      <c r="G5991" s="9">
        <v>47.0</v>
      </c>
      <c r="H5991" s="9">
        <f>VENTAS!$I5991-(VENTAS!$I5991*0.4)</f>
        <v>14904</v>
      </c>
      <c r="I5991" s="9">
        <v>24840.0</v>
      </c>
      <c r="J5991" s="9">
        <f t="shared" si="2"/>
        <v>0.18</v>
      </c>
      <c r="K5991" s="9">
        <f t="shared" si="3"/>
        <v>29311.2</v>
      </c>
      <c r="L5991" s="11" t="s">
        <v>20</v>
      </c>
      <c r="M5991" s="13" t="s">
        <v>21</v>
      </c>
      <c r="N5991" s="6"/>
      <c r="O5991" s="6"/>
    </row>
    <row r="5992" ht="17.25" customHeight="1">
      <c r="A5992" s="7">
        <v>5991.0</v>
      </c>
      <c r="B5992" s="8">
        <v>42447.0</v>
      </c>
      <c r="C5992" s="9" t="s">
        <v>52</v>
      </c>
      <c r="D5992" s="10" t="s">
        <v>6008</v>
      </c>
      <c r="E5992" s="9" t="str">
        <f t="shared" si="1"/>
        <v>La Molina,Lima, Lima</v>
      </c>
      <c r="F5992" s="9" t="s">
        <v>15</v>
      </c>
      <c r="G5992" s="9">
        <v>19.0</v>
      </c>
      <c r="H5992" s="9">
        <f>VENTAS!$I5992-(VENTAS!$I5992*0.4)</f>
        <v>13328.4</v>
      </c>
      <c r="I5992" s="9">
        <v>22214.0</v>
      </c>
      <c r="J5992" s="9">
        <f t="shared" si="2"/>
        <v>0.18</v>
      </c>
      <c r="K5992" s="9">
        <f t="shared" si="3"/>
        <v>26212.52</v>
      </c>
      <c r="L5992" s="11" t="s">
        <v>27</v>
      </c>
      <c r="M5992" s="9" t="s">
        <v>28</v>
      </c>
      <c r="N5992" s="6"/>
      <c r="O5992" s="6"/>
    </row>
    <row r="5993" ht="17.25" customHeight="1">
      <c r="A5993" s="7">
        <v>5992.0</v>
      </c>
      <c r="B5993" s="12">
        <v>42447.0</v>
      </c>
      <c r="C5993" s="13" t="s">
        <v>52</v>
      </c>
      <c r="D5993" s="14" t="s">
        <v>6009</v>
      </c>
      <c r="E5993" s="9" t="str">
        <f t="shared" si="1"/>
        <v>La Molina,Lima, Lima</v>
      </c>
      <c r="F5993" s="13" t="s">
        <v>15</v>
      </c>
      <c r="G5993" s="9">
        <v>77.0</v>
      </c>
      <c r="H5993" s="9">
        <f>VENTAS!$I5993-(VENTAS!$I5993*0.4)</f>
        <v>13722.6</v>
      </c>
      <c r="I5993" s="9">
        <v>22871.0</v>
      </c>
      <c r="J5993" s="9">
        <f t="shared" si="2"/>
        <v>0.18</v>
      </c>
      <c r="K5993" s="9">
        <f t="shared" si="3"/>
        <v>26987.78</v>
      </c>
      <c r="L5993" s="11" t="s">
        <v>27</v>
      </c>
      <c r="M5993" s="13" t="s">
        <v>28</v>
      </c>
      <c r="N5993" s="6"/>
      <c r="O5993" s="6"/>
    </row>
    <row r="5994" ht="17.25" customHeight="1">
      <c r="A5994" s="7">
        <v>5993.0</v>
      </c>
      <c r="B5994" s="8">
        <v>42447.0</v>
      </c>
      <c r="C5994" s="9" t="s">
        <v>52</v>
      </c>
      <c r="D5994" s="10" t="s">
        <v>6010</v>
      </c>
      <c r="E5994" s="9" t="str">
        <f t="shared" si="1"/>
        <v>La Molina,Lima, Lima</v>
      </c>
      <c r="F5994" s="9" t="s">
        <v>15</v>
      </c>
      <c r="G5994" s="9">
        <v>41.0</v>
      </c>
      <c r="H5994" s="9">
        <f>VENTAS!$I5994-(VENTAS!$I5994*0.4)</f>
        <v>12015.6</v>
      </c>
      <c r="I5994" s="9">
        <v>20026.0</v>
      </c>
      <c r="J5994" s="9">
        <f t="shared" si="2"/>
        <v>0.18</v>
      </c>
      <c r="K5994" s="9">
        <f t="shared" si="3"/>
        <v>23630.68</v>
      </c>
      <c r="L5994" s="11" t="s">
        <v>27</v>
      </c>
      <c r="M5994" s="9" t="s">
        <v>28</v>
      </c>
      <c r="N5994" s="6"/>
      <c r="O5994" s="6"/>
    </row>
    <row r="5995" ht="17.25" customHeight="1">
      <c r="A5995" s="7">
        <v>5994.0</v>
      </c>
      <c r="B5995" s="12">
        <v>42447.0</v>
      </c>
      <c r="C5995" s="13" t="s">
        <v>52</v>
      </c>
      <c r="D5995" s="14" t="s">
        <v>6011</v>
      </c>
      <c r="E5995" s="9" t="str">
        <f t="shared" si="1"/>
        <v>Ate,Lima,Lima</v>
      </c>
      <c r="F5995" s="13" t="s">
        <v>34</v>
      </c>
      <c r="G5995" s="9">
        <v>146.0</v>
      </c>
      <c r="H5995" s="9">
        <f>VENTAS!$I5995-(VENTAS!$I5995*0.4)</f>
        <v>23219.4</v>
      </c>
      <c r="I5995" s="9">
        <v>38699.0</v>
      </c>
      <c r="J5995" s="9">
        <f t="shared" si="2"/>
        <v>0.18</v>
      </c>
      <c r="K5995" s="9">
        <f t="shared" si="3"/>
        <v>45664.82</v>
      </c>
      <c r="L5995" s="11" t="s">
        <v>20</v>
      </c>
      <c r="M5995" s="13" t="s">
        <v>44</v>
      </c>
      <c r="N5995" s="6"/>
      <c r="O5995" s="6"/>
    </row>
    <row r="5996" ht="17.25" customHeight="1">
      <c r="A5996" s="7">
        <v>5995.0</v>
      </c>
      <c r="B5996" s="8">
        <v>42447.0</v>
      </c>
      <c r="C5996" s="9" t="s">
        <v>52</v>
      </c>
      <c r="D5996" s="10" t="s">
        <v>6012</v>
      </c>
      <c r="E5996" s="9" t="str">
        <f t="shared" si="1"/>
        <v>Ate,Lima,Lima</v>
      </c>
      <c r="F5996" s="9" t="s">
        <v>34</v>
      </c>
      <c r="G5996" s="9">
        <v>142.0</v>
      </c>
      <c r="H5996" s="9">
        <f>VENTAS!$I5996-(VENTAS!$I5996*0.4)</f>
        <v>12006.6</v>
      </c>
      <c r="I5996" s="9">
        <v>20011.0</v>
      </c>
      <c r="J5996" s="9">
        <f t="shared" si="2"/>
        <v>0.18</v>
      </c>
      <c r="K5996" s="9">
        <f t="shared" si="3"/>
        <v>23612.98</v>
      </c>
      <c r="L5996" s="11" t="s">
        <v>20</v>
      </c>
      <c r="M5996" s="9" t="s">
        <v>44</v>
      </c>
      <c r="N5996" s="6"/>
      <c r="O5996" s="6"/>
    </row>
    <row r="5997" ht="17.25" customHeight="1">
      <c r="A5997" s="7">
        <v>5996.0</v>
      </c>
      <c r="B5997" s="12">
        <v>42447.0</v>
      </c>
      <c r="C5997" s="13" t="s">
        <v>52</v>
      </c>
      <c r="D5997" s="14" t="s">
        <v>6013</v>
      </c>
      <c r="E5997" s="9" t="str">
        <f t="shared" si="1"/>
        <v>Ate,Lima,Lima</v>
      </c>
      <c r="F5997" s="13" t="s">
        <v>34</v>
      </c>
      <c r="G5997" s="9">
        <v>154.0</v>
      </c>
      <c r="H5997" s="9">
        <f>VENTAS!$I5997-(VENTAS!$I5997*0.4)</f>
        <v>16664.4</v>
      </c>
      <c r="I5997" s="9">
        <v>27774.0</v>
      </c>
      <c r="J5997" s="9">
        <f t="shared" si="2"/>
        <v>0.18</v>
      </c>
      <c r="K5997" s="9">
        <f t="shared" si="3"/>
        <v>32773.32</v>
      </c>
      <c r="L5997" s="11" t="s">
        <v>20</v>
      </c>
      <c r="M5997" s="13" t="s">
        <v>44</v>
      </c>
      <c r="N5997" s="6"/>
      <c r="O5997" s="6"/>
    </row>
    <row r="5998" ht="17.25" customHeight="1">
      <c r="A5998" s="7">
        <v>5997.0</v>
      </c>
      <c r="B5998" s="8">
        <v>42447.0</v>
      </c>
      <c r="C5998" s="9" t="s">
        <v>52</v>
      </c>
      <c r="D5998" s="10" t="s">
        <v>6014</v>
      </c>
      <c r="E5998" s="9" t="str">
        <f t="shared" si="1"/>
        <v>Ate,Lima,Lima</v>
      </c>
      <c r="F5998" s="9" t="s">
        <v>34</v>
      </c>
      <c r="G5998" s="9">
        <v>137.0</v>
      </c>
      <c r="H5998" s="9">
        <f>VENTAS!$I5998-(VENTAS!$I5998*0.4)</f>
        <v>13183.8</v>
      </c>
      <c r="I5998" s="9">
        <v>21973.0</v>
      </c>
      <c r="J5998" s="9">
        <f t="shared" si="2"/>
        <v>0.18</v>
      </c>
      <c r="K5998" s="9">
        <f t="shared" si="3"/>
        <v>25928.14</v>
      </c>
      <c r="L5998" s="11" t="s">
        <v>20</v>
      </c>
      <c r="M5998" s="9" t="s">
        <v>44</v>
      </c>
      <c r="N5998" s="6"/>
      <c r="O5998" s="6"/>
    </row>
    <row r="5999" ht="17.25" customHeight="1">
      <c r="A5999" s="7">
        <v>5998.0</v>
      </c>
      <c r="B5999" s="12">
        <v>42446.0</v>
      </c>
      <c r="C5999" s="13" t="s">
        <v>56</v>
      </c>
      <c r="D5999" s="14" t="s">
        <v>6015</v>
      </c>
      <c r="E5999" s="9" t="str">
        <f t="shared" si="1"/>
        <v>Surco,Lima,Lima</v>
      </c>
      <c r="F5999" s="13" t="s">
        <v>15</v>
      </c>
      <c r="G5999" s="9">
        <v>131.0</v>
      </c>
      <c r="H5999" s="9">
        <f>VENTAS!$I5999-(VENTAS!$I5999*0.4)</f>
        <v>21110.4</v>
      </c>
      <c r="I5999" s="9">
        <v>35184.0</v>
      </c>
      <c r="J5999" s="9">
        <f t="shared" si="2"/>
        <v>0.18</v>
      </c>
      <c r="K5999" s="9">
        <f t="shared" si="3"/>
        <v>41517.12</v>
      </c>
      <c r="L5999" s="11" t="s">
        <v>58</v>
      </c>
      <c r="M5999" s="13" t="s">
        <v>69</v>
      </c>
      <c r="N5999" s="6"/>
      <c r="O5999" s="6"/>
    </row>
    <row r="6000" ht="17.25" customHeight="1">
      <c r="A6000" s="7">
        <v>5999.0</v>
      </c>
      <c r="B6000" s="8">
        <v>42446.0</v>
      </c>
      <c r="C6000" s="9" t="s">
        <v>56</v>
      </c>
      <c r="D6000" s="10" t="s">
        <v>6016</v>
      </c>
      <c r="E6000" s="9" t="str">
        <f t="shared" si="1"/>
        <v>Surco,Lima,Lima</v>
      </c>
      <c r="F6000" s="9" t="s">
        <v>15</v>
      </c>
      <c r="G6000" s="9">
        <v>114.0</v>
      </c>
      <c r="H6000" s="9">
        <f>VENTAS!$I6000-(VENTAS!$I6000*0.4)</f>
        <v>12064.2</v>
      </c>
      <c r="I6000" s="9">
        <v>20107.0</v>
      </c>
      <c r="J6000" s="9">
        <f t="shared" si="2"/>
        <v>0.18</v>
      </c>
      <c r="K6000" s="9">
        <f t="shared" si="3"/>
        <v>23726.26</v>
      </c>
      <c r="L6000" s="11" t="s">
        <v>58</v>
      </c>
      <c r="M6000" s="9" t="s">
        <v>69</v>
      </c>
      <c r="N6000" s="6"/>
      <c r="O6000" s="6"/>
    </row>
    <row r="6001" ht="17.25" customHeight="1">
      <c r="A6001" s="7">
        <v>6000.0</v>
      </c>
      <c r="B6001" s="12">
        <v>42446.0</v>
      </c>
      <c r="C6001" s="13" t="s">
        <v>56</v>
      </c>
      <c r="D6001" s="14" t="s">
        <v>6017</v>
      </c>
      <c r="E6001" s="9" t="str">
        <f t="shared" si="1"/>
        <v>Surco,Lima,Lima</v>
      </c>
      <c r="F6001" s="13" t="s">
        <v>15</v>
      </c>
      <c r="G6001" s="9">
        <v>108.0</v>
      </c>
      <c r="H6001" s="9">
        <f>VENTAS!$I6001-(VENTAS!$I6001*0.4)</f>
        <v>23402.4</v>
      </c>
      <c r="I6001" s="9">
        <v>39004.0</v>
      </c>
      <c r="J6001" s="9">
        <f t="shared" si="2"/>
        <v>0.18</v>
      </c>
      <c r="K6001" s="9">
        <f t="shared" si="3"/>
        <v>46024.72</v>
      </c>
      <c r="L6001" s="11" t="s">
        <v>58</v>
      </c>
      <c r="M6001" s="13" t="s">
        <v>69</v>
      </c>
      <c r="N6001" s="6"/>
      <c r="O6001" s="6"/>
    </row>
    <row r="6002" ht="17.25" customHeight="1">
      <c r="A6002" s="7">
        <v>6001.0</v>
      </c>
      <c r="B6002" s="8">
        <v>42446.0</v>
      </c>
      <c r="C6002" s="9" t="s">
        <v>56</v>
      </c>
      <c r="D6002" s="10" t="s">
        <v>6018</v>
      </c>
      <c r="E6002" s="9" t="str">
        <f t="shared" si="1"/>
        <v>Surco,Lima,Lima</v>
      </c>
      <c r="F6002" s="9" t="s">
        <v>15</v>
      </c>
      <c r="G6002" s="9">
        <v>31.0</v>
      </c>
      <c r="H6002" s="9">
        <f>VENTAS!$I6002-(VENTAS!$I6002*0.4)</f>
        <v>13256.4</v>
      </c>
      <c r="I6002" s="9">
        <v>22094.0</v>
      </c>
      <c r="J6002" s="9">
        <f t="shared" si="2"/>
        <v>0.18</v>
      </c>
      <c r="K6002" s="9">
        <f t="shared" si="3"/>
        <v>26070.92</v>
      </c>
      <c r="L6002" s="11" t="s">
        <v>58</v>
      </c>
      <c r="M6002" s="9" t="s">
        <v>69</v>
      </c>
      <c r="N6002" s="6"/>
      <c r="O6002" s="6"/>
    </row>
    <row r="6003" ht="17.25" customHeight="1">
      <c r="A6003" s="7">
        <v>6002.0</v>
      </c>
      <c r="B6003" s="12">
        <v>42446.0</v>
      </c>
      <c r="C6003" s="13" t="s">
        <v>32</v>
      </c>
      <c r="D6003" s="14" t="s">
        <v>6019</v>
      </c>
      <c r="E6003" s="9" t="str">
        <f t="shared" si="1"/>
        <v>San Miguel, Lima, Lima</v>
      </c>
      <c r="F6003" s="13" t="s">
        <v>15</v>
      </c>
      <c r="G6003" s="9">
        <v>156.0</v>
      </c>
      <c r="H6003" s="9">
        <f>VENTAS!$I6003-(VENTAS!$I6003*0.4)</f>
        <v>16812</v>
      </c>
      <c r="I6003" s="9">
        <v>28020.0</v>
      </c>
      <c r="J6003" s="9">
        <f t="shared" si="2"/>
        <v>0.18</v>
      </c>
      <c r="K6003" s="9">
        <f t="shared" si="3"/>
        <v>33063.6</v>
      </c>
      <c r="L6003" s="11" t="s">
        <v>16</v>
      </c>
      <c r="M6003" s="13" t="s">
        <v>17</v>
      </c>
      <c r="N6003" s="6"/>
      <c r="O6003" s="6"/>
    </row>
    <row r="6004" ht="17.25" customHeight="1">
      <c r="A6004" s="7">
        <v>6003.0</v>
      </c>
      <c r="B6004" s="8">
        <v>42446.0</v>
      </c>
      <c r="C6004" s="9" t="s">
        <v>32</v>
      </c>
      <c r="D6004" s="10" t="s">
        <v>6020</v>
      </c>
      <c r="E6004" s="9" t="str">
        <f t="shared" si="1"/>
        <v>San Miguel, Lima, Lima</v>
      </c>
      <c r="F6004" s="9" t="s">
        <v>15</v>
      </c>
      <c r="G6004" s="9">
        <v>75.0</v>
      </c>
      <c r="H6004" s="9">
        <f>VENTAS!$I6004-(VENTAS!$I6004*0.4)</f>
        <v>15816.6</v>
      </c>
      <c r="I6004" s="9">
        <v>26361.0</v>
      </c>
      <c r="J6004" s="9">
        <f t="shared" si="2"/>
        <v>0.18</v>
      </c>
      <c r="K6004" s="9">
        <f t="shared" si="3"/>
        <v>31105.98</v>
      </c>
      <c r="L6004" s="11" t="s">
        <v>16</v>
      </c>
      <c r="M6004" s="9" t="s">
        <v>17</v>
      </c>
      <c r="N6004" s="6"/>
      <c r="O6004" s="6"/>
    </row>
    <row r="6005" ht="17.25" customHeight="1">
      <c r="A6005" s="7">
        <v>6004.0</v>
      </c>
      <c r="B6005" s="12">
        <v>42446.0</v>
      </c>
      <c r="C6005" s="13" t="s">
        <v>32</v>
      </c>
      <c r="D6005" s="14" t="s">
        <v>6021</v>
      </c>
      <c r="E6005" s="9" t="str">
        <f t="shared" si="1"/>
        <v>San Miguel, Lima, Lima</v>
      </c>
      <c r="F6005" s="13" t="s">
        <v>15</v>
      </c>
      <c r="G6005" s="9">
        <v>22.0</v>
      </c>
      <c r="H6005" s="9">
        <f>VENTAS!$I6005-(VENTAS!$I6005*0.4)</f>
        <v>18457.2</v>
      </c>
      <c r="I6005" s="9">
        <v>30762.0</v>
      </c>
      <c r="J6005" s="9">
        <f t="shared" si="2"/>
        <v>0.18</v>
      </c>
      <c r="K6005" s="9">
        <f t="shared" si="3"/>
        <v>36299.16</v>
      </c>
      <c r="L6005" s="11" t="s">
        <v>16</v>
      </c>
      <c r="M6005" s="13" t="s">
        <v>17</v>
      </c>
      <c r="N6005" s="6"/>
      <c r="O6005" s="6"/>
    </row>
    <row r="6006" ht="17.25" customHeight="1">
      <c r="A6006" s="7">
        <v>6005.0</v>
      </c>
      <c r="B6006" s="8">
        <v>42446.0</v>
      </c>
      <c r="C6006" s="9" t="s">
        <v>32</v>
      </c>
      <c r="D6006" s="10" t="s">
        <v>6022</v>
      </c>
      <c r="E6006" s="9" t="str">
        <f t="shared" si="1"/>
        <v>San Miguel, Lima, Lima</v>
      </c>
      <c r="F6006" s="9" t="s">
        <v>15</v>
      </c>
      <c r="G6006" s="9">
        <v>178.0</v>
      </c>
      <c r="H6006" s="9">
        <f>VENTAS!$I6006-(VENTAS!$I6006*0.4)</f>
        <v>12051</v>
      </c>
      <c r="I6006" s="9">
        <v>20085.0</v>
      </c>
      <c r="J6006" s="9">
        <f t="shared" si="2"/>
        <v>0.18</v>
      </c>
      <c r="K6006" s="9">
        <f t="shared" si="3"/>
        <v>23700.3</v>
      </c>
      <c r="L6006" s="11" t="s">
        <v>16</v>
      </c>
      <c r="M6006" s="9" t="s">
        <v>17</v>
      </c>
      <c r="N6006" s="6"/>
      <c r="O6006" s="6"/>
    </row>
    <row r="6007" ht="17.25" customHeight="1">
      <c r="A6007" s="7">
        <v>6006.0</v>
      </c>
      <c r="B6007" s="12">
        <v>42446.0</v>
      </c>
      <c r="C6007" s="13" t="s">
        <v>104</v>
      </c>
      <c r="D6007" s="14" t="s">
        <v>6023</v>
      </c>
      <c r="E6007" s="9" t="str">
        <f t="shared" si="1"/>
        <v>Surco,Lima,Lima</v>
      </c>
      <c r="F6007" s="13" t="s">
        <v>15</v>
      </c>
      <c r="G6007" s="9">
        <v>112.0</v>
      </c>
      <c r="H6007" s="9">
        <f>VENTAS!$I6007-(VENTAS!$I6007*0.4)</f>
        <v>14972.4</v>
      </c>
      <c r="I6007" s="9">
        <v>24954.0</v>
      </c>
      <c r="J6007" s="9">
        <f t="shared" si="2"/>
        <v>0.18</v>
      </c>
      <c r="K6007" s="9">
        <f t="shared" si="3"/>
        <v>29445.72</v>
      </c>
      <c r="L6007" s="11" t="s">
        <v>58</v>
      </c>
      <c r="M6007" s="13" t="s">
        <v>69</v>
      </c>
      <c r="N6007" s="6"/>
      <c r="O6007" s="6"/>
    </row>
    <row r="6008" ht="17.25" customHeight="1">
      <c r="A6008" s="7">
        <v>6007.0</v>
      </c>
      <c r="B6008" s="8">
        <v>42446.0</v>
      </c>
      <c r="C6008" s="9" t="s">
        <v>104</v>
      </c>
      <c r="D6008" s="10" t="s">
        <v>6024</v>
      </c>
      <c r="E6008" s="9" t="str">
        <f t="shared" si="1"/>
        <v>Surco,Lima,Lima</v>
      </c>
      <c r="F6008" s="9" t="s">
        <v>15</v>
      </c>
      <c r="G6008" s="9">
        <v>114.0</v>
      </c>
      <c r="H6008" s="9">
        <f>VENTAS!$I6008-(VENTAS!$I6008*0.4)</f>
        <v>21728.4</v>
      </c>
      <c r="I6008" s="9">
        <v>36214.0</v>
      </c>
      <c r="J6008" s="9">
        <f t="shared" si="2"/>
        <v>0.18</v>
      </c>
      <c r="K6008" s="9">
        <f t="shared" si="3"/>
        <v>42732.52</v>
      </c>
      <c r="L6008" s="11" t="s">
        <v>58</v>
      </c>
      <c r="M6008" s="9" t="s">
        <v>69</v>
      </c>
      <c r="N6008" s="6"/>
      <c r="O6008" s="6"/>
    </row>
    <row r="6009" ht="17.25" customHeight="1">
      <c r="A6009" s="7">
        <v>6008.0</v>
      </c>
      <c r="B6009" s="12">
        <v>42446.0</v>
      </c>
      <c r="C6009" s="13" t="s">
        <v>104</v>
      </c>
      <c r="D6009" s="14" t="s">
        <v>6025</v>
      </c>
      <c r="E6009" s="9" t="str">
        <f t="shared" si="1"/>
        <v>Surco,Lima,Lima</v>
      </c>
      <c r="F6009" s="13" t="s">
        <v>15</v>
      </c>
      <c r="G6009" s="9">
        <v>47.0</v>
      </c>
      <c r="H6009" s="9">
        <f>VENTAS!$I6009-(VENTAS!$I6009*0.4)</f>
        <v>12384</v>
      </c>
      <c r="I6009" s="9">
        <v>20640.0</v>
      </c>
      <c r="J6009" s="9">
        <f t="shared" si="2"/>
        <v>0.18</v>
      </c>
      <c r="K6009" s="9">
        <f t="shared" si="3"/>
        <v>24355.2</v>
      </c>
      <c r="L6009" s="11" t="s">
        <v>58</v>
      </c>
      <c r="M6009" s="13" t="s">
        <v>69</v>
      </c>
      <c r="N6009" s="6"/>
      <c r="O6009" s="6"/>
    </row>
    <row r="6010" ht="17.25" customHeight="1">
      <c r="A6010" s="7">
        <v>6009.0</v>
      </c>
      <c r="B6010" s="8">
        <v>42446.0</v>
      </c>
      <c r="C6010" s="9" t="s">
        <v>104</v>
      </c>
      <c r="D6010" s="10" t="s">
        <v>6026</v>
      </c>
      <c r="E6010" s="9" t="str">
        <f t="shared" si="1"/>
        <v>Surco,Lima,Lima</v>
      </c>
      <c r="F6010" s="9" t="s">
        <v>34</v>
      </c>
      <c r="G6010" s="9">
        <v>118.0</v>
      </c>
      <c r="H6010" s="9">
        <f>VENTAS!$I6010-(VENTAS!$I6010*0.4)</f>
        <v>14547.6</v>
      </c>
      <c r="I6010" s="9">
        <v>24246.0</v>
      </c>
      <c r="J6010" s="9">
        <f t="shared" si="2"/>
        <v>0.18</v>
      </c>
      <c r="K6010" s="9">
        <f t="shared" si="3"/>
        <v>28610.28</v>
      </c>
      <c r="L6010" s="11" t="s">
        <v>58</v>
      </c>
      <c r="M6010" s="9" t="s">
        <v>96</v>
      </c>
      <c r="N6010" s="6"/>
      <c r="O6010" s="6"/>
    </row>
    <row r="6011" ht="17.25" customHeight="1">
      <c r="A6011" s="7">
        <v>6010.0</v>
      </c>
      <c r="B6011" s="12">
        <v>42446.0</v>
      </c>
      <c r="C6011" s="13" t="s">
        <v>104</v>
      </c>
      <c r="D6011" s="14" t="s">
        <v>6027</v>
      </c>
      <c r="E6011" s="9" t="str">
        <f t="shared" si="1"/>
        <v>Surco,Lima,Lima</v>
      </c>
      <c r="F6011" s="13" t="s">
        <v>34</v>
      </c>
      <c r="G6011" s="9">
        <v>95.0</v>
      </c>
      <c r="H6011" s="9">
        <f>VENTAS!$I6011-(VENTAS!$I6011*0.4)</f>
        <v>18566.4</v>
      </c>
      <c r="I6011" s="9">
        <v>30944.0</v>
      </c>
      <c r="J6011" s="9">
        <f t="shared" si="2"/>
        <v>0.18</v>
      </c>
      <c r="K6011" s="9">
        <f t="shared" si="3"/>
        <v>36513.92</v>
      </c>
      <c r="L6011" s="11" t="s">
        <v>58</v>
      </c>
      <c r="M6011" s="13" t="s">
        <v>96</v>
      </c>
      <c r="N6011" s="6"/>
      <c r="O6011" s="6"/>
    </row>
    <row r="6012" ht="17.25" customHeight="1">
      <c r="A6012" s="7">
        <v>6011.0</v>
      </c>
      <c r="B6012" s="8">
        <v>42446.0</v>
      </c>
      <c r="C6012" s="9" t="s">
        <v>104</v>
      </c>
      <c r="D6012" s="10" t="s">
        <v>6028</v>
      </c>
      <c r="E6012" s="9" t="str">
        <f t="shared" si="1"/>
        <v>Surco,Lima,Lima</v>
      </c>
      <c r="F6012" s="9" t="s">
        <v>34</v>
      </c>
      <c r="G6012" s="9">
        <v>53.0</v>
      </c>
      <c r="H6012" s="9">
        <f>VENTAS!$I6012-(VENTAS!$I6012*0.4)</f>
        <v>14788.8</v>
      </c>
      <c r="I6012" s="9">
        <v>24648.0</v>
      </c>
      <c r="J6012" s="9">
        <f t="shared" si="2"/>
        <v>0.18</v>
      </c>
      <c r="K6012" s="9">
        <f t="shared" si="3"/>
        <v>29084.64</v>
      </c>
      <c r="L6012" s="11" t="s">
        <v>58</v>
      </c>
      <c r="M6012" s="9" t="s">
        <v>96</v>
      </c>
      <c r="N6012" s="6"/>
      <c r="O6012" s="6"/>
    </row>
    <row r="6013" ht="17.25" customHeight="1">
      <c r="A6013" s="7">
        <v>6012.0</v>
      </c>
      <c r="B6013" s="12">
        <v>42446.0</v>
      </c>
      <c r="C6013" s="13" t="s">
        <v>104</v>
      </c>
      <c r="D6013" s="14" t="s">
        <v>6029</v>
      </c>
      <c r="E6013" s="9" t="str">
        <f t="shared" si="1"/>
        <v>Surco,Lima,Lima</v>
      </c>
      <c r="F6013" s="13" t="s">
        <v>34</v>
      </c>
      <c r="G6013" s="9">
        <v>85.0</v>
      </c>
      <c r="H6013" s="9">
        <f>VENTAS!$I6013-(VENTAS!$I6013*0.4)</f>
        <v>17381.4</v>
      </c>
      <c r="I6013" s="9">
        <v>28969.0</v>
      </c>
      <c r="J6013" s="9">
        <f t="shared" si="2"/>
        <v>0.18</v>
      </c>
      <c r="K6013" s="9">
        <f t="shared" si="3"/>
        <v>34183.42</v>
      </c>
      <c r="L6013" s="11" t="s">
        <v>58</v>
      </c>
      <c r="M6013" s="13" t="s">
        <v>96</v>
      </c>
      <c r="N6013" s="6"/>
      <c r="O6013" s="6"/>
    </row>
    <row r="6014" ht="17.25" customHeight="1">
      <c r="A6014" s="7">
        <v>6013.0</v>
      </c>
      <c r="B6014" s="8">
        <v>42446.0</v>
      </c>
      <c r="C6014" s="9" t="s">
        <v>52</v>
      </c>
      <c r="D6014" s="10" t="s">
        <v>6030</v>
      </c>
      <c r="E6014" s="9" t="str">
        <f t="shared" si="1"/>
        <v>Surco,Lima,Lima</v>
      </c>
      <c r="F6014" s="9" t="s">
        <v>15</v>
      </c>
      <c r="G6014" s="9">
        <v>152.0</v>
      </c>
      <c r="H6014" s="9">
        <f>VENTAS!$I6014-(VENTAS!$I6014*0.4)</f>
        <v>11161.2</v>
      </c>
      <c r="I6014" s="9">
        <v>18602.0</v>
      </c>
      <c r="J6014" s="9">
        <f t="shared" si="2"/>
        <v>0.18</v>
      </c>
      <c r="K6014" s="9">
        <f t="shared" si="3"/>
        <v>21950.36</v>
      </c>
      <c r="L6014" s="11" t="s">
        <v>58</v>
      </c>
      <c r="M6014" s="9" t="s">
        <v>106</v>
      </c>
      <c r="N6014" s="6"/>
      <c r="O6014" s="6"/>
    </row>
    <row r="6015" ht="17.25" customHeight="1">
      <c r="A6015" s="7">
        <v>6014.0</v>
      </c>
      <c r="B6015" s="12">
        <v>42446.0</v>
      </c>
      <c r="C6015" s="13" t="s">
        <v>52</v>
      </c>
      <c r="D6015" s="14" t="s">
        <v>6031</v>
      </c>
      <c r="E6015" s="9" t="str">
        <f t="shared" si="1"/>
        <v>Surco,Lima,Lima</v>
      </c>
      <c r="F6015" s="13" t="s">
        <v>15</v>
      </c>
      <c r="G6015" s="9">
        <v>138.0</v>
      </c>
      <c r="H6015" s="9">
        <f>VENTAS!$I6015-(VENTAS!$I6015*0.4)</f>
        <v>13153.2</v>
      </c>
      <c r="I6015" s="9">
        <v>21922.0</v>
      </c>
      <c r="J6015" s="9">
        <f t="shared" si="2"/>
        <v>0.18</v>
      </c>
      <c r="K6015" s="9">
        <f t="shared" si="3"/>
        <v>25867.96</v>
      </c>
      <c r="L6015" s="11" t="s">
        <v>58</v>
      </c>
      <c r="M6015" s="13" t="s">
        <v>106</v>
      </c>
      <c r="N6015" s="6"/>
      <c r="O6015" s="6"/>
    </row>
    <row r="6016" ht="17.25" customHeight="1">
      <c r="A6016" s="7">
        <v>6015.0</v>
      </c>
      <c r="B6016" s="8">
        <v>42446.0</v>
      </c>
      <c r="C6016" s="9" t="s">
        <v>52</v>
      </c>
      <c r="D6016" s="10" t="s">
        <v>6032</v>
      </c>
      <c r="E6016" s="9" t="str">
        <f t="shared" si="1"/>
        <v>Surco,Lima,Lima</v>
      </c>
      <c r="F6016" s="9" t="s">
        <v>15</v>
      </c>
      <c r="G6016" s="9">
        <v>127.0</v>
      </c>
      <c r="H6016" s="9">
        <f>VENTAS!$I6016-(VENTAS!$I6016*0.4)</f>
        <v>15677.4</v>
      </c>
      <c r="I6016" s="9">
        <v>26129.0</v>
      </c>
      <c r="J6016" s="9">
        <f t="shared" si="2"/>
        <v>0.18</v>
      </c>
      <c r="K6016" s="9">
        <f t="shared" si="3"/>
        <v>30832.22</v>
      </c>
      <c r="L6016" s="11" t="s">
        <v>58</v>
      </c>
      <c r="M6016" s="9" t="s">
        <v>106</v>
      </c>
      <c r="N6016" s="6"/>
      <c r="O6016" s="6"/>
    </row>
    <row r="6017" ht="17.25" customHeight="1">
      <c r="A6017" s="7">
        <v>6016.0</v>
      </c>
      <c r="B6017" s="12">
        <v>42446.0</v>
      </c>
      <c r="C6017" s="13" t="s">
        <v>52</v>
      </c>
      <c r="D6017" s="14" t="s">
        <v>6033</v>
      </c>
      <c r="E6017" s="9" t="str">
        <f t="shared" si="1"/>
        <v>Surco,Lima,Lima</v>
      </c>
      <c r="F6017" s="13" t="s">
        <v>15</v>
      </c>
      <c r="G6017" s="9">
        <v>6.0</v>
      </c>
      <c r="H6017" s="9">
        <f>VENTAS!$I6017-(VENTAS!$I6017*0.4)</f>
        <v>21583.8</v>
      </c>
      <c r="I6017" s="9">
        <v>35973.0</v>
      </c>
      <c r="J6017" s="9">
        <f t="shared" si="2"/>
        <v>0.18</v>
      </c>
      <c r="K6017" s="9">
        <f t="shared" si="3"/>
        <v>42448.14</v>
      </c>
      <c r="L6017" s="11" t="s">
        <v>58</v>
      </c>
      <c r="M6017" s="13" t="s">
        <v>106</v>
      </c>
      <c r="N6017" s="6"/>
      <c r="O6017" s="6"/>
    </row>
    <row r="6018" ht="17.25" customHeight="1">
      <c r="A6018" s="7">
        <v>6017.0</v>
      </c>
      <c r="B6018" s="8">
        <v>42446.0</v>
      </c>
      <c r="C6018" s="9" t="s">
        <v>63</v>
      </c>
      <c r="D6018" s="10" t="s">
        <v>6034</v>
      </c>
      <c r="E6018" s="9" t="str">
        <f t="shared" si="1"/>
        <v>Ate,Lima,Lima</v>
      </c>
      <c r="F6018" s="9" t="s">
        <v>15</v>
      </c>
      <c r="G6018" s="9">
        <v>99.0</v>
      </c>
      <c r="H6018" s="9">
        <f>VENTAS!$I6018-(VENTAS!$I6018*0.4)</f>
        <v>18099</v>
      </c>
      <c r="I6018" s="9">
        <v>30165.0</v>
      </c>
      <c r="J6018" s="9">
        <f t="shared" si="2"/>
        <v>0.18</v>
      </c>
      <c r="K6018" s="9">
        <f t="shared" si="3"/>
        <v>35594.7</v>
      </c>
      <c r="L6018" s="11" t="s">
        <v>20</v>
      </c>
      <c r="M6018" s="9" t="s">
        <v>21</v>
      </c>
      <c r="N6018" s="6"/>
      <c r="O6018" s="6"/>
    </row>
    <row r="6019" ht="17.25" customHeight="1">
      <c r="A6019" s="7">
        <v>6018.0</v>
      </c>
      <c r="B6019" s="12">
        <v>42446.0</v>
      </c>
      <c r="C6019" s="13" t="s">
        <v>63</v>
      </c>
      <c r="D6019" s="14" t="s">
        <v>6035</v>
      </c>
      <c r="E6019" s="9" t="str">
        <f t="shared" si="1"/>
        <v>Ate,Lima,Lima</v>
      </c>
      <c r="F6019" s="13" t="s">
        <v>15</v>
      </c>
      <c r="G6019" s="9">
        <v>17.0</v>
      </c>
      <c r="H6019" s="9">
        <f>VENTAS!$I6019-(VENTAS!$I6019*0.4)</f>
        <v>16513.8</v>
      </c>
      <c r="I6019" s="9">
        <v>27523.0</v>
      </c>
      <c r="J6019" s="9">
        <f t="shared" si="2"/>
        <v>0.18</v>
      </c>
      <c r="K6019" s="9">
        <f t="shared" si="3"/>
        <v>32477.14</v>
      </c>
      <c r="L6019" s="11" t="s">
        <v>20</v>
      </c>
      <c r="M6019" s="13" t="s">
        <v>21</v>
      </c>
      <c r="N6019" s="6"/>
      <c r="O6019" s="6"/>
    </row>
    <row r="6020" ht="17.25" customHeight="1">
      <c r="A6020" s="7">
        <v>6019.0</v>
      </c>
      <c r="B6020" s="8">
        <v>42446.0</v>
      </c>
      <c r="C6020" s="9" t="s">
        <v>63</v>
      </c>
      <c r="D6020" s="10" t="s">
        <v>6036</v>
      </c>
      <c r="E6020" s="9" t="str">
        <f t="shared" si="1"/>
        <v>Ate,Lima,Lima</v>
      </c>
      <c r="F6020" s="9" t="s">
        <v>15</v>
      </c>
      <c r="G6020" s="9">
        <v>21.0</v>
      </c>
      <c r="H6020" s="9">
        <f>VENTAS!$I6020-(VENTAS!$I6020*0.4)</f>
        <v>12541.2</v>
      </c>
      <c r="I6020" s="9">
        <v>20902.0</v>
      </c>
      <c r="J6020" s="9">
        <f t="shared" si="2"/>
        <v>0.18</v>
      </c>
      <c r="K6020" s="9">
        <f t="shared" si="3"/>
        <v>24664.36</v>
      </c>
      <c r="L6020" s="11" t="s">
        <v>20</v>
      </c>
      <c r="M6020" s="9" t="s">
        <v>21</v>
      </c>
      <c r="N6020" s="6"/>
      <c r="O6020" s="6"/>
    </row>
    <row r="6021" ht="17.25" customHeight="1">
      <c r="A6021" s="7">
        <v>6020.0</v>
      </c>
      <c r="B6021" s="12">
        <v>42446.0</v>
      </c>
      <c r="C6021" s="13" t="s">
        <v>63</v>
      </c>
      <c r="D6021" s="14" t="s">
        <v>6037</v>
      </c>
      <c r="E6021" s="9" t="str">
        <f t="shared" si="1"/>
        <v>Ate,Lima,Lima</v>
      </c>
      <c r="F6021" s="13" t="s">
        <v>15</v>
      </c>
      <c r="G6021" s="9">
        <v>140.0</v>
      </c>
      <c r="H6021" s="9">
        <f>VENTAS!$I6021-(VENTAS!$I6021*0.4)</f>
        <v>20476.8</v>
      </c>
      <c r="I6021" s="9">
        <v>34128.0</v>
      </c>
      <c r="J6021" s="9">
        <f t="shared" si="2"/>
        <v>0.18</v>
      </c>
      <c r="K6021" s="9">
        <f t="shared" si="3"/>
        <v>40271.04</v>
      </c>
      <c r="L6021" s="11" t="s">
        <v>20</v>
      </c>
      <c r="M6021" s="13" t="s">
        <v>21</v>
      </c>
      <c r="N6021" s="6"/>
      <c r="O6021" s="6"/>
    </row>
    <row r="6022" ht="17.25" customHeight="1">
      <c r="A6022" s="7">
        <v>6021.0</v>
      </c>
      <c r="B6022" s="8">
        <v>42445.0</v>
      </c>
      <c r="C6022" s="9" t="s">
        <v>80</v>
      </c>
      <c r="D6022" s="10" t="s">
        <v>6038</v>
      </c>
      <c r="E6022" s="9" t="str">
        <f t="shared" si="1"/>
        <v>Surco,Lima,Lima</v>
      </c>
      <c r="F6022" s="9" t="s">
        <v>15</v>
      </c>
      <c r="G6022" s="9">
        <v>21.0</v>
      </c>
      <c r="H6022" s="9">
        <f>VENTAS!$I6022-(VENTAS!$I6022*0.4)</f>
        <v>23622</v>
      </c>
      <c r="I6022" s="9">
        <v>39370.0</v>
      </c>
      <c r="J6022" s="9">
        <f t="shared" si="2"/>
        <v>0.18</v>
      </c>
      <c r="K6022" s="9">
        <f t="shared" si="3"/>
        <v>46456.6</v>
      </c>
      <c r="L6022" s="11" t="s">
        <v>58</v>
      </c>
      <c r="M6022" s="9" t="s">
        <v>86</v>
      </c>
      <c r="N6022" s="6"/>
      <c r="O6022" s="6"/>
    </row>
    <row r="6023" ht="17.25" customHeight="1">
      <c r="A6023" s="7">
        <v>6022.0</v>
      </c>
      <c r="B6023" s="12">
        <v>42445.0</v>
      </c>
      <c r="C6023" s="13" t="s">
        <v>80</v>
      </c>
      <c r="D6023" s="14" t="s">
        <v>6039</v>
      </c>
      <c r="E6023" s="9" t="str">
        <f t="shared" si="1"/>
        <v>Surco,Lima,Lima</v>
      </c>
      <c r="F6023" s="13" t="s">
        <v>15</v>
      </c>
      <c r="G6023" s="9">
        <v>68.0</v>
      </c>
      <c r="H6023" s="9">
        <f>VENTAS!$I6023-(VENTAS!$I6023*0.4)</f>
        <v>14424.6</v>
      </c>
      <c r="I6023" s="9">
        <v>24041.0</v>
      </c>
      <c r="J6023" s="9">
        <f t="shared" si="2"/>
        <v>0.18</v>
      </c>
      <c r="K6023" s="9">
        <f t="shared" si="3"/>
        <v>28368.38</v>
      </c>
      <c r="L6023" s="11" t="s">
        <v>58</v>
      </c>
      <c r="M6023" s="13" t="s">
        <v>86</v>
      </c>
      <c r="N6023" s="6"/>
      <c r="O6023" s="6"/>
    </row>
    <row r="6024" ht="17.25" customHeight="1">
      <c r="A6024" s="7">
        <v>6023.0</v>
      </c>
      <c r="B6024" s="8">
        <v>42445.0</v>
      </c>
      <c r="C6024" s="9" t="s">
        <v>80</v>
      </c>
      <c r="D6024" s="10" t="s">
        <v>6040</v>
      </c>
      <c r="E6024" s="9" t="str">
        <f t="shared" si="1"/>
        <v>Surco,Lima,Lima</v>
      </c>
      <c r="F6024" s="9" t="s">
        <v>15</v>
      </c>
      <c r="G6024" s="9">
        <v>119.0</v>
      </c>
      <c r="H6024" s="9">
        <f>VENTAS!$I6024-(VENTAS!$I6024*0.4)</f>
        <v>12484.2</v>
      </c>
      <c r="I6024" s="9">
        <v>20807.0</v>
      </c>
      <c r="J6024" s="9">
        <f t="shared" si="2"/>
        <v>0.18</v>
      </c>
      <c r="K6024" s="9">
        <f t="shared" si="3"/>
        <v>24552.26</v>
      </c>
      <c r="L6024" s="11" t="s">
        <v>58</v>
      </c>
      <c r="M6024" s="9" t="s">
        <v>86</v>
      </c>
      <c r="N6024" s="6"/>
      <c r="O6024" s="6"/>
    </row>
    <row r="6025" ht="17.25" customHeight="1">
      <c r="A6025" s="7">
        <v>6024.0</v>
      </c>
      <c r="B6025" s="12">
        <v>42445.0</v>
      </c>
      <c r="C6025" s="13" t="s">
        <v>80</v>
      </c>
      <c r="D6025" s="14" t="s">
        <v>6041</v>
      </c>
      <c r="E6025" s="9" t="str">
        <f t="shared" si="1"/>
        <v>Surco,Lima,Lima</v>
      </c>
      <c r="F6025" s="13" t="s">
        <v>15</v>
      </c>
      <c r="G6025" s="9">
        <v>126.0</v>
      </c>
      <c r="H6025" s="9">
        <f>VENTAS!$I6025-(VENTAS!$I6025*0.4)</f>
        <v>15306</v>
      </c>
      <c r="I6025" s="9">
        <v>25510.0</v>
      </c>
      <c r="J6025" s="9">
        <f t="shared" si="2"/>
        <v>0.18</v>
      </c>
      <c r="K6025" s="9">
        <f t="shared" si="3"/>
        <v>30101.8</v>
      </c>
      <c r="L6025" s="11" t="s">
        <v>58</v>
      </c>
      <c r="M6025" s="13" t="s">
        <v>86</v>
      </c>
      <c r="N6025" s="6"/>
      <c r="O6025" s="6"/>
    </row>
    <row r="6026" ht="17.25" customHeight="1">
      <c r="A6026" s="7">
        <v>6025.0</v>
      </c>
      <c r="B6026" s="8">
        <v>42445.0</v>
      </c>
      <c r="C6026" s="9" t="s">
        <v>56</v>
      </c>
      <c r="D6026" s="10" t="s">
        <v>6042</v>
      </c>
      <c r="E6026" s="9" t="str">
        <f t="shared" si="1"/>
        <v>Ate,Lima,Lima</v>
      </c>
      <c r="F6026" s="9" t="s">
        <v>15</v>
      </c>
      <c r="G6026" s="9">
        <v>10.0</v>
      </c>
      <c r="H6026" s="9">
        <f>VENTAS!$I6026-(VENTAS!$I6026*0.4)</f>
        <v>18530.4</v>
      </c>
      <c r="I6026" s="9">
        <v>30884.0</v>
      </c>
      <c r="J6026" s="9">
        <f t="shared" si="2"/>
        <v>0.18</v>
      </c>
      <c r="K6026" s="9">
        <f t="shared" si="3"/>
        <v>36443.12</v>
      </c>
      <c r="L6026" s="11" t="s">
        <v>20</v>
      </c>
      <c r="M6026" s="9" t="s">
        <v>44</v>
      </c>
      <c r="N6026" s="6"/>
      <c r="O6026" s="6"/>
    </row>
    <row r="6027" ht="17.25" customHeight="1">
      <c r="A6027" s="7">
        <v>6026.0</v>
      </c>
      <c r="B6027" s="12">
        <v>42445.0</v>
      </c>
      <c r="C6027" s="13" t="s">
        <v>56</v>
      </c>
      <c r="D6027" s="14" t="s">
        <v>6043</v>
      </c>
      <c r="E6027" s="9" t="str">
        <f t="shared" si="1"/>
        <v>Ate,Lima,Lima</v>
      </c>
      <c r="F6027" s="13" t="s">
        <v>15</v>
      </c>
      <c r="G6027" s="9">
        <v>175.0</v>
      </c>
      <c r="H6027" s="9">
        <f>VENTAS!$I6027-(VENTAS!$I6027*0.4)</f>
        <v>23925</v>
      </c>
      <c r="I6027" s="9">
        <v>39875.0</v>
      </c>
      <c r="J6027" s="9">
        <f t="shared" si="2"/>
        <v>0.18</v>
      </c>
      <c r="K6027" s="9">
        <f t="shared" si="3"/>
        <v>47052.5</v>
      </c>
      <c r="L6027" s="11" t="s">
        <v>20</v>
      </c>
      <c r="M6027" s="13" t="s">
        <v>44</v>
      </c>
      <c r="N6027" s="6"/>
      <c r="O6027" s="6"/>
    </row>
    <row r="6028" ht="17.25" customHeight="1">
      <c r="A6028" s="7">
        <v>6027.0</v>
      </c>
      <c r="B6028" s="8">
        <v>42445.0</v>
      </c>
      <c r="C6028" s="9" t="s">
        <v>56</v>
      </c>
      <c r="D6028" s="10" t="s">
        <v>6044</v>
      </c>
      <c r="E6028" s="9" t="str">
        <f t="shared" si="1"/>
        <v>Ate,Lima,Lima</v>
      </c>
      <c r="F6028" s="9" t="s">
        <v>15</v>
      </c>
      <c r="G6028" s="9">
        <v>101.0</v>
      </c>
      <c r="H6028" s="9">
        <f>VENTAS!$I6028-(VENTAS!$I6028*0.4)</f>
        <v>12531</v>
      </c>
      <c r="I6028" s="9">
        <v>20885.0</v>
      </c>
      <c r="J6028" s="9">
        <f t="shared" si="2"/>
        <v>0.18</v>
      </c>
      <c r="K6028" s="9">
        <f t="shared" si="3"/>
        <v>24644.3</v>
      </c>
      <c r="L6028" s="11" t="s">
        <v>20</v>
      </c>
      <c r="M6028" s="9" t="s">
        <v>44</v>
      </c>
      <c r="N6028" s="6"/>
      <c r="O6028" s="6"/>
    </row>
    <row r="6029" ht="17.25" customHeight="1">
      <c r="A6029" s="7">
        <v>6028.0</v>
      </c>
      <c r="B6029" s="12">
        <v>42445.0</v>
      </c>
      <c r="C6029" s="13" t="s">
        <v>56</v>
      </c>
      <c r="D6029" s="14" t="s">
        <v>6045</v>
      </c>
      <c r="E6029" s="9" t="str">
        <f t="shared" si="1"/>
        <v>Ate,Lima,Lima</v>
      </c>
      <c r="F6029" s="13" t="s">
        <v>15</v>
      </c>
      <c r="G6029" s="9">
        <v>83.0</v>
      </c>
      <c r="H6029" s="9">
        <f>VENTAS!$I6029-(VENTAS!$I6029*0.4)</f>
        <v>22800</v>
      </c>
      <c r="I6029" s="9">
        <v>38000.0</v>
      </c>
      <c r="J6029" s="9">
        <f t="shared" si="2"/>
        <v>0.18</v>
      </c>
      <c r="K6029" s="9">
        <f t="shared" si="3"/>
        <v>44840</v>
      </c>
      <c r="L6029" s="11" t="s">
        <v>20</v>
      </c>
      <c r="M6029" s="13" t="s">
        <v>44</v>
      </c>
      <c r="N6029" s="6"/>
      <c r="O6029" s="6"/>
    </row>
    <row r="6030" ht="17.25" customHeight="1">
      <c r="A6030" s="7">
        <v>6029.0</v>
      </c>
      <c r="B6030" s="8">
        <v>42445.0</v>
      </c>
      <c r="C6030" s="9" t="s">
        <v>104</v>
      </c>
      <c r="D6030" s="10" t="s">
        <v>6046</v>
      </c>
      <c r="E6030" s="9" t="str">
        <f t="shared" si="1"/>
        <v>Surco,Lima,Lima</v>
      </c>
      <c r="F6030" s="9" t="s">
        <v>15</v>
      </c>
      <c r="G6030" s="9">
        <v>101.0</v>
      </c>
      <c r="H6030" s="9">
        <f>VENTAS!$I6030-(VENTAS!$I6030*0.4)</f>
        <v>23801.4</v>
      </c>
      <c r="I6030" s="9">
        <v>39669.0</v>
      </c>
      <c r="J6030" s="9">
        <f t="shared" si="2"/>
        <v>0.18</v>
      </c>
      <c r="K6030" s="9">
        <f t="shared" si="3"/>
        <v>46809.42</v>
      </c>
      <c r="L6030" s="11" t="s">
        <v>58</v>
      </c>
      <c r="M6030" s="9" t="s">
        <v>130</v>
      </c>
      <c r="N6030" s="6"/>
      <c r="O6030" s="6"/>
    </row>
    <row r="6031" ht="17.25" customHeight="1">
      <c r="A6031" s="7">
        <v>6030.0</v>
      </c>
      <c r="B6031" s="12">
        <v>42445.0</v>
      </c>
      <c r="C6031" s="13" t="s">
        <v>104</v>
      </c>
      <c r="D6031" s="14" t="s">
        <v>6047</v>
      </c>
      <c r="E6031" s="9" t="str">
        <f t="shared" si="1"/>
        <v>Surco,Lima,Lima</v>
      </c>
      <c r="F6031" s="13" t="s">
        <v>15</v>
      </c>
      <c r="G6031" s="9">
        <v>62.0</v>
      </c>
      <c r="H6031" s="9">
        <f>VENTAS!$I6031-(VENTAS!$I6031*0.4)</f>
        <v>11008.8</v>
      </c>
      <c r="I6031" s="9">
        <v>18348.0</v>
      </c>
      <c r="J6031" s="9">
        <f t="shared" si="2"/>
        <v>0.18</v>
      </c>
      <c r="K6031" s="9">
        <f t="shared" si="3"/>
        <v>21650.64</v>
      </c>
      <c r="L6031" s="11" t="s">
        <v>58</v>
      </c>
      <c r="M6031" s="13" t="s">
        <v>130</v>
      </c>
      <c r="N6031" s="6"/>
      <c r="O6031" s="6"/>
    </row>
    <row r="6032" ht="17.25" customHeight="1">
      <c r="A6032" s="7">
        <v>6031.0</v>
      </c>
      <c r="B6032" s="8">
        <v>42445.0</v>
      </c>
      <c r="C6032" s="9" t="s">
        <v>104</v>
      </c>
      <c r="D6032" s="10" t="s">
        <v>6048</v>
      </c>
      <c r="E6032" s="9" t="str">
        <f t="shared" si="1"/>
        <v>Surco,Lima,Lima</v>
      </c>
      <c r="F6032" s="9" t="s">
        <v>15</v>
      </c>
      <c r="G6032" s="9">
        <v>119.0</v>
      </c>
      <c r="H6032" s="9">
        <f>VENTAS!$I6032-(VENTAS!$I6032*0.4)</f>
        <v>12408.6</v>
      </c>
      <c r="I6032" s="9">
        <v>20681.0</v>
      </c>
      <c r="J6032" s="9">
        <f t="shared" si="2"/>
        <v>0.18</v>
      </c>
      <c r="K6032" s="9">
        <f t="shared" si="3"/>
        <v>24403.58</v>
      </c>
      <c r="L6032" s="11" t="s">
        <v>58</v>
      </c>
      <c r="M6032" s="9" t="s">
        <v>130</v>
      </c>
      <c r="N6032" s="6"/>
      <c r="O6032" s="6"/>
    </row>
    <row r="6033" ht="17.25" customHeight="1">
      <c r="A6033" s="7">
        <v>6032.0</v>
      </c>
      <c r="B6033" s="12">
        <v>42445.0</v>
      </c>
      <c r="C6033" s="13" t="s">
        <v>104</v>
      </c>
      <c r="D6033" s="14" t="s">
        <v>6049</v>
      </c>
      <c r="E6033" s="9" t="str">
        <f t="shared" si="1"/>
        <v>Surco,Lima,Lima</v>
      </c>
      <c r="F6033" s="13" t="s">
        <v>15</v>
      </c>
      <c r="G6033" s="9">
        <v>22.0</v>
      </c>
      <c r="H6033" s="9">
        <f>VENTAS!$I6033-(VENTAS!$I6033*0.4)</f>
        <v>22191</v>
      </c>
      <c r="I6033" s="9">
        <v>36985.0</v>
      </c>
      <c r="J6033" s="9">
        <f t="shared" si="2"/>
        <v>0.18</v>
      </c>
      <c r="K6033" s="9">
        <f t="shared" si="3"/>
        <v>43642.3</v>
      </c>
      <c r="L6033" s="11" t="s">
        <v>58</v>
      </c>
      <c r="M6033" s="13" t="s">
        <v>130</v>
      </c>
      <c r="N6033" s="6"/>
      <c r="O6033" s="6"/>
    </row>
    <row r="6034" ht="17.25" customHeight="1">
      <c r="A6034" s="7">
        <v>6033.0</v>
      </c>
      <c r="B6034" s="8">
        <v>42445.0</v>
      </c>
      <c r="C6034" s="9" t="s">
        <v>25</v>
      </c>
      <c r="D6034" s="10" t="s">
        <v>6050</v>
      </c>
      <c r="E6034" s="9" t="str">
        <f t="shared" si="1"/>
        <v>Ate,Lima,Lima</v>
      </c>
      <c r="F6034" s="9" t="s">
        <v>15</v>
      </c>
      <c r="G6034" s="9">
        <v>163.0</v>
      </c>
      <c r="H6034" s="9">
        <f>VENTAS!$I6034-(VENTAS!$I6034*0.4)</f>
        <v>21900.6</v>
      </c>
      <c r="I6034" s="9">
        <v>36501.0</v>
      </c>
      <c r="J6034" s="9">
        <f t="shared" si="2"/>
        <v>0.18</v>
      </c>
      <c r="K6034" s="9">
        <f t="shared" si="3"/>
        <v>43071.18</v>
      </c>
      <c r="L6034" s="11" t="s">
        <v>20</v>
      </c>
      <c r="M6034" s="9" t="s">
        <v>44</v>
      </c>
      <c r="N6034" s="6"/>
      <c r="O6034" s="6"/>
    </row>
    <row r="6035" ht="17.25" customHeight="1">
      <c r="A6035" s="7">
        <v>6034.0</v>
      </c>
      <c r="B6035" s="12">
        <v>42445.0</v>
      </c>
      <c r="C6035" s="13" t="s">
        <v>25</v>
      </c>
      <c r="D6035" s="14" t="s">
        <v>6051</v>
      </c>
      <c r="E6035" s="9" t="str">
        <f t="shared" si="1"/>
        <v>Ate,Lima,Lima</v>
      </c>
      <c r="F6035" s="13" t="s">
        <v>15</v>
      </c>
      <c r="G6035" s="9">
        <v>17.0</v>
      </c>
      <c r="H6035" s="9">
        <f>VENTAS!$I6035-(VENTAS!$I6035*0.4)</f>
        <v>12913.8</v>
      </c>
      <c r="I6035" s="9">
        <v>21523.0</v>
      </c>
      <c r="J6035" s="9">
        <f t="shared" si="2"/>
        <v>0.18</v>
      </c>
      <c r="K6035" s="9">
        <f t="shared" si="3"/>
        <v>25397.14</v>
      </c>
      <c r="L6035" s="11" t="s">
        <v>20</v>
      </c>
      <c r="M6035" s="13" t="s">
        <v>44</v>
      </c>
      <c r="N6035" s="6"/>
      <c r="O6035" s="6"/>
    </row>
    <row r="6036" ht="17.25" customHeight="1">
      <c r="A6036" s="7">
        <v>6035.0</v>
      </c>
      <c r="B6036" s="8">
        <v>42445.0</v>
      </c>
      <c r="C6036" s="9" t="s">
        <v>25</v>
      </c>
      <c r="D6036" s="10" t="s">
        <v>6052</v>
      </c>
      <c r="E6036" s="9" t="str">
        <f t="shared" si="1"/>
        <v>Ate,Lima,Lima</v>
      </c>
      <c r="F6036" s="9" t="s">
        <v>15</v>
      </c>
      <c r="G6036" s="9">
        <v>114.0</v>
      </c>
      <c r="H6036" s="9">
        <f>VENTAS!$I6036-(VENTAS!$I6036*0.4)</f>
        <v>23066.4</v>
      </c>
      <c r="I6036" s="9">
        <v>38444.0</v>
      </c>
      <c r="J6036" s="9">
        <f t="shared" si="2"/>
        <v>0.18</v>
      </c>
      <c r="K6036" s="9">
        <f t="shared" si="3"/>
        <v>45363.92</v>
      </c>
      <c r="L6036" s="11" t="s">
        <v>20</v>
      </c>
      <c r="M6036" s="9" t="s">
        <v>44</v>
      </c>
      <c r="N6036" s="6"/>
      <c r="O6036" s="6"/>
    </row>
    <row r="6037" ht="17.25" customHeight="1">
      <c r="A6037" s="7">
        <v>6036.0</v>
      </c>
      <c r="B6037" s="12">
        <v>42445.0</v>
      </c>
      <c r="C6037" s="13" t="s">
        <v>25</v>
      </c>
      <c r="D6037" s="14" t="s">
        <v>6053</v>
      </c>
      <c r="E6037" s="9" t="str">
        <f t="shared" si="1"/>
        <v>Ate,Lima,Lima</v>
      </c>
      <c r="F6037" s="13" t="s">
        <v>15</v>
      </c>
      <c r="G6037" s="9">
        <v>104.0</v>
      </c>
      <c r="H6037" s="9">
        <f>VENTAS!$I6037-(VENTAS!$I6037*0.4)</f>
        <v>18346.2</v>
      </c>
      <c r="I6037" s="9">
        <v>30577.0</v>
      </c>
      <c r="J6037" s="9">
        <f t="shared" si="2"/>
        <v>0.18</v>
      </c>
      <c r="K6037" s="9">
        <f t="shared" si="3"/>
        <v>36080.86</v>
      </c>
      <c r="L6037" s="11" t="s">
        <v>20</v>
      </c>
      <c r="M6037" s="13" t="s">
        <v>44</v>
      </c>
      <c r="N6037" s="6"/>
      <c r="O6037" s="6"/>
    </row>
    <row r="6038" ht="17.25" customHeight="1">
      <c r="A6038" s="7">
        <v>6037.0</v>
      </c>
      <c r="B6038" s="8">
        <v>42445.0</v>
      </c>
      <c r="C6038" s="9" t="s">
        <v>52</v>
      </c>
      <c r="D6038" s="10" t="s">
        <v>6054</v>
      </c>
      <c r="E6038" s="9" t="str">
        <f t="shared" si="1"/>
        <v>San Miguel, Lima, Lima</v>
      </c>
      <c r="F6038" s="9" t="s">
        <v>15</v>
      </c>
      <c r="G6038" s="9">
        <v>62.0</v>
      </c>
      <c r="H6038" s="9">
        <f>VENTAS!$I6038-(VENTAS!$I6038*0.4)</f>
        <v>12672.6</v>
      </c>
      <c r="I6038" s="9">
        <v>21121.0</v>
      </c>
      <c r="J6038" s="9">
        <f t="shared" si="2"/>
        <v>0.18</v>
      </c>
      <c r="K6038" s="9">
        <f t="shared" si="3"/>
        <v>24922.78</v>
      </c>
      <c r="L6038" s="11" t="s">
        <v>16</v>
      </c>
      <c r="M6038" s="9" t="s">
        <v>39</v>
      </c>
      <c r="N6038" s="6"/>
      <c r="O6038" s="6"/>
    </row>
    <row r="6039" ht="17.25" customHeight="1">
      <c r="A6039" s="7">
        <v>6038.0</v>
      </c>
      <c r="B6039" s="12">
        <v>42445.0</v>
      </c>
      <c r="C6039" s="13" t="s">
        <v>52</v>
      </c>
      <c r="D6039" s="14" t="s">
        <v>6055</v>
      </c>
      <c r="E6039" s="9" t="str">
        <f t="shared" si="1"/>
        <v>San Miguel, Lima, Lima</v>
      </c>
      <c r="F6039" s="13" t="s">
        <v>15</v>
      </c>
      <c r="G6039" s="9">
        <v>94.0</v>
      </c>
      <c r="H6039" s="9">
        <f>VENTAS!$I6039-(VENTAS!$I6039*0.4)</f>
        <v>17889.6</v>
      </c>
      <c r="I6039" s="9">
        <v>29816.0</v>
      </c>
      <c r="J6039" s="9">
        <f t="shared" si="2"/>
        <v>0.18</v>
      </c>
      <c r="K6039" s="9">
        <f t="shared" si="3"/>
        <v>35182.88</v>
      </c>
      <c r="L6039" s="11" t="s">
        <v>16</v>
      </c>
      <c r="M6039" s="13" t="s">
        <v>39</v>
      </c>
      <c r="N6039" s="6"/>
      <c r="O6039" s="6"/>
    </row>
    <row r="6040" ht="17.25" customHeight="1">
      <c r="A6040" s="7">
        <v>6039.0</v>
      </c>
      <c r="B6040" s="8">
        <v>42445.0</v>
      </c>
      <c r="C6040" s="9" t="s">
        <v>52</v>
      </c>
      <c r="D6040" s="10" t="s">
        <v>6056</v>
      </c>
      <c r="E6040" s="9" t="str">
        <f t="shared" si="1"/>
        <v>San Miguel, Lima, Lima</v>
      </c>
      <c r="F6040" s="9" t="s">
        <v>15</v>
      </c>
      <c r="G6040" s="9">
        <v>137.0</v>
      </c>
      <c r="H6040" s="9">
        <f>VENTAS!$I6040-(VENTAS!$I6040*0.4)</f>
        <v>17950.2</v>
      </c>
      <c r="I6040" s="9">
        <v>29917.0</v>
      </c>
      <c r="J6040" s="9">
        <f t="shared" si="2"/>
        <v>0.18</v>
      </c>
      <c r="K6040" s="9">
        <f t="shared" si="3"/>
        <v>35302.06</v>
      </c>
      <c r="L6040" s="11" t="s">
        <v>16</v>
      </c>
      <c r="M6040" s="9" t="s">
        <v>39</v>
      </c>
      <c r="N6040" s="6"/>
      <c r="O6040" s="6"/>
    </row>
    <row r="6041" ht="17.25" customHeight="1">
      <c r="A6041" s="7">
        <v>6040.0</v>
      </c>
      <c r="B6041" s="12">
        <v>42445.0</v>
      </c>
      <c r="C6041" s="13" t="s">
        <v>52</v>
      </c>
      <c r="D6041" s="14" t="s">
        <v>6057</v>
      </c>
      <c r="E6041" s="9" t="str">
        <f t="shared" si="1"/>
        <v>San Miguel, Lima, Lima</v>
      </c>
      <c r="F6041" s="13" t="s">
        <v>15</v>
      </c>
      <c r="G6041" s="9">
        <v>76.0</v>
      </c>
      <c r="H6041" s="9">
        <f>VENTAS!$I6041-(VENTAS!$I6041*0.4)</f>
        <v>21135</v>
      </c>
      <c r="I6041" s="9">
        <v>35225.0</v>
      </c>
      <c r="J6041" s="9">
        <f t="shared" si="2"/>
        <v>0.18</v>
      </c>
      <c r="K6041" s="9">
        <f t="shared" si="3"/>
        <v>41565.5</v>
      </c>
      <c r="L6041" s="11" t="s">
        <v>16</v>
      </c>
      <c r="M6041" s="13" t="s">
        <v>39</v>
      </c>
      <c r="N6041" s="6"/>
      <c r="O6041" s="6"/>
    </row>
    <row r="6042" ht="17.25" customHeight="1">
      <c r="A6042" s="7">
        <v>6041.0</v>
      </c>
      <c r="B6042" s="8">
        <v>42445.0</v>
      </c>
      <c r="C6042" s="9" t="s">
        <v>18</v>
      </c>
      <c r="D6042" s="10" t="s">
        <v>6058</v>
      </c>
      <c r="E6042" s="9" t="str">
        <f t="shared" si="1"/>
        <v>Ate,Lima,Lima</v>
      </c>
      <c r="F6042" s="9" t="s">
        <v>15</v>
      </c>
      <c r="G6042" s="9">
        <v>170.0</v>
      </c>
      <c r="H6042" s="9">
        <f>VENTAS!$I6042-(VENTAS!$I6042*0.4)</f>
        <v>10924.2</v>
      </c>
      <c r="I6042" s="9">
        <v>18207.0</v>
      </c>
      <c r="J6042" s="9">
        <f t="shared" si="2"/>
        <v>0.18</v>
      </c>
      <c r="K6042" s="9">
        <f t="shared" si="3"/>
        <v>21484.26</v>
      </c>
      <c r="L6042" s="11" t="s">
        <v>20</v>
      </c>
      <c r="M6042" s="9" t="s">
        <v>21</v>
      </c>
      <c r="N6042" s="6"/>
      <c r="O6042" s="6"/>
    </row>
    <row r="6043" ht="17.25" customHeight="1">
      <c r="A6043" s="7">
        <v>6042.0</v>
      </c>
      <c r="B6043" s="12">
        <v>42445.0</v>
      </c>
      <c r="C6043" s="13" t="s">
        <v>18</v>
      </c>
      <c r="D6043" s="14" t="s">
        <v>6059</v>
      </c>
      <c r="E6043" s="9" t="str">
        <f t="shared" si="1"/>
        <v>Ate,Lima,Lima</v>
      </c>
      <c r="F6043" s="13" t="s">
        <v>15</v>
      </c>
      <c r="G6043" s="9">
        <v>4.0</v>
      </c>
      <c r="H6043" s="9">
        <f>VENTAS!$I6043-(VENTAS!$I6043*0.4)</f>
        <v>11893.8</v>
      </c>
      <c r="I6043" s="9">
        <v>19823.0</v>
      </c>
      <c r="J6043" s="9">
        <f t="shared" si="2"/>
        <v>0.18</v>
      </c>
      <c r="K6043" s="9">
        <f t="shared" si="3"/>
        <v>23391.14</v>
      </c>
      <c r="L6043" s="11" t="s">
        <v>20</v>
      </c>
      <c r="M6043" s="13" t="s">
        <v>21</v>
      </c>
      <c r="N6043" s="6"/>
      <c r="O6043" s="6"/>
    </row>
    <row r="6044" ht="17.25" customHeight="1">
      <c r="A6044" s="7">
        <v>6043.0</v>
      </c>
      <c r="B6044" s="8">
        <v>42445.0</v>
      </c>
      <c r="C6044" s="9" t="s">
        <v>18</v>
      </c>
      <c r="D6044" s="10" t="s">
        <v>6060</v>
      </c>
      <c r="E6044" s="9" t="str">
        <f t="shared" si="1"/>
        <v>Ate,Lima,Lima</v>
      </c>
      <c r="F6044" s="9" t="s">
        <v>15</v>
      </c>
      <c r="G6044" s="9">
        <v>21.0</v>
      </c>
      <c r="H6044" s="9">
        <f>VENTAS!$I6044-(VENTAS!$I6044*0.4)</f>
        <v>11998.8</v>
      </c>
      <c r="I6044" s="9">
        <v>19998.0</v>
      </c>
      <c r="J6044" s="9">
        <f t="shared" si="2"/>
        <v>0.18</v>
      </c>
      <c r="K6044" s="9">
        <f t="shared" si="3"/>
        <v>23597.64</v>
      </c>
      <c r="L6044" s="11" t="s">
        <v>20</v>
      </c>
      <c r="M6044" s="9" t="s">
        <v>21</v>
      </c>
      <c r="N6044" s="6"/>
      <c r="O6044" s="6"/>
    </row>
    <row r="6045" ht="17.25" customHeight="1">
      <c r="A6045" s="7">
        <v>6044.0</v>
      </c>
      <c r="B6045" s="12">
        <v>42445.0</v>
      </c>
      <c r="C6045" s="13" t="s">
        <v>18</v>
      </c>
      <c r="D6045" s="14" t="s">
        <v>6061</v>
      </c>
      <c r="E6045" s="9" t="str">
        <f t="shared" si="1"/>
        <v>Ate,Lima,Lima</v>
      </c>
      <c r="F6045" s="13" t="s">
        <v>15</v>
      </c>
      <c r="G6045" s="9">
        <v>33.0</v>
      </c>
      <c r="H6045" s="9">
        <f>VENTAS!$I6045-(VENTAS!$I6045*0.4)</f>
        <v>14107.8</v>
      </c>
      <c r="I6045" s="9">
        <v>23513.0</v>
      </c>
      <c r="J6045" s="9">
        <f t="shared" si="2"/>
        <v>0.18</v>
      </c>
      <c r="K6045" s="9">
        <f t="shared" si="3"/>
        <v>27745.34</v>
      </c>
      <c r="L6045" s="11" t="s">
        <v>20</v>
      </c>
      <c r="M6045" s="13" t="s">
        <v>21</v>
      </c>
      <c r="N6045" s="6"/>
      <c r="O6045" s="6"/>
    </row>
    <row r="6046" ht="17.25" customHeight="1">
      <c r="A6046" s="7">
        <v>6045.0</v>
      </c>
      <c r="B6046" s="8">
        <v>42445.0</v>
      </c>
      <c r="C6046" s="9" t="s">
        <v>13</v>
      </c>
      <c r="D6046" s="10" t="s">
        <v>6062</v>
      </c>
      <c r="E6046" s="9" t="str">
        <f t="shared" si="1"/>
        <v>Ate,Lima,Lima</v>
      </c>
      <c r="F6046" s="9" t="s">
        <v>15</v>
      </c>
      <c r="G6046" s="9">
        <v>171.0</v>
      </c>
      <c r="H6046" s="9">
        <f>VENTAS!$I6046-(VENTAS!$I6046*0.4)</f>
        <v>16118.4</v>
      </c>
      <c r="I6046" s="9">
        <v>26864.0</v>
      </c>
      <c r="J6046" s="9">
        <f t="shared" si="2"/>
        <v>0.18</v>
      </c>
      <c r="K6046" s="9">
        <f t="shared" si="3"/>
        <v>31699.52</v>
      </c>
      <c r="L6046" s="11" t="s">
        <v>20</v>
      </c>
      <c r="M6046" s="9" t="s">
        <v>21</v>
      </c>
      <c r="N6046" s="6"/>
      <c r="O6046" s="6"/>
    </row>
    <row r="6047" ht="17.25" customHeight="1">
      <c r="A6047" s="7">
        <v>6046.0</v>
      </c>
      <c r="B6047" s="12">
        <v>42445.0</v>
      </c>
      <c r="C6047" s="13" t="s">
        <v>13</v>
      </c>
      <c r="D6047" s="14" t="s">
        <v>6063</v>
      </c>
      <c r="E6047" s="9" t="str">
        <f t="shared" si="1"/>
        <v>Ate,Lima,Lima</v>
      </c>
      <c r="F6047" s="13" t="s">
        <v>15</v>
      </c>
      <c r="G6047" s="9">
        <v>60.0</v>
      </c>
      <c r="H6047" s="9">
        <f>VENTAS!$I6047-(VENTAS!$I6047*0.4)</f>
        <v>15468.6</v>
      </c>
      <c r="I6047" s="9">
        <v>25781.0</v>
      </c>
      <c r="J6047" s="9">
        <f t="shared" si="2"/>
        <v>0.18</v>
      </c>
      <c r="K6047" s="9">
        <f t="shared" si="3"/>
        <v>30421.58</v>
      </c>
      <c r="L6047" s="11" t="s">
        <v>20</v>
      </c>
      <c r="M6047" s="13" t="s">
        <v>21</v>
      </c>
      <c r="N6047" s="6"/>
      <c r="O6047" s="6"/>
    </row>
    <row r="6048" ht="17.25" customHeight="1">
      <c r="A6048" s="7">
        <v>6047.0</v>
      </c>
      <c r="B6048" s="8">
        <v>42445.0</v>
      </c>
      <c r="C6048" s="9" t="s">
        <v>13</v>
      </c>
      <c r="D6048" s="10" t="s">
        <v>6064</v>
      </c>
      <c r="E6048" s="9" t="str">
        <f t="shared" si="1"/>
        <v>Ate,Lima,Lima</v>
      </c>
      <c r="F6048" s="9" t="s">
        <v>15</v>
      </c>
      <c r="G6048" s="9">
        <v>120.0</v>
      </c>
      <c r="H6048" s="9">
        <f>VENTAS!$I6048-(VENTAS!$I6048*0.4)</f>
        <v>23973.6</v>
      </c>
      <c r="I6048" s="9">
        <v>39956.0</v>
      </c>
      <c r="J6048" s="9">
        <f t="shared" si="2"/>
        <v>0.18</v>
      </c>
      <c r="K6048" s="9">
        <f t="shared" si="3"/>
        <v>47148.08</v>
      </c>
      <c r="L6048" s="11" t="s">
        <v>20</v>
      </c>
      <c r="M6048" s="9" t="s">
        <v>21</v>
      </c>
      <c r="N6048" s="6"/>
      <c r="O6048" s="6"/>
    </row>
    <row r="6049" ht="17.25" customHeight="1">
      <c r="A6049" s="7">
        <v>6048.0</v>
      </c>
      <c r="B6049" s="12">
        <v>42445.0</v>
      </c>
      <c r="C6049" s="13" t="s">
        <v>13</v>
      </c>
      <c r="D6049" s="14" t="s">
        <v>6065</v>
      </c>
      <c r="E6049" s="9" t="str">
        <f t="shared" si="1"/>
        <v>Ate,Lima,Lima</v>
      </c>
      <c r="F6049" s="13" t="s">
        <v>15</v>
      </c>
      <c r="G6049" s="9">
        <v>15.0</v>
      </c>
      <c r="H6049" s="9">
        <f>VENTAS!$I6049-(VENTAS!$I6049*0.4)</f>
        <v>18667.8</v>
      </c>
      <c r="I6049" s="9">
        <v>31113.0</v>
      </c>
      <c r="J6049" s="9">
        <f t="shared" si="2"/>
        <v>0.18</v>
      </c>
      <c r="K6049" s="9">
        <f t="shared" si="3"/>
        <v>36713.34</v>
      </c>
      <c r="L6049" s="11" t="s">
        <v>20</v>
      </c>
      <c r="M6049" s="13" t="s">
        <v>21</v>
      </c>
      <c r="N6049" s="6"/>
      <c r="O6049" s="6"/>
    </row>
    <row r="6050" ht="17.25" customHeight="1">
      <c r="A6050" s="7">
        <v>6049.0</v>
      </c>
      <c r="B6050" s="8">
        <v>42444.0</v>
      </c>
      <c r="C6050" s="9" t="s">
        <v>80</v>
      </c>
      <c r="D6050" s="10" t="s">
        <v>6066</v>
      </c>
      <c r="E6050" s="9" t="str">
        <f t="shared" si="1"/>
        <v>Ate,Lima,Lima</v>
      </c>
      <c r="F6050" s="9" t="s">
        <v>15</v>
      </c>
      <c r="G6050" s="9">
        <v>94.0</v>
      </c>
      <c r="H6050" s="9">
        <f>VENTAS!$I6050-(VENTAS!$I6050*0.4)</f>
        <v>18737.4</v>
      </c>
      <c r="I6050" s="9">
        <v>31229.0</v>
      </c>
      <c r="J6050" s="9">
        <f t="shared" si="2"/>
        <v>0.18</v>
      </c>
      <c r="K6050" s="9">
        <f t="shared" si="3"/>
        <v>36850.22</v>
      </c>
      <c r="L6050" s="11" t="s">
        <v>20</v>
      </c>
      <c r="M6050" s="9" t="s">
        <v>44</v>
      </c>
      <c r="N6050" s="6"/>
      <c r="O6050" s="6"/>
    </row>
    <row r="6051" ht="17.25" customHeight="1">
      <c r="A6051" s="7">
        <v>6050.0</v>
      </c>
      <c r="B6051" s="12">
        <v>42444.0</v>
      </c>
      <c r="C6051" s="13" t="s">
        <v>80</v>
      </c>
      <c r="D6051" s="14" t="s">
        <v>6067</v>
      </c>
      <c r="E6051" s="9" t="str">
        <f t="shared" si="1"/>
        <v>Ate,Lima,Lima</v>
      </c>
      <c r="F6051" s="13" t="s">
        <v>15</v>
      </c>
      <c r="G6051" s="9">
        <v>45.0</v>
      </c>
      <c r="H6051" s="9">
        <f>VENTAS!$I6051-(VENTAS!$I6051*0.4)</f>
        <v>17291.4</v>
      </c>
      <c r="I6051" s="9">
        <v>28819.0</v>
      </c>
      <c r="J6051" s="9">
        <f t="shared" si="2"/>
        <v>0.18</v>
      </c>
      <c r="K6051" s="9">
        <f t="shared" si="3"/>
        <v>34006.42</v>
      </c>
      <c r="L6051" s="11" t="s">
        <v>20</v>
      </c>
      <c r="M6051" s="13" t="s">
        <v>44</v>
      </c>
      <c r="N6051" s="6"/>
      <c r="O6051" s="6"/>
    </row>
    <row r="6052" ht="17.25" customHeight="1">
      <c r="A6052" s="7">
        <v>6051.0</v>
      </c>
      <c r="B6052" s="8">
        <v>42444.0</v>
      </c>
      <c r="C6052" s="9" t="s">
        <v>80</v>
      </c>
      <c r="D6052" s="10" t="s">
        <v>6068</v>
      </c>
      <c r="E6052" s="9" t="str">
        <f t="shared" si="1"/>
        <v>Ate,Lima,Lima</v>
      </c>
      <c r="F6052" s="9" t="s">
        <v>15</v>
      </c>
      <c r="G6052" s="9">
        <v>153.0</v>
      </c>
      <c r="H6052" s="9">
        <f>VENTAS!$I6052-(VENTAS!$I6052*0.4)</f>
        <v>12212.4</v>
      </c>
      <c r="I6052" s="9">
        <v>20354.0</v>
      </c>
      <c r="J6052" s="9">
        <f t="shared" si="2"/>
        <v>0.18</v>
      </c>
      <c r="K6052" s="9">
        <f t="shared" si="3"/>
        <v>24017.72</v>
      </c>
      <c r="L6052" s="11" t="s">
        <v>20</v>
      </c>
      <c r="M6052" s="9" t="s">
        <v>44</v>
      </c>
      <c r="N6052" s="6"/>
      <c r="O6052" s="6"/>
    </row>
    <row r="6053" ht="17.25" customHeight="1">
      <c r="A6053" s="7">
        <v>6052.0</v>
      </c>
      <c r="B6053" s="12">
        <v>42444.0</v>
      </c>
      <c r="C6053" s="13" t="s">
        <v>80</v>
      </c>
      <c r="D6053" s="14" t="s">
        <v>6069</v>
      </c>
      <c r="E6053" s="9" t="str">
        <f t="shared" si="1"/>
        <v>Ate,Lima,Lima</v>
      </c>
      <c r="F6053" s="13" t="s">
        <v>15</v>
      </c>
      <c r="G6053" s="9">
        <v>110.0</v>
      </c>
      <c r="H6053" s="9">
        <f>VENTAS!$I6053-(VENTAS!$I6053*0.4)</f>
        <v>12818.4</v>
      </c>
      <c r="I6053" s="9">
        <v>21364.0</v>
      </c>
      <c r="J6053" s="9">
        <f t="shared" si="2"/>
        <v>0.18</v>
      </c>
      <c r="K6053" s="9">
        <f t="shared" si="3"/>
        <v>25209.52</v>
      </c>
      <c r="L6053" s="11" t="s">
        <v>20</v>
      </c>
      <c r="M6053" s="13" t="s">
        <v>44</v>
      </c>
      <c r="N6053" s="6"/>
      <c r="O6053" s="6"/>
    </row>
    <row r="6054" ht="17.25" customHeight="1">
      <c r="A6054" s="7">
        <v>6053.0</v>
      </c>
      <c r="B6054" s="8">
        <v>42444.0</v>
      </c>
      <c r="C6054" s="9" t="s">
        <v>56</v>
      </c>
      <c r="D6054" s="10" t="s">
        <v>6070</v>
      </c>
      <c r="E6054" s="9" t="str">
        <f t="shared" si="1"/>
        <v>La Molina,Lima, Lima</v>
      </c>
      <c r="F6054" s="9" t="s">
        <v>15</v>
      </c>
      <c r="G6054" s="9">
        <v>76.0</v>
      </c>
      <c r="H6054" s="9">
        <f>VENTAS!$I6054-(VENTAS!$I6054*0.4)</f>
        <v>13021.2</v>
      </c>
      <c r="I6054" s="9">
        <v>21702.0</v>
      </c>
      <c r="J6054" s="9">
        <f t="shared" si="2"/>
        <v>0.18</v>
      </c>
      <c r="K6054" s="9">
        <f t="shared" si="3"/>
        <v>25608.36</v>
      </c>
      <c r="L6054" s="11" t="s">
        <v>27</v>
      </c>
      <c r="M6054" s="9" t="s">
        <v>28</v>
      </c>
      <c r="N6054" s="6"/>
      <c r="O6054" s="6"/>
    </row>
    <row r="6055" ht="17.25" customHeight="1">
      <c r="A6055" s="7">
        <v>6054.0</v>
      </c>
      <c r="B6055" s="12">
        <v>42444.0</v>
      </c>
      <c r="C6055" s="13" t="s">
        <v>56</v>
      </c>
      <c r="D6055" s="14" t="s">
        <v>6071</v>
      </c>
      <c r="E6055" s="9" t="str">
        <f t="shared" si="1"/>
        <v>La Molina,Lima, Lima</v>
      </c>
      <c r="F6055" s="13" t="s">
        <v>15</v>
      </c>
      <c r="G6055" s="9">
        <v>2.0</v>
      </c>
      <c r="H6055" s="9">
        <f>VENTAS!$I6055-(VENTAS!$I6055*0.4)</f>
        <v>16438.2</v>
      </c>
      <c r="I6055" s="9">
        <v>27397.0</v>
      </c>
      <c r="J6055" s="9">
        <f t="shared" si="2"/>
        <v>0.18</v>
      </c>
      <c r="K6055" s="9">
        <f t="shared" si="3"/>
        <v>32328.46</v>
      </c>
      <c r="L6055" s="11" t="s">
        <v>27</v>
      </c>
      <c r="M6055" s="13" t="s">
        <v>28</v>
      </c>
      <c r="N6055" s="6"/>
      <c r="O6055" s="6"/>
    </row>
    <row r="6056" ht="17.25" customHeight="1">
      <c r="A6056" s="7">
        <v>6055.0</v>
      </c>
      <c r="B6056" s="8">
        <v>42444.0</v>
      </c>
      <c r="C6056" s="9" t="s">
        <v>56</v>
      </c>
      <c r="D6056" s="10" t="s">
        <v>6072</v>
      </c>
      <c r="E6056" s="9" t="str">
        <f t="shared" si="1"/>
        <v>La Molina,Lima, Lima</v>
      </c>
      <c r="F6056" s="9" t="s">
        <v>15</v>
      </c>
      <c r="G6056" s="9">
        <v>7.0</v>
      </c>
      <c r="H6056" s="9">
        <f>VENTAS!$I6056-(VENTAS!$I6056*0.4)</f>
        <v>12809.4</v>
      </c>
      <c r="I6056" s="9">
        <v>21349.0</v>
      </c>
      <c r="J6056" s="9">
        <f t="shared" si="2"/>
        <v>0.18</v>
      </c>
      <c r="K6056" s="9">
        <f t="shared" si="3"/>
        <v>25191.82</v>
      </c>
      <c r="L6056" s="11" t="s">
        <v>27</v>
      </c>
      <c r="M6056" s="9" t="s">
        <v>28</v>
      </c>
      <c r="N6056" s="6"/>
      <c r="O6056" s="6"/>
    </row>
    <row r="6057" ht="17.25" customHeight="1">
      <c r="A6057" s="7">
        <v>6056.0</v>
      </c>
      <c r="B6057" s="12">
        <v>42444.0</v>
      </c>
      <c r="C6057" s="13" t="s">
        <v>56</v>
      </c>
      <c r="D6057" s="14" t="s">
        <v>6073</v>
      </c>
      <c r="E6057" s="9" t="str">
        <f t="shared" si="1"/>
        <v>La Molina,Lima, Lima</v>
      </c>
      <c r="F6057" s="13" t="s">
        <v>15</v>
      </c>
      <c r="G6057" s="9">
        <v>14.0</v>
      </c>
      <c r="H6057" s="9">
        <f>VENTAS!$I6057-(VENTAS!$I6057*0.4)</f>
        <v>13932</v>
      </c>
      <c r="I6057" s="9">
        <v>23220.0</v>
      </c>
      <c r="J6057" s="9">
        <f t="shared" si="2"/>
        <v>0.18</v>
      </c>
      <c r="K6057" s="9">
        <f t="shared" si="3"/>
        <v>27399.6</v>
      </c>
      <c r="L6057" s="11" t="s">
        <v>27</v>
      </c>
      <c r="M6057" s="13" t="s">
        <v>28</v>
      </c>
      <c r="N6057" s="6"/>
      <c r="O6057" s="6"/>
    </row>
    <row r="6058" ht="17.25" customHeight="1">
      <c r="A6058" s="7">
        <v>6057.0</v>
      </c>
      <c r="B6058" s="8">
        <v>42444.0</v>
      </c>
      <c r="C6058" s="9" t="s">
        <v>56</v>
      </c>
      <c r="D6058" s="10" t="s">
        <v>6074</v>
      </c>
      <c r="E6058" s="9" t="str">
        <f t="shared" si="1"/>
        <v>Surco,Lima,Lima</v>
      </c>
      <c r="F6058" s="9" t="s">
        <v>34</v>
      </c>
      <c r="G6058" s="9">
        <v>48.0</v>
      </c>
      <c r="H6058" s="9">
        <f>VENTAS!$I6058-(VENTAS!$I6058*0.4)</f>
        <v>11145.6</v>
      </c>
      <c r="I6058" s="9">
        <v>18576.0</v>
      </c>
      <c r="J6058" s="9">
        <f t="shared" si="2"/>
        <v>0.18</v>
      </c>
      <c r="K6058" s="9">
        <f t="shared" si="3"/>
        <v>21919.68</v>
      </c>
      <c r="L6058" s="11" t="s">
        <v>58</v>
      </c>
      <c r="M6058" s="9" t="s">
        <v>106</v>
      </c>
      <c r="N6058" s="6"/>
      <c r="O6058" s="6"/>
    </row>
    <row r="6059" ht="17.25" customHeight="1">
      <c r="A6059" s="7">
        <v>6058.0</v>
      </c>
      <c r="B6059" s="12">
        <v>42444.0</v>
      </c>
      <c r="C6059" s="13" t="s">
        <v>56</v>
      </c>
      <c r="D6059" s="14" t="s">
        <v>6075</v>
      </c>
      <c r="E6059" s="9" t="str">
        <f t="shared" si="1"/>
        <v>Surco,Lima,Lima</v>
      </c>
      <c r="F6059" s="13" t="s">
        <v>34</v>
      </c>
      <c r="G6059" s="9">
        <v>177.0</v>
      </c>
      <c r="H6059" s="9">
        <f>VENTAS!$I6059-(VENTAS!$I6059*0.4)</f>
        <v>20710.8</v>
      </c>
      <c r="I6059" s="9">
        <v>34518.0</v>
      </c>
      <c r="J6059" s="9">
        <f t="shared" si="2"/>
        <v>0.18</v>
      </c>
      <c r="K6059" s="9">
        <f t="shared" si="3"/>
        <v>40731.24</v>
      </c>
      <c r="L6059" s="11" t="s">
        <v>58</v>
      </c>
      <c r="M6059" s="13" t="s">
        <v>106</v>
      </c>
      <c r="N6059" s="6"/>
      <c r="O6059" s="6"/>
    </row>
    <row r="6060" ht="17.25" customHeight="1">
      <c r="A6060" s="7">
        <v>6059.0</v>
      </c>
      <c r="B6060" s="8">
        <v>42444.0</v>
      </c>
      <c r="C6060" s="9" t="s">
        <v>56</v>
      </c>
      <c r="D6060" s="10" t="s">
        <v>6076</v>
      </c>
      <c r="E6060" s="9" t="str">
        <f t="shared" si="1"/>
        <v>Surco,Lima,Lima</v>
      </c>
      <c r="F6060" s="9" t="s">
        <v>34</v>
      </c>
      <c r="G6060" s="9">
        <v>52.0</v>
      </c>
      <c r="H6060" s="9">
        <f>VENTAS!$I6060-(VENTAS!$I6060*0.4)</f>
        <v>22750.2</v>
      </c>
      <c r="I6060" s="9">
        <v>37917.0</v>
      </c>
      <c r="J6060" s="9">
        <f t="shared" si="2"/>
        <v>0.18</v>
      </c>
      <c r="K6060" s="9">
        <f t="shared" si="3"/>
        <v>44742.06</v>
      </c>
      <c r="L6060" s="11" t="s">
        <v>58</v>
      </c>
      <c r="M6060" s="9" t="s">
        <v>106</v>
      </c>
      <c r="N6060" s="6"/>
      <c r="O6060" s="6"/>
    </row>
    <row r="6061" ht="17.25" customHeight="1">
      <c r="A6061" s="7">
        <v>6060.0</v>
      </c>
      <c r="B6061" s="12">
        <v>42444.0</v>
      </c>
      <c r="C6061" s="13" t="s">
        <v>56</v>
      </c>
      <c r="D6061" s="14" t="s">
        <v>6077</v>
      </c>
      <c r="E6061" s="9" t="str">
        <f t="shared" si="1"/>
        <v>Surco,Lima,Lima</v>
      </c>
      <c r="F6061" s="13" t="s">
        <v>34</v>
      </c>
      <c r="G6061" s="9">
        <v>45.0</v>
      </c>
      <c r="H6061" s="9">
        <f>VENTAS!$I6061-(VENTAS!$I6061*0.4)</f>
        <v>16215</v>
      </c>
      <c r="I6061" s="9">
        <v>27025.0</v>
      </c>
      <c r="J6061" s="9">
        <f t="shared" si="2"/>
        <v>0.18</v>
      </c>
      <c r="K6061" s="9">
        <f t="shared" si="3"/>
        <v>31889.5</v>
      </c>
      <c r="L6061" s="11" t="s">
        <v>58</v>
      </c>
      <c r="M6061" s="13" t="s">
        <v>106</v>
      </c>
      <c r="N6061" s="6"/>
      <c r="O6061" s="6"/>
    </row>
    <row r="6062" ht="17.25" customHeight="1">
      <c r="A6062" s="7">
        <v>6061.0</v>
      </c>
      <c r="B6062" s="8">
        <v>42444.0</v>
      </c>
      <c r="C6062" s="9" t="s">
        <v>104</v>
      </c>
      <c r="D6062" s="10" t="s">
        <v>6078</v>
      </c>
      <c r="E6062" s="9" t="str">
        <f t="shared" si="1"/>
        <v>Surco,Lima,Lima</v>
      </c>
      <c r="F6062" s="9" t="s">
        <v>15</v>
      </c>
      <c r="G6062" s="9">
        <v>66.0</v>
      </c>
      <c r="H6062" s="9">
        <f>VENTAS!$I6062-(VENTAS!$I6062*0.4)</f>
        <v>22797.6</v>
      </c>
      <c r="I6062" s="9">
        <v>37996.0</v>
      </c>
      <c r="J6062" s="9">
        <f t="shared" si="2"/>
        <v>0.18</v>
      </c>
      <c r="K6062" s="9">
        <f t="shared" si="3"/>
        <v>44835.28</v>
      </c>
      <c r="L6062" s="11" t="s">
        <v>58</v>
      </c>
      <c r="M6062" s="9" t="s">
        <v>59</v>
      </c>
      <c r="N6062" s="6"/>
      <c r="O6062" s="6"/>
    </row>
    <row r="6063" ht="17.25" customHeight="1">
      <c r="A6063" s="7">
        <v>6062.0</v>
      </c>
      <c r="B6063" s="12">
        <v>42444.0</v>
      </c>
      <c r="C6063" s="13" t="s">
        <v>104</v>
      </c>
      <c r="D6063" s="14" t="s">
        <v>6079</v>
      </c>
      <c r="E6063" s="9" t="str">
        <f t="shared" si="1"/>
        <v>Surco,Lima,Lima</v>
      </c>
      <c r="F6063" s="13" t="s">
        <v>15</v>
      </c>
      <c r="G6063" s="9">
        <v>108.0</v>
      </c>
      <c r="H6063" s="9">
        <f>VENTAS!$I6063-(VENTAS!$I6063*0.4)</f>
        <v>13427.4</v>
      </c>
      <c r="I6063" s="9">
        <v>22379.0</v>
      </c>
      <c r="J6063" s="9">
        <f t="shared" si="2"/>
        <v>0.18</v>
      </c>
      <c r="K6063" s="9">
        <f t="shared" si="3"/>
        <v>26407.22</v>
      </c>
      <c r="L6063" s="11" t="s">
        <v>58</v>
      </c>
      <c r="M6063" s="13" t="s">
        <v>59</v>
      </c>
      <c r="N6063" s="6"/>
      <c r="O6063" s="6"/>
    </row>
    <row r="6064" ht="17.25" customHeight="1">
      <c r="A6064" s="7">
        <v>6063.0</v>
      </c>
      <c r="B6064" s="8">
        <v>42444.0</v>
      </c>
      <c r="C6064" s="9" t="s">
        <v>104</v>
      </c>
      <c r="D6064" s="10" t="s">
        <v>6080</v>
      </c>
      <c r="E6064" s="9" t="str">
        <f t="shared" si="1"/>
        <v>Surco,Lima,Lima</v>
      </c>
      <c r="F6064" s="9" t="s">
        <v>15</v>
      </c>
      <c r="G6064" s="9">
        <v>62.0</v>
      </c>
      <c r="H6064" s="9">
        <f>VENTAS!$I6064-(VENTAS!$I6064*0.4)</f>
        <v>13069.2</v>
      </c>
      <c r="I6064" s="9">
        <v>21782.0</v>
      </c>
      <c r="J6064" s="9">
        <f t="shared" si="2"/>
        <v>0.18</v>
      </c>
      <c r="K6064" s="9">
        <f t="shared" si="3"/>
        <v>25702.76</v>
      </c>
      <c r="L6064" s="11" t="s">
        <v>58</v>
      </c>
      <c r="M6064" s="9" t="s">
        <v>59</v>
      </c>
      <c r="N6064" s="6"/>
      <c r="O6064" s="6"/>
    </row>
    <row r="6065" ht="17.25" customHeight="1">
      <c r="A6065" s="7">
        <v>6064.0</v>
      </c>
      <c r="B6065" s="12">
        <v>42444.0</v>
      </c>
      <c r="C6065" s="13" t="s">
        <v>104</v>
      </c>
      <c r="D6065" s="14" t="s">
        <v>6081</v>
      </c>
      <c r="E6065" s="9" t="str">
        <f t="shared" si="1"/>
        <v>Surco,Lima,Lima</v>
      </c>
      <c r="F6065" s="13" t="s">
        <v>15</v>
      </c>
      <c r="G6065" s="9">
        <v>72.0</v>
      </c>
      <c r="H6065" s="9">
        <f>VENTAS!$I6065-(VENTAS!$I6065*0.4)</f>
        <v>21187.8</v>
      </c>
      <c r="I6065" s="9">
        <v>35313.0</v>
      </c>
      <c r="J6065" s="9">
        <f t="shared" si="2"/>
        <v>0.18</v>
      </c>
      <c r="K6065" s="9">
        <f t="shared" si="3"/>
        <v>41669.34</v>
      </c>
      <c r="L6065" s="11" t="s">
        <v>58</v>
      </c>
      <c r="M6065" s="13" t="s">
        <v>59</v>
      </c>
      <c r="N6065" s="6"/>
      <c r="O6065" s="6"/>
    </row>
    <row r="6066" ht="17.25" customHeight="1">
      <c r="A6066" s="7">
        <v>6065.0</v>
      </c>
      <c r="B6066" s="8">
        <v>42444.0</v>
      </c>
      <c r="C6066" s="9" t="s">
        <v>104</v>
      </c>
      <c r="D6066" s="10" t="s">
        <v>6082</v>
      </c>
      <c r="E6066" s="9" t="str">
        <f t="shared" si="1"/>
        <v>San Miguel, Lima, Lima</v>
      </c>
      <c r="F6066" s="9" t="s">
        <v>15</v>
      </c>
      <c r="G6066" s="9">
        <v>20.0</v>
      </c>
      <c r="H6066" s="9">
        <f>VENTAS!$I6066-(VENTAS!$I6066*0.4)</f>
        <v>16088.4</v>
      </c>
      <c r="I6066" s="9">
        <v>26814.0</v>
      </c>
      <c r="J6066" s="9">
        <f t="shared" si="2"/>
        <v>0.18</v>
      </c>
      <c r="K6066" s="9">
        <f t="shared" si="3"/>
        <v>31640.52</v>
      </c>
      <c r="L6066" s="11" t="s">
        <v>16</v>
      </c>
      <c r="M6066" s="9" t="s">
        <v>39</v>
      </c>
      <c r="N6066" s="6"/>
      <c r="O6066" s="6"/>
    </row>
    <row r="6067" ht="17.25" customHeight="1">
      <c r="A6067" s="7">
        <v>6066.0</v>
      </c>
      <c r="B6067" s="12">
        <v>42444.0</v>
      </c>
      <c r="C6067" s="13" t="s">
        <v>104</v>
      </c>
      <c r="D6067" s="14" t="s">
        <v>6083</v>
      </c>
      <c r="E6067" s="9" t="str">
        <f t="shared" si="1"/>
        <v>San Miguel, Lima, Lima</v>
      </c>
      <c r="F6067" s="13" t="s">
        <v>15</v>
      </c>
      <c r="G6067" s="9">
        <v>45.0</v>
      </c>
      <c r="H6067" s="9">
        <f>VENTAS!$I6067-(VENTAS!$I6067*0.4)</f>
        <v>11272.2</v>
      </c>
      <c r="I6067" s="9">
        <v>18787.0</v>
      </c>
      <c r="J6067" s="9">
        <f t="shared" si="2"/>
        <v>0.18</v>
      </c>
      <c r="K6067" s="9">
        <f t="shared" si="3"/>
        <v>22168.66</v>
      </c>
      <c r="L6067" s="11" t="s">
        <v>16</v>
      </c>
      <c r="M6067" s="13" t="s">
        <v>39</v>
      </c>
      <c r="N6067" s="6"/>
      <c r="O6067" s="6"/>
    </row>
    <row r="6068" ht="17.25" customHeight="1">
      <c r="A6068" s="7">
        <v>6067.0</v>
      </c>
      <c r="B6068" s="8">
        <v>42444.0</v>
      </c>
      <c r="C6068" s="9" t="s">
        <v>104</v>
      </c>
      <c r="D6068" s="10" t="s">
        <v>6084</v>
      </c>
      <c r="E6068" s="9" t="str">
        <f t="shared" si="1"/>
        <v>San Miguel, Lima, Lima</v>
      </c>
      <c r="F6068" s="9" t="s">
        <v>15</v>
      </c>
      <c r="G6068" s="9">
        <v>50.0</v>
      </c>
      <c r="H6068" s="9">
        <f>VENTAS!$I6068-(VENTAS!$I6068*0.4)</f>
        <v>19510.8</v>
      </c>
      <c r="I6068" s="9">
        <v>32518.0</v>
      </c>
      <c r="J6068" s="9">
        <f t="shared" si="2"/>
        <v>0.18</v>
      </c>
      <c r="K6068" s="9">
        <f t="shared" si="3"/>
        <v>38371.24</v>
      </c>
      <c r="L6068" s="11" t="s">
        <v>16</v>
      </c>
      <c r="M6068" s="9" t="s">
        <v>39</v>
      </c>
      <c r="N6068" s="6"/>
      <c r="O6068" s="6"/>
    </row>
    <row r="6069" ht="17.25" customHeight="1">
      <c r="A6069" s="7">
        <v>6068.0</v>
      </c>
      <c r="B6069" s="12">
        <v>42444.0</v>
      </c>
      <c r="C6069" s="13" t="s">
        <v>104</v>
      </c>
      <c r="D6069" s="14" t="s">
        <v>6085</v>
      </c>
      <c r="E6069" s="9" t="str">
        <f t="shared" si="1"/>
        <v>San Miguel, Lima, Lima</v>
      </c>
      <c r="F6069" s="13" t="s">
        <v>15</v>
      </c>
      <c r="G6069" s="9">
        <v>158.0</v>
      </c>
      <c r="H6069" s="9">
        <f>VENTAS!$I6069-(VENTAS!$I6069*0.4)</f>
        <v>17402.4</v>
      </c>
      <c r="I6069" s="9">
        <v>29004.0</v>
      </c>
      <c r="J6069" s="9">
        <f t="shared" si="2"/>
        <v>0.18</v>
      </c>
      <c r="K6069" s="9">
        <f t="shared" si="3"/>
        <v>34224.72</v>
      </c>
      <c r="L6069" s="11" t="s">
        <v>16</v>
      </c>
      <c r="M6069" s="13" t="s">
        <v>39</v>
      </c>
      <c r="N6069" s="6"/>
      <c r="O6069" s="6"/>
    </row>
    <row r="6070" ht="17.25" customHeight="1">
      <c r="A6070" s="7">
        <v>6069.0</v>
      </c>
      <c r="B6070" s="8">
        <v>42444.0</v>
      </c>
      <c r="C6070" s="9" t="s">
        <v>52</v>
      </c>
      <c r="D6070" s="10" t="s">
        <v>6086</v>
      </c>
      <c r="E6070" s="9" t="str">
        <f t="shared" si="1"/>
        <v>Surco,Lima,Lima</v>
      </c>
      <c r="F6070" s="9" t="s">
        <v>15</v>
      </c>
      <c r="G6070" s="9">
        <v>24.0</v>
      </c>
      <c r="H6070" s="9">
        <f>VENTAS!$I6070-(VENTAS!$I6070*0.4)</f>
        <v>10897.8</v>
      </c>
      <c r="I6070" s="9">
        <v>18163.0</v>
      </c>
      <c r="J6070" s="9">
        <f t="shared" si="2"/>
        <v>0.18</v>
      </c>
      <c r="K6070" s="9">
        <f t="shared" si="3"/>
        <v>21432.34</v>
      </c>
      <c r="L6070" s="11" t="s">
        <v>58</v>
      </c>
      <c r="M6070" s="9" t="s">
        <v>69</v>
      </c>
      <c r="N6070" s="6"/>
      <c r="O6070" s="6"/>
    </row>
    <row r="6071" ht="17.25" customHeight="1">
      <c r="A6071" s="7">
        <v>6070.0</v>
      </c>
      <c r="B6071" s="12">
        <v>42444.0</v>
      </c>
      <c r="C6071" s="13" t="s">
        <v>52</v>
      </c>
      <c r="D6071" s="14" t="s">
        <v>6087</v>
      </c>
      <c r="E6071" s="9" t="str">
        <f t="shared" si="1"/>
        <v>Surco,Lima,Lima</v>
      </c>
      <c r="F6071" s="13" t="s">
        <v>15</v>
      </c>
      <c r="G6071" s="9">
        <v>72.0</v>
      </c>
      <c r="H6071" s="9">
        <f>VENTAS!$I6071-(VENTAS!$I6071*0.4)</f>
        <v>11946</v>
      </c>
      <c r="I6071" s="9">
        <v>19910.0</v>
      </c>
      <c r="J6071" s="9">
        <f t="shared" si="2"/>
        <v>0.18</v>
      </c>
      <c r="K6071" s="9">
        <f t="shared" si="3"/>
        <v>23493.8</v>
      </c>
      <c r="L6071" s="11" t="s">
        <v>58</v>
      </c>
      <c r="M6071" s="13" t="s">
        <v>69</v>
      </c>
      <c r="N6071" s="6"/>
      <c r="O6071" s="6"/>
    </row>
    <row r="6072" ht="17.25" customHeight="1">
      <c r="A6072" s="7">
        <v>6071.0</v>
      </c>
      <c r="B6072" s="8">
        <v>42444.0</v>
      </c>
      <c r="C6072" s="9" t="s">
        <v>52</v>
      </c>
      <c r="D6072" s="10" t="s">
        <v>6088</v>
      </c>
      <c r="E6072" s="9" t="str">
        <f t="shared" si="1"/>
        <v>Surco,Lima,Lima</v>
      </c>
      <c r="F6072" s="9" t="s">
        <v>15</v>
      </c>
      <c r="G6072" s="9">
        <v>178.0</v>
      </c>
      <c r="H6072" s="9">
        <f>VENTAS!$I6072-(VENTAS!$I6072*0.4)</f>
        <v>14475</v>
      </c>
      <c r="I6072" s="9">
        <v>24125.0</v>
      </c>
      <c r="J6072" s="9">
        <f t="shared" si="2"/>
        <v>0.18</v>
      </c>
      <c r="K6072" s="9">
        <f t="shared" si="3"/>
        <v>28467.5</v>
      </c>
      <c r="L6072" s="11" t="s">
        <v>58</v>
      </c>
      <c r="M6072" s="9" t="s">
        <v>69</v>
      </c>
      <c r="N6072" s="6"/>
      <c r="O6072" s="6"/>
    </row>
    <row r="6073" ht="17.25" customHeight="1">
      <c r="A6073" s="7">
        <v>6072.0</v>
      </c>
      <c r="B6073" s="12">
        <v>42444.0</v>
      </c>
      <c r="C6073" s="13" t="s">
        <v>18</v>
      </c>
      <c r="D6073" s="14" t="s">
        <v>6089</v>
      </c>
      <c r="E6073" s="9" t="str">
        <f t="shared" si="1"/>
        <v>Surco,Lima,Lima</v>
      </c>
      <c r="F6073" s="13" t="s">
        <v>15</v>
      </c>
      <c r="G6073" s="9">
        <v>105.0</v>
      </c>
      <c r="H6073" s="9">
        <f>VENTAS!$I6073-(VENTAS!$I6073*0.4)</f>
        <v>14394</v>
      </c>
      <c r="I6073" s="9">
        <v>23990.0</v>
      </c>
      <c r="J6073" s="9">
        <f t="shared" si="2"/>
        <v>0.18</v>
      </c>
      <c r="K6073" s="9">
        <f t="shared" si="3"/>
        <v>28308.2</v>
      </c>
      <c r="L6073" s="11" t="s">
        <v>58</v>
      </c>
      <c r="M6073" s="13" t="s">
        <v>69</v>
      </c>
      <c r="N6073" s="6"/>
      <c r="O6073" s="6"/>
    </row>
    <row r="6074" ht="17.25" customHeight="1">
      <c r="A6074" s="7">
        <v>6073.0</v>
      </c>
      <c r="B6074" s="8">
        <v>42444.0</v>
      </c>
      <c r="C6074" s="9" t="s">
        <v>18</v>
      </c>
      <c r="D6074" s="10" t="s">
        <v>6090</v>
      </c>
      <c r="E6074" s="9" t="str">
        <f t="shared" si="1"/>
        <v>Surco,Lima,Lima</v>
      </c>
      <c r="F6074" s="9" t="s">
        <v>15</v>
      </c>
      <c r="G6074" s="9">
        <v>138.0</v>
      </c>
      <c r="H6074" s="9">
        <f>VENTAS!$I6074-(VENTAS!$I6074*0.4)</f>
        <v>18121.8</v>
      </c>
      <c r="I6074" s="9">
        <v>30203.0</v>
      </c>
      <c r="J6074" s="9">
        <f t="shared" si="2"/>
        <v>0.18</v>
      </c>
      <c r="K6074" s="9">
        <f t="shared" si="3"/>
        <v>35639.54</v>
      </c>
      <c r="L6074" s="11" t="s">
        <v>58</v>
      </c>
      <c r="M6074" s="9" t="s">
        <v>69</v>
      </c>
      <c r="N6074" s="6"/>
      <c r="O6074" s="6"/>
    </row>
    <row r="6075" ht="17.25" customHeight="1">
      <c r="A6075" s="7">
        <v>6074.0</v>
      </c>
      <c r="B6075" s="12">
        <v>42444.0</v>
      </c>
      <c r="C6075" s="13" t="s">
        <v>18</v>
      </c>
      <c r="D6075" s="14" t="s">
        <v>6091</v>
      </c>
      <c r="E6075" s="9" t="str">
        <f t="shared" si="1"/>
        <v>Surco,Lima,Lima</v>
      </c>
      <c r="F6075" s="13" t="s">
        <v>15</v>
      </c>
      <c r="G6075" s="9">
        <v>135.0</v>
      </c>
      <c r="H6075" s="9">
        <f>VENTAS!$I6075-(VENTAS!$I6075*0.4)</f>
        <v>15523.8</v>
      </c>
      <c r="I6075" s="9">
        <v>25873.0</v>
      </c>
      <c r="J6075" s="9">
        <f t="shared" si="2"/>
        <v>0.18</v>
      </c>
      <c r="K6075" s="9">
        <f t="shared" si="3"/>
        <v>30530.14</v>
      </c>
      <c r="L6075" s="11" t="s">
        <v>58</v>
      </c>
      <c r="M6075" s="13" t="s">
        <v>69</v>
      </c>
      <c r="N6075" s="6"/>
      <c r="O6075" s="6"/>
    </row>
    <row r="6076" ht="17.25" customHeight="1">
      <c r="A6076" s="7">
        <v>6075.0</v>
      </c>
      <c r="B6076" s="8">
        <v>42444.0</v>
      </c>
      <c r="C6076" s="9" t="s">
        <v>18</v>
      </c>
      <c r="D6076" s="10" t="s">
        <v>6092</v>
      </c>
      <c r="E6076" s="9" t="str">
        <f t="shared" si="1"/>
        <v>Surco,Lima,Lima</v>
      </c>
      <c r="F6076" s="9" t="s">
        <v>15</v>
      </c>
      <c r="G6076" s="9">
        <v>174.0</v>
      </c>
      <c r="H6076" s="9">
        <f>VENTAS!$I6076-(VENTAS!$I6076*0.4)</f>
        <v>20066.4</v>
      </c>
      <c r="I6076" s="9">
        <v>33444.0</v>
      </c>
      <c r="J6076" s="9">
        <f t="shared" si="2"/>
        <v>0.18</v>
      </c>
      <c r="K6076" s="9">
        <f t="shared" si="3"/>
        <v>39463.92</v>
      </c>
      <c r="L6076" s="11" t="s">
        <v>58</v>
      </c>
      <c r="M6076" s="9" t="s">
        <v>69</v>
      </c>
      <c r="N6076" s="6"/>
      <c r="O6076" s="6"/>
    </row>
    <row r="6077" ht="17.25" customHeight="1">
      <c r="A6077" s="7">
        <v>6076.0</v>
      </c>
      <c r="B6077" s="12">
        <v>42444.0</v>
      </c>
      <c r="C6077" s="13" t="s">
        <v>63</v>
      </c>
      <c r="D6077" s="14" t="s">
        <v>6093</v>
      </c>
      <c r="E6077" s="9" t="str">
        <f t="shared" si="1"/>
        <v>San Miguel, Lima, Lima</v>
      </c>
      <c r="F6077" s="13" t="s">
        <v>15</v>
      </c>
      <c r="G6077" s="9">
        <v>102.0</v>
      </c>
      <c r="H6077" s="9">
        <f>VENTAS!$I6077-(VENTAS!$I6077*0.4)</f>
        <v>18839.4</v>
      </c>
      <c r="I6077" s="9">
        <v>31399.0</v>
      </c>
      <c r="J6077" s="9">
        <f t="shared" si="2"/>
        <v>0.18</v>
      </c>
      <c r="K6077" s="9">
        <f t="shared" si="3"/>
        <v>37050.82</v>
      </c>
      <c r="L6077" s="11" t="s">
        <v>16</v>
      </c>
      <c r="M6077" s="13" t="s">
        <v>17</v>
      </c>
      <c r="N6077" s="6"/>
      <c r="O6077" s="6"/>
    </row>
    <row r="6078" ht="17.25" customHeight="1">
      <c r="A6078" s="7">
        <v>6077.0</v>
      </c>
      <c r="B6078" s="8">
        <v>42444.0</v>
      </c>
      <c r="C6078" s="9" t="s">
        <v>63</v>
      </c>
      <c r="D6078" s="10" t="s">
        <v>6094</v>
      </c>
      <c r="E6078" s="9" t="str">
        <f t="shared" si="1"/>
        <v>San Miguel, Lima, Lima</v>
      </c>
      <c r="F6078" s="9" t="s">
        <v>15</v>
      </c>
      <c r="G6078" s="9">
        <v>122.0</v>
      </c>
      <c r="H6078" s="9">
        <f>VENTAS!$I6078-(VENTAS!$I6078*0.4)</f>
        <v>23011.2</v>
      </c>
      <c r="I6078" s="9">
        <v>38352.0</v>
      </c>
      <c r="J6078" s="9">
        <f t="shared" si="2"/>
        <v>0.18</v>
      </c>
      <c r="K6078" s="9">
        <f t="shared" si="3"/>
        <v>45255.36</v>
      </c>
      <c r="L6078" s="11" t="s">
        <v>16</v>
      </c>
      <c r="M6078" s="9" t="s">
        <v>17</v>
      </c>
      <c r="N6078" s="6"/>
      <c r="O6078" s="6"/>
    </row>
    <row r="6079" ht="17.25" customHeight="1">
      <c r="A6079" s="7">
        <v>6078.0</v>
      </c>
      <c r="B6079" s="12">
        <v>42444.0</v>
      </c>
      <c r="C6079" s="13" t="s">
        <v>63</v>
      </c>
      <c r="D6079" s="14" t="s">
        <v>6095</v>
      </c>
      <c r="E6079" s="9" t="str">
        <f t="shared" si="1"/>
        <v>San Miguel, Lima, Lima</v>
      </c>
      <c r="F6079" s="13" t="s">
        <v>15</v>
      </c>
      <c r="G6079" s="9">
        <v>16.0</v>
      </c>
      <c r="H6079" s="9">
        <f>VENTAS!$I6079-(VENTAS!$I6079*0.4)</f>
        <v>15642.6</v>
      </c>
      <c r="I6079" s="9">
        <v>26071.0</v>
      </c>
      <c r="J6079" s="9">
        <f t="shared" si="2"/>
        <v>0.18</v>
      </c>
      <c r="K6079" s="9">
        <f t="shared" si="3"/>
        <v>30763.78</v>
      </c>
      <c r="L6079" s="11" t="s">
        <v>16</v>
      </c>
      <c r="M6079" s="13" t="s">
        <v>17</v>
      </c>
      <c r="N6079" s="6"/>
      <c r="O6079" s="6"/>
    </row>
    <row r="6080" ht="17.25" customHeight="1">
      <c r="A6080" s="7">
        <v>6079.0</v>
      </c>
      <c r="B6080" s="8">
        <v>42444.0</v>
      </c>
      <c r="C6080" s="9" t="s">
        <v>63</v>
      </c>
      <c r="D6080" s="10" t="s">
        <v>6096</v>
      </c>
      <c r="E6080" s="9" t="str">
        <f t="shared" si="1"/>
        <v>San Miguel, Lima, Lima</v>
      </c>
      <c r="F6080" s="9" t="s">
        <v>15</v>
      </c>
      <c r="G6080" s="9">
        <v>169.0</v>
      </c>
      <c r="H6080" s="9">
        <f>VENTAS!$I6080-(VENTAS!$I6080*0.4)</f>
        <v>15471.6</v>
      </c>
      <c r="I6080" s="9">
        <v>25786.0</v>
      </c>
      <c r="J6080" s="9">
        <f t="shared" si="2"/>
        <v>0.18</v>
      </c>
      <c r="K6080" s="9">
        <f t="shared" si="3"/>
        <v>30427.48</v>
      </c>
      <c r="L6080" s="11" t="s">
        <v>16</v>
      </c>
      <c r="M6080" s="9" t="s">
        <v>17</v>
      </c>
      <c r="N6080" s="6"/>
      <c r="O6080" s="6"/>
    </row>
    <row r="6081" ht="17.25" customHeight="1">
      <c r="A6081" s="7">
        <v>6080.0</v>
      </c>
      <c r="B6081" s="12">
        <v>42443.0</v>
      </c>
      <c r="C6081" s="13" t="s">
        <v>32</v>
      </c>
      <c r="D6081" s="14" t="s">
        <v>6097</v>
      </c>
      <c r="E6081" s="9" t="str">
        <f t="shared" si="1"/>
        <v>Surco,Lima,Lima</v>
      </c>
      <c r="F6081" s="13" t="s">
        <v>15</v>
      </c>
      <c r="G6081" s="9">
        <v>41.0</v>
      </c>
      <c r="H6081" s="9">
        <f>VENTAS!$I6081-(VENTAS!$I6081*0.4)</f>
        <v>16111.2</v>
      </c>
      <c r="I6081" s="9">
        <v>26852.0</v>
      </c>
      <c r="J6081" s="9">
        <f t="shared" si="2"/>
        <v>0.18</v>
      </c>
      <c r="K6081" s="9">
        <f t="shared" si="3"/>
        <v>31685.36</v>
      </c>
      <c r="L6081" s="11" t="s">
        <v>58</v>
      </c>
      <c r="M6081" s="13" t="s">
        <v>91</v>
      </c>
      <c r="N6081" s="6"/>
      <c r="O6081" s="6"/>
    </row>
    <row r="6082" ht="17.25" customHeight="1">
      <c r="A6082" s="7">
        <v>6081.0</v>
      </c>
      <c r="B6082" s="8">
        <v>42443.0</v>
      </c>
      <c r="C6082" s="9" t="s">
        <v>32</v>
      </c>
      <c r="D6082" s="10" t="s">
        <v>6098</v>
      </c>
      <c r="E6082" s="9" t="str">
        <f t="shared" si="1"/>
        <v>Surco,Lima,Lima</v>
      </c>
      <c r="F6082" s="9" t="s">
        <v>15</v>
      </c>
      <c r="G6082" s="9">
        <v>140.0</v>
      </c>
      <c r="H6082" s="9">
        <f>VENTAS!$I6082-(VENTAS!$I6082*0.4)</f>
        <v>17695.2</v>
      </c>
      <c r="I6082" s="9">
        <v>29492.0</v>
      </c>
      <c r="J6082" s="9">
        <f t="shared" si="2"/>
        <v>0.18</v>
      </c>
      <c r="K6082" s="9">
        <f t="shared" si="3"/>
        <v>34800.56</v>
      </c>
      <c r="L6082" s="11" t="s">
        <v>58</v>
      </c>
      <c r="M6082" s="9" t="s">
        <v>91</v>
      </c>
      <c r="N6082" s="6"/>
      <c r="O6082" s="6"/>
    </row>
    <row r="6083" ht="17.25" customHeight="1">
      <c r="A6083" s="7">
        <v>6082.0</v>
      </c>
      <c r="B6083" s="12">
        <v>42443.0</v>
      </c>
      <c r="C6083" s="13" t="s">
        <v>32</v>
      </c>
      <c r="D6083" s="14" t="s">
        <v>6099</v>
      </c>
      <c r="E6083" s="9" t="str">
        <f t="shared" si="1"/>
        <v>Surco,Lima,Lima</v>
      </c>
      <c r="F6083" s="13" t="s">
        <v>15</v>
      </c>
      <c r="G6083" s="9">
        <v>98.0</v>
      </c>
      <c r="H6083" s="9">
        <f>VENTAS!$I6083-(VENTAS!$I6083*0.4)</f>
        <v>17903.4</v>
      </c>
      <c r="I6083" s="9">
        <v>29839.0</v>
      </c>
      <c r="J6083" s="9">
        <f t="shared" si="2"/>
        <v>0.18</v>
      </c>
      <c r="K6083" s="9">
        <f t="shared" si="3"/>
        <v>35210.02</v>
      </c>
      <c r="L6083" s="11" t="s">
        <v>58</v>
      </c>
      <c r="M6083" s="13" t="s">
        <v>91</v>
      </c>
      <c r="N6083" s="6"/>
      <c r="O6083" s="6"/>
    </row>
    <row r="6084" ht="17.25" customHeight="1">
      <c r="A6084" s="7">
        <v>6083.0</v>
      </c>
      <c r="B6084" s="8">
        <v>42443.0</v>
      </c>
      <c r="C6084" s="9" t="s">
        <v>32</v>
      </c>
      <c r="D6084" s="10" t="s">
        <v>6100</v>
      </c>
      <c r="E6084" s="9" t="str">
        <f t="shared" si="1"/>
        <v>Surco,Lima,Lima</v>
      </c>
      <c r="F6084" s="9" t="s">
        <v>15</v>
      </c>
      <c r="G6084" s="9">
        <v>113.0</v>
      </c>
      <c r="H6084" s="9">
        <f>VENTAS!$I6084-(VENTAS!$I6084*0.4)</f>
        <v>14911.8</v>
      </c>
      <c r="I6084" s="9">
        <v>24853.0</v>
      </c>
      <c r="J6084" s="9">
        <f t="shared" si="2"/>
        <v>0.18</v>
      </c>
      <c r="K6084" s="9">
        <f t="shared" si="3"/>
        <v>29326.54</v>
      </c>
      <c r="L6084" s="11" t="s">
        <v>58</v>
      </c>
      <c r="M6084" s="9" t="s">
        <v>91</v>
      </c>
      <c r="N6084" s="6"/>
      <c r="O6084" s="6"/>
    </row>
    <row r="6085" ht="17.25" customHeight="1">
      <c r="A6085" s="7">
        <v>6084.0</v>
      </c>
      <c r="B6085" s="12">
        <v>42443.0</v>
      </c>
      <c r="C6085" s="13" t="s">
        <v>25</v>
      </c>
      <c r="D6085" s="14" t="s">
        <v>6101</v>
      </c>
      <c r="E6085" s="9" t="str">
        <f t="shared" si="1"/>
        <v>Surco,Lima,Lima</v>
      </c>
      <c r="F6085" s="13" t="s">
        <v>34</v>
      </c>
      <c r="G6085" s="9">
        <v>53.0</v>
      </c>
      <c r="H6085" s="9">
        <f>VENTAS!$I6085-(VENTAS!$I6085*0.4)</f>
        <v>15120.6</v>
      </c>
      <c r="I6085" s="9">
        <v>25201.0</v>
      </c>
      <c r="J6085" s="9">
        <f t="shared" si="2"/>
        <v>0.18</v>
      </c>
      <c r="K6085" s="9">
        <f t="shared" si="3"/>
        <v>29737.18</v>
      </c>
      <c r="L6085" s="11" t="s">
        <v>58</v>
      </c>
      <c r="M6085" s="13" t="s">
        <v>130</v>
      </c>
      <c r="N6085" s="6"/>
      <c r="O6085" s="6"/>
    </row>
    <row r="6086" ht="17.25" customHeight="1">
      <c r="A6086" s="7">
        <v>6085.0</v>
      </c>
      <c r="B6086" s="8">
        <v>42443.0</v>
      </c>
      <c r="C6086" s="9" t="s">
        <v>25</v>
      </c>
      <c r="D6086" s="10" t="s">
        <v>6102</v>
      </c>
      <c r="E6086" s="9" t="str">
        <f t="shared" si="1"/>
        <v>Surco,Lima,Lima</v>
      </c>
      <c r="F6086" s="9" t="s">
        <v>34</v>
      </c>
      <c r="G6086" s="9">
        <v>68.0</v>
      </c>
      <c r="H6086" s="9">
        <f>VENTAS!$I6086-(VENTAS!$I6086*0.4)</f>
        <v>19959.6</v>
      </c>
      <c r="I6086" s="9">
        <v>33266.0</v>
      </c>
      <c r="J6086" s="9">
        <f t="shared" si="2"/>
        <v>0.18</v>
      </c>
      <c r="K6086" s="9">
        <f t="shared" si="3"/>
        <v>39253.88</v>
      </c>
      <c r="L6086" s="11" t="s">
        <v>58</v>
      </c>
      <c r="M6086" s="9" t="s">
        <v>130</v>
      </c>
      <c r="N6086" s="6"/>
      <c r="O6086" s="6"/>
    </row>
    <row r="6087" ht="17.25" customHeight="1">
      <c r="A6087" s="7">
        <v>6086.0</v>
      </c>
      <c r="B6087" s="12">
        <v>42443.0</v>
      </c>
      <c r="C6087" s="13" t="s">
        <v>25</v>
      </c>
      <c r="D6087" s="14" t="s">
        <v>6103</v>
      </c>
      <c r="E6087" s="9" t="str">
        <f t="shared" si="1"/>
        <v>Surco,Lima,Lima</v>
      </c>
      <c r="F6087" s="13" t="s">
        <v>34</v>
      </c>
      <c r="G6087" s="9">
        <v>141.0</v>
      </c>
      <c r="H6087" s="9">
        <f>VENTAS!$I6087-(VENTAS!$I6087*0.4)</f>
        <v>16395</v>
      </c>
      <c r="I6087" s="9">
        <v>27325.0</v>
      </c>
      <c r="J6087" s="9">
        <f t="shared" si="2"/>
        <v>0.18</v>
      </c>
      <c r="K6087" s="9">
        <f t="shared" si="3"/>
        <v>32243.5</v>
      </c>
      <c r="L6087" s="11" t="s">
        <v>58</v>
      </c>
      <c r="M6087" s="13" t="s">
        <v>130</v>
      </c>
      <c r="N6087" s="6"/>
      <c r="O6087" s="6"/>
    </row>
    <row r="6088" ht="17.25" customHeight="1">
      <c r="A6088" s="7">
        <v>6087.0</v>
      </c>
      <c r="B6088" s="8">
        <v>42443.0</v>
      </c>
      <c r="C6088" s="9" t="s">
        <v>25</v>
      </c>
      <c r="D6088" s="10" t="s">
        <v>6104</v>
      </c>
      <c r="E6088" s="9" t="str">
        <f t="shared" si="1"/>
        <v>Surco,Lima,Lima</v>
      </c>
      <c r="F6088" s="9" t="s">
        <v>34</v>
      </c>
      <c r="G6088" s="9">
        <v>93.0</v>
      </c>
      <c r="H6088" s="9">
        <f>VENTAS!$I6088-(VENTAS!$I6088*0.4)</f>
        <v>17260.8</v>
      </c>
      <c r="I6088" s="9">
        <v>28768.0</v>
      </c>
      <c r="J6088" s="9">
        <f t="shared" si="2"/>
        <v>0.18</v>
      </c>
      <c r="K6088" s="9">
        <f t="shared" si="3"/>
        <v>33946.24</v>
      </c>
      <c r="L6088" s="11" t="s">
        <v>58</v>
      </c>
      <c r="M6088" s="9" t="s">
        <v>130</v>
      </c>
      <c r="N6088" s="6"/>
      <c r="O6088" s="6"/>
    </row>
    <row r="6089" ht="17.25" customHeight="1">
      <c r="A6089" s="7">
        <v>6088.0</v>
      </c>
      <c r="B6089" s="12">
        <v>42443.0</v>
      </c>
      <c r="C6089" s="13" t="s">
        <v>52</v>
      </c>
      <c r="D6089" s="14" t="s">
        <v>6105</v>
      </c>
      <c r="E6089" s="9" t="str">
        <f t="shared" si="1"/>
        <v>Surco,Lima,Lima</v>
      </c>
      <c r="F6089" s="13" t="s">
        <v>15</v>
      </c>
      <c r="G6089" s="9">
        <v>151.0</v>
      </c>
      <c r="H6089" s="9">
        <f>VENTAS!$I6089-(VENTAS!$I6089*0.4)</f>
        <v>11630.4</v>
      </c>
      <c r="I6089" s="9">
        <v>19384.0</v>
      </c>
      <c r="J6089" s="9">
        <f t="shared" si="2"/>
        <v>0.18</v>
      </c>
      <c r="K6089" s="9">
        <f t="shared" si="3"/>
        <v>22873.12</v>
      </c>
      <c r="L6089" s="11" t="s">
        <v>58</v>
      </c>
      <c r="M6089" s="13" t="s">
        <v>106</v>
      </c>
      <c r="N6089" s="6"/>
      <c r="O6089" s="6"/>
    </row>
    <row r="6090" ht="17.25" customHeight="1">
      <c r="A6090" s="7">
        <v>6089.0</v>
      </c>
      <c r="B6090" s="8">
        <v>42443.0</v>
      </c>
      <c r="C6090" s="9" t="s">
        <v>52</v>
      </c>
      <c r="D6090" s="10" t="s">
        <v>6106</v>
      </c>
      <c r="E6090" s="9" t="str">
        <f t="shared" si="1"/>
        <v>Surco,Lima,Lima</v>
      </c>
      <c r="F6090" s="9" t="s">
        <v>15</v>
      </c>
      <c r="G6090" s="9">
        <v>123.0</v>
      </c>
      <c r="H6090" s="9">
        <f>VENTAS!$I6090-(VENTAS!$I6090*0.4)</f>
        <v>21890.4</v>
      </c>
      <c r="I6090" s="9">
        <v>36484.0</v>
      </c>
      <c r="J6090" s="9">
        <f t="shared" si="2"/>
        <v>0.18</v>
      </c>
      <c r="K6090" s="9">
        <f t="shared" si="3"/>
        <v>43051.12</v>
      </c>
      <c r="L6090" s="11" t="s">
        <v>58</v>
      </c>
      <c r="M6090" s="9" t="s">
        <v>106</v>
      </c>
      <c r="N6090" s="6"/>
      <c r="O6090" s="6"/>
    </row>
    <row r="6091" ht="17.25" customHeight="1">
      <c r="A6091" s="7">
        <v>6090.0</v>
      </c>
      <c r="B6091" s="12">
        <v>42443.0</v>
      </c>
      <c r="C6091" s="13" t="s">
        <v>52</v>
      </c>
      <c r="D6091" s="14" t="s">
        <v>6107</v>
      </c>
      <c r="E6091" s="9" t="str">
        <f t="shared" si="1"/>
        <v>Surco,Lima,Lima</v>
      </c>
      <c r="F6091" s="13" t="s">
        <v>15</v>
      </c>
      <c r="G6091" s="9">
        <v>49.0</v>
      </c>
      <c r="H6091" s="9">
        <f>VENTAS!$I6091-(VENTAS!$I6091*0.4)</f>
        <v>19630.8</v>
      </c>
      <c r="I6091" s="9">
        <v>32718.0</v>
      </c>
      <c r="J6091" s="9">
        <f t="shared" si="2"/>
        <v>0.18</v>
      </c>
      <c r="K6091" s="9">
        <f t="shared" si="3"/>
        <v>38607.24</v>
      </c>
      <c r="L6091" s="11" t="s">
        <v>58</v>
      </c>
      <c r="M6091" s="13" t="s">
        <v>106</v>
      </c>
      <c r="N6091" s="6"/>
      <c r="O6091" s="6"/>
    </row>
    <row r="6092" ht="17.25" customHeight="1">
      <c r="A6092" s="7">
        <v>6091.0</v>
      </c>
      <c r="B6092" s="8">
        <v>42443.0</v>
      </c>
      <c r="C6092" s="9" t="s">
        <v>52</v>
      </c>
      <c r="D6092" s="10" t="s">
        <v>6108</v>
      </c>
      <c r="E6092" s="9" t="str">
        <f t="shared" si="1"/>
        <v>Surco,Lima,Lima</v>
      </c>
      <c r="F6092" s="9" t="s">
        <v>15</v>
      </c>
      <c r="G6092" s="9">
        <v>14.0</v>
      </c>
      <c r="H6092" s="9">
        <f>VENTAS!$I6092-(VENTAS!$I6092*0.4)</f>
        <v>14565</v>
      </c>
      <c r="I6092" s="9">
        <v>24275.0</v>
      </c>
      <c r="J6092" s="9">
        <f t="shared" si="2"/>
        <v>0.18</v>
      </c>
      <c r="K6092" s="9">
        <f t="shared" si="3"/>
        <v>28644.5</v>
      </c>
      <c r="L6092" s="11" t="s">
        <v>58</v>
      </c>
      <c r="M6092" s="9" t="s">
        <v>106</v>
      </c>
      <c r="N6092" s="6"/>
      <c r="O6092" s="6"/>
    </row>
    <row r="6093" ht="17.25" customHeight="1">
      <c r="A6093" s="7">
        <v>6092.0</v>
      </c>
      <c r="B6093" s="12">
        <v>42443.0</v>
      </c>
      <c r="C6093" s="13" t="s">
        <v>18</v>
      </c>
      <c r="D6093" s="14" t="s">
        <v>6109</v>
      </c>
      <c r="E6093" s="9" t="str">
        <f t="shared" si="1"/>
        <v>Surco,Lima,Lima</v>
      </c>
      <c r="F6093" s="13" t="s">
        <v>15</v>
      </c>
      <c r="G6093" s="9">
        <v>73.0</v>
      </c>
      <c r="H6093" s="9">
        <f>VENTAS!$I6093-(VENTAS!$I6093*0.4)</f>
        <v>12808.2</v>
      </c>
      <c r="I6093" s="9">
        <v>21347.0</v>
      </c>
      <c r="J6093" s="9">
        <f t="shared" si="2"/>
        <v>0.18</v>
      </c>
      <c r="K6093" s="9">
        <f t="shared" si="3"/>
        <v>25189.46</v>
      </c>
      <c r="L6093" s="11" t="s">
        <v>58</v>
      </c>
      <c r="M6093" s="13" t="s">
        <v>91</v>
      </c>
      <c r="N6093" s="6"/>
      <c r="O6093" s="6"/>
    </row>
    <row r="6094" ht="17.25" customHeight="1">
      <c r="A6094" s="7">
        <v>6093.0</v>
      </c>
      <c r="B6094" s="8">
        <v>42443.0</v>
      </c>
      <c r="C6094" s="9" t="s">
        <v>18</v>
      </c>
      <c r="D6094" s="10" t="s">
        <v>6110</v>
      </c>
      <c r="E6094" s="9" t="str">
        <f t="shared" si="1"/>
        <v>Surco,Lima,Lima</v>
      </c>
      <c r="F6094" s="9" t="s">
        <v>15</v>
      </c>
      <c r="G6094" s="9">
        <v>40.0</v>
      </c>
      <c r="H6094" s="9">
        <f>VENTAS!$I6094-(VENTAS!$I6094*0.4)</f>
        <v>20823</v>
      </c>
      <c r="I6094" s="9">
        <v>34705.0</v>
      </c>
      <c r="J6094" s="9">
        <f t="shared" si="2"/>
        <v>0.18</v>
      </c>
      <c r="K6094" s="9">
        <f t="shared" si="3"/>
        <v>40951.9</v>
      </c>
      <c r="L6094" s="11" t="s">
        <v>58</v>
      </c>
      <c r="M6094" s="9" t="s">
        <v>91</v>
      </c>
      <c r="N6094" s="6"/>
      <c r="O6094" s="6"/>
    </row>
    <row r="6095" ht="17.25" customHeight="1">
      <c r="A6095" s="7">
        <v>6094.0</v>
      </c>
      <c r="B6095" s="12">
        <v>42443.0</v>
      </c>
      <c r="C6095" s="13" t="s">
        <v>18</v>
      </c>
      <c r="D6095" s="14" t="s">
        <v>6111</v>
      </c>
      <c r="E6095" s="9" t="str">
        <f t="shared" si="1"/>
        <v>Surco,Lima,Lima</v>
      </c>
      <c r="F6095" s="13" t="s">
        <v>15</v>
      </c>
      <c r="G6095" s="9">
        <v>105.0</v>
      </c>
      <c r="H6095" s="9">
        <f>VENTAS!$I6095-(VENTAS!$I6095*0.4)</f>
        <v>19038.6</v>
      </c>
      <c r="I6095" s="9">
        <v>31731.0</v>
      </c>
      <c r="J6095" s="9">
        <f t="shared" si="2"/>
        <v>0.18</v>
      </c>
      <c r="K6095" s="9">
        <f t="shared" si="3"/>
        <v>37442.58</v>
      </c>
      <c r="L6095" s="11" t="s">
        <v>58</v>
      </c>
      <c r="M6095" s="13" t="s">
        <v>91</v>
      </c>
      <c r="N6095" s="6"/>
      <c r="O6095" s="6"/>
    </row>
    <row r="6096" ht="17.25" customHeight="1">
      <c r="A6096" s="7">
        <v>6095.0</v>
      </c>
      <c r="B6096" s="8">
        <v>42443.0</v>
      </c>
      <c r="C6096" s="9" t="s">
        <v>18</v>
      </c>
      <c r="D6096" s="10" t="s">
        <v>6112</v>
      </c>
      <c r="E6096" s="9" t="str">
        <f t="shared" si="1"/>
        <v>Surco,Lima,Lima</v>
      </c>
      <c r="F6096" s="9" t="s">
        <v>15</v>
      </c>
      <c r="G6096" s="9">
        <v>113.0</v>
      </c>
      <c r="H6096" s="9">
        <f>VENTAS!$I6096-(VENTAS!$I6096*0.4)</f>
        <v>14096.4</v>
      </c>
      <c r="I6096" s="9">
        <v>23494.0</v>
      </c>
      <c r="J6096" s="9">
        <f t="shared" si="2"/>
        <v>0.18</v>
      </c>
      <c r="K6096" s="9">
        <f t="shared" si="3"/>
        <v>27722.92</v>
      </c>
      <c r="L6096" s="11" t="s">
        <v>58</v>
      </c>
      <c r="M6096" s="9" t="s">
        <v>91</v>
      </c>
      <c r="N6096" s="6"/>
      <c r="O6096" s="6"/>
    </row>
    <row r="6097" ht="17.25" customHeight="1">
      <c r="A6097" s="7">
        <v>6096.0</v>
      </c>
      <c r="B6097" s="12">
        <v>42442.0</v>
      </c>
      <c r="C6097" s="13" t="s">
        <v>80</v>
      </c>
      <c r="D6097" s="14" t="s">
        <v>6113</v>
      </c>
      <c r="E6097" s="9" t="str">
        <f t="shared" si="1"/>
        <v>Surco,Lima,Lima</v>
      </c>
      <c r="F6097" s="13" t="s">
        <v>34</v>
      </c>
      <c r="G6097" s="9">
        <v>102.0</v>
      </c>
      <c r="H6097" s="9">
        <f>VENTAS!$I6097-(VENTAS!$I6097*0.4)</f>
        <v>20484</v>
      </c>
      <c r="I6097" s="9">
        <v>34140.0</v>
      </c>
      <c r="J6097" s="9">
        <f t="shared" si="2"/>
        <v>0.18</v>
      </c>
      <c r="K6097" s="9">
        <f t="shared" si="3"/>
        <v>40285.2</v>
      </c>
      <c r="L6097" s="11" t="s">
        <v>58</v>
      </c>
      <c r="M6097" s="13" t="s">
        <v>96</v>
      </c>
      <c r="N6097" s="6"/>
      <c r="O6097" s="6"/>
    </row>
    <row r="6098" ht="17.25" customHeight="1">
      <c r="A6098" s="7">
        <v>6097.0</v>
      </c>
      <c r="B6098" s="8">
        <v>42442.0</v>
      </c>
      <c r="C6098" s="9" t="s">
        <v>80</v>
      </c>
      <c r="D6098" s="10" t="s">
        <v>6114</v>
      </c>
      <c r="E6098" s="9" t="str">
        <f t="shared" si="1"/>
        <v>Surco,Lima,Lima</v>
      </c>
      <c r="F6098" s="9" t="s">
        <v>34</v>
      </c>
      <c r="G6098" s="9">
        <v>6.0</v>
      </c>
      <c r="H6098" s="9">
        <f>VENTAS!$I6098-(VENTAS!$I6098*0.4)</f>
        <v>10965.6</v>
      </c>
      <c r="I6098" s="9">
        <v>18276.0</v>
      </c>
      <c r="J6098" s="9">
        <f t="shared" si="2"/>
        <v>0.18</v>
      </c>
      <c r="K6098" s="9">
        <f t="shared" si="3"/>
        <v>21565.68</v>
      </c>
      <c r="L6098" s="11" t="s">
        <v>58</v>
      </c>
      <c r="M6098" s="9" t="s">
        <v>96</v>
      </c>
      <c r="N6098" s="6"/>
      <c r="O6098" s="6"/>
    </row>
    <row r="6099" ht="17.25" customHeight="1">
      <c r="A6099" s="7">
        <v>6098.0</v>
      </c>
      <c r="B6099" s="12">
        <v>42442.0</v>
      </c>
      <c r="C6099" s="13" t="s">
        <v>80</v>
      </c>
      <c r="D6099" s="14" t="s">
        <v>6115</v>
      </c>
      <c r="E6099" s="9" t="str">
        <f t="shared" si="1"/>
        <v>Surco,Lima,Lima</v>
      </c>
      <c r="F6099" s="13" t="s">
        <v>34</v>
      </c>
      <c r="G6099" s="9">
        <v>151.0</v>
      </c>
      <c r="H6099" s="9">
        <f>VENTAS!$I6099-(VENTAS!$I6099*0.4)</f>
        <v>18871.2</v>
      </c>
      <c r="I6099" s="9">
        <v>31452.0</v>
      </c>
      <c r="J6099" s="9">
        <f t="shared" si="2"/>
        <v>0.18</v>
      </c>
      <c r="K6099" s="9">
        <f t="shared" si="3"/>
        <v>37113.36</v>
      </c>
      <c r="L6099" s="11" t="s">
        <v>58</v>
      </c>
      <c r="M6099" s="13" t="s">
        <v>96</v>
      </c>
      <c r="N6099" s="6"/>
      <c r="O6099" s="6"/>
    </row>
    <row r="6100" ht="17.25" customHeight="1">
      <c r="A6100" s="7">
        <v>6099.0</v>
      </c>
      <c r="B6100" s="8">
        <v>42442.0</v>
      </c>
      <c r="C6100" s="9" t="s">
        <v>80</v>
      </c>
      <c r="D6100" s="10" t="s">
        <v>6116</v>
      </c>
      <c r="E6100" s="9" t="str">
        <f t="shared" si="1"/>
        <v>Surco,Lima,Lima</v>
      </c>
      <c r="F6100" s="9" t="s">
        <v>34</v>
      </c>
      <c r="G6100" s="9">
        <v>70.0</v>
      </c>
      <c r="H6100" s="9">
        <f>VENTAS!$I6100-(VENTAS!$I6100*0.4)</f>
        <v>12970.8</v>
      </c>
      <c r="I6100" s="9">
        <v>21618.0</v>
      </c>
      <c r="J6100" s="9">
        <f t="shared" si="2"/>
        <v>0.18</v>
      </c>
      <c r="K6100" s="9">
        <f t="shared" si="3"/>
        <v>25509.24</v>
      </c>
      <c r="L6100" s="11" t="s">
        <v>58</v>
      </c>
      <c r="M6100" s="9" t="s">
        <v>96</v>
      </c>
      <c r="N6100" s="6"/>
      <c r="O6100" s="6"/>
    </row>
    <row r="6101" ht="17.25" customHeight="1">
      <c r="A6101" s="7">
        <v>6100.0</v>
      </c>
      <c r="B6101" s="12">
        <v>42442.0</v>
      </c>
      <c r="C6101" s="13" t="s">
        <v>32</v>
      </c>
      <c r="D6101" s="14" t="s">
        <v>6117</v>
      </c>
      <c r="E6101" s="9" t="str">
        <f t="shared" si="1"/>
        <v>La Molina,Lima, Lima</v>
      </c>
      <c r="F6101" s="13" t="s">
        <v>15</v>
      </c>
      <c r="G6101" s="9">
        <v>93.0</v>
      </c>
      <c r="H6101" s="9">
        <f>VENTAS!$I6101-(VENTAS!$I6101*0.4)</f>
        <v>11944.8</v>
      </c>
      <c r="I6101" s="9">
        <v>19908.0</v>
      </c>
      <c r="J6101" s="9">
        <f t="shared" si="2"/>
        <v>0.18</v>
      </c>
      <c r="K6101" s="9">
        <f t="shared" si="3"/>
        <v>23491.44</v>
      </c>
      <c r="L6101" s="11" t="s">
        <v>27</v>
      </c>
      <c r="M6101" s="13" t="s">
        <v>28</v>
      </c>
      <c r="N6101" s="6"/>
      <c r="O6101" s="6"/>
    </row>
    <row r="6102" ht="17.25" customHeight="1">
      <c r="A6102" s="7">
        <v>6101.0</v>
      </c>
      <c r="B6102" s="8">
        <v>42442.0</v>
      </c>
      <c r="C6102" s="9" t="s">
        <v>32</v>
      </c>
      <c r="D6102" s="10" t="s">
        <v>6118</v>
      </c>
      <c r="E6102" s="9" t="str">
        <f t="shared" si="1"/>
        <v>La Molina,Lima, Lima</v>
      </c>
      <c r="F6102" s="9" t="s">
        <v>15</v>
      </c>
      <c r="G6102" s="9">
        <v>20.0</v>
      </c>
      <c r="H6102" s="9">
        <f>VENTAS!$I6102-(VENTAS!$I6102*0.4)</f>
        <v>21769.2</v>
      </c>
      <c r="I6102" s="9">
        <v>36282.0</v>
      </c>
      <c r="J6102" s="9">
        <f t="shared" si="2"/>
        <v>0.18</v>
      </c>
      <c r="K6102" s="9">
        <f t="shared" si="3"/>
        <v>42812.76</v>
      </c>
      <c r="L6102" s="11" t="s">
        <v>27</v>
      </c>
      <c r="M6102" s="9" t="s">
        <v>28</v>
      </c>
      <c r="N6102" s="6"/>
      <c r="O6102" s="6"/>
    </row>
    <row r="6103" ht="17.25" customHeight="1">
      <c r="A6103" s="7">
        <v>6102.0</v>
      </c>
      <c r="B6103" s="12">
        <v>42442.0</v>
      </c>
      <c r="C6103" s="13" t="s">
        <v>32</v>
      </c>
      <c r="D6103" s="14" t="s">
        <v>6119</v>
      </c>
      <c r="E6103" s="9" t="str">
        <f t="shared" si="1"/>
        <v>La Molina,Lima, Lima</v>
      </c>
      <c r="F6103" s="13" t="s">
        <v>15</v>
      </c>
      <c r="G6103" s="9">
        <v>37.0</v>
      </c>
      <c r="H6103" s="9">
        <f>VENTAS!$I6103-(VENTAS!$I6103*0.4)</f>
        <v>13945.8</v>
      </c>
      <c r="I6103" s="9">
        <v>23243.0</v>
      </c>
      <c r="J6103" s="9">
        <f t="shared" si="2"/>
        <v>0.18</v>
      </c>
      <c r="K6103" s="9">
        <f t="shared" si="3"/>
        <v>27426.74</v>
      </c>
      <c r="L6103" s="11" t="s">
        <v>27</v>
      </c>
      <c r="M6103" s="13" t="s">
        <v>28</v>
      </c>
      <c r="N6103" s="6"/>
      <c r="O6103" s="6"/>
    </row>
    <row r="6104" ht="17.25" customHeight="1">
      <c r="A6104" s="7">
        <v>6103.0</v>
      </c>
      <c r="B6104" s="8">
        <v>42442.0</v>
      </c>
      <c r="C6104" s="9" t="s">
        <v>32</v>
      </c>
      <c r="D6104" s="10" t="s">
        <v>6120</v>
      </c>
      <c r="E6104" s="9" t="str">
        <f t="shared" si="1"/>
        <v>La Molina,Lima, Lima</v>
      </c>
      <c r="F6104" s="9" t="s">
        <v>15</v>
      </c>
      <c r="G6104" s="9">
        <v>156.0</v>
      </c>
      <c r="H6104" s="9">
        <f>VENTAS!$I6104-(VENTAS!$I6104*0.4)</f>
        <v>20245.2</v>
      </c>
      <c r="I6104" s="9">
        <v>33742.0</v>
      </c>
      <c r="J6104" s="9">
        <f t="shared" si="2"/>
        <v>0.18</v>
      </c>
      <c r="K6104" s="9">
        <f t="shared" si="3"/>
        <v>39815.56</v>
      </c>
      <c r="L6104" s="11" t="s">
        <v>27</v>
      </c>
      <c r="M6104" s="9" t="s">
        <v>28</v>
      </c>
      <c r="N6104" s="6"/>
      <c r="O6104" s="6"/>
    </row>
    <row r="6105" ht="17.25" customHeight="1">
      <c r="A6105" s="7">
        <v>6104.0</v>
      </c>
      <c r="B6105" s="12">
        <v>42442.0</v>
      </c>
      <c r="C6105" s="13" t="s">
        <v>52</v>
      </c>
      <c r="D6105" s="14" t="s">
        <v>6121</v>
      </c>
      <c r="E6105" s="9" t="str">
        <f t="shared" si="1"/>
        <v>Surco,Lima,Lima</v>
      </c>
      <c r="F6105" s="13" t="s">
        <v>34</v>
      </c>
      <c r="G6105" s="9">
        <v>113.0</v>
      </c>
      <c r="H6105" s="9">
        <f>VENTAS!$I6105-(VENTAS!$I6105*0.4)</f>
        <v>14745.6</v>
      </c>
      <c r="I6105" s="9">
        <v>24576.0</v>
      </c>
      <c r="J6105" s="9">
        <f t="shared" si="2"/>
        <v>0.18</v>
      </c>
      <c r="K6105" s="9">
        <f t="shared" si="3"/>
        <v>28999.68</v>
      </c>
      <c r="L6105" s="11" t="s">
        <v>58</v>
      </c>
      <c r="M6105" s="13" t="s">
        <v>96</v>
      </c>
      <c r="N6105" s="6"/>
      <c r="O6105" s="6"/>
    </row>
    <row r="6106" ht="17.25" customHeight="1">
      <c r="A6106" s="7">
        <v>6105.0</v>
      </c>
      <c r="B6106" s="8">
        <v>42442.0</v>
      </c>
      <c r="C6106" s="9" t="s">
        <v>52</v>
      </c>
      <c r="D6106" s="10" t="s">
        <v>6122</v>
      </c>
      <c r="E6106" s="9" t="str">
        <f t="shared" si="1"/>
        <v>Surco,Lima,Lima</v>
      </c>
      <c r="F6106" s="9" t="s">
        <v>34</v>
      </c>
      <c r="G6106" s="9">
        <v>126.0</v>
      </c>
      <c r="H6106" s="9">
        <f>VENTAS!$I6106-(VENTAS!$I6106*0.4)</f>
        <v>21431.4</v>
      </c>
      <c r="I6106" s="9">
        <v>35719.0</v>
      </c>
      <c r="J6106" s="9">
        <f t="shared" si="2"/>
        <v>0.18</v>
      </c>
      <c r="K6106" s="9">
        <f t="shared" si="3"/>
        <v>42148.42</v>
      </c>
      <c r="L6106" s="11" t="s">
        <v>58</v>
      </c>
      <c r="M6106" s="9" t="s">
        <v>96</v>
      </c>
      <c r="N6106" s="6"/>
      <c r="O6106" s="6"/>
    </row>
    <row r="6107" ht="17.25" customHeight="1">
      <c r="A6107" s="7">
        <v>6106.0</v>
      </c>
      <c r="B6107" s="12">
        <v>42442.0</v>
      </c>
      <c r="C6107" s="13" t="s">
        <v>52</v>
      </c>
      <c r="D6107" s="14" t="s">
        <v>6123</v>
      </c>
      <c r="E6107" s="9" t="str">
        <f t="shared" si="1"/>
        <v>Surco,Lima,Lima</v>
      </c>
      <c r="F6107" s="13" t="s">
        <v>34</v>
      </c>
      <c r="G6107" s="9">
        <v>17.0</v>
      </c>
      <c r="H6107" s="9">
        <f>VENTAS!$I6107-(VENTAS!$I6107*0.4)</f>
        <v>19170.6</v>
      </c>
      <c r="I6107" s="9">
        <v>31951.0</v>
      </c>
      <c r="J6107" s="9">
        <f t="shared" si="2"/>
        <v>0.18</v>
      </c>
      <c r="K6107" s="9">
        <f t="shared" si="3"/>
        <v>37702.18</v>
      </c>
      <c r="L6107" s="11" t="s">
        <v>58</v>
      </c>
      <c r="M6107" s="13" t="s">
        <v>96</v>
      </c>
      <c r="N6107" s="6"/>
      <c r="O6107" s="6"/>
    </row>
    <row r="6108" ht="17.25" customHeight="1">
      <c r="A6108" s="7">
        <v>6107.0</v>
      </c>
      <c r="B6108" s="8">
        <v>42442.0</v>
      </c>
      <c r="C6108" s="9" t="s">
        <v>52</v>
      </c>
      <c r="D6108" s="10" t="s">
        <v>6124</v>
      </c>
      <c r="E6108" s="9" t="str">
        <f t="shared" si="1"/>
        <v>Surco,Lima,Lima</v>
      </c>
      <c r="F6108" s="9" t="s">
        <v>34</v>
      </c>
      <c r="G6108" s="9">
        <v>21.0</v>
      </c>
      <c r="H6108" s="9">
        <f>VENTAS!$I6108-(VENTAS!$I6108*0.4)</f>
        <v>12920.4</v>
      </c>
      <c r="I6108" s="9">
        <v>21534.0</v>
      </c>
      <c r="J6108" s="9">
        <f t="shared" si="2"/>
        <v>0.18</v>
      </c>
      <c r="K6108" s="9">
        <f t="shared" si="3"/>
        <v>25410.12</v>
      </c>
      <c r="L6108" s="11" t="s">
        <v>58</v>
      </c>
      <c r="M6108" s="9" t="s">
        <v>96</v>
      </c>
      <c r="N6108" s="6"/>
      <c r="O6108" s="6"/>
    </row>
    <row r="6109" ht="17.25" customHeight="1">
      <c r="A6109" s="7">
        <v>6108.0</v>
      </c>
      <c r="B6109" s="12">
        <v>42442.0</v>
      </c>
      <c r="C6109" s="13" t="s">
        <v>52</v>
      </c>
      <c r="D6109" s="14" t="s">
        <v>6125</v>
      </c>
      <c r="E6109" s="9" t="str">
        <f t="shared" si="1"/>
        <v>Surco,Lima,Lima</v>
      </c>
      <c r="F6109" s="13" t="s">
        <v>15</v>
      </c>
      <c r="G6109" s="9">
        <v>22.0</v>
      </c>
      <c r="H6109" s="9">
        <f>VENTAS!$I6109-(VENTAS!$I6109*0.4)</f>
        <v>21397.8</v>
      </c>
      <c r="I6109" s="9">
        <v>35663.0</v>
      </c>
      <c r="J6109" s="9">
        <f t="shared" si="2"/>
        <v>0.18</v>
      </c>
      <c r="K6109" s="9">
        <f t="shared" si="3"/>
        <v>42082.34</v>
      </c>
      <c r="L6109" s="11" t="s">
        <v>58</v>
      </c>
      <c r="M6109" s="13" t="s">
        <v>106</v>
      </c>
      <c r="N6109" s="6"/>
      <c r="O6109" s="6"/>
    </row>
    <row r="6110" ht="17.25" customHeight="1">
      <c r="A6110" s="7">
        <v>6109.0</v>
      </c>
      <c r="B6110" s="8">
        <v>42442.0</v>
      </c>
      <c r="C6110" s="9" t="s">
        <v>52</v>
      </c>
      <c r="D6110" s="10" t="s">
        <v>6126</v>
      </c>
      <c r="E6110" s="9" t="str">
        <f t="shared" si="1"/>
        <v>Surco,Lima,Lima</v>
      </c>
      <c r="F6110" s="9" t="s">
        <v>15</v>
      </c>
      <c r="G6110" s="9">
        <v>116.0</v>
      </c>
      <c r="H6110" s="9">
        <f>VENTAS!$I6110-(VENTAS!$I6110*0.4)</f>
        <v>12934.8</v>
      </c>
      <c r="I6110" s="9">
        <v>21558.0</v>
      </c>
      <c r="J6110" s="9">
        <f t="shared" si="2"/>
        <v>0.18</v>
      </c>
      <c r="K6110" s="9">
        <f t="shared" si="3"/>
        <v>25438.44</v>
      </c>
      <c r="L6110" s="11" t="s">
        <v>58</v>
      </c>
      <c r="M6110" s="9" t="s">
        <v>106</v>
      </c>
      <c r="N6110" s="6"/>
      <c r="O6110" s="6"/>
    </row>
    <row r="6111" ht="17.25" customHeight="1">
      <c r="A6111" s="7">
        <v>6110.0</v>
      </c>
      <c r="B6111" s="12">
        <v>42442.0</v>
      </c>
      <c r="C6111" s="13" t="s">
        <v>52</v>
      </c>
      <c r="D6111" s="14" t="s">
        <v>6127</v>
      </c>
      <c r="E6111" s="9" t="str">
        <f t="shared" si="1"/>
        <v>Surco,Lima,Lima</v>
      </c>
      <c r="F6111" s="13" t="s">
        <v>15</v>
      </c>
      <c r="G6111" s="9">
        <v>81.0</v>
      </c>
      <c r="H6111" s="9">
        <f>VENTAS!$I6111-(VENTAS!$I6111*0.4)</f>
        <v>17391.6</v>
      </c>
      <c r="I6111" s="9">
        <v>28986.0</v>
      </c>
      <c r="J6111" s="9">
        <f t="shared" si="2"/>
        <v>0.18</v>
      </c>
      <c r="K6111" s="9">
        <f t="shared" si="3"/>
        <v>34203.48</v>
      </c>
      <c r="L6111" s="11" t="s">
        <v>58</v>
      </c>
      <c r="M6111" s="13" t="s">
        <v>106</v>
      </c>
      <c r="N6111" s="6"/>
      <c r="O6111" s="6"/>
    </row>
    <row r="6112" ht="17.25" customHeight="1">
      <c r="A6112" s="7">
        <v>6111.0</v>
      </c>
      <c r="B6112" s="8">
        <v>42442.0</v>
      </c>
      <c r="C6112" s="9" t="s">
        <v>52</v>
      </c>
      <c r="D6112" s="10" t="s">
        <v>6128</v>
      </c>
      <c r="E6112" s="9" t="str">
        <f t="shared" si="1"/>
        <v>Surco,Lima,Lima</v>
      </c>
      <c r="F6112" s="9" t="s">
        <v>15</v>
      </c>
      <c r="G6112" s="9">
        <v>134.0</v>
      </c>
      <c r="H6112" s="9">
        <f>VENTAS!$I6112-(VENTAS!$I6112*0.4)</f>
        <v>22425</v>
      </c>
      <c r="I6112" s="9">
        <v>37375.0</v>
      </c>
      <c r="J6112" s="9">
        <f t="shared" si="2"/>
        <v>0.18</v>
      </c>
      <c r="K6112" s="9">
        <f t="shared" si="3"/>
        <v>44102.5</v>
      </c>
      <c r="L6112" s="11" t="s">
        <v>58</v>
      </c>
      <c r="M6112" s="9" t="s">
        <v>106</v>
      </c>
      <c r="N6112" s="6"/>
      <c r="O6112" s="6"/>
    </row>
    <row r="6113" ht="17.25" customHeight="1">
      <c r="A6113" s="7">
        <v>6112.0</v>
      </c>
      <c r="B6113" s="12">
        <v>42442.0</v>
      </c>
      <c r="C6113" s="13" t="s">
        <v>13</v>
      </c>
      <c r="D6113" s="14" t="s">
        <v>6129</v>
      </c>
      <c r="E6113" s="9" t="str">
        <f t="shared" si="1"/>
        <v>Ate,Lima,Lima</v>
      </c>
      <c r="F6113" s="13" t="s">
        <v>15</v>
      </c>
      <c r="G6113" s="9">
        <v>17.0</v>
      </c>
      <c r="H6113" s="9">
        <f>VENTAS!$I6113-(VENTAS!$I6113*0.4)</f>
        <v>11754.6</v>
      </c>
      <c r="I6113" s="9">
        <v>19591.0</v>
      </c>
      <c r="J6113" s="9">
        <f t="shared" si="2"/>
        <v>0.18</v>
      </c>
      <c r="K6113" s="9">
        <f t="shared" si="3"/>
        <v>23117.38</v>
      </c>
      <c r="L6113" s="11" t="s">
        <v>20</v>
      </c>
      <c r="M6113" s="13" t="s">
        <v>21</v>
      </c>
      <c r="N6113" s="6"/>
      <c r="O6113" s="6"/>
    </row>
    <row r="6114" ht="17.25" customHeight="1">
      <c r="A6114" s="7">
        <v>6113.0</v>
      </c>
      <c r="B6114" s="8">
        <v>42442.0</v>
      </c>
      <c r="C6114" s="9" t="s">
        <v>13</v>
      </c>
      <c r="D6114" s="10" t="s">
        <v>6130</v>
      </c>
      <c r="E6114" s="9" t="str">
        <f t="shared" si="1"/>
        <v>Ate,Lima,Lima</v>
      </c>
      <c r="F6114" s="9" t="s">
        <v>15</v>
      </c>
      <c r="G6114" s="9">
        <v>152.0</v>
      </c>
      <c r="H6114" s="9">
        <f>VENTAS!$I6114-(VENTAS!$I6114*0.4)</f>
        <v>14419.8</v>
      </c>
      <c r="I6114" s="9">
        <v>24033.0</v>
      </c>
      <c r="J6114" s="9">
        <f t="shared" si="2"/>
        <v>0.18</v>
      </c>
      <c r="K6114" s="9">
        <f t="shared" si="3"/>
        <v>28358.94</v>
      </c>
      <c r="L6114" s="11" t="s">
        <v>20</v>
      </c>
      <c r="M6114" s="9" t="s">
        <v>21</v>
      </c>
      <c r="N6114" s="6"/>
      <c r="O6114" s="6"/>
    </row>
    <row r="6115" ht="17.25" customHeight="1">
      <c r="A6115" s="7">
        <v>6114.0</v>
      </c>
      <c r="B6115" s="12">
        <v>42442.0</v>
      </c>
      <c r="C6115" s="13" t="s">
        <v>13</v>
      </c>
      <c r="D6115" s="14" t="s">
        <v>6131</v>
      </c>
      <c r="E6115" s="9" t="str">
        <f t="shared" si="1"/>
        <v>Ate,Lima,Lima</v>
      </c>
      <c r="F6115" s="13" t="s">
        <v>15</v>
      </c>
      <c r="G6115" s="9">
        <v>127.0</v>
      </c>
      <c r="H6115" s="9">
        <f>VENTAS!$I6115-(VENTAS!$I6115*0.4)</f>
        <v>20411.4</v>
      </c>
      <c r="I6115" s="9">
        <v>34019.0</v>
      </c>
      <c r="J6115" s="9">
        <f t="shared" si="2"/>
        <v>0.18</v>
      </c>
      <c r="K6115" s="9">
        <f t="shared" si="3"/>
        <v>40142.42</v>
      </c>
      <c r="L6115" s="11" t="s">
        <v>20</v>
      </c>
      <c r="M6115" s="13" t="s">
        <v>21</v>
      </c>
      <c r="N6115" s="6"/>
      <c r="O6115" s="6"/>
    </row>
    <row r="6116" ht="17.25" customHeight="1">
      <c r="A6116" s="7">
        <v>6115.0</v>
      </c>
      <c r="B6116" s="8">
        <v>42442.0</v>
      </c>
      <c r="C6116" s="9" t="s">
        <v>13</v>
      </c>
      <c r="D6116" s="10" t="s">
        <v>6132</v>
      </c>
      <c r="E6116" s="9" t="str">
        <f t="shared" si="1"/>
        <v>Ate,Lima,Lima</v>
      </c>
      <c r="F6116" s="9" t="s">
        <v>15</v>
      </c>
      <c r="G6116" s="9">
        <v>165.0</v>
      </c>
      <c r="H6116" s="9">
        <f>VENTAS!$I6116-(VENTAS!$I6116*0.4)</f>
        <v>11244.6</v>
      </c>
      <c r="I6116" s="9">
        <v>18741.0</v>
      </c>
      <c r="J6116" s="9">
        <f t="shared" si="2"/>
        <v>0.18</v>
      </c>
      <c r="K6116" s="9">
        <f t="shared" si="3"/>
        <v>22114.38</v>
      </c>
      <c r="L6116" s="11" t="s">
        <v>20</v>
      </c>
      <c r="M6116" s="9" t="s">
        <v>21</v>
      </c>
      <c r="N6116" s="6"/>
      <c r="O6116" s="6"/>
    </row>
    <row r="6117" ht="17.25" customHeight="1">
      <c r="A6117" s="7">
        <v>6116.0</v>
      </c>
      <c r="B6117" s="12">
        <v>42442.0</v>
      </c>
      <c r="C6117" s="13" t="s">
        <v>13</v>
      </c>
      <c r="D6117" s="14" t="s">
        <v>6133</v>
      </c>
      <c r="E6117" s="9" t="str">
        <f t="shared" si="1"/>
        <v>Surco,Lima,Lima</v>
      </c>
      <c r="F6117" s="13" t="s">
        <v>15</v>
      </c>
      <c r="G6117" s="9">
        <v>153.0</v>
      </c>
      <c r="H6117" s="9">
        <f>VENTAS!$I6117-(VENTAS!$I6117*0.4)</f>
        <v>11048.4</v>
      </c>
      <c r="I6117" s="9">
        <v>18414.0</v>
      </c>
      <c r="J6117" s="9">
        <f t="shared" si="2"/>
        <v>0.18</v>
      </c>
      <c r="K6117" s="9">
        <f t="shared" si="3"/>
        <v>21728.52</v>
      </c>
      <c r="L6117" s="11" t="s">
        <v>58</v>
      </c>
      <c r="M6117" s="13" t="s">
        <v>69</v>
      </c>
      <c r="N6117" s="6"/>
      <c r="O6117" s="6"/>
    </row>
    <row r="6118" ht="17.25" customHeight="1">
      <c r="A6118" s="7">
        <v>6117.0</v>
      </c>
      <c r="B6118" s="8">
        <v>42442.0</v>
      </c>
      <c r="C6118" s="9" t="s">
        <v>13</v>
      </c>
      <c r="D6118" s="10" t="s">
        <v>6134</v>
      </c>
      <c r="E6118" s="9" t="str">
        <f t="shared" si="1"/>
        <v>Surco,Lima,Lima</v>
      </c>
      <c r="F6118" s="9" t="s">
        <v>15</v>
      </c>
      <c r="G6118" s="9">
        <v>13.0</v>
      </c>
      <c r="H6118" s="9">
        <f>VENTAS!$I6118-(VENTAS!$I6118*0.4)</f>
        <v>12109.8</v>
      </c>
      <c r="I6118" s="9">
        <v>20183.0</v>
      </c>
      <c r="J6118" s="9">
        <f t="shared" si="2"/>
        <v>0.18</v>
      </c>
      <c r="K6118" s="9">
        <f t="shared" si="3"/>
        <v>23815.94</v>
      </c>
      <c r="L6118" s="11" t="s">
        <v>58</v>
      </c>
      <c r="M6118" s="9" t="s">
        <v>69</v>
      </c>
      <c r="N6118" s="6"/>
      <c r="O6118" s="6"/>
    </row>
    <row r="6119" ht="17.25" customHeight="1">
      <c r="A6119" s="7">
        <v>6118.0</v>
      </c>
      <c r="B6119" s="12">
        <v>42442.0</v>
      </c>
      <c r="C6119" s="13" t="s">
        <v>13</v>
      </c>
      <c r="D6119" s="14" t="s">
        <v>6135</v>
      </c>
      <c r="E6119" s="9" t="str">
        <f t="shared" si="1"/>
        <v>Surco,Lima,Lima</v>
      </c>
      <c r="F6119" s="13" t="s">
        <v>15</v>
      </c>
      <c r="G6119" s="9">
        <v>103.0</v>
      </c>
      <c r="H6119" s="9">
        <f>VENTAS!$I6119-(VENTAS!$I6119*0.4)</f>
        <v>22725.6</v>
      </c>
      <c r="I6119" s="9">
        <v>37876.0</v>
      </c>
      <c r="J6119" s="9">
        <f t="shared" si="2"/>
        <v>0.18</v>
      </c>
      <c r="K6119" s="9">
        <f t="shared" si="3"/>
        <v>44693.68</v>
      </c>
      <c r="L6119" s="11" t="s">
        <v>58</v>
      </c>
      <c r="M6119" s="13" t="s">
        <v>69</v>
      </c>
      <c r="N6119" s="6"/>
      <c r="O6119" s="6"/>
    </row>
    <row r="6120" ht="17.25" customHeight="1">
      <c r="A6120" s="7">
        <v>6119.0</v>
      </c>
      <c r="B6120" s="8">
        <v>42442.0</v>
      </c>
      <c r="C6120" s="9" t="s">
        <v>13</v>
      </c>
      <c r="D6120" s="10" t="s">
        <v>6136</v>
      </c>
      <c r="E6120" s="9" t="str">
        <f t="shared" si="1"/>
        <v>Surco,Lima,Lima</v>
      </c>
      <c r="F6120" s="9" t="s">
        <v>15</v>
      </c>
      <c r="G6120" s="9">
        <v>162.0</v>
      </c>
      <c r="H6120" s="9">
        <f>VENTAS!$I6120-(VENTAS!$I6120*0.4)</f>
        <v>23124</v>
      </c>
      <c r="I6120" s="9">
        <v>38540.0</v>
      </c>
      <c r="J6120" s="9">
        <f t="shared" si="2"/>
        <v>0.18</v>
      </c>
      <c r="K6120" s="9">
        <f t="shared" si="3"/>
        <v>45477.2</v>
      </c>
      <c r="L6120" s="11" t="s">
        <v>58</v>
      </c>
      <c r="M6120" s="9" t="s">
        <v>69</v>
      </c>
      <c r="N6120" s="6"/>
      <c r="O6120" s="6"/>
    </row>
    <row r="6121" ht="17.25" customHeight="1">
      <c r="A6121" s="7">
        <v>6120.0</v>
      </c>
      <c r="B6121" s="12">
        <v>42441.0</v>
      </c>
      <c r="C6121" s="13" t="s">
        <v>104</v>
      </c>
      <c r="D6121" s="14" t="s">
        <v>6137</v>
      </c>
      <c r="E6121" s="9" t="str">
        <f t="shared" si="1"/>
        <v>Ate,Lima,Lima</v>
      </c>
      <c r="F6121" s="13" t="s">
        <v>15</v>
      </c>
      <c r="G6121" s="9">
        <v>57.0</v>
      </c>
      <c r="H6121" s="9">
        <f>VENTAS!$I6121-(VENTAS!$I6121*0.4)</f>
        <v>23933.4</v>
      </c>
      <c r="I6121" s="9">
        <v>39889.0</v>
      </c>
      <c r="J6121" s="9">
        <f t="shared" si="2"/>
        <v>0.18</v>
      </c>
      <c r="K6121" s="9">
        <f t="shared" si="3"/>
        <v>47069.02</v>
      </c>
      <c r="L6121" s="11" t="s">
        <v>20</v>
      </c>
      <c r="M6121" s="13" t="s">
        <v>44</v>
      </c>
      <c r="N6121" s="6"/>
      <c r="O6121" s="6"/>
    </row>
    <row r="6122" ht="17.25" customHeight="1">
      <c r="A6122" s="7">
        <v>6121.0</v>
      </c>
      <c r="B6122" s="8">
        <v>42441.0</v>
      </c>
      <c r="C6122" s="9" t="s">
        <v>104</v>
      </c>
      <c r="D6122" s="10" t="s">
        <v>6138</v>
      </c>
      <c r="E6122" s="9" t="str">
        <f t="shared" si="1"/>
        <v>Ate,Lima,Lima</v>
      </c>
      <c r="F6122" s="9" t="s">
        <v>15</v>
      </c>
      <c r="G6122" s="9">
        <v>126.0</v>
      </c>
      <c r="H6122" s="9">
        <f>VENTAS!$I6122-(VENTAS!$I6122*0.4)</f>
        <v>15852</v>
      </c>
      <c r="I6122" s="9">
        <v>26420.0</v>
      </c>
      <c r="J6122" s="9">
        <f t="shared" si="2"/>
        <v>0.18</v>
      </c>
      <c r="K6122" s="9">
        <f t="shared" si="3"/>
        <v>31175.6</v>
      </c>
      <c r="L6122" s="11" t="s">
        <v>20</v>
      </c>
      <c r="M6122" s="9" t="s">
        <v>44</v>
      </c>
      <c r="N6122" s="6"/>
      <c r="O6122" s="6"/>
    </row>
    <row r="6123" ht="17.25" customHeight="1">
      <c r="A6123" s="7">
        <v>6122.0</v>
      </c>
      <c r="B6123" s="12">
        <v>42441.0</v>
      </c>
      <c r="C6123" s="13" t="s">
        <v>104</v>
      </c>
      <c r="D6123" s="14" t="s">
        <v>6139</v>
      </c>
      <c r="E6123" s="9" t="str">
        <f t="shared" si="1"/>
        <v>Ate,Lima,Lima</v>
      </c>
      <c r="F6123" s="13" t="s">
        <v>15</v>
      </c>
      <c r="G6123" s="9">
        <v>101.0</v>
      </c>
      <c r="H6123" s="9">
        <f>VENTAS!$I6123-(VENTAS!$I6123*0.4)</f>
        <v>22291.2</v>
      </c>
      <c r="I6123" s="9">
        <v>37152.0</v>
      </c>
      <c r="J6123" s="9">
        <f t="shared" si="2"/>
        <v>0.18</v>
      </c>
      <c r="K6123" s="9">
        <f t="shared" si="3"/>
        <v>43839.36</v>
      </c>
      <c r="L6123" s="11" t="s">
        <v>20</v>
      </c>
      <c r="M6123" s="13" t="s">
        <v>44</v>
      </c>
      <c r="N6123" s="6"/>
      <c r="O6123" s="6"/>
    </row>
    <row r="6124" ht="17.25" customHeight="1">
      <c r="A6124" s="7">
        <v>6123.0</v>
      </c>
      <c r="B6124" s="8">
        <v>42441.0</v>
      </c>
      <c r="C6124" s="9" t="s">
        <v>104</v>
      </c>
      <c r="D6124" s="10" t="s">
        <v>6140</v>
      </c>
      <c r="E6124" s="9" t="str">
        <f t="shared" si="1"/>
        <v>Ate,Lima,Lima</v>
      </c>
      <c r="F6124" s="9" t="s">
        <v>15</v>
      </c>
      <c r="G6124" s="9">
        <v>111.0</v>
      </c>
      <c r="H6124" s="9">
        <f>VENTAS!$I6124-(VENTAS!$I6124*0.4)</f>
        <v>19130.4</v>
      </c>
      <c r="I6124" s="9">
        <v>31884.0</v>
      </c>
      <c r="J6124" s="9">
        <f t="shared" si="2"/>
        <v>0.18</v>
      </c>
      <c r="K6124" s="9">
        <f t="shared" si="3"/>
        <v>37623.12</v>
      </c>
      <c r="L6124" s="11" t="s">
        <v>20</v>
      </c>
      <c r="M6124" s="9" t="s">
        <v>44</v>
      </c>
      <c r="N6124" s="6"/>
      <c r="O6124" s="6"/>
    </row>
    <row r="6125" ht="17.25" customHeight="1">
      <c r="A6125" s="7">
        <v>6124.0</v>
      </c>
      <c r="B6125" s="12">
        <v>42441.0</v>
      </c>
      <c r="C6125" s="13" t="s">
        <v>25</v>
      </c>
      <c r="D6125" s="14" t="s">
        <v>6141</v>
      </c>
      <c r="E6125" s="9" t="str">
        <f t="shared" si="1"/>
        <v>Surco,Lima,Lima</v>
      </c>
      <c r="F6125" s="13" t="s">
        <v>15</v>
      </c>
      <c r="G6125" s="9">
        <v>44.0</v>
      </c>
      <c r="H6125" s="9">
        <f>VENTAS!$I6125-(VENTAS!$I6125*0.4)</f>
        <v>20049.6</v>
      </c>
      <c r="I6125" s="9">
        <v>33416.0</v>
      </c>
      <c r="J6125" s="9">
        <f t="shared" si="2"/>
        <v>0.18</v>
      </c>
      <c r="K6125" s="9">
        <f t="shared" si="3"/>
        <v>39430.88</v>
      </c>
      <c r="L6125" s="11" t="s">
        <v>58</v>
      </c>
      <c r="M6125" s="13" t="s">
        <v>130</v>
      </c>
      <c r="N6125" s="6"/>
      <c r="O6125" s="6"/>
    </row>
    <row r="6126" ht="17.25" customHeight="1">
      <c r="A6126" s="7">
        <v>6125.0</v>
      </c>
      <c r="B6126" s="8">
        <v>42441.0</v>
      </c>
      <c r="C6126" s="9" t="s">
        <v>25</v>
      </c>
      <c r="D6126" s="10" t="s">
        <v>6142</v>
      </c>
      <c r="E6126" s="9" t="str">
        <f t="shared" si="1"/>
        <v>Surco,Lima,Lima</v>
      </c>
      <c r="F6126" s="9" t="s">
        <v>15</v>
      </c>
      <c r="G6126" s="9">
        <v>177.0</v>
      </c>
      <c r="H6126" s="9">
        <f>VENTAS!$I6126-(VENTAS!$I6126*0.4)</f>
        <v>12632.4</v>
      </c>
      <c r="I6126" s="9">
        <v>21054.0</v>
      </c>
      <c r="J6126" s="9">
        <f t="shared" si="2"/>
        <v>0.18</v>
      </c>
      <c r="K6126" s="9">
        <f t="shared" si="3"/>
        <v>24843.72</v>
      </c>
      <c r="L6126" s="11" t="s">
        <v>58</v>
      </c>
      <c r="M6126" s="9" t="s">
        <v>130</v>
      </c>
      <c r="N6126" s="6"/>
      <c r="O6126" s="6"/>
    </row>
    <row r="6127" ht="17.25" customHeight="1">
      <c r="A6127" s="7">
        <v>6126.0</v>
      </c>
      <c r="B6127" s="12">
        <v>42441.0</v>
      </c>
      <c r="C6127" s="13" t="s">
        <v>25</v>
      </c>
      <c r="D6127" s="14" t="s">
        <v>6143</v>
      </c>
      <c r="E6127" s="9" t="str">
        <f t="shared" si="1"/>
        <v>Surco,Lima,Lima</v>
      </c>
      <c r="F6127" s="13" t="s">
        <v>15</v>
      </c>
      <c r="G6127" s="9">
        <v>119.0</v>
      </c>
      <c r="H6127" s="9">
        <f>VENTAS!$I6127-(VENTAS!$I6127*0.4)</f>
        <v>12795.6</v>
      </c>
      <c r="I6127" s="9">
        <v>21326.0</v>
      </c>
      <c r="J6127" s="9">
        <f t="shared" si="2"/>
        <v>0.18</v>
      </c>
      <c r="K6127" s="9">
        <f t="shared" si="3"/>
        <v>25164.68</v>
      </c>
      <c r="L6127" s="11" t="s">
        <v>58</v>
      </c>
      <c r="M6127" s="13" t="s">
        <v>130</v>
      </c>
      <c r="N6127" s="6"/>
      <c r="O6127" s="6"/>
    </row>
    <row r="6128" ht="17.25" customHeight="1">
      <c r="A6128" s="7">
        <v>6127.0</v>
      </c>
      <c r="B6128" s="8">
        <v>42441.0</v>
      </c>
      <c r="C6128" s="9" t="s">
        <v>25</v>
      </c>
      <c r="D6128" s="10" t="s">
        <v>6144</v>
      </c>
      <c r="E6128" s="9" t="str">
        <f t="shared" si="1"/>
        <v>Surco,Lima,Lima</v>
      </c>
      <c r="F6128" s="9" t="s">
        <v>15</v>
      </c>
      <c r="G6128" s="9">
        <v>80.0</v>
      </c>
      <c r="H6128" s="9">
        <f>VENTAS!$I6128-(VENTAS!$I6128*0.4)</f>
        <v>15733.2</v>
      </c>
      <c r="I6128" s="9">
        <v>26222.0</v>
      </c>
      <c r="J6128" s="9">
        <f t="shared" si="2"/>
        <v>0.18</v>
      </c>
      <c r="K6128" s="9">
        <f t="shared" si="3"/>
        <v>30941.96</v>
      </c>
      <c r="L6128" s="11" t="s">
        <v>58</v>
      </c>
      <c r="M6128" s="9" t="s">
        <v>130</v>
      </c>
      <c r="N6128" s="6"/>
      <c r="O6128" s="6"/>
    </row>
    <row r="6129" ht="17.25" customHeight="1">
      <c r="A6129" s="7">
        <v>6128.0</v>
      </c>
      <c r="B6129" s="12">
        <v>42441.0</v>
      </c>
      <c r="C6129" s="13" t="s">
        <v>18</v>
      </c>
      <c r="D6129" s="14" t="s">
        <v>6145</v>
      </c>
      <c r="E6129" s="9" t="str">
        <f t="shared" si="1"/>
        <v>San Miguel, Lima, Lima</v>
      </c>
      <c r="F6129" s="13" t="s">
        <v>15</v>
      </c>
      <c r="G6129" s="9">
        <v>66.0</v>
      </c>
      <c r="H6129" s="9">
        <f>VENTAS!$I6129-(VENTAS!$I6129*0.4)</f>
        <v>21210</v>
      </c>
      <c r="I6129" s="9">
        <v>35350.0</v>
      </c>
      <c r="J6129" s="9">
        <f t="shared" si="2"/>
        <v>0.18</v>
      </c>
      <c r="K6129" s="9">
        <f t="shared" si="3"/>
        <v>41713</v>
      </c>
      <c r="L6129" s="11" t="s">
        <v>16</v>
      </c>
      <c r="M6129" s="13" t="s">
        <v>17</v>
      </c>
      <c r="N6129" s="6"/>
      <c r="O6129" s="6"/>
    </row>
    <row r="6130" ht="17.25" customHeight="1">
      <c r="A6130" s="7">
        <v>6129.0</v>
      </c>
      <c r="B6130" s="8">
        <v>42441.0</v>
      </c>
      <c r="C6130" s="9" t="s">
        <v>18</v>
      </c>
      <c r="D6130" s="10" t="s">
        <v>6146</v>
      </c>
      <c r="E6130" s="9" t="str">
        <f t="shared" si="1"/>
        <v>San Miguel, Lima, Lima</v>
      </c>
      <c r="F6130" s="9" t="s">
        <v>15</v>
      </c>
      <c r="G6130" s="9">
        <v>27.0</v>
      </c>
      <c r="H6130" s="9">
        <f>VENTAS!$I6130-(VENTAS!$I6130*0.4)</f>
        <v>19644</v>
      </c>
      <c r="I6130" s="9">
        <v>32740.0</v>
      </c>
      <c r="J6130" s="9">
        <f t="shared" si="2"/>
        <v>0.18</v>
      </c>
      <c r="K6130" s="9">
        <f t="shared" si="3"/>
        <v>38633.2</v>
      </c>
      <c r="L6130" s="11" t="s">
        <v>16</v>
      </c>
      <c r="M6130" s="9" t="s">
        <v>17</v>
      </c>
      <c r="N6130" s="6"/>
      <c r="O6130" s="6"/>
    </row>
    <row r="6131" ht="17.25" customHeight="1">
      <c r="A6131" s="7">
        <v>6130.0</v>
      </c>
      <c r="B6131" s="12">
        <v>42441.0</v>
      </c>
      <c r="C6131" s="13" t="s">
        <v>18</v>
      </c>
      <c r="D6131" s="14" t="s">
        <v>6147</v>
      </c>
      <c r="E6131" s="9" t="str">
        <f t="shared" si="1"/>
        <v>San Miguel, Lima, Lima</v>
      </c>
      <c r="F6131" s="13" t="s">
        <v>15</v>
      </c>
      <c r="G6131" s="9">
        <v>114.0</v>
      </c>
      <c r="H6131" s="9">
        <f>VENTAS!$I6131-(VENTAS!$I6131*0.4)</f>
        <v>16599</v>
      </c>
      <c r="I6131" s="9">
        <v>27665.0</v>
      </c>
      <c r="J6131" s="9">
        <f t="shared" si="2"/>
        <v>0.18</v>
      </c>
      <c r="K6131" s="9">
        <f t="shared" si="3"/>
        <v>32644.7</v>
      </c>
      <c r="L6131" s="11" t="s">
        <v>16</v>
      </c>
      <c r="M6131" s="13" t="s">
        <v>17</v>
      </c>
      <c r="N6131" s="6"/>
      <c r="O6131" s="6"/>
    </row>
    <row r="6132" ht="17.25" customHeight="1">
      <c r="A6132" s="7">
        <v>6131.0</v>
      </c>
      <c r="B6132" s="8">
        <v>42441.0</v>
      </c>
      <c r="C6132" s="9" t="s">
        <v>18</v>
      </c>
      <c r="D6132" s="10" t="s">
        <v>6148</v>
      </c>
      <c r="E6132" s="9" t="str">
        <f t="shared" si="1"/>
        <v>San Miguel, Lima, Lima</v>
      </c>
      <c r="F6132" s="9" t="s">
        <v>15</v>
      </c>
      <c r="G6132" s="9">
        <v>17.0</v>
      </c>
      <c r="H6132" s="9">
        <f>VENTAS!$I6132-(VENTAS!$I6132*0.4)</f>
        <v>13318.2</v>
      </c>
      <c r="I6132" s="9">
        <v>22197.0</v>
      </c>
      <c r="J6132" s="9">
        <f t="shared" si="2"/>
        <v>0.18</v>
      </c>
      <c r="K6132" s="9">
        <f t="shared" si="3"/>
        <v>26192.46</v>
      </c>
      <c r="L6132" s="11" t="s">
        <v>16</v>
      </c>
      <c r="M6132" s="9" t="s">
        <v>17</v>
      </c>
      <c r="N6132" s="6"/>
      <c r="O6132" s="6"/>
    </row>
    <row r="6133" ht="17.25" customHeight="1">
      <c r="A6133" s="7">
        <v>6132.0</v>
      </c>
      <c r="B6133" s="12">
        <v>42441.0</v>
      </c>
      <c r="C6133" s="13" t="s">
        <v>63</v>
      </c>
      <c r="D6133" s="14" t="s">
        <v>6149</v>
      </c>
      <c r="E6133" s="9" t="str">
        <f t="shared" si="1"/>
        <v>Surco,Lima,Lima</v>
      </c>
      <c r="F6133" s="13" t="s">
        <v>15</v>
      </c>
      <c r="G6133" s="9">
        <v>2.0</v>
      </c>
      <c r="H6133" s="9">
        <f>VENTAS!$I6133-(VENTAS!$I6133*0.4)</f>
        <v>22188.6</v>
      </c>
      <c r="I6133" s="9">
        <v>36981.0</v>
      </c>
      <c r="J6133" s="9">
        <f t="shared" si="2"/>
        <v>0.18</v>
      </c>
      <c r="K6133" s="9">
        <f t="shared" si="3"/>
        <v>43637.58</v>
      </c>
      <c r="L6133" s="11" t="s">
        <v>58</v>
      </c>
      <c r="M6133" s="13" t="s">
        <v>69</v>
      </c>
      <c r="N6133" s="6"/>
      <c r="O6133" s="6"/>
    </row>
    <row r="6134" ht="17.25" customHeight="1">
      <c r="A6134" s="7">
        <v>6133.0</v>
      </c>
      <c r="B6134" s="8">
        <v>42441.0</v>
      </c>
      <c r="C6134" s="9" t="s">
        <v>63</v>
      </c>
      <c r="D6134" s="10" t="s">
        <v>6150</v>
      </c>
      <c r="E6134" s="9" t="str">
        <f t="shared" si="1"/>
        <v>Surco,Lima,Lima</v>
      </c>
      <c r="F6134" s="9" t="s">
        <v>15</v>
      </c>
      <c r="G6134" s="9">
        <v>91.0</v>
      </c>
      <c r="H6134" s="9">
        <f>VENTAS!$I6134-(VENTAS!$I6134*0.4)</f>
        <v>20128.2</v>
      </c>
      <c r="I6134" s="9">
        <v>33547.0</v>
      </c>
      <c r="J6134" s="9">
        <f t="shared" si="2"/>
        <v>0.18</v>
      </c>
      <c r="K6134" s="9">
        <f t="shared" si="3"/>
        <v>39585.46</v>
      </c>
      <c r="L6134" s="11" t="s">
        <v>58</v>
      </c>
      <c r="M6134" s="9" t="s">
        <v>69</v>
      </c>
      <c r="N6134" s="6"/>
      <c r="O6134" s="6"/>
    </row>
    <row r="6135" ht="17.25" customHeight="1">
      <c r="A6135" s="7">
        <v>6134.0</v>
      </c>
      <c r="B6135" s="12">
        <v>42441.0</v>
      </c>
      <c r="C6135" s="13" t="s">
        <v>63</v>
      </c>
      <c r="D6135" s="14" t="s">
        <v>6151</v>
      </c>
      <c r="E6135" s="9" t="str">
        <f t="shared" si="1"/>
        <v>Surco,Lima,Lima</v>
      </c>
      <c r="F6135" s="13" t="s">
        <v>15</v>
      </c>
      <c r="G6135" s="9">
        <v>166.0</v>
      </c>
      <c r="H6135" s="9">
        <f>VENTAS!$I6135-(VENTAS!$I6135*0.4)</f>
        <v>19830.6</v>
      </c>
      <c r="I6135" s="9">
        <v>33051.0</v>
      </c>
      <c r="J6135" s="9">
        <f t="shared" si="2"/>
        <v>0.18</v>
      </c>
      <c r="K6135" s="9">
        <f t="shared" si="3"/>
        <v>39000.18</v>
      </c>
      <c r="L6135" s="11" t="s">
        <v>58</v>
      </c>
      <c r="M6135" s="13" t="s">
        <v>69</v>
      </c>
      <c r="N6135" s="6"/>
      <c r="O6135" s="6"/>
    </row>
    <row r="6136" ht="17.25" customHeight="1">
      <c r="A6136" s="7">
        <v>6135.0</v>
      </c>
      <c r="B6136" s="8">
        <v>42441.0</v>
      </c>
      <c r="C6136" s="9" t="s">
        <v>63</v>
      </c>
      <c r="D6136" s="10" t="s">
        <v>6152</v>
      </c>
      <c r="E6136" s="9" t="str">
        <f t="shared" si="1"/>
        <v>Surco,Lima,Lima</v>
      </c>
      <c r="F6136" s="9" t="s">
        <v>15</v>
      </c>
      <c r="G6136" s="9">
        <v>130.0</v>
      </c>
      <c r="H6136" s="9">
        <f>VENTAS!$I6136-(VENTAS!$I6136*0.4)</f>
        <v>14521.8</v>
      </c>
      <c r="I6136" s="9">
        <v>24203.0</v>
      </c>
      <c r="J6136" s="9">
        <f t="shared" si="2"/>
        <v>0.18</v>
      </c>
      <c r="K6136" s="9">
        <f t="shared" si="3"/>
        <v>28559.54</v>
      </c>
      <c r="L6136" s="11" t="s">
        <v>58</v>
      </c>
      <c r="M6136" s="9" t="s">
        <v>69</v>
      </c>
      <c r="N6136" s="6"/>
      <c r="O6136" s="6"/>
    </row>
    <row r="6137" ht="17.25" customHeight="1">
      <c r="A6137" s="7">
        <v>6136.0</v>
      </c>
      <c r="B6137" s="12">
        <v>42440.0</v>
      </c>
      <c r="C6137" s="13" t="s">
        <v>56</v>
      </c>
      <c r="D6137" s="14" t="s">
        <v>6153</v>
      </c>
      <c r="E6137" s="9" t="str">
        <f t="shared" si="1"/>
        <v>Surco,Lima,Lima</v>
      </c>
      <c r="F6137" s="13" t="s">
        <v>15</v>
      </c>
      <c r="G6137" s="9">
        <v>19.0</v>
      </c>
      <c r="H6137" s="9">
        <f>VENTAS!$I6137-(VENTAS!$I6137*0.4)</f>
        <v>14595.6</v>
      </c>
      <c r="I6137" s="9">
        <v>24326.0</v>
      </c>
      <c r="J6137" s="9">
        <f t="shared" si="2"/>
        <v>0.18</v>
      </c>
      <c r="K6137" s="9">
        <f t="shared" si="3"/>
        <v>28704.68</v>
      </c>
      <c r="L6137" s="11" t="s">
        <v>58</v>
      </c>
      <c r="M6137" s="13" t="s">
        <v>91</v>
      </c>
      <c r="N6137" s="6"/>
      <c r="O6137" s="6"/>
    </row>
    <row r="6138" ht="17.25" customHeight="1">
      <c r="A6138" s="7">
        <v>6137.0</v>
      </c>
      <c r="B6138" s="8">
        <v>42440.0</v>
      </c>
      <c r="C6138" s="9" t="s">
        <v>56</v>
      </c>
      <c r="D6138" s="10" t="s">
        <v>6154</v>
      </c>
      <c r="E6138" s="9" t="str">
        <f t="shared" si="1"/>
        <v>Surco,Lima,Lima</v>
      </c>
      <c r="F6138" s="9" t="s">
        <v>15</v>
      </c>
      <c r="G6138" s="9">
        <v>148.0</v>
      </c>
      <c r="H6138" s="9">
        <f>VENTAS!$I6138-(VENTAS!$I6138*0.4)</f>
        <v>21612.6</v>
      </c>
      <c r="I6138" s="9">
        <v>36021.0</v>
      </c>
      <c r="J6138" s="9">
        <f t="shared" si="2"/>
        <v>0.18</v>
      </c>
      <c r="K6138" s="9">
        <f t="shared" si="3"/>
        <v>42504.78</v>
      </c>
      <c r="L6138" s="11" t="s">
        <v>58</v>
      </c>
      <c r="M6138" s="9" t="s">
        <v>91</v>
      </c>
      <c r="N6138" s="6"/>
      <c r="O6138" s="6"/>
    </row>
    <row r="6139" ht="17.25" customHeight="1">
      <c r="A6139" s="7">
        <v>6138.0</v>
      </c>
      <c r="B6139" s="12">
        <v>42440.0</v>
      </c>
      <c r="C6139" s="13" t="s">
        <v>56</v>
      </c>
      <c r="D6139" s="14" t="s">
        <v>6155</v>
      </c>
      <c r="E6139" s="9" t="str">
        <f t="shared" si="1"/>
        <v>Surco,Lima,Lima</v>
      </c>
      <c r="F6139" s="13" t="s">
        <v>15</v>
      </c>
      <c r="G6139" s="9">
        <v>5.0</v>
      </c>
      <c r="H6139" s="9">
        <f>VENTAS!$I6139-(VENTAS!$I6139*0.4)</f>
        <v>14259.6</v>
      </c>
      <c r="I6139" s="9">
        <v>23766.0</v>
      </c>
      <c r="J6139" s="9">
        <f t="shared" si="2"/>
        <v>0.18</v>
      </c>
      <c r="K6139" s="9">
        <f t="shared" si="3"/>
        <v>28043.88</v>
      </c>
      <c r="L6139" s="11" t="s">
        <v>58</v>
      </c>
      <c r="M6139" s="13" t="s">
        <v>91</v>
      </c>
      <c r="N6139" s="6"/>
      <c r="O6139" s="6"/>
    </row>
    <row r="6140" ht="17.25" customHeight="1">
      <c r="A6140" s="7">
        <v>6139.0</v>
      </c>
      <c r="B6140" s="8">
        <v>42440.0</v>
      </c>
      <c r="C6140" s="9" t="s">
        <v>56</v>
      </c>
      <c r="D6140" s="10" t="s">
        <v>6156</v>
      </c>
      <c r="E6140" s="9" t="str">
        <f t="shared" si="1"/>
        <v>Surco,Lima,Lima</v>
      </c>
      <c r="F6140" s="9" t="s">
        <v>15</v>
      </c>
      <c r="G6140" s="9">
        <v>176.0</v>
      </c>
      <c r="H6140" s="9">
        <f>VENTAS!$I6140-(VENTAS!$I6140*0.4)</f>
        <v>21013.2</v>
      </c>
      <c r="I6140" s="9">
        <v>35022.0</v>
      </c>
      <c r="J6140" s="9">
        <f t="shared" si="2"/>
        <v>0.18</v>
      </c>
      <c r="K6140" s="9">
        <f t="shared" si="3"/>
        <v>41325.96</v>
      </c>
      <c r="L6140" s="11" t="s">
        <v>58</v>
      </c>
      <c r="M6140" s="9" t="s">
        <v>91</v>
      </c>
      <c r="N6140" s="6"/>
      <c r="O6140" s="6"/>
    </row>
    <row r="6141" ht="17.25" customHeight="1">
      <c r="A6141" s="7">
        <v>6140.0</v>
      </c>
      <c r="B6141" s="12">
        <v>42440.0</v>
      </c>
      <c r="C6141" s="13" t="s">
        <v>32</v>
      </c>
      <c r="D6141" s="14" t="s">
        <v>6157</v>
      </c>
      <c r="E6141" s="9" t="str">
        <f t="shared" si="1"/>
        <v>San Miguel, Lima, Lima</v>
      </c>
      <c r="F6141" s="13" t="s">
        <v>15</v>
      </c>
      <c r="G6141" s="9">
        <v>127.0</v>
      </c>
      <c r="H6141" s="9">
        <f>VENTAS!$I6141-(VENTAS!$I6141*0.4)</f>
        <v>14470.8</v>
      </c>
      <c r="I6141" s="9">
        <v>24118.0</v>
      </c>
      <c r="J6141" s="9">
        <f t="shared" si="2"/>
        <v>0.18</v>
      </c>
      <c r="K6141" s="9">
        <f t="shared" si="3"/>
        <v>28459.24</v>
      </c>
      <c r="L6141" s="11" t="s">
        <v>16</v>
      </c>
      <c r="M6141" s="13" t="s">
        <v>39</v>
      </c>
      <c r="N6141" s="6"/>
      <c r="O6141" s="6"/>
    </row>
    <row r="6142" ht="17.25" customHeight="1">
      <c r="A6142" s="7">
        <v>6141.0</v>
      </c>
      <c r="B6142" s="8">
        <v>42440.0</v>
      </c>
      <c r="C6142" s="9" t="s">
        <v>32</v>
      </c>
      <c r="D6142" s="10" t="s">
        <v>6158</v>
      </c>
      <c r="E6142" s="9" t="str">
        <f t="shared" si="1"/>
        <v>San Miguel, Lima, Lima</v>
      </c>
      <c r="F6142" s="9" t="s">
        <v>15</v>
      </c>
      <c r="G6142" s="9">
        <v>74.0</v>
      </c>
      <c r="H6142" s="9">
        <f>VENTAS!$I6142-(VENTAS!$I6142*0.4)</f>
        <v>12475.8</v>
      </c>
      <c r="I6142" s="9">
        <v>20793.0</v>
      </c>
      <c r="J6142" s="9">
        <f t="shared" si="2"/>
        <v>0.18</v>
      </c>
      <c r="K6142" s="9">
        <f t="shared" si="3"/>
        <v>24535.74</v>
      </c>
      <c r="L6142" s="11" t="s">
        <v>16</v>
      </c>
      <c r="M6142" s="9" t="s">
        <v>39</v>
      </c>
      <c r="N6142" s="6"/>
      <c r="O6142" s="6"/>
    </row>
    <row r="6143" ht="17.25" customHeight="1">
      <c r="A6143" s="7">
        <v>6142.0</v>
      </c>
      <c r="B6143" s="12">
        <v>42440.0</v>
      </c>
      <c r="C6143" s="13" t="s">
        <v>32</v>
      </c>
      <c r="D6143" s="14" t="s">
        <v>6159</v>
      </c>
      <c r="E6143" s="9" t="str">
        <f t="shared" si="1"/>
        <v>San Miguel, Lima, Lima</v>
      </c>
      <c r="F6143" s="13" t="s">
        <v>15</v>
      </c>
      <c r="G6143" s="9">
        <v>173.0</v>
      </c>
      <c r="H6143" s="9">
        <f>VENTAS!$I6143-(VENTAS!$I6143*0.4)</f>
        <v>22139.4</v>
      </c>
      <c r="I6143" s="9">
        <v>36899.0</v>
      </c>
      <c r="J6143" s="9">
        <f t="shared" si="2"/>
        <v>0.18</v>
      </c>
      <c r="K6143" s="9">
        <f t="shared" si="3"/>
        <v>43540.82</v>
      </c>
      <c r="L6143" s="11" t="s">
        <v>16</v>
      </c>
      <c r="M6143" s="13" t="s">
        <v>39</v>
      </c>
      <c r="N6143" s="6"/>
      <c r="O6143" s="6"/>
    </row>
    <row r="6144" ht="17.25" customHeight="1">
      <c r="A6144" s="7">
        <v>6143.0</v>
      </c>
      <c r="B6144" s="8">
        <v>42440.0</v>
      </c>
      <c r="C6144" s="9" t="s">
        <v>32</v>
      </c>
      <c r="D6144" s="10" t="s">
        <v>6160</v>
      </c>
      <c r="E6144" s="9" t="str">
        <f t="shared" si="1"/>
        <v>San Miguel, Lima, Lima</v>
      </c>
      <c r="F6144" s="9" t="s">
        <v>15</v>
      </c>
      <c r="G6144" s="9">
        <v>110.0</v>
      </c>
      <c r="H6144" s="9">
        <f>VENTAS!$I6144-(VENTAS!$I6144*0.4)</f>
        <v>10875.6</v>
      </c>
      <c r="I6144" s="9">
        <v>18126.0</v>
      </c>
      <c r="J6144" s="9">
        <f t="shared" si="2"/>
        <v>0.18</v>
      </c>
      <c r="K6144" s="9">
        <f t="shared" si="3"/>
        <v>21388.68</v>
      </c>
      <c r="L6144" s="11" t="s">
        <v>16</v>
      </c>
      <c r="M6144" s="9" t="s">
        <v>39</v>
      </c>
      <c r="N6144" s="6"/>
      <c r="O6144" s="6"/>
    </row>
    <row r="6145" ht="17.25" customHeight="1">
      <c r="A6145" s="7">
        <v>6144.0</v>
      </c>
      <c r="B6145" s="12">
        <v>42440.0</v>
      </c>
      <c r="C6145" s="13" t="s">
        <v>13</v>
      </c>
      <c r="D6145" s="14" t="s">
        <v>6161</v>
      </c>
      <c r="E6145" s="9" t="str">
        <f t="shared" si="1"/>
        <v>San Miguel, Lima, Lima</v>
      </c>
      <c r="F6145" s="13" t="s">
        <v>15</v>
      </c>
      <c r="G6145" s="9">
        <v>6.0</v>
      </c>
      <c r="H6145" s="9">
        <f>VENTAS!$I6145-(VENTAS!$I6145*0.4)</f>
        <v>23596.2</v>
      </c>
      <c r="I6145" s="9">
        <v>39327.0</v>
      </c>
      <c r="J6145" s="9">
        <f t="shared" si="2"/>
        <v>0.18</v>
      </c>
      <c r="K6145" s="9">
        <f t="shared" si="3"/>
        <v>46405.86</v>
      </c>
      <c r="L6145" s="11" t="s">
        <v>16</v>
      </c>
      <c r="M6145" s="13" t="s">
        <v>17</v>
      </c>
      <c r="N6145" s="6"/>
      <c r="O6145" s="6"/>
    </row>
    <row r="6146" ht="17.25" customHeight="1">
      <c r="A6146" s="7">
        <v>6145.0</v>
      </c>
      <c r="B6146" s="8">
        <v>42440.0</v>
      </c>
      <c r="C6146" s="9" t="s">
        <v>13</v>
      </c>
      <c r="D6146" s="10" t="s">
        <v>6162</v>
      </c>
      <c r="E6146" s="9" t="str">
        <f t="shared" si="1"/>
        <v>San Miguel, Lima, Lima</v>
      </c>
      <c r="F6146" s="9" t="s">
        <v>15</v>
      </c>
      <c r="G6146" s="9">
        <v>56.0</v>
      </c>
      <c r="H6146" s="9">
        <f>VENTAS!$I6146-(VENTAS!$I6146*0.4)</f>
        <v>13827</v>
      </c>
      <c r="I6146" s="9">
        <v>23045.0</v>
      </c>
      <c r="J6146" s="9">
        <f t="shared" si="2"/>
        <v>0.18</v>
      </c>
      <c r="K6146" s="9">
        <f t="shared" si="3"/>
        <v>27193.1</v>
      </c>
      <c r="L6146" s="11" t="s">
        <v>16</v>
      </c>
      <c r="M6146" s="9" t="s">
        <v>17</v>
      </c>
      <c r="N6146" s="6"/>
      <c r="O6146" s="6"/>
    </row>
    <row r="6147" ht="17.25" customHeight="1">
      <c r="A6147" s="7">
        <v>6146.0</v>
      </c>
      <c r="B6147" s="12">
        <v>42440.0</v>
      </c>
      <c r="C6147" s="13" t="s">
        <v>13</v>
      </c>
      <c r="D6147" s="14" t="s">
        <v>6163</v>
      </c>
      <c r="E6147" s="9" t="str">
        <f t="shared" si="1"/>
        <v>San Miguel, Lima, Lima</v>
      </c>
      <c r="F6147" s="13" t="s">
        <v>15</v>
      </c>
      <c r="G6147" s="9">
        <v>72.0</v>
      </c>
      <c r="H6147" s="9">
        <f>VENTAS!$I6147-(VENTAS!$I6147*0.4)</f>
        <v>16431.6</v>
      </c>
      <c r="I6147" s="9">
        <v>27386.0</v>
      </c>
      <c r="J6147" s="9">
        <f t="shared" si="2"/>
        <v>0.18</v>
      </c>
      <c r="K6147" s="9">
        <f t="shared" si="3"/>
        <v>32315.48</v>
      </c>
      <c r="L6147" s="11" t="s">
        <v>16</v>
      </c>
      <c r="M6147" s="13" t="s">
        <v>17</v>
      </c>
      <c r="N6147" s="6"/>
      <c r="O6147" s="6"/>
    </row>
    <row r="6148" ht="17.25" customHeight="1">
      <c r="A6148" s="7">
        <v>6147.0</v>
      </c>
      <c r="B6148" s="8">
        <v>42440.0</v>
      </c>
      <c r="C6148" s="9" t="s">
        <v>13</v>
      </c>
      <c r="D6148" s="10" t="s">
        <v>6164</v>
      </c>
      <c r="E6148" s="9" t="str">
        <f t="shared" si="1"/>
        <v>San Miguel, Lima, Lima</v>
      </c>
      <c r="F6148" s="9" t="s">
        <v>15</v>
      </c>
      <c r="G6148" s="9">
        <v>33.0</v>
      </c>
      <c r="H6148" s="9">
        <f>VENTAS!$I6148-(VENTAS!$I6148*0.4)</f>
        <v>23476.8</v>
      </c>
      <c r="I6148" s="9">
        <v>39128.0</v>
      </c>
      <c r="J6148" s="9">
        <f t="shared" si="2"/>
        <v>0.18</v>
      </c>
      <c r="K6148" s="9">
        <f t="shared" si="3"/>
        <v>46171.04</v>
      </c>
      <c r="L6148" s="11" t="s">
        <v>16</v>
      </c>
      <c r="M6148" s="9" t="s">
        <v>17</v>
      </c>
      <c r="N6148" s="6"/>
      <c r="O6148" s="6"/>
    </row>
    <row r="6149" ht="17.25" customHeight="1">
      <c r="A6149" s="7">
        <v>6148.0</v>
      </c>
      <c r="B6149" s="12">
        <v>42440.0</v>
      </c>
      <c r="C6149" s="13" t="s">
        <v>63</v>
      </c>
      <c r="D6149" s="14" t="s">
        <v>6165</v>
      </c>
      <c r="E6149" s="9" t="str">
        <f t="shared" si="1"/>
        <v>Ate,Lima,Lima</v>
      </c>
      <c r="F6149" s="13" t="s">
        <v>15</v>
      </c>
      <c r="G6149" s="9">
        <v>55.0</v>
      </c>
      <c r="H6149" s="9">
        <f>VENTAS!$I6149-(VENTAS!$I6149*0.4)</f>
        <v>17196</v>
      </c>
      <c r="I6149" s="9">
        <v>28660.0</v>
      </c>
      <c r="J6149" s="9">
        <f t="shared" si="2"/>
        <v>0.18</v>
      </c>
      <c r="K6149" s="9">
        <f t="shared" si="3"/>
        <v>33818.8</v>
      </c>
      <c r="L6149" s="11" t="s">
        <v>20</v>
      </c>
      <c r="M6149" s="13" t="s">
        <v>44</v>
      </c>
      <c r="N6149" s="6"/>
      <c r="O6149" s="6"/>
    </row>
    <row r="6150" ht="17.25" customHeight="1">
      <c r="A6150" s="7">
        <v>6149.0</v>
      </c>
      <c r="B6150" s="8">
        <v>42440.0</v>
      </c>
      <c r="C6150" s="9" t="s">
        <v>63</v>
      </c>
      <c r="D6150" s="10" t="s">
        <v>6166</v>
      </c>
      <c r="E6150" s="9" t="str">
        <f t="shared" si="1"/>
        <v>Ate,Lima,Lima</v>
      </c>
      <c r="F6150" s="9" t="s">
        <v>15</v>
      </c>
      <c r="G6150" s="9">
        <v>45.0</v>
      </c>
      <c r="H6150" s="9">
        <f>VENTAS!$I6150-(VENTAS!$I6150*0.4)</f>
        <v>20467.8</v>
      </c>
      <c r="I6150" s="9">
        <v>34113.0</v>
      </c>
      <c r="J6150" s="9">
        <f t="shared" si="2"/>
        <v>0.18</v>
      </c>
      <c r="K6150" s="9">
        <f t="shared" si="3"/>
        <v>40253.34</v>
      </c>
      <c r="L6150" s="11" t="s">
        <v>20</v>
      </c>
      <c r="M6150" s="9" t="s">
        <v>44</v>
      </c>
      <c r="N6150" s="6"/>
      <c r="O6150" s="6"/>
    </row>
    <row r="6151" ht="17.25" customHeight="1">
      <c r="A6151" s="7">
        <v>6150.0</v>
      </c>
      <c r="B6151" s="12">
        <v>42440.0</v>
      </c>
      <c r="C6151" s="13" t="s">
        <v>63</v>
      </c>
      <c r="D6151" s="14" t="s">
        <v>6167</v>
      </c>
      <c r="E6151" s="9" t="str">
        <f t="shared" si="1"/>
        <v>Ate,Lima,Lima</v>
      </c>
      <c r="F6151" s="13" t="s">
        <v>15</v>
      </c>
      <c r="G6151" s="9">
        <v>108.0</v>
      </c>
      <c r="H6151" s="9">
        <f>VENTAS!$I6151-(VENTAS!$I6151*0.4)</f>
        <v>21228</v>
      </c>
      <c r="I6151" s="9">
        <v>35380.0</v>
      </c>
      <c r="J6151" s="9">
        <f t="shared" si="2"/>
        <v>0.18</v>
      </c>
      <c r="K6151" s="9">
        <f t="shared" si="3"/>
        <v>41748.4</v>
      </c>
      <c r="L6151" s="11" t="s">
        <v>20</v>
      </c>
      <c r="M6151" s="13" t="s">
        <v>44</v>
      </c>
      <c r="N6151" s="6"/>
      <c r="O6151" s="6"/>
    </row>
    <row r="6152" ht="17.25" customHeight="1">
      <c r="A6152" s="7">
        <v>6151.0</v>
      </c>
      <c r="B6152" s="8">
        <v>42440.0</v>
      </c>
      <c r="C6152" s="9" t="s">
        <v>63</v>
      </c>
      <c r="D6152" s="10" t="s">
        <v>6168</v>
      </c>
      <c r="E6152" s="9" t="str">
        <f t="shared" si="1"/>
        <v>Ate,Lima,Lima</v>
      </c>
      <c r="F6152" s="9" t="s">
        <v>15</v>
      </c>
      <c r="G6152" s="9">
        <v>128.0</v>
      </c>
      <c r="H6152" s="9">
        <f>VENTAS!$I6152-(VENTAS!$I6152*0.4)</f>
        <v>18913.2</v>
      </c>
      <c r="I6152" s="9">
        <v>31522.0</v>
      </c>
      <c r="J6152" s="9">
        <f t="shared" si="2"/>
        <v>0.18</v>
      </c>
      <c r="K6152" s="9">
        <f t="shared" si="3"/>
        <v>37195.96</v>
      </c>
      <c r="L6152" s="11" t="s">
        <v>20</v>
      </c>
      <c r="M6152" s="9" t="s">
        <v>44</v>
      </c>
      <c r="N6152" s="6"/>
      <c r="O6152" s="6"/>
    </row>
    <row r="6153" ht="17.25" customHeight="1">
      <c r="A6153" s="7">
        <v>6152.0</v>
      </c>
      <c r="B6153" s="12">
        <v>42439.0</v>
      </c>
      <c r="C6153" s="13" t="s">
        <v>80</v>
      </c>
      <c r="D6153" s="14" t="s">
        <v>6169</v>
      </c>
      <c r="E6153" s="9" t="str">
        <f t="shared" si="1"/>
        <v>Surco,Lima,Lima</v>
      </c>
      <c r="F6153" s="13" t="s">
        <v>15</v>
      </c>
      <c r="G6153" s="9">
        <v>121.0</v>
      </c>
      <c r="H6153" s="9">
        <f>VENTAS!$I6153-(VENTAS!$I6153*0.4)</f>
        <v>19932.6</v>
      </c>
      <c r="I6153" s="9">
        <v>33221.0</v>
      </c>
      <c r="J6153" s="9">
        <f t="shared" si="2"/>
        <v>0.18</v>
      </c>
      <c r="K6153" s="9">
        <f t="shared" si="3"/>
        <v>39200.78</v>
      </c>
      <c r="L6153" s="11" t="s">
        <v>58</v>
      </c>
      <c r="M6153" s="13" t="s">
        <v>59</v>
      </c>
      <c r="N6153" s="6"/>
      <c r="O6153" s="6"/>
    </row>
    <row r="6154" ht="17.25" customHeight="1">
      <c r="A6154" s="7">
        <v>6153.0</v>
      </c>
      <c r="B6154" s="8">
        <v>42439.0</v>
      </c>
      <c r="C6154" s="9" t="s">
        <v>80</v>
      </c>
      <c r="D6154" s="10" t="s">
        <v>6170</v>
      </c>
      <c r="E6154" s="9" t="str">
        <f t="shared" si="1"/>
        <v>Surco,Lima,Lima</v>
      </c>
      <c r="F6154" s="9" t="s">
        <v>15</v>
      </c>
      <c r="G6154" s="9">
        <v>98.0</v>
      </c>
      <c r="H6154" s="9">
        <f>VENTAS!$I6154-(VENTAS!$I6154*0.4)</f>
        <v>20561.4</v>
      </c>
      <c r="I6154" s="9">
        <v>34269.0</v>
      </c>
      <c r="J6154" s="9">
        <f t="shared" si="2"/>
        <v>0.18</v>
      </c>
      <c r="K6154" s="9">
        <f t="shared" si="3"/>
        <v>40437.42</v>
      </c>
      <c r="L6154" s="11" t="s">
        <v>58</v>
      </c>
      <c r="M6154" s="9" t="s">
        <v>59</v>
      </c>
      <c r="N6154" s="6"/>
      <c r="O6154" s="6"/>
    </row>
    <row r="6155" ht="17.25" customHeight="1">
      <c r="A6155" s="7">
        <v>6154.0</v>
      </c>
      <c r="B6155" s="12">
        <v>42439.0</v>
      </c>
      <c r="C6155" s="13" t="s">
        <v>80</v>
      </c>
      <c r="D6155" s="14" t="s">
        <v>6171</v>
      </c>
      <c r="E6155" s="9" t="str">
        <f t="shared" si="1"/>
        <v>Surco,Lima,Lima</v>
      </c>
      <c r="F6155" s="13" t="s">
        <v>15</v>
      </c>
      <c r="G6155" s="9">
        <v>129.0</v>
      </c>
      <c r="H6155" s="9">
        <f>VENTAS!$I6155-(VENTAS!$I6155*0.4)</f>
        <v>18392.4</v>
      </c>
      <c r="I6155" s="9">
        <v>30654.0</v>
      </c>
      <c r="J6155" s="9">
        <f t="shared" si="2"/>
        <v>0.18</v>
      </c>
      <c r="K6155" s="9">
        <f t="shared" si="3"/>
        <v>36171.72</v>
      </c>
      <c r="L6155" s="11" t="s">
        <v>58</v>
      </c>
      <c r="M6155" s="13" t="s">
        <v>59</v>
      </c>
      <c r="N6155" s="6"/>
      <c r="O6155" s="6"/>
    </row>
    <row r="6156" ht="17.25" customHeight="1">
      <c r="A6156" s="7">
        <v>6155.0</v>
      </c>
      <c r="B6156" s="8">
        <v>42439.0</v>
      </c>
      <c r="C6156" s="9" t="s">
        <v>80</v>
      </c>
      <c r="D6156" s="10" t="s">
        <v>6172</v>
      </c>
      <c r="E6156" s="9" t="str">
        <f t="shared" si="1"/>
        <v>Surco,Lima,Lima</v>
      </c>
      <c r="F6156" s="9" t="s">
        <v>15</v>
      </c>
      <c r="G6156" s="9">
        <v>145.0</v>
      </c>
      <c r="H6156" s="9">
        <f>VENTAS!$I6156-(VENTAS!$I6156*0.4)</f>
        <v>12886.8</v>
      </c>
      <c r="I6156" s="9">
        <v>21478.0</v>
      </c>
      <c r="J6156" s="9">
        <f t="shared" si="2"/>
        <v>0.18</v>
      </c>
      <c r="K6156" s="9">
        <f t="shared" si="3"/>
        <v>25344.04</v>
      </c>
      <c r="L6156" s="11" t="s">
        <v>58</v>
      </c>
      <c r="M6156" s="9" t="s">
        <v>59</v>
      </c>
      <c r="N6156" s="6"/>
      <c r="O6156" s="6"/>
    </row>
    <row r="6157" ht="17.25" customHeight="1">
      <c r="A6157" s="7">
        <v>6156.0</v>
      </c>
      <c r="B6157" s="12">
        <v>42439.0</v>
      </c>
      <c r="C6157" s="13" t="s">
        <v>80</v>
      </c>
      <c r="D6157" s="14" t="s">
        <v>6173</v>
      </c>
      <c r="E6157" s="9" t="str">
        <f t="shared" si="1"/>
        <v>Surco,Lima,Lima</v>
      </c>
      <c r="F6157" s="13" t="s">
        <v>15</v>
      </c>
      <c r="G6157" s="9">
        <v>44.0</v>
      </c>
      <c r="H6157" s="9">
        <f>VENTAS!$I6157-(VENTAS!$I6157*0.4)</f>
        <v>22919.4</v>
      </c>
      <c r="I6157" s="9">
        <v>38199.0</v>
      </c>
      <c r="J6157" s="9">
        <f t="shared" si="2"/>
        <v>0.18</v>
      </c>
      <c r="K6157" s="9">
        <f t="shared" si="3"/>
        <v>45074.82</v>
      </c>
      <c r="L6157" s="11" t="s">
        <v>58</v>
      </c>
      <c r="M6157" s="13" t="s">
        <v>59</v>
      </c>
      <c r="N6157" s="6"/>
      <c r="O6157" s="6"/>
    </row>
    <row r="6158" ht="17.25" customHeight="1">
      <c r="A6158" s="7">
        <v>6157.0</v>
      </c>
      <c r="B6158" s="8">
        <v>42439.0</v>
      </c>
      <c r="C6158" s="9" t="s">
        <v>80</v>
      </c>
      <c r="D6158" s="10" t="s">
        <v>6174</v>
      </c>
      <c r="E6158" s="9" t="str">
        <f t="shared" si="1"/>
        <v>Surco,Lima,Lima</v>
      </c>
      <c r="F6158" s="9" t="s">
        <v>15</v>
      </c>
      <c r="G6158" s="9">
        <v>159.0</v>
      </c>
      <c r="H6158" s="9">
        <f>VENTAS!$I6158-(VENTAS!$I6158*0.4)</f>
        <v>15442.8</v>
      </c>
      <c r="I6158" s="9">
        <v>25738.0</v>
      </c>
      <c r="J6158" s="9">
        <f t="shared" si="2"/>
        <v>0.18</v>
      </c>
      <c r="K6158" s="9">
        <f t="shared" si="3"/>
        <v>30370.84</v>
      </c>
      <c r="L6158" s="11" t="s">
        <v>58</v>
      </c>
      <c r="M6158" s="9" t="s">
        <v>59</v>
      </c>
      <c r="N6158" s="6"/>
      <c r="O6158" s="6"/>
    </row>
    <row r="6159" ht="17.25" customHeight="1">
      <c r="A6159" s="7">
        <v>6158.0</v>
      </c>
      <c r="B6159" s="12">
        <v>42439.0</v>
      </c>
      <c r="C6159" s="13" t="s">
        <v>80</v>
      </c>
      <c r="D6159" s="14" t="s">
        <v>6175</v>
      </c>
      <c r="E6159" s="9" t="str">
        <f t="shared" si="1"/>
        <v>Surco,Lima,Lima</v>
      </c>
      <c r="F6159" s="13" t="s">
        <v>15</v>
      </c>
      <c r="G6159" s="9">
        <v>59.0</v>
      </c>
      <c r="H6159" s="9">
        <f>VENTAS!$I6159-(VENTAS!$I6159*0.4)</f>
        <v>21996.6</v>
      </c>
      <c r="I6159" s="9">
        <v>36661.0</v>
      </c>
      <c r="J6159" s="9">
        <f t="shared" si="2"/>
        <v>0.18</v>
      </c>
      <c r="K6159" s="9">
        <f t="shared" si="3"/>
        <v>43259.98</v>
      </c>
      <c r="L6159" s="11" t="s">
        <v>58</v>
      </c>
      <c r="M6159" s="13" t="s">
        <v>59</v>
      </c>
      <c r="N6159" s="6"/>
      <c r="O6159" s="6"/>
    </row>
    <row r="6160" ht="17.25" customHeight="1">
      <c r="A6160" s="7">
        <v>6159.0</v>
      </c>
      <c r="B6160" s="8">
        <v>42439.0</v>
      </c>
      <c r="C6160" s="9" t="s">
        <v>80</v>
      </c>
      <c r="D6160" s="10" t="s">
        <v>6176</v>
      </c>
      <c r="E6160" s="9" t="str">
        <f t="shared" si="1"/>
        <v>Surco,Lima,Lima</v>
      </c>
      <c r="F6160" s="9" t="s">
        <v>15</v>
      </c>
      <c r="G6160" s="9">
        <v>13.0</v>
      </c>
      <c r="H6160" s="9">
        <f>VENTAS!$I6160-(VENTAS!$I6160*0.4)</f>
        <v>11675.4</v>
      </c>
      <c r="I6160" s="9">
        <v>19459.0</v>
      </c>
      <c r="J6160" s="9">
        <f t="shared" si="2"/>
        <v>0.18</v>
      </c>
      <c r="K6160" s="9">
        <f t="shared" si="3"/>
        <v>22961.62</v>
      </c>
      <c r="L6160" s="11" t="s">
        <v>58</v>
      </c>
      <c r="M6160" s="9" t="s">
        <v>59</v>
      </c>
      <c r="N6160" s="6"/>
      <c r="O6160" s="6"/>
    </row>
    <row r="6161" ht="17.25" customHeight="1">
      <c r="A6161" s="7">
        <v>6160.0</v>
      </c>
      <c r="B6161" s="12">
        <v>42439.0</v>
      </c>
      <c r="C6161" s="13" t="s">
        <v>80</v>
      </c>
      <c r="D6161" s="14" t="s">
        <v>6177</v>
      </c>
      <c r="E6161" s="9" t="str">
        <f t="shared" si="1"/>
        <v>Surco,Lima,Lima</v>
      </c>
      <c r="F6161" s="13" t="s">
        <v>15</v>
      </c>
      <c r="G6161" s="9">
        <v>135.0</v>
      </c>
      <c r="H6161" s="9">
        <f>VENTAS!$I6161-(VENTAS!$I6161*0.4)</f>
        <v>18654</v>
      </c>
      <c r="I6161" s="9">
        <v>31090.0</v>
      </c>
      <c r="J6161" s="9">
        <f t="shared" si="2"/>
        <v>0.18</v>
      </c>
      <c r="K6161" s="9">
        <f t="shared" si="3"/>
        <v>36686.2</v>
      </c>
      <c r="L6161" s="11" t="s">
        <v>58</v>
      </c>
      <c r="M6161" s="13" t="s">
        <v>96</v>
      </c>
      <c r="N6161" s="6"/>
      <c r="O6161" s="6"/>
    </row>
    <row r="6162" ht="17.25" customHeight="1">
      <c r="A6162" s="7">
        <v>6161.0</v>
      </c>
      <c r="B6162" s="8">
        <v>42439.0</v>
      </c>
      <c r="C6162" s="9" t="s">
        <v>80</v>
      </c>
      <c r="D6162" s="10" t="s">
        <v>6178</v>
      </c>
      <c r="E6162" s="9" t="str">
        <f t="shared" si="1"/>
        <v>Surco,Lima,Lima</v>
      </c>
      <c r="F6162" s="9" t="s">
        <v>15</v>
      </c>
      <c r="G6162" s="9">
        <v>84.0</v>
      </c>
      <c r="H6162" s="9">
        <f>VENTAS!$I6162-(VENTAS!$I6162*0.4)</f>
        <v>19437.6</v>
      </c>
      <c r="I6162" s="9">
        <v>32396.0</v>
      </c>
      <c r="J6162" s="9">
        <f t="shared" si="2"/>
        <v>0.18</v>
      </c>
      <c r="K6162" s="9">
        <f t="shared" si="3"/>
        <v>38227.28</v>
      </c>
      <c r="L6162" s="11" t="s">
        <v>58</v>
      </c>
      <c r="M6162" s="9" t="s">
        <v>96</v>
      </c>
      <c r="N6162" s="6"/>
      <c r="O6162" s="6"/>
    </row>
    <row r="6163" ht="17.25" customHeight="1">
      <c r="A6163" s="7">
        <v>6162.0</v>
      </c>
      <c r="B6163" s="12">
        <v>42439.0</v>
      </c>
      <c r="C6163" s="13" t="s">
        <v>80</v>
      </c>
      <c r="D6163" s="14" t="s">
        <v>6179</v>
      </c>
      <c r="E6163" s="9" t="str">
        <f t="shared" si="1"/>
        <v>Surco,Lima,Lima</v>
      </c>
      <c r="F6163" s="13" t="s">
        <v>15</v>
      </c>
      <c r="G6163" s="9">
        <v>107.0</v>
      </c>
      <c r="H6163" s="9">
        <f>VENTAS!$I6163-(VENTAS!$I6163*0.4)</f>
        <v>15461.4</v>
      </c>
      <c r="I6163" s="9">
        <v>25769.0</v>
      </c>
      <c r="J6163" s="9">
        <f t="shared" si="2"/>
        <v>0.18</v>
      </c>
      <c r="K6163" s="9">
        <f t="shared" si="3"/>
        <v>30407.42</v>
      </c>
      <c r="L6163" s="11" t="s">
        <v>58</v>
      </c>
      <c r="M6163" s="13" t="s">
        <v>96</v>
      </c>
      <c r="N6163" s="6"/>
      <c r="O6163" s="6"/>
    </row>
    <row r="6164" ht="17.25" customHeight="1">
      <c r="A6164" s="7">
        <v>6163.0</v>
      </c>
      <c r="B6164" s="8">
        <v>42439.0</v>
      </c>
      <c r="C6164" s="9" t="s">
        <v>80</v>
      </c>
      <c r="D6164" s="10" t="s">
        <v>6180</v>
      </c>
      <c r="E6164" s="9" t="str">
        <f t="shared" si="1"/>
        <v>Surco,Lima,Lima</v>
      </c>
      <c r="F6164" s="9" t="s">
        <v>15</v>
      </c>
      <c r="G6164" s="9">
        <v>83.0</v>
      </c>
      <c r="H6164" s="9">
        <f>VENTAS!$I6164-(VENTAS!$I6164*0.4)</f>
        <v>12545.4</v>
      </c>
      <c r="I6164" s="9">
        <v>20909.0</v>
      </c>
      <c r="J6164" s="9">
        <f t="shared" si="2"/>
        <v>0.18</v>
      </c>
      <c r="K6164" s="9">
        <f t="shared" si="3"/>
        <v>24672.62</v>
      </c>
      <c r="L6164" s="11" t="s">
        <v>58</v>
      </c>
      <c r="M6164" s="9" t="s">
        <v>96</v>
      </c>
      <c r="N6164" s="6"/>
      <c r="O6164" s="6"/>
    </row>
    <row r="6165" ht="17.25" customHeight="1">
      <c r="A6165" s="7">
        <v>6164.0</v>
      </c>
      <c r="B6165" s="12">
        <v>42439.0</v>
      </c>
      <c r="C6165" s="13" t="s">
        <v>104</v>
      </c>
      <c r="D6165" s="14" t="s">
        <v>6181</v>
      </c>
      <c r="E6165" s="9" t="str">
        <f t="shared" si="1"/>
        <v>Surco,Lima,Lima</v>
      </c>
      <c r="F6165" s="13" t="s">
        <v>15</v>
      </c>
      <c r="G6165" s="9">
        <v>6.0</v>
      </c>
      <c r="H6165" s="9">
        <f>VENTAS!$I6165-(VENTAS!$I6165*0.4)</f>
        <v>11563.8</v>
      </c>
      <c r="I6165" s="9">
        <v>19273.0</v>
      </c>
      <c r="J6165" s="9">
        <f t="shared" si="2"/>
        <v>0.18</v>
      </c>
      <c r="K6165" s="9">
        <f t="shared" si="3"/>
        <v>22742.14</v>
      </c>
      <c r="L6165" s="11" t="s">
        <v>58</v>
      </c>
      <c r="M6165" s="13" t="s">
        <v>91</v>
      </c>
      <c r="N6165" s="6"/>
      <c r="O6165" s="6"/>
    </row>
    <row r="6166" ht="17.25" customHeight="1">
      <c r="A6166" s="7">
        <v>6165.0</v>
      </c>
      <c r="B6166" s="8">
        <v>42439.0</v>
      </c>
      <c r="C6166" s="9" t="s">
        <v>104</v>
      </c>
      <c r="D6166" s="10" t="s">
        <v>6182</v>
      </c>
      <c r="E6166" s="9" t="str">
        <f t="shared" si="1"/>
        <v>Surco,Lima,Lima</v>
      </c>
      <c r="F6166" s="9" t="s">
        <v>15</v>
      </c>
      <c r="G6166" s="9">
        <v>121.0</v>
      </c>
      <c r="H6166" s="9">
        <f>VENTAS!$I6166-(VENTAS!$I6166*0.4)</f>
        <v>12225.6</v>
      </c>
      <c r="I6166" s="9">
        <v>20376.0</v>
      </c>
      <c r="J6166" s="9">
        <f t="shared" si="2"/>
        <v>0.18</v>
      </c>
      <c r="K6166" s="9">
        <f t="shared" si="3"/>
        <v>24043.68</v>
      </c>
      <c r="L6166" s="11" t="s">
        <v>58</v>
      </c>
      <c r="M6166" s="9" t="s">
        <v>91</v>
      </c>
      <c r="N6166" s="6"/>
      <c r="O6166" s="6"/>
    </row>
    <row r="6167" ht="17.25" customHeight="1">
      <c r="A6167" s="7">
        <v>6166.0</v>
      </c>
      <c r="B6167" s="12">
        <v>42439.0</v>
      </c>
      <c r="C6167" s="13" t="s">
        <v>104</v>
      </c>
      <c r="D6167" s="14" t="s">
        <v>6183</v>
      </c>
      <c r="E6167" s="9" t="str">
        <f t="shared" si="1"/>
        <v>Surco,Lima,Lima</v>
      </c>
      <c r="F6167" s="13" t="s">
        <v>15</v>
      </c>
      <c r="G6167" s="9">
        <v>94.0</v>
      </c>
      <c r="H6167" s="9">
        <f>VENTAS!$I6167-(VENTAS!$I6167*0.4)</f>
        <v>20263.2</v>
      </c>
      <c r="I6167" s="9">
        <v>33772.0</v>
      </c>
      <c r="J6167" s="9">
        <f t="shared" si="2"/>
        <v>0.18</v>
      </c>
      <c r="K6167" s="9">
        <f t="shared" si="3"/>
        <v>39850.96</v>
      </c>
      <c r="L6167" s="11" t="s">
        <v>58</v>
      </c>
      <c r="M6167" s="13" t="s">
        <v>91</v>
      </c>
      <c r="N6167" s="6"/>
      <c r="O6167" s="6"/>
    </row>
    <row r="6168" ht="17.25" customHeight="1">
      <c r="A6168" s="7">
        <v>6167.0</v>
      </c>
      <c r="B6168" s="8">
        <v>42439.0</v>
      </c>
      <c r="C6168" s="9" t="s">
        <v>104</v>
      </c>
      <c r="D6168" s="10" t="s">
        <v>6184</v>
      </c>
      <c r="E6168" s="9" t="str">
        <f t="shared" si="1"/>
        <v>Surco,Lima,Lima</v>
      </c>
      <c r="F6168" s="9" t="s">
        <v>15</v>
      </c>
      <c r="G6168" s="9">
        <v>17.0</v>
      </c>
      <c r="H6168" s="9">
        <f>VENTAS!$I6168-(VENTAS!$I6168*0.4)</f>
        <v>22884</v>
      </c>
      <c r="I6168" s="9">
        <v>38140.0</v>
      </c>
      <c r="J6168" s="9">
        <f t="shared" si="2"/>
        <v>0.18</v>
      </c>
      <c r="K6168" s="9">
        <f t="shared" si="3"/>
        <v>45005.2</v>
      </c>
      <c r="L6168" s="11" t="s">
        <v>58</v>
      </c>
      <c r="M6168" s="9" t="s">
        <v>91</v>
      </c>
      <c r="N6168" s="6"/>
      <c r="O6168" s="6"/>
    </row>
    <row r="6169" ht="17.25" customHeight="1">
      <c r="A6169" s="7">
        <v>6168.0</v>
      </c>
      <c r="B6169" s="12">
        <v>42439.0</v>
      </c>
      <c r="C6169" s="13" t="s">
        <v>25</v>
      </c>
      <c r="D6169" s="14" t="s">
        <v>6185</v>
      </c>
      <c r="E6169" s="9" t="str">
        <f t="shared" si="1"/>
        <v>La Molina,Lima, Lima</v>
      </c>
      <c r="F6169" s="13" t="s">
        <v>15</v>
      </c>
      <c r="G6169" s="9">
        <v>81.0</v>
      </c>
      <c r="H6169" s="9">
        <f>VENTAS!$I6169-(VENTAS!$I6169*0.4)</f>
        <v>14930.4</v>
      </c>
      <c r="I6169" s="9">
        <v>24884.0</v>
      </c>
      <c r="J6169" s="9">
        <f t="shared" si="2"/>
        <v>0.18</v>
      </c>
      <c r="K6169" s="9">
        <f t="shared" si="3"/>
        <v>29363.12</v>
      </c>
      <c r="L6169" s="11" t="s">
        <v>27</v>
      </c>
      <c r="M6169" s="13" t="s">
        <v>28</v>
      </c>
      <c r="N6169" s="6"/>
      <c r="O6169" s="6"/>
    </row>
    <row r="6170" ht="17.25" customHeight="1">
      <c r="A6170" s="7">
        <v>6169.0</v>
      </c>
      <c r="B6170" s="8">
        <v>42439.0</v>
      </c>
      <c r="C6170" s="9" t="s">
        <v>25</v>
      </c>
      <c r="D6170" s="10" t="s">
        <v>6186</v>
      </c>
      <c r="E6170" s="9" t="str">
        <f t="shared" si="1"/>
        <v>La Molina,Lima, Lima</v>
      </c>
      <c r="F6170" s="9" t="s">
        <v>15</v>
      </c>
      <c r="G6170" s="9">
        <v>72.0</v>
      </c>
      <c r="H6170" s="9">
        <f>VENTAS!$I6170-(VENTAS!$I6170*0.4)</f>
        <v>22636.8</v>
      </c>
      <c r="I6170" s="9">
        <v>37728.0</v>
      </c>
      <c r="J6170" s="9">
        <f t="shared" si="2"/>
        <v>0.18</v>
      </c>
      <c r="K6170" s="9">
        <f t="shared" si="3"/>
        <v>44519.04</v>
      </c>
      <c r="L6170" s="11" t="s">
        <v>27</v>
      </c>
      <c r="M6170" s="9" t="s">
        <v>28</v>
      </c>
      <c r="N6170" s="6"/>
      <c r="O6170" s="6"/>
    </row>
    <row r="6171" ht="17.25" customHeight="1">
      <c r="A6171" s="7">
        <v>6170.0</v>
      </c>
      <c r="B6171" s="12">
        <v>42439.0</v>
      </c>
      <c r="C6171" s="13" t="s">
        <v>25</v>
      </c>
      <c r="D6171" s="14" t="s">
        <v>6187</v>
      </c>
      <c r="E6171" s="9" t="str">
        <f t="shared" si="1"/>
        <v>La Molina,Lima, Lima</v>
      </c>
      <c r="F6171" s="13" t="s">
        <v>15</v>
      </c>
      <c r="G6171" s="9">
        <v>136.0</v>
      </c>
      <c r="H6171" s="9">
        <f>VENTAS!$I6171-(VENTAS!$I6171*0.4)</f>
        <v>22545.6</v>
      </c>
      <c r="I6171" s="9">
        <v>37576.0</v>
      </c>
      <c r="J6171" s="9">
        <f t="shared" si="2"/>
        <v>0.18</v>
      </c>
      <c r="K6171" s="9">
        <f t="shared" si="3"/>
        <v>44339.68</v>
      </c>
      <c r="L6171" s="11" t="s">
        <v>27</v>
      </c>
      <c r="M6171" s="13" t="s">
        <v>28</v>
      </c>
      <c r="N6171" s="6"/>
      <c r="O6171" s="6"/>
    </row>
    <row r="6172" ht="17.25" customHeight="1">
      <c r="A6172" s="7">
        <v>6171.0</v>
      </c>
      <c r="B6172" s="8">
        <v>42439.0</v>
      </c>
      <c r="C6172" s="9" t="s">
        <v>25</v>
      </c>
      <c r="D6172" s="10" t="s">
        <v>6188</v>
      </c>
      <c r="E6172" s="9" t="str">
        <f t="shared" si="1"/>
        <v>La Molina,Lima, Lima</v>
      </c>
      <c r="F6172" s="9" t="s">
        <v>15</v>
      </c>
      <c r="G6172" s="9">
        <v>4.0</v>
      </c>
      <c r="H6172" s="9">
        <f>VENTAS!$I6172-(VENTAS!$I6172*0.4)</f>
        <v>16685.4</v>
      </c>
      <c r="I6172" s="9">
        <v>27809.0</v>
      </c>
      <c r="J6172" s="9">
        <f t="shared" si="2"/>
        <v>0.18</v>
      </c>
      <c r="K6172" s="9">
        <f t="shared" si="3"/>
        <v>32814.62</v>
      </c>
      <c r="L6172" s="11" t="s">
        <v>27</v>
      </c>
      <c r="M6172" s="9" t="s">
        <v>28</v>
      </c>
      <c r="N6172" s="6"/>
      <c r="O6172" s="6"/>
    </row>
    <row r="6173" ht="17.25" customHeight="1">
      <c r="A6173" s="7">
        <v>6172.0</v>
      </c>
      <c r="B6173" s="12">
        <v>42439.0</v>
      </c>
      <c r="C6173" s="13" t="s">
        <v>25</v>
      </c>
      <c r="D6173" s="14" t="s">
        <v>6189</v>
      </c>
      <c r="E6173" s="9" t="str">
        <f t="shared" si="1"/>
        <v>Surco,Lima,Lima</v>
      </c>
      <c r="F6173" s="13" t="s">
        <v>15</v>
      </c>
      <c r="G6173" s="9">
        <v>20.0</v>
      </c>
      <c r="H6173" s="9">
        <f>VENTAS!$I6173-(VENTAS!$I6173*0.4)</f>
        <v>12360</v>
      </c>
      <c r="I6173" s="9">
        <v>20600.0</v>
      </c>
      <c r="J6173" s="9">
        <f t="shared" si="2"/>
        <v>0.18</v>
      </c>
      <c r="K6173" s="9">
        <f t="shared" si="3"/>
        <v>24308</v>
      </c>
      <c r="L6173" s="11" t="s">
        <v>58</v>
      </c>
      <c r="M6173" s="13" t="s">
        <v>59</v>
      </c>
      <c r="N6173" s="6"/>
      <c r="O6173" s="6"/>
    </row>
    <row r="6174" ht="17.25" customHeight="1">
      <c r="A6174" s="7">
        <v>6173.0</v>
      </c>
      <c r="B6174" s="8">
        <v>42439.0</v>
      </c>
      <c r="C6174" s="9" t="s">
        <v>25</v>
      </c>
      <c r="D6174" s="10" t="s">
        <v>6190</v>
      </c>
      <c r="E6174" s="9" t="str">
        <f t="shared" si="1"/>
        <v>Surco,Lima,Lima</v>
      </c>
      <c r="F6174" s="9" t="s">
        <v>15</v>
      </c>
      <c r="G6174" s="9">
        <v>112.0</v>
      </c>
      <c r="H6174" s="9">
        <f>VENTAS!$I6174-(VENTAS!$I6174*0.4)</f>
        <v>15574.8</v>
      </c>
      <c r="I6174" s="9">
        <v>25958.0</v>
      </c>
      <c r="J6174" s="9">
        <f t="shared" si="2"/>
        <v>0.18</v>
      </c>
      <c r="K6174" s="9">
        <f t="shared" si="3"/>
        <v>30630.44</v>
      </c>
      <c r="L6174" s="11" t="s">
        <v>58</v>
      </c>
      <c r="M6174" s="9" t="s">
        <v>59</v>
      </c>
      <c r="N6174" s="6"/>
      <c r="O6174" s="6"/>
    </row>
    <row r="6175" ht="17.25" customHeight="1">
      <c r="A6175" s="7">
        <v>6174.0</v>
      </c>
      <c r="B6175" s="12">
        <v>42439.0</v>
      </c>
      <c r="C6175" s="13" t="s">
        <v>25</v>
      </c>
      <c r="D6175" s="14" t="s">
        <v>6191</v>
      </c>
      <c r="E6175" s="9" t="str">
        <f t="shared" si="1"/>
        <v>Surco,Lima,Lima</v>
      </c>
      <c r="F6175" s="13" t="s">
        <v>15</v>
      </c>
      <c r="G6175" s="9">
        <v>152.0</v>
      </c>
      <c r="H6175" s="9">
        <f>VENTAS!$I6175-(VENTAS!$I6175*0.4)</f>
        <v>22620</v>
      </c>
      <c r="I6175" s="9">
        <v>37700.0</v>
      </c>
      <c r="J6175" s="9">
        <f t="shared" si="2"/>
        <v>0.18</v>
      </c>
      <c r="K6175" s="9">
        <f t="shared" si="3"/>
        <v>44486</v>
      </c>
      <c r="L6175" s="11" t="s">
        <v>58</v>
      </c>
      <c r="M6175" s="13" t="s">
        <v>59</v>
      </c>
      <c r="N6175" s="6"/>
      <c r="O6175" s="6"/>
    </row>
    <row r="6176" ht="17.25" customHeight="1">
      <c r="A6176" s="7">
        <v>6175.0</v>
      </c>
      <c r="B6176" s="8">
        <v>42439.0</v>
      </c>
      <c r="C6176" s="9" t="s">
        <v>25</v>
      </c>
      <c r="D6176" s="10" t="s">
        <v>6192</v>
      </c>
      <c r="E6176" s="9" t="str">
        <f t="shared" si="1"/>
        <v>Surco,Lima,Lima</v>
      </c>
      <c r="F6176" s="9" t="s">
        <v>15</v>
      </c>
      <c r="G6176" s="9">
        <v>64.0</v>
      </c>
      <c r="H6176" s="9">
        <f>VENTAS!$I6176-(VENTAS!$I6176*0.4)</f>
        <v>15382.2</v>
      </c>
      <c r="I6176" s="9">
        <v>25637.0</v>
      </c>
      <c r="J6176" s="9">
        <f t="shared" si="2"/>
        <v>0.18</v>
      </c>
      <c r="K6176" s="9">
        <f t="shared" si="3"/>
        <v>30251.66</v>
      </c>
      <c r="L6176" s="11" t="s">
        <v>58</v>
      </c>
      <c r="M6176" s="9" t="s">
        <v>59</v>
      </c>
      <c r="N6176" s="6"/>
      <c r="O6176" s="6"/>
    </row>
    <row r="6177" ht="17.25" customHeight="1">
      <c r="A6177" s="7">
        <v>6176.0</v>
      </c>
      <c r="B6177" s="12">
        <v>42439.0</v>
      </c>
      <c r="C6177" s="13" t="s">
        <v>18</v>
      </c>
      <c r="D6177" s="14" t="s">
        <v>6193</v>
      </c>
      <c r="E6177" s="9" t="str">
        <f t="shared" si="1"/>
        <v>Surco,Lima,Lima</v>
      </c>
      <c r="F6177" s="13" t="s">
        <v>15</v>
      </c>
      <c r="G6177" s="9">
        <v>27.0</v>
      </c>
      <c r="H6177" s="9">
        <f>VENTAS!$I6177-(VENTAS!$I6177*0.4)</f>
        <v>22613.4</v>
      </c>
      <c r="I6177" s="9">
        <v>37689.0</v>
      </c>
      <c r="J6177" s="9">
        <f t="shared" si="2"/>
        <v>0.18</v>
      </c>
      <c r="K6177" s="9">
        <f t="shared" si="3"/>
        <v>44473.02</v>
      </c>
      <c r="L6177" s="11" t="s">
        <v>58</v>
      </c>
      <c r="M6177" s="13" t="s">
        <v>96</v>
      </c>
      <c r="N6177" s="6"/>
      <c r="O6177" s="6"/>
    </row>
    <row r="6178" ht="17.25" customHeight="1">
      <c r="A6178" s="7">
        <v>6177.0</v>
      </c>
      <c r="B6178" s="8">
        <v>42439.0</v>
      </c>
      <c r="C6178" s="9" t="s">
        <v>18</v>
      </c>
      <c r="D6178" s="10" t="s">
        <v>6194</v>
      </c>
      <c r="E6178" s="9" t="str">
        <f t="shared" si="1"/>
        <v>Surco,Lima,Lima</v>
      </c>
      <c r="F6178" s="9" t="s">
        <v>15</v>
      </c>
      <c r="G6178" s="9">
        <v>146.0</v>
      </c>
      <c r="H6178" s="9">
        <f>VENTAS!$I6178-(VENTAS!$I6178*0.4)</f>
        <v>20674.8</v>
      </c>
      <c r="I6178" s="9">
        <v>34458.0</v>
      </c>
      <c r="J6178" s="9">
        <f t="shared" si="2"/>
        <v>0.18</v>
      </c>
      <c r="K6178" s="9">
        <f t="shared" si="3"/>
        <v>40660.44</v>
      </c>
      <c r="L6178" s="11" t="s">
        <v>58</v>
      </c>
      <c r="M6178" s="9" t="s">
        <v>96</v>
      </c>
      <c r="N6178" s="6"/>
      <c r="O6178" s="6"/>
    </row>
    <row r="6179" ht="17.25" customHeight="1">
      <c r="A6179" s="7">
        <v>6178.0</v>
      </c>
      <c r="B6179" s="12">
        <v>42439.0</v>
      </c>
      <c r="C6179" s="13" t="s">
        <v>18</v>
      </c>
      <c r="D6179" s="14" t="s">
        <v>6195</v>
      </c>
      <c r="E6179" s="9" t="str">
        <f t="shared" si="1"/>
        <v>Surco,Lima,Lima</v>
      </c>
      <c r="F6179" s="13" t="s">
        <v>15</v>
      </c>
      <c r="G6179" s="9">
        <v>26.0</v>
      </c>
      <c r="H6179" s="9">
        <f>VENTAS!$I6179-(VENTAS!$I6179*0.4)</f>
        <v>16063.2</v>
      </c>
      <c r="I6179" s="9">
        <v>26772.0</v>
      </c>
      <c r="J6179" s="9">
        <f t="shared" si="2"/>
        <v>0.18</v>
      </c>
      <c r="K6179" s="9">
        <f t="shared" si="3"/>
        <v>31590.96</v>
      </c>
      <c r="L6179" s="11" t="s">
        <v>58</v>
      </c>
      <c r="M6179" s="13" t="s">
        <v>96</v>
      </c>
      <c r="N6179" s="6"/>
      <c r="O6179" s="6"/>
    </row>
    <row r="6180" ht="17.25" customHeight="1">
      <c r="A6180" s="7">
        <v>6179.0</v>
      </c>
      <c r="B6180" s="8">
        <v>42438.0</v>
      </c>
      <c r="C6180" s="9" t="s">
        <v>80</v>
      </c>
      <c r="D6180" s="10" t="s">
        <v>6196</v>
      </c>
      <c r="E6180" s="9" t="str">
        <f t="shared" si="1"/>
        <v>Surco,Lima,Lima</v>
      </c>
      <c r="F6180" s="9" t="s">
        <v>15</v>
      </c>
      <c r="G6180" s="9">
        <v>120.0</v>
      </c>
      <c r="H6180" s="9">
        <f>VENTAS!$I6180-(VENTAS!$I6180*0.4)</f>
        <v>19281.6</v>
      </c>
      <c r="I6180" s="9">
        <v>32136.0</v>
      </c>
      <c r="J6180" s="9">
        <f t="shared" si="2"/>
        <v>0.18</v>
      </c>
      <c r="K6180" s="9">
        <f t="shared" si="3"/>
        <v>37920.48</v>
      </c>
      <c r="L6180" s="11" t="s">
        <v>58</v>
      </c>
      <c r="M6180" s="9" t="s">
        <v>59</v>
      </c>
      <c r="N6180" s="6"/>
      <c r="O6180" s="6"/>
    </row>
    <row r="6181" ht="17.25" customHeight="1">
      <c r="A6181" s="7">
        <v>6180.0</v>
      </c>
      <c r="B6181" s="12">
        <v>42438.0</v>
      </c>
      <c r="C6181" s="13" t="s">
        <v>80</v>
      </c>
      <c r="D6181" s="14" t="s">
        <v>6197</v>
      </c>
      <c r="E6181" s="9" t="str">
        <f t="shared" si="1"/>
        <v>Surco,Lima,Lima</v>
      </c>
      <c r="F6181" s="13" t="s">
        <v>15</v>
      </c>
      <c r="G6181" s="9">
        <v>42.0</v>
      </c>
      <c r="H6181" s="9">
        <f>VENTAS!$I6181-(VENTAS!$I6181*0.4)</f>
        <v>17517</v>
      </c>
      <c r="I6181" s="9">
        <v>29195.0</v>
      </c>
      <c r="J6181" s="9">
        <f t="shared" si="2"/>
        <v>0.18</v>
      </c>
      <c r="K6181" s="9">
        <f t="shared" si="3"/>
        <v>34450.1</v>
      </c>
      <c r="L6181" s="11" t="s">
        <v>58</v>
      </c>
      <c r="M6181" s="13" t="s">
        <v>59</v>
      </c>
      <c r="N6181" s="6"/>
      <c r="O6181" s="6"/>
    </row>
    <row r="6182" ht="17.25" customHeight="1">
      <c r="A6182" s="7">
        <v>6181.0</v>
      </c>
      <c r="B6182" s="8">
        <v>42438.0</v>
      </c>
      <c r="C6182" s="9" t="s">
        <v>80</v>
      </c>
      <c r="D6182" s="10" t="s">
        <v>6198</v>
      </c>
      <c r="E6182" s="9" t="str">
        <f t="shared" si="1"/>
        <v>Surco,Lima,Lima</v>
      </c>
      <c r="F6182" s="9" t="s">
        <v>15</v>
      </c>
      <c r="G6182" s="9">
        <v>109.0</v>
      </c>
      <c r="H6182" s="9">
        <f>VENTAS!$I6182-(VENTAS!$I6182*0.4)</f>
        <v>12468</v>
      </c>
      <c r="I6182" s="9">
        <v>20780.0</v>
      </c>
      <c r="J6182" s="9">
        <f t="shared" si="2"/>
        <v>0.18</v>
      </c>
      <c r="K6182" s="9">
        <f t="shared" si="3"/>
        <v>24520.4</v>
      </c>
      <c r="L6182" s="11" t="s">
        <v>58</v>
      </c>
      <c r="M6182" s="9" t="s">
        <v>59</v>
      </c>
      <c r="N6182" s="6"/>
      <c r="O6182" s="6"/>
    </row>
    <row r="6183" ht="17.25" customHeight="1">
      <c r="A6183" s="7">
        <v>6182.0</v>
      </c>
      <c r="B6183" s="12">
        <v>42438.0</v>
      </c>
      <c r="C6183" s="13" t="s">
        <v>80</v>
      </c>
      <c r="D6183" s="14" t="s">
        <v>6199</v>
      </c>
      <c r="E6183" s="9" t="str">
        <f t="shared" si="1"/>
        <v>Surco,Lima,Lima</v>
      </c>
      <c r="F6183" s="13" t="s">
        <v>15</v>
      </c>
      <c r="G6183" s="9">
        <v>71.0</v>
      </c>
      <c r="H6183" s="9">
        <f>VENTAS!$I6183-(VENTAS!$I6183*0.4)</f>
        <v>16102.8</v>
      </c>
      <c r="I6183" s="9">
        <v>26838.0</v>
      </c>
      <c r="J6183" s="9">
        <f t="shared" si="2"/>
        <v>0.18</v>
      </c>
      <c r="K6183" s="9">
        <f t="shared" si="3"/>
        <v>31668.84</v>
      </c>
      <c r="L6183" s="11" t="s">
        <v>58</v>
      </c>
      <c r="M6183" s="13" t="s">
        <v>59</v>
      </c>
      <c r="N6183" s="6"/>
      <c r="O6183" s="6"/>
    </row>
    <row r="6184" ht="17.25" customHeight="1">
      <c r="A6184" s="7">
        <v>6183.0</v>
      </c>
      <c r="B6184" s="8">
        <v>42438.0</v>
      </c>
      <c r="C6184" s="9" t="s">
        <v>25</v>
      </c>
      <c r="D6184" s="10" t="s">
        <v>6200</v>
      </c>
      <c r="E6184" s="9" t="str">
        <f t="shared" si="1"/>
        <v>Surco,Lima,Lima</v>
      </c>
      <c r="F6184" s="9" t="s">
        <v>15</v>
      </c>
      <c r="G6184" s="9">
        <v>86.0</v>
      </c>
      <c r="H6184" s="9">
        <f>VENTAS!$I6184-(VENTAS!$I6184*0.4)</f>
        <v>13141.8</v>
      </c>
      <c r="I6184" s="9">
        <v>21903.0</v>
      </c>
      <c r="J6184" s="9">
        <f t="shared" si="2"/>
        <v>0.18</v>
      </c>
      <c r="K6184" s="9">
        <f t="shared" si="3"/>
        <v>25845.54</v>
      </c>
      <c r="L6184" s="11" t="s">
        <v>58</v>
      </c>
      <c r="M6184" s="9" t="s">
        <v>106</v>
      </c>
      <c r="N6184" s="6"/>
      <c r="O6184" s="6"/>
    </row>
    <row r="6185" ht="17.25" customHeight="1">
      <c r="A6185" s="7">
        <v>6184.0</v>
      </c>
      <c r="B6185" s="12">
        <v>42438.0</v>
      </c>
      <c r="C6185" s="13" t="s">
        <v>25</v>
      </c>
      <c r="D6185" s="14" t="s">
        <v>6201</v>
      </c>
      <c r="E6185" s="9" t="str">
        <f t="shared" si="1"/>
        <v>Surco,Lima,Lima</v>
      </c>
      <c r="F6185" s="13" t="s">
        <v>15</v>
      </c>
      <c r="G6185" s="9">
        <v>43.0</v>
      </c>
      <c r="H6185" s="9">
        <f>VENTAS!$I6185-(VENTAS!$I6185*0.4)</f>
        <v>18492</v>
      </c>
      <c r="I6185" s="9">
        <v>30820.0</v>
      </c>
      <c r="J6185" s="9">
        <f t="shared" si="2"/>
        <v>0.18</v>
      </c>
      <c r="K6185" s="9">
        <f t="shared" si="3"/>
        <v>36367.6</v>
      </c>
      <c r="L6185" s="11" t="s">
        <v>58</v>
      </c>
      <c r="M6185" s="13" t="s">
        <v>106</v>
      </c>
      <c r="N6185" s="6"/>
      <c r="O6185" s="6"/>
    </row>
    <row r="6186" ht="17.25" customHeight="1">
      <c r="A6186" s="7">
        <v>6185.0</v>
      </c>
      <c r="B6186" s="8">
        <v>42438.0</v>
      </c>
      <c r="C6186" s="9" t="s">
        <v>25</v>
      </c>
      <c r="D6186" s="10" t="s">
        <v>6202</v>
      </c>
      <c r="E6186" s="9" t="str">
        <f t="shared" si="1"/>
        <v>Surco,Lima,Lima</v>
      </c>
      <c r="F6186" s="9" t="s">
        <v>15</v>
      </c>
      <c r="G6186" s="9">
        <v>162.0</v>
      </c>
      <c r="H6186" s="9">
        <f>VENTAS!$I6186-(VENTAS!$I6186*0.4)</f>
        <v>17484</v>
      </c>
      <c r="I6186" s="9">
        <v>29140.0</v>
      </c>
      <c r="J6186" s="9">
        <f t="shared" si="2"/>
        <v>0.18</v>
      </c>
      <c r="K6186" s="9">
        <f t="shared" si="3"/>
        <v>34385.2</v>
      </c>
      <c r="L6186" s="11" t="s">
        <v>58</v>
      </c>
      <c r="M6186" s="9" t="s">
        <v>106</v>
      </c>
      <c r="N6186" s="6"/>
      <c r="O6186" s="6"/>
    </row>
    <row r="6187" ht="17.25" customHeight="1">
      <c r="A6187" s="7">
        <v>6186.0</v>
      </c>
      <c r="B6187" s="12">
        <v>42438.0</v>
      </c>
      <c r="C6187" s="13" t="s">
        <v>25</v>
      </c>
      <c r="D6187" s="14" t="s">
        <v>6203</v>
      </c>
      <c r="E6187" s="9" t="str">
        <f t="shared" si="1"/>
        <v>Surco,Lima,Lima</v>
      </c>
      <c r="F6187" s="13" t="s">
        <v>15</v>
      </c>
      <c r="G6187" s="9">
        <v>101.0</v>
      </c>
      <c r="H6187" s="9">
        <f>VENTAS!$I6187-(VENTAS!$I6187*0.4)</f>
        <v>22617</v>
      </c>
      <c r="I6187" s="9">
        <v>37695.0</v>
      </c>
      <c r="J6187" s="9">
        <f t="shared" si="2"/>
        <v>0.18</v>
      </c>
      <c r="K6187" s="9">
        <f t="shared" si="3"/>
        <v>44480.1</v>
      </c>
      <c r="L6187" s="11" t="s">
        <v>58</v>
      </c>
      <c r="M6187" s="13" t="s">
        <v>106</v>
      </c>
      <c r="N6187" s="6"/>
      <c r="O6187" s="6"/>
    </row>
    <row r="6188" ht="17.25" customHeight="1">
      <c r="A6188" s="7">
        <v>6187.0</v>
      </c>
      <c r="B6188" s="8">
        <v>42437.0</v>
      </c>
      <c r="C6188" s="9" t="s">
        <v>56</v>
      </c>
      <c r="D6188" s="10" t="s">
        <v>6204</v>
      </c>
      <c r="E6188" s="9" t="str">
        <f t="shared" si="1"/>
        <v>Surco,Lima,Lima</v>
      </c>
      <c r="F6188" s="9" t="s">
        <v>34</v>
      </c>
      <c r="G6188" s="9">
        <v>33.0</v>
      </c>
      <c r="H6188" s="9">
        <f>VENTAS!$I6188-(VENTAS!$I6188*0.4)</f>
        <v>22822.2</v>
      </c>
      <c r="I6188" s="9">
        <v>38037.0</v>
      </c>
      <c r="J6188" s="9">
        <f t="shared" si="2"/>
        <v>0.18</v>
      </c>
      <c r="K6188" s="9">
        <f t="shared" si="3"/>
        <v>44883.66</v>
      </c>
      <c r="L6188" s="11" t="s">
        <v>58</v>
      </c>
      <c r="M6188" s="9" t="s">
        <v>91</v>
      </c>
      <c r="N6188" s="6"/>
      <c r="O6188" s="6"/>
    </row>
    <row r="6189" ht="17.25" customHeight="1">
      <c r="A6189" s="7">
        <v>6188.0</v>
      </c>
      <c r="B6189" s="12">
        <v>42437.0</v>
      </c>
      <c r="C6189" s="13" t="s">
        <v>56</v>
      </c>
      <c r="D6189" s="14" t="s">
        <v>6205</v>
      </c>
      <c r="E6189" s="9" t="str">
        <f t="shared" si="1"/>
        <v>Surco,Lima,Lima</v>
      </c>
      <c r="F6189" s="13" t="s">
        <v>34</v>
      </c>
      <c r="G6189" s="9">
        <v>167.0</v>
      </c>
      <c r="H6189" s="9">
        <f>VENTAS!$I6189-(VENTAS!$I6189*0.4)</f>
        <v>19841.4</v>
      </c>
      <c r="I6189" s="9">
        <v>33069.0</v>
      </c>
      <c r="J6189" s="9">
        <f t="shared" si="2"/>
        <v>0.18</v>
      </c>
      <c r="K6189" s="9">
        <f t="shared" si="3"/>
        <v>39021.42</v>
      </c>
      <c r="L6189" s="11" t="s">
        <v>58</v>
      </c>
      <c r="M6189" s="13" t="s">
        <v>91</v>
      </c>
      <c r="N6189" s="6"/>
      <c r="O6189" s="6"/>
    </row>
    <row r="6190" ht="17.25" customHeight="1">
      <c r="A6190" s="7">
        <v>6189.0</v>
      </c>
      <c r="B6190" s="8">
        <v>42437.0</v>
      </c>
      <c r="C6190" s="9" t="s">
        <v>56</v>
      </c>
      <c r="D6190" s="10" t="s">
        <v>6206</v>
      </c>
      <c r="E6190" s="9" t="str">
        <f t="shared" si="1"/>
        <v>Surco,Lima,Lima</v>
      </c>
      <c r="F6190" s="9" t="s">
        <v>34</v>
      </c>
      <c r="G6190" s="9">
        <v>73.0</v>
      </c>
      <c r="H6190" s="9">
        <f>VENTAS!$I6190-(VENTAS!$I6190*0.4)</f>
        <v>23898.6</v>
      </c>
      <c r="I6190" s="9">
        <v>39831.0</v>
      </c>
      <c r="J6190" s="9">
        <f t="shared" si="2"/>
        <v>0.18</v>
      </c>
      <c r="K6190" s="9">
        <f t="shared" si="3"/>
        <v>47000.58</v>
      </c>
      <c r="L6190" s="11" t="s">
        <v>58</v>
      </c>
      <c r="M6190" s="9" t="s">
        <v>91</v>
      </c>
      <c r="N6190" s="6"/>
      <c r="O6190" s="6"/>
    </row>
    <row r="6191" ht="17.25" customHeight="1">
      <c r="A6191" s="7">
        <v>6190.0</v>
      </c>
      <c r="B6191" s="12">
        <v>42437.0</v>
      </c>
      <c r="C6191" s="13" t="s">
        <v>56</v>
      </c>
      <c r="D6191" s="14" t="s">
        <v>6207</v>
      </c>
      <c r="E6191" s="9" t="str">
        <f t="shared" si="1"/>
        <v>Surco,Lima,Lima</v>
      </c>
      <c r="F6191" s="13" t="s">
        <v>34</v>
      </c>
      <c r="G6191" s="9">
        <v>125.0</v>
      </c>
      <c r="H6191" s="9">
        <f>VENTAS!$I6191-(VENTAS!$I6191*0.4)</f>
        <v>22843.2</v>
      </c>
      <c r="I6191" s="9">
        <v>38072.0</v>
      </c>
      <c r="J6191" s="9">
        <f t="shared" si="2"/>
        <v>0.18</v>
      </c>
      <c r="K6191" s="9">
        <f t="shared" si="3"/>
        <v>44924.96</v>
      </c>
      <c r="L6191" s="11" t="s">
        <v>58</v>
      </c>
      <c r="M6191" s="13" t="s">
        <v>91</v>
      </c>
      <c r="N6191" s="6"/>
      <c r="O6191" s="6"/>
    </row>
    <row r="6192" ht="17.25" customHeight="1">
      <c r="A6192" s="7">
        <v>6191.0</v>
      </c>
      <c r="B6192" s="8">
        <v>42437.0</v>
      </c>
      <c r="C6192" s="9" t="s">
        <v>25</v>
      </c>
      <c r="D6192" s="10" t="s">
        <v>6208</v>
      </c>
      <c r="E6192" s="9" t="str">
        <f t="shared" si="1"/>
        <v>Surco,Lima,Lima</v>
      </c>
      <c r="F6192" s="9" t="s">
        <v>15</v>
      </c>
      <c r="G6192" s="9">
        <v>21.0</v>
      </c>
      <c r="H6192" s="9">
        <f>VENTAS!$I6192-(VENTAS!$I6192*0.4)</f>
        <v>18642</v>
      </c>
      <c r="I6192" s="9">
        <v>31070.0</v>
      </c>
      <c r="J6192" s="9">
        <f t="shared" si="2"/>
        <v>0.18</v>
      </c>
      <c r="K6192" s="9">
        <f t="shared" si="3"/>
        <v>36662.6</v>
      </c>
      <c r="L6192" s="11" t="s">
        <v>58</v>
      </c>
      <c r="M6192" s="9" t="s">
        <v>86</v>
      </c>
      <c r="N6192" s="6"/>
      <c r="O6192" s="6"/>
    </row>
    <row r="6193" ht="17.25" customHeight="1">
      <c r="A6193" s="7">
        <v>6192.0</v>
      </c>
      <c r="B6193" s="12">
        <v>42437.0</v>
      </c>
      <c r="C6193" s="13" t="s">
        <v>25</v>
      </c>
      <c r="D6193" s="14" t="s">
        <v>6209</v>
      </c>
      <c r="E6193" s="9" t="str">
        <f t="shared" si="1"/>
        <v>Surco,Lima,Lima</v>
      </c>
      <c r="F6193" s="13" t="s">
        <v>15</v>
      </c>
      <c r="G6193" s="9">
        <v>92.0</v>
      </c>
      <c r="H6193" s="9">
        <f>VENTAS!$I6193-(VENTAS!$I6193*0.4)</f>
        <v>21286.8</v>
      </c>
      <c r="I6193" s="9">
        <v>35478.0</v>
      </c>
      <c r="J6193" s="9">
        <f t="shared" si="2"/>
        <v>0.18</v>
      </c>
      <c r="K6193" s="9">
        <f t="shared" si="3"/>
        <v>41864.04</v>
      </c>
      <c r="L6193" s="11" t="s">
        <v>58</v>
      </c>
      <c r="M6193" s="13" t="s">
        <v>86</v>
      </c>
      <c r="N6193" s="6"/>
      <c r="O6193" s="6"/>
    </row>
    <row r="6194" ht="17.25" customHeight="1">
      <c r="A6194" s="7">
        <v>6193.0</v>
      </c>
      <c r="B6194" s="8">
        <v>42437.0</v>
      </c>
      <c r="C6194" s="9" t="s">
        <v>25</v>
      </c>
      <c r="D6194" s="10" t="s">
        <v>6210</v>
      </c>
      <c r="E6194" s="9" t="str">
        <f t="shared" si="1"/>
        <v>Surco,Lima,Lima</v>
      </c>
      <c r="F6194" s="9" t="s">
        <v>15</v>
      </c>
      <c r="G6194" s="9">
        <v>159.0</v>
      </c>
      <c r="H6194" s="9">
        <f>VENTAS!$I6194-(VENTAS!$I6194*0.4)</f>
        <v>16755</v>
      </c>
      <c r="I6194" s="9">
        <v>27925.0</v>
      </c>
      <c r="J6194" s="9">
        <f t="shared" si="2"/>
        <v>0.18</v>
      </c>
      <c r="K6194" s="9">
        <f t="shared" si="3"/>
        <v>32951.5</v>
      </c>
      <c r="L6194" s="11" t="s">
        <v>58</v>
      </c>
      <c r="M6194" s="9" t="s">
        <v>86</v>
      </c>
      <c r="N6194" s="6"/>
      <c r="O6194" s="6"/>
    </row>
    <row r="6195" ht="17.25" customHeight="1">
      <c r="A6195" s="7">
        <v>6194.0</v>
      </c>
      <c r="B6195" s="12">
        <v>42437.0</v>
      </c>
      <c r="C6195" s="13" t="s">
        <v>25</v>
      </c>
      <c r="D6195" s="14" t="s">
        <v>6211</v>
      </c>
      <c r="E6195" s="9" t="str">
        <f t="shared" si="1"/>
        <v>Surco,Lima,Lima</v>
      </c>
      <c r="F6195" s="13" t="s">
        <v>15</v>
      </c>
      <c r="G6195" s="9">
        <v>153.0</v>
      </c>
      <c r="H6195" s="9">
        <f>VENTAS!$I6195-(VENTAS!$I6195*0.4)</f>
        <v>16264.2</v>
      </c>
      <c r="I6195" s="9">
        <v>27107.0</v>
      </c>
      <c r="J6195" s="9">
        <f t="shared" si="2"/>
        <v>0.18</v>
      </c>
      <c r="K6195" s="9">
        <f t="shared" si="3"/>
        <v>31986.26</v>
      </c>
      <c r="L6195" s="11" t="s">
        <v>58</v>
      </c>
      <c r="M6195" s="13" t="s">
        <v>86</v>
      </c>
      <c r="N6195" s="6"/>
      <c r="O6195" s="6"/>
    </row>
    <row r="6196" ht="17.25" customHeight="1">
      <c r="A6196" s="7">
        <v>6195.0</v>
      </c>
      <c r="B6196" s="8">
        <v>42437.0</v>
      </c>
      <c r="C6196" s="9" t="s">
        <v>25</v>
      </c>
      <c r="D6196" s="10" t="s">
        <v>6212</v>
      </c>
      <c r="E6196" s="9" t="str">
        <f t="shared" si="1"/>
        <v>San Miguel, Lima, Lima</v>
      </c>
      <c r="F6196" s="9" t="s">
        <v>15</v>
      </c>
      <c r="G6196" s="9">
        <v>177.0</v>
      </c>
      <c r="H6196" s="9">
        <f>VENTAS!$I6196-(VENTAS!$I6196*0.4)</f>
        <v>14788.2</v>
      </c>
      <c r="I6196" s="9">
        <v>24647.0</v>
      </c>
      <c r="J6196" s="9">
        <f t="shared" si="2"/>
        <v>0.18</v>
      </c>
      <c r="K6196" s="9">
        <f t="shared" si="3"/>
        <v>29083.46</v>
      </c>
      <c r="L6196" s="11" t="s">
        <v>16</v>
      </c>
      <c r="M6196" s="9" t="s">
        <v>17</v>
      </c>
      <c r="N6196" s="6"/>
      <c r="O6196" s="6"/>
    </row>
    <row r="6197" ht="17.25" customHeight="1">
      <c r="A6197" s="7">
        <v>6196.0</v>
      </c>
      <c r="B6197" s="12">
        <v>42437.0</v>
      </c>
      <c r="C6197" s="13" t="s">
        <v>25</v>
      </c>
      <c r="D6197" s="14" t="s">
        <v>6213</v>
      </c>
      <c r="E6197" s="9" t="str">
        <f t="shared" si="1"/>
        <v>San Miguel, Lima, Lima</v>
      </c>
      <c r="F6197" s="13" t="s">
        <v>15</v>
      </c>
      <c r="G6197" s="9">
        <v>1.0</v>
      </c>
      <c r="H6197" s="9">
        <f>VENTAS!$I6197-(VENTAS!$I6197*0.4)</f>
        <v>23928</v>
      </c>
      <c r="I6197" s="9">
        <v>39880.0</v>
      </c>
      <c r="J6197" s="9">
        <f t="shared" si="2"/>
        <v>0.18</v>
      </c>
      <c r="K6197" s="9">
        <f t="shared" si="3"/>
        <v>47058.4</v>
      </c>
      <c r="L6197" s="11" t="s">
        <v>16</v>
      </c>
      <c r="M6197" s="13" t="s">
        <v>17</v>
      </c>
      <c r="N6197" s="6"/>
      <c r="O6197" s="6"/>
    </row>
    <row r="6198" ht="17.25" customHeight="1">
      <c r="A6198" s="7">
        <v>6197.0</v>
      </c>
      <c r="B6198" s="8">
        <v>42437.0</v>
      </c>
      <c r="C6198" s="9" t="s">
        <v>25</v>
      </c>
      <c r="D6198" s="10" t="s">
        <v>6214</v>
      </c>
      <c r="E6198" s="9" t="str">
        <f t="shared" si="1"/>
        <v>San Miguel, Lima, Lima</v>
      </c>
      <c r="F6198" s="9" t="s">
        <v>15</v>
      </c>
      <c r="G6198" s="9">
        <v>31.0</v>
      </c>
      <c r="H6198" s="9">
        <f>VENTAS!$I6198-(VENTAS!$I6198*0.4)</f>
        <v>11786.4</v>
      </c>
      <c r="I6198" s="9">
        <v>19644.0</v>
      </c>
      <c r="J6198" s="9">
        <f t="shared" si="2"/>
        <v>0.18</v>
      </c>
      <c r="K6198" s="9">
        <f t="shared" si="3"/>
        <v>23179.92</v>
      </c>
      <c r="L6198" s="11" t="s">
        <v>16</v>
      </c>
      <c r="M6198" s="9" t="s">
        <v>17</v>
      </c>
      <c r="N6198" s="6"/>
      <c r="O6198" s="6"/>
    </row>
    <row r="6199" ht="17.25" customHeight="1">
      <c r="A6199" s="7">
        <v>6198.0</v>
      </c>
      <c r="B6199" s="12">
        <v>42437.0</v>
      </c>
      <c r="C6199" s="13" t="s">
        <v>63</v>
      </c>
      <c r="D6199" s="14" t="s">
        <v>6215</v>
      </c>
      <c r="E6199" s="9" t="str">
        <f t="shared" si="1"/>
        <v>Ate,Lima,Lima</v>
      </c>
      <c r="F6199" s="13" t="s">
        <v>15</v>
      </c>
      <c r="G6199" s="9">
        <v>96.0</v>
      </c>
      <c r="H6199" s="9">
        <f>VENTAS!$I6199-(VENTAS!$I6199*0.4)</f>
        <v>11736</v>
      </c>
      <c r="I6199" s="9">
        <v>19560.0</v>
      </c>
      <c r="J6199" s="9">
        <f t="shared" si="2"/>
        <v>0.18</v>
      </c>
      <c r="K6199" s="9">
        <f t="shared" si="3"/>
        <v>23080.8</v>
      </c>
      <c r="L6199" s="11" t="s">
        <v>20</v>
      </c>
      <c r="M6199" s="13" t="s">
        <v>44</v>
      </c>
      <c r="N6199" s="6"/>
      <c r="O6199" s="6"/>
    </row>
    <row r="6200" ht="17.25" customHeight="1">
      <c r="A6200" s="7">
        <v>6199.0</v>
      </c>
      <c r="B6200" s="8">
        <v>42437.0</v>
      </c>
      <c r="C6200" s="9" t="s">
        <v>63</v>
      </c>
      <c r="D6200" s="10" t="s">
        <v>6216</v>
      </c>
      <c r="E6200" s="9" t="str">
        <f t="shared" si="1"/>
        <v>Ate,Lima,Lima</v>
      </c>
      <c r="F6200" s="9" t="s">
        <v>15</v>
      </c>
      <c r="G6200" s="9">
        <v>3.0</v>
      </c>
      <c r="H6200" s="9">
        <f>VENTAS!$I6200-(VENTAS!$I6200*0.4)</f>
        <v>15124.8</v>
      </c>
      <c r="I6200" s="9">
        <v>25208.0</v>
      </c>
      <c r="J6200" s="9">
        <f t="shared" si="2"/>
        <v>0.18</v>
      </c>
      <c r="K6200" s="9">
        <f t="shared" si="3"/>
        <v>29745.44</v>
      </c>
      <c r="L6200" s="11" t="s">
        <v>20</v>
      </c>
      <c r="M6200" s="9" t="s">
        <v>44</v>
      </c>
      <c r="N6200" s="6"/>
      <c r="O6200" s="6"/>
    </row>
    <row r="6201" ht="17.25" customHeight="1">
      <c r="A6201" s="7">
        <v>6200.0</v>
      </c>
      <c r="B6201" s="12">
        <v>42437.0</v>
      </c>
      <c r="C6201" s="13" t="s">
        <v>63</v>
      </c>
      <c r="D6201" s="14" t="s">
        <v>6217</v>
      </c>
      <c r="E6201" s="9" t="str">
        <f t="shared" si="1"/>
        <v>Ate,Lima,Lima</v>
      </c>
      <c r="F6201" s="13" t="s">
        <v>15</v>
      </c>
      <c r="G6201" s="9">
        <v>129.0</v>
      </c>
      <c r="H6201" s="9">
        <f>VENTAS!$I6201-(VENTAS!$I6201*0.4)</f>
        <v>21470.4</v>
      </c>
      <c r="I6201" s="9">
        <v>35784.0</v>
      </c>
      <c r="J6201" s="9">
        <f t="shared" si="2"/>
        <v>0.18</v>
      </c>
      <c r="K6201" s="9">
        <f t="shared" si="3"/>
        <v>42225.12</v>
      </c>
      <c r="L6201" s="11" t="s">
        <v>20</v>
      </c>
      <c r="M6201" s="13" t="s">
        <v>44</v>
      </c>
      <c r="N6201" s="6"/>
      <c r="O6201" s="6"/>
    </row>
    <row r="6202" ht="17.25" customHeight="1">
      <c r="A6202" s="7">
        <v>6201.0</v>
      </c>
      <c r="B6202" s="8">
        <v>42437.0</v>
      </c>
      <c r="C6202" s="9" t="s">
        <v>63</v>
      </c>
      <c r="D6202" s="10" t="s">
        <v>6218</v>
      </c>
      <c r="E6202" s="9" t="str">
        <f t="shared" si="1"/>
        <v>Ate,Lima,Lima</v>
      </c>
      <c r="F6202" s="9" t="s">
        <v>15</v>
      </c>
      <c r="G6202" s="9">
        <v>12.0</v>
      </c>
      <c r="H6202" s="9">
        <f>VENTAS!$I6202-(VENTAS!$I6202*0.4)</f>
        <v>16292.4</v>
      </c>
      <c r="I6202" s="9">
        <v>27154.0</v>
      </c>
      <c r="J6202" s="9">
        <f t="shared" si="2"/>
        <v>0.18</v>
      </c>
      <c r="K6202" s="9">
        <f t="shared" si="3"/>
        <v>32041.72</v>
      </c>
      <c r="L6202" s="11" t="s">
        <v>20</v>
      </c>
      <c r="M6202" s="9" t="s">
        <v>44</v>
      </c>
      <c r="N6202" s="6"/>
      <c r="O6202" s="6"/>
    </row>
    <row r="6203" ht="17.25" customHeight="1">
      <c r="A6203" s="7">
        <v>6202.0</v>
      </c>
      <c r="B6203" s="12">
        <v>42436.0</v>
      </c>
      <c r="C6203" s="13" t="s">
        <v>56</v>
      </c>
      <c r="D6203" s="14" t="s">
        <v>6219</v>
      </c>
      <c r="E6203" s="9" t="str">
        <f t="shared" si="1"/>
        <v>Surco,Lima,Lima</v>
      </c>
      <c r="F6203" s="13" t="s">
        <v>15</v>
      </c>
      <c r="G6203" s="9">
        <v>128.0</v>
      </c>
      <c r="H6203" s="9">
        <f>VENTAS!$I6203-(VENTAS!$I6203*0.4)</f>
        <v>11557.2</v>
      </c>
      <c r="I6203" s="9">
        <v>19262.0</v>
      </c>
      <c r="J6203" s="9">
        <f t="shared" si="2"/>
        <v>0.18</v>
      </c>
      <c r="K6203" s="9">
        <f t="shared" si="3"/>
        <v>22729.16</v>
      </c>
      <c r="L6203" s="11" t="s">
        <v>58</v>
      </c>
      <c r="M6203" s="13" t="s">
        <v>106</v>
      </c>
      <c r="N6203" s="6"/>
      <c r="O6203" s="6"/>
    </row>
    <row r="6204" ht="17.25" customHeight="1">
      <c r="A6204" s="7">
        <v>6203.0</v>
      </c>
      <c r="B6204" s="8">
        <v>42436.0</v>
      </c>
      <c r="C6204" s="9" t="s">
        <v>56</v>
      </c>
      <c r="D6204" s="10" t="s">
        <v>6220</v>
      </c>
      <c r="E6204" s="9" t="str">
        <f t="shared" si="1"/>
        <v>Surco,Lima,Lima</v>
      </c>
      <c r="F6204" s="9" t="s">
        <v>15</v>
      </c>
      <c r="G6204" s="9">
        <v>110.0</v>
      </c>
      <c r="H6204" s="9">
        <f>VENTAS!$I6204-(VENTAS!$I6204*0.4)</f>
        <v>18508.2</v>
      </c>
      <c r="I6204" s="9">
        <v>30847.0</v>
      </c>
      <c r="J6204" s="9">
        <f t="shared" si="2"/>
        <v>0.18</v>
      </c>
      <c r="K6204" s="9">
        <f t="shared" si="3"/>
        <v>36399.46</v>
      </c>
      <c r="L6204" s="11" t="s">
        <v>58</v>
      </c>
      <c r="M6204" s="9" t="s">
        <v>106</v>
      </c>
      <c r="N6204" s="6"/>
      <c r="O6204" s="6"/>
    </row>
    <row r="6205" ht="17.25" customHeight="1">
      <c r="A6205" s="7">
        <v>6204.0</v>
      </c>
      <c r="B6205" s="12">
        <v>42436.0</v>
      </c>
      <c r="C6205" s="13" t="s">
        <v>56</v>
      </c>
      <c r="D6205" s="14" t="s">
        <v>6221</v>
      </c>
      <c r="E6205" s="9" t="str">
        <f t="shared" si="1"/>
        <v>Surco,Lima,Lima</v>
      </c>
      <c r="F6205" s="13" t="s">
        <v>15</v>
      </c>
      <c r="G6205" s="9">
        <v>82.0</v>
      </c>
      <c r="H6205" s="9">
        <f>VENTAS!$I6205-(VENTAS!$I6205*0.4)</f>
        <v>14600.4</v>
      </c>
      <c r="I6205" s="9">
        <v>24334.0</v>
      </c>
      <c r="J6205" s="9">
        <f t="shared" si="2"/>
        <v>0.18</v>
      </c>
      <c r="K6205" s="9">
        <f t="shared" si="3"/>
        <v>28714.12</v>
      </c>
      <c r="L6205" s="11" t="s">
        <v>58</v>
      </c>
      <c r="M6205" s="13" t="s">
        <v>106</v>
      </c>
      <c r="N6205" s="6"/>
      <c r="O6205" s="6"/>
    </row>
    <row r="6206" ht="17.25" customHeight="1">
      <c r="A6206" s="7">
        <v>6205.0</v>
      </c>
      <c r="B6206" s="8">
        <v>42436.0</v>
      </c>
      <c r="C6206" s="9" t="s">
        <v>56</v>
      </c>
      <c r="D6206" s="10" t="s">
        <v>6222</v>
      </c>
      <c r="E6206" s="9" t="str">
        <f t="shared" si="1"/>
        <v>Surco,Lima,Lima</v>
      </c>
      <c r="F6206" s="9" t="s">
        <v>15</v>
      </c>
      <c r="G6206" s="9">
        <v>145.0</v>
      </c>
      <c r="H6206" s="9">
        <f>VENTAS!$I6206-(VENTAS!$I6206*0.4)</f>
        <v>18456</v>
      </c>
      <c r="I6206" s="9">
        <v>30760.0</v>
      </c>
      <c r="J6206" s="9">
        <f t="shared" si="2"/>
        <v>0.18</v>
      </c>
      <c r="K6206" s="9">
        <f t="shared" si="3"/>
        <v>36296.8</v>
      </c>
      <c r="L6206" s="11" t="s">
        <v>58</v>
      </c>
      <c r="M6206" s="9" t="s">
        <v>106</v>
      </c>
      <c r="N6206" s="6"/>
      <c r="O6206" s="6"/>
    </row>
    <row r="6207" ht="17.25" customHeight="1">
      <c r="A6207" s="7">
        <v>6206.0</v>
      </c>
      <c r="B6207" s="12">
        <v>42436.0</v>
      </c>
      <c r="C6207" s="13" t="s">
        <v>104</v>
      </c>
      <c r="D6207" s="14" t="s">
        <v>6223</v>
      </c>
      <c r="E6207" s="9" t="str">
        <f t="shared" si="1"/>
        <v>Surco,Lima,Lima</v>
      </c>
      <c r="F6207" s="13" t="s">
        <v>15</v>
      </c>
      <c r="G6207" s="9">
        <v>163.0</v>
      </c>
      <c r="H6207" s="9">
        <f>VENTAS!$I6207-(VENTAS!$I6207*0.4)</f>
        <v>21919.8</v>
      </c>
      <c r="I6207" s="9">
        <v>36533.0</v>
      </c>
      <c r="J6207" s="9">
        <f t="shared" si="2"/>
        <v>0.18</v>
      </c>
      <c r="K6207" s="9">
        <f t="shared" si="3"/>
        <v>43108.94</v>
      </c>
      <c r="L6207" s="11" t="s">
        <v>58</v>
      </c>
      <c r="M6207" s="13" t="s">
        <v>86</v>
      </c>
      <c r="N6207" s="6"/>
      <c r="O6207" s="6"/>
    </row>
    <row r="6208" ht="17.25" customHeight="1">
      <c r="A6208" s="7">
        <v>6207.0</v>
      </c>
      <c r="B6208" s="8">
        <v>42436.0</v>
      </c>
      <c r="C6208" s="9" t="s">
        <v>104</v>
      </c>
      <c r="D6208" s="10" t="s">
        <v>6224</v>
      </c>
      <c r="E6208" s="9" t="str">
        <f t="shared" si="1"/>
        <v>Surco,Lima,Lima</v>
      </c>
      <c r="F6208" s="9" t="s">
        <v>15</v>
      </c>
      <c r="G6208" s="9">
        <v>12.0</v>
      </c>
      <c r="H6208" s="9">
        <f>VENTAS!$I6208-(VENTAS!$I6208*0.4)</f>
        <v>17150.4</v>
      </c>
      <c r="I6208" s="9">
        <v>28584.0</v>
      </c>
      <c r="J6208" s="9">
        <f t="shared" si="2"/>
        <v>0.18</v>
      </c>
      <c r="K6208" s="9">
        <f t="shared" si="3"/>
        <v>33729.12</v>
      </c>
      <c r="L6208" s="11" t="s">
        <v>58</v>
      </c>
      <c r="M6208" s="9" t="s">
        <v>86</v>
      </c>
      <c r="N6208" s="6"/>
      <c r="O6208" s="6"/>
    </row>
    <row r="6209" ht="17.25" customHeight="1">
      <c r="A6209" s="7">
        <v>6208.0</v>
      </c>
      <c r="B6209" s="12">
        <v>42436.0</v>
      </c>
      <c r="C6209" s="13" t="s">
        <v>104</v>
      </c>
      <c r="D6209" s="14" t="s">
        <v>6225</v>
      </c>
      <c r="E6209" s="9" t="str">
        <f t="shared" si="1"/>
        <v>Surco,Lima,Lima</v>
      </c>
      <c r="F6209" s="13" t="s">
        <v>15</v>
      </c>
      <c r="G6209" s="9">
        <v>72.0</v>
      </c>
      <c r="H6209" s="9">
        <f>VENTAS!$I6209-(VENTAS!$I6209*0.4)</f>
        <v>13869.6</v>
      </c>
      <c r="I6209" s="9">
        <v>23116.0</v>
      </c>
      <c r="J6209" s="9">
        <f t="shared" si="2"/>
        <v>0.18</v>
      </c>
      <c r="K6209" s="9">
        <f t="shared" si="3"/>
        <v>27276.88</v>
      </c>
      <c r="L6209" s="11" t="s">
        <v>58</v>
      </c>
      <c r="M6209" s="13" t="s">
        <v>86</v>
      </c>
      <c r="N6209" s="6"/>
      <c r="O6209" s="6"/>
    </row>
    <row r="6210" ht="17.25" customHeight="1">
      <c r="A6210" s="7">
        <v>6209.0</v>
      </c>
      <c r="B6210" s="8">
        <v>42436.0</v>
      </c>
      <c r="C6210" s="9" t="s">
        <v>104</v>
      </c>
      <c r="D6210" s="10" t="s">
        <v>6226</v>
      </c>
      <c r="E6210" s="9" t="str">
        <f t="shared" si="1"/>
        <v>Surco,Lima,Lima</v>
      </c>
      <c r="F6210" s="9" t="s">
        <v>15</v>
      </c>
      <c r="G6210" s="9">
        <v>119.0</v>
      </c>
      <c r="H6210" s="9">
        <f>VENTAS!$I6210-(VENTAS!$I6210*0.4)</f>
        <v>16300.8</v>
      </c>
      <c r="I6210" s="9">
        <v>27168.0</v>
      </c>
      <c r="J6210" s="9">
        <f t="shared" si="2"/>
        <v>0.18</v>
      </c>
      <c r="K6210" s="9">
        <f t="shared" si="3"/>
        <v>32058.24</v>
      </c>
      <c r="L6210" s="11" t="s">
        <v>58</v>
      </c>
      <c r="M6210" s="9" t="s">
        <v>86</v>
      </c>
      <c r="N6210" s="6"/>
      <c r="O6210" s="6"/>
    </row>
    <row r="6211" ht="17.25" customHeight="1">
      <c r="A6211" s="7">
        <v>6210.0</v>
      </c>
      <c r="B6211" s="12">
        <v>42436.0</v>
      </c>
      <c r="C6211" s="13" t="s">
        <v>104</v>
      </c>
      <c r="D6211" s="14" t="s">
        <v>6227</v>
      </c>
      <c r="E6211" s="9" t="str">
        <f t="shared" si="1"/>
        <v>Ate,Lima,Lima</v>
      </c>
      <c r="F6211" s="13" t="s">
        <v>34</v>
      </c>
      <c r="G6211" s="9">
        <v>89.0</v>
      </c>
      <c r="H6211" s="9">
        <f>VENTAS!$I6211-(VENTAS!$I6211*0.4)</f>
        <v>11721.6</v>
      </c>
      <c r="I6211" s="9">
        <v>19536.0</v>
      </c>
      <c r="J6211" s="9">
        <f t="shared" si="2"/>
        <v>0.18</v>
      </c>
      <c r="K6211" s="9">
        <f t="shared" si="3"/>
        <v>23052.48</v>
      </c>
      <c r="L6211" s="11" t="s">
        <v>20</v>
      </c>
      <c r="M6211" s="13" t="s">
        <v>21</v>
      </c>
      <c r="N6211" s="6"/>
      <c r="O6211" s="6"/>
    </row>
    <row r="6212" ht="17.25" customHeight="1">
      <c r="A6212" s="7">
        <v>6211.0</v>
      </c>
      <c r="B6212" s="8">
        <v>42436.0</v>
      </c>
      <c r="C6212" s="9" t="s">
        <v>104</v>
      </c>
      <c r="D6212" s="10" t="s">
        <v>6228</v>
      </c>
      <c r="E6212" s="9" t="str">
        <f t="shared" si="1"/>
        <v>Ate,Lima,Lima</v>
      </c>
      <c r="F6212" s="9" t="s">
        <v>34</v>
      </c>
      <c r="G6212" s="9">
        <v>18.0</v>
      </c>
      <c r="H6212" s="9">
        <f>VENTAS!$I6212-(VENTAS!$I6212*0.4)</f>
        <v>13857</v>
      </c>
      <c r="I6212" s="9">
        <v>23095.0</v>
      </c>
      <c r="J6212" s="9">
        <f t="shared" si="2"/>
        <v>0.18</v>
      </c>
      <c r="K6212" s="9">
        <f t="shared" si="3"/>
        <v>27252.1</v>
      </c>
      <c r="L6212" s="11" t="s">
        <v>20</v>
      </c>
      <c r="M6212" s="9" t="s">
        <v>21</v>
      </c>
      <c r="N6212" s="6"/>
      <c r="O6212" s="6"/>
    </row>
    <row r="6213" ht="17.25" customHeight="1">
      <c r="A6213" s="7">
        <v>6212.0</v>
      </c>
      <c r="B6213" s="12">
        <v>42436.0</v>
      </c>
      <c r="C6213" s="13" t="s">
        <v>104</v>
      </c>
      <c r="D6213" s="14" t="s">
        <v>6229</v>
      </c>
      <c r="E6213" s="9" t="str">
        <f t="shared" si="1"/>
        <v>Ate,Lima,Lima</v>
      </c>
      <c r="F6213" s="13" t="s">
        <v>34</v>
      </c>
      <c r="G6213" s="9">
        <v>126.0</v>
      </c>
      <c r="H6213" s="9">
        <f>VENTAS!$I6213-(VENTAS!$I6213*0.4)</f>
        <v>20766</v>
      </c>
      <c r="I6213" s="9">
        <v>34610.0</v>
      </c>
      <c r="J6213" s="9">
        <f t="shared" si="2"/>
        <v>0.18</v>
      </c>
      <c r="K6213" s="9">
        <f t="shared" si="3"/>
        <v>40839.8</v>
      </c>
      <c r="L6213" s="11" t="s">
        <v>20</v>
      </c>
      <c r="M6213" s="13" t="s">
        <v>21</v>
      </c>
      <c r="N6213" s="6"/>
      <c r="O6213" s="6"/>
    </row>
    <row r="6214" ht="17.25" customHeight="1">
      <c r="A6214" s="7">
        <v>6213.0</v>
      </c>
      <c r="B6214" s="8">
        <v>42436.0</v>
      </c>
      <c r="C6214" s="9" t="s">
        <v>104</v>
      </c>
      <c r="D6214" s="10" t="s">
        <v>6230</v>
      </c>
      <c r="E6214" s="9" t="str">
        <f t="shared" si="1"/>
        <v>Ate,Lima,Lima</v>
      </c>
      <c r="F6214" s="9" t="s">
        <v>34</v>
      </c>
      <c r="G6214" s="9">
        <v>174.0</v>
      </c>
      <c r="H6214" s="9">
        <f>VENTAS!$I6214-(VENTAS!$I6214*0.4)</f>
        <v>23731.2</v>
      </c>
      <c r="I6214" s="9">
        <v>39552.0</v>
      </c>
      <c r="J6214" s="9">
        <f t="shared" si="2"/>
        <v>0.18</v>
      </c>
      <c r="K6214" s="9">
        <f t="shared" si="3"/>
        <v>46671.36</v>
      </c>
      <c r="L6214" s="11" t="s">
        <v>20</v>
      </c>
      <c r="M6214" s="9" t="s">
        <v>21</v>
      </c>
      <c r="N6214" s="6"/>
      <c r="O6214" s="6"/>
    </row>
    <row r="6215" ht="17.25" customHeight="1">
      <c r="A6215" s="7">
        <v>6214.0</v>
      </c>
      <c r="B6215" s="12">
        <v>42436.0</v>
      </c>
      <c r="C6215" s="13" t="s">
        <v>13</v>
      </c>
      <c r="D6215" s="14" t="s">
        <v>6231</v>
      </c>
      <c r="E6215" s="9" t="str">
        <f t="shared" si="1"/>
        <v>Ate,Lima,Lima</v>
      </c>
      <c r="F6215" s="13" t="s">
        <v>15</v>
      </c>
      <c r="G6215" s="9">
        <v>76.0</v>
      </c>
      <c r="H6215" s="9">
        <f>VENTAS!$I6215-(VENTAS!$I6215*0.4)</f>
        <v>18727.8</v>
      </c>
      <c r="I6215" s="9">
        <v>31213.0</v>
      </c>
      <c r="J6215" s="9">
        <f t="shared" si="2"/>
        <v>0.18</v>
      </c>
      <c r="K6215" s="9">
        <f t="shared" si="3"/>
        <v>36831.34</v>
      </c>
      <c r="L6215" s="11" t="s">
        <v>20</v>
      </c>
      <c r="M6215" s="13" t="s">
        <v>44</v>
      </c>
      <c r="N6215" s="6"/>
      <c r="O6215" s="6"/>
    </row>
    <row r="6216" ht="17.25" customHeight="1">
      <c r="A6216" s="7">
        <v>6215.0</v>
      </c>
      <c r="B6216" s="8">
        <v>42436.0</v>
      </c>
      <c r="C6216" s="9" t="s">
        <v>13</v>
      </c>
      <c r="D6216" s="10" t="s">
        <v>6232</v>
      </c>
      <c r="E6216" s="9" t="str">
        <f t="shared" si="1"/>
        <v>Ate,Lima,Lima</v>
      </c>
      <c r="F6216" s="9" t="s">
        <v>15</v>
      </c>
      <c r="G6216" s="9">
        <v>178.0</v>
      </c>
      <c r="H6216" s="9">
        <f>VENTAS!$I6216-(VENTAS!$I6216*0.4)</f>
        <v>14636.4</v>
      </c>
      <c r="I6216" s="9">
        <v>24394.0</v>
      </c>
      <c r="J6216" s="9">
        <f t="shared" si="2"/>
        <v>0.18</v>
      </c>
      <c r="K6216" s="9">
        <f t="shared" si="3"/>
        <v>28784.92</v>
      </c>
      <c r="L6216" s="11" t="s">
        <v>20</v>
      </c>
      <c r="M6216" s="9" t="s">
        <v>44</v>
      </c>
      <c r="N6216" s="6"/>
      <c r="O6216" s="6"/>
    </row>
    <row r="6217" ht="17.25" customHeight="1">
      <c r="A6217" s="7">
        <v>6216.0</v>
      </c>
      <c r="B6217" s="12">
        <v>42436.0</v>
      </c>
      <c r="C6217" s="13" t="s">
        <v>13</v>
      </c>
      <c r="D6217" s="14" t="s">
        <v>6233</v>
      </c>
      <c r="E6217" s="9" t="str">
        <f t="shared" si="1"/>
        <v>Ate,Lima,Lima</v>
      </c>
      <c r="F6217" s="13" t="s">
        <v>15</v>
      </c>
      <c r="G6217" s="9">
        <v>92.0</v>
      </c>
      <c r="H6217" s="9">
        <f>VENTAS!$I6217-(VENTAS!$I6217*0.4)</f>
        <v>23215.2</v>
      </c>
      <c r="I6217" s="9">
        <v>38692.0</v>
      </c>
      <c r="J6217" s="9">
        <f t="shared" si="2"/>
        <v>0.18</v>
      </c>
      <c r="K6217" s="9">
        <f t="shared" si="3"/>
        <v>45656.56</v>
      </c>
      <c r="L6217" s="11" t="s">
        <v>20</v>
      </c>
      <c r="M6217" s="13" t="s">
        <v>44</v>
      </c>
      <c r="N6217" s="6"/>
      <c r="O6217" s="6"/>
    </row>
    <row r="6218" ht="17.25" customHeight="1">
      <c r="A6218" s="7">
        <v>6217.0</v>
      </c>
      <c r="B6218" s="8">
        <v>42436.0</v>
      </c>
      <c r="C6218" s="9" t="s">
        <v>13</v>
      </c>
      <c r="D6218" s="10" t="s">
        <v>6234</v>
      </c>
      <c r="E6218" s="9" t="str">
        <f t="shared" si="1"/>
        <v>Ate,Lima,Lima</v>
      </c>
      <c r="F6218" s="9" t="s">
        <v>15</v>
      </c>
      <c r="G6218" s="9">
        <v>162.0</v>
      </c>
      <c r="H6218" s="9">
        <f>VENTAS!$I6218-(VENTAS!$I6218*0.4)</f>
        <v>21904.2</v>
      </c>
      <c r="I6218" s="9">
        <v>36507.0</v>
      </c>
      <c r="J6218" s="9">
        <f t="shared" si="2"/>
        <v>0.18</v>
      </c>
      <c r="K6218" s="9">
        <f t="shared" si="3"/>
        <v>43078.26</v>
      </c>
      <c r="L6218" s="11" t="s">
        <v>20</v>
      </c>
      <c r="M6218" s="9" t="s">
        <v>44</v>
      </c>
      <c r="N6218" s="6"/>
      <c r="O6218" s="6"/>
    </row>
    <row r="6219" ht="17.25" customHeight="1">
      <c r="A6219" s="7">
        <v>6218.0</v>
      </c>
      <c r="B6219" s="12">
        <v>42435.0</v>
      </c>
      <c r="C6219" s="13" t="s">
        <v>56</v>
      </c>
      <c r="D6219" s="14" t="s">
        <v>6235</v>
      </c>
      <c r="E6219" s="9" t="str">
        <f t="shared" si="1"/>
        <v>Surco,Lima,Lima</v>
      </c>
      <c r="F6219" s="13" t="s">
        <v>15</v>
      </c>
      <c r="G6219" s="9">
        <v>96.0</v>
      </c>
      <c r="H6219" s="9">
        <f>VENTAS!$I6219-(VENTAS!$I6219*0.4)</f>
        <v>12858</v>
      </c>
      <c r="I6219" s="9">
        <v>21430.0</v>
      </c>
      <c r="J6219" s="9">
        <f t="shared" si="2"/>
        <v>0.18</v>
      </c>
      <c r="K6219" s="9">
        <f t="shared" si="3"/>
        <v>25287.4</v>
      </c>
      <c r="L6219" s="11" t="s">
        <v>58</v>
      </c>
      <c r="M6219" s="13" t="s">
        <v>91</v>
      </c>
      <c r="N6219" s="6"/>
      <c r="O6219" s="6"/>
    </row>
    <row r="6220" ht="17.25" customHeight="1">
      <c r="A6220" s="7">
        <v>6219.0</v>
      </c>
      <c r="B6220" s="8">
        <v>42435.0</v>
      </c>
      <c r="C6220" s="9" t="s">
        <v>56</v>
      </c>
      <c r="D6220" s="10" t="s">
        <v>6236</v>
      </c>
      <c r="E6220" s="9" t="str">
        <f t="shared" si="1"/>
        <v>Surco,Lima,Lima</v>
      </c>
      <c r="F6220" s="9" t="s">
        <v>15</v>
      </c>
      <c r="G6220" s="9">
        <v>87.0</v>
      </c>
      <c r="H6220" s="9">
        <f>VENTAS!$I6220-(VENTAS!$I6220*0.4)</f>
        <v>21880.2</v>
      </c>
      <c r="I6220" s="9">
        <v>36467.0</v>
      </c>
      <c r="J6220" s="9">
        <f t="shared" si="2"/>
        <v>0.18</v>
      </c>
      <c r="K6220" s="9">
        <f t="shared" si="3"/>
        <v>43031.06</v>
      </c>
      <c r="L6220" s="11" t="s">
        <v>58</v>
      </c>
      <c r="M6220" s="9" t="s">
        <v>91</v>
      </c>
      <c r="N6220" s="6"/>
      <c r="O6220" s="6"/>
    </row>
    <row r="6221" ht="17.25" customHeight="1">
      <c r="A6221" s="7">
        <v>6220.0</v>
      </c>
      <c r="B6221" s="12">
        <v>42435.0</v>
      </c>
      <c r="C6221" s="13" t="s">
        <v>56</v>
      </c>
      <c r="D6221" s="14" t="s">
        <v>6237</v>
      </c>
      <c r="E6221" s="9" t="str">
        <f t="shared" si="1"/>
        <v>Surco,Lima,Lima</v>
      </c>
      <c r="F6221" s="13" t="s">
        <v>15</v>
      </c>
      <c r="G6221" s="9">
        <v>126.0</v>
      </c>
      <c r="H6221" s="9">
        <f>VENTAS!$I6221-(VENTAS!$I6221*0.4)</f>
        <v>17561.4</v>
      </c>
      <c r="I6221" s="9">
        <v>29269.0</v>
      </c>
      <c r="J6221" s="9">
        <f t="shared" si="2"/>
        <v>0.18</v>
      </c>
      <c r="K6221" s="9">
        <f t="shared" si="3"/>
        <v>34537.42</v>
      </c>
      <c r="L6221" s="11" t="s">
        <v>58</v>
      </c>
      <c r="M6221" s="13" t="s">
        <v>91</v>
      </c>
      <c r="N6221" s="6"/>
      <c r="O6221" s="6"/>
    </row>
    <row r="6222" ht="17.25" customHeight="1">
      <c r="A6222" s="7">
        <v>6221.0</v>
      </c>
      <c r="B6222" s="8">
        <v>42435.0</v>
      </c>
      <c r="C6222" s="9" t="s">
        <v>56</v>
      </c>
      <c r="D6222" s="10" t="s">
        <v>6238</v>
      </c>
      <c r="E6222" s="9" t="str">
        <f t="shared" si="1"/>
        <v>Surco,Lima,Lima</v>
      </c>
      <c r="F6222" s="9" t="s">
        <v>15</v>
      </c>
      <c r="G6222" s="9">
        <v>162.0</v>
      </c>
      <c r="H6222" s="9">
        <f>VENTAS!$I6222-(VENTAS!$I6222*0.4)</f>
        <v>18639</v>
      </c>
      <c r="I6222" s="9">
        <v>31065.0</v>
      </c>
      <c r="J6222" s="9">
        <f t="shared" si="2"/>
        <v>0.18</v>
      </c>
      <c r="K6222" s="9">
        <f t="shared" si="3"/>
        <v>36656.7</v>
      </c>
      <c r="L6222" s="11" t="s">
        <v>58</v>
      </c>
      <c r="M6222" s="9" t="s">
        <v>91</v>
      </c>
      <c r="N6222" s="6"/>
      <c r="O6222" s="6"/>
    </row>
    <row r="6223" ht="17.25" customHeight="1">
      <c r="A6223" s="7">
        <v>6222.0</v>
      </c>
      <c r="B6223" s="12">
        <v>42435.0</v>
      </c>
      <c r="C6223" s="13" t="s">
        <v>104</v>
      </c>
      <c r="D6223" s="14" t="s">
        <v>6239</v>
      </c>
      <c r="E6223" s="9" t="str">
        <f t="shared" si="1"/>
        <v>La Molina,Lima, Lima</v>
      </c>
      <c r="F6223" s="13" t="s">
        <v>34</v>
      </c>
      <c r="G6223" s="9">
        <v>158.0</v>
      </c>
      <c r="H6223" s="9">
        <f>VENTAS!$I6223-(VENTAS!$I6223*0.4)</f>
        <v>23422.8</v>
      </c>
      <c r="I6223" s="9">
        <v>39038.0</v>
      </c>
      <c r="J6223" s="9">
        <f t="shared" si="2"/>
        <v>0.18</v>
      </c>
      <c r="K6223" s="9">
        <f t="shared" si="3"/>
        <v>46064.84</v>
      </c>
      <c r="L6223" s="11" t="s">
        <v>27</v>
      </c>
      <c r="M6223" s="13" t="s">
        <v>28</v>
      </c>
      <c r="N6223" s="6"/>
      <c r="O6223" s="6"/>
    </row>
    <row r="6224" ht="17.25" customHeight="1">
      <c r="A6224" s="7">
        <v>6223.0</v>
      </c>
      <c r="B6224" s="8">
        <v>42435.0</v>
      </c>
      <c r="C6224" s="9" t="s">
        <v>104</v>
      </c>
      <c r="D6224" s="10" t="s">
        <v>6240</v>
      </c>
      <c r="E6224" s="9" t="str">
        <f t="shared" si="1"/>
        <v>La Molina,Lima, Lima</v>
      </c>
      <c r="F6224" s="9" t="s">
        <v>34</v>
      </c>
      <c r="G6224" s="9">
        <v>99.0</v>
      </c>
      <c r="H6224" s="9">
        <f>VENTAS!$I6224-(VENTAS!$I6224*0.4)</f>
        <v>22613.4</v>
      </c>
      <c r="I6224" s="9">
        <v>37689.0</v>
      </c>
      <c r="J6224" s="9">
        <f t="shared" si="2"/>
        <v>0.18</v>
      </c>
      <c r="K6224" s="9">
        <f t="shared" si="3"/>
        <v>44473.02</v>
      </c>
      <c r="L6224" s="11" t="s">
        <v>27</v>
      </c>
      <c r="M6224" s="9" t="s">
        <v>28</v>
      </c>
      <c r="N6224" s="6"/>
      <c r="O6224" s="6"/>
    </row>
    <row r="6225" ht="17.25" customHeight="1">
      <c r="A6225" s="7">
        <v>6224.0</v>
      </c>
      <c r="B6225" s="12">
        <v>42435.0</v>
      </c>
      <c r="C6225" s="13" t="s">
        <v>104</v>
      </c>
      <c r="D6225" s="14" t="s">
        <v>6241</v>
      </c>
      <c r="E6225" s="9" t="str">
        <f t="shared" si="1"/>
        <v>La Molina,Lima, Lima</v>
      </c>
      <c r="F6225" s="13" t="s">
        <v>34</v>
      </c>
      <c r="G6225" s="9">
        <v>89.0</v>
      </c>
      <c r="H6225" s="9">
        <f>VENTAS!$I6225-(VENTAS!$I6225*0.4)</f>
        <v>15270.6</v>
      </c>
      <c r="I6225" s="9">
        <v>25451.0</v>
      </c>
      <c r="J6225" s="9">
        <f t="shared" si="2"/>
        <v>0.18</v>
      </c>
      <c r="K6225" s="9">
        <f t="shared" si="3"/>
        <v>30032.18</v>
      </c>
      <c r="L6225" s="11" t="s">
        <v>27</v>
      </c>
      <c r="M6225" s="13" t="s">
        <v>28</v>
      </c>
      <c r="N6225" s="6"/>
      <c r="O6225" s="6"/>
    </row>
    <row r="6226" ht="17.25" customHeight="1">
      <c r="A6226" s="7">
        <v>6225.0</v>
      </c>
      <c r="B6226" s="8">
        <v>42435.0</v>
      </c>
      <c r="C6226" s="9" t="s">
        <v>104</v>
      </c>
      <c r="D6226" s="10" t="s">
        <v>6242</v>
      </c>
      <c r="E6226" s="9" t="str">
        <f t="shared" si="1"/>
        <v>La Molina,Lima, Lima</v>
      </c>
      <c r="F6226" s="9" t="s">
        <v>34</v>
      </c>
      <c r="G6226" s="9">
        <v>99.0</v>
      </c>
      <c r="H6226" s="9">
        <f>VENTAS!$I6226-(VENTAS!$I6226*0.4)</f>
        <v>16707.6</v>
      </c>
      <c r="I6226" s="9">
        <v>27846.0</v>
      </c>
      <c r="J6226" s="9">
        <f t="shared" si="2"/>
        <v>0.18</v>
      </c>
      <c r="K6226" s="9">
        <f t="shared" si="3"/>
        <v>32858.28</v>
      </c>
      <c r="L6226" s="11" t="s">
        <v>27</v>
      </c>
      <c r="M6226" s="9" t="s">
        <v>28</v>
      </c>
      <c r="N6226" s="6"/>
      <c r="O6226" s="6"/>
    </row>
    <row r="6227" ht="17.25" customHeight="1">
      <c r="A6227" s="7">
        <v>6226.0</v>
      </c>
      <c r="B6227" s="12">
        <v>42435.0</v>
      </c>
      <c r="C6227" s="13" t="s">
        <v>25</v>
      </c>
      <c r="D6227" s="14" t="s">
        <v>6243</v>
      </c>
      <c r="E6227" s="9" t="str">
        <f t="shared" si="1"/>
        <v>Surco,Lima,Lima</v>
      </c>
      <c r="F6227" s="13" t="s">
        <v>15</v>
      </c>
      <c r="G6227" s="9">
        <v>145.0</v>
      </c>
      <c r="H6227" s="9">
        <f>VENTAS!$I6227-(VENTAS!$I6227*0.4)</f>
        <v>21577.8</v>
      </c>
      <c r="I6227" s="9">
        <v>35963.0</v>
      </c>
      <c r="J6227" s="9">
        <f t="shared" si="2"/>
        <v>0.18</v>
      </c>
      <c r="K6227" s="9">
        <f t="shared" si="3"/>
        <v>42436.34</v>
      </c>
      <c r="L6227" s="11" t="s">
        <v>58</v>
      </c>
      <c r="M6227" s="13" t="s">
        <v>86</v>
      </c>
      <c r="N6227" s="6"/>
      <c r="O6227" s="6"/>
    </row>
    <row r="6228" ht="17.25" customHeight="1">
      <c r="A6228" s="7">
        <v>6227.0</v>
      </c>
      <c r="B6228" s="8">
        <v>42435.0</v>
      </c>
      <c r="C6228" s="9" t="s">
        <v>25</v>
      </c>
      <c r="D6228" s="10" t="s">
        <v>6244</v>
      </c>
      <c r="E6228" s="9" t="str">
        <f t="shared" si="1"/>
        <v>Surco,Lima,Lima</v>
      </c>
      <c r="F6228" s="9" t="s">
        <v>15</v>
      </c>
      <c r="G6228" s="9">
        <v>73.0</v>
      </c>
      <c r="H6228" s="9">
        <f>VENTAS!$I6228-(VENTAS!$I6228*0.4)</f>
        <v>17708.4</v>
      </c>
      <c r="I6228" s="9">
        <v>29514.0</v>
      </c>
      <c r="J6228" s="9">
        <f t="shared" si="2"/>
        <v>0.18</v>
      </c>
      <c r="K6228" s="9">
        <f t="shared" si="3"/>
        <v>34826.52</v>
      </c>
      <c r="L6228" s="11" t="s">
        <v>58</v>
      </c>
      <c r="M6228" s="9" t="s">
        <v>86</v>
      </c>
      <c r="N6228" s="6"/>
      <c r="O6228" s="6"/>
    </row>
    <row r="6229" ht="17.25" customHeight="1">
      <c r="A6229" s="7">
        <v>6228.0</v>
      </c>
      <c r="B6229" s="12">
        <v>42435.0</v>
      </c>
      <c r="C6229" s="13" t="s">
        <v>25</v>
      </c>
      <c r="D6229" s="14" t="s">
        <v>6245</v>
      </c>
      <c r="E6229" s="9" t="str">
        <f t="shared" si="1"/>
        <v>Surco,Lima,Lima</v>
      </c>
      <c r="F6229" s="13" t="s">
        <v>15</v>
      </c>
      <c r="G6229" s="9">
        <v>165.0</v>
      </c>
      <c r="H6229" s="9">
        <f>VENTAS!$I6229-(VENTAS!$I6229*0.4)</f>
        <v>17236.2</v>
      </c>
      <c r="I6229" s="9">
        <v>28727.0</v>
      </c>
      <c r="J6229" s="9">
        <f t="shared" si="2"/>
        <v>0.18</v>
      </c>
      <c r="K6229" s="9">
        <f t="shared" si="3"/>
        <v>33897.86</v>
      </c>
      <c r="L6229" s="11" t="s">
        <v>58</v>
      </c>
      <c r="M6229" s="13" t="s">
        <v>86</v>
      </c>
      <c r="N6229" s="6"/>
      <c r="O6229" s="6"/>
    </row>
    <row r="6230" ht="17.25" customHeight="1">
      <c r="A6230" s="7">
        <v>6229.0</v>
      </c>
      <c r="B6230" s="8">
        <v>42435.0</v>
      </c>
      <c r="C6230" s="9" t="s">
        <v>25</v>
      </c>
      <c r="D6230" s="10" t="s">
        <v>6246</v>
      </c>
      <c r="E6230" s="9" t="str">
        <f t="shared" si="1"/>
        <v>Surco,Lima,Lima</v>
      </c>
      <c r="F6230" s="9" t="s">
        <v>15</v>
      </c>
      <c r="G6230" s="9">
        <v>97.0</v>
      </c>
      <c r="H6230" s="9">
        <f>VENTAS!$I6230-(VENTAS!$I6230*0.4)</f>
        <v>16320</v>
      </c>
      <c r="I6230" s="9">
        <v>27200.0</v>
      </c>
      <c r="J6230" s="9">
        <f t="shared" si="2"/>
        <v>0.18</v>
      </c>
      <c r="K6230" s="9">
        <f t="shared" si="3"/>
        <v>32096</v>
      </c>
      <c r="L6230" s="11" t="s">
        <v>58</v>
      </c>
      <c r="M6230" s="9" t="s">
        <v>86</v>
      </c>
      <c r="N6230" s="6"/>
      <c r="O6230" s="6"/>
    </row>
    <row r="6231" ht="17.25" customHeight="1">
      <c r="A6231" s="7">
        <v>6230.0</v>
      </c>
      <c r="B6231" s="12">
        <v>42435.0</v>
      </c>
      <c r="C6231" s="13" t="s">
        <v>52</v>
      </c>
      <c r="D6231" s="14" t="s">
        <v>6247</v>
      </c>
      <c r="E6231" s="9" t="str">
        <f t="shared" si="1"/>
        <v>Surco,Lima,Lima</v>
      </c>
      <c r="F6231" s="13" t="s">
        <v>15</v>
      </c>
      <c r="G6231" s="9">
        <v>25.0</v>
      </c>
      <c r="H6231" s="9">
        <f>VENTAS!$I6231-(VENTAS!$I6231*0.4)</f>
        <v>19518.6</v>
      </c>
      <c r="I6231" s="9">
        <v>32531.0</v>
      </c>
      <c r="J6231" s="9">
        <f t="shared" si="2"/>
        <v>0.18</v>
      </c>
      <c r="K6231" s="9">
        <f t="shared" si="3"/>
        <v>38386.58</v>
      </c>
      <c r="L6231" s="11" t="s">
        <v>58</v>
      </c>
      <c r="M6231" s="13" t="s">
        <v>69</v>
      </c>
      <c r="N6231" s="6"/>
      <c r="O6231" s="6"/>
    </row>
    <row r="6232" ht="17.25" customHeight="1">
      <c r="A6232" s="7">
        <v>6231.0</v>
      </c>
      <c r="B6232" s="8">
        <v>42435.0</v>
      </c>
      <c r="C6232" s="9" t="s">
        <v>52</v>
      </c>
      <c r="D6232" s="10" t="s">
        <v>6248</v>
      </c>
      <c r="E6232" s="9" t="str">
        <f t="shared" si="1"/>
        <v>Surco,Lima,Lima</v>
      </c>
      <c r="F6232" s="9" t="s">
        <v>15</v>
      </c>
      <c r="G6232" s="9">
        <v>87.0</v>
      </c>
      <c r="H6232" s="9">
        <f>VENTAS!$I6232-(VENTAS!$I6232*0.4)</f>
        <v>11461.8</v>
      </c>
      <c r="I6232" s="9">
        <v>19103.0</v>
      </c>
      <c r="J6232" s="9">
        <f t="shared" si="2"/>
        <v>0.18</v>
      </c>
      <c r="K6232" s="9">
        <f t="shared" si="3"/>
        <v>22541.54</v>
      </c>
      <c r="L6232" s="11" t="s">
        <v>58</v>
      </c>
      <c r="M6232" s="9" t="s">
        <v>69</v>
      </c>
      <c r="N6232" s="6"/>
      <c r="O6232" s="6"/>
    </row>
    <row r="6233" ht="17.25" customHeight="1">
      <c r="A6233" s="7">
        <v>6232.0</v>
      </c>
      <c r="B6233" s="12">
        <v>42435.0</v>
      </c>
      <c r="C6233" s="13" t="s">
        <v>52</v>
      </c>
      <c r="D6233" s="14" t="s">
        <v>6249</v>
      </c>
      <c r="E6233" s="9" t="str">
        <f t="shared" si="1"/>
        <v>Surco,Lima,Lima</v>
      </c>
      <c r="F6233" s="13" t="s">
        <v>15</v>
      </c>
      <c r="G6233" s="9">
        <v>52.0</v>
      </c>
      <c r="H6233" s="9">
        <f>VENTAS!$I6233-(VENTAS!$I6233*0.4)</f>
        <v>15942.6</v>
      </c>
      <c r="I6233" s="9">
        <v>26571.0</v>
      </c>
      <c r="J6233" s="9">
        <f t="shared" si="2"/>
        <v>0.18</v>
      </c>
      <c r="K6233" s="9">
        <f t="shared" si="3"/>
        <v>31353.78</v>
      </c>
      <c r="L6233" s="11" t="s">
        <v>58</v>
      </c>
      <c r="M6233" s="13" t="s">
        <v>69</v>
      </c>
      <c r="N6233" s="6"/>
      <c r="O6233" s="6"/>
    </row>
    <row r="6234" ht="17.25" customHeight="1">
      <c r="A6234" s="7">
        <v>6233.0</v>
      </c>
      <c r="B6234" s="8">
        <v>42435.0</v>
      </c>
      <c r="C6234" s="9" t="s">
        <v>52</v>
      </c>
      <c r="D6234" s="10" t="s">
        <v>6250</v>
      </c>
      <c r="E6234" s="9" t="str">
        <f t="shared" si="1"/>
        <v>Surco,Lima,Lima</v>
      </c>
      <c r="F6234" s="9" t="s">
        <v>15</v>
      </c>
      <c r="G6234" s="9">
        <v>148.0</v>
      </c>
      <c r="H6234" s="9">
        <f>VENTAS!$I6234-(VENTAS!$I6234*0.4)</f>
        <v>13548</v>
      </c>
      <c r="I6234" s="9">
        <v>22580.0</v>
      </c>
      <c r="J6234" s="9">
        <f t="shared" si="2"/>
        <v>0.18</v>
      </c>
      <c r="K6234" s="9">
        <f t="shared" si="3"/>
        <v>26644.4</v>
      </c>
      <c r="L6234" s="11" t="s">
        <v>58</v>
      </c>
      <c r="M6234" s="9" t="s">
        <v>69</v>
      </c>
      <c r="N6234" s="6"/>
      <c r="O6234" s="6"/>
    </row>
    <row r="6235" ht="17.25" customHeight="1">
      <c r="A6235" s="7">
        <v>6234.0</v>
      </c>
      <c r="B6235" s="12">
        <v>42435.0</v>
      </c>
      <c r="C6235" s="13" t="s">
        <v>52</v>
      </c>
      <c r="D6235" s="14" t="s">
        <v>6251</v>
      </c>
      <c r="E6235" s="9" t="str">
        <f t="shared" si="1"/>
        <v>Surco,Lima,Lima</v>
      </c>
      <c r="F6235" s="13" t="s">
        <v>15</v>
      </c>
      <c r="G6235" s="9">
        <v>32.0</v>
      </c>
      <c r="H6235" s="9">
        <f>VENTAS!$I6235-(VENTAS!$I6235*0.4)</f>
        <v>15399</v>
      </c>
      <c r="I6235" s="9">
        <v>25665.0</v>
      </c>
      <c r="J6235" s="9">
        <f t="shared" si="2"/>
        <v>0.18</v>
      </c>
      <c r="K6235" s="9">
        <f t="shared" si="3"/>
        <v>30284.7</v>
      </c>
      <c r="L6235" s="11" t="s">
        <v>58</v>
      </c>
      <c r="M6235" s="13" t="s">
        <v>59</v>
      </c>
      <c r="N6235" s="6"/>
      <c r="O6235" s="6"/>
    </row>
    <row r="6236" ht="17.25" customHeight="1">
      <c r="A6236" s="7">
        <v>6235.0</v>
      </c>
      <c r="B6236" s="8">
        <v>42435.0</v>
      </c>
      <c r="C6236" s="9" t="s">
        <v>52</v>
      </c>
      <c r="D6236" s="10" t="s">
        <v>6252</v>
      </c>
      <c r="E6236" s="9" t="str">
        <f t="shared" si="1"/>
        <v>Surco,Lima,Lima</v>
      </c>
      <c r="F6236" s="9" t="s">
        <v>15</v>
      </c>
      <c r="G6236" s="9">
        <v>155.0</v>
      </c>
      <c r="H6236" s="9">
        <f>VENTAS!$I6236-(VENTAS!$I6236*0.4)</f>
        <v>13303.8</v>
      </c>
      <c r="I6236" s="9">
        <v>22173.0</v>
      </c>
      <c r="J6236" s="9">
        <f t="shared" si="2"/>
        <v>0.18</v>
      </c>
      <c r="K6236" s="9">
        <f t="shared" si="3"/>
        <v>26164.14</v>
      </c>
      <c r="L6236" s="11" t="s">
        <v>58</v>
      </c>
      <c r="M6236" s="9" t="s">
        <v>59</v>
      </c>
      <c r="N6236" s="6"/>
      <c r="O6236" s="6"/>
    </row>
    <row r="6237" ht="17.25" customHeight="1">
      <c r="A6237" s="7">
        <v>6236.0</v>
      </c>
      <c r="B6237" s="12">
        <v>42435.0</v>
      </c>
      <c r="C6237" s="13" t="s">
        <v>52</v>
      </c>
      <c r="D6237" s="14" t="s">
        <v>6253</v>
      </c>
      <c r="E6237" s="9" t="str">
        <f t="shared" si="1"/>
        <v>Surco,Lima,Lima</v>
      </c>
      <c r="F6237" s="13" t="s">
        <v>15</v>
      </c>
      <c r="G6237" s="9">
        <v>69.0</v>
      </c>
      <c r="H6237" s="9">
        <f>VENTAS!$I6237-(VENTAS!$I6237*0.4)</f>
        <v>15752.4</v>
      </c>
      <c r="I6237" s="9">
        <v>26254.0</v>
      </c>
      <c r="J6237" s="9">
        <f t="shared" si="2"/>
        <v>0.18</v>
      </c>
      <c r="K6237" s="9">
        <f t="shared" si="3"/>
        <v>30979.72</v>
      </c>
      <c r="L6237" s="11" t="s">
        <v>58</v>
      </c>
      <c r="M6237" s="13" t="s">
        <v>59</v>
      </c>
      <c r="N6237" s="6"/>
      <c r="O6237" s="6"/>
    </row>
    <row r="6238" ht="17.25" customHeight="1">
      <c r="A6238" s="7">
        <v>6237.0</v>
      </c>
      <c r="B6238" s="8">
        <v>42435.0</v>
      </c>
      <c r="C6238" s="9" t="s">
        <v>52</v>
      </c>
      <c r="D6238" s="10" t="s">
        <v>6254</v>
      </c>
      <c r="E6238" s="9" t="str">
        <f t="shared" si="1"/>
        <v>Surco,Lima,Lima</v>
      </c>
      <c r="F6238" s="9" t="s">
        <v>15</v>
      </c>
      <c r="G6238" s="9">
        <v>137.0</v>
      </c>
      <c r="H6238" s="9">
        <f>VENTAS!$I6238-(VENTAS!$I6238*0.4)</f>
        <v>13603.2</v>
      </c>
      <c r="I6238" s="9">
        <v>22672.0</v>
      </c>
      <c r="J6238" s="9">
        <f t="shared" si="2"/>
        <v>0.18</v>
      </c>
      <c r="K6238" s="9">
        <f t="shared" si="3"/>
        <v>26752.96</v>
      </c>
      <c r="L6238" s="11" t="s">
        <v>58</v>
      </c>
      <c r="M6238" s="9" t="s">
        <v>59</v>
      </c>
      <c r="N6238" s="6"/>
      <c r="O6238" s="6"/>
    </row>
    <row r="6239" ht="17.25" customHeight="1">
      <c r="A6239" s="7">
        <v>6238.0</v>
      </c>
      <c r="B6239" s="12">
        <v>42435.0</v>
      </c>
      <c r="C6239" s="13" t="s">
        <v>18</v>
      </c>
      <c r="D6239" s="14" t="s">
        <v>6255</v>
      </c>
      <c r="E6239" s="9" t="str">
        <f t="shared" si="1"/>
        <v>Ate,Lima,Lima</v>
      </c>
      <c r="F6239" s="13" t="s">
        <v>15</v>
      </c>
      <c r="G6239" s="9">
        <v>151.0</v>
      </c>
      <c r="H6239" s="9">
        <f>VENTAS!$I6239-(VENTAS!$I6239*0.4)</f>
        <v>15515.4</v>
      </c>
      <c r="I6239" s="9">
        <v>25859.0</v>
      </c>
      <c r="J6239" s="9">
        <f t="shared" si="2"/>
        <v>0.18</v>
      </c>
      <c r="K6239" s="9">
        <f t="shared" si="3"/>
        <v>30513.62</v>
      </c>
      <c r="L6239" s="11" t="s">
        <v>20</v>
      </c>
      <c r="M6239" s="13" t="s">
        <v>44</v>
      </c>
      <c r="N6239" s="6"/>
      <c r="O6239" s="6"/>
    </row>
    <row r="6240" ht="17.25" customHeight="1">
      <c r="A6240" s="7">
        <v>6239.0</v>
      </c>
      <c r="B6240" s="8">
        <v>42435.0</v>
      </c>
      <c r="C6240" s="9" t="s">
        <v>18</v>
      </c>
      <c r="D6240" s="10" t="s">
        <v>6256</v>
      </c>
      <c r="E6240" s="9" t="str">
        <f t="shared" si="1"/>
        <v>Ate,Lima,Lima</v>
      </c>
      <c r="F6240" s="9" t="s">
        <v>15</v>
      </c>
      <c r="G6240" s="9">
        <v>164.0</v>
      </c>
      <c r="H6240" s="9">
        <f>VENTAS!$I6240-(VENTAS!$I6240*0.4)</f>
        <v>15001.8</v>
      </c>
      <c r="I6240" s="9">
        <v>25003.0</v>
      </c>
      <c r="J6240" s="9">
        <f t="shared" si="2"/>
        <v>0.18</v>
      </c>
      <c r="K6240" s="9">
        <f t="shared" si="3"/>
        <v>29503.54</v>
      </c>
      <c r="L6240" s="11" t="s">
        <v>20</v>
      </c>
      <c r="M6240" s="9" t="s">
        <v>44</v>
      </c>
      <c r="N6240" s="6"/>
      <c r="O6240" s="6"/>
    </row>
    <row r="6241" ht="17.25" customHeight="1">
      <c r="A6241" s="7">
        <v>6240.0</v>
      </c>
      <c r="B6241" s="12">
        <v>42435.0</v>
      </c>
      <c r="C6241" s="13" t="s">
        <v>18</v>
      </c>
      <c r="D6241" s="14" t="s">
        <v>6257</v>
      </c>
      <c r="E6241" s="9" t="str">
        <f t="shared" si="1"/>
        <v>Ate,Lima,Lima</v>
      </c>
      <c r="F6241" s="13" t="s">
        <v>15</v>
      </c>
      <c r="G6241" s="9">
        <v>103.0</v>
      </c>
      <c r="H6241" s="9">
        <f>VENTAS!$I6241-(VENTAS!$I6241*0.4)</f>
        <v>16669.2</v>
      </c>
      <c r="I6241" s="9">
        <v>27782.0</v>
      </c>
      <c r="J6241" s="9">
        <f t="shared" si="2"/>
        <v>0.18</v>
      </c>
      <c r="K6241" s="9">
        <f t="shared" si="3"/>
        <v>32782.76</v>
      </c>
      <c r="L6241" s="11" t="s">
        <v>20</v>
      </c>
      <c r="M6241" s="13" t="s">
        <v>44</v>
      </c>
      <c r="N6241" s="6"/>
      <c r="O6241" s="6"/>
    </row>
    <row r="6242" ht="17.25" customHeight="1">
      <c r="A6242" s="7">
        <v>6241.0</v>
      </c>
      <c r="B6242" s="8">
        <v>42435.0</v>
      </c>
      <c r="C6242" s="9" t="s">
        <v>18</v>
      </c>
      <c r="D6242" s="10" t="s">
        <v>6258</v>
      </c>
      <c r="E6242" s="9" t="str">
        <f t="shared" si="1"/>
        <v>Ate,Lima,Lima</v>
      </c>
      <c r="F6242" s="9" t="s">
        <v>15</v>
      </c>
      <c r="G6242" s="9">
        <v>164.0</v>
      </c>
      <c r="H6242" s="9">
        <f>VENTAS!$I6242-(VENTAS!$I6242*0.4)</f>
        <v>18513</v>
      </c>
      <c r="I6242" s="9">
        <v>30855.0</v>
      </c>
      <c r="J6242" s="9">
        <f t="shared" si="2"/>
        <v>0.18</v>
      </c>
      <c r="K6242" s="9">
        <f t="shared" si="3"/>
        <v>36408.9</v>
      </c>
      <c r="L6242" s="11" t="s">
        <v>20</v>
      </c>
      <c r="M6242" s="9" t="s">
        <v>44</v>
      </c>
      <c r="N6242" s="6"/>
      <c r="O6242" s="6"/>
    </row>
    <row r="6243" ht="17.25" customHeight="1">
      <c r="A6243" s="7">
        <v>6242.0</v>
      </c>
      <c r="B6243" s="12">
        <v>42435.0</v>
      </c>
      <c r="C6243" s="13" t="s">
        <v>13</v>
      </c>
      <c r="D6243" s="14" t="s">
        <v>6259</v>
      </c>
      <c r="E6243" s="9" t="str">
        <f t="shared" si="1"/>
        <v>Surco,Lima,Lima</v>
      </c>
      <c r="F6243" s="13" t="s">
        <v>34</v>
      </c>
      <c r="G6243" s="9">
        <v>107.0</v>
      </c>
      <c r="H6243" s="9">
        <f>VENTAS!$I6243-(VENTAS!$I6243*0.4)</f>
        <v>22283.4</v>
      </c>
      <c r="I6243" s="9">
        <v>37139.0</v>
      </c>
      <c r="J6243" s="9">
        <f t="shared" si="2"/>
        <v>0.18</v>
      </c>
      <c r="K6243" s="9">
        <f t="shared" si="3"/>
        <v>43824.02</v>
      </c>
      <c r="L6243" s="11" t="s">
        <v>58</v>
      </c>
      <c r="M6243" s="13" t="s">
        <v>86</v>
      </c>
      <c r="N6243" s="6"/>
      <c r="O6243" s="6"/>
    </row>
    <row r="6244" ht="17.25" customHeight="1">
      <c r="A6244" s="7">
        <v>6243.0</v>
      </c>
      <c r="B6244" s="8">
        <v>42435.0</v>
      </c>
      <c r="C6244" s="9" t="s">
        <v>13</v>
      </c>
      <c r="D6244" s="10" t="s">
        <v>6260</v>
      </c>
      <c r="E6244" s="9" t="str">
        <f t="shared" si="1"/>
        <v>Surco,Lima,Lima</v>
      </c>
      <c r="F6244" s="9" t="s">
        <v>34</v>
      </c>
      <c r="G6244" s="9">
        <v>156.0</v>
      </c>
      <c r="H6244" s="9">
        <f>VENTAS!$I6244-(VENTAS!$I6244*0.4)</f>
        <v>21540</v>
      </c>
      <c r="I6244" s="9">
        <v>35900.0</v>
      </c>
      <c r="J6244" s="9">
        <f t="shared" si="2"/>
        <v>0.18</v>
      </c>
      <c r="K6244" s="9">
        <f t="shared" si="3"/>
        <v>42362</v>
      </c>
      <c r="L6244" s="11" t="s">
        <v>58</v>
      </c>
      <c r="M6244" s="9" t="s">
        <v>86</v>
      </c>
      <c r="N6244" s="6"/>
      <c r="O6244" s="6"/>
    </row>
    <row r="6245" ht="17.25" customHeight="1">
      <c r="A6245" s="7">
        <v>6244.0</v>
      </c>
      <c r="B6245" s="12">
        <v>42435.0</v>
      </c>
      <c r="C6245" s="13" t="s">
        <v>13</v>
      </c>
      <c r="D6245" s="14" t="s">
        <v>6261</v>
      </c>
      <c r="E6245" s="9" t="str">
        <f t="shared" si="1"/>
        <v>Surco,Lima,Lima</v>
      </c>
      <c r="F6245" s="13" t="s">
        <v>34</v>
      </c>
      <c r="G6245" s="9">
        <v>112.0</v>
      </c>
      <c r="H6245" s="9">
        <f>VENTAS!$I6245-(VENTAS!$I6245*0.4)</f>
        <v>16762.8</v>
      </c>
      <c r="I6245" s="9">
        <v>27938.0</v>
      </c>
      <c r="J6245" s="9">
        <f t="shared" si="2"/>
        <v>0.18</v>
      </c>
      <c r="K6245" s="9">
        <f t="shared" si="3"/>
        <v>32966.84</v>
      </c>
      <c r="L6245" s="11" t="s">
        <v>58</v>
      </c>
      <c r="M6245" s="13" t="s">
        <v>86</v>
      </c>
      <c r="N6245" s="6"/>
      <c r="O6245" s="6"/>
    </row>
    <row r="6246" ht="17.25" customHeight="1">
      <c r="A6246" s="7">
        <v>6245.0</v>
      </c>
      <c r="B6246" s="8">
        <v>42435.0</v>
      </c>
      <c r="C6246" s="9" t="s">
        <v>63</v>
      </c>
      <c r="D6246" s="10" t="s">
        <v>6262</v>
      </c>
      <c r="E6246" s="9" t="str">
        <f t="shared" si="1"/>
        <v>Surco,Lima,Lima</v>
      </c>
      <c r="F6246" s="9" t="s">
        <v>15</v>
      </c>
      <c r="G6246" s="9">
        <v>108.0</v>
      </c>
      <c r="H6246" s="9">
        <f>VENTAS!$I6246-(VENTAS!$I6246*0.4)</f>
        <v>14272.8</v>
      </c>
      <c r="I6246" s="9">
        <v>23788.0</v>
      </c>
      <c r="J6246" s="9">
        <f t="shared" si="2"/>
        <v>0.18</v>
      </c>
      <c r="K6246" s="9">
        <f t="shared" si="3"/>
        <v>28069.84</v>
      </c>
      <c r="L6246" s="11" t="s">
        <v>58</v>
      </c>
      <c r="M6246" s="9" t="s">
        <v>130</v>
      </c>
      <c r="N6246" s="6"/>
      <c r="O6246" s="6"/>
    </row>
    <row r="6247" ht="17.25" customHeight="1">
      <c r="A6247" s="7">
        <v>6246.0</v>
      </c>
      <c r="B6247" s="12">
        <v>42435.0</v>
      </c>
      <c r="C6247" s="13" t="s">
        <v>63</v>
      </c>
      <c r="D6247" s="14" t="s">
        <v>6263</v>
      </c>
      <c r="E6247" s="9" t="str">
        <f t="shared" si="1"/>
        <v>Surco,Lima,Lima</v>
      </c>
      <c r="F6247" s="13" t="s">
        <v>15</v>
      </c>
      <c r="G6247" s="9">
        <v>33.0</v>
      </c>
      <c r="H6247" s="9">
        <f>VENTAS!$I6247-(VENTAS!$I6247*0.4)</f>
        <v>14257.2</v>
      </c>
      <c r="I6247" s="9">
        <v>23762.0</v>
      </c>
      <c r="J6247" s="9">
        <f t="shared" si="2"/>
        <v>0.18</v>
      </c>
      <c r="K6247" s="9">
        <f t="shared" si="3"/>
        <v>28039.16</v>
      </c>
      <c r="L6247" s="11" t="s">
        <v>58</v>
      </c>
      <c r="M6247" s="13" t="s">
        <v>130</v>
      </c>
      <c r="N6247" s="6"/>
      <c r="O6247" s="6"/>
    </row>
    <row r="6248" ht="17.25" customHeight="1">
      <c r="A6248" s="7">
        <v>6247.0</v>
      </c>
      <c r="B6248" s="8">
        <v>42435.0</v>
      </c>
      <c r="C6248" s="9" t="s">
        <v>63</v>
      </c>
      <c r="D6248" s="10" t="s">
        <v>6264</v>
      </c>
      <c r="E6248" s="9" t="str">
        <f t="shared" si="1"/>
        <v>Surco,Lima,Lima</v>
      </c>
      <c r="F6248" s="9" t="s">
        <v>15</v>
      </c>
      <c r="G6248" s="9">
        <v>60.0</v>
      </c>
      <c r="H6248" s="9">
        <f>VENTAS!$I6248-(VENTAS!$I6248*0.4)</f>
        <v>11523</v>
      </c>
      <c r="I6248" s="9">
        <v>19205.0</v>
      </c>
      <c r="J6248" s="9">
        <f t="shared" si="2"/>
        <v>0.18</v>
      </c>
      <c r="K6248" s="9">
        <f t="shared" si="3"/>
        <v>22661.9</v>
      </c>
      <c r="L6248" s="11" t="s">
        <v>58</v>
      </c>
      <c r="M6248" s="9" t="s">
        <v>130</v>
      </c>
      <c r="N6248" s="6"/>
      <c r="O6248" s="6"/>
    </row>
    <row r="6249" ht="17.25" customHeight="1">
      <c r="A6249" s="7">
        <v>6248.0</v>
      </c>
      <c r="B6249" s="12">
        <v>42435.0</v>
      </c>
      <c r="C6249" s="13" t="s">
        <v>63</v>
      </c>
      <c r="D6249" s="14" t="s">
        <v>6265</v>
      </c>
      <c r="E6249" s="9" t="str">
        <f t="shared" si="1"/>
        <v>Surco,Lima,Lima</v>
      </c>
      <c r="F6249" s="13" t="s">
        <v>15</v>
      </c>
      <c r="G6249" s="9">
        <v>70.0</v>
      </c>
      <c r="H6249" s="9">
        <f>VENTAS!$I6249-(VENTAS!$I6249*0.4)</f>
        <v>15051.6</v>
      </c>
      <c r="I6249" s="9">
        <v>25086.0</v>
      </c>
      <c r="J6249" s="9">
        <f t="shared" si="2"/>
        <v>0.18</v>
      </c>
      <c r="K6249" s="9">
        <f t="shared" si="3"/>
        <v>29601.48</v>
      </c>
      <c r="L6249" s="11" t="s">
        <v>58</v>
      </c>
      <c r="M6249" s="13" t="s">
        <v>130</v>
      </c>
      <c r="N6249" s="6"/>
      <c r="O6249" s="6"/>
    </row>
    <row r="6250" ht="17.25" customHeight="1">
      <c r="A6250" s="7">
        <v>6249.0</v>
      </c>
      <c r="B6250" s="8">
        <v>42434.0</v>
      </c>
      <c r="C6250" s="9" t="s">
        <v>56</v>
      </c>
      <c r="D6250" s="10" t="s">
        <v>6266</v>
      </c>
      <c r="E6250" s="9" t="str">
        <f t="shared" si="1"/>
        <v>Surco,Lima,Lima</v>
      </c>
      <c r="F6250" s="9" t="s">
        <v>15</v>
      </c>
      <c r="G6250" s="9">
        <v>12.0</v>
      </c>
      <c r="H6250" s="9">
        <f>VENTAS!$I6250-(VENTAS!$I6250*0.4)</f>
        <v>21630</v>
      </c>
      <c r="I6250" s="9">
        <v>36050.0</v>
      </c>
      <c r="J6250" s="9">
        <f t="shared" si="2"/>
        <v>0.18</v>
      </c>
      <c r="K6250" s="9">
        <f t="shared" si="3"/>
        <v>42539</v>
      </c>
      <c r="L6250" s="11" t="s">
        <v>58</v>
      </c>
      <c r="M6250" s="9" t="s">
        <v>91</v>
      </c>
      <c r="N6250" s="6"/>
      <c r="O6250" s="6"/>
    </row>
    <row r="6251" ht="17.25" customHeight="1">
      <c r="A6251" s="7">
        <v>6250.0</v>
      </c>
      <c r="B6251" s="12">
        <v>42434.0</v>
      </c>
      <c r="C6251" s="13" t="s">
        <v>56</v>
      </c>
      <c r="D6251" s="14" t="s">
        <v>6267</v>
      </c>
      <c r="E6251" s="9" t="str">
        <f t="shared" si="1"/>
        <v>Surco,Lima,Lima</v>
      </c>
      <c r="F6251" s="13" t="s">
        <v>15</v>
      </c>
      <c r="G6251" s="9">
        <v>59.0</v>
      </c>
      <c r="H6251" s="9">
        <f>VENTAS!$I6251-(VENTAS!$I6251*0.4)</f>
        <v>15781.2</v>
      </c>
      <c r="I6251" s="9">
        <v>26302.0</v>
      </c>
      <c r="J6251" s="9">
        <f t="shared" si="2"/>
        <v>0.18</v>
      </c>
      <c r="K6251" s="9">
        <f t="shared" si="3"/>
        <v>31036.36</v>
      </c>
      <c r="L6251" s="11" t="s">
        <v>58</v>
      </c>
      <c r="M6251" s="13" t="s">
        <v>91</v>
      </c>
      <c r="N6251" s="6"/>
      <c r="O6251" s="6"/>
    </row>
    <row r="6252" ht="17.25" customHeight="1">
      <c r="A6252" s="7">
        <v>6251.0</v>
      </c>
      <c r="B6252" s="8">
        <v>42434.0</v>
      </c>
      <c r="C6252" s="9" t="s">
        <v>56</v>
      </c>
      <c r="D6252" s="10" t="s">
        <v>6268</v>
      </c>
      <c r="E6252" s="9" t="str">
        <f t="shared" si="1"/>
        <v>Surco,Lima,Lima</v>
      </c>
      <c r="F6252" s="9" t="s">
        <v>15</v>
      </c>
      <c r="G6252" s="9">
        <v>70.0</v>
      </c>
      <c r="H6252" s="9">
        <f>VENTAS!$I6252-(VENTAS!$I6252*0.4)</f>
        <v>20582.4</v>
      </c>
      <c r="I6252" s="9">
        <v>34304.0</v>
      </c>
      <c r="J6252" s="9">
        <f t="shared" si="2"/>
        <v>0.18</v>
      </c>
      <c r="K6252" s="9">
        <f t="shared" si="3"/>
        <v>40478.72</v>
      </c>
      <c r="L6252" s="11" t="s">
        <v>58</v>
      </c>
      <c r="M6252" s="9" t="s">
        <v>91</v>
      </c>
      <c r="N6252" s="6"/>
      <c r="O6252" s="6"/>
    </row>
    <row r="6253" ht="17.25" customHeight="1">
      <c r="A6253" s="7">
        <v>6252.0</v>
      </c>
      <c r="B6253" s="12">
        <v>42434.0</v>
      </c>
      <c r="C6253" s="13" t="s">
        <v>52</v>
      </c>
      <c r="D6253" s="14" t="s">
        <v>6269</v>
      </c>
      <c r="E6253" s="9" t="str">
        <f t="shared" si="1"/>
        <v>Surco,Lima,Lima</v>
      </c>
      <c r="F6253" s="13" t="s">
        <v>15</v>
      </c>
      <c r="G6253" s="9">
        <v>78.0</v>
      </c>
      <c r="H6253" s="9">
        <f>VENTAS!$I6253-(VENTAS!$I6253*0.4)</f>
        <v>17671.2</v>
      </c>
      <c r="I6253" s="9">
        <v>29452.0</v>
      </c>
      <c r="J6253" s="9">
        <f t="shared" si="2"/>
        <v>0.18</v>
      </c>
      <c r="K6253" s="9">
        <f t="shared" si="3"/>
        <v>34753.36</v>
      </c>
      <c r="L6253" s="11" t="s">
        <v>58</v>
      </c>
      <c r="M6253" s="13" t="s">
        <v>106</v>
      </c>
      <c r="N6253" s="6"/>
      <c r="O6253" s="6"/>
    </row>
    <row r="6254" ht="17.25" customHeight="1">
      <c r="A6254" s="7">
        <v>6253.0</v>
      </c>
      <c r="B6254" s="8">
        <v>42434.0</v>
      </c>
      <c r="C6254" s="9" t="s">
        <v>52</v>
      </c>
      <c r="D6254" s="10" t="s">
        <v>6270</v>
      </c>
      <c r="E6254" s="9" t="str">
        <f t="shared" si="1"/>
        <v>Surco,Lima,Lima</v>
      </c>
      <c r="F6254" s="9" t="s">
        <v>15</v>
      </c>
      <c r="G6254" s="9">
        <v>22.0</v>
      </c>
      <c r="H6254" s="9">
        <f>VENTAS!$I6254-(VENTAS!$I6254*0.4)</f>
        <v>21412.2</v>
      </c>
      <c r="I6254" s="9">
        <v>35687.0</v>
      </c>
      <c r="J6254" s="9">
        <f t="shared" si="2"/>
        <v>0.18</v>
      </c>
      <c r="K6254" s="9">
        <f t="shared" si="3"/>
        <v>42110.66</v>
      </c>
      <c r="L6254" s="11" t="s">
        <v>58</v>
      </c>
      <c r="M6254" s="9" t="s">
        <v>106</v>
      </c>
      <c r="N6254" s="6"/>
      <c r="O6254" s="6"/>
    </row>
    <row r="6255" ht="17.25" customHeight="1">
      <c r="A6255" s="7">
        <v>6254.0</v>
      </c>
      <c r="B6255" s="12">
        <v>42434.0</v>
      </c>
      <c r="C6255" s="13" t="s">
        <v>52</v>
      </c>
      <c r="D6255" s="14" t="s">
        <v>6271</v>
      </c>
      <c r="E6255" s="9" t="str">
        <f t="shared" si="1"/>
        <v>Surco,Lima,Lima</v>
      </c>
      <c r="F6255" s="13" t="s">
        <v>15</v>
      </c>
      <c r="G6255" s="9">
        <v>61.0</v>
      </c>
      <c r="H6255" s="9">
        <f>VENTAS!$I6255-(VENTAS!$I6255*0.4)</f>
        <v>11555.4</v>
      </c>
      <c r="I6255" s="9">
        <v>19259.0</v>
      </c>
      <c r="J6255" s="9">
        <f t="shared" si="2"/>
        <v>0.18</v>
      </c>
      <c r="K6255" s="9">
        <f t="shared" si="3"/>
        <v>22725.62</v>
      </c>
      <c r="L6255" s="11" t="s">
        <v>58</v>
      </c>
      <c r="M6255" s="13" t="s">
        <v>106</v>
      </c>
      <c r="N6255" s="6"/>
      <c r="O6255" s="6"/>
    </row>
    <row r="6256" ht="17.25" customHeight="1">
      <c r="A6256" s="7">
        <v>6255.0</v>
      </c>
      <c r="B6256" s="8">
        <v>42434.0</v>
      </c>
      <c r="C6256" s="9" t="s">
        <v>52</v>
      </c>
      <c r="D6256" s="10" t="s">
        <v>6272</v>
      </c>
      <c r="E6256" s="9" t="str">
        <f t="shared" si="1"/>
        <v>Surco,Lima,Lima</v>
      </c>
      <c r="F6256" s="9" t="s">
        <v>15</v>
      </c>
      <c r="G6256" s="9">
        <v>117.0</v>
      </c>
      <c r="H6256" s="9">
        <f>VENTAS!$I6256-(VENTAS!$I6256*0.4)</f>
        <v>22437</v>
      </c>
      <c r="I6256" s="9">
        <v>37395.0</v>
      </c>
      <c r="J6256" s="9">
        <f t="shared" si="2"/>
        <v>0.18</v>
      </c>
      <c r="K6256" s="9">
        <f t="shared" si="3"/>
        <v>44126.1</v>
      </c>
      <c r="L6256" s="11" t="s">
        <v>58</v>
      </c>
      <c r="M6256" s="9" t="s">
        <v>106</v>
      </c>
      <c r="N6256" s="6"/>
      <c r="O6256" s="6"/>
    </row>
    <row r="6257" ht="17.25" customHeight="1">
      <c r="A6257" s="7">
        <v>6256.0</v>
      </c>
      <c r="B6257" s="12">
        <v>42434.0</v>
      </c>
      <c r="C6257" s="13" t="s">
        <v>18</v>
      </c>
      <c r="D6257" s="14" t="s">
        <v>6273</v>
      </c>
      <c r="E6257" s="9" t="str">
        <f t="shared" si="1"/>
        <v>Ate,Lima,Lima</v>
      </c>
      <c r="F6257" s="13" t="s">
        <v>15</v>
      </c>
      <c r="G6257" s="9">
        <v>50.0</v>
      </c>
      <c r="H6257" s="9">
        <f>VENTAS!$I6257-(VENTAS!$I6257*0.4)</f>
        <v>19357.8</v>
      </c>
      <c r="I6257" s="9">
        <v>32263.0</v>
      </c>
      <c r="J6257" s="9">
        <f t="shared" si="2"/>
        <v>0.18</v>
      </c>
      <c r="K6257" s="9">
        <f t="shared" si="3"/>
        <v>38070.34</v>
      </c>
      <c r="L6257" s="11" t="s">
        <v>20</v>
      </c>
      <c r="M6257" s="13" t="s">
        <v>21</v>
      </c>
      <c r="N6257" s="6"/>
      <c r="O6257" s="6"/>
    </row>
    <row r="6258" ht="17.25" customHeight="1">
      <c r="A6258" s="7">
        <v>6257.0</v>
      </c>
      <c r="B6258" s="8">
        <v>42434.0</v>
      </c>
      <c r="C6258" s="9" t="s">
        <v>18</v>
      </c>
      <c r="D6258" s="10" t="s">
        <v>6274</v>
      </c>
      <c r="E6258" s="9" t="str">
        <f t="shared" si="1"/>
        <v>Ate,Lima,Lima</v>
      </c>
      <c r="F6258" s="9" t="s">
        <v>15</v>
      </c>
      <c r="G6258" s="9">
        <v>147.0</v>
      </c>
      <c r="H6258" s="9">
        <f>VENTAS!$I6258-(VENTAS!$I6258*0.4)</f>
        <v>19058.4</v>
      </c>
      <c r="I6258" s="9">
        <v>31764.0</v>
      </c>
      <c r="J6258" s="9">
        <f t="shared" si="2"/>
        <v>0.18</v>
      </c>
      <c r="K6258" s="9">
        <f t="shared" si="3"/>
        <v>37481.52</v>
      </c>
      <c r="L6258" s="11" t="s">
        <v>20</v>
      </c>
      <c r="M6258" s="9" t="s">
        <v>21</v>
      </c>
      <c r="N6258" s="6"/>
      <c r="O6258" s="6"/>
    </row>
    <row r="6259" ht="17.25" customHeight="1">
      <c r="A6259" s="7">
        <v>6258.0</v>
      </c>
      <c r="B6259" s="12">
        <v>42434.0</v>
      </c>
      <c r="C6259" s="13" t="s">
        <v>18</v>
      </c>
      <c r="D6259" s="14" t="s">
        <v>6275</v>
      </c>
      <c r="E6259" s="9" t="str">
        <f t="shared" si="1"/>
        <v>Ate,Lima,Lima</v>
      </c>
      <c r="F6259" s="13" t="s">
        <v>15</v>
      </c>
      <c r="G6259" s="9">
        <v>141.0</v>
      </c>
      <c r="H6259" s="9">
        <f>VENTAS!$I6259-(VENTAS!$I6259*0.4)</f>
        <v>20505</v>
      </c>
      <c r="I6259" s="9">
        <v>34175.0</v>
      </c>
      <c r="J6259" s="9">
        <f t="shared" si="2"/>
        <v>0.18</v>
      </c>
      <c r="K6259" s="9">
        <f t="shared" si="3"/>
        <v>40326.5</v>
      </c>
      <c r="L6259" s="11" t="s">
        <v>20</v>
      </c>
      <c r="M6259" s="13" t="s">
        <v>21</v>
      </c>
      <c r="N6259" s="6"/>
      <c r="O6259" s="6"/>
    </row>
    <row r="6260" ht="17.25" customHeight="1">
      <c r="A6260" s="7">
        <v>6259.0</v>
      </c>
      <c r="B6260" s="8">
        <v>42434.0</v>
      </c>
      <c r="C6260" s="9" t="s">
        <v>18</v>
      </c>
      <c r="D6260" s="10" t="s">
        <v>6276</v>
      </c>
      <c r="E6260" s="9" t="str">
        <f t="shared" si="1"/>
        <v>Ate,Lima,Lima</v>
      </c>
      <c r="F6260" s="9" t="s">
        <v>15</v>
      </c>
      <c r="G6260" s="9">
        <v>83.0</v>
      </c>
      <c r="H6260" s="9">
        <f>VENTAS!$I6260-(VENTAS!$I6260*0.4)</f>
        <v>21112.2</v>
      </c>
      <c r="I6260" s="9">
        <v>35187.0</v>
      </c>
      <c r="J6260" s="9">
        <f t="shared" si="2"/>
        <v>0.18</v>
      </c>
      <c r="K6260" s="9">
        <f t="shared" si="3"/>
        <v>41520.66</v>
      </c>
      <c r="L6260" s="11" t="s">
        <v>20</v>
      </c>
      <c r="M6260" s="9" t="s">
        <v>21</v>
      </c>
      <c r="N6260" s="6"/>
      <c r="O6260" s="6"/>
    </row>
    <row r="6261" ht="17.25" customHeight="1">
      <c r="A6261" s="7">
        <v>6260.0</v>
      </c>
      <c r="B6261" s="12">
        <v>42434.0</v>
      </c>
      <c r="C6261" s="13" t="s">
        <v>13</v>
      </c>
      <c r="D6261" s="14" t="s">
        <v>6277</v>
      </c>
      <c r="E6261" s="9" t="str">
        <f t="shared" si="1"/>
        <v>San Miguel, Lima, Lima</v>
      </c>
      <c r="F6261" s="13" t="s">
        <v>15</v>
      </c>
      <c r="G6261" s="9">
        <v>170.0</v>
      </c>
      <c r="H6261" s="9">
        <f>VENTAS!$I6261-(VENTAS!$I6261*0.4)</f>
        <v>12661.2</v>
      </c>
      <c r="I6261" s="9">
        <v>21102.0</v>
      </c>
      <c r="J6261" s="9">
        <f t="shared" si="2"/>
        <v>0.18</v>
      </c>
      <c r="K6261" s="9">
        <f t="shared" si="3"/>
        <v>24900.36</v>
      </c>
      <c r="L6261" s="11" t="s">
        <v>16</v>
      </c>
      <c r="M6261" s="13" t="s">
        <v>39</v>
      </c>
      <c r="N6261" s="6"/>
      <c r="O6261" s="6"/>
    </row>
    <row r="6262" ht="17.25" customHeight="1">
      <c r="A6262" s="7">
        <v>6261.0</v>
      </c>
      <c r="B6262" s="8">
        <v>42434.0</v>
      </c>
      <c r="C6262" s="9" t="s">
        <v>13</v>
      </c>
      <c r="D6262" s="10" t="s">
        <v>6278</v>
      </c>
      <c r="E6262" s="9" t="str">
        <f t="shared" si="1"/>
        <v>San Miguel, Lima, Lima</v>
      </c>
      <c r="F6262" s="9" t="s">
        <v>15</v>
      </c>
      <c r="G6262" s="9">
        <v>166.0</v>
      </c>
      <c r="H6262" s="9">
        <f>VENTAS!$I6262-(VENTAS!$I6262*0.4)</f>
        <v>22970.4</v>
      </c>
      <c r="I6262" s="9">
        <v>38284.0</v>
      </c>
      <c r="J6262" s="9">
        <f t="shared" si="2"/>
        <v>0.18</v>
      </c>
      <c r="K6262" s="9">
        <f t="shared" si="3"/>
        <v>45175.12</v>
      </c>
      <c r="L6262" s="11" t="s">
        <v>16</v>
      </c>
      <c r="M6262" s="9" t="s">
        <v>39</v>
      </c>
      <c r="N6262" s="6"/>
      <c r="O6262" s="6"/>
    </row>
    <row r="6263" ht="17.25" customHeight="1">
      <c r="A6263" s="7">
        <v>6262.0</v>
      </c>
      <c r="B6263" s="12">
        <v>42434.0</v>
      </c>
      <c r="C6263" s="13" t="s">
        <v>13</v>
      </c>
      <c r="D6263" s="14" t="s">
        <v>6279</v>
      </c>
      <c r="E6263" s="9" t="str">
        <f t="shared" si="1"/>
        <v>San Miguel, Lima, Lima</v>
      </c>
      <c r="F6263" s="13" t="s">
        <v>15</v>
      </c>
      <c r="G6263" s="9">
        <v>108.0</v>
      </c>
      <c r="H6263" s="9">
        <f>VENTAS!$I6263-(VENTAS!$I6263*0.4)</f>
        <v>22632</v>
      </c>
      <c r="I6263" s="9">
        <v>37720.0</v>
      </c>
      <c r="J6263" s="9">
        <f t="shared" si="2"/>
        <v>0.18</v>
      </c>
      <c r="K6263" s="9">
        <f t="shared" si="3"/>
        <v>44509.6</v>
      </c>
      <c r="L6263" s="11" t="s">
        <v>16</v>
      </c>
      <c r="M6263" s="13" t="s">
        <v>39</v>
      </c>
      <c r="N6263" s="6"/>
      <c r="O6263" s="6"/>
    </row>
    <row r="6264" ht="17.25" customHeight="1">
      <c r="A6264" s="7">
        <v>6263.0</v>
      </c>
      <c r="B6264" s="8">
        <v>42434.0</v>
      </c>
      <c r="C6264" s="9" t="s">
        <v>13</v>
      </c>
      <c r="D6264" s="10" t="s">
        <v>6280</v>
      </c>
      <c r="E6264" s="9" t="str">
        <f t="shared" si="1"/>
        <v>San Miguel, Lima, Lima</v>
      </c>
      <c r="F6264" s="9" t="s">
        <v>15</v>
      </c>
      <c r="G6264" s="9">
        <v>44.0</v>
      </c>
      <c r="H6264" s="9">
        <f>VENTAS!$I6264-(VENTAS!$I6264*0.4)</f>
        <v>13711.8</v>
      </c>
      <c r="I6264" s="9">
        <v>22853.0</v>
      </c>
      <c r="J6264" s="9">
        <f t="shared" si="2"/>
        <v>0.18</v>
      </c>
      <c r="K6264" s="9">
        <f t="shared" si="3"/>
        <v>26966.54</v>
      </c>
      <c r="L6264" s="11" t="s">
        <v>16</v>
      </c>
      <c r="M6264" s="9" t="s">
        <v>39</v>
      </c>
      <c r="N6264" s="6"/>
      <c r="O6264" s="6"/>
    </row>
    <row r="6265" ht="17.25" customHeight="1">
      <c r="A6265" s="7">
        <v>6264.0</v>
      </c>
      <c r="B6265" s="12">
        <v>42433.0</v>
      </c>
      <c r="C6265" s="13" t="s">
        <v>56</v>
      </c>
      <c r="D6265" s="14" t="s">
        <v>6281</v>
      </c>
      <c r="E6265" s="9" t="str">
        <f t="shared" si="1"/>
        <v>Surco,Lima,Lima</v>
      </c>
      <c r="F6265" s="13" t="s">
        <v>15</v>
      </c>
      <c r="G6265" s="9">
        <v>110.0</v>
      </c>
      <c r="H6265" s="9">
        <f>VENTAS!$I6265-(VENTAS!$I6265*0.4)</f>
        <v>19116</v>
      </c>
      <c r="I6265" s="9">
        <v>31860.0</v>
      </c>
      <c r="J6265" s="9">
        <f t="shared" si="2"/>
        <v>0.18</v>
      </c>
      <c r="K6265" s="9">
        <f t="shared" si="3"/>
        <v>37594.8</v>
      </c>
      <c r="L6265" s="11" t="s">
        <v>58</v>
      </c>
      <c r="M6265" s="13" t="s">
        <v>69</v>
      </c>
      <c r="N6265" s="6"/>
      <c r="O6265" s="6"/>
    </row>
    <row r="6266" ht="17.25" customHeight="1">
      <c r="A6266" s="7">
        <v>6265.0</v>
      </c>
      <c r="B6266" s="8">
        <v>42433.0</v>
      </c>
      <c r="C6266" s="9" t="s">
        <v>56</v>
      </c>
      <c r="D6266" s="10" t="s">
        <v>6282</v>
      </c>
      <c r="E6266" s="9" t="str">
        <f t="shared" si="1"/>
        <v>Surco,Lima,Lima</v>
      </c>
      <c r="F6266" s="9" t="s">
        <v>15</v>
      </c>
      <c r="G6266" s="9">
        <v>92.0</v>
      </c>
      <c r="H6266" s="9">
        <f>VENTAS!$I6266-(VENTAS!$I6266*0.4)</f>
        <v>15408</v>
      </c>
      <c r="I6266" s="9">
        <v>25680.0</v>
      </c>
      <c r="J6266" s="9">
        <f t="shared" si="2"/>
        <v>0.18</v>
      </c>
      <c r="K6266" s="9">
        <f t="shared" si="3"/>
        <v>30302.4</v>
      </c>
      <c r="L6266" s="11" t="s">
        <v>58</v>
      </c>
      <c r="M6266" s="9" t="s">
        <v>69</v>
      </c>
      <c r="N6266" s="6"/>
      <c r="O6266" s="6"/>
    </row>
    <row r="6267" ht="17.25" customHeight="1">
      <c r="A6267" s="7">
        <v>6266.0</v>
      </c>
      <c r="B6267" s="12">
        <v>42433.0</v>
      </c>
      <c r="C6267" s="13" t="s">
        <v>56</v>
      </c>
      <c r="D6267" s="14" t="s">
        <v>6283</v>
      </c>
      <c r="E6267" s="9" t="str">
        <f t="shared" si="1"/>
        <v>Surco,Lima,Lima</v>
      </c>
      <c r="F6267" s="13" t="s">
        <v>15</v>
      </c>
      <c r="G6267" s="9">
        <v>82.0</v>
      </c>
      <c r="H6267" s="9">
        <f>VENTAS!$I6267-(VENTAS!$I6267*0.4)</f>
        <v>20355.6</v>
      </c>
      <c r="I6267" s="9">
        <v>33926.0</v>
      </c>
      <c r="J6267" s="9">
        <f t="shared" si="2"/>
        <v>0.18</v>
      </c>
      <c r="K6267" s="9">
        <f t="shared" si="3"/>
        <v>40032.68</v>
      </c>
      <c r="L6267" s="11" t="s">
        <v>58</v>
      </c>
      <c r="M6267" s="13" t="s">
        <v>69</v>
      </c>
      <c r="N6267" s="6"/>
      <c r="O6267" s="6"/>
    </row>
    <row r="6268" ht="17.25" customHeight="1">
      <c r="A6268" s="7">
        <v>6267.0</v>
      </c>
      <c r="B6268" s="8">
        <v>42433.0</v>
      </c>
      <c r="C6268" s="9" t="s">
        <v>56</v>
      </c>
      <c r="D6268" s="10" t="s">
        <v>6284</v>
      </c>
      <c r="E6268" s="9" t="str">
        <f t="shared" si="1"/>
        <v>Surco,Lima,Lima</v>
      </c>
      <c r="F6268" s="9" t="s">
        <v>15</v>
      </c>
      <c r="G6268" s="9">
        <v>53.0</v>
      </c>
      <c r="H6268" s="9">
        <f>VENTAS!$I6268-(VENTAS!$I6268*0.4)</f>
        <v>17348.4</v>
      </c>
      <c r="I6268" s="9">
        <v>28914.0</v>
      </c>
      <c r="J6268" s="9">
        <f t="shared" si="2"/>
        <v>0.18</v>
      </c>
      <c r="K6268" s="9">
        <f t="shared" si="3"/>
        <v>34118.52</v>
      </c>
      <c r="L6268" s="11" t="s">
        <v>58</v>
      </c>
      <c r="M6268" s="9" t="s">
        <v>69</v>
      </c>
      <c r="N6268" s="6"/>
      <c r="O6268" s="6"/>
    </row>
    <row r="6269" ht="17.25" customHeight="1">
      <c r="A6269" s="7">
        <v>6268.0</v>
      </c>
      <c r="B6269" s="12">
        <v>42433.0</v>
      </c>
      <c r="C6269" s="13" t="s">
        <v>63</v>
      </c>
      <c r="D6269" s="14" t="s">
        <v>6285</v>
      </c>
      <c r="E6269" s="9" t="str">
        <f t="shared" si="1"/>
        <v>Ate,Lima,Lima</v>
      </c>
      <c r="F6269" s="13" t="s">
        <v>15</v>
      </c>
      <c r="G6269" s="9">
        <v>118.0</v>
      </c>
      <c r="H6269" s="9">
        <f>VENTAS!$I6269-(VENTAS!$I6269*0.4)</f>
        <v>21306.6</v>
      </c>
      <c r="I6269" s="9">
        <v>35511.0</v>
      </c>
      <c r="J6269" s="9">
        <f t="shared" si="2"/>
        <v>0.18</v>
      </c>
      <c r="K6269" s="9">
        <f t="shared" si="3"/>
        <v>41902.98</v>
      </c>
      <c r="L6269" s="11" t="s">
        <v>20</v>
      </c>
      <c r="M6269" s="13" t="s">
        <v>21</v>
      </c>
      <c r="N6269" s="6"/>
      <c r="O6269" s="6"/>
    </row>
    <row r="6270" ht="17.25" customHeight="1">
      <c r="A6270" s="7">
        <v>6269.0</v>
      </c>
      <c r="B6270" s="8">
        <v>42433.0</v>
      </c>
      <c r="C6270" s="9" t="s">
        <v>63</v>
      </c>
      <c r="D6270" s="10" t="s">
        <v>6286</v>
      </c>
      <c r="E6270" s="9" t="str">
        <f t="shared" si="1"/>
        <v>Ate,Lima,Lima</v>
      </c>
      <c r="F6270" s="9" t="s">
        <v>15</v>
      </c>
      <c r="G6270" s="9">
        <v>170.0</v>
      </c>
      <c r="H6270" s="9">
        <f>VENTAS!$I6270-(VENTAS!$I6270*0.4)</f>
        <v>11420.4</v>
      </c>
      <c r="I6270" s="9">
        <v>19034.0</v>
      </c>
      <c r="J6270" s="9">
        <f t="shared" si="2"/>
        <v>0.18</v>
      </c>
      <c r="K6270" s="9">
        <f t="shared" si="3"/>
        <v>22460.12</v>
      </c>
      <c r="L6270" s="11" t="s">
        <v>20</v>
      </c>
      <c r="M6270" s="9" t="s">
        <v>21</v>
      </c>
      <c r="N6270" s="6"/>
      <c r="O6270" s="6"/>
    </row>
    <row r="6271" ht="17.25" customHeight="1">
      <c r="A6271" s="7">
        <v>6270.0</v>
      </c>
      <c r="B6271" s="12">
        <v>42433.0</v>
      </c>
      <c r="C6271" s="13" t="s">
        <v>63</v>
      </c>
      <c r="D6271" s="14" t="s">
        <v>6287</v>
      </c>
      <c r="E6271" s="9" t="str">
        <f t="shared" si="1"/>
        <v>Ate,Lima,Lima</v>
      </c>
      <c r="F6271" s="13" t="s">
        <v>15</v>
      </c>
      <c r="G6271" s="9">
        <v>84.0</v>
      </c>
      <c r="H6271" s="9">
        <f>VENTAS!$I6271-(VENTAS!$I6271*0.4)</f>
        <v>10852.2</v>
      </c>
      <c r="I6271" s="9">
        <v>18087.0</v>
      </c>
      <c r="J6271" s="9">
        <f t="shared" si="2"/>
        <v>0.18</v>
      </c>
      <c r="K6271" s="9">
        <f t="shared" si="3"/>
        <v>21342.66</v>
      </c>
      <c r="L6271" s="11" t="s">
        <v>20</v>
      </c>
      <c r="M6271" s="13" t="s">
        <v>21</v>
      </c>
      <c r="N6271" s="6"/>
      <c r="O6271" s="6"/>
    </row>
    <row r="6272" ht="17.25" customHeight="1">
      <c r="A6272" s="7">
        <v>6271.0</v>
      </c>
      <c r="B6272" s="8">
        <v>42433.0</v>
      </c>
      <c r="C6272" s="9" t="s">
        <v>63</v>
      </c>
      <c r="D6272" s="10" t="s">
        <v>6288</v>
      </c>
      <c r="E6272" s="9" t="str">
        <f t="shared" si="1"/>
        <v>Ate,Lima,Lima</v>
      </c>
      <c r="F6272" s="9" t="s">
        <v>15</v>
      </c>
      <c r="G6272" s="9">
        <v>151.0</v>
      </c>
      <c r="H6272" s="9">
        <f>VENTAS!$I6272-(VENTAS!$I6272*0.4)</f>
        <v>23136</v>
      </c>
      <c r="I6272" s="9">
        <v>38560.0</v>
      </c>
      <c r="J6272" s="9">
        <f t="shared" si="2"/>
        <v>0.18</v>
      </c>
      <c r="K6272" s="9">
        <f t="shared" si="3"/>
        <v>45500.8</v>
      </c>
      <c r="L6272" s="11" t="s">
        <v>20</v>
      </c>
      <c r="M6272" s="9" t="s">
        <v>21</v>
      </c>
      <c r="N6272" s="6"/>
      <c r="O6272" s="6"/>
    </row>
    <row r="6273" ht="17.25" customHeight="1">
      <c r="A6273" s="7">
        <v>6272.0</v>
      </c>
      <c r="B6273" s="12">
        <v>42432.0</v>
      </c>
      <c r="C6273" s="13" t="s">
        <v>56</v>
      </c>
      <c r="D6273" s="14" t="s">
        <v>6289</v>
      </c>
      <c r="E6273" s="9" t="str">
        <f t="shared" si="1"/>
        <v>Surco,Lima,Lima</v>
      </c>
      <c r="F6273" s="13" t="s">
        <v>15</v>
      </c>
      <c r="G6273" s="9">
        <v>68.0</v>
      </c>
      <c r="H6273" s="9">
        <f>VENTAS!$I6273-(VENTAS!$I6273*0.4)</f>
        <v>11164.8</v>
      </c>
      <c r="I6273" s="9">
        <v>18608.0</v>
      </c>
      <c r="J6273" s="9">
        <f t="shared" si="2"/>
        <v>0.18</v>
      </c>
      <c r="K6273" s="9">
        <f t="shared" si="3"/>
        <v>21957.44</v>
      </c>
      <c r="L6273" s="11" t="s">
        <v>58</v>
      </c>
      <c r="M6273" s="13" t="s">
        <v>59</v>
      </c>
      <c r="N6273" s="6"/>
      <c r="O6273" s="6"/>
    </row>
    <row r="6274" ht="17.25" customHeight="1">
      <c r="A6274" s="7">
        <v>6273.0</v>
      </c>
      <c r="B6274" s="8">
        <v>42432.0</v>
      </c>
      <c r="C6274" s="9" t="s">
        <v>56</v>
      </c>
      <c r="D6274" s="10" t="s">
        <v>6290</v>
      </c>
      <c r="E6274" s="9" t="str">
        <f t="shared" si="1"/>
        <v>Surco,Lima,Lima</v>
      </c>
      <c r="F6274" s="9" t="s">
        <v>15</v>
      </c>
      <c r="G6274" s="9">
        <v>134.0</v>
      </c>
      <c r="H6274" s="9">
        <f>VENTAS!$I6274-(VENTAS!$I6274*0.4)</f>
        <v>19180.8</v>
      </c>
      <c r="I6274" s="9">
        <v>31968.0</v>
      </c>
      <c r="J6274" s="9">
        <f t="shared" si="2"/>
        <v>0.18</v>
      </c>
      <c r="K6274" s="9">
        <f t="shared" si="3"/>
        <v>37722.24</v>
      </c>
      <c r="L6274" s="11" t="s">
        <v>58</v>
      </c>
      <c r="M6274" s="9" t="s">
        <v>59</v>
      </c>
      <c r="N6274" s="6"/>
      <c r="O6274" s="6"/>
    </row>
    <row r="6275" ht="17.25" customHeight="1">
      <c r="A6275" s="7">
        <v>6274.0</v>
      </c>
      <c r="B6275" s="12">
        <v>42432.0</v>
      </c>
      <c r="C6275" s="13" t="s">
        <v>56</v>
      </c>
      <c r="D6275" s="14" t="s">
        <v>6291</v>
      </c>
      <c r="E6275" s="9" t="str">
        <f t="shared" si="1"/>
        <v>Surco,Lima,Lima</v>
      </c>
      <c r="F6275" s="13" t="s">
        <v>15</v>
      </c>
      <c r="G6275" s="9">
        <v>83.0</v>
      </c>
      <c r="H6275" s="9">
        <f>VENTAS!$I6275-(VENTAS!$I6275*0.4)</f>
        <v>22829.4</v>
      </c>
      <c r="I6275" s="9">
        <v>38049.0</v>
      </c>
      <c r="J6275" s="9">
        <f t="shared" si="2"/>
        <v>0.18</v>
      </c>
      <c r="K6275" s="9">
        <f t="shared" si="3"/>
        <v>44897.82</v>
      </c>
      <c r="L6275" s="11" t="s">
        <v>58</v>
      </c>
      <c r="M6275" s="13" t="s">
        <v>59</v>
      </c>
      <c r="N6275" s="6"/>
      <c r="O6275" s="6"/>
    </row>
    <row r="6276" ht="17.25" customHeight="1">
      <c r="A6276" s="7">
        <v>6275.0</v>
      </c>
      <c r="B6276" s="8">
        <v>42432.0</v>
      </c>
      <c r="C6276" s="9" t="s">
        <v>56</v>
      </c>
      <c r="D6276" s="10" t="s">
        <v>6292</v>
      </c>
      <c r="E6276" s="9" t="str">
        <f t="shared" si="1"/>
        <v>Surco,Lima,Lima</v>
      </c>
      <c r="F6276" s="9" t="s">
        <v>15</v>
      </c>
      <c r="G6276" s="9">
        <v>175.0</v>
      </c>
      <c r="H6276" s="9">
        <f>VENTAS!$I6276-(VENTAS!$I6276*0.4)</f>
        <v>22140</v>
      </c>
      <c r="I6276" s="9">
        <v>36900.0</v>
      </c>
      <c r="J6276" s="9">
        <f t="shared" si="2"/>
        <v>0.18</v>
      </c>
      <c r="K6276" s="9">
        <f t="shared" si="3"/>
        <v>43542</v>
      </c>
      <c r="L6276" s="11" t="s">
        <v>58</v>
      </c>
      <c r="M6276" s="9" t="s">
        <v>59</v>
      </c>
      <c r="N6276" s="6"/>
      <c r="O6276" s="6"/>
    </row>
    <row r="6277" ht="17.25" customHeight="1">
      <c r="A6277" s="7">
        <v>6276.0</v>
      </c>
      <c r="B6277" s="12">
        <v>42432.0</v>
      </c>
      <c r="C6277" s="13" t="s">
        <v>32</v>
      </c>
      <c r="D6277" s="14" t="s">
        <v>6293</v>
      </c>
      <c r="E6277" s="9" t="str">
        <f t="shared" si="1"/>
        <v>Surco,Lima,Lima</v>
      </c>
      <c r="F6277" s="13" t="s">
        <v>15</v>
      </c>
      <c r="G6277" s="9">
        <v>134.0</v>
      </c>
      <c r="H6277" s="9">
        <f>VENTAS!$I6277-(VENTAS!$I6277*0.4)</f>
        <v>14555.4</v>
      </c>
      <c r="I6277" s="9">
        <v>24259.0</v>
      </c>
      <c r="J6277" s="9">
        <f t="shared" si="2"/>
        <v>0.18</v>
      </c>
      <c r="K6277" s="9">
        <f t="shared" si="3"/>
        <v>28625.62</v>
      </c>
      <c r="L6277" s="11" t="s">
        <v>58</v>
      </c>
      <c r="M6277" s="13" t="s">
        <v>91</v>
      </c>
      <c r="N6277" s="6"/>
      <c r="O6277" s="6"/>
    </row>
    <row r="6278" ht="17.25" customHeight="1">
      <c r="A6278" s="7">
        <v>6277.0</v>
      </c>
      <c r="B6278" s="8">
        <v>42432.0</v>
      </c>
      <c r="C6278" s="9" t="s">
        <v>32</v>
      </c>
      <c r="D6278" s="10" t="s">
        <v>6294</v>
      </c>
      <c r="E6278" s="9" t="str">
        <f t="shared" si="1"/>
        <v>Surco,Lima,Lima</v>
      </c>
      <c r="F6278" s="9" t="s">
        <v>15</v>
      </c>
      <c r="G6278" s="9">
        <v>64.0</v>
      </c>
      <c r="H6278" s="9">
        <f>VENTAS!$I6278-(VENTAS!$I6278*0.4)</f>
        <v>16478.4</v>
      </c>
      <c r="I6278" s="9">
        <v>27464.0</v>
      </c>
      <c r="J6278" s="9">
        <f t="shared" si="2"/>
        <v>0.18</v>
      </c>
      <c r="K6278" s="9">
        <f t="shared" si="3"/>
        <v>32407.52</v>
      </c>
      <c r="L6278" s="11" t="s">
        <v>58</v>
      </c>
      <c r="M6278" s="9" t="s">
        <v>91</v>
      </c>
      <c r="N6278" s="6"/>
      <c r="O6278" s="6"/>
    </row>
    <row r="6279" ht="17.25" customHeight="1">
      <c r="A6279" s="7">
        <v>6278.0</v>
      </c>
      <c r="B6279" s="12">
        <v>42432.0</v>
      </c>
      <c r="C6279" s="13" t="s">
        <v>32</v>
      </c>
      <c r="D6279" s="14" t="s">
        <v>6295</v>
      </c>
      <c r="E6279" s="9" t="str">
        <f t="shared" si="1"/>
        <v>Surco,Lima,Lima</v>
      </c>
      <c r="F6279" s="13" t="s">
        <v>15</v>
      </c>
      <c r="G6279" s="9">
        <v>18.0</v>
      </c>
      <c r="H6279" s="9">
        <f>VENTAS!$I6279-(VENTAS!$I6279*0.4)</f>
        <v>14472</v>
      </c>
      <c r="I6279" s="9">
        <v>24120.0</v>
      </c>
      <c r="J6279" s="9">
        <f t="shared" si="2"/>
        <v>0.18</v>
      </c>
      <c r="K6279" s="9">
        <f t="shared" si="3"/>
        <v>28461.6</v>
      </c>
      <c r="L6279" s="11" t="s">
        <v>58</v>
      </c>
      <c r="M6279" s="13" t="s">
        <v>91</v>
      </c>
      <c r="N6279" s="6"/>
      <c r="O6279" s="6"/>
    </row>
    <row r="6280" ht="17.25" customHeight="1">
      <c r="A6280" s="7">
        <v>6279.0</v>
      </c>
      <c r="B6280" s="8">
        <v>42432.0</v>
      </c>
      <c r="C6280" s="9" t="s">
        <v>32</v>
      </c>
      <c r="D6280" s="10" t="s">
        <v>6296</v>
      </c>
      <c r="E6280" s="9" t="str">
        <f t="shared" si="1"/>
        <v>Surco,Lima,Lima</v>
      </c>
      <c r="F6280" s="9" t="s">
        <v>15</v>
      </c>
      <c r="G6280" s="9">
        <v>21.0</v>
      </c>
      <c r="H6280" s="9">
        <f>VENTAS!$I6280-(VENTAS!$I6280*0.4)</f>
        <v>14610</v>
      </c>
      <c r="I6280" s="9">
        <v>24350.0</v>
      </c>
      <c r="J6280" s="9">
        <f t="shared" si="2"/>
        <v>0.18</v>
      </c>
      <c r="K6280" s="9">
        <f t="shared" si="3"/>
        <v>28733</v>
      </c>
      <c r="L6280" s="11" t="s">
        <v>58</v>
      </c>
      <c r="M6280" s="9" t="s">
        <v>91</v>
      </c>
      <c r="N6280" s="6"/>
      <c r="O6280" s="6"/>
    </row>
    <row r="6281" ht="17.25" customHeight="1">
      <c r="A6281" s="7">
        <v>6280.0</v>
      </c>
      <c r="B6281" s="12">
        <v>42432.0</v>
      </c>
      <c r="C6281" s="13" t="s">
        <v>25</v>
      </c>
      <c r="D6281" s="14" t="s">
        <v>6297</v>
      </c>
      <c r="E6281" s="9" t="str">
        <f t="shared" si="1"/>
        <v>Surco,Lima,Lima</v>
      </c>
      <c r="F6281" s="13" t="s">
        <v>15</v>
      </c>
      <c r="G6281" s="9">
        <v>126.0</v>
      </c>
      <c r="H6281" s="9">
        <f>VENTAS!$I6281-(VENTAS!$I6281*0.4)</f>
        <v>22896</v>
      </c>
      <c r="I6281" s="9">
        <v>38160.0</v>
      </c>
      <c r="J6281" s="9">
        <f t="shared" si="2"/>
        <v>0.18</v>
      </c>
      <c r="K6281" s="9">
        <f t="shared" si="3"/>
        <v>45028.8</v>
      </c>
      <c r="L6281" s="11" t="s">
        <v>58</v>
      </c>
      <c r="M6281" s="13" t="s">
        <v>86</v>
      </c>
      <c r="N6281" s="6"/>
      <c r="O6281" s="6"/>
    </row>
    <row r="6282" ht="17.25" customHeight="1">
      <c r="A6282" s="7">
        <v>6281.0</v>
      </c>
      <c r="B6282" s="8">
        <v>42432.0</v>
      </c>
      <c r="C6282" s="9" t="s">
        <v>25</v>
      </c>
      <c r="D6282" s="10" t="s">
        <v>6298</v>
      </c>
      <c r="E6282" s="9" t="str">
        <f t="shared" si="1"/>
        <v>Surco,Lima,Lima</v>
      </c>
      <c r="F6282" s="9" t="s">
        <v>15</v>
      </c>
      <c r="G6282" s="9">
        <v>142.0</v>
      </c>
      <c r="H6282" s="9">
        <f>VENTAS!$I6282-(VENTAS!$I6282*0.4)</f>
        <v>20731.8</v>
      </c>
      <c r="I6282" s="9">
        <v>34553.0</v>
      </c>
      <c r="J6282" s="9">
        <f t="shared" si="2"/>
        <v>0.18</v>
      </c>
      <c r="K6282" s="9">
        <f t="shared" si="3"/>
        <v>40772.54</v>
      </c>
      <c r="L6282" s="11" t="s">
        <v>58</v>
      </c>
      <c r="M6282" s="9" t="s">
        <v>86</v>
      </c>
      <c r="N6282" s="6"/>
      <c r="O6282" s="6"/>
    </row>
    <row r="6283" ht="17.25" customHeight="1">
      <c r="A6283" s="7">
        <v>6282.0</v>
      </c>
      <c r="B6283" s="12">
        <v>42432.0</v>
      </c>
      <c r="C6283" s="13" t="s">
        <v>25</v>
      </c>
      <c r="D6283" s="14" t="s">
        <v>6299</v>
      </c>
      <c r="E6283" s="9" t="str">
        <f t="shared" si="1"/>
        <v>Surco,Lima,Lima</v>
      </c>
      <c r="F6283" s="13" t="s">
        <v>15</v>
      </c>
      <c r="G6283" s="9">
        <v>131.0</v>
      </c>
      <c r="H6283" s="9">
        <f>VENTAS!$I6283-(VENTAS!$I6283*0.4)</f>
        <v>11711.4</v>
      </c>
      <c r="I6283" s="9">
        <v>19519.0</v>
      </c>
      <c r="J6283" s="9">
        <f t="shared" si="2"/>
        <v>0.18</v>
      </c>
      <c r="K6283" s="9">
        <f t="shared" si="3"/>
        <v>23032.42</v>
      </c>
      <c r="L6283" s="11" t="s">
        <v>58</v>
      </c>
      <c r="M6283" s="13" t="s">
        <v>86</v>
      </c>
      <c r="N6283" s="6"/>
      <c r="O6283" s="6"/>
    </row>
    <row r="6284" ht="17.25" customHeight="1">
      <c r="A6284" s="7">
        <v>6283.0</v>
      </c>
      <c r="B6284" s="8">
        <v>42432.0</v>
      </c>
      <c r="C6284" s="9" t="s">
        <v>25</v>
      </c>
      <c r="D6284" s="10" t="s">
        <v>6300</v>
      </c>
      <c r="E6284" s="9" t="str">
        <f t="shared" si="1"/>
        <v>Surco,Lima,Lima</v>
      </c>
      <c r="F6284" s="9" t="s">
        <v>15</v>
      </c>
      <c r="G6284" s="9">
        <v>47.0</v>
      </c>
      <c r="H6284" s="9">
        <f>VENTAS!$I6284-(VENTAS!$I6284*0.4)</f>
        <v>15960.6</v>
      </c>
      <c r="I6284" s="9">
        <v>26601.0</v>
      </c>
      <c r="J6284" s="9">
        <f t="shared" si="2"/>
        <v>0.18</v>
      </c>
      <c r="K6284" s="9">
        <f t="shared" si="3"/>
        <v>31389.18</v>
      </c>
      <c r="L6284" s="11" t="s">
        <v>58</v>
      </c>
      <c r="M6284" s="9" t="s">
        <v>86</v>
      </c>
      <c r="N6284" s="6"/>
      <c r="O6284" s="6"/>
    </row>
    <row r="6285" ht="17.25" customHeight="1">
      <c r="A6285" s="7">
        <v>6284.0</v>
      </c>
      <c r="B6285" s="12">
        <v>42432.0</v>
      </c>
      <c r="C6285" s="13" t="s">
        <v>52</v>
      </c>
      <c r="D6285" s="14" t="s">
        <v>6301</v>
      </c>
      <c r="E6285" s="9" t="str">
        <f t="shared" si="1"/>
        <v>Surco,Lima,Lima</v>
      </c>
      <c r="F6285" s="13" t="s">
        <v>15</v>
      </c>
      <c r="G6285" s="9">
        <v>36.0</v>
      </c>
      <c r="H6285" s="9">
        <f>VENTAS!$I6285-(VENTAS!$I6285*0.4)</f>
        <v>19250.4</v>
      </c>
      <c r="I6285" s="9">
        <v>32084.0</v>
      </c>
      <c r="J6285" s="9">
        <f t="shared" si="2"/>
        <v>0.18</v>
      </c>
      <c r="K6285" s="9">
        <f t="shared" si="3"/>
        <v>37859.12</v>
      </c>
      <c r="L6285" s="11" t="s">
        <v>58</v>
      </c>
      <c r="M6285" s="13" t="s">
        <v>86</v>
      </c>
      <c r="N6285" s="6"/>
      <c r="O6285" s="6"/>
    </row>
    <row r="6286" ht="17.25" customHeight="1">
      <c r="A6286" s="7">
        <v>6285.0</v>
      </c>
      <c r="B6286" s="8">
        <v>42432.0</v>
      </c>
      <c r="C6286" s="9" t="s">
        <v>52</v>
      </c>
      <c r="D6286" s="10" t="s">
        <v>6302</v>
      </c>
      <c r="E6286" s="9" t="str">
        <f t="shared" si="1"/>
        <v>Surco,Lima,Lima</v>
      </c>
      <c r="F6286" s="9" t="s">
        <v>15</v>
      </c>
      <c r="G6286" s="9">
        <v>154.0</v>
      </c>
      <c r="H6286" s="9">
        <f>VENTAS!$I6286-(VENTAS!$I6286*0.4)</f>
        <v>16123.2</v>
      </c>
      <c r="I6286" s="9">
        <v>26872.0</v>
      </c>
      <c r="J6286" s="9">
        <f t="shared" si="2"/>
        <v>0.18</v>
      </c>
      <c r="K6286" s="9">
        <f t="shared" si="3"/>
        <v>31708.96</v>
      </c>
      <c r="L6286" s="11" t="s">
        <v>58</v>
      </c>
      <c r="M6286" s="9" t="s">
        <v>86</v>
      </c>
      <c r="N6286" s="6"/>
      <c r="O6286" s="6"/>
    </row>
    <row r="6287" ht="17.25" customHeight="1">
      <c r="A6287" s="7">
        <v>6286.0</v>
      </c>
      <c r="B6287" s="12">
        <v>42432.0</v>
      </c>
      <c r="C6287" s="13" t="s">
        <v>52</v>
      </c>
      <c r="D6287" s="14" t="s">
        <v>6303</v>
      </c>
      <c r="E6287" s="9" t="str">
        <f t="shared" si="1"/>
        <v>Surco,Lima,Lima</v>
      </c>
      <c r="F6287" s="13" t="s">
        <v>15</v>
      </c>
      <c r="G6287" s="9">
        <v>136.0</v>
      </c>
      <c r="H6287" s="9">
        <f>VENTAS!$I6287-(VENTAS!$I6287*0.4)</f>
        <v>15175.2</v>
      </c>
      <c r="I6287" s="9">
        <v>25292.0</v>
      </c>
      <c r="J6287" s="9">
        <f t="shared" si="2"/>
        <v>0.18</v>
      </c>
      <c r="K6287" s="9">
        <f t="shared" si="3"/>
        <v>29844.56</v>
      </c>
      <c r="L6287" s="11" t="s">
        <v>58</v>
      </c>
      <c r="M6287" s="13" t="s">
        <v>86</v>
      </c>
      <c r="N6287" s="6"/>
      <c r="O6287" s="6"/>
    </row>
    <row r="6288" ht="17.25" customHeight="1">
      <c r="A6288" s="7">
        <v>6287.0</v>
      </c>
      <c r="B6288" s="8">
        <v>42432.0</v>
      </c>
      <c r="C6288" s="9" t="s">
        <v>52</v>
      </c>
      <c r="D6288" s="10" t="s">
        <v>6304</v>
      </c>
      <c r="E6288" s="9" t="str">
        <f t="shared" si="1"/>
        <v>Surco,Lima,Lima</v>
      </c>
      <c r="F6288" s="9" t="s">
        <v>15</v>
      </c>
      <c r="G6288" s="9">
        <v>44.0</v>
      </c>
      <c r="H6288" s="9">
        <f>VENTAS!$I6288-(VENTAS!$I6288*0.4)</f>
        <v>19063.8</v>
      </c>
      <c r="I6288" s="9">
        <v>31773.0</v>
      </c>
      <c r="J6288" s="9">
        <f t="shared" si="2"/>
        <v>0.18</v>
      </c>
      <c r="K6288" s="9">
        <f t="shared" si="3"/>
        <v>37492.14</v>
      </c>
      <c r="L6288" s="11" t="s">
        <v>58</v>
      </c>
      <c r="M6288" s="9" t="s">
        <v>86</v>
      </c>
      <c r="N6288" s="6"/>
      <c r="O6288" s="6"/>
    </row>
    <row r="6289" ht="17.25" customHeight="1">
      <c r="A6289" s="7">
        <v>6288.0</v>
      </c>
      <c r="B6289" s="12">
        <v>42432.0</v>
      </c>
      <c r="C6289" s="13" t="s">
        <v>63</v>
      </c>
      <c r="D6289" s="14" t="s">
        <v>6305</v>
      </c>
      <c r="E6289" s="9" t="str">
        <f t="shared" si="1"/>
        <v>La Molina,Lima, Lima</v>
      </c>
      <c r="F6289" s="13" t="s">
        <v>15</v>
      </c>
      <c r="G6289" s="9">
        <v>95.0</v>
      </c>
      <c r="H6289" s="9">
        <f>VENTAS!$I6289-(VENTAS!$I6289*0.4)</f>
        <v>16484.4</v>
      </c>
      <c r="I6289" s="9">
        <v>27474.0</v>
      </c>
      <c r="J6289" s="9">
        <f t="shared" si="2"/>
        <v>0.18</v>
      </c>
      <c r="K6289" s="9">
        <f t="shared" si="3"/>
        <v>32419.32</v>
      </c>
      <c r="L6289" s="11" t="s">
        <v>27</v>
      </c>
      <c r="M6289" s="13" t="s">
        <v>28</v>
      </c>
      <c r="N6289" s="6"/>
      <c r="O6289" s="6"/>
    </row>
    <row r="6290" ht="17.25" customHeight="1">
      <c r="A6290" s="7">
        <v>6289.0</v>
      </c>
      <c r="B6290" s="8">
        <v>42432.0</v>
      </c>
      <c r="C6290" s="9" t="s">
        <v>63</v>
      </c>
      <c r="D6290" s="10" t="s">
        <v>6306</v>
      </c>
      <c r="E6290" s="9" t="str">
        <f t="shared" si="1"/>
        <v>La Molina,Lima, Lima</v>
      </c>
      <c r="F6290" s="9" t="s">
        <v>15</v>
      </c>
      <c r="G6290" s="9">
        <v>115.0</v>
      </c>
      <c r="H6290" s="9">
        <f>VENTAS!$I6290-(VENTAS!$I6290*0.4)</f>
        <v>13870.2</v>
      </c>
      <c r="I6290" s="9">
        <v>23117.0</v>
      </c>
      <c r="J6290" s="9">
        <f t="shared" si="2"/>
        <v>0.18</v>
      </c>
      <c r="K6290" s="9">
        <f t="shared" si="3"/>
        <v>27278.06</v>
      </c>
      <c r="L6290" s="11" t="s">
        <v>27</v>
      </c>
      <c r="M6290" s="9" t="s">
        <v>28</v>
      </c>
      <c r="N6290" s="6"/>
      <c r="O6290" s="6"/>
    </row>
    <row r="6291" ht="17.25" customHeight="1">
      <c r="A6291" s="7">
        <v>6290.0</v>
      </c>
      <c r="B6291" s="12">
        <v>42432.0</v>
      </c>
      <c r="C6291" s="13" t="s">
        <v>63</v>
      </c>
      <c r="D6291" s="14" t="s">
        <v>6307</v>
      </c>
      <c r="E6291" s="9" t="str">
        <f t="shared" si="1"/>
        <v>La Molina,Lima, Lima</v>
      </c>
      <c r="F6291" s="13" t="s">
        <v>15</v>
      </c>
      <c r="G6291" s="9">
        <v>32.0</v>
      </c>
      <c r="H6291" s="9">
        <f>VENTAS!$I6291-(VENTAS!$I6291*0.4)</f>
        <v>20519.4</v>
      </c>
      <c r="I6291" s="9">
        <v>34199.0</v>
      </c>
      <c r="J6291" s="9">
        <f t="shared" si="2"/>
        <v>0.18</v>
      </c>
      <c r="K6291" s="9">
        <f t="shared" si="3"/>
        <v>40354.82</v>
      </c>
      <c r="L6291" s="11" t="s">
        <v>27</v>
      </c>
      <c r="M6291" s="13" t="s">
        <v>28</v>
      </c>
      <c r="N6291" s="6"/>
      <c r="O6291" s="6"/>
    </row>
    <row r="6292" ht="17.25" customHeight="1">
      <c r="A6292" s="7">
        <v>6291.0</v>
      </c>
      <c r="B6292" s="8">
        <v>42432.0</v>
      </c>
      <c r="C6292" s="9" t="s">
        <v>63</v>
      </c>
      <c r="D6292" s="10" t="s">
        <v>6308</v>
      </c>
      <c r="E6292" s="9" t="str">
        <f t="shared" si="1"/>
        <v>Surco,Lima,Lima</v>
      </c>
      <c r="F6292" s="9" t="s">
        <v>15</v>
      </c>
      <c r="G6292" s="9">
        <v>102.0</v>
      </c>
      <c r="H6292" s="9">
        <f>VENTAS!$I6292-(VENTAS!$I6292*0.4)</f>
        <v>11713.2</v>
      </c>
      <c r="I6292" s="9">
        <v>19522.0</v>
      </c>
      <c r="J6292" s="9">
        <f t="shared" si="2"/>
        <v>0.18</v>
      </c>
      <c r="K6292" s="9">
        <f t="shared" si="3"/>
        <v>23035.96</v>
      </c>
      <c r="L6292" s="11" t="s">
        <v>58</v>
      </c>
      <c r="M6292" s="9" t="s">
        <v>91</v>
      </c>
      <c r="N6292" s="6"/>
      <c r="O6292" s="6"/>
    </row>
    <row r="6293" ht="17.25" customHeight="1">
      <c r="A6293" s="7">
        <v>6292.0</v>
      </c>
      <c r="B6293" s="12">
        <v>42432.0</v>
      </c>
      <c r="C6293" s="13" t="s">
        <v>63</v>
      </c>
      <c r="D6293" s="14" t="s">
        <v>6309</v>
      </c>
      <c r="E6293" s="9" t="str">
        <f t="shared" si="1"/>
        <v>Surco,Lima,Lima</v>
      </c>
      <c r="F6293" s="13" t="s">
        <v>15</v>
      </c>
      <c r="G6293" s="9">
        <v>5.0</v>
      </c>
      <c r="H6293" s="9">
        <f>VENTAS!$I6293-(VENTAS!$I6293*0.4)</f>
        <v>11274</v>
      </c>
      <c r="I6293" s="9">
        <v>18790.0</v>
      </c>
      <c r="J6293" s="9">
        <f t="shared" si="2"/>
        <v>0.18</v>
      </c>
      <c r="K6293" s="9">
        <f t="shared" si="3"/>
        <v>22172.2</v>
      </c>
      <c r="L6293" s="11" t="s">
        <v>58</v>
      </c>
      <c r="M6293" s="13" t="s">
        <v>91</v>
      </c>
      <c r="N6293" s="6"/>
      <c r="O6293" s="6"/>
    </row>
    <row r="6294" ht="17.25" customHeight="1">
      <c r="A6294" s="7">
        <v>6293.0</v>
      </c>
      <c r="B6294" s="8">
        <v>42432.0</v>
      </c>
      <c r="C6294" s="9" t="s">
        <v>63</v>
      </c>
      <c r="D6294" s="10" t="s">
        <v>6310</v>
      </c>
      <c r="E6294" s="9" t="str">
        <f t="shared" si="1"/>
        <v>Surco,Lima,Lima</v>
      </c>
      <c r="F6294" s="9" t="s">
        <v>15</v>
      </c>
      <c r="G6294" s="9">
        <v>10.0</v>
      </c>
      <c r="H6294" s="9">
        <f>VENTAS!$I6294-(VENTAS!$I6294*0.4)</f>
        <v>15376.2</v>
      </c>
      <c r="I6294" s="9">
        <v>25627.0</v>
      </c>
      <c r="J6294" s="9">
        <f t="shared" si="2"/>
        <v>0.18</v>
      </c>
      <c r="K6294" s="9">
        <f t="shared" si="3"/>
        <v>30239.86</v>
      </c>
      <c r="L6294" s="11" t="s">
        <v>58</v>
      </c>
      <c r="M6294" s="9" t="s">
        <v>91</v>
      </c>
      <c r="N6294" s="6"/>
      <c r="O6294" s="6"/>
    </row>
    <row r="6295" ht="17.25" customHeight="1">
      <c r="A6295" s="7">
        <v>6294.0</v>
      </c>
      <c r="B6295" s="12">
        <v>42432.0</v>
      </c>
      <c r="C6295" s="13" t="s">
        <v>63</v>
      </c>
      <c r="D6295" s="14" t="s">
        <v>6311</v>
      </c>
      <c r="E6295" s="9" t="str">
        <f t="shared" si="1"/>
        <v>Surco,Lima,Lima</v>
      </c>
      <c r="F6295" s="13" t="s">
        <v>15</v>
      </c>
      <c r="G6295" s="9">
        <v>102.0</v>
      </c>
      <c r="H6295" s="9">
        <f>VENTAS!$I6295-(VENTAS!$I6295*0.4)</f>
        <v>12002.4</v>
      </c>
      <c r="I6295" s="9">
        <v>20004.0</v>
      </c>
      <c r="J6295" s="9">
        <f t="shared" si="2"/>
        <v>0.18</v>
      </c>
      <c r="K6295" s="9">
        <f t="shared" si="3"/>
        <v>23604.72</v>
      </c>
      <c r="L6295" s="11" t="s">
        <v>58</v>
      </c>
      <c r="M6295" s="13" t="s">
        <v>91</v>
      </c>
      <c r="N6295" s="6"/>
      <c r="O6295" s="6"/>
    </row>
    <row r="6296" ht="17.25" customHeight="1">
      <c r="A6296" s="7">
        <v>6295.0</v>
      </c>
      <c r="B6296" s="8">
        <v>42431.0</v>
      </c>
      <c r="C6296" s="9" t="s">
        <v>56</v>
      </c>
      <c r="D6296" s="10" t="s">
        <v>6312</v>
      </c>
      <c r="E6296" s="9" t="str">
        <f t="shared" si="1"/>
        <v>Surco,Lima,Lima</v>
      </c>
      <c r="F6296" s="9" t="s">
        <v>15</v>
      </c>
      <c r="G6296" s="9">
        <v>175.0</v>
      </c>
      <c r="H6296" s="9">
        <f>VENTAS!$I6296-(VENTAS!$I6296*0.4)</f>
        <v>13790.4</v>
      </c>
      <c r="I6296" s="9">
        <v>22984.0</v>
      </c>
      <c r="J6296" s="9">
        <f t="shared" si="2"/>
        <v>0.18</v>
      </c>
      <c r="K6296" s="9">
        <f t="shared" si="3"/>
        <v>27121.12</v>
      </c>
      <c r="L6296" s="11" t="s">
        <v>58</v>
      </c>
      <c r="M6296" s="9" t="s">
        <v>59</v>
      </c>
      <c r="N6296" s="6"/>
      <c r="O6296" s="6"/>
    </row>
    <row r="6297" ht="17.25" customHeight="1">
      <c r="A6297" s="7">
        <v>6296.0</v>
      </c>
      <c r="B6297" s="12">
        <v>42431.0</v>
      </c>
      <c r="C6297" s="13" t="s">
        <v>56</v>
      </c>
      <c r="D6297" s="14" t="s">
        <v>6313</v>
      </c>
      <c r="E6297" s="9" t="str">
        <f t="shared" si="1"/>
        <v>Surco,Lima,Lima</v>
      </c>
      <c r="F6297" s="13" t="s">
        <v>15</v>
      </c>
      <c r="G6297" s="9">
        <v>45.0</v>
      </c>
      <c r="H6297" s="9">
        <f>VENTAS!$I6297-(VENTAS!$I6297*0.4)</f>
        <v>15625.2</v>
      </c>
      <c r="I6297" s="9">
        <v>26042.0</v>
      </c>
      <c r="J6297" s="9">
        <f t="shared" si="2"/>
        <v>0.18</v>
      </c>
      <c r="K6297" s="9">
        <f t="shared" si="3"/>
        <v>30729.56</v>
      </c>
      <c r="L6297" s="11" t="s">
        <v>58</v>
      </c>
      <c r="M6297" s="13" t="s">
        <v>59</v>
      </c>
      <c r="N6297" s="6"/>
      <c r="O6297" s="6"/>
    </row>
    <row r="6298" ht="17.25" customHeight="1">
      <c r="A6298" s="7">
        <v>6297.0</v>
      </c>
      <c r="B6298" s="8">
        <v>42431.0</v>
      </c>
      <c r="C6298" s="9" t="s">
        <v>56</v>
      </c>
      <c r="D6298" s="10" t="s">
        <v>6314</v>
      </c>
      <c r="E6298" s="9" t="str">
        <f t="shared" si="1"/>
        <v>Surco,Lima,Lima</v>
      </c>
      <c r="F6298" s="9" t="s">
        <v>15</v>
      </c>
      <c r="G6298" s="9">
        <v>46.0</v>
      </c>
      <c r="H6298" s="9">
        <f>VENTAS!$I6298-(VENTAS!$I6298*0.4)</f>
        <v>11823.6</v>
      </c>
      <c r="I6298" s="9">
        <v>19706.0</v>
      </c>
      <c r="J6298" s="9">
        <f t="shared" si="2"/>
        <v>0.18</v>
      </c>
      <c r="K6298" s="9">
        <f t="shared" si="3"/>
        <v>23253.08</v>
      </c>
      <c r="L6298" s="11" t="s">
        <v>58</v>
      </c>
      <c r="M6298" s="9" t="s">
        <v>59</v>
      </c>
      <c r="N6298" s="6"/>
      <c r="O6298" s="6"/>
    </row>
    <row r="6299" ht="17.25" customHeight="1">
      <c r="A6299" s="7">
        <v>6298.0</v>
      </c>
      <c r="B6299" s="12">
        <v>42431.0</v>
      </c>
      <c r="C6299" s="13" t="s">
        <v>56</v>
      </c>
      <c r="D6299" s="14" t="s">
        <v>6315</v>
      </c>
      <c r="E6299" s="9" t="str">
        <f t="shared" si="1"/>
        <v>Surco,Lima,Lima</v>
      </c>
      <c r="F6299" s="13" t="s">
        <v>15</v>
      </c>
      <c r="G6299" s="9">
        <v>141.0</v>
      </c>
      <c r="H6299" s="9">
        <f>VENTAS!$I6299-(VENTAS!$I6299*0.4)</f>
        <v>17860.8</v>
      </c>
      <c r="I6299" s="9">
        <v>29768.0</v>
      </c>
      <c r="J6299" s="9">
        <f t="shared" si="2"/>
        <v>0.18</v>
      </c>
      <c r="K6299" s="9">
        <f t="shared" si="3"/>
        <v>35126.24</v>
      </c>
      <c r="L6299" s="11" t="s">
        <v>58</v>
      </c>
      <c r="M6299" s="13" t="s">
        <v>59</v>
      </c>
      <c r="N6299" s="6"/>
      <c r="O6299" s="6"/>
    </row>
    <row r="6300" ht="17.25" customHeight="1">
      <c r="A6300" s="7">
        <v>6299.0</v>
      </c>
      <c r="B6300" s="8">
        <v>42431.0</v>
      </c>
      <c r="C6300" s="9" t="s">
        <v>32</v>
      </c>
      <c r="D6300" s="10" t="s">
        <v>6316</v>
      </c>
      <c r="E6300" s="9" t="str">
        <f t="shared" si="1"/>
        <v>Surco,Lima,Lima</v>
      </c>
      <c r="F6300" s="9" t="s">
        <v>15</v>
      </c>
      <c r="G6300" s="9">
        <v>78.0</v>
      </c>
      <c r="H6300" s="9">
        <f>VENTAS!$I6300-(VENTAS!$I6300*0.4)</f>
        <v>11272.8</v>
      </c>
      <c r="I6300" s="9">
        <v>18788.0</v>
      </c>
      <c r="J6300" s="9">
        <f t="shared" si="2"/>
        <v>0.18</v>
      </c>
      <c r="K6300" s="9">
        <f t="shared" si="3"/>
        <v>22169.84</v>
      </c>
      <c r="L6300" s="11" t="s">
        <v>58</v>
      </c>
      <c r="M6300" s="9" t="s">
        <v>96</v>
      </c>
      <c r="N6300" s="6"/>
      <c r="O6300" s="6"/>
    </row>
    <row r="6301" ht="17.25" customHeight="1">
      <c r="A6301" s="7">
        <v>6300.0</v>
      </c>
      <c r="B6301" s="12">
        <v>42431.0</v>
      </c>
      <c r="C6301" s="13" t="s">
        <v>32</v>
      </c>
      <c r="D6301" s="14" t="s">
        <v>6317</v>
      </c>
      <c r="E6301" s="9" t="str">
        <f t="shared" si="1"/>
        <v>Surco,Lima,Lima</v>
      </c>
      <c r="F6301" s="13" t="s">
        <v>15</v>
      </c>
      <c r="G6301" s="9">
        <v>144.0</v>
      </c>
      <c r="H6301" s="9">
        <f>VENTAS!$I6301-(VENTAS!$I6301*0.4)</f>
        <v>13084.8</v>
      </c>
      <c r="I6301" s="9">
        <v>21808.0</v>
      </c>
      <c r="J6301" s="9">
        <f t="shared" si="2"/>
        <v>0.18</v>
      </c>
      <c r="K6301" s="9">
        <f t="shared" si="3"/>
        <v>25733.44</v>
      </c>
      <c r="L6301" s="11" t="s">
        <v>58</v>
      </c>
      <c r="M6301" s="13" t="s">
        <v>96</v>
      </c>
      <c r="N6301" s="6"/>
      <c r="O6301" s="6"/>
    </row>
    <row r="6302" ht="17.25" customHeight="1">
      <c r="A6302" s="7">
        <v>6301.0</v>
      </c>
      <c r="B6302" s="8">
        <v>42431.0</v>
      </c>
      <c r="C6302" s="9" t="s">
        <v>32</v>
      </c>
      <c r="D6302" s="10" t="s">
        <v>6318</v>
      </c>
      <c r="E6302" s="9" t="str">
        <f t="shared" si="1"/>
        <v>Surco,Lima,Lima</v>
      </c>
      <c r="F6302" s="9" t="s">
        <v>15</v>
      </c>
      <c r="G6302" s="9">
        <v>172.0</v>
      </c>
      <c r="H6302" s="9">
        <f>VENTAS!$I6302-(VENTAS!$I6302*0.4)</f>
        <v>22627.2</v>
      </c>
      <c r="I6302" s="9">
        <v>37712.0</v>
      </c>
      <c r="J6302" s="9">
        <f t="shared" si="2"/>
        <v>0.18</v>
      </c>
      <c r="K6302" s="9">
        <f t="shared" si="3"/>
        <v>44500.16</v>
      </c>
      <c r="L6302" s="11" t="s">
        <v>58</v>
      </c>
      <c r="M6302" s="9" t="s">
        <v>96</v>
      </c>
      <c r="N6302" s="6"/>
      <c r="O6302" s="6"/>
    </row>
    <row r="6303" ht="17.25" customHeight="1">
      <c r="A6303" s="7">
        <v>6302.0</v>
      </c>
      <c r="B6303" s="12">
        <v>42431.0</v>
      </c>
      <c r="C6303" s="13" t="s">
        <v>104</v>
      </c>
      <c r="D6303" s="14" t="s">
        <v>6319</v>
      </c>
      <c r="E6303" s="9" t="str">
        <f t="shared" si="1"/>
        <v>Surco,Lima,Lima</v>
      </c>
      <c r="F6303" s="13" t="s">
        <v>15</v>
      </c>
      <c r="G6303" s="9">
        <v>30.0</v>
      </c>
      <c r="H6303" s="9">
        <f>VENTAS!$I6303-(VENTAS!$I6303*0.4)</f>
        <v>13929.6</v>
      </c>
      <c r="I6303" s="9">
        <v>23216.0</v>
      </c>
      <c r="J6303" s="9">
        <f t="shared" si="2"/>
        <v>0.18</v>
      </c>
      <c r="K6303" s="9">
        <f t="shared" si="3"/>
        <v>27394.88</v>
      </c>
      <c r="L6303" s="11" t="s">
        <v>58</v>
      </c>
      <c r="M6303" s="13" t="s">
        <v>91</v>
      </c>
      <c r="N6303" s="6"/>
      <c r="O6303" s="6"/>
    </row>
    <row r="6304" ht="17.25" customHeight="1">
      <c r="A6304" s="7">
        <v>6303.0</v>
      </c>
      <c r="B6304" s="8">
        <v>42431.0</v>
      </c>
      <c r="C6304" s="9" t="s">
        <v>104</v>
      </c>
      <c r="D6304" s="10" t="s">
        <v>6320</v>
      </c>
      <c r="E6304" s="9" t="str">
        <f t="shared" si="1"/>
        <v>Surco,Lima,Lima</v>
      </c>
      <c r="F6304" s="9" t="s">
        <v>15</v>
      </c>
      <c r="G6304" s="9">
        <v>70.0</v>
      </c>
      <c r="H6304" s="9">
        <f>VENTAS!$I6304-(VENTAS!$I6304*0.4)</f>
        <v>13855.2</v>
      </c>
      <c r="I6304" s="9">
        <v>23092.0</v>
      </c>
      <c r="J6304" s="9">
        <f t="shared" si="2"/>
        <v>0.18</v>
      </c>
      <c r="K6304" s="9">
        <f t="shared" si="3"/>
        <v>27248.56</v>
      </c>
      <c r="L6304" s="11" t="s">
        <v>58</v>
      </c>
      <c r="M6304" s="9" t="s">
        <v>91</v>
      </c>
      <c r="N6304" s="6"/>
      <c r="O6304" s="6"/>
    </row>
    <row r="6305" ht="17.25" customHeight="1">
      <c r="A6305" s="7">
        <v>6304.0</v>
      </c>
      <c r="B6305" s="12">
        <v>42431.0</v>
      </c>
      <c r="C6305" s="13" t="s">
        <v>104</v>
      </c>
      <c r="D6305" s="14" t="s">
        <v>6321</v>
      </c>
      <c r="E6305" s="9" t="str">
        <f t="shared" si="1"/>
        <v>Surco,Lima,Lima</v>
      </c>
      <c r="F6305" s="13" t="s">
        <v>15</v>
      </c>
      <c r="G6305" s="9">
        <v>163.0</v>
      </c>
      <c r="H6305" s="9">
        <f>VENTAS!$I6305-(VENTAS!$I6305*0.4)</f>
        <v>22941</v>
      </c>
      <c r="I6305" s="9">
        <v>38235.0</v>
      </c>
      <c r="J6305" s="9">
        <f t="shared" si="2"/>
        <v>0.18</v>
      </c>
      <c r="K6305" s="9">
        <f t="shared" si="3"/>
        <v>45117.3</v>
      </c>
      <c r="L6305" s="11" t="s">
        <v>58</v>
      </c>
      <c r="M6305" s="13" t="s">
        <v>91</v>
      </c>
      <c r="N6305" s="6"/>
      <c r="O6305" s="6"/>
    </row>
    <row r="6306" ht="17.25" customHeight="1">
      <c r="A6306" s="7">
        <v>6305.0</v>
      </c>
      <c r="B6306" s="8">
        <v>42431.0</v>
      </c>
      <c r="C6306" s="9" t="s">
        <v>104</v>
      </c>
      <c r="D6306" s="10" t="s">
        <v>6322</v>
      </c>
      <c r="E6306" s="9" t="str">
        <f t="shared" si="1"/>
        <v>Surco,Lima,Lima</v>
      </c>
      <c r="F6306" s="9" t="s">
        <v>15</v>
      </c>
      <c r="G6306" s="9">
        <v>98.0</v>
      </c>
      <c r="H6306" s="9">
        <f>VENTAS!$I6306-(VENTAS!$I6306*0.4)</f>
        <v>17099.4</v>
      </c>
      <c r="I6306" s="9">
        <v>28499.0</v>
      </c>
      <c r="J6306" s="9">
        <f t="shared" si="2"/>
        <v>0.18</v>
      </c>
      <c r="K6306" s="9">
        <f t="shared" si="3"/>
        <v>33628.82</v>
      </c>
      <c r="L6306" s="11" t="s">
        <v>58</v>
      </c>
      <c r="M6306" s="9" t="s">
        <v>91</v>
      </c>
      <c r="N6306" s="6"/>
      <c r="O6306" s="6"/>
    </row>
    <row r="6307" ht="17.25" customHeight="1">
      <c r="A6307" s="7">
        <v>6306.0</v>
      </c>
      <c r="B6307" s="12">
        <v>42431.0</v>
      </c>
      <c r="C6307" s="13" t="s">
        <v>52</v>
      </c>
      <c r="D6307" s="14" t="s">
        <v>6323</v>
      </c>
      <c r="E6307" s="9" t="str">
        <f t="shared" si="1"/>
        <v>Ate,Lima,Lima</v>
      </c>
      <c r="F6307" s="13" t="s">
        <v>34</v>
      </c>
      <c r="G6307" s="9">
        <v>140.0</v>
      </c>
      <c r="H6307" s="9">
        <f>VENTAS!$I6307-(VENTAS!$I6307*0.4)</f>
        <v>21931.8</v>
      </c>
      <c r="I6307" s="9">
        <v>36553.0</v>
      </c>
      <c r="J6307" s="9">
        <f t="shared" si="2"/>
        <v>0.18</v>
      </c>
      <c r="K6307" s="9">
        <f t="shared" si="3"/>
        <v>43132.54</v>
      </c>
      <c r="L6307" s="11" t="s">
        <v>20</v>
      </c>
      <c r="M6307" s="13" t="s">
        <v>44</v>
      </c>
      <c r="N6307" s="6"/>
      <c r="O6307" s="6"/>
    </row>
    <row r="6308" ht="17.25" customHeight="1">
      <c r="A6308" s="7">
        <v>6307.0</v>
      </c>
      <c r="B6308" s="8">
        <v>42431.0</v>
      </c>
      <c r="C6308" s="9" t="s">
        <v>52</v>
      </c>
      <c r="D6308" s="10" t="s">
        <v>6324</v>
      </c>
      <c r="E6308" s="9" t="str">
        <f t="shared" si="1"/>
        <v>Ate,Lima,Lima</v>
      </c>
      <c r="F6308" s="9" t="s">
        <v>34</v>
      </c>
      <c r="G6308" s="9">
        <v>117.0</v>
      </c>
      <c r="H6308" s="9">
        <f>VENTAS!$I6308-(VENTAS!$I6308*0.4)</f>
        <v>12067.8</v>
      </c>
      <c r="I6308" s="9">
        <v>20113.0</v>
      </c>
      <c r="J6308" s="9">
        <f t="shared" si="2"/>
        <v>0.18</v>
      </c>
      <c r="K6308" s="9">
        <f t="shared" si="3"/>
        <v>23733.34</v>
      </c>
      <c r="L6308" s="11" t="s">
        <v>20</v>
      </c>
      <c r="M6308" s="9" t="s">
        <v>44</v>
      </c>
      <c r="N6308" s="6"/>
      <c r="O6308" s="6"/>
    </row>
    <row r="6309" ht="17.25" customHeight="1">
      <c r="A6309" s="7">
        <v>6308.0</v>
      </c>
      <c r="B6309" s="12">
        <v>42431.0</v>
      </c>
      <c r="C6309" s="13" t="s">
        <v>52</v>
      </c>
      <c r="D6309" s="14" t="s">
        <v>6325</v>
      </c>
      <c r="E6309" s="9" t="str">
        <f t="shared" si="1"/>
        <v>Ate,Lima,Lima</v>
      </c>
      <c r="F6309" s="13" t="s">
        <v>34</v>
      </c>
      <c r="G6309" s="9">
        <v>151.0</v>
      </c>
      <c r="H6309" s="9">
        <f>VENTAS!$I6309-(VENTAS!$I6309*0.4)</f>
        <v>16572.6</v>
      </c>
      <c r="I6309" s="9">
        <v>27621.0</v>
      </c>
      <c r="J6309" s="9">
        <f t="shared" si="2"/>
        <v>0.18</v>
      </c>
      <c r="K6309" s="9">
        <f t="shared" si="3"/>
        <v>32592.78</v>
      </c>
      <c r="L6309" s="11" t="s">
        <v>20</v>
      </c>
      <c r="M6309" s="13" t="s">
        <v>44</v>
      </c>
      <c r="N6309" s="6"/>
      <c r="O6309" s="6"/>
    </row>
    <row r="6310" ht="17.25" customHeight="1">
      <c r="A6310" s="7">
        <v>6309.0</v>
      </c>
      <c r="B6310" s="8">
        <v>42431.0</v>
      </c>
      <c r="C6310" s="9" t="s">
        <v>52</v>
      </c>
      <c r="D6310" s="10" t="s">
        <v>6326</v>
      </c>
      <c r="E6310" s="9" t="str">
        <f t="shared" si="1"/>
        <v>Ate,Lima,Lima</v>
      </c>
      <c r="F6310" s="9" t="s">
        <v>34</v>
      </c>
      <c r="G6310" s="9">
        <v>172.0</v>
      </c>
      <c r="H6310" s="9">
        <f>VENTAS!$I6310-(VENTAS!$I6310*0.4)</f>
        <v>20841</v>
      </c>
      <c r="I6310" s="9">
        <v>34735.0</v>
      </c>
      <c r="J6310" s="9">
        <f t="shared" si="2"/>
        <v>0.18</v>
      </c>
      <c r="K6310" s="9">
        <f t="shared" si="3"/>
        <v>40987.3</v>
      </c>
      <c r="L6310" s="11" t="s">
        <v>20</v>
      </c>
      <c r="M6310" s="9" t="s">
        <v>44</v>
      </c>
      <c r="N6310" s="6"/>
      <c r="O6310" s="6"/>
    </row>
    <row r="6311" ht="17.25" customHeight="1">
      <c r="A6311" s="7">
        <v>6310.0</v>
      </c>
      <c r="B6311" s="12">
        <v>42431.0</v>
      </c>
      <c r="C6311" s="13" t="s">
        <v>18</v>
      </c>
      <c r="D6311" s="14" t="s">
        <v>6327</v>
      </c>
      <c r="E6311" s="9" t="str">
        <f t="shared" si="1"/>
        <v>La Molina,Lima, Lima</v>
      </c>
      <c r="F6311" s="13" t="s">
        <v>15</v>
      </c>
      <c r="G6311" s="9">
        <v>96.0</v>
      </c>
      <c r="H6311" s="9">
        <f>VENTAS!$I6311-(VENTAS!$I6311*0.4)</f>
        <v>16690.8</v>
      </c>
      <c r="I6311" s="9">
        <v>27818.0</v>
      </c>
      <c r="J6311" s="9">
        <f t="shared" si="2"/>
        <v>0.18</v>
      </c>
      <c r="K6311" s="9">
        <f t="shared" si="3"/>
        <v>32825.24</v>
      </c>
      <c r="L6311" s="11" t="s">
        <v>27</v>
      </c>
      <c r="M6311" s="13" t="s">
        <v>28</v>
      </c>
      <c r="N6311" s="6"/>
      <c r="O6311" s="6"/>
    </row>
    <row r="6312" ht="17.25" customHeight="1">
      <c r="A6312" s="7">
        <v>6311.0</v>
      </c>
      <c r="B6312" s="8">
        <v>42431.0</v>
      </c>
      <c r="C6312" s="9" t="s">
        <v>18</v>
      </c>
      <c r="D6312" s="10" t="s">
        <v>6328</v>
      </c>
      <c r="E6312" s="9" t="str">
        <f t="shared" si="1"/>
        <v>La Molina,Lima, Lima</v>
      </c>
      <c r="F6312" s="9" t="s">
        <v>15</v>
      </c>
      <c r="G6312" s="9">
        <v>161.0</v>
      </c>
      <c r="H6312" s="9">
        <f>VENTAS!$I6312-(VENTAS!$I6312*0.4)</f>
        <v>14275.8</v>
      </c>
      <c r="I6312" s="9">
        <v>23793.0</v>
      </c>
      <c r="J6312" s="9">
        <f t="shared" si="2"/>
        <v>0.18</v>
      </c>
      <c r="K6312" s="9">
        <f t="shared" si="3"/>
        <v>28075.74</v>
      </c>
      <c r="L6312" s="11" t="s">
        <v>27</v>
      </c>
      <c r="M6312" s="9" t="s">
        <v>28</v>
      </c>
      <c r="N6312" s="6"/>
      <c r="O6312" s="6"/>
    </row>
    <row r="6313" ht="17.25" customHeight="1">
      <c r="A6313" s="7">
        <v>6312.0</v>
      </c>
      <c r="B6313" s="12">
        <v>42431.0</v>
      </c>
      <c r="C6313" s="13" t="s">
        <v>18</v>
      </c>
      <c r="D6313" s="14" t="s">
        <v>6329</v>
      </c>
      <c r="E6313" s="9" t="str">
        <f t="shared" si="1"/>
        <v>La Molina,Lima, Lima</v>
      </c>
      <c r="F6313" s="13" t="s">
        <v>15</v>
      </c>
      <c r="G6313" s="9">
        <v>87.0</v>
      </c>
      <c r="H6313" s="9">
        <f>VENTAS!$I6313-(VENTAS!$I6313*0.4)</f>
        <v>20704.8</v>
      </c>
      <c r="I6313" s="9">
        <v>34508.0</v>
      </c>
      <c r="J6313" s="9">
        <f t="shared" si="2"/>
        <v>0.18</v>
      </c>
      <c r="K6313" s="9">
        <f t="shared" si="3"/>
        <v>40719.44</v>
      </c>
      <c r="L6313" s="11" t="s">
        <v>27</v>
      </c>
      <c r="M6313" s="13" t="s">
        <v>28</v>
      </c>
      <c r="N6313" s="6"/>
      <c r="O6313" s="6"/>
    </row>
    <row r="6314" ht="17.25" customHeight="1">
      <c r="A6314" s="7">
        <v>6313.0</v>
      </c>
      <c r="B6314" s="8">
        <v>42431.0</v>
      </c>
      <c r="C6314" s="9" t="s">
        <v>18</v>
      </c>
      <c r="D6314" s="10" t="s">
        <v>6330</v>
      </c>
      <c r="E6314" s="9" t="str">
        <f t="shared" si="1"/>
        <v>La Molina,Lima, Lima</v>
      </c>
      <c r="F6314" s="9" t="s">
        <v>15</v>
      </c>
      <c r="G6314" s="9">
        <v>95.0</v>
      </c>
      <c r="H6314" s="9">
        <f>VENTAS!$I6314-(VENTAS!$I6314*0.4)</f>
        <v>21606.6</v>
      </c>
      <c r="I6314" s="9">
        <v>36011.0</v>
      </c>
      <c r="J6314" s="9">
        <f t="shared" si="2"/>
        <v>0.18</v>
      </c>
      <c r="K6314" s="9">
        <f t="shared" si="3"/>
        <v>42492.98</v>
      </c>
      <c r="L6314" s="11" t="s">
        <v>27</v>
      </c>
      <c r="M6314" s="9" t="s">
        <v>28</v>
      </c>
      <c r="N6314" s="6"/>
      <c r="O6314" s="6"/>
    </row>
    <row r="6315" ht="17.25" customHeight="1">
      <c r="A6315" s="7">
        <v>6314.0</v>
      </c>
      <c r="B6315" s="12">
        <v>42431.0</v>
      </c>
      <c r="C6315" s="13" t="s">
        <v>18</v>
      </c>
      <c r="D6315" s="14" t="s">
        <v>6331</v>
      </c>
      <c r="E6315" s="9" t="str">
        <f t="shared" si="1"/>
        <v>Surco,Lima,Lima</v>
      </c>
      <c r="F6315" s="13" t="s">
        <v>15</v>
      </c>
      <c r="G6315" s="9">
        <v>86.0</v>
      </c>
      <c r="H6315" s="9">
        <f>VENTAS!$I6315-(VENTAS!$I6315*0.4)</f>
        <v>13681.8</v>
      </c>
      <c r="I6315" s="9">
        <v>22803.0</v>
      </c>
      <c r="J6315" s="9">
        <f t="shared" si="2"/>
        <v>0.18</v>
      </c>
      <c r="K6315" s="9">
        <f t="shared" si="3"/>
        <v>26907.54</v>
      </c>
      <c r="L6315" s="11" t="s">
        <v>58</v>
      </c>
      <c r="M6315" s="13" t="s">
        <v>96</v>
      </c>
      <c r="N6315" s="6"/>
      <c r="O6315" s="6"/>
    </row>
    <row r="6316" ht="17.25" customHeight="1">
      <c r="A6316" s="7">
        <v>6315.0</v>
      </c>
      <c r="B6316" s="8">
        <v>42431.0</v>
      </c>
      <c r="C6316" s="9" t="s">
        <v>18</v>
      </c>
      <c r="D6316" s="10" t="s">
        <v>6332</v>
      </c>
      <c r="E6316" s="9" t="str">
        <f t="shared" si="1"/>
        <v>Surco,Lima,Lima</v>
      </c>
      <c r="F6316" s="9" t="s">
        <v>15</v>
      </c>
      <c r="G6316" s="9">
        <v>78.0</v>
      </c>
      <c r="H6316" s="9">
        <f>VENTAS!$I6316-(VENTAS!$I6316*0.4)</f>
        <v>16428.6</v>
      </c>
      <c r="I6316" s="9">
        <v>27381.0</v>
      </c>
      <c r="J6316" s="9">
        <f t="shared" si="2"/>
        <v>0.18</v>
      </c>
      <c r="K6316" s="9">
        <f t="shared" si="3"/>
        <v>32309.58</v>
      </c>
      <c r="L6316" s="11" t="s">
        <v>58</v>
      </c>
      <c r="M6316" s="9" t="s">
        <v>96</v>
      </c>
      <c r="N6316" s="6"/>
      <c r="O6316" s="6"/>
    </row>
    <row r="6317" ht="17.25" customHeight="1">
      <c r="A6317" s="7">
        <v>6316.0</v>
      </c>
      <c r="B6317" s="12">
        <v>42431.0</v>
      </c>
      <c r="C6317" s="13" t="s">
        <v>18</v>
      </c>
      <c r="D6317" s="14" t="s">
        <v>6333</v>
      </c>
      <c r="E6317" s="9" t="str">
        <f t="shared" si="1"/>
        <v>Surco,Lima,Lima</v>
      </c>
      <c r="F6317" s="13" t="s">
        <v>15</v>
      </c>
      <c r="G6317" s="9">
        <v>59.0</v>
      </c>
      <c r="H6317" s="9">
        <f>VENTAS!$I6317-(VENTAS!$I6317*0.4)</f>
        <v>22575</v>
      </c>
      <c r="I6317" s="9">
        <v>37625.0</v>
      </c>
      <c r="J6317" s="9">
        <f t="shared" si="2"/>
        <v>0.18</v>
      </c>
      <c r="K6317" s="9">
        <f t="shared" si="3"/>
        <v>44397.5</v>
      </c>
      <c r="L6317" s="11" t="s">
        <v>58</v>
      </c>
      <c r="M6317" s="13" t="s">
        <v>96</v>
      </c>
      <c r="N6317" s="6"/>
      <c r="O6317" s="6"/>
    </row>
    <row r="6318" ht="17.25" customHeight="1">
      <c r="A6318" s="7">
        <v>6317.0</v>
      </c>
      <c r="B6318" s="8">
        <v>42431.0</v>
      </c>
      <c r="C6318" s="9" t="s">
        <v>18</v>
      </c>
      <c r="D6318" s="10" t="s">
        <v>6334</v>
      </c>
      <c r="E6318" s="9" t="str">
        <f t="shared" si="1"/>
        <v>Surco,Lima,Lima</v>
      </c>
      <c r="F6318" s="9" t="s">
        <v>15</v>
      </c>
      <c r="G6318" s="9">
        <v>9.0</v>
      </c>
      <c r="H6318" s="9">
        <f>VENTAS!$I6318-(VENTAS!$I6318*0.4)</f>
        <v>17014.8</v>
      </c>
      <c r="I6318" s="9">
        <v>28358.0</v>
      </c>
      <c r="J6318" s="9">
        <f t="shared" si="2"/>
        <v>0.18</v>
      </c>
      <c r="K6318" s="9">
        <f t="shared" si="3"/>
        <v>33462.44</v>
      </c>
      <c r="L6318" s="11" t="s">
        <v>58</v>
      </c>
      <c r="M6318" s="9" t="s">
        <v>96</v>
      </c>
      <c r="N6318" s="6"/>
      <c r="O6318" s="6"/>
    </row>
    <row r="6319" ht="17.25" customHeight="1">
      <c r="A6319" s="7">
        <v>6318.0</v>
      </c>
      <c r="B6319" s="12">
        <v>42431.0</v>
      </c>
      <c r="C6319" s="13" t="s">
        <v>13</v>
      </c>
      <c r="D6319" s="14" t="s">
        <v>6335</v>
      </c>
      <c r="E6319" s="9" t="str">
        <f t="shared" si="1"/>
        <v>Surco,Lima,Lima</v>
      </c>
      <c r="F6319" s="13" t="s">
        <v>15</v>
      </c>
      <c r="G6319" s="9">
        <v>153.0</v>
      </c>
      <c r="H6319" s="9">
        <f>VENTAS!$I6319-(VENTAS!$I6319*0.4)</f>
        <v>19884</v>
      </c>
      <c r="I6319" s="9">
        <v>33140.0</v>
      </c>
      <c r="J6319" s="9">
        <f t="shared" si="2"/>
        <v>0.18</v>
      </c>
      <c r="K6319" s="9">
        <f t="shared" si="3"/>
        <v>39105.2</v>
      </c>
      <c r="L6319" s="11" t="s">
        <v>58</v>
      </c>
      <c r="M6319" s="13" t="s">
        <v>91</v>
      </c>
      <c r="N6319" s="6"/>
      <c r="O6319" s="6"/>
    </row>
    <row r="6320" ht="17.25" customHeight="1">
      <c r="A6320" s="7">
        <v>6319.0</v>
      </c>
      <c r="B6320" s="8">
        <v>42431.0</v>
      </c>
      <c r="C6320" s="9" t="s">
        <v>13</v>
      </c>
      <c r="D6320" s="10" t="s">
        <v>6336</v>
      </c>
      <c r="E6320" s="9" t="str">
        <f t="shared" si="1"/>
        <v>Surco,Lima,Lima</v>
      </c>
      <c r="F6320" s="9" t="s">
        <v>15</v>
      </c>
      <c r="G6320" s="9">
        <v>88.0</v>
      </c>
      <c r="H6320" s="9">
        <f>VENTAS!$I6320-(VENTAS!$I6320*0.4)</f>
        <v>14831.4</v>
      </c>
      <c r="I6320" s="9">
        <v>24719.0</v>
      </c>
      <c r="J6320" s="9">
        <f t="shared" si="2"/>
        <v>0.18</v>
      </c>
      <c r="K6320" s="9">
        <f t="shared" si="3"/>
        <v>29168.42</v>
      </c>
      <c r="L6320" s="11" t="s">
        <v>58</v>
      </c>
      <c r="M6320" s="9" t="s">
        <v>91</v>
      </c>
      <c r="N6320" s="6"/>
      <c r="O6320" s="6"/>
    </row>
    <row r="6321" ht="17.25" customHeight="1">
      <c r="A6321" s="7">
        <v>6320.0</v>
      </c>
      <c r="B6321" s="12">
        <v>42431.0</v>
      </c>
      <c r="C6321" s="13" t="s">
        <v>13</v>
      </c>
      <c r="D6321" s="14" t="s">
        <v>6337</v>
      </c>
      <c r="E6321" s="9" t="str">
        <f t="shared" si="1"/>
        <v>Surco,Lima,Lima</v>
      </c>
      <c r="F6321" s="13" t="s">
        <v>15</v>
      </c>
      <c r="G6321" s="9">
        <v>9.0</v>
      </c>
      <c r="H6321" s="9">
        <f>VENTAS!$I6321-(VENTAS!$I6321*0.4)</f>
        <v>17551.8</v>
      </c>
      <c r="I6321" s="9">
        <v>29253.0</v>
      </c>
      <c r="J6321" s="9">
        <f t="shared" si="2"/>
        <v>0.18</v>
      </c>
      <c r="K6321" s="9">
        <f t="shared" si="3"/>
        <v>34518.54</v>
      </c>
      <c r="L6321" s="11" t="s">
        <v>58</v>
      </c>
      <c r="M6321" s="13" t="s">
        <v>91</v>
      </c>
      <c r="N6321" s="6"/>
      <c r="O6321" s="6"/>
    </row>
    <row r="6322" ht="17.25" customHeight="1">
      <c r="A6322" s="7">
        <v>6321.0</v>
      </c>
      <c r="B6322" s="8">
        <v>42431.0</v>
      </c>
      <c r="C6322" s="9" t="s">
        <v>13</v>
      </c>
      <c r="D6322" s="10" t="s">
        <v>6338</v>
      </c>
      <c r="E6322" s="9" t="str">
        <f t="shared" si="1"/>
        <v>Surco,Lima,Lima</v>
      </c>
      <c r="F6322" s="9" t="s">
        <v>15</v>
      </c>
      <c r="G6322" s="9">
        <v>100.0</v>
      </c>
      <c r="H6322" s="9">
        <f>VENTAS!$I6322-(VENTAS!$I6322*0.4)</f>
        <v>21513</v>
      </c>
      <c r="I6322" s="9">
        <v>35855.0</v>
      </c>
      <c r="J6322" s="9">
        <f t="shared" si="2"/>
        <v>0.18</v>
      </c>
      <c r="K6322" s="9">
        <f t="shared" si="3"/>
        <v>42308.9</v>
      </c>
      <c r="L6322" s="11" t="s">
        <v>58</v>
      </c>
      <c r="M6322" s="9" t="s">
        <v>91</v>
      </c>
      <c r="N6322" s="6"/>
      <c r="O6322" s="6"/>
    </row>
    <row r="6323" ht="17.25" customHeight="1">
      <c r="A6323" s="7">
        <v>6322.0</v>
      </c>
      <c r="B6323" s="12">
        <v>42430.0</v>
      </c>
      <c r="C6323" s="13" t="s">
        <v>25</v>
      </c>
      <c r="D6323" s="14" t="s">
        <v>6339</v>
      </c>
      <c r="E6323" s="9" t="str">
        <f t="shared" si="1"/>
        <v>Surco,Lima,Lima</v>
      </c>
      <c r="F6323" s="13" t="s">
        <v>15</v>
      </c>
      <c r="G6323" s="9">
        <v>71.0</v>
      </c>
      <c r="H6323" s="9">
        <f>VENTAS!$I6323-(VENTAS!$I6323*0.4)</f>
        <v>16203.6</v>
      </c>
      <c r="I6323" s="9">
        <v>27006.0</v>
      </c>
      <c r="J6323" s="9">
        <f t="shared" si="2"/>
        <v>0.18</v>
      </c>
      <c r="K6323" s="9">
        <f t="shared" si="3"/>
        <v>31867.08</v>
      </c>
      <c r="L6323" s="11" t="s">
        <v>58</v>
      </c>
      <c r="M6323" s="13" t="s">
        <v>130</v>
      </c>
      <c r="N6323" s="6"/>
      <c r="O6323" s="6"/>
    </row>
    <row r="6324" ht="17.25" customHeight="1">
      <c r="A6324" s="7">
        <v>6323.0</v>
      </c>
      <c r="B6324" s="8">
        <v>42430.0</v>
      </c>
      <c r="C6324" s="9" t="s">
        <v>25</v>
      </c>
      <c r="D6324" s="10" t="s">
        <v>6340</v>
      </c>
      <c r="E6324" s="9" t="str">
        <f t="shared" si="1"/>
        <v>Surco,Lima,Lima</v>
      </c>
      <c r="F6324" s="9" t="s">
        <v>15</v>
      </c>
      <c r="G6324" s="9">
        <v>125.0</v>
      </c>
      <c r="H6324" s="9">
        <f>VENTAS!$I6324-(VENTAS!$I6324*0.4)</f>
        <v>19795.8</v>
      </c>
      <c r="I6324" s="9">
        <v>32993.0</v>
      </c>
      <c r="J6324" s="9">
        <f t="shared" si="2"/>
        <v>0.18</v>
      </c>
      <c r="K6324" s="9">
        <f t="shared" si="3"/>
        <v>38931.74</v>
      </c>
      <c r="L6324" s="11" t="s">
        <v>58</v>
      </c>
      <c r="M6324" s="9" t="s">
        <v>130</v>
      </c>
      <c r="N6324" s="6"/>
      <c r="O6324" s="6"/>
    </row>
    <row r="6325" ht="17.25" customHeight="1">
      <c r="A6325" s="7">
        <v>6324.0</v>
      </c>
      <c r="B6325" s="12">
        <v>42430.0</v>
      </c>
      <c r="C6325" s="13" t="s">
        <v>25</v>
      </c>
      <c r="D6325" s="14" t="s">
        <v>6341</v>
      </c>
      <c r="E6325" s="9" t="str">
        <f t="shared" si="1"/>
        <v>Surco,Lima,Lima</v>
      </c>
      <c r="F6325" s="13" t="s">
        <v>15</v>
      </c>
      <c r="G6325" s="9">
        <v>18.0</v>
      </c>
      <c r="H6325" s="9">
        <f>VENTAS!$I6325-(VENTAS!$I6325*0.4)</f>
        <v>20919.6</v>
      </c>
      <c r="I6325" s="9">
        <v>34866.0</v>
      </c>
      <c r="J6325" s="9">
        <f t="shared" si="2"/>
        <v>0.18</v>
      </c>
      <c r="K6325" s="9">
        <f t="shared" si="3"/>
        <v>41141.88</v>
      </c>
      <c r="L6325" s="11" t="s">
        <v>58</v>
      </c>
      <c r="M6325" s="13" t="s">
        <v>130</v>
      </c>
      <c r="N6325" s="6"/>
      <c r="O6325" s="6"/>
    </row>
    <row r="6326" ht="17.25" customHeight="1">
      <c r="A6326" s="7">
        <v>6325.0</v>
      </c>
      <c r="B6326" s="8">
        <v>42430.0</v>
      </c>
      <c r="C6326" s="9" t="s">
        <v>18</v>
      </c>
      <c r="D6326" s="10" t="s">
        <v>6342</v>
      </c>
      <c r="E6326" s="9" t="str">
        <f t="shared" si="1"/>
        <v>Surco,Lima,Lima</v>
      </c>
      <c r="F6326" s="9" t="s">
        <v>15</v>
      </c>
      <c r="G6326" s="9">
        <v>148.0</v>
      </c>
      <c r="H6326" s="9">
        <f>VENTAS!$I6326-(VENTAS!$I6326*0.4)</f>
        <v>15982.8</v>
      </c>
      <c r="I6326" s="9">
        <v>26638.0</v>
      </c>
      <c r="J6326" s="9">
        <f t="shared" si="2"/>
        <v>0.18</v>
      </c>
      <c r="K6326" s="9">
        <f t="shared" si="3"/>
        <v>31432.84</v>
      </c>
      <c r="L6326" s="11" t="s">
        <v>58</v>
      </c>
      <c r="M6326" s="9" t="s">
        <v>106</v>
      </c>
      <c r="N6326" s="6"/>
      <c r="O6326" s="6"/>
    </row>
    <row r="6327" ht="17.25" customHeight="1">
      <c r="A6327" s="7">
        <v>6326.0</v>
      </c>
      <c r="B6327" s="12">
        <v>42430.0</v>
      </c>
      <c r="C6327" s="13" t="s">
        <v>18</v>
      </c>
      <c r="D6327" s="14" t="s">
        <v>6343</v>
      </c>
      <c r="E6327" s="9" t="str">
        <f t="shared" si="1"/>
        <v>Surco,Lima,Lima</v>
      </c>
      <c r="F6327" s="13" t="s">
        <v>15</v>
      </c>
      <c r="G6327" s="9">
        <v>52.0</v>
      </c>
      <c r="H6327" s="9">
        <f>VENTAS!$I6327-(VENTAS!$I6327*0.4)</f>
        <v>13828.8</v>
      </c>
      <c r="I6327" s="9">
        <v>23048.0</v>
      </c>
      <c r="J6327" s="9">
        <f t="shared" si="2"/>
        <v>0.18</v>
      </c>
      <c r="K6327" s="9">
        <f t="shared" si="3"/>
        <v>27196.64</v>
      </c>
      <c r="L6327" s="11" t="s">
        <v>58</v>
      </c>
      <c r="M6327" s="13" t="s">
        <v>106</v>
      </c>
      <c r="N6327" s="6"/>
      <c r="O6327" s="6"/>
    </row>
    <row r="6328" ht="17.25" customHeight="1">
      <c r="A6328" s="7">
        <v>6327.0</v>
      </c>
      <c r="B6328" s="8">
        <v>42430.0</v>
      </c>
      <c r="C6328" s="9" t="s">
        <v>18</v>
      </c>
      <c r="D6328" s="10" t="s">
        <v>6344</v>
      </c>
      <c r="E6328" s="9" t="str">
        <f t="shared" si="1"/>
        <v>Surco,Lima,Lima</v>
      </c>
      <c r="F6328" s="9" t="s">
        <v>15</v>
      </c>
      <c r="G6328" s="9">
        <v>154.0</v>
      </c>
      <c r="H6328" s="9">
        <f>VENTAS!$I6328-(VENTAS!$I6328*0.4)</f>
        <v>14383.2</v>
      </c>
      <c r="I6328" s="9">
        <v>23972.0</v>
      </c>
      <c r="J6328" s="9">
        <f t="shared" si="2"/>
        <v>0.18</v>
      </c>
      <c r="K6328" s="9">
        <f t="shared" si="3"/>
        <v>28286.96</v>
      </c>
      <c r="L6328" s="11" t="s">
        <v>58</v>
      </c>
      <c r="M6328" s="9" t="s">
        <v>106</v>
      </c>
      <c r="N6328" s="6"/>
      <c r="O6328" s="6"/>
    </row>
    <row r="6329" ht="17.25" customHeight="1">
      <c r="A6329" s="7">
        <v>6328.0</v>
      </c>
      <c r="B6329" s="12">
        <v>42430.0</v>
      </c>
      <c r="C6329" s="13" t="s">
        <v>13</v>
      </c>
      <c r="D6329" s="14" t="s">
        <v>6345</v>
      </c>
      <c r="E6329" s="9" t="str">
        <f t="shared" si="1"/>
        <v>Surco,Lima,Lima</v>
      </c>
      <c r="F6329" s="13" t="s">
        <v>15</v>
      </c>
      <c r="G6329" s="9">
        <v>132.0</v>
      </c>
      <c r="H6329" s="9">
        <f>VENTAS!$I6329-(VENTAS!$I6329*0.4)</f>
        <v>13617.6</v>
      </c>
      <c r="I6329" s="9">
        <v>22696.0</v>
      </c>
      <c r="J6329" s="9">
        <f t="shared" si="2"/>
        <v>0.18</v>
      </c>
      <c r="K6329" s="9">
        <f t="shared" si="3"/>
        <v>26781.28</v>
      </c>
      <c r="L6329" s="11" t="s">
        <v>58</v>
      </c>
      <c r="M6329" s="13" t="s">
        <v>59</v>
      </c>
      <c r="N6329" s="6"/>
      <c r="O6329" s="6"/>
    </row>
    <row r="6330" ht="17.25" customHeight="1">
      <c r="A6330" s="7">
        <v>6329.0</v>
      </c>
      <c r="B6330" s="8">
        <v>42430.0</v>
      </c>
      <c r="C6330" s="9" t="s">
        <v>13</v>
      </c>
      <c r="D6330" s="10" t="s">
        <v>6346</v>
      </c>
      <c r="E6330" s="9" t="str">
        <f t="shared" si="1"/>
        <v>Surco,Lima,Lima</v>
      </c>
      <c r="F6330" s="9" t="s">
        <v>15</v>
      </c>
      <c r="G6330" s="9">
        <v>138.0</v>
      </c>
      <c r="H6330" s="9">
        <f>VENTAS!$I6330-(VENTAS!$I6330*0.4)</f>
        <v>20546.4</v>
      </c>
      <c r="I6330" s="9">
        <v>34244.0</v>
      </c>
      <c r="J6330" s="9">
        <f t="shared" si="2"/>
        <v>0.18</v>
      </c>
      <c r="K6330" s="9">
        <f t="shared" si="3"/>
        <v>40407.92</v>
      </c>
      <c r="L6330" s="11" t="s">
        <v>58</v>
      </c>
      <c r="M6330" s="9" t="s">
        <v>59</v>
      </c>
      <c r="N6330" s="6"/>
      <c r="O6330" s="6"/>
    </row>
    <row r="6331" ht="17.25" customHeight="1">
      <c r="A6331" s="7">
        <v>6330.0</v>
      </c>
      <c r="B6331" s="12">
        <v>42430.0</v>
      </c>
      <c r="C6331" s="13" t="s">
        <v>13</v>
      </c>
      <c r="D6331" s="14" t="s">
        <v>6347</v>
      </c>
      <c r="E6331" s="9" t="str">
        <f t="shared" si="1"/>
        <v>Surco,Lima,Lima</v>
      </c>
      <c r="F6331" s="13" t="s">
        <v>15</v>
      </c>
      <c r="G6331" s="9">
        <v>156.0</v>
      </c>
      <c r="H6331" s="9">
        <f>VENTAS!$I6331-(VENTAS!$I6331*0.4)</f>
        <v>19732.8</v>
      </c>
      <c r="I6331" s="9">
        <v>32888.0</v>
      </c>
      <c r="J6331" s="9">
        <f t="shared" si="2"/>
        <v>0.18</v>
      </c>
      <c r="K6331" s="9">
        <f t="shared" si="3"/>
        <v>38807.84</v>
      </c>
      <c r="L6331" s="11" t="s">
        <v>58</v>
      </c>
      <c r="M6331" s="13" t="s">
        <v>59</v>
      </c>
      <c r="N6331" s="6"/>
      <c r="O6331" s="6"/>
    </row>
    <row r="6332" ht="17.25" customHeight="1">
      <c r="A6332" s="7">
        <v>6331.0</v>
      </c>
      <c r="B6332" s="8">
        <v>42430.0</v>
      </c>
      <c r="C6332" s="9" t="s">
        <v>13</v>
      </c>
      <c r="D6332" s="10" t="s">
        <v>6348</v>
      </c>
      <c r="E6332" s="9" t="str">
        <f t="shared" si="1"/>
        <v>Surco,Lima,Lima</v>
      </c>
      <c r="F6332" s="9" t="s">
        <v>15</v>
      </c>
      <c r="G6332" s="9">
        <v>33.0</v>
      </c>
      <c r="H6332" s="9">
        <f>VENTAS!$I6332-(VENTAS!$I6332*0.4)</f>
        <v>12400.8</v>
      </c>
      <c r="I6332" s="9">
        <v>20668.0</v>
      </c>
      <c r="J6332" s="9">
        <f t="shared" si="2"/>
        <v>0.18</v>
      </c>
      <c r="K6332" s="9">
        <f t="shared" si="3"/>
        <v>24388.24</v>
      </c>
      <c r="L6332" s="11" t="s">
        <v>58</v>
      </c>
      <c r="M6332" s="9" t="s">
        <v>59</v>
      </c>
      <c r="N6332" s="6"/>
      <c r="O6332" s="6"/>
    </row>
    <row r="6333" ht="17.25" customHeight="1">
      <c r="A6333" s="7">
        <v>6332.0</v>
      </c>
      <c r="B6333" s="12">
        <v>42430.0</v>
      </c>
      <c r="C6333" s="13" t="s">
        <v>13</v>
      </c>
      <c r="D6333" s="14" t="s">
        <v>6349</v>
      </c>
      <c r="E6333" s="9" t="str">
        <f t="shared" si="1"/>
        <v>La Molina,Lima, Lima</v>
      </c>
      <c r="F6333" s="13" t="s">
        <v>15</v>
      </c>
      <c r="G6333" s="9">
        <v>86.0</v>
      </c>
      <c r="H6333" s="9">
        <f>VENTAS!$I6333-(VENTAS!$I6333*0.4)</f>
        <v>23340</v>
      </c>
      <c r="I6333" s="9">
        <v>38900.0</v>
      </c>
      <c r="J6333" s="9">
        <f t="shared" si="2"/>
        <v>0.18</v>
      </c>
      <c r="K6333" s="9">
        <f t="shared" si="3"/>
        <v>45902</v>
      </c>
      <c r="L6333" s="11" t="s">
        <v>27</v>
      </c>
      <c r="M6333" s="13" t="s">
        <v>28</v>
      </c>
      <c r="N6333" s="6"/>
      <c r="O6333" s="6"/>
    </row>
    <row r="6334" ht="17.25" customHeight="1">
      <c r="A6334" s="7">
        <v>6333.0</v>
      </c>
      <c r="B6334" s="8">
        <v>42430.0</v>
      </c>
      <c r="C6334" s="9" t="s">
        <v>13</v>
      </c>
      <c r="D6334" s="10" t="s">
        <v>6350</v>
      </c>
      <c r="E6334" s="9" t="str">
        <f t="shared" si="1"/>
        <v>La Molina,Lima, Lima</v>
      </c>
      <c r="F6334" s="9" t="s">
        <v>15</v>
      </c>
      <c r="G6334" s="9">
        <v>51.0</v>
      </c>
      <c r="H6334" s="9">
        <f>VENTAS!$I6334-(VENTAS!$I6334*0.4)</f>
        <v>14160</v>
      </c>
      <c r="I6334" s="9">
        <v>23600.0</v>
      </c>
      <c r="J6334" s="9">
        <f t="shared" si="2"/>
        <v>0.18</v>
      </c>
      <c r="K6334" s="9">
        <f t="shared" si="3"/>
        <v>27848</v>
      </c>
      <c r="L6334" s="11" t="s">
        <v>27</v>
      </c>
      <c r="M6334" s="9" t="s">
        <v>28</v>
      </c>
      <c r="N6334" s="6"/>
      <c r="O6334" s="6"/>
    </row>
    <row r="6335" ht="17.25" customHeight="1">
      <c r="A6335" s="7">
        <v>6334.0</v>
      </c>
      <c r="B6335" s="12">
        <v>42430.0</v>
      </c>
      <c r="C6335" s="13" t="s">
        <v>13</v>
      </c>
      <c r="D6335" s="14" t="s">
        <v>6351</v>
      </c>
      <c r="E6335" s="9" t="str">
        <f t="shared" si="1"/>
        <v>La Molina,Lima, Lima</v>
      </c>
      <c r="F6335" s="13" t="s">
        <v>15</v>
      </c>
      <c r="G6335" s="9">
        <v>119.0</v>
      </c>
      <c r="H6335" s="9">
        <f>VENTAS!$I6335-(VENTAS!$I6335*0.4)</f>
        <v>11522.4</v>
      </c>
      <c r="I6335" s="9">
        <v>19204.0</v>
      </c>
      <c r="J6335" s="9">
        <f t="shared" si="2"/>
        <v>0.18</v>
      </c>
      <c r="K6335" s="9">
        <f t="shared" si="3"/>
        <v>22660.72</v>
      </c>
      <c r="L6335" s="11" t="s">
        <v>27</v>
      </c>
      <c r="M6335" s="13" t="s">
        <v>28</v>
      </c>
      <c r="N6335" s="6"/>
      <c r="O6335" s="6"/>
    </row>
    <row r="6336" ht="17.25" customHeight="1">
      <c r="A6336" s="7">
        <v>6335.0</v>
      </c>
      <c r="B6336" s="8">
        <v>42430.0</v>
      </c>
      <c r="C6336" s="9" t="s">
        <v>13</v>
      </c>
      <c r="D6336" s="10" t="s">
        <v>6352</v>
      </c>
      <c r="E6336" s="9" t="str">
        <f t="shared" si="1"/>
        <v>La Molina,Lima, Lima</v>
      </c>
      <c r="F6336" s="9" t="s">
        <v>15</v>
      </c>
      <c r="G6336" s="9">
        <v>79.0</v>
      </c>
      <c r="H6336" s="9">
        <f>VENTAS!$I6336-(VENTAS!$I6336*0.4)</f>
        <v>22989</v>
      </c>
      <c r="I6336" s="9">
        <v>38315.0</v>
      </c>
      <c r="J6336" s="9">
        <f t="shared" si="2"/>
        <v>0.18</v>
      </c>
      <c r="K6336" s="9">
        <f t="shared" si="3"/>
        <v>45211.7</v>
      </c>
      <c r="L6336" s="11" t="s">
        <v>27</v>
      </c>
      <c r="M6336" s="9" t="s">
        <v>28</v>
      </c>
      <c r="N6336" s="6"/>
      <c r="O6336" s="6"/>
    </row>
    <row r="6337" ht="17.25" customHeight="1">
      <c r="A6337" s="7">
        <v>6336.0</v>
      </c>
      <c r="B6337" s="12">
        <v>42429.0</v>
      </c>
      <c r="C6337" s="13" t="s">
        <v>80</v>
      </c>
      <c r="D6337" s="14" t="s">
        <v>6353</v>
      </c>
      <c r="E6337" s="9" t="str">
        <f t="shared" si="1"/>
        <v>Surco,Lima,Lima</v>
      </c>
      <c r="F6337" s="13" t="s">
        <v>15</v>
      </c>
      <c r="G6337" s="9">
        <v>9.0</v>
      </c>
      <c r="H6337" s="9">
        <f>VENTAS!$I6337-(VENTAS!$I6337*0.4)</f>
        <v>11088</v>
      </c>
      <c r="I6337" s="9">
        <v>18480.0</v>
      </c>
      <c r="J6337" s="9">
        <f t="shared" si="2"/>
        <v>0.18</v>
      </c>
      <c r="K6337" s="9">
        <f t="shared" si="3"/>
        <v>21806.4</v>
      </c>
      <c r="L6337" s="11" t="s">
        <v>58</v>
      </c>
      <c r="M6337" s="13" t="s">
        <v>69</v>
      </c>
      <c r="N6337" s="6"/>
      <c r="O6337" s="6"/>
    </row>
    <row r="6338" ht="17.25" customHeight="1">
      <c r="A6338" s="7">
        <v>6337.0</v>
      </c>
      <c r="B6338" s="8">
        <v>42429.0</v>
      </c>
      <c r="C6338" s="9" t="s">
        <v>80</v>
      </c>
      <c r="D6338" s="10" t="s">
        <v>6354</v>
      </c>
      <c r="E6338" s="9" t="str">
        <f t="shared" si="1"/>
        <v>Surco,Lima,Lima</v>
      </c>
      <c r="F6338" s="9" t="s">
        <v>15</v>
      </c>
      <c r="G6338" s="9">
        <v>33.0</v>
      </c>
      <c r="H6338" s="9">
        <f>VENTAS!$I6338-(VENTAS!$I6338*0.4)</f>
        <v>22071</v>
      </c>
      <c r="I6338" s="9">
        <v>36785.0</v>
      </c>
      <c r="J6338" s="9">
        <f t="shared" si="2"/>
        <v>0.18</v>
      </c>
      <c r="K6338" s="9">
        <f t="shared" si="3"/>
        <v>43406.3</v>
      </c>
      <c r="L6338" s="11" t="s">
        <v>58</v>
      </c>
      <c r="M6338" s="9" t="s">
        <v>69</v>
      </c>
      <c r="N6338" s="6"/>
      <c r="O6338" s="6"/>
    </row>
    <row r="6339" ht="17.25" customHeight="1">
      <c r="A6339" s="7">
        <v>6338.0</v>
      </c>
      <c r="B6339" s="12">
        <v>42429.0</v>
      </c>
      <c r="C6339" s="13" t="s">
        <v>80</v>
      </c>
      <c r="D6339" s="14" t="s">
        <v>6355</v>
      </c>
      <c r="E6339" s="9" t="str">
        <f t="shared" si="1"/>
        <v>Surco,Lima,Lima</v>
      </c>
      <c r="F6339" s="13" t="s">
        <v>15</v>
      </c>
      <c r="G6339" s="9">
        <v>89.0</v>
      </c>
      <c r="H6339" s="9">
        <f>VENTAS!$I6339-(VENTAS!$I6339*0.4)</f>
        <v>14653.2</v>
      </c>
      <c r="I6339" s="9">
        <v>24422.0</v>
      </c>
      <c r="J6339" s="9">
        <f t="shared" si="2"/>
        <v>0.18</v>
      </c>
      <c r="K6339" s="9">
        <f t="shared" si="3"/>
        <v>28817.96</v>
      </c>
      <c r="L6339" s="11" t="s">
        <v>58</v>
      </c>
      <c r="M6339" s="13" t="s">
        <v>69</v>
      </c>
      <c r="N6339" s="6"/>
      <c r="O6339" s="6"/>
    </row>
    <row r="6340" ht="17.25" customHeight="1">
      <c r="A6340" s="7">
        <v>6339.0</v>
      </c>
      <c r="B6340" s="8">
        <v>42429.0</v>
      </c>
      <c r="C6340" s="9" t="s">
        <v>80</v>
      </c>
      <c r="D6340" s="10" t="s">
        <v>6356</v>
      </c>
      <c r="E6340" s="9" t="str">
        <f t="shared" si="1"/>
        <v>Surco,Lima,Lima</v>
      </c>
      <c r="F6340" s="9" t="s">
        <v>15</v>
      </c>
      <c r="G6340" s="9">
        <v>57.0</v>
      </c>
      <c r="H6340" s="9">
        <f>VENTAS!$I6340-(VENTAS!$I6340*0.4)</f>
        <v>12829.2</v>
      </c>
      <c r="I6340" s="9">
        <v>21382.0</v>
      </c>
      <c r="J6340" s="9">
        <f t="shared" si="2"/>
        <v>0.18</v>
      </c>
      <c r="K6340" s="9">
        <f t="shared" si="3"/>
        <v>25230.76</v>
      </c>
      <c r="L6340" s="11" t="s">
        <v>58</v>
      </c>
      <c r="M6340" s="9" t="s">
        <v>69</v>
      </c>
      <c r="N6340" s="6"/>
      <c r="O6340" s="6"/>
    </row>
    <row r="6341" ht="17.25" customHeight="1">
      <c r="A6341" s="7">
        <v>6340.0</v>
      </c>
      <c r="B6341" s="12">
        <v>42429.0</v>
      </c>
      <c r="C6341" s="13" t="s">
        <v>80</v>
      </c>
      <c r="D6341" s="14" t="s">
        <v>6357</v>
      </c>
      <c r="E6341" s="9" t="str">
        <f t="shared" si="1"/>
        <v>Surco,Lima,Lima</v>
      </c>
      <c r="F6341" s="13" t="s">
        <v>15</v>
      </c>
      <c r="G6341" s="9">
        <v>111.0</v>
      </c>
      <c r="H6341" s="9">
        <f>VENTAS!$I6341-(VENTAS!$I6341*0.4)</f>
        <v>14888.4</v>
      </c>
      <c r="I6341" s="9">
        <v>24814.0</v>
      </c>
      <c r="J6341" s="9">
        <f t="shared" si="2"/>
        <v>0.18</v>
      </c>
      <c r="K6341" s="9">
        <f t="shared" si="3"/>
        <v>29280.52</v>
      </c>
      <c r="L6341" s="11" t="s">
        <v>58</v>
      </c>
      <c r="M6341" s="13" t="s">
        <v>91</v>
      </c>
      <c r="N6341" s="6"/>
      <c r="O6341" s="6"/>
    </row>
    <row r="6342" ht="17.25" customHeight="1">
      <c r="A6342" s="7">
        <v>6341.0</v>
      </c>
      <c r="B6342" s="8">
        <v>42429.0</v>
      </c>
      <c r="C6342" s="9" t="s">
        <v>80</v>
      </c>
      <c r="D6342" s="10" t="s">
        <v>6358</v>
      </c>
      <c r="E6342" s="9" t="str">
        <f t="shared" si="1"/>
        <v>Surco,Lima,Lima</v>
      </c>
      <c r="F6342" s="9" t="s">
        <v>15</v>
      </c>
      <c r="G6342" s="9">
        <v>38.0</v>
      </c>
      <c r="H6342" s="9">
        <f>VENTAS!$I6342-(VENTAS!$I6342*0.4)</f>
        <v>15210.6</v>
      </c>
      <c r="I6342" s="9">
        <v>25351.0</v>
      </c>
      <c r="J6342" s="9">
        <f t="shared" si="2"/>
        <v>0.18</v>
      </c>
      <c r="K6342" s="9">
        <f t="shared" si="3"/>
        <v>29914.18</v>
      </c>
      <c r="L6342" s="11" t="s">
        <v>58</v>
      </c>
      <c r="M6342" s="9" t="s">
        <v>91</v>
      </c>
      <c r="N6342" s="6"/>
      <c r="O6342" s="6"/>
    </row>
    <row r="6343" ht="17.25" customHeight="1">
      <c r="A6343" s="7">
        <v>6342.0</v>
      </c>
      <c r="B6343" s="12">
        <v>42429.0</v>
      </c>
      <c r="C6343" s="13" t="s">
        <v>80</v>
      </c>
      <c r="D6343" s="14" t="s">
        <v>6359</v>
      </c>
      <c r="E6343" s="9" t="str">
        <f t="shared" si="1"/>
        <v>Surco,Lima,Lima</v>
      </c>
      <c r="F6343" s="13" t="s">
        <v>15</v>
      </c>
      <c r="G6343" s="9">
        <v>126.0</v>
      </c>
      <c r="H6343" s="9">
        <f>VENTAS!$I6343-(VENTAS!$I6343*0.4)</f>
        <v>17698.8</v>
      </c>
      <c r="I6343" s="9">
        <v>29498.0</v>
      </c>
      <c r="J6343" s="9">
        <f t="shared" si="2"/>
        <v>0.18</v>
      </c>
      <c r="K6343" s="9">
        <f t="shared" si="3"/>
        <v>34807.64</v>
      </c>
      <c r="L6343" s="11" t="s">
        <v>58</v>
      </c>
      <c r="M6343" s="13" t="s">
        <v>91</v>
      </c>
      <c r="N6343" s="6"/>
      <c r="O6343" s="6"/>
    </row>
    <row r="6344" ht="17.25" customHeight="1">
      <c r="A6344" s="7">
        <v>6343.0</v>
      </c>
      <c r="B6344" s="8">
        <v>42429.0</v>
      </c>
      <c r="C6344" s="9" t="s">
        <v>80</v>
      </c>
      <c r="D6344" s="10" t="s">
        <v>6360</v>
      </c>
      <c r="E6344" s="9" t="str">
        <f t="shared" si="1"/>
        <v>Surco,Lima,Lima</v>
      </c>
      <c r="F6344" s="9" t="s">
        <v>15</v>
      </c>
      <c r="G6344" s="9">
        <v>80.0</v>
      </c>
      <c r="H6344" s="9">
        <f>VENTAS!$I6344-(VENTAS!$I6344*0.4)</f>
        <v>13032.6</v>
      </c>
      <c r="I6344" s="9">
        <v>21721.0</v>
      </c>
      <c r="J6344" s="9">
        <f t="shared" si="2"/>
        <v>0.18</v>
      </c>
      <c r="K6344" s="9">
        <f t="shared" si="3"/>
        <v>25630.78</v>
      </c>
      <c r="L6344" s="11" t="s">
        <v>58</v>
      </c>
      <c r="M6344" s="9" t="s">
        <v>91</v>
      </c>
      <c r="N6344" s="6"/>
      <c r="O6344" s="6"/>
    </row>
    <row r="6345" ht="17.25" customHeight="1">
      <c r="A6345" s="7">
        <v>6344.0</v>
      </c>
      <c r="B6345" s="12">
        <v>42429.0</v>
      </c>
      <c r="C6345" s="13" t="s">
        <v>56</v>
      </c>
      <c r="D6345" s="14" t="s">
        <v>6361</v>
      </c>
      <c r="E6345" s="9" t="str">
        <f t="shared" si="1"/>
        <v>Surco,Lima,Lima</v>
      </c>
      <c r="F6345" s="13" t="s">
        <v>15</v>
      </c>
      <c r="G6345" s="9">
        <v>106.0</v>
      </c>
      <c r="H6345" s="9">
        <f>VENTAS!$I6345-(VENTAS!$I6345*0.4)</f>
        <v>22968.6</v>
      </c>
      <c r="I6345" s="9">
        <v>38281.0</v>
      </c>
      <c r="J6345" s="9">
        <f t="shared" si="2"/>
        <v>0.18</v>
      </c>
      <c r="K6345" s="9">
        <f t="shared" si="3"/>
        <v>45171.58</v>
      </c>
      <c r="L6345" s="11" t="s">
        <v>58</v>
      </c>
      <c r="M6345" s="13" t="s">
        <v>130</v>
      </c>
      <c r="N6345" s="6"/>
      <c r="O6345" s="6"/>
    </row>
    <row r="6346" ht="17.25" customHeight="1">
      <c r="A6346" s="7">
        <v>6345.0</v>
      </c>
      <c r="B6346" s="8">
        <v>42429.0</v>
      </c>
      <c r="C6346" s="9" t="s">
        <v>56</v>
      </c>
      <c r="D6346" s="10" t="s">
        <v>6362</v>
      </c>
      <c r="E6346" s="9" t="str">
        <f t="shared" si="1"/>
        <v>Surco,Lima,Lima</v>
      </c>
      <c r="F6346" s="9" t="s">
        <v>15</v>
      </c>
      <c r="G6346" s="9">
        <v>131.0</v>
      </c>
      <c r="H6346" s="9">
        <f>VENTAS!$I6346-(VENTAS!$I6346*0.4)</f>
        <v>12485.4</v>
      </c>
      <c r="I6346" s="9">
        <v>20809.0</v>
      </c>
      <c r="J6346" s="9">
        <f t="shared" si="2"/>
        <v>0.18</v>
      </c>
      <c r="K6346" s="9">
        <f t="shared" si="3"/>
        <v>24554.62</v>
      </c>
      <c r="L6346" s="11" t="s">
        <v>58</v>
      </c>
      <c r="M6346" s="9" t="s">
        <v>130</v>
      </c>
      <c r="N6346" s="6"/>
      <c r="O6346" s="6"/>
    </row>
    <row r="6347" ht="17.25" customHeight="1">
      <c r="A6347" s="7">
        <v>6346.0</v>
      </c>
      <c r="B6347" s="12">
        <v>42429.0</v>
      </c>
      <c r="C6347" s="13" t="s">
        <v>56</v>
      </c>
      <c r="D6347" s="14" t="s">
        <v>6362</v>
      </c>
      <c r="E6347" s="9" t="str">
        <f t="shared" si="1"/>
        <v>Surco,Lima,Lima</v>
      </c>
      <c r="F6347" s="13" t="s">
        <v>15</v>
      </c>
      <c r="G6347" s="9">
        <v>54.0</v>
      </c>
      <c r="H6347" s="9">
        <f>VENTAS!$I6347-(VENTAS!$I6347*0.4)</f>
        <v>19027.8</v>
      </c>
      <c r="I6347" s="9">
        <v>31713.0</v>
      </c>
      <c r="J6347" s="9">
        <f t="shared" si="2"/>
        <v>0.18</v>
      </c>
      <c r="K6347" s="9">
        <f t="shared" si="3"/>
        <v>37421.34</v>
      </c>
      <c r="L6347" s="11" t="s">
        <v>58</v>
      </c>
      <c r="M6347" s="13" t="s">
        <v>130</v>
      </c>
      <c r="N6347" s="6"/>
      <c r="O6347" s="6"/>
    </row>
    <row r="6348" ht="17.25" customHeight="1">
      <c r="A6348" s="7">
        <v>6347.0</v>
      </c>
      <c r="B6348" s="8">
        <v>42429.0</v>
      </c>
      <c r="C6348" s="9" t="s">
        <v>56</v>
      </c>
      <c r="D6348" s="10" t="s">
        <v>6363</v>
      </c>
      <c r="E6348" s="9" t="str">
        <f t="shared" si="1"/>
        <v>Surco,Lima,Lima</v>
      </c>
      <c r="F6348" s="9" t="s">
        <v>15</v>
      </c>
      <c r="G6348" s="9">
        <v>84.0</v>
      </c>
      <c r="H6348" s="9">
        <f>VENTAS!$I6348-(VENTAS!$I6348*0.4)</f>
        <v>19366.2</v>
      </c>
      <c r="I6348" s="9">
        <v>32277.0</v>
      </c>
      <c r="J6348" s="9">
        <f t="shared" si="2"/>
        <v>0.18</v>
      </c>
      <c r="K6348" s="9">
        <f t="shared" si="3"/>
        <v>38086.86</v>
      </c>
      <c r="L6348" s="11" t="s">
        <v>58</v>
      </c>
      <c r="M6348" s="9" t="s">
        <v>130</v>
      </c>
      <c r="N6348" s="6"/>
      <c r="O6348" s="6"/>
    </row>
    <row r="6349" ht="17.25" customHeight="1">
      <c r="A6349" s="7">
        <v>6348.0</v>
      </c>
      <c r="B6349" s="12">
        <v>42429.0</v>
      </c>
      <c r="C6349" s="13" t="s">
        <v>32</v>
      </c>
      <c r="D6349" s="14" t="s">
        <v>6364</v>
      </c>
      <c r="E6349" s="9" t="str">
        <f t="shared" si="1"/>
        <v>Surco,Lima,Lima</v>
      </c>
      <c r="F6349" s="13" t="s">
        <v>15</v>
      </c>
      <c r="G6349" s="9">
        <v>13.0</v>
      </c>
      <c r="H6349" s="9">
        <f>VENTAS!$I6349-(VENTAS!$I6349*0.4)</f>
        <v>12832.2</v>
      </c>
      <c r="I6349" s="9">
        <v>21387.0</v>
      </c>
      <c r="J6349" s="9">
        <f t="shared" si="2"/>
        <v>0.18</v>
      </c>
      <c r="K6349" s="9">
        <f t="shared" si="3"/>
        <v>25236.66</v>
      </c>
      <c r="L6349" s="11" t="s">
        <v>58</v>
      </c>
      <c r="M6349" s="13" t="s">
        <v>106</v>
      </c>
      <c r="N6349" s="6"/>
      <c r="O6349" s="6"/>
    </row>
    <row r="6350" ht="17.25" customHeight="1">
      <c r="A6350" s="7">
        <v>6349.0</v>
      </c>
      <c r="B6350" s="8">
        <v>42429.0</v>
      </c>
      <c r="C6350" s="9" t="s">
        <v>32</v>
      </c>
      <c r="D6350" s="10" t="s">
        <v>6365</v>
      </c>
      <c r="E6350" s="9" t="str">
        <f t="shared" si="1"/>
        <v>Surco,Lima,Lima</v>
      </c>
      <c r="F6350" s="9" t="s">
        <v>15</v>
      </c>
      <c r="G6350" s="9">
        <v>10.0</v>
      </c>
      <c r="H6350" s="9">
        <f>VENTAS!$I6350-(VENTAS!$I6350*0.4)</f>
        <v>18200.4</v>
      </c>
      <c r="I6350" s="9">
        <v>30334.0</v>
      </c>
      <c r="J6350" s="9">
        <f t="shared" si="2"/>
        <v>0.18</v>
      </c>
      <c r="K6350" s="9">
        <f t="shared" si="3"/>
        <v>35794.12</v>
      </c>
      <c r="L6350" s="11" t="s">
        <v>58</v>
      </c>
      <c r="M6350" s="9" t="s">
        <v>106</v>
      </c>
      <c r="N6350" s="6"/>
      <c r="O6350" s="6"/>
    </row>
    <row r="6351" ht="17.25" customHeight="1">
      <c r="A6351" s="7">
        <v>6350.0</v>
      </c>
      <c r="B6351" s="12">
        <v>42429.0</v>
      </c>
      <c r="C6351" s="13" t="s">
        <v>32</v>
      </c>
      <c r="D6351" s="14" t="s">
        <v>6366</v>
      </c>
      <c r="E6351" s="9" t="str">
        <f t="shared" si="1"/>
        <v>Surco,Lima,Lima</v>
      </c>
      <c r="F6351" s="13" t="s">
        <v>15</v>
      </c>
      <c r="G6351" s="9">
        <v>88.0</v>
      </c>
      <c r="H6351" s="9">
        <f>VENTAS!$I6351-(VENTAS!$I6351*0.4)</f>
        <v>12891</v>
      </c>
      <c r="I6351" s="9">
        <v>21485.0</v>
      </c>
      <c r="J6351" s="9">
        <f t="shared" si="2"/>
        <v>0.18</v>
      </c>
      <c r="K6351" s="9">
        <f t="shared" si="3"/>
        <v>25352.3</v>
      </c>
      <c r="L6351" s="11" t="s">
        <v>58</v>
      </c>
      <c r="M6351" s="13" t="s">
        <v>106</v>
      </c>
      <c r="N6351" s="6"/>
      <c r="O6351" s="6"/>
    </row>
    <row r="6352" ht="17.25" customHeight="1">
      <c r="A6352" s="7">
        <v>6351.0</v>
      </c>
      <c r="B6352" s="8">
        <v>42429.0</v>
      </c>
      <c r="C6352" s="9" t="s">
        <v>32</v>
      </c>
      <c r="D6352" s="10" t="s">
        <v>6367</v>
      </c>
      <c r="E6352" s="9" t="str">
        <f t="shared" si="1"/>
        <v>Surco,Lima,Lima</v>
      </c>
      <c r="F6352" s="9" t="s">
        <v>15</v>
      </c>
      <c r="G6352" s="9">
        <v>121.0</v>
      </c>
      <c r="H6352" s="9">
        <f>VENTAS!$I6352-(VENTAS!$I6352*0.4)</f>
        <v>11517.6</v>
      </c>
      <c r="I6352" s="9">
        <v>19196.0</v>
      </c>
      <c r="J6352" s="9">
        <f t="shared" si="2"/>
        <v>0.18</v>
      </c>
      <c r="K6352" s="9">
        <f t="shared" si="3"/>
        <v>22651.28</v>
      </c>
      <c r="L6352" s="11" t="s">
        <v>58</v>
      </c>
      <c r="M6352" s="9" t="s">
        <v>106</v>
      </c>
      <c r="N6352" s="6"/>
      <c r="O6352" s="6"/>
    </row>
    <row r="6353" ht="17.25" customHeight="1">
      <c r="A6353" s="7">
        <v>6352.0</v>
      </c>
      <c r="B6353" s="12">
        <v>42429.0</v>
      </c>
      <c r="C6353" s="13" t="s">
        <v>104</v>
      </c>
      <c r="D6353" s="14" t="s">
        <v>6368</v>
      </c>
      <c r="E6353" s="9" t="str">
        <f t="shared" si="1"/>
        <v>Ate,Lima,Lima</v>
      </c>
      <c r="F6353" s="13" t="s">
        <v>15</v>
      </c>
      <c r="G6353" s="9">
        <v>45.0</v>
      </c>
      <c r="H6353" s="9">
        <f>VENTAS!$I6353-(VENTAS!$I6353*0.4)</f>
        <v>17891.4</v>
      </c>
      <c r="I6353" s="9">
        <v>29819.0</v>
      </c>
      <c r="J6353" s="9">
        <f t="shared" si="2"/>
        <v>0.18</v>
      </c>
      <c r="K6353" s="9">
        <f t="shared" si="3"/>
        <v>35186.42</v>
      </c>
      <c r="L6353" s="11" t="s">
        <v>20</v>
      </c>
      <c r="M6353" s="13" t="s">
        <v>21</v>
      </c>
      <c r="N6353" s="6"/>
      <c r="O6353" s="6"/>
    </row>
    <row r="6354" ht="17.25" customHeight="1">
      <c r="A6354" s="7">
        <v>6353.0</v>
      </c>
      <c r="B6354" s="8">
        <v>42429.0</v>
      </c>
      <c r="C6354" s="9" t="s">
        <v>104</v>
      </c>
      <c r="D6354" s="10" t="s">
        <v>6369</v>
      </c>
      <c r="E6354" s="9" t="str">
        <f t="shared" si="1"/>
        <v>Ate,Lima,Lima</v>
      </c>
      <c r="F6354" s="9" t="s">
        <v>15</v>
      </c>
      <c r="G6354" s="9">
        <v>77.0</v>
      </c>
      <c r="H6354" s="9">
        <f>VENTAS!$I6354-(VENTAS!$I6354*0.4)</f>
        <v>15699.6</v>
      </c>
      <c r="I6354" s="9">
        <v>26166.0</v>
      </c>
      <c r="J6354" s="9">
        <f t="shared" si="2"/>
        <v>0.18</v>
      </c>
      <c r="K6354" s="9">
        <f t="shared" si="3"/>
        <v>30875.88</v>
      </c>
      <c r="L6354" s="11" t="s">
        <v>20</v>
      </c>
      <c r="M6354" s="9" t="s">
        <v>21</v>
      </c>
      <c r="N6354" s="6"/>
      <c r="O6354" s="6"/>
    </row>
    <row r="6355" ht="17.25" customHeight="1">
      <c r="A6355" s="7">
        <v>6354.0</v>
      </c>
      <c r="B6355" s="12">
        <v>42429.0</v>
      </c>
      <c r="C6355" s="13" t="s">
        <v>104</v>
      </c>
      <c r="D6355" s="14" t="s">
        <v>6370</v>
      </c>
      <c r="E6355" s="9" t="str">
        <f t="shared" si="1"/>
        <v>Ate,Lima,Lima</v>
      </c>
      <c r="F6355" s="13" t="s">
        <v>15</v>
      </c>
      <c r="G6355" s="9">
        <v>1.0</v>
      </c>
      <c r="H6355" s="9">
        <f>VENTAS!$I6355-(VENTAS!$I6355*0.4)</f>
        <v>15361.2</v>
      </c>
      <c r="I6355" s="9">
        <v>25602.0</v>
      </c>
      <c r="J6355" s="9">
        <f t="shared" si="2"/>
        <v>0.18</v>
      </c>
      <c r="K6355" s="9">
        <f t="shared" si="3"/>
        <v>30210.36</v>
      </c>
      <c r="L6355" s="11" t="s">
        <v>20</v>
      </c>
      <c r="M6355" s="13" t="s">
        <v>21</v>
      </c>
      <c r="N6355" s="6"/>
      <c r="O6355" s="6"/>
    </row>
    <row r="6356" ht="17.25" customHeight="1">
      <c r="A6356" s="7">
        <v>6355.0</v>
      </c>
      <c r="B6356" s="8">
        <v>42429.0</v>
      </c>
      <c r="C6356" s="9" t="s">
        <v>104</v>
      </c>
      <c r="D6356" s="10" t="s">
        <v>6371</v>
      </c>
      <c r="E6356" s="9" t="str">
        <f t="shared" si="1"/>
        <v>Ate,Lima,Lima</v>
      </c>
      <c r="F6356" s="9" t="s">
        <v>15</v>
      </c>
      <c r="G6356" s="9">
        <v>8.0</v>
      </c>
      <c r="H6356" s="9">
        <f>VENTAS!$I6356-(VENTAS!$I6356*0.4)</f>
        <v>11283.6</v>
      </c>
      <c r="I6356" s="9">
        <v>18806.0</v>
      </c>
      <c r="J6356" s="9">
        <f t="shared" si="2"/>
        <v>0.18</v>
      </c>
      <c r="K6356" s="9">
        <f t="shared" si="3"/>
        <v>22191.08</v>
      </c>
      <c r="L6356" s="11" t="s">
        <v>20</v>
      </c>
      <c r="M6356" s="9" t="s">
        <v>21</v>
      </c>
      <c r="N6356" s="6"/>
      <c r="O6356" s="6"/>
    </row>
    <row r="6357" ht="17.25" customHeight="1">
      <c r="A6357" s="7">
        <v>6356.0</v>
      </c>
      <c r="B6357" s="12">
        <v>42429.0</v>
      </c>
      <c r="C6357" s="13" t="s">
        <v>25</v>
      </c>
      <c r="D6357" s="14" t="s">
        <v>6372</v>
      </c>
      <c r="E6357" s="9" t="str">
        <f t="shared" si="1"/>
        <v>San Miguel, Lima, Lima</v>
      </c>
      <c r="F6357" s="13" t="s">
        <v>15</v>
      </c>
      <c r="G6357" s="9">
        <v>5.0</v>
      </c>
      <c r="H6357" s="9">
        <f>VENTAS!$I6357-(VENTAS!$I6357*0.4)</f>
        <v>17175.6</v>
      </c>
      <c r="I6357" s="9">
        <v>28626.0</v>
      </c>
      <c r="J6357" s="9">
        <f t="shared" si="2"/>
        <v>0.18</v>
      </c>
      <c r="K6357" s="9">
        <f t="shared" si="3"/>
        <v>33778.68</v>
      </c>
      <c r="L6357" s="11" t="s">
        <v>16</v>
      </c>
      <c r="M6357" s="13" t="s">
        <v>17</v>
      </c>
      <c r="N6357" s="6"/>
      <c r="O6357" s="6"/>
    </row>
    <row r="6358" ht="17.25" customHeight="1">
      <c r="A6358" s="7">
        <v>6357.0</v>
      </c>
      <c r="B6358" s="8">
        <v>42429.0</v>
      </c>
      <c r="C6358" s="9" t="s">
        <v>25</v>
      </c>
      <c r="D6358" s="10" t="s">
        <v>6373</v>
      </c>
      <c r="E6358" s="9" t="str">
        <f t="shared" si="1"/>
        <v>San Miguel, Lima, Lima</v>
      </c>
      <c r="F6358" s="9" t="s">
        <v>15</v>
      </c>
      <c r="G6358" s="9">
        <v>66.0</v>
      </c>
      <c r="H6358" s="9">
        <f>VENTAS!$I6358-(VENTAS!$I6358*0.4)</f>
        <v>19573.2</v>
      </c>
      <c r="I6358" s="9">
        <v>32622.0</v>
      </c>
      <c r="J6358" s="9">
        <f t="shared" si="2"/>
        <v>0.18</v>
      </c>
      <c r="K6358" s="9">
        <f t="shared" si="3"/>
        <v>38493.96</v>
      </c>
      <c r="L6358" s="11" t="s">
        <v>16</v>
      </c>
      <c r="M6358" s="9" t="s">
        <v>17</v>
      </c>
      <c r="N6358" s="6"/>
      <c r="O6358" s="6"/>
    </row>
    <row r="6359" ht="17.25" customHeight="1">
      <c r="A6359" s="7">
        <v>6358.0</v>
      </c>
      <c r="B6359" s="12">
        <v>42429.0</v>
      </c>
      <c r="C6359" s="13" t="s">
        <v>25</v>
      </c>
      <c r="D6359" s="14" t="s">
        <v>6374</v>
      </c>
      <c r="E6359" s="9" t="str">
        <f t="shared" si="1"/>
        <v>San Miguel, Lima, Lima</v>
      </c>
      <c r="F6359" s="13" t="s">
        <v>15</v>
      </c>
      <c r="G6359" s="9">
        <v>88.0</v>
      </c>
      <c r="H6359" s="9">
        <f>VENTAS!$I6359-(VENTAS!$I6359*0.4)</f>
        <v>16827.6</v>
      </c>
      <c r="I6359" s="9">
        <v>28046.0</v>
      </c>
      <c r="J6359" s="9">
        <f t="shared" si="2"/>
        <v>0.18</v>
      </c>
      <c r="K6359" s="9">
        <f t="shared" si="3"/>
        <v>33094.28</v>
      </c>
      <c r="L6359" s="11" t="s">
        <v>16</v>
      </c>
      <c r="M6359" s="13" t="s">
        <v>17</v>
      </c>
      <c r="N6359" s="6"/>
      <c r="O6359" s="6"/>
    </row>
    <row r="6360" ht="17.25" customHeight="1">
      <c r="A6360" s="7">
        <v>6359.0</v>
      </c>
      <c r="B6360" s="8">
        <v>42429.0</v>
      </c>
      <c r="C6360" s="9" t="s">
        <v>25</v>
      </c>
      <c r="D6360" s="10" t="s">
        <v>6375</v>
      </c>
      <c r="E6360" s="9" t="str">
        <f t="shared" si="1"/>
        <v>Surco,Lima,Lima</v>
      </c>
      <c r="F6360" s="9" t="s">
        <v>34</v>
      </c>
      <c r="G6360" s="9">
        <v>98.0</v>
      </c>
      <c r="H6360" s="9">
        <f>VENTAS!$I6360-(VENTAS!$I6360*0.4)</f>
        <v>22032</v>
      </c>
      <c r="I6360" s="9">
        <v>36720.0</v>
      </c>
      <c r="J6360" s="9">
        <f t="shared" si="2"/>
        <v>0.18</v>
      </c>
      <c r="K6360" s="9">
        <f t="shared" si="3"/>
        <v>43329.6</v>
      </c>
      <c r="L6360" s="11" t="s">
        <v>58</v>
      </c>
      <c r="M6360" s="9" t="s">
        <v>59</v>
      </c>
      <c r="N6360" s="6"/>
      <c r="O6360" s="6"/>
    </row>
    <row r="6361" ht="17.25" customHeight="1">
      <c r="A6361" s="7">
        <v>6360.0</v>
      </c>
      <c r="B6361" s="12">
        <v>42429.0</v>
      </c>
      <c r="C6361" s="13" t="s">
        <v>25</v>
      </c>
      <c r="D6361" s="14" t="s">
        <v>6376</v>
      </c>
      <c r="E6361" s="9" t="str">
        <f t="shared" si="1"/>
        <v>Surco,Lima,Lima</v>
      </c>
      <c r="F6361" s="13" t="s">
        <v>34</v>
      </c>
      <c r="G6361" s="9">
        <v>131.0</v>
      </c>
      <c r="H6361" s="9">
        <f>VENTAS!$I6361-(VENTAS!$I6361*0.4)</f>
        <v>22641</v>
      </c>
      <c r="I6361" s="9">
        <v>37735.0</v>
      </c>
      <c r="J6361" s="9">
        <f t="shared" si="2"/>
        <v>0.18</v>
      </c>
      <c r="K6361" s="9">
        <f t="shared" si="3"/>
        <v>44527.3</v>
      </c>
      <c r="L6361" s="11" t="s">
        <v>58</v>
      </c>
      <c r="M6361" s="13" t="s">
        <v>59</v>
      </c>
      <c r="N6361" s="6"/>
      <c r="O6361" s="6"/>
    </row>
    <row r="6362" ht="17.25" customHeight="1">
      <c r="A6362" s="7">
        <v>6361.0</v>
      </c>
      <c r="B6362" s="8">
        <v>42429.0</v>
      </c>
      <c r="C6362" s="9" t="s">
        <v>25</v>
      </c>
      <c r="D6362" s="10" t="s">
        <v>6377</v>
      </c>
      <c r="E6362" s="9" t="str">
        <f t="shared" si="1"/>
        <v>Surco,Lima,Lima</v>
      </c>
      <c r="F6362" s="9" t="s">
        <v>34</v>
      </c>
      <c r="G6362" s="9">
        <v>41.0</v>
      </c>
      <c r="H6362" s="9">
        <f>VENTAS!$I6362-(VENTAS!$I6362*0.4)</f>
        <v>16914</v>
      </c>
      <c r="I6362" s="9">
        <v>28190.0</v>
      </c>
      <c r="J6362" s="9">
        <f t="shared" si="2"/>
        <v>0.18</v>
      </c>
      <c r="K6362" s="9">
        <f t="shared" si="3"/>
        <v>33264.2</v>
      </c>
      <c r="L6362" s="11" t="s">
        <v>58</v>
      </c>
      <c r="M6362" s="9" t="s">
        <v>59</v>
      </c>
      <c r="N6362" s="6"/>
      <c r="O6362" s="6"/>
    </row>
    <row r="6363" ht="17.25" customHeight="1">
      <c r="A6363" s="7">
        <v>6362.0</v>
      </c>
      <c r="B6363" s="12">
        <v>42429.0</v>
      </c>
      <c r="C6363" s="13" t="s">
        <v>25</v>
      </c>
      <c r="D6363" s="14" t="s">
        <v>6378</v>
      </c>
      <c r="E6363" s="9" t="str">
        <f t="shared" si="1"/>
        <v>Surco,Lima,Lima</v>
      </c>
      <c r="F6363" s="13" t="s">
        <v>34</v>
      </c>
      <c r="G6363" s="9">
        <v>78.0</v>
      </c>
      <c r="H6363" s="9">
        <f>VENTAS!$I6363-(VENTAS!$I6363*0.4)</f>
        <v>22057.2</v>
      </c>
      <c r="I6363" s="9">
        <v>36762.0</v>
      </c>
      <c r="J6363" s="9">
        <f t="shared" si="2"/>
        <v>0.18</v>
      </c>
      <c r="K6363" s="9">
        <f t="shared" si="3"/>
        <v>43379.16</v>
      </c>
      <c r="L6363" s="11" t="s">
        <v>58</v>
      </c>
      <c r="M6363" s="13" t="s">
        <v>59</v>
      </c>
      <c r="N6363" s="6"/>
      <c r="O6363" s="6"/>
    </row>
    <row r="6364" ht="17.25" customHeight="1">
      <c r="A6364" s="7">
        <v>6363.0</v>
      </c>
      <c r="B6364" s="8">
        <v>42429.0</v>
      </c>
      <c r="C6364" s="9" t="s">
        <v>13</v>
      </c>
      <c r="D6364" s="10" t="s">
        <v>6379</v>
      </c>
      <c r="E6364" s="9" t="str">
        <f t="shared" si="1"/>
        <v>Surco,Lima,Lima</v>
      </c>
      <c r="F6364" s="9" t="s">
        <v>15</v>
      </c>
      <c r="G6364" s="9">
        <v>67.0</v>
      </c>
      <c r="H6364" s="9">
        <f>VENTAS!$I6364-(VENTAS!$I6364*0.4)</f>
        <v>23596.8</v>
      </c>
      <c r="I6364" s="9">
        <v>39328.0</v>
      </c>
      <c r="J6364" s="9">
        <f t="shared" si="2"/>
        <v>0.18</v>
      </c>
      <c r="K6364" s="9">
        <f t="shared" si="3"/>
        <v>46407.04</v>
      </c>
      <c r="L6364" s="11" t="s">
        <v>58</v>
      </c>
      <c r="M6364" s="9" t="s">
        <v>91</v>
      </c>
      <c r="N6364" s="6"/>
      <c r="O6364" s="6"/>
    </row>
    <row r="6365" ht="17.25" customHeight="1">
      <c r="A6365" s="7">
        <v>6364.0</v>
      </c>
      <c r="B6365" s="12">
        <v>42429.0</v>
      </c>
      <c r="C6365" s="13" t="s">
        <v>13</v>
      </c>
      <c r="D6365" s="14" t="s">
        <v>6380</v>
      </c>
      <c r="E6365" s="9" t="str">
        <f t="shared" si="1"/>
        <v>Surco,Lima,Lima</v>
      </c>
      <c r="F6365" s="13" t="s">
        <v>15</v>
      </c>
      <c r="G6365" s="9">
        <v>5.0</v>
      </c>
      <c r="H6365" s="9">
        <f>VENTAS!$I6365-(VENTAS!$I6365*0.4)</f>
        <v>13692</v>
      </c>
      <c r="I6365" s="9">
        <v>22820.0</v>
      </c>
      <c r="J6365" s="9">
        <f t="shared" si="2"/>
        <v>0.18</v>
      </c>
      <c r="K6365" s="9">
        <f t="shared" si="3"/>
        <v>26927.6</v>
      </c>
      <c r="L6365" s="11" t="s">
        <v>58</v>
      </c>
      <c r="M6365" s="13" t="s">
        <v>91</v>
      </c>
      <c r="N6365" s="6"/>
      <c r="O6365" s="6"/>
    </row>
    <row r="6366" ht="17.25" customHeight="1">
      <c r="A6366" s="7">
        <v>6365.0</v>
      </c>
      <c r="B6366" s="8">
        <v>42429.0</v>
      </c>
      <c r="C6366" s="9" t="s">
        <v>13</v>
      </c>
      <c r="D6366" s="10" t="s">
        <v>6381</v>
      </c>
      <c r="E6366" s="9" t="str">
        <f t="shared" si="1"/>
        <v>Surco,Lima,Lima</v>
      </c>
      <c r="F6366" s="9" t="s">
        <v>15</v>
      </c>
      <c r="G6366" s="9">
        <v>23.0</v>
      </c>
      <c r="H6366" s="9">
        <f>VENTAS!$I6366-(VENTAS!$I6366*0.4)</f>
        <v>21990.6</v>
      </c>
      <c r="I6366" s="9">
        <v>36651.0</v>
      </c>
      <c r="J6366" s="9">
        <f t="shared" si="2"/>
        <v>0.18</v>
      </c>
      <c r="K6366" s="9">
        <f t="shared" si="3"/>
        <v>43248.18</v>
      </c>
      <c r="L6366" s="11" t="s">
        <v>58</v>
      </c>
      <c r="M6366" s="9" t="s">
        <v>91</v>
      </c>
      <c r="N6366" s="6"/>
      <c r="O6366" s="6"/>
    </row>
    <row r="6367" ht="17.25" customHeight="1">
      <c r="A6367" s="7">
        <v>6366.0</v>
      </c>
      <c r="B6367" s="12">
        <v>42429.0</v>
      </c>
      <c r="C6367" s="13" t="s">
        <v>13</v>
      </c>
      <c r="D6367" s="14" t="s">
        <v>6382</v>
      </c>
      <c r="E6367" s="9" t="str">
        <f t="shared" si="1"/>
        <v>Surco,Lima,Lima</v>
      </c>
      <c r="F6367" s="13" t="s">
        <v>15</v>
      </c>
      <c r="G6367" s="9">
        <v>10.0</v>
      </c>
      <c r="H6367" s="9">
        <f>VENTAS!$I6367-(VENTAS!$I6367*0.4)</f>
        <v>17716.8</v>
      </c>
      <c r="I6367" s="9">
        <v>29528.0</v>
      </c>
      <c r="J6367" s="9">
        <f t="shared" si="2"/>
        <v>0.18</v>
      </c>
      <c r="K6367" s="9">
        <f t="shared" si="3"/>
        <v>34843.04</v>
      </c>
      <c r="L6367" s="11" t="s">
        <v>58</v>
      </c>
      <c r="M6367" s="13" t="s">
        <v>91</v>
      </c>
      <c r="N6367" s="6"/>
      <c r="O6367" s="6"/>
    </row>
    <row r="6368" ht="17.25" customHeight="1">
      <c r="A6368" s="7">
        <v>6367.0</v>
      </c>
      <c r="B6368" s="8">
        <v>42429.0</v>
      </c>
      <c r="C6368" s="9" t="s">
        <v>63</v>
      </c>
      <c r="D6368" s="10" t="s">
        <v>6383</v>
      </c>
      <c r="E6368" s="9" t="str">
        <f t="shared" si="1"/>
        <v>San Miguel, Lima, Lima</v>
      </c>
      <c r="F6368" s="9" t="s">
        <v>15</v>
      </c>
      <c r="G6368" s="9">
        <v>71.0</v>
      </c>
      <c r="H6368" s="9">
        <f>VENTAS!$I6368-(VENTAS!$I6368*0.4)</f>
        <v>20881.8</v>
      </c>
      <c r="I6368" s="9">
        <v>34803.0</v>
      </c>
      <c r="J6368" s="9">
        <f t="shared" si="2"/>
        <v>0.18</v>
      </c>
      <c r="K6368" s="9">
        <f t="shared" si="3"/>
        <v>41067.54</v>
      </c>
      <c r="L6368" s="11" t="s">
        <v>16</v>
      </c>
      <c r="M6368" s="9" t="s">
        <v>17</v>
      </c>
      <c r="N6368" s="6"/>
      <c r="O6368" s="6"/>
    </row>
    <row r="6369" ht="17.25" customHeight="1">
      <c r="A6369" s="7">
        <v>6368.0</v>
      </c>
      <c r="B6369" s="12">
        <v>42429.0</v>
      </c>
      <c r="C6369" s="13" t="s">
        <v>63</v>
      </c>
      <c r="D6369" s="14" t="s">
        <v>6384</v>
      </c>
      <c r="E6369" s="9" t="str">
        <f t="shared" si="1"/>
        <v>San Miguel, Lima, Lima</v>
      </c>
      <c r="F6369" s="13" t="s">
        <v>15</v>
      </c>
      <c r="G6369" s="9">
        <v>76.0</v>
      </c>
      <c r="H6369" s="9">
        <f>VENTAS!$I6369-(VENTAS!$I6369*0.4)</f>
        <v>20027.4</v>
      </c>
      <c r="I6369" s="9">
        <v>33379.0</v>
      </c>
      <c r="J6369" s="9">
        <f t="shared" si="2"/>
        <v>0.18</v>
      </c>
      <c r="K6369" s="9">
        <f t="shared" si="3"/>
        <v>39387.22</v>
      </c>
      <c r="L6369" s="11" t="s">
        <v>16</v>
      </c>
      <c r="M6369" s="13" t="s">
        <v>17</v>
      </c>
      <c r="N6369" s="6"/>
      <c r="O6369" s="6"/>
    </row>
    <row r="6370" ht="17.25" customHeight="1">
      <c r="A6370" s="7">
        <v>6369.0</v>
      </c>
      <c r="B6370" s="8">
        <v>42429.0</v>
      </c>
      <c r="C6370" s="9" t="s">
        <v>63</v>
      </c>
      <c r="D6370" s="10" t="s">
        <v>6385</v>
      </c>
      <c r="E6370" s="9" t="str">
        <f t="shared" si="1"/>
        <v>San Miguel, Lima, Lima</v>
      </c>
      <c r="F6370" s="9" t="s">
        <v>15</v>
      </c>
      <c r="G6370" s="9">
        <v>20.0</v>
      </c>
      <c r="H6370" s="9">
        <f>VENTAS!$I6370-(VENTAS!$I6370*0.4)</f>
        <v>13384.2</v>
      </c>
      <c r="I6370" s="9">
        <v>22307.0</v>
      </c>
      <c r="J6370" s="9">
        <f t="shared" si="2"/>
        <v>0.18</v>
      </c>
      <c r="K6370" s="9">
        <f t="shared" si="3"/>
        <v>26322.26</v>
      </c>
      <c r="L6370" s="11" t="s">
        <v>16</v>
      </c>
      <c r="M6370" s="9" t="s">
        <v>17</v>
      </c>
      <c r="N6370" s="6"/>
      <c r="O6370" s="6"/>
    </row>
    <row r="6371" ht="17.25" customHeight="1">
      <c r="A6371" s="7">
        <v>6370.0</v>
      </c>
      <c r="B6371" s="12">
        <v>42429.0</v>
      </c>
      <c r="C6371" s="13" t="s">
        <v>63</v>
      </c>
      <c r="D6371" s="14" t="s">
        <v>6386</v>
      </c>
      <c r="E6371" s="9" t="str">
        <f t="shared" si="1"/>
        <v>San Miguel, Lima, Lima</v>
      </c>
      <c r="F6371" s="13" t="s">
        <v>15</v>
      </c>
      <c r="G6371" s="9">
        <v>41.0</v>
      </c>
      <c r="H6371" s="9">
        <f>VENTAS!$I6371-(VENTAS!$I6371*0.4)</f>
        <v>21997.2</v>
      </c>
      <c r="I6371" s="9">
        <v>36662.0</v>
      </c>
      <c r="J6371" s="9">
        <f t="shared" si="2"/>
        <v>0.18</v>
      </c>
      <c r="K6371" s="9">
        <f t="shared" si="3"/>
        <v>43261.16</v>
      </c>
      <c r="L6371" s="11" t="s">
        <v>16</v>
      </c>
      <c r="M6371" s="13" t="s">
        <v>17</v>
      </c>
      <c r="N6371" s="6"/>
      <c r="O6371" s="6"/>
    </row>
    <row r="6372" ht="17.25" customHeight="1">
      <c r="A6372" s="7">
        <v>6371.0</v>
      </c>
      <c r="B6372" s="8">
        <v>42428.0</v>
      </c>
      <c r="C6372" s="9" t="s">
        <v>80</v>
      </c>
      <c r="D6372" s="10" t="s">
        <v>6387</v>
      </c>
      <c r="E6372" s="9" t="str">
        <f t="shared" si="1"/>
        <v>Surco,Lima,Lima</v>
      </c>
      <c r="F6372" s="9" t="s">
        <v>15</v>
      </c>
      <c r="G6372" s="9">
        <v>13.0</v>
      </c>
      <c r="H6372" s="9">
        <f>VENTAS!$I6372-(VENTAS!$I6372*0.4)</f>
        <v>17084.4</v>
      </c>
      <c r="I6372" s="9">
        <v>28474.0</v>
      </c>
      <c r="J6372" s="9">
        <f t="shared" si="2"/>
        <v>0.18</v>
      </c>
      <c r="K6372" s="9">
        <f t="shared" si="3"/>
        <v>33599.32</v>
      </c>
      <c r="L6372" s="11" t="s">
        <v>58</v>
      </c>
      <c r="M6372" s="9" t="s">
        <v>86</v>
      </c>
      <c r="N6372" s="6"/>
      <c r="O6372" s="6"/>
    </row>
    <row r="6373" ht="17.25" customHeight="1">
      <c r="A6373" s="7">
        <v>6372.0</v>
      </c>
      <c r="B6373" s="12">
        <v>42428.0</v>
      </c>
      <c r="C6373" s="13" t="s">
        <v>80</v>
      </c>
      <c r="D6373" s="14" t="s">
        <v>6388</v>
      </c>
      <c r="E6373" s="9" t="str">
        <f t="shared" si="1"/>
        <v>Surco,Lima,Lima</v>
      </c>
      <c r="F6373" s="13" t="s">
        <v>15</v>
      </c>
      <c r="G6373" s="9">
        <v>159.0</v>
      </c>
      <c r="H6373" s="9">
        <f>VENTAS!$I6373-(VENTAS!$I6373*0.4)</f>
        <v>10927.8</v>
      </c>
      <c r="I6373" s="9">
        <v>18213.0</v>
      </c>
      <c r="J6373" s="9">
        <f t="shared" si="2"/>
        <v>0.18</v>
      </c>
      <c r="K6373" s="9">
        <f t="shared" si="3"/>
        <v>21491.34</v>
      </c>
      <c r="L6373" s="11" t="s">
        <v>58</v>
      </c>
      <c r="M6373" s="13" t="s">
        <v>86</v>
      </c>
      <c r="N6373" s="6"/>
      <c r="O6373" s="6"/>
    </row>
    <row r="6374" ht="17.25" customHeight="1">
      <c r="A6374" s="7">
        <v>6373.0</v>
      </c>
      <c r="B6374" s="8">
        <v>42428.0</v>
      </c>
      <c r="C6374" s="9" t="s">
        <v>80</v>
      </c>
      <c r="D6374" s="10" t="s">
        <v>6389</v>
      </c>
      <c r="E6374" s="9" t="str">
        <f t="shared" si="1"/>
        <v>Surco,Lima,Lima</v>
      </c>
      <c r="F6374" s="9" t="s">
        <v>15</v>
      </c>
      <c r="G6374" s="9">
        <v>148.0</v>
      </c>
      <c r="H6374" s="9">
        <f>VENTAS!$I6374-(VENTAS!$I6374*0.4)</f>
        <v>11234.4</v>
      </c>
      <c r="I6374" s="9">
        <v>18724.0</v>
      </c>
      <c r="J6374" s="9">
        <f t="shared" si="2"/>
        <v>0.18</v>
      </c>
      <c r="K6374" s="9">
        <f t="shared" si="3"/>
        <v>22094.32</v>
      </c>
      <c r="L6374" s="11" t="s">
        <v>58</v>
      </c>
      <c r="M6374" s="9" t="s">
        <v>86</v>
      </c>
      <c r="N6374" s="6"/>
      <c r="O6374" s="6"/>
    </row>
    <row r="6375" ht="17.25" customHeight="1">
      <c r="A6375" s="7">
        <v>6374.0</v>
      </c>
      <c r="B6375" s="12">
        <v>42428.0</v>
      </c>
      <c r="C6375" s="13" t="s">
        <v>80</v>
      </c>
      <c r="D6375" s="14" t="s">
        <v>6390</v>
      </c>
      <c r="E6375" s="9" t="str">
        <f t="shared" si="1"/>
        <v>Surco,Lima,Lima</v>
      </c>
      <c r="F6375" s="13" t="s">
        <v>15</v>
      </c>
      <c r="G6375" s="9">
        <v>173.0</v>
      </c>
      <c r="H6375" s="9">
        <f>VENTAS!$I6375-(VENTAS!$I6375*0.4)</f>
        <v>13270.2</v>
      </c>
      <c r="I6375" s="9">
        <v>22117.0</v>
      </c>
      <c r="J6375" s="9">
        <f t="shared" si="2"/>
        <v>0.18</v>
      </c>
      <c r="K6375" s="9">
        <f t="shared" si="3"/>
        <v>26098.06</v>
      </c>
      <c r="L6375" s="11" t="s">
        <v>58</v>
      </c>
      <c r="M6375" s="13" t="s">
        <v>86</v>
      </c>
      <c r="N6375" s="6"/>
      <c r="O6375" s="6"/>
    </row>
    <row r="6376" ht="17.25" customHeight="1">
      <c r="A6376" s="7">
        <v>6375.0</v>
      </c>
      <c r="B6376" s="8">
        <v>42428.0</v>
      </c>
      <c r="C6376" s="9" t="s">
        <v>56</v>
      </c>
      <c r="D6376" s="10" t="s">
        <v>6391</v>
      </c>
      <c r="E6376" s="9" t="str">
        <f t="shared" si="1"/>
        <v>Surco,Lima,Lima</v>
      </c>
      <c r="F6376" s="9" t="s">
        <v>15</v>
      </c>
      <c r="G6376" s="9">
        <v>26.0</v>
      </c>
      <c r="H6376" s="9">
        <f>VENTAS!$I6376-(VENTAS!$I6376*0.4)</f>
        <v>16748.4</v>
      </c>
      <c r="I6376" s="9">
        <v>27914.0</v>
      </c>
      <c r="J6376" s="9">
        <f t="shared" si="2"/>
        <v>0.18</v>
      </c>
      <c r="K6376" s="9">
        <f t="shared" si="3"/>
        <v>32938.52</v>
      </c>
      <c r="L6376" s="11" t="s">
        <v>58</v>
      </c>
      <c r="M6376" s="9" t="s">
        <v>96</v>
      </c>
      <c r="N6376" s="6"/>
      <c r="O6376" s="6"/>
    </row>
    <row r="6377" ht="17.25" customHeight="1">
      <c r="A6377" s="7">
        <v>6376.0</v>
      </c>
      <c r="B6377" s="12">
        <v>42428.0</v>
      </c>
      <c r="C6377" s="13" t="s">
        <v>56</v>
      </c>
      <c r="D6377" s="14" t="s">
        <v>6392</v>
      </c>
      <c r="E6377" s="9" t="str">
        <f t="shared" si="1"/>
        <v>Surco,Lima,Lima</v>
      </c>
      <c r="F6377" s="13" t="s">
        <v>15</v>
      </c>
      <c r="G6377" s="9">
        <v>15.0</v>
      </c>
      <c r="H6377" s="9">
        <f>VENTAS!$I6377-(VENTAS!$I6377*0.4)</f>
        <v>21927.6</v>
      </c>
      <c r="I6377" s="9">
        <v>36546.0</v>
      </c>
      <c r="J6377" s="9">
        <f t="shared" si="2"/>
        <v>0.18</v>
      </c>
      <c r="K6377" s="9">
        <f t="shared" si="3"/>
        <v>43124.28</v>
      </c>
      <c r="L6377" s="11" t="s">
        <v>58</v>
      </c>
      <c r="M6377" s="13" t="s">
        <v>96</v>
      </c>
      <c r="N6377" s="6"/>
      <c r="O6377" s="6"/>
    </row>
    <row r="6378" ht="17.25" customHeight="1">
      <c r="A6378" s="7">
        <v>6377.0</v>
      </c>
      <c r="B6378" s="8">
        <v>42428.0</v>
      </c>
      <c r="C6378" s="9" t="s">
        <v>56</v>
      </c>
      <c r="D6378" s="10" t="s">
        <v>6393</v>
      </c>
      <c r="E6378" s="9" t="str">
        <f t="shared" si="1"/>
        <v>Surco,Lima,Lima</v>
      </c>
      <c r="F6378" s="9" t="s">
        <v>15</v>
      </c>
      <c r="G6378" s="9">
        <v>81.0</v>
      </c>
      <c r="H6378" s="9">
        <f>VENTAS!$I6378-(VENTAS!$I6378*0.4)</f>
        <v>18115.2</v>
      </c>
      <c r="I6378" s="9">
        <v>30192.0</v>
      </c>
      <c r="J6378" s="9">
        <f t="shared" si="2"/>
        <v>0.18</v>
      </c>
      <c r="K6378" s="9">
        <f t="shared" si="3"/>
        <v>35626.56</v>
      </c>
      <c r="L6378" s="11" t="s">
        <v>58</v>
      </c>
      <c r="M6378" s="9" t="s">
        <v>96</v>
      </c>
      <c r="N6378" s="6"/>
      <c r="O6378" s="6"/>
    </row>
    <row r="6379" ht="17.25" customHeight="1">
      <c r="A6379" s="7">
        <v>6378.0</v>
      </c>
      <c r="B6379" s="12">
        <v>42428.0</v>
      </c>
      <c r="C6379" s="13" t="s">
        <v>56</v>
      </c>
      <c r="D6379" s="14" t="s">
        <v>6394</v>
      </c>
      <c r="E6379" s="9" t="str">
        <f t="shared" si="1"/>
        <v>Surco,Lima,Lima</v>
      </c>
      <c r="F6379" s="13" t="s">
        <v>15</v>
      </c>
      <c r="G6379" s="9">
        <v>106.0</v>
      </c>
      <c r="H6379" s="9">
        <f>VENTAS!$I6379-(VENTAS!$I6379*0.4)</f>
        <v>12608.4</v>
      </c>
      <c r="I6379" s="9">
        <v>21014.0</v>
      </c>
      <c r="J6379" s="9">
        <f t="shared" si="2"/>
        <v>0.18</v>
      </c>
      <c r="K6379" s="9">
        <f t="shared" si="3"/>
        <v>24796.52</v>
      </c>
      <c r="L6379" s="11" t="s">
        <v>58</v>
      </c>
      <c r="M6379" s="13" t="s">
        <v>96</v>
      </c>
      <c r="N6379" s="6"/>
      <c r="O6379" s="6"/>
    </row>
    <row r="6380" ht="17.25" customHeight="1">
      <c r="A6380" s="7">
        <v>6379.0</v>
      </c>
      <c r="B6380" s="8">
        <v>42428.0</v>
      </c>
      <c r="C6380" s="9" t="s">
        <v>56</v>
      </c>
      <c r="D6380" s="10" t="s">
        <v>6395</v>
      </c>
      <c r="E6380" s="9" t="str">
        <f t="shared" si="1"/>
        <v>Ate,Lima,Lima</v>
      </c>
      <c r="F6380" s="9" t="s">
        <v>15</v>
      </c>
      <c r="G6380" s="9">
        <v>29.0</v>
      </c>
      <c r="H6380" s="9">
        <f>VENTAS!$I6380-(VENTAS!$I6380*0.4)</f>
        <v>13239.6</v>
      </c>
      <c r="I6380" s="9">
        <v>22066.0</v>
      </c>
      <c r="J6380" s="9">
        <f t="shared" si="2"/>
        <v>0.18</v>
      </c>
      <c r="K6380" s="9">
        <f t="shared" si="3"/>
        <v>26037.88</v>
      </c>
      <c r="L6380" s="11" t="s">
        <v>20</v>
      </c>
      <c r="M6380" s="9" t="s">
        <v>21</v>
      </c>
      <c r="N6380" s="6"/>
      <c r="O6380" s="6"/>
    </row>
    <row r="6381" ht="17.25" customHeight="1">
      <c r="A6381" s="7">
        <v>6380.0</v>
      </c>
      <c r="B6381" s="12">
        <v>42428.0</v>
      </c>
      <c r="C6381" s="13" t="s">
        <v>56</v>
      </c>
      <c r="D6381" s="14" t="s">
        <v>6396</v>
      </c>
      <c r="E6381" s="9" t="str">
        <f t="shared" si="1"/>
        <v>Ate,Lima,Lima</v>
      </c>
      <c r="F6381" s="13" t="s">
        <v>15</v>
      </c>
      <c r="G6381" s="9">
        <v>14.0</v>
      </c>
      <c r="H6381" s="9">
        <f>VENTAS!$I6381-(VENTAS!$I6381*0.4)</f>
        <v>11731.8</v>
      </c>
      <c r="I6381" s="9">
        <v>19553.0</v>
      </c>
      <c r="J6381" s="9">
        <f t="shared" si="2"/>
        <v>0.18</v>
      </c>
      <c r="K6381" s="9">
        <f t="shared" si="3"/>
        <v>23072.54</v>
      </c>
      <c r="L6381" s="11" t="s">
        <v>20</v>
      </c>
      <c r="M6381" s="13" t="s">
        <v>21</v>
      </c>
      <c r="N6381" s="6"/>
      <c r="O6381" s="6"/>
    </row>
    <row r="6382" ht="17.25" customHeight="1">
      <c r="A6382" s="7">
        <v>6381.0</v>
      </c>
      <c r="B6382" s="8">
        <v>42428.0</v>
      </c>
      <c r="C6382" s="9" t="s">
        <v>56</v>
      </c>
      <c r="D6382" s="10" t="s">
        <v>6397</v>
      </c>
      <c r="E6382" s="9" t="str">
        <f t="shared" si="1"/>
        <v>Ate,Lima,Lima</v>
      </c>
      <c r="F6382" s="9" t="s">
        <v>15</v>
      </c>
      <c r="G6382" s="9">
        <v>168.0</v>
      </c>
      <c r="H6382" s="9">
        <f>VENTAS!$I6382-(VENTAS!$I6382*0.4)</f>
        <v>16095</v>
      </c>
      <c r="I6382" s="9">
        <v>26825.0</v>
      </c>
      <c r="J6382" s="9">
        <f t="shared" si="2"/>
        <v>0.18</v>
      </c>
      <c r="K6382" s="9">
        <f t="shared" si="3"/>
        <v>31653.5</v>
      </c>
      <c r="L6382" s="11" t="s">
        <v>20</v>
      </c>
      <c r="M6382" s="9" t="s">
        <v>21</v>
      </c>
      <c r="N6382" s="6"/>
      <c r="O6382" s="6"/>
    </row>
    <row r="6383" ht="17.25" customHeight="1">
      <c r="A6383" s="7">
        <v>6382.0</v>
      </c>
      <c r="B6383" s="12">
        <v>42428.0</v>
      </c>
      <c r="C6383" s="13" t="s">
        <v>56</v>
      </c>
      <c r="D6383" s="14" t="s">
        <v>6398</v>
      </c>
      <c r="E6383" s="9" t="str">
        <f t="shared" si="1"/>
        <v>Ate,Lima,Lima</v>
      </c>
      <c r="F6383" s="13" t="s">
        <v>15</v>
      </c>
      <c r="G6383" s="9">
        <v>1.0</v>
      </c>
      <c r="H6383" s="9">
        <f>VENTAS!$I6383-(VENTAS!$I6383*0.4)</f>
        <v>21376.2</v>
      </c>
      <c r="I6383" s="9">
        <v>35627.0</v>
      </c>
      <c r="J6383" s="9">
        <f t="shared" si="2"/>
        <v>0.18</v>
      </c>
      <c r="K6383" s="9">
        <f t="shared" si="3"/>
        <v>42039.86</v>
      </c>
      <c r="L6383" s="11" t="s">
        <v>20</v>
      </c>
      <c r="M6383" s="13" t="s">
        <v>21</v>
      </c>
      <c r="N6383" s="6"/>
      <c r="O6383" s="6"/>
    </row>
    <row r="6384" ht="17.25" customHeight="1">
      <c r="A6384" s="7">
        <v>6383.0</v>
      </c>
      <c r="B6384" s="8">
        <v>42428.0</v>
      </c>
      <c r="C6384" s="9" t="s">
        <v>25</v>
      </c>
      <c r="D6384" s="10" t="s">
        <v>6399</v>
      </c>
      <c r="E6384" s="9" t="str">
        <f t="shared" si="1"/>
        <v>La Molina,Lima, Lima</v>
      </c>
      <c r="F6384" s="9" t="s">
        <v>15</v>
      </c>
      <c r="G6384" s="9">
        <v>72.0</v>
      </c>
      <c r="H6384" s="9">
        <f>VENTAS!$I6384-(VENTAS!$I6384*0.4)</f>
        <v>11494.8</v>
      </c>
      <c r="I6384" s="9">
        <v>19158.0</v>
      </c>
      <c r="J6384" s="9">
        <f t="shared" si="2"/>
        <v>0.18</v>
      </c>
      <c r="K6384" s="9">
        <f t="shared" si="3"/>
        <v>22606.44</v>
      </c>
      <c r="L6384" s="11" t="s">
        <v>27</v>
      </c>
      <c r="M6384" s="9" t="s">
        <v>28</v>
      </c>
      <c r="N6384" s="6"/>
      <c r="O6384" s="6"/>
    </row>
    <row r="6385" ht="17.25" customHeight="1">
      <c r="A6385" s="7">
        <v>6384.0</v>
      </c>
      <c r="B6385" s="12">
        <v>42428.0</v>
      </c>
      <c r="C6385" s="13" t="s">
        <v>25</v>
      </c>
      <c r="D6385" s="14" t="s">
        <v>6400</v>
      </c>
      <c r="E6385" s="9" t="str">
        <f t="shared" si="1"/>
        <v>La Molina,Lima, Lima</v>
      </c>
      <c r="F6385" s="13" t="s">
        <v>15</v>
      </c>
      <c r="G6385" s="9">
        <v>35.0</v>
      </c>
      <c r="H6385" s="9">
        <f>VENTAS!$I6385-(VENTAS!$I6385*0.4)</f>
        <v>12592.8</v>
      </c>
      <c r="I6385" s="9">
        <v>20988.0</v>
      </c>
      <c r="J6385" s="9">
        <f t="shared" si="2"/>
        <v>0.18</v>
      </c>
      <c r="K6385" s="9">
        <f t="shared" si="3"/>
        <v>24765.84</v>
      </c>
      <c r="L6385" s="11" t="s">
        <v>27</v>
      </c>
      <c r="M6385" s="13" t="s">
        <v>28</v>
      </c>
      <c r="N6385" s="6"/>
      <c r="O6385" s="6"/>
    </row>
    <row r="6386" ht="17.25" customHeight="1">
      <c r="A6386" s="7">
        <v>6385.0</v>
      </c>
      <c r="B6386" s="8">
        <v>42428.0</v>
      </c>
      <c r="C6386" s="9" t="s">
        <v>25</v>
      </c>
      <c r="D6386" s="10" t="s">
        <v>6401</v>
      </c>
      <c r="E6386" s="9" t="str">
        <f t="shared" si="1"/>
        <v>La Molina,Lima, Lima</v>
      </c>
      <c r="F6386" s="9" t="s">
        <v>15</v>
      </c>
      <c r="G6386" s="9">
        <v>98.0</v>
      </c>
      <c r="H6386" s="9">
        <f>VENTAS!$I6386-(VENTAS!$I6386*0.4)</f>
        <v>15004.8</v>
      </c>
      <c r="I6386" s="9">
        <v>25008.0</v>
      </c>
      <c r="J6386" s="9">
        <f t="shared" si="2"/>
        <v>0.18</v>
      </c>
      <c r="K6386" s="9">
        <f t="shared" si="3"/>
        <v>29509.44</v>
      </c>
      <c r="L6386" s="11" t="s">
        <v>27</v>
      </c>
      <c r="M6386" s="9" t="s">
        <v>28</v>
      </c>
      <c r="N6386" s="6"/>
      <c r="O6386" s="6"/>
    </row>
    <row r="6387" ht="17.25" customHeight="1">
      <c r="A6387" s="7">
        <v>6386.0</v>
      </c>
      <c r="B6387" s="12">
        <v>42428.0</v>
      </c>
      <c r="C6387" s="13" t="s">
        <v>25</v>
      </c>
      <c r="D6387" s="14" t="s">
        <v>6402</v>
      </c>
      <c r="E6387" s="9" t="str">
        <f t="shared" si="1"/>
        <v>La Molina,Lima, Lima</v>
      </c>
      <c r="F6387" s="13" t="s">
        <v>15</v>
      </c>
      <c r="G6387" s="9">
        <v>104.0</v>
      </c>
      <c r="H6387" s="9">
        <f>VENTAS!$I6387-(VENTAS!$I6387*0.4)</f>
        <v>20896.8</v>
      </c>
      <c r="I6387" s="9">
        <v>34828.0</v>
      </c>
      <c r="J6387" s="9">
        <f t="shared" si="2"/>
        <v>0.18</v>
      </c>
      <c r="K6387" s="9">
        <f t="shared" si="3"/>
        <v>41097.04</v>
      </c>
      <c r="L6387" s="11" t="s">
        <v>27</v>
      </c>
      <c r="M6387" s="13" t="s">
        <v>28</v>
      </c>
      <c r="N6387" s="6"/>
      <c r="O6387" s="6"/>
    </row>
    <row r="6388" ht="17.25" customHeight="1">
      <c r="A6388" s="7">
        <v>6387.0</v>
      </c>
      <c r="B6388" s="8">
        <v>42427.0</v>
      </c>
      <c r="C6388" s="9" t="s">
        <v>80</v>
      </c>
      <c r="D6388" s="10" t="s">
        <v>6403</v>
      </c>
      <c r="E6388" s="9" t="str">
        <f t="shared" si="1"/>
        <v>Ate,Lima,Lima</v>
      </c>
      <c r="F6388" s="9" t="s">
        <v>15</v>
      </c>
      <c r="G6388" s="9">
        <v>66.0</v>
      </c>
      <c r="H6388" s="9">
        <f>VENTAS!$I6388-(VENTAS!$I6388*0.4)</f>
        <v>19458.6</v>
      </c>
      <c r="I6388" s="9">
        <v>32431.0</v>
      </c>
      <c r="J6388" s="9">
        <f t="shared" si="2"/>
        <v>0.18</v>
      </c>
      <c r="K6388" s="9">
        <f t="shared" si="3"/>
        <v>38268.58</v>
      </c>
      <c r="L6388" s="11" t="s">
        <v>20</v>
      </c>
      <c r="M6388" s="9" t="s">
        <v>44</v>
      </c>
      <c r="N6388" s="6"/>
      <c r="O6388" s="6"/>
    </row>
    <row r="6389" ht="17.25" customHeight="1">
      <c r="A6389" s="7">
        <v>6388.0</v>
      </c>
      <c r="B6389" s="12">
        <v>42427.0</v>
      </c>
      <c r="C6389" s="13" t="s">
        <v>80</v>
      </c>
      <c r="D6389" s="14" t="s">
        <v>6404</v>
      </c>
      <c r="E6389" s="9" t="str">
        <f t="shared" si="1"/>
        <v>Ate,Lima,Lima</v>
      </c>
      <c r="F6389" s="13" t="s">
        <v>15</v>
      </c>
      <c r="G6389" s="9">
        <v>43.0</v>
      </c>
      <c r="H6389" s="9">
        <f>VENTAS!$I6389-(VENTAS!$I6389*0.4)</f>
        <v>19590.6</v>
      </c>
      <c r="I6389" s="9">
        <v>32651.0</v>
      </c>
      <c r="J6389" s="9">
        <f t="shared" si="2"/>
        <v>0.18</v>
      </c>
      <c r="K6389" s="9">
        <f t="shared" si="3"/>
        <v>38528.18</v>
      </c>
      <c r="L6389" s="11" t="s">
        <v>20</v>
      </c>
      <c r="M6389" s="13" t="s">
        <v>44</v>
      </c>
      <c r="N6389" s="6"/>
      <c r="O6389" s="6"/>
    </row>
    <row r="6390" ht="17.25" customHeight="1">
      <c r="A6390" s="7">
        <v>6389.0</v>
      </c>
      <c r="B6390" s="8">
        <v>42427.0</v>
      </c>
      <c r="C6390" s="9" t="s">
        <v>80</v>
      </c>
      <c r="D6390" s="10" t="s">
        <v>6405</v>
      </c>
      <c r="E6390" s="9" t="str">
        <f t="shared" si="1"/>
        <v>Ate,Lima,Lima</v>
      </c>
      <c r="F6390" s="9" t="s">
        <v>15</v>
      </c>
      <c r="G6390" s="9">
        <v>34.0</v>
      </c>
      <c r="H6390" s="9">
        <f>VENTAS!$I6390-(VENTAS!$I6390*0.4)</f>
        <v>17497.8</v>
      </c>
      <c r="I6390" s="9">
        <v>29163.0</v>
      </c>
      <c r="J6390" s="9">
        <f t="shared" si="2"/>
        <v>0.18</v>
      </c>
      <c r="K6390" s="9">
        <f t="shared" si="3"/>
        <v>34412.34</v>
      </c>
      <c r="L6390" s="11" t="s">
        <v>20</v>
      </c>
      <c r="M6390" s="9" t="s">
        <v>44</v>
      </c>
      <c r="N6390" s="6"/>
      <c r="O6390" s="6"/>
    </row>
    <row r="6391" ht="17.25" customHeight="1">
      <c r="A6391" s="7">
        <v>6390.0</v>
      </c>
      <c r="B6391" s="12">
        <v>42427.0</v>
      </c>
      <c r="C6391" s="13" t="s">
        <v>56</v>
      </c>
      <c r="D6391" s="14" t="s">
        <v>6406</v>
      </c>
      <c r="E6391" s="9" t="str">
        <f t="shared" si="1"/>
        <v>Surco,Lima,Lima</v>
      </c>
      <c r="F6391" s="13" t="s">
        <v>15</v>
      </c>
      <c r="G6391" s="9">
        <v>84.0</v>
      </c>
      <c r="H6391" s="9">
        <f>VENTAS!$I6391-(VENTAS!$I6391*0.4)</f>
        <v>11680.8</v>
      </c>
      <c r="I6391" s="9">
        <v>19468.0</v>
      </c>
      <c r="J6391" s="9">
        <f t="shared" si="2"/>
        <v>0.18</v>
      </c>
      <c r="K6391" s="9">
        <f t="shared" si="3"/>
        <v>22972.24</v>
      </c>
      <c r="L6391" s="11" t="s">
        <v>58</v>
      </c>
      <c r="M6391" s="13" t="s">
        <v>69</v>
      </c>
      <c r="N6391" s="6"/>
      <c r="O6391" s="6"/>
    </row>
    <row r="6392" ht="17.25" customHeight="1">
      <c r="A6392" s="7">
        <v>6391.0</v>
      </c>
      <c r="B6392" s="8">
        <v>42427.0</v>
      </c>
      <c r="C6392" s="9" t="s">
        <v>56</v>
      </c>
      <c r="D6392" s="10" t="s">
        <v>6407</v>
      </c>
      <c r="E6392" s="9" t="str">
        <f t="shared" si="1"/>
        <v>Surco,Lima,Lima</v>
      </c>
      <c r="F6392" s="9" t="s">
        <v>15</v>
      </c>
      <c r="G6392" s="9">
        <v>146.0</v>
      </c>
      <c r="H6392" s="9">
        <f>VENTAS!$I6392-(VENTAS!$I6392*0.4)</f>
        <v>18427.8</v>
      </c>
      <c r="I6392" s="9">
        <v>30713.0</v>
      </c>
      <c r="J6392" s="9">
        <f t="shared" si="2"/>
        <v>0.18</v>
      </c>
      <c r="K6392" s="9">
        <f t="shared" si="3"/>
        <v>36241.34</v>
      </c>
      <c r="L6392" s="11" t="s">
        <v>58</v>
      </c>
      <c r="M6392" s="9" t="s">
        <v>69</v>
      </c>
      <c r="N6392" s="6"/>
      <c r="O6392" s="6"/>
    </row>
    <row r="6393" ht="17.25" customHeight="1">
      <c r="A6393" s="7">
        <v>6392.0</v>
      </c>
      <c r="B6393" s="12">
        <v>42427.0</v>
      </c>
      <c r="C6393" s="13" t="s">
        <v>56</v>
      </c>
      <c r="D6393" s="14" t="s">
        <v>6408</v>
      </c>
      <c r="E6393" s="9" t="str">
        <f t="shared" si="1"/>
        <v>Surco,Lima,Lima</v>
      </c>
      <c r="F6393" s="13" t="s">
        <v>15</v>
      </c>
      <c r="G6393" s="9">
        <v>170.0</v>
      </c>
      <c r="H6393" s="9">
        <f>VENTAS!$I6393-(VENTAS!$I6393*0.4)</f>
        <v>16003.8</v>
      </c>
      <c r="I6393" s="9">
        <v>26673.0</v>
      </c>
      <c r="J6393" s="9">
        <f t="shared" si="2"/>
        <v>0.18</v>
      </c>
      <c r="K6393" s="9">
        <f t="shared" si="3"/>
        <v>31474.14</v>
      </c>
      <c r="L6393" s="11" t="s">
        <v>58</v>
      </c>
      <c r="M6393" s="13" t="s">
        <v>69</v>
      </c>
      <c r="N6393" s="6"/>
      <c r="O6393" s="6"/>
    </row>
    <row r="6394" ht="17.25" customHeight="1">
      <c r="A6394" s="7">
        <v>6393.0</v>
      </c>
      <c r="B6394" s="8">
        <v>42427.0</v>
      </c>
      <c r="C6394" s="9" t="s">
        <v>56</v>
      </c>
      <c r="D6394" s="10" t="s">
        <v>6409</v>
      </c>
      <c r="E6394" s="9" t="str">
        <f t="shared" si="1"/>
        <v>Surco,Lima,Lima</v>
      </c>
      <c r="F6394" s="9" t="s">
        <v>15</v>
      </c>
      <c r="G6394" s="9">
        <v>146.0</v>
      </c>
      <c r="H6394" s="9">
        <f>VENTAS!$I6394-(VENTAS!$I6394*0.4)</f>
        <v>19881.6</v>
      </c>
      <c r="I6394" s="9">
        <v>33136.0</v>
      </c>
      <c r="J6394" s="9">
        <f t="shared" si="2"/>
        <v>0.18</v>
      </c>
      <c r="K6394" s="9">
        <f t="shared" si="3"/>
        <v>39100.48</v>
      </c>
      <c r="L6394" s="11" t="s">
        <v>58</v>
      </c>
      <c r="M6394" s="9" t="s">
        <v>69</v>
      </c>
      <c r="N6394" s="6"/>
      <c r="O6394" s="6"/>
    </row>
    <row r="6395" ht="17.25" customHeight="1">
      <c r="A6395" s="7">
        <v>6394.0</v>
      </c>
      <c r="B6395" s="12">
        <v>42427.0</v>
      </c>
      <c r="C6395" s="13" t="s">
        <v>25</v>
      </c>
      <c r="D6395" s="14" t="s">
        <v>6410</v>
      </c>
      <c r="E6395" s="9" t="str">
        <f t="shared" si="1"/>
        <v>Surco,Lima,Lima</v>
      </c>
      <c r="F6395" s="13" t="s">
        <v>15</v>
      </c>
      <c r="G6395" s="9">
        <v>90.0</v>
      </c>
      <c r="H6395" s="9">
        <f>VENTAS!$I6395-(VENTAS!$I6395*0.4)</f>
        <v>17700</v>
      </c>
      <c r="I6395" s="9">
        <v>29500.0</v>
      </c>
      <c r="J6395" s="9">
        <f t="shared" si="2"/>
        <v>0.18</v>
      </c>
      <c r="K6395" s="9">
        <f t="shared" si="3"/>
        <v>34810</v>
      </c>
      <c r="L6395" s="11" t="s">
        <v>58</v>
      </c>
      <c r="M6395" s="13" t="s">
        <v>69</v>
      </c>
      <c r="N6395" s="6"/>
      <c r="O6395" s="6"/>
    </row>
    <row r="6396" ht="17.25" customHeight="1">
      <c r="A6396" s="7">
        <v>6395.0</v>
      </c>
      <c r="B6396" s="8">
        <v>42427.0</v>
      </c>
      <c r="C6396" s="9" t="s">
        <v>25</v>
      </c>
      <c r="D6396" s="10" t="s">
        <v>6411</v>
      </c>
      <c r="E6396" s="9" t="str">
        <f t="shared" si="1"/>
        <v>Surco,Lima,Lima</v>
      </c>
      <c r="F6396" s="9" t="s">
        <v>15</v>
      </c>
      <c r="G6396" s="9">
        <v>28.0</v>
      </c>
      <c r="H6396" s="9">
        <f>VENTAS!$I6396-(VENTAS!$I6396*0.4)</f>
        <v>22626.6</v>
      </c>
      <c r="I6396" s="9">
        <v>37711.0</v>
      </c>
      <c r="J6396" s="9">
        <f t="shared" si="2"/>
        <v>0.18</v>
      </c>
      <c r="K6396" s="9">
        <f t="shared" si="3"/>
        <v>44498.98</v>
      </c>
      <c r="L6396" s="11" t="s">
        <v>58</v>
      </c>
      <c r="M6396" s="9" t="s">
        <v>69</v>
      </c>
      <c r="N6396" s="6"/>
      <c r="O6396" s="6"/>
    </row>
    <row r="6397" ht="17.25" customHeight="1">
      <c r="A6397" s="7">
        <v>6396.0</v>
      </c>
      <c r="B6397" s="12">
        <v>42427.0</v>
      </c>
      <c r="C6397" s="13" t="s">
        <v>25</v>
      </c>
      <c r="D6397" s="14" t="s">
        <v>6412</v>
      </c>
      <c r="E6397" s="9" t="str">
        <f t="shared" si="1"/>
        <v>Surco,Lima,Lima</v>
      </c>
      <c r="F6397" s="13" t="s">
        <v>15</v>
      </c>
      <c r="G6397" s="9">
        <v>118.0</v>
      </c>
      <c r="H6397" s="9">
        <f>VENTAS!$I6397-(VENTAS!$I6397*0.4)</f>
        <v>21799.8</v>
      </c>
      <c r="I6397" s="9">
        <v>36333.0</v>
      </c>
      <c r="J6397" s="9">
        <f t="shared" si="2"/>
        <v>0.18</v>
      </c>
      <c r="K6397" s="9">
        <f t="shared" si="3"/>
        <v>42872.94</v>
      </c>
      <c r="L6397" s="11" t="s">
        <v>58</v>
      </c>
      <c r="M6397" s="13" t="s">
        <v>69</v>
      </c>
      <c r="N6397" s="6"/>
      <c r="O6397" s="6"/>
    </row>
    <row r="6398" ht="17.25" customHeight="1">
      <c r="A6398" s="7">
        <v>6397.0</v>
      </c>
      <c r="B6398" s="8">
        <v>42427.0</v>
      </c>
      <c r="C6398" s="9" t="s">
        <v>25</v>
      </c>
      <c r="D6398" s="10" t="s">
        <v>6413</v>
      </c>
      <c r="E6398" s="9" t="str">
        <f t="shared" si="1"/>
        <v>Surco,Lima,Lima</v>
      </c>
      <c r="F6398" s="9" t="s">
        <v>15</v>
      </c>
      <c r="G6398" s="9">
        <v>148.0</v>
      </c>
      <c r="H6398" s="9">
        <f>VENTAS!$I6398-(VENTAS!$I6398*0.4)</f>
        <v>13654.2</v>
      </c>
      <c r="I6398" s="9">
        <v>22757.0</v>
      </c>
      <c r="J6398" s="9">
        <f t="shared" si="2"/>
        <v>0.18</v>
      </c>
      <c r="K6398" s="9">
        <f t="shared" si="3"/>
        <v>26853.26</v>
      </c>
      <c r="L6398" s="11" t="s">
        <v>58</v>
      </c>
      <c r="M6398" s="9" t="s">
        <v>69</v>
      </c>
      <c r="N6398" s="6"/>
      <c r="O6398" s="6"/>
    </row>
    <row r="6399" ht="17.25" customHeight="1">
      <c r="A6399" s="7">
        <v>6398.0</v>
      </c>
      <c r="B6399" s="12">
        <v>42427.0</v>
      </c>
      <c r="C6399" s="13" t="s">
        <v>13</v>
      </c>
      <c r="D6399" s="14" t="s">
        <v>6414</v>
      </c>
      <c r="E6399" s="9" t="str">
        <f t="shared" si="1"/>
        <v>Surco,Lima,Lima</v>
      </c>
      <c r="F6399" s="13" t="s">
        <v>34</v>
      </c>
      <c r="G6399" s="9">
        <v>9.0</v>
      </c>
      <c r="H6399" s="9">
        <f>VENTAS!$I6399-(VENTAS!$I6399*0.4)</f>
        <v>18611.4</v>
      </c>
      <c r="I6399" s="9">
        <v>31019.0</v>
      </c>
      <c r="J6399" s="9">
        <f t="shared" si="2"/>
        <v>0.18</v>
      </c>
      <c r="K6399" s="9">
        <f t="shared" si="3"/>
        <v>36602.42</v>
      </c>
      <c r="L6399" s="11" t="s">
        <v>58</v>
      </c>
      <c r="M6399" s="13" t="s">
        <v>86</v>
      </c>
      <c r="N6399" s="6"/>
      <c r="O6399" s="6"/>
    </row>
    <row r="6400" ht="17.25" customHeight="1">
      <c r="A6400" s="7">
        <v>6399.0</v>
      </c>
      <c r="B6400" s="8">
        <v>42427.0</v>
      </c>
      <c r="C6400" s="9" t="s">
        <v>13</v>
      </c>
      <c r="D6400" s="10" t="s">
        <v>6415</v>
      </c>
      <c r="E6400" s="9" t="str">
        <f t="shared" si="1"/>
        <v>Surco,Lima,Lima</v>
      </c>
      <c r="F6400" s="9" t="s">
        <v>34</v>
      </c>
      <c r="G6400" s="9">
        <v>25.0</v>
      </c>
      <c r="H6400" s="9">
        <f>VENTAS!$I6400-(VENTAS!$I6400*0.4)</f>
        <v>13068</v>
      </c>
      <c r="I6400" s="9">
        <v>21780.0</v>
      </c>
      <c r="J6400" s="9">
        <f t="shared" si="2"/>
        <v>0.18</v>
      </c>
      <c r="K6400" s="9">
        <f t="shared" si="3"/>
        <v>25700.4</v>
      </c>
      <c r="L6400" s="11" t="s">
        <v>58</v>
      </c>
      <c r="M6400" s="9" t="s">
        <v>86</v>
      </c>
      <c r="N6400" s="6"/>
      <c r="O6400" s="6"/>
    </row>
    <row r="6401" ht="17.25" customHeight="1">
      <c r="A6401" s="7">
        <v>6400.0</v>
      </c>
      <c r="B6401" s="12">
        <v>42427.0</v>
      </c>
      <c r="C6401" s="13" t="s">
        <v>13</v>
      </c>
      <c r="D6401" s="14" t="s">
        <v>6416</v>
      </c>
      <c r="E6401" s="9" t="str">
        <f t="shared" si="1"/>
        <v>Surco,Lima,Lima</v>
      </c>
      <c r="F6401" s="13" t="s">
        <v>34</v>
      </c>
      <c r="G6401" s="9">
        <v>173.0</v>
      </c>
      <c r="H6401" s="9">
        <f>VENTAS!$I6401-(VENTAS!$I6401*0.4)</f>
        <v>20679</v>
      </c>
      <c r="I6401" s="9">
        <v>34465.0</v>
      </c>
      <c r="J6401" s="9">
        <f t="shared" si="2"/>
        <v>0.18</v>
      </c>
      <c r="K6401" s="9">
        <f t="shared" si="3"/>
        <v>40668.7</v>
      </c>
      <c r="L6401" s="11" t="s">
        <v>58</v>
      </c>
      <c r="M6401" s="13" t="s">
        <v>86</v>
      </c>
      <c r="N6401" s="6"/>
      <c r="O6401" s="6"/>
    </row>
    <row r="6402" ht="17.25" customHeight="1">
      <c r="A6402" s="7">
        <v>6401.0</v>
      </c>
      <c r="B6402" s="8">
        <v>42427.0</v>
      </c>
      <c r="C6402" s="9" t="s">
        <v>13</v>
      </c>
      <c r="D6402" s="10" t="s">
        <v>6417</v>
      </c>
      <c r="E6402" s="9" t="str">
        <f t="shared" si="1"/>
        <v>Surco,Lima,Lima</v>
      </c>
      <c r="F6402" s="9" t="s">
        <v>34</v>
      </c>
      <c r="G6402" s="9">
        <v>77.0</v>
      </c>
      <c r="H6402" s="9">
        <f>VENTAS!$I6402-(VENTAS!$I6402*0.4)</f>
        <v>12602.4</v>
      </c>
      <c r="I6402" s="9">
        <v>21004.0</v>
      </c>
      <c r="J6402" s="9">
        <f t="shared" si="2"/>
        <v>0.18</v>
      </c>
      <c r="K6402" s="9">
        <f t="shared" si="3"/>
        <v>24784.72</v>
      </c>
      <c r="L6402" s="11" t="s">
        <v>58</v>
      </c>
      <c r="M6402" s="9" t="s">
        <v>86</v>
      </c>
      <c r="N6402" s="6"/>
      <c r="O6402" s="6"/>
    </row>
    <row r="6403" ht="17.25" customHeight="1">
      <c r="A6403" s="7">
        <v>6402.0</v>
      </c>
      <c r="B6403" s="12">
        <v>42426.0</v>
      </c>
      <c r="C6403" s="13" t="s">
        <v>25</v>
      </c>
      <c r="D6403" s="14" t="s">
        <v>6418</v>
      </c>
      <c r="E6403" s="9" t="str">
        <f t="shared" si="1"/>
        <v>Surco,Lima,Lima</v>
      </c>
      <c r="F6403" s="13" t="s">
        <v>15</v>
      </c>
      <c r="G6403" s="9">
        <v>61.0</v>
      </c>
      <c r="H6403" s="9">
        <f>VENTAS!$I6403-(VENTAS!$I6403*0.4)</f>
        <v>22123.2</v>
      </c>
      <c r="I6403" s="9">
        <v>36872.0</v>
      </c>
      <c r="J6403" s="9">
        <f t="shared" si="2"/>
        <v>0.18</v>
      </c>
      <c r="K6403" s="9">
        <f t="shared" si="3"/>
        <v>43508.96</v>
      </c>
      <c r="L6403" s="11" t="s">
        <v>58</v>
      </c>
      <c r="M6403" s="13" t="s">
        <v>59</v>
      </c>
      <c r="N6403" s="6"/>
      <c r="O6403" s="6"/>
    </row>
    <row r="6404" ht="17.25" customHeight="1">
      <c r="A6404" s="7">
        <v>6403.0</v>
      </c>
      <c r="B6404" s="8">
        <v>42426.0</v>
      </c>
      <c r="C6404" s="9" t="s">
        <v>25</v>
      </c>
      <c r="D6404" s="10" t="s">
        <v>6419</v>
      </c>
      <c r="E6404" s="9" t="str">
        <f t="shared" si="1"/>
        <v>Surco,Lima,Lima</v>
      </c>
      <c r="F6404" s="9" t="s">
        <v>15</v>
      </c>
      <c r="G6404" s="9">
        <v>83.0</v>
      </c>
      <c r="H6404" s="9">
        <f>VENTAS!$I6404-(VENTAS!$I6404*0.4)</f>
        <v>16231.8</v>
      </c>
      <c r="I6404" s="9">
        <v>27053.0</v>
      </c>
      <c r="J6404" s="9">
        <f t="shared" si="2"/>
        <v>0.18</v>
      </c>
      <c r="K6404" s="9">
        <f t="shared" si="3"/>
        <v>31922.54</v>
      </c>
      <c r="L6404" s="11" t="s">
        <v>58</v>
      </c>
      <c r="M6404" s="9" t="s">
        <v>59</v>
      </c>
      <c r="N6404" s="6"/>
      <c r="O6404" s="6"/>
    </row>
    <row r="6405" ht="17.25" customHeight="1">
      <c r="A6405" s="7">
        <v>6404.0</v>
      </c>
      <c r="B6405" s="12">
        <v>42426.0</v>
      </c>
      <c r="C6405" s="13" t="s">
        <v>25</v>
      </c>
      <c r="D6405" s="14" t="s">
        <v>6420</v>
      </c>
      <c r="E6405" s="9" t="str">
        <f t="shared" si="1"/>
        <v>Surco,Lima,Lima</v>
      </c>
      <c r="F6405" s="13" t="s">
        <v>15</v>
      </c>
      <c r="G6405" s="9">
        <v>70.0</v>
      </c>
      <c r="H6405" s="9">
        <f>VENTAS!$I6405-(VENTAS!$I6405*0.4)</f>
        <v>22446</v>
      </c>
      <c r="I6405" s="9">
        <v>37410.0</v>
      </c>
      <c r="J6405" s="9">
        <f t="shared" si="2"/>
        <v>0.18</v>
      </c>
      <c r="K6405" s="9">
        <f t="shared" si="3"/>
        <v>44143.8</v>
      </c>
      <c r="L6405" s="11" t="s">
        <v>58</v>
      </c>
      <c r="M6405" s="13" t="s">
        <v>59</v>
      </c>
      <c r="N6405" s="6"/>
      <c r="O6405" s="6"/>
    </row>
    <row r="6406" ht="17.25" customHeight="1">
      <c r="A6406" s="7">
        <v>6405.0</v>
      </c>
      <c r="B6406" s="8">
        <v>42426.0</v>
      </c>
      <c r="C6406" s="9" t="s">
        <v>25</v>
      </c>
      <c r="D6406" s="10" t="s">
        <v>6421</v>
      </c>
      <c r="E6406" s="9" t="str">
        <f t="shared" si="1"/>
        <v>Surco,Lima,Lima</v>
      </c>
      <c r="F6406" s="9" t="s">
        <v>15</v>
      </c>
      <c r="G6406" s="9">
        <v>109.0</v>
      </c>
      <c r="H6406" s="9">
        <f>VENTAS!$I6406-(VENTAS!$I6406*0.4)</f>
        <v>22416.6</v>
      </c>
      <c r="I6406" s="9">
        <v>37361.0</v>
      </c>
      <c r="J6406" s="9">
        <f t="shared" si="2"/>
        <v>0.18</v>
      </c>
      <c r="K6406" s="9">
        <f t="shared" si="3"/>
        <v>44085.98</v>
      </c>
      <c r="L6406" s="11" t="s">
        <v>58</v>
      </c>
      <c r="M6406" s="9" t="s">
        <v>59</v>
      </c>
      <c r="N6406" s="6"/>
      <c r="O6406" s="6"/>
    </row>
    <row r="6407" ht="17.25" customHeight="1">
      <c r="A6407" s="7">
        <v>6406.0</v>
      </c>
      <c r="B6407" s="12">
        <v>42426.0</v>
      </c>
      <c r="C6407" s="13" t="s">
        <v>25</v>
      </c>
      <c r="D6407" s="14" t="s">
        <v>6422</v>
      </c>
      <c r="E6407" s="9" t="str">
        <f t="shared" si="1"/>
        <v>Surco,Lima,Lima</v>
      </c>
      <c r="F6407" s="13" t="s">
        <v>15</v>
      </c>
      <c r="G6407" s="9">
        <v>142.0</v>
      </c>
      <c r="H6407" s="9">
        <f>VENTAS!$I6407-(VENTAS!$I6407*0.4)</f>
        <v>18061.2</v>
      </c>
      <c r="I6407" s="9">
        <v>30102.0</v>
      </c>
      <c r="J6407" s="9">
        <f t="shared" si="2"/>
        <v>0.18</v>
      </c>
      <c r="K6407" s="9">
        <f t="shared" si="3"/>
        <v>35520.36</v>
      </c>
      <c r="L6407" s="11" t="s">
        <v>58</v>
      </c>
      <c r="M6407" s="13" t="s">
        <v>69</v>
      </c>
      <c r="N6407" s="6"/>
      <c r="O6407" s="6"/>
    </row>
    <row r="6408" ht="17.25" customHeight="1">
      <c r="A6408" s="7">
        <v>6407.0</v>
      </c>
      <c r="B6408" s="8">
        <v>42426.0</v>
      </c>
      <c r="C6408" s="9" t="s">
        <v>25</v>
      </c>
      <c r="D6408" s="10" t="s">
        <v>6423</v>
      </c>
      <c r="E6408" s="9" t="str">
        <f t="shared" si="1"/>
        <v>Surco,Lima,Lima</v>
      </c>
      <c r="F6408" s="9" t="s">
        <v>15</v>
      </c>
      <c r="G6408" s="9">
        <v>148.0</v>
      </c>
      <c r="H6408" s="9">
        <f>VENTAS!$I6408-(VENTAS!$I6408*0.4)</f>
        <v>12649.8</v>
      </c>
      <c r="I6408" s="9">
        <v>21083.0</v>
      </c>
      <c r="J6408" s="9">
        <f t="shared" si="2"/>
        <v>0.18</v>
      </c>
      <c r="K6408" s="9">
        <f t="shared" si="3"/>
        <v>24877.94</v>
      </c>
      <c r="L6408" s="11" t="s">
        <v>58</v>
      </c>
      <c r="M6408" s="9" t="s">
        <v>69</v>
      </c>
      <c r="N6408" s="6"/>
      <c r="O6408" s="6"/>
    </row>
    <row r="6409" ht="17.25" customHeight="1">
      <c r="A6409" s="7">
        <v>6408.0</v>
      </c>
      <c r="B6409" s="12">
        <v>42426.0</v>
      </c>
      <c r="C6409" s="13" t="s">
        <v>25</v>
      </c>
      <c r="D6409" s="14" t="s">
        <v>6424</v>
      </c>
      <c r="E6409" s="9" t="str">
        <f t="shared" si="1"/>
        <v>Surco,Lima,Lima</v>
      </c>
      <c r="F6409" s="13" t="s">
        <v>15</v>
      </c>
      <c r="G6409" s="9">
        <v>173.0</v>
      </c>
      <c r="H6409" s="9">
        <f>VENTAS!$I6409-(VENTAS!$I6409*0.4)</f>
        <v>18264.6</v>
      </c>
      <c r="I6409" s="9">
        <v>30441.0</v>
      </c>
      <c r="J6409" s="9">
        <f t="shared" si="2"/>
        <v>0.18</v>
      </c>
      <c r="K6409" s="9">
        <f t="shared" si="3"/>
        <v>35920.38</v>
      </c>
      <c r="L6409" s="11" t="s">
        <v>58</v>
      </c>
      <c r="M6409" s="13" t="s">
        <v>69</v>
      </c>
      <c r="N6409" s="6"/>
      <c r="O6409" s="6"/>
    </row>
    <row r="6410" ht="17.25" customHeight="1">
      <c r="A6410" s="7">
        <v>6409.0</v>
      </c>
      <c r="B6410" s="8">
        <v>42426.0</v>
      </c>
      <c r="C6410" s="9" t="s">
        <v>52</v>
      </c>
      <c r="D6410" s="10" t="s">
        <v>6425</v>
      </c>
      <c r="E6410" s="9" t="str">
        <f t="shared" si="1"/>
        <v>Surco,Lima,Lima</v>
      </c>
      <c r="F6410" s="9" t="s">
        <v>15</v>
      </c>
      <c r="G6410" s="9">
        <v>139.0</v>
      </c>
      <c r="H6410" s="9">
        <f>VENTAS!$I6410-(VENTAS!$I6410*0.4)</f>
        <v>14868</v>
      </c>
      <c r="I6410" s="9">
        <v>24780.0</v>
      </c>
      <c r="J6410" s="9">
        <f t="shared" si="2"/>
        <v>0.18</v>
      </c>
      <c r="K6410" s="9">
        <f t="shared" si="3"/>
        <v>29240.4</v>
      </c>
      <c r="L6410" s="11" t="s">
        <v>58</v>
      </c>
      <c r="M6410" s="9" t="s">
        <v>130</v>
      </c>
      <c r="N6410" s="6"/>
      <c r="O6410" s="6"/>
    </row>
    <row r="6411" ht="17.25" customHeight="1">
      <c r="A6411" s="7">
        <v>6410.0</v>
      </c>
      <c r="B6411" s="12">
        <v>42426.0</v>
      </c>
      <c r="C6411" s="13" t="s">
        <v>52</v>
      </c>
      <c r="D6411" s="14" t="s">
        <v>6426</v>
      </c>
      <c r="E6411" s="9" t="str">
        <f t="shared" si="1"/>
        <v>Surco,Lima,Lima</v>
      </c>
      <c r="F6411" s="13" t="s">
        <v>15</v>
      </c>
      <c r="G6411" s="9">
        <v>156.0</v>
      </c>
      <c r="H6411" s="9">
        <f>VENTAS!$I6411-(VENTAS!$I6411*0.4)</f>
        <v>18124.8</v>
      </c>
      <c r="I6411" s="9">
        <v>30208.0</v>
      </c>
      <c r="J6411" s="9">
        <f t="shared" si="2"/>
        <v>0.18</v>
      </c>
      <c r="K6411" s="9">
        <f t="shared" si="3"/>
        <v>35645.44</v>
      </c>
      <c r="L6411" s="11" t="s">
        <v>58</v>
      </c>
      <c r="M6411" s="13" t="s">
        <v>130</v>
      </c>
      <c r="N6411" s="6"/>
      <c r="O6411" s="6"/>
    </row>
    <row r="6412" ht="17.25" customHeight="1">
      <c r="A6412" s="7">
        <v>6411.0</v>
      </c>
      <c r="B6412" s="8">
        <v>42426.0</v>
      </c>
      <c r="C6412" s="9" t="s">
        <v>52</v>
      </c>
      <c r="D6412" s="10" t="s">
        <v>6427</v>
      </c>
      <c r="E6412" s="9" t="str">
        <f t="shared" si="1"/>
        <v>Surco,Lima,Lima</v>
      </c>
      <c r="F6412" s="9" t="s">
        <v>15</v>
      </c>
      <c r="G6412" s="9">
        <v>33.0</v>
      </c>
      <c r="H6412" s="9">
        <f>VENTAS!$I6412-(VENTAS!$I6412*0.4)</f>
        <v>12667.2</v>
      </c>
      <c r="I6412" s="9">
        <v>21112.0</v>
      </c>
      <c r="J6412" s="9">
        <f t="shared" si="2"/>
        <v>0.18</v>
      </c>
      <c r="K6412" s="9">
        <f t="shared" si="3"/>
        <v>24912.16</v>
      </c>
      <c r="L6412" s="11" t="s">
        <v>58</v>
      </c>
      <c r="M6412" s="9" t="s">
        <v>130</v>
      </c>
      <c r="N6412" s="6"/>
      <c r="O6412" s="6"/>
    </row>
    <row r="6413" ht="17.25" customHeight="1">
      <c r="A6413" s="7">
        <v>6412.0</v>
      </c>
      <c r="B6413" s="12">
        <v>42426.0</v>
      </c>
      <c r="C6413" s="13" t="s">
        <v>52</v>
      </c>
      <c r="D6413" s="14" t="s">
        <v>6428</v>
      </c>
      <c r="E6413" s="9" t="str">
        <f t="shared" si="1"/>
        <v>Surco,Lima,Lima</v>
      </c>
      <c r="F6413" s="13" t="s">
        <v>15</v>
      </c>
      <c r="G6413" s="9">
        <v>102.0</v>
      </c>
      <c r="H6413" s="9">
        <f>VENTAS!$I6413-(VENTAS!$I6413*0.4)</f>
        <v>12808.8</v>
      </c>
      <c r="I6413" s="9">
        <v>21348.0</v>
      </c>
      <c r="J6413" s="9">
        <f t="shared" si="2"/>
        <v>0.18</v>
      </c>
      <c r="K6413" s="9">
        <f t="shared" si="3"/>
        <v>25190.64</v>
      </c>
      <c r="L6413" s="11" t="s">
        <v>58</v>
      </c>
      <c r="M6413" s="13" t="s">
        <v>130</v>
      </c>
      <c r="N6413" s="6"/>
      <c r="O6413" s="6"/>
    </row>
    <row r="6414" ht="17.25" customHeight="1">
      <c r="A6414" s="7">
        <v>6413.0</v>
      </c>
      <c r="B6414" s="8">
        <v>42425.0</v>
      </c>
      <c r="C6414" s="9" t="s">
        <v>104</v>
      </c>
      <c r="D6414" s="10" t="s">
        <v>6429</v>
      </c>
      <c r="E6414" s="9" t="str">
        <f t="shared" si="1"/>
        <v>Surco,Lima,Lima</v>
      </c>
      <c r="F6414" s="9" t="s">
        <v>15</v>
      </c>
      <c r="G6414" s="9">
        <v>45.0</v>
      </c>
      <c r="H6414" s="9">
        <f>VENTAS!$I6414-(VENTAS!$I6414*0.4)</f>
        <v>11683.8</v>
      </c>
      <c r="I6414" s="9">
        <v>19473.0</v>
      </c>
      <c r="J6414" s="9">
        <f t="shared" si="2"/>
        <v>0.18</v>
      </c>
      <c r="K6414" s="9">
        <f t="shared" si="3"/>
        <v>22978.14</v>
      </c>
      <c r="L6414" s="11" t="s">
        <v>58</v>
      </c>
      <c r="M6414" s="9" t="s">
        <v>106</v>
      </c>
      <c r="N6414" s="6"/>
      <c r="O6414" s="6"/>
    </row>
    <row r="6415" ht="17.25" customHeight="1">
      <c r="A6415" s="7">
        <v>6414.0</v>
      </c>
      <c r="B6415" s="12">
        <v>42425.0</v>
      </c>
      <c r="C6415" s="13" t="s">
        <v>104</v>
      </c>
      <c r="D6415" s="14" t="s">
        <v>6430</v>
      </c>
      <c r="E6415" s="9" t="str">
        <f t="shared" si="1"/>
        <v>Surco,Lima,Lima</v>
      </c>
      <c r="F6415" s="13" t="s">
        <v>15</v>
      </c>
      <c r="G6415" s="9">
        <v>11.0</v>
      </c>
      <c r="H6415" s="9">
        <f>VENTAS!$I6415-(VENTAS!$I6415*0.4)</f>
        <v>11296.8</v>
      </c>
      <c r="I6415" s="9">
        <v>18828.0</v>
      </c>
      <c r="J6415" s="9">
        <f t="shared" si="2"/>
        <v>0.18</v>
      </c>
      <c r="K6415" s="9">
        <f t="shared" si="3"/>
        <v>22217.04</v>
      </c>
      <c r="L6415" s="11" t="s">
        <v>58</v>
      </c>
      <c r="M6415" s="13" t="s">
        <v>106</v>
      </c>
      <c r="N6415" s="6"/>
      <c r="O6415" s="6"/>
    </row>
    <row r="6416" ht="17.25" customHeight="1">
      <c r="A6416" s="7">
        <v>6415.0</v>
      </c>
      <c r="B6416" s="8">
        <v>42425.0</v>
      </c>
      <c r="C6416" s="9" t="s">
        <v>104</v>
      </c>
      <c r="D6416" s="10" t="s">
        <v>6431</v>
      </c>
      <c r="E6416" s="9" t="str">
        <f t="shared" si="1"/>
        <v>Surco,Lima,Lima</v>
      </c>
      <c r="F6416" s="9" t="s">
        <v>15</v>
      </c>
      <c r="G6416" s="9">
        <v>146.0</v>
      </c>
      <c r="H6416" s="9">
        <f>VENTAS!$I6416-(VENTAS!$I6416*0.4)</f>
        <v>11040</v>
      </c>
      <c r="I6416" s="9">
        <v>18400.0</v>
      </c>
      <c r="J6416" s="9">
        <f t="shared" si="2"/>
        <v>0.18</v>
      </c>
      <c r="K6416" s="9">
        <f t="shared" si="3"/>
        <v>21712</v>
      </c>
      <c r="L6416" s="11" t="s">
        <v>58</v>
      </c>
      <c r="M6416" s="9" t="s">
        <v>106</v>
      </c>
      <c r="N6416" s="6"/>
      <c r="O6416" s="6"/>
    </row>
    <row r="6417" ht="17.25" customHeight="1">
      <c r="A6417" s="7">
        <v>6416.0</v>
      </c>
      <c r="B6417" s="12">
        <v>42425.0</v>
      </c>
      <c r="C6417" s="13" t="s">
        <v>104</v>
      </c>
      <c r="D6417" s="14" t="s">
        <v>6432</v>
      </c>
      <c r="E6417" s="9" t="str">
        <f t="shared" si="1"/>
        <v>Surco,Lima,Lima</v>
      </c>
      <c r="F6417" s="13" t="s">
        <v>15</v>
      </c>
      <c r="G6417" s="9">
        <v>52.0</v>
      </c>
      <c r="H6417" s="9">
        <f>VENTAS!$I6417-(VENTAS!$I6417*0.4)</f>
        <v>19848</v>
      </c>
      <c r="I6417" s="9">
        <v>33080.0</v>
      </c>
      <c r="J6417" s="9">
        <f t="shared" si="2"/>
        <v>0.18</v>
      </c>
      <c r="K6417" s="9">
        <f t="shared" si="3"/>
        <v>39034.4</v>
      </c>
      <c r="L6417" s="11" t="s">
        <v>58</v>
      </c>
      <c r="M6417" s="13" t="s">
        <v>91</v>
      </c>
      <c r="N6417" s="6"/>
      <c r="O6417" s="6"/>
    </row>
    <row r="6418" ht="17.25" customHeight="1">
      <c r="A6418" s="7">
        <v>6417.0</v>
      </c>
      <c r="B6418" s="8">
        <v>42425.0</v>
      </c>
      <c r="C6418" s="9" t="s">
        <v>104</v>
      </c>
      <c r="D6418" s="10" t="s">
        <v>6433</v>
      </c>
      <c r="E6418" s="9" t="str">
        <f t="shared" si="1"/>
        <v>Surco,Lima,Lima</v>
      </c>
      <c r="F6418" s="9" t="s">
        <v>15</v>
      </c>
      <c r="G6418" s="9">
        <v>58.0</v>
      </c>
      <c r="H6418" s="9">
        <f>VENTAS!$I6418-(VENTAS!$I6418*0.4)</f>
        <v>21311.4</v>
      </c>
      <c r="I6418" s="9">
        <v>35519.0</v>
      </c>
      <c r="J6418" s="9">
        <f t="shared" si="2"/>
        <v>0.18</v>
      </c>
      <c r="K6418" s="9">
        <f t="shared" si="3"/>
        <v>41912.42</v>
      </c>
      <c r="L6418" s="11" t="s">
        <v>58</v>
      </c>
      <c r="M6418" s="9" t="s">
        <v>91</v>
      </c>
      <c r="N6418" s="6"/>
      <c r="O6418" s="6"/>
    </row>
    <row r="6419" ht="17.25" customHeight="1">
      <c r="A6419" s="7">
        <v>6418.0</v>
      </c>
      <c r="B6419" s="12">
        <v>42425.0</v>
      </c>
      <c r="C6419" s="13" t="s">
        <v>104</v>
      </c>
      <c r="D6419" s="14" t="s">
        <v>6434</v>
      </c>
      <c r="E6419" s="9" t="str">
        <f t="shared" si="1"/>
        <v>Surco,Lima,Lima</v>
      </c>
      <c r="F6419" s="13" t="s">
        <v>15</v>
      </c>
      <c r="G6419" s="9">
        <v>63.0</v>
      </c>
      <c r="H6419" s="9">
        <f>VENTAS!$I6419-(VENTAS!$I6419*0.4)</f>
        <v>13213.2</v>
      </c>
      <c r="I6419" s="9">
        <v>22022.0</v>
      </c>
      <c r="J6419" s="9">
        <f t="shared" si="2"/>
        <v>0.18</v>
      </c>
      <c r="K6419" s="9">
        <f t="shared" si="3"/>
        <v>25985.96</v>
      </c>
      <c r="L6419" s="11" t="s">
        <v>58</v>
      </c>
      <c r="M6419" s="13" t="s">
        <v>91</v>
      </c>
      <c r="N6419" s="6"/>
      <c r="O6419" s="6"/>
    </row>
    <row r="6420" ht="17.25" customHeight="1">
      <c r="A6420" s="7">
        <v>6419.0</v>
      </c>
      <c r="B6420" s="8">
        <v>42425.0</v>
      </c>
      <c r="C6420" s="9" t="s">
        <v>104</v>
      </c>
      <c r="D6420" s="10" t="s">
        <v>6435</v>
      </c>
      <c r="E6420" s="9" t="str">
        <f t="shared" si="1"/>
        <v>Surco,Lima,Lima</v>
      </c>
      <c r="F6420" s="9" t="s">
        <v>15</v>
      </c>
      <c r="G6420" s="9">
        <v>1.0</v>
      </c>
      <c r="H6420" s="9">
        <f>VENTAS!$I6420-(VENTAS!$I6420*0.4)</f>
        <v>19944</v>
      </c>
      <c r="I6420" s="9">
        <v>33240.0</v>
      </c>
      <c r="J6420" s="9">
        <f t="shared" si="2"/>
        <v>0.18</v>
      </c>
      <c r="K6420" s="9">
        <f t="shared" si="3"/>
        <v>39223.2</v>
      </c>
      <c r="L6420" s="11" t="s">
        <v>58</v>
      </c>
      <c r="M6420" s="9" t="s">
        <v>91</v>
      </c>
      <c r="N6420" s="6"/>
      <c r="O6420" s="6"/>
    </row>
    <row r="6421" ht="17.25" customHeight="1">
      <c r="A6421" s="7">
        <v>6420.0</v>
      </c>
      <c r="B6421" s="12">
        <v>42425.0</v>
      </c>
      <c r="C6421" s="13" t="s">
        <v>104</v>
      </c>
      <c r="D6421" s="14" t="s">
        <v>6436</v>
      </c>
      <c r="E6421" s="9" t="str">
        <f t="shared" si="1"/>
        <v>Surco,Lima,Lima</v>
      </c>
      <c r="F6421" s="13" t="s">
        <v>15</v>
      </c>
      <c r="G6421" s="9">
        <v>69.0</v>
      </c>
      <c r="H6421" s="9">
        <f>VENTAS!$I6421-(VENTAS!$I6421*0.4)</f>
        <v>20746.8</v>
      </c>
      <c r="I6421" s="9">
        <v>34578.0</v>
      </c>
      <c r="J6421" s="9">
        <f t="shared" si="2"/>
        <v>0.18</v>
      </c>
      <c r="K6421" s="9">
        <f t="shared" si="3"/>
        <v>40802.04</v>
      </c>
      <c r="L6421" s="11" t="s">
        <v>58</v>
      </c>
      <c r="M6421" s="13" t="s">
        <v>106</v>
      </c>
      <c r="N6421" s="6"/>
      <c r="O6421" s="6"/>
    </row>
    <row r="6422" ht="17.25" customHeight="1">
      <c r="A6422" s="7">
        <v>6421.0</v>
      </c>
      <c r="B6422" s="8">
        <v>42425.0</v>
      </c>
      <c r="C6422" s="9" t="s">
        <v>104</v>
      </c>
      <c r="D6422" s="10" t="s">
        <v>6437</v>
      </c>
      <c r="E6422" s="9" t="str">
        <f t="shared" si="1"/>
        <v>Surco,Lima,Lima</v>
      </c>
      <c r="F6422" s="9" t="s">
        <v>15</v>
      </c>
      <c r="G6422" s="9">
        <v>97.0</v>
      </c>
      <c r="H6422" s="9">
        <f>VENTAS!$I6422-(VENTAS!$I6422*0.4)</f>
        <v>11055.6</v>
      </c>
      <c r="I6422" s="9">
        <v>18426.0</v>
      </c>
      <c r="J6422" s="9">
        <f t="shared" si="2"/>
        <v>0.18</v>
      </c>
      <c r="K6422" s="9">
        <f t="shared" si="3"/>
        <v>21742.68</v>
      </c>
      <c r="L6422" s="11" t="s">
        <v>58</v>
      </c>
      <c r="M6422" s="9" t="s">
        <v>106</v>
      </c>
      <c r="N6422" s="6"/>
      <c r="O6422" s="6"/>
    </row>
    <row r="6423" ht="17.25" customHeight="1">
      <c r="A6423" s="7">
        <v>6422.0</v>
      </c>
      <c r="B6423" s="12">
        <v>42425.0</v>
      </c>
      <c r="C6423" s="13" t="s">
        <v>104</v>
      </c>
      <c r="D6423" s="14" t="s">
        <v>6438</v>
      </c>
      <c r="E6423" s="9" t="str">
        <f t="shared" si="1"/>
        <v>Surco,Lima,Lima</v>
      </c>
      <c r="F6423" s="13" t="s">
        <v>15</v>
      </c>
      <c r="G6423" s="9">
        <v>33.0</v>
      </c>
      <c r="H6423" s="9">
        <f>VENTAS!$I6423-(VENTAS!$I6423*0.4)</f>
        <v>15848.4</v>
      </c>
      <c r="I6423" s="9">
        <v>26414.0</v>
      </c>
      <c r="J6423" s="9">
        <f t="shared" si="2"/>
        <v>0.18</v>
      </c>
      <c r="K6423" s="9">
        <f t="shared" si="3"/>
        <v>31168.52</v>
      </c>
      <c r="L6423" s="11" t="s">
        <v>58</v>
      </c>
      <c r="M6423" s="13" t="s">
        <v>106</v>
      </c>
      <c r="N6423" s="6"/>
      <c r="O6423" s="6"/>
    </row>
    <row r="6424" ht="17.25" customHeight="1">
      <c r="A6424" s="7">
        <v>6423.0</v>
      </c>
      <c r="B6424" s="8">
        <v>42425.0</v>
      </c>
      <c r="C6424" s="9" t="s">
        <v>104</v>
      </c>
      <c r="D6424" s="10" t="s">
        <v>6439</v>
      </c>
      <c r="E6424" s="9" t="str">
        <f t="shared" si="1"/>
        <v>Surco,Lima,Lima</v>
      </c>
      <c r="F6424" s="9" t="s">
        <v>15</v>
      </c>
      <c r="G6424" s="9">
        <v>85.0</v>
      </c>
      <c r="H6424" s="9">
        <f>VENTAS!$I6424-(VENTAS!$I6424*0.4)</f>
        <v>22023.6</v>
      </c>
      <c r="I6424" s="9">
        <v>36706.0</v>
      </c>
      <c r="J6424" s="9">
        <f t="shared" si="2"/>
        <v>0.18</v>
      </c>
      <c r="K6424" s="9">
        <f t="shared" si="3"/>
        <v>43313.08</v>
      </c>
      <c r="L6424" s="11" t="s">
        <v>58</v>
      </c>
      <c r="M6424" s="9" t="s">
        <v>106</v>
      </c>
      <c r="N6424" s="6"/>
      <c r="O6424" s="6"/>
    </row>
    <row r="6425" ht="17.25" customHeight="1">
      <c r="A6425" s="7">
        <v>6424.0</v>
      </c>
      <c r="B6425" s="12">
        <v>42425.0</v>
      </c>
      <c r="C6425" s="13" t="s">
        <v>104</v>
      </c>
      <c r="D6425" s="14" t="s">
        <v>6440</v>
      </c>
      <c r="E6425" s="9" t="str">
        <f t="shared" si="1"/>
        <v>Surco,Lima,Lima</v>
      </c>
      <c r="F6425" s="13" t="s">
        <v>15</v>
      </c>
      <c r="G6425" s="9">
        <v>131.0</v>
      </c>
      <c r="H6425" s="9">
        <f>VENTAS!$I6425-(VENTAS!$I6425*0.4)</f>
        <v>18573.6</v>
      </c>
      <c r="I6425" s="9">
        <v>30956.0</v>
      </c>
      <c r="J6425" s="9">
        <f t="shared" si="2"/>
        <v>0.18</v>
      </c>
      <c r="K6425" s="9">
        <f t="shared" si="3"/>
        <v>36528.08</v>
      </c>
      <c r="L6425" s="11" t="s">
        <v>58</v>
      </c>
      <c r="M6425" s="13" t="s">
        <v>91</v>
      </c>
      <c r="N6425" s="6"/>
      <c r="O6425" s="6"/>
    </row>
    <row r="6426" ht="17.25" customHeight="1">
      <c r="A6426" s="7">
        <v>6425.0</v>
      </c>
      <c r="B6426" s="8">
        <v>42425.0</v>
      </c>
      <c r="C6426" s="9" t="s">
        <v>104</v>
      </c>
      <c r="D6426" s="10" t="s">
        <v>6441</v>
      </c>
      <c r="E6426" s="9" t="str">
        <f t="shared" si="1"/>
        <v>Surco,Lima,Lima</v>
      </c>
      <c r="F6426" s="9" t="s">
        <v>15</v>
      </c>
      <c r="G6426" s="9">
        <v>160.0</v>
      </c>
      <c r="H6426" s="9">
        <f>VENTAS!$I6426-(VENTAS!$I6426*0.4)</f>
        <v>14217</v>
      </c>
      <c r="I6426" s="9">
        <v>23695.0</v>
      </c>
      <c r="J6426" s="9">
        <f t="shared" si="2"/>
        <v>0.18</v>
      </c>
      <c r="K6426" s="9">
        <f t="shared" si="3"/>
        <v>27960.1</v>
      </c>
      <c r="L6426" s="11" t="s">
        <v>58</v>
      </c>
      <c r="M6426" s="9" t="s">
        <v>91</v>
      </c>
      <c r="N6426" s="6"/>
      <c r="O6426" s="6"/>
    </row>
    <row r="6427" ht="17.25" customHeight="1">
      <c r="A6427" s="7">
        <v>6426.0</v>
      </c>
      <c r="B6427" s="12">
        <v>42425.0</v>
      </c>
      <c r="C6427" s="13" t="s">
        <v>104</v>
      </c>
      <c r="D6427" s="14" t="s">
        <v>6442</v>
      </c>
      <c r="E6427" s="9" t="str">
        <f t="shared" si="1"/>
        <v>Surco,Lima,Lima</v>
      </c>
      <c r="F6427" s="13" t="s">
        <v>15</v>
      </c>
      <c r="G6427" s="9">
        <v>9.0</v>
      </c>
      <c r="H6427" s="9">
        <f>VENTAS!$I6427-(VENTAS!$I6427*0.4)</f>
        <v>16790.4</v>
      </c>
      <c r="I6427" s="9">
        <v>27984.0</v>
      </c>
      <c r="J6427" s="9">
        <f t="shared" si="2"/>
        <v>0.18</v>
      </c>
      <c r="K6427" s="9">
        <f t="shared" si="3"/>
        <v>33021.12</v>
      </c>
      <c r="L6427" s="11" t="s">
        <v>58</v>
      </c>
      <c r="M6427" s="13" t="s">
        <v>91</v>
      </c>
      <c r="N6427" s="6"/>
      <c r="O6427" s="6"/>
    </row>
    <row r="6428" ht="17.25" customHeight="1">
      <c r="A6428" s="7">
        <v>6427.0</v>
      </c>
      <c r="B6428" s="8">
        <v>42425.0</v>
      </c>
      <c r="C6428" s="9" t="s">
        <v>25</v>
      </c>
      <c r="D6428" s="10" t="s">
        <v>6443</v>
      </c>
      <c r="E6428" s="9" t="str">
        <f t="shared" si="1"/>
        <v>Surco,Lima,Lima</v>
      </c>
      <c r="F6428" s="9" t="s">
        <v>15</v>
      </c>
      <c r="G6428" s="9">
        <v>61.0</v>
      </c>
      <c r="H6428" s="9">
        <f>VENTAS!$I6428-(VENTAS!$I6428*0.4)</f>
        <v>21347.4</v>
      </c>
      <c r="I6428" s="9">
        <v>35579.0</v>
      </c>
      <c r="J6428" s="9">
        <f t="shared" si="2"/>
        <v>0.18</v>
      </c>
      <c r="K6428" s="9">
        <f t="shared" si="3"/>
        <v>41983.22</v>
      </c>
      <c r="L6428" s="11" t="s">
        <v>58</v>
      </c>
      <c r="M6428" s="9" t="s">
        <v>59</v>
      </c>
      <c r="N6428" s="6"/>
      <c r="O6428" s="6"/>
    </row>
    <row r="6429" ht="17.25" customHeight="1">
      <c r="A6429" s="7">
        <v>6428.0</v>
      </c>
      <c r="B6429" s="12">
        <v>42425.0</v>
      </c>
      <c r="C6429" s="13" t="s">
        <v>25</v>
      </c>
      <c r="D6429" s="14" t="s">
        <v>6444</v>
      </c>
      <c r="E6429" s="9" t="str">
        <f t="shared" si="1"/>
        <v>Surco,Lima,Lima</v>
      </c>
      <c r="F6429" s="13" t="s">
        <v>15</v>
      </c>
      <c r="G6429" s="9">
        <v>52.0</v>
      </c>
      <c r="H6429" s="9">
        <f>VENTAS!$I6429-(VENTAS!$I6429*0.4)</f>
        <v>16416.6</v>
      </c>
      <c r="I6429" s="9">
        <v>27361.0</v>
      </c>
      <c r="J6429" s="9">
        <f t="shared" si="2"/>
        <v>0.18</v>
      </c>
      <c r="K6429" s="9">
        <f t="shared" si="3"/>
        <v>32285.98</v>
      </c>
      <c r="L6429" s="11" t="s">
        <v>58</v>
      </c>
      <c r="M6429" s="13" t="s">
        <v>59</v>
      </c>
      <c r="N6429" s="6"/>
      <c r="O6429" s="6"/>
    </row>
    <row r="6430" ht="17.25" customHeight="1">
      <c r="A6430" s="7">
        <v>6429.0</v>
      </c>
      <c r="B6430" s="8">
        <v>42425.0</v>
      </c>
      <c r="C6430" s="9" t="s">
        <v>25</v>
      </c>
      <c r="D6430" s="10" t="s">
        <v>6445</v>
      </c>
      <c r="E6430" s="9" t="str">
        <f t="shared" si="1"/>
        <v>Surco,Lima,Lima</v>
      </c>
      <c r="F6430" s="9" t="s">
        <v>15</v>
      </c>
      <c r="G6430" s="9">
        <v>172.0</v>
      </c>
      <c r="H6430" s="9">
        <f>VENTAS!$I6430-(VENTAS!$I6430*0.4)</f>
        <v>16368</v>
      </c>
      <c r="I6430" s="9">
        <v>27280.0</v>
      </c>
      <c r="J6430" s="9">
        <f t="shared" si="2"/>
        <v>0.18</v>
      </c>
      <c r="K6430" s="9">
        <f t="shared" si="3"/>
        <v>32190.4</v>
      </c>
      <c r="L6430" s="11" t="s">
        <v>58</v>
      </c>
      <c r="M6430" s="9" t="s">
        <v>59</v>
      </c>
      <c r="N6430" s="6"/>
      <c r="O6430" s="6"/>
    </row>
    <row r="6431" ht="17.25" customHeight="1">
      <c r="A6431" s="7">
        <v>6430.0</v>
      </c>
      <c r="B6431" s="12">
        <v>42425.0</v>
      </c>
      <c r="C6431" s="13" t="s">
        <v>25</v>
      </c>
      <c r="D6431" s="14" t="s">
        <v>6446</v>
      </c>
      <c r="E6431" s="9" t="str">
        <f t="shared" si="1"/>
        <v>Surco,Lima,Lima</v>
      </c>
      <c r="F6431" s="13" t="s">
        <v>15</v>
      </c>
      <c r="G6431" s="9">
        <v>149.0</v>
      </c>
      <c r="H6431" s="9">
        <f>VENTAS!$I6431-(VENTAS!$I6431*0.4)</f>
        <v>12237.6</v>
      </c>
      <c r="I6431" s="9">
        <v>20396.0</v>
      </c>
      <c r="J6431" s="9">
        <f t="shared" si="2"/>
        <v>0.18</v>
      </c>
      <c r="K6431" s="9">
        <f t="shared" si="3"/>
        <v>24067.28</v>
      </c>
      <c r="L6431" s="11" t="s">
        <v>58</v>
      </c>
      <c r="M6431" s="13" t="s">
        <v>59</v>
      </c>
      <c r="N6431" s="6"/>
      <c r="O6431" s="6"/>
    </row>
    <row r="6432" ht="17.25" customHeight="1">
      <c r="A6432" s="7">
        <v>6431.0</v>
      </c>
      <c r="B6432" s="8">
        <v>42425.0</v>
      </c>
      <c r="C6432" s="9" t="s">
        <v>52</v>
      </c>
      <c r="D6432" s="10" t="s">
        <v>6447</v>
      </c>
      <c r="E6432" s="9" t="str">
        <f t="shared" si="1"/>
        <v>San Miguel, Lima, Lima</v>
      </c>
      <c r="F6432" s="9" t="s">
        <v>34</v>
      </c>
      <c r="G6432" s="9">
        <v>161.0</v>
      </c>
      <c r="H6432" s="9">
        <f>VENTAS!$I6432-(VENTAS!$I6432*0.4)</f>
        <v>14065.2</v>
      </c>
      <c r="I6432" s="9">
        <v>23442.0</v>
      </c>
      <c r="J6432" s="9">
        <f t="shared" si="2"/>
        <v>0.18</v>
      </c>
      <c r="K6432" s="9">
        <f t="shared" si="3"/>
        <v>27661.56</v>
      </c>
      <c r="L6432" s="11" t="s">
        <v>16</v>
      </c>
      <c r="M6432" s="9" t="s">
        <v>39</v>
      </c>
      <c r="N6432" s="6"/>
      <c r="O6432" s="6"/>
    </row>
    <row r="6433" ht="17.25" customHeight="1">
      <c r="A6433" s="7">
        <v>6432.0</v>
      </c>
      <c r="B6433" s="12">
        <v>42425.0</v>
      </c>
      <c r="C6433" s="13" t="s">
        <v>52</v>
      </c>
      <c r="D6433" s="14" t="s">
        <v>6448</v>
      </c>
      <c r="E6433" s="9" t="str">
        <f t="shared" si="1"/>
        <v>San Miguel, Lima, Lima</v>
      </c>
      <c r="F6433" s="13" t="s">
        <v>34</v>
      </c>
      <c r="G6433" s="9">
        <v>8.0</v>
      </c>
      <c r="H6433" s="9">
        <f>VENTAS!$I6433-(VENTAS!$I6433*0.4)</f>
        <v>21486.6</v>
      </c>
      <c r="I6433" s="9">
        <v>35811.0</v>
      </c>
      <c r="J6433" s="9">
        <f t="shared" si="2"/>
        <v>0.18</v>
      </c>
      <c r="K6433" s="9">
        <f t="shared" si="3"/>
        <v>42256.98</v>
      </c>
      <c r="L6433" s="11" t="s">
        <v>16</v>
      </c>
      <c r="M6433" s="13" t="s">
        <v>39</v>
      </c>
      <c r="N6433" s="6"/>
      <c r="O6433" s="6"/>
    </row>
    <row r="6434" ht="17.25" customHeight="1">
      <c r="A6434" s="7">
        <v>6433.0</v>
      </c>
      <c r="B6434" s="8">
        <v>42425.0</v>
      </c>
      <c r="C6434" s="9" t="s">
        <v>52</v>
      </c>
      <c r="D6434" s="10" t="s">
        <v>6449</v>
      </c>
      <c r="E6434" s="9" t="str">
        <f t="shared" si="1"/>
        <v>San Miguel, Lima, Lima</v>
      </c>
      <c r="F6434" s="9" t="s">
        <v>34</v>
      </c>
      <c r="G6434" s="9">
        <v>108.0</v>
      </c>
      <c r="H6434" s="9">
        <f>VENTAS!$I6434-(VENTAS!$I6434*0.4)</f>
        <v>23905.8</v>
      </c>
      <c r="I6434" s="9">
        <v>39843.0</v>
      </c>
      <c r="J6434" s="9">
        <f t="shared" si="2"/>
        <v>0.18</v>
      </c>
      <c r="K6434" s="9">
        <f t="shared" si="3"/>
        <v>47014.74</v>
      </c>
      <c r="L6434" s="11" t="s">
        <v>16</v>
      </c>
      <c r="M6434" s="9" t="s">
        <v>39</v>
      </c>
      <c r="N6434" s="6"/>
      <c r="O6434" s="6"/>
    </row>
    <row r="6435" ht="17.25" customHeight="1">
      <c r="A6435" s="7">
        <v>6434.0</v>
      </c>
      <c r="B6435" s="12">
        <v>42425.0</v>
      </c>
      <c r="C6435" s="13" t="s">
        <v>52</v>
      </c>
      <c r="D6435" s="14" t="s">
        <v>6450</v>
      </c>
      <c r="E6435" s="9" t="str">
        <f t="shared" si="1"/>
        <v>San Miguel, Lima, Lima</v>
      </c>
      <c r="F6435" s="13" t="s">
        <v>34</v>
      </c>
      <c r="G6435" s="9">
        <v>131.0</v>
      </c>
      <c r="H6435" s="9">
        <f>VENTAS!$I6435-(VENTAS!$I6435*0.4)</f>
        <v>18873.6</v>
      </c>
      <c r="I6435" s="9">
        <v>31456.0</v>
      </c>
      <c r="J6435" s="9">
        <f t="shared" si="2"/>
        <v>0.18</v>
      </c>
      <c r="K6435" s="9">
        <f t="shared" si="3"/>
        <v>37118.08</v>
      </c>
      <c r="L6435" s="11" t="s">
        <v>16</v>
      </c>
      <c r="M6435" s="13" t="s">
        <v>39</v>
      </c>
      <c r="N6435" s="6"/>
      <c r="O6435" s="6"/>
    </row>
    <row r="6436" ht="17.25" customHeight="1">
      <c r="A6436" s="7">
        <v>6435.0</v>
      </c>
      <c r="B6436" s="8">
        <v>42425.0</v>
      </c>
      <c r="C6436" s="9" t="s">
        <v>18</v>
      </c>
      <c r="D6436" s="10" t="s">
        <v>6451</v>
      </c>
      <c r="E6436" s="9" t="str">
        <f t="shared" si="1"/>
        <v>La Molina,Lima, Lima</v>
      </c>
      <c r="F6436" s="9" t="s">
        <v>15</v>
      </c>
      <c r="G6436" s="9">
        <v>105.0</v>
      </c>
      <c r="H6436" s="9">
        <f>VENTAS!$I6436-(VENTAS!$I6436*0.4)</f>
        <v>17453.4</v>
      </c>
      <c r="I6436" s="9">
        <v>29089.0</v>
      </c>
      <c r="J6436" s="9">
        <f t="shared" si="2"/>
        <v>0.18</v>
      </c>
      <c r="K6436" s="9">
        <f t="shared" si="3"/>
        <v>34325.02</v>
      </c>
      <c r="L6436" s="11" t="s">
        <v>27</v>
      </c>
      <c r="M6436" s="9" t="s">
        <v>28</v>
      </c>
      <c r="N6436" s="6"/>
      <c r="O6436" s="6"/>
    </row>
    <row r="6437" ht="17.25" customHeight="1">
      <c r="A6437" s="7">
        <v>6436.0</v>
      </c>
      <c r="B6437" s="12">
        <v>42425.0</v>
      </c>
      <c r="C6437" s="13" t="s">
        <v>18</v>
      </c>
      <c r="D6437" s="14" t="s">
        <v>6452</v>
      </c>
      <c r="E6437" s="9" t="str">
        <f t="shared" si="1"/>
        <v>La Molina,Lima, Lima</v>
      </c>
      <c r="F6437" s="13" t="s">
        <v>15</v>
      </c>
      <c r="G6437" s="9">
        <v>148.0</v>
      </c>
      <c r="H6437" s="9">
        <f>VENTAS!$I6437-(VENTAS!$I6437*0.4)</f>
        <v>22961.4</v>
      </c>
      <c r="I6437" s="9">
        <v>38269.0</v>
      </c>
      <c r="J6437" s="9">
        <f t="shared" si="2"/>
        <v>0.18</v>
      </c>
      <c r="K6437" s="9">
        <f t="shared" si="3"/>
        <v>45157.42</v>
      </c>
      <c r="L6437" s="11" t="s">
        <v>27</v>
      </c>
      <c r="M6437" s="13" t="s">
        <v>28</v>
      </c>
      <c r="N6437" s="6"/>
      <c r="O6437" s="6"/>
    </row>
    <row r="6438" ht="17.25" customHeight="1">
      <c r="A6438" s="7">
        <v>6437.0</v>
      </c>
      <c r="B6438" s="8">
        <v>42425.0</v>
      </c>
      <c r="C6438" s="9" t="s">
        <v>18</v>
      </c>
      <c r="D6438" s="10" t="s">
        <v>6453</v>
      </c>
      <c r="E6438" s="9" t="str">
        <f t="shared" si="1"/>
        <v>La Molina,Lima, Lima</v>
      </c>
      <c r="F6438" s="9" t="s">
        <v>15</v>
      </c>
      <c r="G6438" s="9">
        <v>94.0</v>
      </c>
      <c r="H6438" s="9">
        <f>VENTAS!$I6438-(VENTAS!$I6438*0.4)</f>
        <v>14331</v>
      </c>
      <c r="I6438" s="9">
        <v>23885.0</v>
      </c>
      <c r="J6438" s="9">
        <f t="shared" si="2"/>
        <v>0.18</v>
      </c>
      <c r="K6438" s="9">
        <f t="shared" si="3"/>
        <v>28184.3</v>
      </c>
      <c r="L6438" s="11" t="s">
        <v>27</v>
      </c>
      <c r="M6438" s="9" t="s">
        <v>28</v>
      </c>
      <c r="N6438" s="6"/>
      <c r="O6438" s="6"/>
    </row>
    <row r="6439" ht="17.25" customHeight="1">
      <c r="A6439" s="7">
        <v>6438.0</v>
      </c>
      <c r="B6439" s="12">
        <v>42425.0</v>
      </c>
      <c r="C6439" s="13" t="s">
        <v>18</v>
      </c>
      <c r="D6439" s="14" t="s">
        <v>6454</v>
      </c>
      <c r="E6439" s="9" t="str">
        <f t="shared" si="1"/>
        <v>La Molina,Lima, Lima</v>
      </c>
      <c r="F6439" s="13" t="s">
        <v>15</v>
      </c>
      <c r="G6439" s="9">
        <v>72.0</v>
      </c>
      <c r="H6439" s="9">
        <f>VENTAS!$I6439-(VENTAS!$I6439*0.4)</f>
        <v>19684.2</v>
      </c>
      <c r="I6439" s="9">
        <v>32807.0</v>
      </c>
      <c r="J6439" s="9">
        <f t="shared" si="2"/>
        <v>0.18</v>
      </c>
      <c r="K6439" s="9">
        <f t="shared" si="3"/>
        <v>38712.26</v>
      </c>
      <c r="L6439" s="11" t="s">
        <v>27</v>
      </c>
      <c r="M6439" s="13" t="s">
        <v>28</v>
      </c>
      <c r="N6439" s="6"/>
      <c r="O6439" s="6"/>
    </row>
    <row r="6440" ht="17.25" customHeight="1">
      <c r="A6440" s="7">
        <v>6439.0</v>
      </c>
      <c r="B6440" s="8">
        <v>42424.0</v>
      </c>
      <c r="C6440" s="9" t="s">
        <v>104</v>
      </c>
      <c r="D6440" s="10" t="s">
        <v>6455</v>
      </c>
      <c r="E6440" s="9" t="str">
        <f t="shared" si="1"/>
        <v>Surco,Lima,Lima</v>
      </c>
      <c r="F6440" s="9" t="s">
        <v>15</v>
      </c>
      <c r="G6440" s="9">
        <v>49.0</v>
      </c>
      <c r="H6440" s="9">
        <f>VENTAS!$I6440-(VENTAS!$I6440*0.4)</f>
        <v>18447.6</v>
      </c>
      <c r="I6440" s="9">
        <v>30746.0</v>
      </c>
      <c r="J6440" s="9">
        <f t="shared" si="2"/>
        <v>0.18</v>
      </c>
      <c r="K6440" s="9">
        <f t="shared" si="3"/>
        <v>36280.28</v>
      </c>
      <c r="L6440" s="11" t="s">
        <v>58</v>
      </c>
      <c r="M6440" s="9" t="s">
        <v>130</v>
      </c>
      <c r="N6440" s="6"/>
      <c r="O6440" s="6"/>
    </row>
    <row r="6441" ht="17.25" customHeight="1">
      <c r="A6441" s="7">
        <v>6440.0</v>
      </c>
      <c r="B6441" s="12">
        <v>42424.0</v>
      </c>
      <c r="C6441" s="13" t="s">
        <v>104</v>
      </c>
      <c r="D6441" s="14" t="s">
        <v>6456</v>
      </c>
      <c r="E6441" s="9" t="str">
        <f t="shared" si="1"/>
        <v>Surco,Lima,Lima</v>
      </c>
      <c r="F6441" s="13" t="s">
        <v>15</v>
      </c>
      <c r="G6441" s="9">
        <v>74.0</v>
      </c>
      <c r="H6441" s="9">
        <f>VENTAS!$I6441-(VENTAS!$I6441*0.4)</f>
        <v>12309.6</v>
      </c>
      <c r="I6441" s="9">
        <v>20516.0</v>
      </c>
      <c r="J6441" s="9">
        <f t="shared" si="2"/>
        <v>0.18</v>
      </c>
      <c r="K6441" s="9">
        <f t="shared" si="3"/>
        <v>24208.88</v>
      </c>
      <c r="L6441" s="11" t="s">
        <v>58</v>
      </c>
      <c r="M6441" s="13" t="s">
        <v>130</v>
      </c>
      <c r="N6441" s="6"/>
      <c r="O6441" s="6"/>
    </row>
    <row r="6442" ht="17.25" customHeight="1">
      <c r="A6442" s="7">
        <v>6441.0</v>
      </c>
      <c r="B6442" s="8">
        <v>42424.0</v>
      </c>
      <c r="C6442" s="9" t="s">
        <v>104</v>
      </c>
      <c r="D6442" s="10" t="s">
        <v>6457</v>
      </c>
      <c r="E6442" s="9" t="str">
        <f t="shared" si="1"/>
        <v>Surco,Lima,Lima</v>
      </c>
      <c r="F6442" s="9" t="s">
        <v>15</v>
      </c>
      <c r="G6442" s="9">
        <v>104.0</v>
      </c>
      <c r="H6442" s="9">
        <f>VENTAS!$I6442-(VENTAS!$I6442*0.4)</f>
        <v>22216.8</v>
      </c>
      <c r="I6442" s="9">
        <v>37028.0</v>
      </c>
      <c r="J6442" s="9">
        <f t="shared" si="2"/>
        <v>0.18</v>
      </c>
      <c r="K6442" s="9">
        <f t="shared" si="3"/>
        <v>43693.04</v>
      </c>
      <c r="L6442" s="11" t="s">
        <v>58</v>
      </c>
      <c r="M6442" s="9" t="s">
        <v>130</v>
      </c>
      <c r="N6442" s="6"/>
      <c r="O6442" s="6"/>
    </row>
    <row r="6443" ht="17.25" customHeight="1">
      <c r="A6443" s="7">
        <v>6442.0</v>
      </c>
      <c r="B6443" s="12">
        <v>42424.0</v>
      </c>
      <c r="C6443" s="13" t="s">
        <v>104</v>
      </c>
      <c r="D6443" s="14" t="s">
        <v>6458</v>
      </c>
      <c r="E6443" s="9" t="str">
        <f t="shared" si="1"/>
        <v>San Miguel, Lima, Lima</v>
      </c>
      <c r="F6443" s="13" t="s">
        <v>15</v>
      </c>
      <c r="G6443" s="9">
        <v>70.0</v>
      </c>
      <c r="H6443" s="9">
        <f>VENTAS!$I6443-(VENTAS!$I6443*0.4)</f>
        <v>22836.6</v>
      </c>
      <c r="I6443" s="9">
        <v>38061.0</v>
      </c>
      <c r="J6443" s="9">
        <f t="shared" si="2"/>
        <v>0.18</v>
      </c>
      <c r="K6443" s="9">
        <f t="shared" si="3"/>
        <v>44911.98</v>
      </c>
      <c r="L6443" s="11" t="s">
        <v>16</v>
      </c>
      <c r="M6443" s="13" t="s">
        <v>39</v>
      </c>
      <c r="N6443" s="6"/>
      <c r="O6443" s="6"/>
    </row>
    <row r="6444" ht="17.25" customHeight="1">
      <c r="A6444" s="7">
        <v>6443.0</v>
      </c>
      <c r="B6444" s="8">
        <v>42424.0</v>
      </c>
      <c r="C6444" s="9" t="s">
        <v>104</v>
      </c>
      <c r="D6444" s="10" t="s">
        <v>6459</v>
      </c>
      <c r="E6444" s="9" t="str">
        <f t="shared" si="1"/>
        <v>San Miguel, Lima, Lima</v>
      </c>
      <c r="F6444" s="9" t="s">
        <v>15</v>
      </c>
      <c r="G6444" s="9">
        <v>57.0</v>
      </c>
      <c r="H6444" s="9">
        <f>VENTAS!$I6444-(VENTAS!$I6444*0.4)</f>
        <v>22785</v>
      </c>
      <c r="I6444" s="9">
        <v>37975.0</v>
      </c>
      <c r="J6444" s="9">
        <f t="shared" si="2"/>
        <v>0.18</v>
      </c>
      <c r="K6444" s="9">
        <f t="shared" si="3"/>
        <v>44810.5</v>
      </c>
      <c r="L6444" s="11" t="s">
        <v>16</v>
      </c>
      <c r="M6444" s="9" t="s">
        <v>39</v>
      </c>
      <c r="N6444" s="6"/>
      <c r="O6444" s="6"/>
    </row>
    <row r="6445" ht="17.25" customHeight="1">
      <c r="A6445" s="7">
        <v>6444.0</v>
      </c>
      <c r="B6445" s="12">
        <v>42424.0</v>
      </c>
      <c r="C6445" s="13" t="s">
        <v>104</v>
      </c>
      <c r="D6445" s="14" t="s">
        <v>6460</v>
      </c>
      <c r="E6445" s="9" t="str">
        <f t="shared" si="1"/>
        <v>San Miguel, Lima, Lima</v>
      </c>
      <c r="F6445" s="13" t="s">
        <v>15</v>
      </c>
      <c r="G6445" s="9">
        <v>132.0</v>
      </c>
      <c r="H6445" s="9">
        <f>VENTAS!$I6445-(VENTAS!$I6445*0.4)</f>
        <v>18888</v>
      </c>
      <c r="I6445" s="9">
        <v>31480.0</v>
      </c>
      <c r="J6445" s="9">
        <f t="shared" si="2"/>
        <v>0.18</v>
      </c>
      <c r="K6445" s="9">
        <f t="shared" si="3"/>
        <v>37146.4</v>
      </c>
      <c r="L6445" s="11" t="s">
        <v>16</v>
      </c>
      <c r="M6445" s="13" t="s">
        <v>39</v>
      </c>
      <c r="N6445" s="6"/>
      <c r="O6445" s="6"/>
    </row>
    <row r="6446" ht="17.25" customHeight="1">
      <c r="A6446" s="7">
        <v>6445.0</v>
      </c>
      <c r="B6446" s="8">
        <v>42424.0</v>
      </c>
      <c r="C6446" s="9" t="s">
        <v>104</v>
      </c>
      <c r="D6446" s="10" t="s">
        <v>6461</v>
      </c>
      <c r="E6446" s="9" t="str">
        <f t="shared" si="1"/>
        <v>San Miguel, Lima, Lima</v>
      </c>
      <c r="F6446" s="9" t="s">
        <v>15</v>
      </c>
      <c r="G6446" s="9">
        <v>103.0</v>
      </c>
      <c r="H6446" s="9">
        <f>VENTAS!$I6446-(VENTAS!$I6446*0.4)</f>
        <v>16457.4</v>
      </c>
      <c r="I6446" s="9">
        <v>27429.0</v>
      </c>
      <c r="J6446" s="9">
        <f t="shared" si="2"/>
        <v>0.18</v>
      </c>
      <c r="K6446" s="9">
        <f t="shared" si="3"/>
        <v>32366.22</v>
      </c>
      <c r="L6446" s="11" t="s">
        <v>16</v>
      </c>
      <c r="M6446" s="9" t="s">
        <v>39</v>
      </c>
      <c r="N6446" s="6"/>
      <c r="O6446" s="6"/>
    </row>
    <row r="6447" ht="17.25" customHeight="1">
      <c r="A6447" s="7">
        <v>6446.0</v>
      </c>
      <c r="B6447" s="12">
        <v>42424.0</v>
      </c>
      <c r="C6447" s="13" t="s">
        <v>25</v>
      </c>
      <c r="D6447" s="14" t="s">
        <v>6462</v>
      </c>
      <c r="E6447" s="9" t="str">
        <f t="shared" si="1"/>
        <v>Surco,Lima,Lima</v>
      </c>
      <c r="F6447" s="13" t="s">
        <v>15</v>
      </c>
      <c r="G6447" s="9">
        <v>109.0</v>
      </c>
      <c r="H6447" s="9">
        <f>VENTAS!$I6447-(VENTAS!$I6447*0.4)</f>
        <v>12261</v>
      </c>
      <c r="I6447" s="9">
        <v>20435.0</v>
      </c>
      <c r="J6447" s="9">
        <f t="shared" si="2"/>
        <v>0.18</v>
      </c>
      <c r="K6447" s="9">
        <f t="shared" si="3"/>
        <v>24113.3</v>
      </c>
      <c r="L6447" s="11" t="s">
        <v>58</v>
      </c>
      <c r="M6447" s="13" t="s">
        <v>91</v>
      </c>
      <c r="N6447" s="6"/>
      <c r="O6447" s="6"/>
    </row>
    <row r="6448" ht="17.25" customHeight="1">
      <c r="A6448" s="7">
        <v>6447.0</v>
      </c>
      <c r="B6448" s="8">
        <v>42424.0</v>
      </c>
      <c r="C6448" s="9" t="s">
        <v>25</v>
      </c>
      <c r="D6448" s="10" t="s">
        <v>6463</v>
      </c>
      <c r="E6448" s="9" t="str">
        <f t="shared" si="1"/>
        <v>Surco,Lima,Lima</v>
      </c>
      <c r="F6448" s="9" t="s">
        <v>15</v>
      </c>
      <c r="G6448" s="9">
        <v>25.0</v>
      </c>
      <c r="H6448" s="9">
        <f>VENTAS!$I6448-(VENTAS!$I6448*0.4)</f>
        <v>13591.8</v>
      </c>
      <c r="I6448" s="9">
        <v>22653.0</v>
      </c>
      <c r="J6448" s="9">
        <f t="shared" si="2"/>
        <v>0.18</v>
      </c>
      <c r="K6448" s="9">
        <f t="shared" si="3"/>
        <v>26730.54</v>
      </c>
      <c r="L6448" s="11" t="s">
        <v>58</v>
      </c>
      <c r="M6448" s="9" t="s">
        <v>91</v>
      </c>
      <c r="N6448" s="6"/>
      <c r="O6448" s="6"/>
    </row>
    <row r="6449" ht="17.25" customHeight="1">
      <c r="A6449" s="7">
        <v>6448.0</v>
      </c>
      <c r="B6449" s="12">
        <v>42424.0</v>
      </c>
      <c r="C6449" s="13" t="s">
        <v>25</v>
      </c>
      <c r="D6449" s="14" t="s">
        <v>6464</v>
      </c>
      <c r="E6449" s="9" t="str">
        <f t="shared" si="1"/>
        <v>Surco,Lima,Lima</v>
      </c>
      <c r="F6449" s="13" t="s">
        <v>15</v>
      </c>
      <c r="G6449" s="9">
        <v>89.0</v>
      </c>
      <c r="H6449" s="9">
        <f>VENTAS!$I6449-(VENTAS!$I6449*0.4)</f>
        <v>20727.6</v>
      </c>
      <c r="I6449" s="9">
        <v>34546.0</v>
      </c>
      <c r="J6449" s="9">
        <f t="shared" si="2"/>
        <v>0.18</v>
      </c>
      <c r="K6449" s="9">
        <f t="shared" si="3"/>
        <v>40764.28</v>
      </c>
      <c r="L6449" s="11" t="s">
        <v>58</v>
      </c>
      <c r="M6449" s="13" t="s">
        <v>91</v>
      </c>
      <c r="N6449" s="6"/>
      <c r="O6449" s="6"/>
    </row>
    <row r="6450" ht="17.25" customHeight="1">
      <c r="A6450" s="7">
        <v>6449.0</v>
      </c>
      <c r="B6450" s="8">
        <v>42424.0</v>
      </c>
      <c r="C6450" s="9" t="s">
        <v>25</v>
      </c>
      <c r="D6450" s="10" t="s">
        <v>6465</v>
      </c>
      <c r="E6450" s="9" t="str">
        <f t="shared" si="1"/>
        <v>Surco,Lima,Lima</v>
      </c>
      <c r="F6450" s="9" t="s">
        <v>15</v>
      </c>
      <c r="G6450" s="9">
        <v>31.0</v>
      </c>
      <c r="H6450" s="9">
        <f>VENTAS!$I6450-(VENTAS!$I6450*0.4)</f>
        <v>19507.8</v>
      </c>
      <c r="I6450" s="9">
        <v>32513.0</v>
      </c>
      <c r="J6450" s="9">
        <f t="shared" si="2"/>
        <v>0.18</v>
      </c>
      <c r="K6450" s="9">
        <f t="shared" si="3"/>
        <v>38365.34</v>
      </c>
      <c r="L6450" s="11" t="s">
        <v>58</v>
      </c>
      <c r="M6450" s="9" t="s">
        <v>91</v>
      </c>
      <c r="N6450" s="6"/>
      <c r="O6450" s="6"/>
    </row>
    <row r="6451" ht="17.25" customHeight="1">
      <c r="A6451" s="7">
        <v>6450.0</v>
      </c>
      <c r="B6451" s="12">
        <v>42424.0</v>
      </c>
      <c r="C6451" s="13" t="s">
        <v>25</v>
      </c>
      <c r="D6451" s="14" t="s">
        <v>6466</v>
      </c>
      <c r="E6451" s="9" t="str">
        <f t="shared" si="1"/>
        <v>La Molina,Lima, Lima</v>
      </c>
      <c r="F6451" s="13" t="s">
        <v>15</v>
      </c>
      <c r="G6451" s="9">
        <v>74.0</v>
      </c>
      <c r="H6451" s="9">
        <f>VENTAS!$I6451-(VENTAS!$I6451*0.4)</f>
        <v>19300.8</v>
      </c>
      <c r="I6451" s="9">
        <v>32168.0</v>
      </c>
      <c r="J6451" s="9">
        <f t="shared" si="2"/>
        <v>0.18</v>
      </c>
      <c r="K6451" s="9">
        <f t="shared" si="3"/>
        <v>37958.24</v>
      </c>
      <c r="L6451" s="11" t="s">
        <v>27</v>
      </c>
      <c r="M6451" s="13" t="s">
        <v>28</v>
      </c>
      <c r="N6451" s="6"/>
      <c r="O6451" s="6"/>
    </row>
    <row r="6452" ht="17.25" customHeight="1">
      <c r="A6452" s="7">
        <v>6451.0</v>
      </c>
      <c r="B6452" s="8">
        <v>42424.0</v>
      </c>
      <c r="C6452" s="9" t="s">
        <v>25</v>
      </c>
      <c r="D6452" s="10" t="s">
        <v>6467</v>
      </c>
      <c r="E6452" s="9" t="str">
        <f t="shared" si="1"/>
        <v>La Molina,Lima, Lima</v>
      </c>
      <c r="F6452" s="9" t="s">
        <v>15</v>
      </c>
      <c r="G6452" s="9">
        <v>92.0</v>
      </c>
      <c r="H6452" s="9">
        <f>VENTAS!$I6452-(VENTAS!$I6452*0.4)</f>
        <v>22490.4</v>
      </c>
      <c r="I6452" s="9">
        <v>37484.0</v>
      </c>
      <c r="J6452" s="9">
        <f t="shared" si="2"/>
        <v>0.18</v>
      </c>
      <c r="K6452" s="9">
        <f t="shared" si="3"/>
        <v>44231.12</v>
      </c>
      <c r="L6452" s="11" t="s">
        <v>27</v>
      </c>
      <c r="M6452" s="9" t="s">
        <v>28</v>
      </c>
      <c r="N6452" s="6"/>
      <c r="O6452" s="6"/>
    </row>
    <row r="6453" ht="17.25" customHeight="1">
      <c r="A6453" s="7">
        <v>6452.0</v>
      </c>
      <c r="B6453" s="12">
        <v>42424.0</v>
      </c>
      <c r="C6453" s="13" t="s">
        <v>25</v>
      </c>
      <c r="D6453" s="14" t="s">
        <v>6468</v>
      </c>
      <c r="E6453" s="9" t="str">
        <f t="shared" si="1"/>
        <v>La Molina,Lima, Lima</v>
      </c>
      <c r="F6453" s="13" t="s">
        <v>15</v>
      </c>
      <c r="G6453" s="9">
        <v>58.0</v>
      </c>
      <c r="H6453" s="9">
        <f>VENTAS!$I6453-(VENTAS!$I6453*0.4)</f>
        <v>19466.4</v>
      </c>
      <c r="I6453" s="9">
        <v>32444.0</v>
      </c>
      <c r="J6453" s="9">
        <f t="shared" si="2"/>
        <v>0.18</v>
      </c>
      <c r="K6453" s="9">
        <f t="shared" si="3"/>
        <v>38283.92</v>
      </c>
      <c r="L6453" s="11" t="s">
        <v>27</v>
      </c>
      <c r="M6453" s="13" t="s">
        <v>28</v>
      </c>
      <c r="N6453" s="6"/>
      <c r="O6453" s="6"/>
    </row>
    <row r="6454" ht="17.25" customHeight="1">
      <c r="A6454" s="7">
        <v>6453.0</v>
      </c>
      <c r="B6454" s="8">
        <v>42424.0</v>
      </c>
      <c r="C6454" s="9" t="s">
        <v>52</v>
      </c>
      <c r="D6454" s="10" t="s">
        <v>6469</v>
      </c>
      <c r="E6454" s="9" t="str">
        <f t="shared" si="1"/>
        <v>Surco,Lima,Lima</v>
      </c>
      <c r="F6454" s="9" t="s">
        <v>15</v>
      </c>
      <c r="G6454" s="9">
        <v>66.0</v>
      </c>
      <c r="H6454" s="9">
        <f>VENTAS!$I6454-(VENTAS!$I6454*0.4)</f>
        <v>22653.6</v>
      </c>
      <c r="I6454" s="9">
        <v>37756.0</v>
      </c>
      <c r="J6454" s="9">
        <f t="shared" si="2"/>
        <v>0.18</v>
      </c>
      <c r="K6454" s="9">
        <f t="shared" si="3"/>
        <v>44552.08</v>
      </c>
      <c r="L6454" s="11" t="s">
        <v>58</v>
      </c>
      <c r="M6454" s="9" t="s">
        <v>69</v>
      </c>
      <c r="N6454" s="6"/>
      <c r="O6454" s="6"/>
    </row>
    <row r="6455" ht="17.25" customHeight="1">
      <c r="A6455" s="7">
        <v>6454.0</v>
      </c>
      <c r="B6455" s="12">
        <v>42424.0</v>
      </c>
      <c r="C6455" s="13" t="s">
        <v>52</v>
      </c>
      <c r="D6455" s="14" t="s">
        <v>6470</v>
      </c>
      <c r="E6455" s="9" t="str">
        <f t="shared" si="1"/>
        <v>Surco,Lima,Lima</v>
      </c>
      <c r="F6455" s="13" t="s">
        <v>15</v>
      </c>
      <c r="G6455" s="9">
        <v>123.0</v>
      </c>
      <c r="H6455" s="9">
        <f>VENTAS!$I6455-(VENTAS!$I6455*0.4)</f>
        <v>20394.6</v>
      </c>
      <c r="I6455" s="9">
        <v>33991.0</v>
      </c>
      <c r="J6455" s="9">
        <f t="shared" si="2"/>
        <v>0.18</v>
      </c>
      <c r="K6455" s="9">
        <f t="shared" si="3"/>
        <v>40109.38</v>
      </c>
      <c r="L6455" s="11" t="s">
        <v>58</v>
      </c>
      <c r="M6455" s="13" t="s">
        <v>69</v>
      </c>
      <c r="N6455" s="6"/>
      <c r="O6455" s="6"/>
    </row>
    <row r="6456" ht="17.25" customHeight="1">
      <c r="A6456" s="7">
        <v>6455.0</v>
      </c>
      <c r="B6456" s="8">
        <v>42424.0</v>
      </c>
      <c r="C6456" s="9" t="s">
        <v>52</v>
      </c>
      <c r="D6456" s="10" t="s">
        <v>6471</v>
      </c>
      <c r="E6456" s="9" t="str">
        <f t="shared" si="1"/>
        <v>Surco,Lima,Lima</v>
      </c>
      <c r="F6456" s="9" t="s">
        <v>15</v>
      </c>
      <c r="G6456" s="9">
        <v>124.0</v>
      </c>
      <c r="H6456" s="9">
        <f>VENTAS!$I6456-(VENTAS!$I6456*0.4)</f>
        <v>12777.6</v>
      </c>
      <c r="I6456" s="9">
        <v>21296.0</v>
      </c>
      <c r="J6456" s="9">
        <f t="shared" si="2"/>
        <v>0.18</v>
      </c>
      <c r="K6456" s="9">
        <f t="shared" si="3"/>
        <v>25129.28</v>
      </c>
      <c r="L6456" s="11" t="s">
        <v>58</v>
      </c>
      <c r="M6456" s="9" t="s">
        <v>69</v>
      </c>
      <c r="N6456" s="6"/>
      <c r="O6456" s="6"/>
    </row>
    <row r="6457" ht="17.25" customHeight="1">
      <c r="A6457" s="7">
        <v>6456.0</v>
      </c>
      <c r="B6457" s="12">
        <v>42424.0</v>
      </c>
      <c r="C6457" s="13" t="s">
        <v>52</v>
      </c>
      <c r="D6457" s="14" t="s">
        <v>6472</v>
      </c>
      <c r="E6457" s="9" t="str">
        <f t="shared" si="1"/>
        <v>Surco,Lima,Lima</v>
      </c>
      <c r="F6457" s="13" t="s">
        <v>15</v>
      </c>
      <c r="G6457" s="9">
        <v>116.0</v>
      </c>
      <c r="H6457" s="9">
        <f>VENTAS!$I6457-(VENTAS!$I6457*0.4)</f>
        <v>18189</v>
      </c>
      <c r="I6457" s="9">
        <v>30315.0</v>
      </c>
      <c r="J6457" s="9">
        <f t="shared" si="2"/>
        <v>0.18</v>
      </c>
      <c r="K6457" s="9">
        <f t="shared" si="3"/>
        <v>35771.7</v>
      </c>
      <c r="L6457" s="11" t="s">
        <v>58</v>
      </c>
      <c r="M6457" s="13" t="s">
        <v>69</v>
      </c>
      <c r="N6457" s="6"/>
      <c r="O6457" s="6"/>
    </row>
    <row r="6458" ht="17.25" customHeight="1">
      <c r="A6458" s="7">
        <v>6457.0</v>
      </c>
      <c r="B6458" s="8">
        <v>42424.0</v>
      </c>
      <c r="C6458" s="9" t="s">
        <v>13</v>
      </c>
      <c r="D6458" s="10" t="s">
        <v>6473</v>
      </c>
      <c r="E6458" s="9" t="str">
        <f t="shared" si="1"/>
        <v>Surco,Lima,Lima</v>
      </c>
      <c r="F6458" s="9" t="s">
        <v>34</v>
      </c>
      <c r="G6458" s="9">
        <v>100.0</v>
      </c>
      <c r="H6458" s="9">
        <f>VENTAS!$I6458-(VENTAS!$I6458*0.4)</f>
        <v>21141</v>
      </c>
      <c r="I6458" s="9">
        <v>35235.0</v>
      </c>
      <c r="J6458" s="9">
        <f t="shared" si="2"/>
        <v>0.18</v>
      </c>
      <c r="K6458" s="9">
        <f t="shared" si="3"/>
        <v>41577.3</v>
      </c>
      <c r="L6458" s="11" t="s">
        <v>58</v>
      </c>
      <c r="M6458" s="9" t="s">
        <v>130</v>
      </c>
      <c r="N6458" s="6"/>
      <c r="O6458" s="6"/>
    </row>
    <row r="6459" ht="17.25" customHeight="1">
      <c r="A6459" s="7">
        <v>6458.0</v>
      </c>
      <c r="B6459" s="12">
        <v>42424.0</v>
      </c>
      <c r="C6459" s="13" t="s">
        <v>13</v>
      </c>
      <c r="D6459" s="14" t="s">
        <v>6474</v>
      </c>
      <c r="E6459" s="9" t="str">
        <f t="shared" si="1"/>
        <v>Surco,Lima,Lima</v>
      </c>
      <c r="F6459" s="13" t="s">
        <v>34</v>
      </c>
      <c r="G6459" s="9">
        <v>92.0</v>
      </c>
      <c r="H6459" s="9">
        <f>VENTAS!$I6459-(VENTAS!$I6459*0.4)</f>
        <v>17934</v>
      </c>
      <c r="I6459" s="9">
        <v>29890.0</v>
      </c>
      <c r="J6459" s="9">
        <f t="shared" si="2"/>
        <v>0.18</v>
      </c>
      <c r="K6459" s="9">
        <f t="shared" si="3"/>
        <v>35270.2</v>
      </c>
      <c r="L6459" s="11" t="s">
        <v>58</v>
      </c>
      <c r="M6459" s="13" t="s">
        <v>130</v>
      </c>
      <c r="N6459" s="6"/>
      <c r="O6459" s="6"/>
    </row>
    <row r="6460" ht="17.25" customHeight="1">
      <c r="A6460" s="7">
        <v>6459.0</v>
      </c>
      <c r="B6460" s="8">
        <v>42424.0</v>
      </c>
      <c r="C6460" s="9" t="s">
        <v>13</v>
      </c>
      <c r="D6460" s="10" t="s">
        <v>6475</v>
      </c>
      <c r="E6460" s="9" t="str">
        <f t="shared" si="1"/>
        <v>Surco,Lima,Lima</v>
      </c>
      <c r="F6460" s="9" t="s">
        <v>34</v>
      </c>
      <c r="G6460" s="9">
        <v>87.0</v>
      </c>
      <c r="H6460" s="9">
        <f>VENTAS!$I6460-(VENTAS!$I6460*0.4)</f>
        <v>23612.4</v>
      </c>
      <c r="I6460" s="9">
        <v>39354.0</v>
      </c>
      <c r="J6460" s="9">
        <f t="shared" si="2"/>
        <v>0.18</v>
      </c>
      <c r="K6460" s="9">
        <f t="shared" si="3"/>
        <v>46437.72</v>
      </c>
      <c r="L6460" s="11" t="s">
        <v>58</v>
      </c>
      <c r="M6460" s="9" t="s">
        <v>130</v>
      </c>
      <c r="N6460" s="6"/>
      <c r="O6460" s="6"/>
    </row>
    <row r="6461" ht="17.25" customHeight="1">
      <c r="A6461" s="7">
        <v>6460.0</v>
      </c>
      <c r="B6461" s="12">
        <v>42424.0</v>
      </c>
      <c r="C6461" s="13" t="s">
        <v>13</v>
      </c>
      <c r="D6461" s="14" t="s">
        <v>6476</v>
      </c>
      <c r="E6461" s="9" t="str">
        <f t="shared" si="1"/>
        <v>Surco,Lima,Lima</v>
      </c>
      <c r="F6461" s="13" t="s">
        <v>34</v>
      </c>
      <c r="G6461" s="9">
        <v>41.0</v>
      </c>
      <c r="H6461" s="9">
        <f>VENTAS!$I6461-(VENTAS!$I6461*0.4)</f>
        <v>14978.4</v>
      </c>
      <c r="I6461" s="9">
        <v>24964.0</v>
      </c>
      <c r="J6461" s="9">
        <f t="shared" si="2"/>
        <v>0.18</v>
      </c>
      <c r="K6461" s="9">
        <f t="shared" si="3"/>
        <v>29457.52</v>
      </c>
      <c r="L6461" s="11" t="s">
        <v>58</v>
      </c>
      <c r="M6461" s="13" t="s">
        <v>130</v>
      </c>
      <c r="N6461" s="6"/>
      <c r="O6461" s="6"/>
    </row>
    <row r="6462" ht="17.25" customHeight="1">
      <c r="A6462" s="7">
        <v>6461.0</v>
      </c>
      <c r="B6462" s="8">
        <v>42423.0</v>
      </c>
      <c r="C6462" s="9" t="s">
        <v>56</v>
      </c>
      <c r="D6462" s="10" t="s">
        <v>6477</v>
      </c>
      <c r="E6462" s="9" t="str">
        <f t="shared" si="1"/>
        <v>Surco,Lima,Lima</v>
      </c>
      <c r="F6462" s="9" t="s">
        <v>15</v>
      </c>
      <c r="G6462" s="9">
        <v>49.0</v>
      </c>
      <c r="H6462" s="9">
        <f>VENTAS!$I6462-(VENTAS!$I6462*0.4)</f>
        <v>20784</v>
      </c>
      <c r="I6462" s="9">
        <v>34640.0</v>
      </c>
      <c r="J6462" s="9">
        <f t="shared" si="2"/>
        <v>0.18</v>
      </c>
      <c r="K6462" s="9">
        <f t="shared" si="3"/>
        <v>40875.2</v>
      </c>
      <c r="L6462" s="11" t="s">
        <v>58</v>
      </c>
      <c r="M6462" s="9" t="s">
        <v>96</v>
      </c>
      <c r="N6462" s="6"/>
      <c r="O6462" s="6"/>
    </row>
    <row r="6463" ht="17.25" customHeight="1">
      <c r="A6463" s="7">
        <v>6462.0</v>
      </c>
      <c r="B6463" s="12">
        <v>42423.0</v>
      </c>
      <c r="C6463" s="13" t="s">
        <v>56</v>
      </c>
      <c r="D6463" s="14" t="s">
        <v>6478</v>
      </c>
      <c r="E6463" s="9" t="str">
        <f t="shared" si="1"/>
        <v>Surco,Lima,Lima</v>
      </c>
      <c r="F6463" s="13" t="s">
        <v>15</v>
      </c>
      <c r="G6463" s="9">
        <v>46.0</v>
      </c>
      <c r="H6463" s="9">
        <f>VENTAS!$I6463-(VENTAS!$I6463*0.4)</f>
        <v>17294.4</v>
      </c>
      <c r="I6463" s="9">
        <v>28824.0</v>
      </c>
      <c r="J6463" s="9">
        <f t="shared" si="2"/>
        <v>0.18</v>
      </c>
      <c r="K6463" s="9">
        <f t="shared" si="3"/>
        <v>34012.32</v>
      </c>
      <c r="L6463" s="11" t="s">
        <v>58</v>
      </c>
      <c r="M6463" s="13" t="s">
        <v>96</v>
      </c>
      <c r="N6463" s="6"/>
      <c r="O6463" s="6"/>
    </row>
    <row r="6464" ht="17.25" customHeight="1">
      <c r="A6464" s="7">
        <v>6463.0</v>
      </c>
      <c r="B6464" s="8">
        <v>42423.0</v>
      </c>
      <c r="C6464" s="9" t="s">
        <v>56</v>
      </c>
      <c r="D6464" s="10" t="s">
        <v>6479</v>
      </c>
      <c r="E6464" s="9" t="str">
        <f t="shared" si="1"/>
        <v>Surco,Lima,Lima</v>
      </c>
      <c r="F6464" s="9" t="s">
        <v>15</v>
      </c>
      <c r="G6464" s="9">
        <v>51.0</v>
      </c>
      <c r="H6464" s="9">
        <f>VENTAS!$I6464-(VENTAS!$I6464*0.4)</f>
        <v>11277</v>
      </c>
      <c r="I6464" s="9">
        <v>18795.0</v>
      </c>
      <c r="J6464" s="9">
        <f t="shared" si="2"/>
        <v>0.18</v>
      </c>
      <c r="K6464" s="9">
        <f t="shared" si="3"/>
        <v>22178.1</v>
      </c>
      <c r="L6464" s="11" t="s">
        <v>58</v>
      </c>
      <c r="M6464" s="9" t="s">
        <v>96</v>
      </c>
      <c r="N6464" s="6"/>
      <c r="O6464" s="6"/>
    </row>
    <row r="6465" ht="17.25" customHeight="1">
      <c r="A6465" s="7">
        <v>6464.0</v>
      </c>
      <c r="B6465" s="12">
        <v>42423.0</v>
      </c>
      <c r="C6465" s="13" t="s">
        <v>56</v>
      </c>
      <c r="D6465" s="14" t="s">
        <v>6480</v>
      </c>
      <c r="E6465" s="9" t="str">
        <f t="shared" si="1"/>
        <v>Surco,Lima,Lima</v>
      </c>
      <c r="F6465" s="13" t="s">
        <v>15</v>
      </c>
      <c r="G6465" s="9">
        <v>92.0</v>
      </c>
      <c r="H6465" s="9">
        <f>VENTAS!$I6465-(VENTAS!$I6465*0.4)</f>
        <v>12068.4</v>
      </c>
      <c r="I6465" s="9">
        <v>20114.0</v>
      </c>
      <c r="J6465" s="9">
        <f t="shared" si="2"/>
        <v>0.18</v>
      </c>
      <c r="K6465" s="9">
        <f t="shared" si="3"/>
        <v>23734.52</v>
      </c>
      <c r="L6465" s="11" t="s">
        <v>58</v>
      </c>
      <c r="M6465" s="13" t="s">
        <v>96</v>
      </c>
      <c r="N6465" s="6"/>
      <c r="O6465" s="6"/>
    </row>
    <row r="6466" ht="17.25" customHeight="1">
      <c r="A6466" s="7">
        <v>6465.0</v>
      </c>
      <c r="B6466" s="8">
        <v>42423.0</v>
      </c>
      <c r="C6466" s="9" t="s">
        <v>13</v>
      </c>
      <c r="D6466" s="10" t="s">
        <v>6481</v>
      </c>
      <c r="E6466" s="9" t="str">
        <f t="shared" si="1"/>
        <v>San Miguel, Lima, Lima</v>
      </c>
      <c r="F6466" s="9" t="s">
        <v>15</v>
      </c>
      <c r="G6466" s="9">
        <v>175.0</v>
      </c>
      <c r="H6466" s="9">
        <f>VENTAS!$I6466-(VENTAS!$I6466*0.4)</f>
        <v>23589</v>
      </c>
      <c r="I6466" s="9">
        <v>39315.0</v>
      </c>
      <c r="J6466" s="9">
        <f t="shared" si="2"/>
        <v>0.18</v>
      </c>
      <c r="K6466" s="9">
        <f t="shared" si="3"/>
        <v>46391.7</v>
      </c>
      <c r="L6466" s="11" t="s">
        <v>16</v>
      </c>
      <c r="M6466" s="9" t="s">
        <v>17</v>
      </c>
      <c r="N6466" s="6"/>
      <c r="O6466" s="6"/>
    </row>
    <row r="6467" ht="17.25" customHeight="1">
      <c r="A6467" s="7">
        <v>6466.0</v>
      </c>
      <c r="B6467" s="12">
        <v>42423.0</v>
      </c>
      <c r="C6467" s="13" t="s">
        <v>13</v>
      </c>
      <c r="D6467" s="14" t="s">
        <v>6482</v>
      </c>
      <c r="E6467" s="9" t="str">
        <f t="shared" si="1"/>
        <v>San Miguel, Lima, Lima</v>
      </c>
      <c r="F6467" s="13" t="s">
        <v>15</v>
      </c>
      <c r="G6467" s="9">
        <v>54.0</v>
      </c>
      <c r="H6467" s="9">
        <f>VENTAS!$I6467-(VENTAS!$I6467*0.4)</f>
        <v>17079</v>
      </c>
      <c r="I6467" s="9">
        <v>28465.0</v>
      </c>
      <c r="J6467" s="9">
        <f t="shared" si="2"/>
        <v>0.18</v>
      </c>
      <c r="K6467" s="9">
        <f t="shared" si="3"/>
        <v>33588.7</v>
      </c>
      <c r="L6467" s="11" t="s">
        <v>16</v>
      </c>
      <c r="M6467" s="13" t="s">
        <v>17</v>
      </c>
      <c r="N6467" s="6"/>
      <c r="O6467" s="6"/>
    </row>
    <row r="6468" ht="17.25" customHeight="1">
      <c r="A6468" s="7">
        <v>6467.0</v>
      </c>
      <c r="B6468" s="8">
        <v>42423.0</v>
      </c>
      <c r="C6468" s="9" t="s">
        <v>13</v>
      </c>
      <c r="D6468" s="10" t="s">
        <v>6483</v>
      </c>
      <c r="E6468" s="9" t="str">
        <f t="shared" si="1"/>
        <v>San Miguel, Lima, Lima</v>
      </c>
      <c r="F6468" s="9" t="s">
        <v>15</v>
      </c>
      <c r="G6468" s="9">
        <v>168.0</v>
      </c>
      <c r="H6468" s="9">
        <f>VENTAS!$I6468-(VENTAS!$I6468*0.4)</f>
        <v>13219.2</v>
      </c>
      <c r="I6468" s="9">
        <v>22032.0</v>
      </c>
      <c r="J6468" s="9">
        <f t="shared" si="2"/>
        <v>0.18</v>
      </c>
      <c r="K6468" s="9">
        <f t="shared" si="3"/>
        <v>25997.76</v>
      </c>
      <c r="L6468" s="11" t="s">
        <v>16</v>
      </c>
      <c r="M6468" s="9" t="s">
        <v>17</v>
      </c>
      <c r="N6468" s="6"/>
      <c r="O6468" s="6"/>
    </row>
    <row r="6469" ht="17.25" customHeight="1">
      <c r="A6469" s="7">
        <v>6468.0</v>
      </c>
      <c r="B6469" s="12">
        <v>42423.0</v>
      </c>
      <c r="C6469" s="13" t="s">
        <v>13</v>
      </c>
      <c r="D6469" s="14" t="s">
        <v>6484</v>
      </c>
      <c r="E6469" s="9" t="str">
        <f t="shared" si="1"/>
        <v>San Miguel, Lima, Lima</v>
      </c>
      <c r="F6469" s="13" t="s">
        <v>15</v>
      </c>
      <c r="G6469" s="9">
        <v>10.0</v>
      </c>
      <c r="H6469" s="9">
        <f>VENTAS!$I6469-(VENTAS!$I6469*0.4)</f>
        <v>13255.8</v>
      </c>
      <c r="I6469" s="9">
        <v>22093.0</v>
      </c>
      <c r="J6469" s="9">
        <f t="shared" si="2"/>
        <v>0.18</v>
      </c>
      <c r="K6469" s="9">
        <f t="shared" si="3"/>
        <v>26069.74</v>
      </c>
      <c r="L6469" s="11" t="s">
        <v>16</v>
      </c>
      <c r="M6469" s="13" t="s">
        <v>17</v>
      </c>
      <c r="N6469" s="6"/>
      <c r="O6469" s="6"/>
    </row>
    <row r="6470" ht="17.25" customHeight="1">
      <c r="A6470" s="7">
        <v>6469.0</v>
      </c>
      <c r="B6470" s="8">
        <v>42422.0</v>
      </c>
      <c r="C6470" s="9" t="s">
        <v>80</v>
      </c>
      <c r="D6470" s="10" t="s">
        <v>6485</v>
      </c>
      <c r="E6470" s="9" t="str">
        <f t="shared" si="1"/>
        <v>Surco,Lima,Lima</v>
      </c>
      <c r="F6470" s="9" t="s">
        <v>34</v>
      </c>
      <c r="G6470" s="9">
        <v>139.0</v>
      </c>
      <c r="H6470" s="9">
        <f>VENTAS!$I6470-(VENTAS!$I6470*0.4)</f>
        <v>12103.2</v>
      </c>
      <c r="I6470" s="9">
        <v>20172.0</v>
      </c>
      <c r="J6470" s="9">
        <f t="shared" si="2"/>
        <v>0.18</v>
      </c>
      <c r="K6470" s="9">
        <f t="shared" si="3"/>
        <v>23802.96</v>
      </c>
      <c r="L6470" s="11" t="s">
        <v>58</v>
      </c>
      <c r="M6470" s="9" t="s">
        <v>96</v>
      </c>
      <c r="N6470" s="6"/>
      <c r="O6470" s="6"/>
    </row>
    <row r="6471" ht="17.25" customHeight="1">
      <c r="A6471" s="7">
        <v>6470.0</v>
      </c>
      <c r="B6471" s="12">
        <v>42422.0</v>
      </c>
      <c r="C6471" s="13" t="s">
        <v>80</v>
      </c>
      <c r="D6471" s="14" t="s">
        <v>6486</v>
      </c>
      <c r="E6471" s="9" t="str">
        <f t="shared" si="1"/>
        <v>Surco,Lima,Lima</v>
      </c>
      <c r="F6471" s="13" t="s">
        <v>34</v>
      </c>
      <c r="G6471" s="9">
        <v>34.0</v>
      </c>
      <c r="H6471" s="9">
        <f>VENTAS!$I6471-(VENTAS!$I6471*0.4)</f>
        <v>12237.6</v>
      </c>
      <c r="I6471" s="9">
        <v>20396.0</v>
      </c>
      <c r="J6471" s="9">
        <f t="shared" si="2"/>
        <v>0.18</v>
      </c>
      <c r="K6471" s="9">
        <f t="shared" si="3"/>
        <v>24067.28</v>
      </c>
      <c r="L6471" s="11" t="s">
        <v>58</v>
      </c>
      <c r="M6471" s="13" t="s">
        <v>96</v>
      </c>
      <c r="N6471" s="6"/>
      <c r="O6471" s="6"/>
    </row>
    <row r="6472" ht="17.25" customHeight="1">
      <c r="A6472" s="7">
        <v>6471.0</v>
      </c>
      <c r="B6472" s="8">
        <v>42422.0</v>
      </c>
      <c r="C6472" s="9" t="s">
        <v>80</v>
      </c>
      <c r="D6472" s="10" t="s">
        <v>6487</v>
      </c>
      <c r="E6472" s="9" t="str">
        <f t="shared" si="1"/>
        <v>Surco,Lima,Lima</v>
      </c>
      <c r="F6472" s="9" t="s">
        <v>34</v>
      </c>
      <c r="G6472" s="9">
        <v>14.0</v>
      </c>
      <c r="H6472" s="9">
        <f>VENTAS!$I6472-(VENTAS!$I6472*0.4)</f>
        <v>22580.4</v>
      </c>
      <c r="I6472" s="9">
        <v>37634.0</v>
      </c>
      <c r="J6472" s="9">
        <f t="shared" si="2"/>
        <v>0.18</v>
      </c>
      <c r="K6472" s="9">
        <f t="shared" si="3"/>
        <v>44408.12</v>
      </c>
      <c r="L6472" s="11" t="s">
        <v>58</v>
      </c>
      <c r="M6472" s="9" t="s">
        <v>96</v>
      </c>
      <c r="N6472" s="6"/>
      <c r="O6472" s="6"/>
    </row>
    <row r="6473" ht="17.25" customHeight="1">
      <c r="A6473" s="7">
        <v>6472.0</v>
      </c>
      <c r="B6473" s="12">
        <v>42422.0</v>
      </c>
      <c r="C6473" s="13" t="s">
        <v>80</v>
      </c>
      <c r="D6473" s="14" t="s">
        <v>6488</v>
      </c>
      <c r="E6473" s="9" t="str">
        <f t="shared" si="1"/>
        <v>Surco,Lima,Lima</v>
      </c>
      <c r="F6473" s="13" t="s">
        <v>34</v>
      </c>
      <c r="G6473" s="9">
        <v>47.0</v>
      </c>
      <c r="H6473" s="9">
        <f>VENTAS!$I6473-(VENTAS!$I6473*0.4)</f>
        <v>13095</v>
      </c>
      <c r="I6473" s="9">
        <v>21825.0</v>
      </c>
      <c r="J6473" s="9">
        <f t="shared" si="2"/>
        <v>0.18</v>
      </c>
      <c r="K6473" s="9">
        <f t="shared" si="3"/>
        <v>25753.5</v>
      </c>
      <c r="L6473" s="11" t="s">
        <v>58</v>
      </c>
      <c r="M6473" s="13" t="s">
        <v>96</v>
      </c>
      <c r="N6473" s="6"/>
      <c r="O6473" s="6"/>
    </row>
    <row r="6474" ht="17.25" customHeight="1">
      <c r="A6474" s="7">
        <v>6473.0</v>
      </c>
      <c r="B6474" s="8">
        <v>42422.0</v>
      </c>
      <c r="C6474" s="9" t="s">
        <v>56</v>
      </c>
      <c r="D6474" s="10" t="s">
        <v>6489</v>
      </c>
      <c r="E6474" s="9" t="str">
        <f t="shared" si="1"/>
        <v>Surco,Lima,Lima</v>
      </c>
      <c r="F6474" s="9" t="s">
        <v>15</v>
      </c>
      <c r="G6474" s="9">
        <v>46.0</v>
      </c>
      <c r="H6474" s="9">
        <f>VENTAS!$I6474-(VENTAS!$I6474*0.4)</f>
        <v>19999.2</v>
      </c>
      <c r="I6474" s="9">
        <v>33332.0</v>
      </c>
      <c r="J6474" s="9">
        <f t="shared" si="2"/>
        <v>0.18</v>
      </c>
      <c r="K6474" s="9">
        <f t="shared" si="3"/>
        <v>39331.76</v>
      </c>
      <c r="L6474" s="11" t="s">
        <v>58</v>
      </c>
      <c r="M6474" s="9" t="s">
        <v>130</v>
      </c>
      <c r="N6474" s="6"/>
      <c r="O6474" s="6"/>
    </row>
    <row r="6475" ht="17.25" customHeight="1">
      <c r="A6475" s="7">
        <v>6474.0</v>
      </c>
      <c r="B6475" s="12">
        <v>42422.0</v>
      </c>
      <c r="C6475" s="13" t="s">
        <v>56</v>
      </c>
      <c r="D6475" s="14" t="s">
        <v>6490</v>
      </c>
      <c r="E6475" s="9" t="str">
        <f t="shared" si="1"/>
        <v>Surco,Lima,Lima</v>
      </c>
      <c r="F6475" s="13" t="s">
        <v>15</v>
      </c>
      <c r="G6475" s="9">
        <v>83.0</v>
      </c>
      <c r="H6475" s="9">
        <f>VENTAS!$I6475-(VENTAS!$I6475*0.4)</f>
        <v>12540</v>
      </c>
      <c r="I6475" s="9">
        <v>20900.0</v>
      </c>
      <c r="J6475" s="9">
        <f t="shared" si="2"/>
        <v>0.18</v>
      </c>
      <c r="K6475" s="9">
        <f t="shared" si="3"/>
        <v>24662</v>
      </c>
      <c r="L6475" s="11" t="s">
        <v>58</v>
      </c>
      <c r="M6475" s="13" t="s">
        <v>130</v>
      </c>
      <c r="N6475" s="6"/>
      <c r="O6475" s="6"/>
    </row>
    <row r="6476" ht="17.25" customHeight="1">
      <c r="A6476" s="7">
        <v>6475.0</v>
      </c>
      <c r="B6476" s="8">
        <v>42422.0</v>
      </c>
      <c r="C6476" s="9" t="s">
        <v>56</v>
      </c>
      <c r="D6476" s="10" t="s">
        <v>6491</v>
      </c>
      <c r="E6476" s="9" t="str">
        <f t="shared" si="1"/>
        <v>Surco,Lima,Lima</v>
      </c>
      <c r="F6476" s="9" t="s">
        <v>15</v>
      </c>
      <c r="G6476" s="9">
        <v>17.0</v>
      </c>
      <c r="H6476" s="9">
        <f>VENTAS!$I6476-(VENTAS!$I6476*0.4)</f>
        <v>23405.4</v>
      </c>
      <c r="I6476" s="9">
        <v>39009.0</v>
      </c>
      <c r="J6476" s="9">
        <f t="shared" si="2"/>
        <v>0.18</v>
      </c>
      <c r="K6476" s="9">
        <f t="shared" si="3"/>
        <v>46030.62</v>
      </c>
      <c r="L6476" s="11" t="s">
        <v>58</v>
      </c>
      <c r="M6476" s="9" t="s">
        <v>130</v>
      </c>
      <c r="N6476" s="6"/>
      <c r="O6476" s="6"/>
    </row>
    <row r="6477" ht="17.25" customHeight="1">
      <c r="A6477" s="7">
        <v>6476.0</v>
      </c>
      <c r="B6477" s="12">
        <v>42422.0</v>
      </c>
      <c r="C6477" s="13" t="s">
        <v>56</v>
      </c>
      <c r="D6477" s="14" t="s">
        <v>6492</v>
      </c>
      <c r="E6477" s="9" t="str">
        <f t="shared" si="1"/>
        <v>Surco,Lima,Lima</v>
      </c>
      <c r="F6477" s="13" t="s">
        <v>15</v>
      </c>
      <c r="G6477" s="9">
        <v>109.0</v>
      </c>
      <c r="H6477" s="9">
        <f>VENTAS!$I6477-(VENTAS!$I6477*0.4)</f>
        <v>23360.4</v>
      </c>
      <c r="I6477" s="9">
        <v>38934.0</v>
      </c>
      <c r="J6477" s="9">
        <f t="shared" si="2"/>
        <v>0.18</v>
      </c>
      <c r="K6477" s="9">
        <f t="shared" si="3"/>
        <v>45942.12</v>
      </c>
      <c r="L6477" s="11" t="s">
        <v>58</v>
      </c>
      <c r="M6477" s="13" t="s">
        <v>130</v>
      </c>
      <c r="N6477" s="6"/>
      <c r="O6477" s="6"/>
    </row>
    <row r="6478" ht="17.25" customHeight="1">
      <c r="A6478" s="7">
        <v>6477.0</v>
      </c>
      <c r="B6478" s="8">
        <v>42422.0</v>
      </c>
      <c r="C6478" s="9" t="s">
        <v>32</v>
      </c>
      <c r="D6478" s="10" t="s">
        <v>6493</v>
      </c>
      <c r="E6478" s="9" t="str">
        <f t="shared" si="1"/>
        <v>Surco,Lima,Lima</v>
      </c>
      <c r="F6478" s="9" t="s">
        <v>15</v>
      </c>
      <c r="G6478" s="9">
        <v>26.0</v>
      </c>
      <c r="H6478" s="9">
        <f>VENTAS!$I6478-(VENTAS!$I6478*0.4)</f>
        <v>12943.2</v>
      </c>
      <c r="I6478" s="9">
        <v>21572.0</v>
      </c>
      <c r="J6478" s="9">
        <f t="shared" si="2"/>
        <v>0.18</v>
      </c>
      <c r="K6478" s="9">
        <f t="shared" si="3"/>
        <v>25454.96</v>
      </c>
      <c r="L6478" s="11" t="s">
        <v>58</v>
      </c>
      <c r="M6478" s="9" t="s">
        <v>69</v>
      </c>
      <c r="N6478" s="6"/>
      <c r="O6478" s="6"/>
    </row>
    <row r="6479" ht="17.25" customHeight="1">
      <c r="A6479" s="7">
        <v>6478.0</v>
      </c>
      <c r="B6479" s="12">
        <v>42422.0</v>
      </c>
      <c r="C6479" s="13" t="s">
        <v>32</v>
      </c>
      <c r="D6479" s="14" t="s">
        <v>6494</v>
      </c>
      <c r="E6479" s="9" t="str">
        <f t="shared" si="1"/>
        <v>Surco,Lima,Lima</v>
      </c>
      <c r="F6479" s="13" t="s">
        <v>15</v>
      </c>
      <c r="G6479" s="9">
        <v>78.0</v>
      </c>
      <c r="H6479" s="9">
        <f>VENTAS!$I6479-(VENTAS!$I6479*0.4)</f>
        <v>10942.8</v>
      </c>
      <c r="I6479" s="9">
        <v>18238.0</v>
      </c>
      <c r="J6479" s="9">
        <f t="shared" si="2"/>
        <v>0.18</v>
      </c>
      <c r="K6479" s="9">
        <f t="shared" si="3"/>
        <v>21520.84</v>
      </c>
      <c r="L6479" s="11" t="s">
        <v>58</v>
      </c>
      <c r="M6479" s="13" t="s">
        <v>69</v>
      </c>
      <c r="N6479" s="6"/>
      <c r="O6479" s="6"/>
    </row>
    <row r="6480" ht="17.25" customHeight="1">
      <c r="A6480" s="7">
        <v>6479.0</v>
      </c>
      <c r="B6480" s="8">
        <v>42422.0</v>
      </c>
      <c r="C6480" s="9" t="s">
        <v>32</v>
      </c>
      <c r="D6480" s="10" t="s">
        <v>6495</v>
      </c>
      <c r="E6480" s="9" t="str">
        <f t="shared" si="1"/>
        <v>Surco,Lima,Lima</v>
      </c>
      <c r="F6480" s="9" t="s">
        <v>15</v>
      </c>
      <c r="G6480" s="9">
        <v>92.0</v>
      </c>
      <c r="H6480" s="9">
        <f>VENTAS!$I6480-(VENTAS!$I6480*0.4)</f>
        <v>11046</v>
      </c>
      <c r="I6480" s="9">
        <v>18410.0</v>
      </c>
      <c r="J6480" s="9">
        <f t="shared" si="2"/>
        <v>0.18</v>
      </c>
      <c r="K6480" s="9">
        <f t="shared" si="3"/>
        <v>21723.8</v>
      </c>
      <c r="L6480" s="11" t="s">
        <v>58</v>
      </c>
      <c r="M6480" s="9" t="s">
        <v>69</v>
      </c>
      <c r="N6480" s="6"/>
      <c r="O6480" s="6"/>
    </row>
    <row r="6481" ht="17.25" customHeight="1">
      <c r="A6481" s="7">
        <v>6480.0</v>
      </c>
      <c r="B6481" s="12">
        <v>42422.0</v>
      </c>
      <c r="C6481" s="13" t="s">
        <v>25</v>
      </c>
      <c r="D6481" s="14" t="s">
        <v>6496</v>
      </c>
      <c r="E6481" s="9" t="str">
        <f t="shared" si="1"/>
        <v>La Molina,Lima, Lima</v>
      </c>
      <c r="F6481" s="13" t="s">
        <v>15</v>
      </c>
      <c r="G6481" s="9">
        <v>12.0</v>
      </c>
      <c r="H6481" s="9">
        <f>VENTAS!$I6481-(VENTAS!$I6481*0.4)</f>
        <v>20548.2</v>
      </c>
      <c r="I6481" s="9">
        <v>34247.0</v>
      </c>
      <c r="J6481" s="9">
        <f t="shared" si="2"/>
        <v>0.18</v>
      </c>
      <c r="K6481" s="9">
        <f t="shared" si="3"/>
        <v>40411.46</v>
      </c>
      <c r="L6481" s="11" t="s">
        <v>27</v>
      </c>
      <c r="M6481" s="13" t="s">
        <v>28</v>
      </c>
      <c r="N6481" s="6"/>
      <c r="O6481" s="6"/>
    </row>
    <row r="6482" ht="17.25" customHeight="1">
      <c r="A6482" s="7">
        <v>6481.0</v>
      </c>
      <c r="B6482" s="8">
        <v>42422.0</v>
      </c>
      <c r="C6482" s="9" t="s">
        <v>25</v>
      </c>
      <c r="D6482" s="10" t="s">
        <v>6497</v>
      </c>
      <c r="E6482" s="9" t="str">
        <f t="shared" si="1"/>
        <v>La Molina,Lima, Lima</v>
      </c>
      <c r="F6482" s="9" t="s">
        <v>15</v>
      </c>
      <c r="G6482" s="9">
        <v>61.0</v>
      </c>
      <c r="H6482" s="9">
        <f>VENTAS!$I6482-(VENTAS!$I6482*0.4)</f>
        <v>14491.8</v>
      </c>
      <c r="I6482" s="9">
        <v>24153.0</v>
      </c>
      <c r="J6482" s="9">
        <f t="shared" si="2"/>
        <v>0.18</v>
      </c>
      <c r="K6482" s="9">
        <f t="shared" si="3"/>
        <v>28500.54</v>
      </c>
      <c r="L6482" s="11" t="s">
        <v>27</v>
      </c>
      <c r="M6482" s="9" t="s">
        <v>28</v>
      </c>
      <c r="N6482" s="6"/>
      <c r="O6482" s="6"/>
    </row>
    <row r="6483" ht="17.25" customHeight="1">
      <c r="A6483" s="7">
        <v>6482.0</v>
      </c>
      <c r="B6483" s="12">
        <v>42422.0</v>
      </c>
      <c r="C6483" s="13" t="s">
        <v>25</v>
      </c>
      <c r="D6483" s="14" t="s">
        <v>6498</v>
      </c>
      <c r="E6483" s="9" t="str">
        <f t="shared" si="1"/>
        <v>La Molina,Lima, Lima</v>
      </c>
      <c r="F6483" s="13" t="s">
        <v>15</v>
      </c>
      <c r="G6483" s="9">
        <v>97.0</v>
      </c>
      <c r="H6483" s="9">
        <f>VENTAS!$I6483-(VENTAS!$I6483*0.4)</f>
        <v>20908.8</v>
      </c>
      <c r="I6483" s="9">
        <v>34848.0</v>
      </c>
      <c r="J6483" s="9">
        <f t="shared" si="2"/>
        <v>0.18</v>
      </c>
      <c r="K6483" s="9">
        <f t="shared" si="3"/>
        <v>41120.64</v>
      </c>
      <c r="L6483" s="11" t="s">
        <v>27</v>
      </c>
      <c r="M6483" s="13" t="s">
        <v>28</v>
      </c>
      <c r="N6483" s="6"/>
      <c r="O6483" s="6"/>
    </row>
    <row r="6484" ht="17.25" customHeight="1">
      <c r="A6484" s="7">
        <v>6483.0</v>
      </c>
      <c r="B6484" s="8">
        <v>42422.0</v>
      </c>
      <c r="C6484" s="9" t="s">
        <v>25</v>
      </c>
      <c r="D6484" s="10" t="s">
        <v>6499</v>
      </c>
      <c r="E6484" s="9" t="str">
        <f t="shared" si="1"/>
        <v>La Molina,Lima, Lima</v>
      </c>
      <c r="F6484" s="9" t="s">
        <v>15</v>
      </c>
      <c r="G6484" s="9">
        <v>177.0</v>
      </c>
      <c r="H6484" s="9">
        <f>VENTAS!$I6484-(VENTAS!$I6484*0.4)</f>
        <v>23109</v>
      </c>
      <c r="I6484" s="9">
        <v>38515.0</v>
      </c>
      <c r="J6484" s="9">
        <f t="shared" si="2"/>
        <v>0.18</v>
      </c>
      <c r="K6484" s="9">
        <f t="shared" si="3"/>
        <v>45447.7</v>
      </c>
      <c r="L6484" s="11" t="s">
        <v>27</v>
      </c>
      <c r="M6484" s="9" t="s">
        <v>28</v>
      </c>
      <c r="N6484" s="6"/>
      <c r="O6484" s="6"/>
    </row>
    <row r="6485" ht="17.25" customHeight="1">
      <c r="A6485" s="7">
        <v>6484.0</v>
      </c>
      <c r="B6485" s="12">
        <v>42422.0</v>
      </c>
      <c r="C6485" s="13" t="s">
        <v>25</v>
      </c>
      <c r="D6485" s="14" t="s">
        <v>6500</v>
      </c>
      <c r="E6485" s="9" t="str">
        <f t="shared" si="1"/>
        <v>San Miguel, Lima, Lima</v>
      </c>
      <c r="F6485" s="13" t="s">
        <v>34</v>
      </c>
      <c r="G6485" s="9">
        <v>176.0</v>
      </c>
      <c r="H6485" s="9">
        <f>VENTAS!$I6485-(VENTAS!$I6485*0.4)</f>
        <v>19962.6</v>
      </c>
      <c r="I6485" s="9">
        <v>33271.0</v>
      </c>
      <c r="J6485" s="9">
        <f t="shared" si="2"/>
        <v>0.18</v>
      </c>
      <c r="K6485" s="9">
        <f t="shared" si="3"/>
        <v>39259.78</v>
      </c>
      <c r="L6485" s="11" t="s">
        <v>16</v>
      </c>
      <c r="M6485" s="13" t="s">
        <v>17</v>
      </c>
      <c r="N6485" s="6"/>
      <c r="O6485" s="6"/>
    </row>
    <row r="6486" ht="17.25" customHeight="1">
      <c r="A6486" s="7">
        <v>6485.0</v>
      </c>
      <c r="B6486" s="8">
        <v>42422.0</v>
      </c>
      <c r="C6486" s="9" t="s">
        <v>25</v>
      </c>
      <c r="D6486" s="10" t="s">
        <v>6501</v>
      </c>
      <c r="E6486" s="9" t="str">
        <f t="shared" si="1"/>
        <v>San Miguel, Lima, Lima</v>
      </c>
      <c r="F6486" s="9" t="s">
        <v>34</v>
      </c>
      <c r="G6486" s="9">
        <v>96.0</v>
      </c>
      <c r="H6486" s="9">
        <f>VENTAS!$I6486-(VENTAS!$I6486*0.4)</f>
        <v>14112</v>
      </c>
      <c r="I6486" s="9">
        <v>23520.0</v>
      </c>
      <c r="J6486" s="9">
        <f t="shared" si="2"/>
        <v>0.18</v>
      </c>
      <c r="K6486" s="9">
        <f t="shared" si="3"/>
        <v>27753.6</v>
      </c>
      <c r="L6486" s="11" t="s">
        <v>16</v>
      </c>
      <c r="M6486" s="9" t="s">
        <v>17</v>
      </c>
      <c r="N6486" s="6"/>
      <c r="O6486" s="6"/>
    </row>
    <row r="6487" ht="17.25" customHeight="1">
      <c r="A6487" s="7">
        <v>6486.0</v>
      </c>
      <c r="B6487" s="12">
        <v>42422.0</v>
      </c>
      <c r="C6487" s="13" t="s">
        <v>25</v>
      </c>
      <c r="D6487" s="14" t="s">
        <v>6502</v>
      </c>
      <c r="E6487" s="9" t="str">
        <f t="shared" si="1"/>
        <v>San Miguel, Lima, Lima</v>
      </c>
      <c r="F6487" s="13" t="s">
        <v>34</v>
      </c>
      <c r="G6487" s="9">
        <v>85.0</v>
      </c>
      <c r="H6487" s="9">
        <f>VENTAS!$I6487-(VENTAS!$I6487*0.4)</f>
        <v>17391.6</v>
      </c>
      <c r="I6487" s="9">
        <v>28986.0</v>
      </c>
      <c r="J6487" s="9">
        <f t="shared" si="2"/>
        <v>0.18</v>
      </c>
      <c r="K6487" s="9">
        <f t="shared" si="3"/>
        <v>34203.48</v>
      </c>
      <c r="L6487" s="11" t="s">
        <v>16</v>
      </c>
      <c r="M6487" s="13" t="s">
        <v>17</v>
      </c>
      <c r="N6487" s="6"/>
      <c r="O6487" s="6"/>
    </row>
    <row r="6488" ht="17.25" customHeight="1">
      <c r="A6488" s="7">
        <v>6487.0</v>
      </c>
      <c r="B6488" s="8">
        <v>42422.0</v>
      </c>
      <c r="C6488" s="9" t="s">
        <v>25</v>
      </c>
      <c r="D6488" s="10" t="s">
        <v>6503</v>
      </c>
      <c r="E6488" s="9" t="str">
        <f t="shared" si="1"/>
        <v>San Miguel, Lima, Lima</v>
      </c>
      <c r="F6488" s="9" t="s">
        <v>34</v>
      </c>
      <c r="G6488" s="9">
        <v>27.0</v>
      </c>
      <c r="H6488" s="9">
        <f>VENTAS!$I6488-(VENTAS!$I6488*0.4)</f>
        <v>18050.4</v>
      </c>
      <c r="I6488" s="9">
        <v>30084.0</v>
      </c>
      <c r="J6488" s="9">
        <f t="shared" si="2"/>
        <v>0.18</v>
      </c>
      <c r="K6488" s="9">
        <f t="shared" si="3"/>
        <v>35499.12</v>
      </c>
      <c r="L6488" s="11" t="s">
        <v>16</v>
      </c>
      <c r="M6488" s="9" t="s">
        <v>17</v>
      </c>
      <c r="N6488" s="6"/>
      <c r="O6488" s="6"/>
    </row>
    <row r="6489" ht="17.25" customHeight="1">
      <c r="A6489" s="7">
        <v>6488.0</v>
      </c>
      <c r="B6489" s="12">
        <v>42422.0</v>
      </c>
      <c r="C6489" s="13" t="s">
        <v>52</v>
      </c>
      <c r="D6489" s="14" t="s">
        <v>6504</v>
      </c>
      <c r="E6489" s="9" t="str">
        <f t="shared" si="1"/>
        <v>San Miguel, Lima, Lima</v>
      </c>
      <c r="F6489" s="13" t="s">
        <v>15</v>
      </c>
      <c r="G6489" s="9">
        <v>101.0</v>
      </c>
      <c r="H6489" s="9">
        <f>VENTAS!$I6489-(VENTAS!$I6489*0.4)</f>
        <v>10852.2</v>
      </c>
      <c r="I6489" s="9">
        <v>18087.0</v>
      </c>
      <c r="J6489" s="9">
        <f t="shared" si="2"/>
        <v>0.18</v>
      </c>
      <c r="K6489" s="9">
        <f t="shared" si="3"/>
        <v>21342.66</v>
      </c>
      <c r="L6489" s="11" t="s">
        <v>16</v>
      </c>
      <c r="M6489" s="13" t="s">
        <v>17</v>
      </c>
      <c r="N6489" s="6"/>
      <c r="O6489" s="6"/>
    </row>
    <row r="6490" ht="17.25" customHeight="1">
      <c r="A6490" s="7">
        <v>6489.0</v>
      </c>
      <c r="B6490" s="8">
        <v>42422.0</v>
      </c>
      <c r="C6490" s="9" t="s">
        <v>52</v>
      </c>
      <c r="D6490" s="10" t="s">
        <v>6505</v>
      </c>
      <c r="E6490" s="9" t="str">
        <f t="shared" si="1"/>
        <v>San Miguel, Lima, Lima</v>
      </c>
      <c r="F6490" s="9" t="s">
        <v>15</v>
      </c>
      <c r="G6490" s="9">
        <v>128.0</v>
      </c>
      <c r="H6490" s="9">
        <f>VENTAS!$I6490-(VENTAS!$I6490*0.4)</f>
        <v>20269.8</v>
      </c>
      <c r="I6490" s="9">
        <v>33783.0</v>
      </c>
      <c r="J6490" s="9">
        <f t="shared" si="2"/>
        <v>0.18</v>
      </c>
      <c r="K6490" s="9">
        <f t="shared" si="3"/>
        <v>39863.94</v>
      </c>
      <c r="L6490" s="11" t="s">
        <v>16</v>
      </c>
      <c r="M6490" s="9" t="s">
        <v>17</v>
      </c>
      <c r="N6490" s="6"/>
      <c r="O6490" s="6"/>
    </row>
    <row r="6491" ht="17.25" customHeight="1">
      <c r="A6491" s="7">
        <v>6490.0</v>
      </c>
      <c r="B6491" s="12">
        <v>42422.0</v>
      </c>
      <c r="C6491" s="13" t="s">
        <v>52</v>
      </c>
      <c r="D6491" s="14" t="s">
        <v>6506</v>
      </c>
      <c r="E6491" s="9" t="str">
        <f t="shared" si="1"/>
        <v>San Miguel, Lima, Lima</v>
      </c>
      <c r="F6491" s="13" t="s">
        <v>15</v>
      </c>
      <c r="G6491" s="9">
        <v>162.0</v>
      </c>
      <c r="H6491" s="9">
        <f>VENTAS!$I6491-(VENTAS!$I6491*0.4)</f>
        <v>22871.4</v>
      </c>
      <c r="I6491" s="9">
        <v>38119.0</v>
      </c>
      <c r="J6491" s="9">
        <f t="shared" si="2"/>
        <v>0.18</v>
      </c>
      <c r="K6491" s="9">
        <f t="shared" si="3"/>
        <v>44980.42</v>
      </c>
      <c r="L6491" s="11" t="s">
        <v>16</v>
      </c>
      <c r="M6491" s="13" t="s">
        <v>17</v>
      </c>
      <c r="N6491" s="6"/>
      <c r="O6491" s="6"/>
    </row>
    <row r="6492" ht="17.25" customHeight="1">
      <c r="A6492" s="7">
        <v>6491.0</v>
      </c>
      <c r="B6492" s="8">
        <v>42422.0</v>
      </c>
      <c r="C6492" s="9" t="s">
        <v>52</v>
      </c>
      <c r="D6492" s="10" t="s">
        <v>6507</v>
      </c>
      <c r="E6492" s="9" t="str">
        <f t="shared" si="1"/>
        <v>San Miguel, Lima, Lima</v>
      </c>
      <c r="F6492" s="9" t="s">
        <v>15</v>
      </c>
      <c r="G6492" s="9">
        <v>52.0</v>
      </c>
      <c r="H6492" s="9">
        <f>VENTAS!$I6492-(VENTAS!$I6492*0.4)</f>
        <v>18720</v>
      </c>
      <c r="I6492" s="9">
        <v>31200.0</v>
      </c>
      <c r="J6492" s="9">
        <f t="shared" si="2"/>
        <v>0.18</v>
      </c>
      <c r="K6492" s="9">
        <f t="shared" si="3"/>
        <v>36816</v>
      </c>
      <c r="L6492" s="11" t="s">
        <v>16</v>
      </c>
      <c r="M6492" s="9" t="s">
        <v>17</v>
      </c>
      <c r="N6492" s="6"/>
      <c r="O6492" s="6"/>
    </row>
    <row r="6493" ht="17.25" customHeight="1">
      <c r="A6493" s="7">
        <v>6492.0</v>
      </c>
      <c r="B6493" s="12">
        <v>42422.0</v>
      </c>
      <c r="C6493" s="13" t="s">
        <v>18</v>
      </c>
      <c r="D6493" s="14" t="s">
        <v>6508</v>
      </c>
      <c r="E6493" s="9" t="str">
        <f t="shared" si="1"/>
        <v>La Molina,Lima, Lima</v>
      </c>
      <c r="F6493" s="13" t="s">
        <v>15</v>
      </c>
      <c r="G6493" s="9">
        <v>130.0</v>
      </c>
      <c r="H6493" s="9">
        <f>VENTAS!$I6493-(VENTAS!$I6493*0.4)</f>
        <v>20831.4</v>
      </c>
      <c r="I6493" s="9">
        <v>34719.0</v>
      </c>
      <c r="J6493" s="9">
        <f t="shared" si="2"/>
        <v>0.18</v>
      </c>
      <c r="K6493" s="9">
        <f t="shared" si="3"/>
        <v>40968.42</v>
      </c>
      <c r="L6493" s="11" t="s">
        <v>27</v>
      </c>
      <c r="M6493" s="13" t="s">
        <v>28</v>
      </c>
      <c r="N6493" s="6"/>
      <c r="O6493" s="6"/>
    </row>
    <row r="6494" ht="17.25" customHeight="1">
      <c r="A6494" s="7">
        <v>6493.0</v>
      </c>
      <c r="B6494" s="8">
        <v>42422.0</v>
      </c>
      <c r="C6494" s="9" t="s">
        <v>18</v>
      </c>
      <c r="D6494" s="10" t="s">
        <v>6509</v>
      </c>
      <c r="E6494" s="9" t="str">
        <f t="shared" si="1"/>
        <v>La Molina,Lima, Lima</v>
      </c>
      <c r="F6494" s="9" t="s">
        <v>15</v>
      </c>
      <c r="G6494" s="9">
        <v>173.0</v>
      </c>
      <c r="H6494" s="9">
        <f>VENTAS!$I6494-(VENTAS!$I6494*0.4)</f>
        <v>23303.4</v>
      </c>
      <c r="I6494" s="9">
        <v>38839.0</v>
      </c>
      <c r="J6494" s="9">
        <f t="shared" si="2"/>
        <v>0.18</v>
      </c>
      <c r="K6494" s="9">
        <f t="shared" si="3"/>
        <v>45830.02</v>
      </c>
      <c r="L6494" s="11" t="s">
        <v>27</v>
      </c>
      <c r="M6494" s="9" t="s">
        <v>28</v>
      </c>
      <c r="N6494" s="6"/>
      <c r="O6494" s="6"/>
    </row>
    <row r="6495" ht="17.25" customHeight="1">
      <c r="A6495" s="7">
        <v>6494.0</v>
      </c>
      <c r="B6495" s="12">
        <v>42422.0</v>
      </c>
      <c r="C6495" s="13" t="s">
        <v>18</v>
      </c>
      <c r="D6495" s="14" t="s">
        <v>6510</v>
      </c>
      <c r="E6495" s="9" t="str">
        <f t="shared" si="1"/>
        <v>La Molina,Lima, Lima</v>
      </c>
      <c r="F6495" s="13" t="s">
        <v>15</v>
      </c>
      <c r="G6495" s="9">
        <v>70.0</v>
      </c>
      <c r="H6495" s="9">
        <f>VENTAS!$I6495-(VENTAS!$I6495*0.4)</f>
        <v>19803.6</v>
      </c>
      <c r="I6495" s="9">
        <v>33006.0</v>
      </c>
      <c r="J6495" s="9">
        <f t="shared" si="2"/>
        <v>0.18</v>
      </c>
      <c r="K6495" s="9">
        <f t="shared" si="3"/>
        <v>38947.08</v>
      </c>
      <c r="L6495" s="11" t="s">
        <v>27</v>
      </c>
      <c r="M6495" s="13" t="s">
        <v>28</v>
      </c>
      <c r="N6495" s="6"/>
      <c r="O6495" s="6"/>
    </row>
    <row r="6496" ht="17.25" customHeight="1">
      <c r="A6496" s="7">
        <v>6495.0</v>
      </c>
      <c r="B6496" s="8">
        <v>42422.0</v>
      </c>
      <c r="C6496" s="9" t="s">
        <v>18</v>
      </c>
      <c r="D6496" s="10" t="s">
        <v>6511</v>
      </c>
      <c r="E6496" s="9" t="str">
        <f t="shared" si="1"/>
        <v>La Molina,Lima, Lima</v>
      </c>
      <c r="F6496" s="9" t="s">
        <v>15</v>
      </c>
      <c r="G6496" s="9">
        <v>107.0</v>
      </c>
      <c r="H6496" s="9">
        <f>VENTAS!$I6496-(VENTAS!$I6496*0.4)</f>
        <v>13369.2</v>
      </c>
      <c r="I6496" s="9">
        <v>22282.0</v>
      </c>
      <c r="J6496" s="9">
        <f t="shared" si="2"/>
        <v>0.18</v>
      </c>
      <c r="K6496" s="9">
        <f t="shared" si="3"/>
        <v>26292.76</v>
      </c>
      <c r="L6496" s="11" t="s">
        <v>27</v>
      </c>
      <c r="M6496" s="9" t="s">
        <v>28</v>
      </c>
      <c r="N6496" s="6"/>
      <c r="O6496" s="6"/>
    </row>
    <row r="6497" ht="17.25" customHeight="1">
      <c r="A6497" s="7">
        <v>6496.0</v>
      </c>
      <c r="B6497" s="12">
        <v>42422.0</v>
      </c>
      <c r="C6497" s="13" t="s">
        <v>63</v>
      </c>
      <c r="D6497" s="14" t="s">
        <v>6512</v>
      </c>
      <c r="E6497" s="9" t="str">
        <f t="shared" si="1"/>
        <v>San Miguel, Lima, Lima</v>
      </c>
      <c r="F6497" s="13" t="s">
        <v>15</v>
      </c>
      <c r="G6497" s="9">
        <v>63.0</v>
      </c>
      <c r="H6497" s="9">
        <f>VENTAS!$I6497-(VENTAS!$I6497*0.4)</f>
        <v>10938</v>
      </c>
      <c r="I6497" s="9">
        <v>18230.0</v>
      </c>
      <c r="J6497" s="9">
        <f t="shared" si="2"/>
        <v>0.18</v>
      </c>
      <c r="K6497" s="9">
        <f t="shared" si="3"/>
        <v>21511.4</v>
      </c>
      <c r="L6497" s="11" t="s">
        <v>16</v>
      </c>
      <c r="M6497" s="13" t="s">
        <v>39</v>
      </c>
      <c r="N6497" s="6"/>
      <c r="O6497" s="6"/>
    </row>
    <row r="6498" ht="17.25" customHeight="1">
      <c r="A6498" s="7">
        <v>6497.0</v>
      </c>
      <c r="B6498" s="8">
        <v>42422.0</v>
      </c>
      <c r="C6498" s="9" t="s">
        <v>63</v>
      </c>
      <c r="D6498" s="10" t="s">
        <v>6513</v>
      </c>
      <c r="E6498" s="9" t="str">
        <f t="shared" si="1"/>
        <v>San Miguel, Lima, Lima</v>
      </c>
      <c r="F6498" s="9" t="s">
        <v>15</v>
      </c>
      <c r="G6498" s="9">
        <v>109.0</v>
      </c>
      <c r="H6498" s="9">
        <f>VENTAS!$I6498-(VENTAS!$I6498*0.4)</f>
        <v>17636.4</v>
      </c>
      <c r="I6498" s="9">
        <v>29394.0</v>
      </c>
      <c r="J6498" s="9">
        <f t="shared" si="2"/>
        <v>0.18</v>
      </c>
      <c r="K6498" s="9">
        <f t="shared" si="3"/>
        <v>34684.92</v>
      </c>
      <c r="L6498" s="11" t="s">
        <v>16</v>
      </c>
      <c r="M6498" s="9" t="s">
        <v>39</v>
      </c>
      <c r="N6498" s="6"/>
      <c r="O6498" s="6"/>
    </row>
    <row r="6499" ht="17.25" customHeight="1">
      <c r="A6499" s="7">
        <v>6498.0</v>
      </c>
      <c r="B6499" s="12">
        <v>42422.0</v>
      </c>
      <c r="C6499" s="13" t="s">
        <v>63</v>
      </c>
      <c r="D6499" s="14" t="s">
        <v>6514</v>
      </c>
      <c r="E6499" s="9" t="str">
        <f t="shared" si="1"/>
        <v>San Miguel, Lima, Lima</v>
      </c>
      <c r="F6499" s="13" t="s">
        <v>15</v>
      </c>
      <c r="G6499" s="9">
        <v>153.0</v>
      </c>
      <c r="H6499" s="9">
        <f>VENTAS!$I6499-(VENTAS!$I6499*0.4)</f>
        <v>15283.2</v>
      </c>
      <c r="I6499" s="9">
        <v>25472.0</v>
      </c>
      <c r="J6499" s="9">
        <f t="shared" si="2"/>
        <v>0.18</v>
      </c>
      <c r="K6499" s="9">
        <f t="shared" si="3"/>
        <v>30056.96</v>
      </c>
      <c r="L6499" s="11" t="s">
        <v>16</v>
      </c>
      <c r="M6499" s="13" t="s">
        <v>39</v>
      </c>
      <c r="N6499" s="6"/>
      <c r="O6499" s="6"/>
    </row>
    <row r="6500" ht="17.25" customHeight="1">
      <c r="A6500" s="7">
        <v>6499.0</v>
      </c>
      <c r="B6500" s="8">
        <v>42422.0</v>
      </c>
      <c r="C6500" s="9" t="s">
        <v>63</v>
      </c>
      <c r="D6500" s="10" t="s">
        <v>6515</v>
      </c>
      <c r="E6500" s="9" t="str">
        <f t="shared" si="1"/>
        <v>San Miguel, Lima, Lima</v>
      </c>
      <c r="F6500" s="9" t="s">
        <v>15</v>
      </c>
      <c r="G6500" s="9">
        <v>7.0</v>
      </c>
      <c r="H6500" s="9">
        <f>VENTAS!$I6500-(VENTAS!$I6500*0.4)</f>
        <v>10991.4</v>
      </c>
      <c r="I6500" s="9">
        <v>18319.0</v>
      </c>
      <c r="J6500" s="9">
        <f t="shared" si="2"/>
        <v>0.18</v>
      </c>
      <c r="K6500" s="9">
        <f t="shared" si="3"/>
        <v>21616.42</v>
      </c>
      <c r="L6500" s="11" t="s">
        <v>16</v>
      </c>
      <c r="M6500" s="9" t="s">
        <v>39</v>
      </c>
      <c r="N6500" s="6"/>
      <c r="O6500" s="6"/>
    </row>
    <row r="6501" ht="17.25" customHeight="1">
      <c r="A6501" s="7">
        <v>6500.0</v>
      </c>
      <c r="B6501" s="12">
        <v>42421.0</v>
      </c>
      <c r="C6501" s="13" t="s">
        <v>80</v>
      </c>
      <c r="D6501" s="14" t="s">
        <v>6516</v>
      </c>
      <c r="E6501" s="9" t="str">
        <f t="shared" si="1"/>
        <v>Ate,Lima,Lima</v>
      </c>
      <c r="F6501" s="13" t="s">
        <v>34</v>
      </c>
      <c r="G6501" s="9">
        <v>49.0</v>
      </c>
      <c r="H6501" s="9">
        <f>VENTAS!$I6501-(VENTAS!$I6501*0.4)</f>
        <v>19681.8</v>
      </c>
      <c r="I6501" s="9">
        <v>32803.0</v>
      </c>
      <c r="J6501" s="9">
        <f t="shared" si="2"/>
        <v>0.18</v>
      </c>
      <c r="K6501" s="9">
        <f t="shared" si="3"/>
        <v>38707.54</v>
      </c>
      <c r="L6501" s="11" t="s">
        <v>20</v>
      </c>
      <c r="M6501" s="13" t="s">
        <v>21</v>
      </c>
      <c r="N6501" s="6"/>
      <c r="O6501" s="6"/>
    </row>
    <row r="6502" ht="17.25" customHeight="1">
      <c r="A6502" s="7">
        <v>6501.0</v>
      </c>
      <c r="B6502" s="8">
        <v>42421.0</v>
      </c>
      <c r="C6502" s="9" t="s">
        <v>80</v>
      </c>
      <c r="D6502" s="10" t="s">
        <v>6517</v>
      </c>
      <c r="E6502" s="9" t="str">
        <f t="shared" si="1"/>
        <v>Ate,Lima,Lima</v>
      </c>
      <c r="F6502" s="9" t="s">
        <v>34</v>
      </c>
      <c r="G6502" s="9">
        <v>144.0</v>
      </c>
      <c r="H6502" s="9">
        <f>VENTAS!$I6502-(VENTAS!$I6502*0.4)</f>
        <v>14211.6</v>
      </c>
      <c r="I6502" s="9">
        <v>23686.0</v>
      </c>
      <c r="J6502" s="9">
        <f t="shared" si="2"/>
        <v>0.18</v>
      </c>
      <c r="K6502" s="9">
        <f t="shared" si="3"/>
        <v>27949.48</v>
      </c>
      <c r="L6502" s="11" t="s">
        <v>20</v>
      </c>
      <c r="M6502" s="9" t="s">
        <v>21</v>
      </c>
      <c r="N6502" s="6"/>
      <c r="O6502" s="6"/>
    </row>
    <row r="6503" ht="17.25" customHeight="1">
      <c r="A6503" s="7">
        <v>6502.0</v>
      </c>
      <c r="B6503" s="12">
        <v>42421.0</v>
      </c>
      <c r="C6503" s="13" t="s">
        <v>80</v>
      </c>
      <c r="D6503" s="14" t="s">
        <v>6518</v>
      </c>
      <c r="E6503" s="9" t="str">
        <f t="shared" si="1"/>
        <v>Ate,Lima,Lima</v>
      </c>
      <c r="F6503" s="13" t="s">
        <v>34</v>
      </c>
      <c r="G6503" s="9">
        <v>81.0</v>
      </c>
      <c r="H6503" s="9">
        <f>VENTAS!$I6503-(VENTAS!$I6503*0.4)</f>
        <v>16090.8</v>
      </c>
      <c r="I6503" s="9">
        <v>26818.0</v>
      </c>
      <c r="J6503" s="9">
        <f t="shared" si="2"/>
        <v>0.18</v>
      </c>
      <c r="K6503" s="9">
        <f t="shared" si="3"/>
        <v>31645.24</v>
      </c>
      <c r="L6503" s="11" t="s">
        <v>20</v>
      </c>
      <c r="M6503" s="13" t="s">
        <v>21</v>
      </c>
      <c r="N6503" s="6"/>
      <c r="O6503" s="6"/>
    </row>
    <row r="6504" ht="17.25" customHeight="1">
      <c r="A6504" s="7">
        <v>6503.0</v>
      </c>
      <c r="B6504" s="8">
        <v>42421.0</v>
      </c>
      <c r="C6504" s="9" t="s">
        <v>80</v>
      </c>
      <c r="D6504" s="10" t="s">
        <v>6519</v>
      </c>
      <c r="E6504" s="9" t="str">
        <f t="shared" si="1"/>
        <v>Ate,Lima,Lima</v>
      </c>
      <c r="F6504" s="9" t="s">
        <v>34</v>
      </c>
      <c r="G6504" s="9">
        <v>22.0</v>
      </c>
      <c r="H6504" s="9">
        <f>VENTAS!$I6504-(VENTAS!$I6504*0.4)</f>
        <v>11387.4</v>
      </c>
      <c r="I6504" s="9">
        <v>18979.0</v>
      </c>
      <c r="J6504" s="9">
        <f t="shared" si="2"/>
        <v>0.18</v>
      </c>
      <c r="K6504" s="9">
        <f t="shared" si="3"/>
        <v>22395.22</v>
      </c>
      <c r="L6504" s="11" t="s">
        <v>20</v>
      </c>
      <c r="M6504" s="9" t="s">
        <v>21</v>
      </c>
      <c r="N6504" s="6"/>
      <c r="O6504" s="6"/>
    </row>
    <row r="6505" ht="17.25" customHeight="1">
      <c r="A6505" s="7">
        <v>6504.0</v>
      </c>
      <c r="B6505" s="12">
        <v>42421.0</v>
      </c>
      <c r="C6505" s="13" t="s">
        <v>56</v>
      </c>
      <c r="D6505" s="14" t="s">
        <v>6520</v>
      </c>
      <c r="E6505" s="9" t="str">
        <f t="shared" si="1"/>
        <v>San Miguel, Lima, Lima</v>
      </c>
      <c r="F6505" s="13" t="s">
        <v>34</v>
      </c>
      <c r="G6505" s="9">
        <v>114.0</v>
      </c>
      <c r="H6505" s="9">
        <f>VENTAS!$I6505-(VENTAS!$I6505*0.4)</f>
        <v>17409</v>
      </c>
      <c r="I6505" s="9">
        <v>29015.0</v>
      </c>
      <c r="J6505" s="9">
        <f t="shared" si="2"/>
        <v>0.18</v>
      </c>
      <c r="K6505" s="9">
        <f t="shared" si="3"/>
        <v>34237.7</v>
      </c>
      <c r="L6505" s="11" t="s">
        <v>16</v>
      </c>
      <c r="M6505" s="13" t="s">
        <v>39</v>
      </c>
      <c r="N6505" s="6"/>
      <c r="O6505" s="6"/>
    </row>
    <row r="6506" ht="17.25" customHeight="1">
      <c r="A6506" s="7">
        <v>6505.0</v>
      </c>
      <c r="B6506" s="8">
        <v>42421.0</v>
      </c>
      <c r="C6506" s="9" t="s">
        <v>56</v>
      </c>
      <c r="D6506" s="10" t="s">
        <v>6521</v>
      </c>
      <c r="E6506" s="9" t="str">
        <f t="shared" si="1"/>
        <v>San Miguel, Lima, Lima</v>
      </c>
      <c r="F6506" s="9" t="s">
        <v>34</v>
      </c>
      <c r="G6506" s="9">
        <v>46.0</v>
      </c>
      <c r="H6506" s="9">
        <f>VENTAS!$I6506-(VENTAS!$I6506*0.4)</f>
        <v>12642</v>
      </c>
      <c r="I6506" s="9">
        <v>21070.0</v>
      </c>
      <c r="J6506" s="9">
        <f t="shared" si="2"/>
        <v>0.18</v>
      </c>
      <c r="K6506" s="9">
        <f t="shared" si="3"/>
        <v>24862.6</v>
      </c>
      <c r="L6506" s="11" t="s">
        <v>16</v>
      </c>
      <c r="M6506" s="9" t="s">
        <v>39</v>
      </c>
      <c r="N6506" s="6"/>
      <c r="O6506" s="6"/>
    </row>
    <row r="6507" ht="17.25" customHeight="1">
      <c r="A6507" s="7">
        <v>6506.0</v>
      </c>
      <c r="B6507" s="12">
        <v>42421.0</v>
      </c>
      <c r="C6507" s="13" t="s">
        <v>56</v>
      </c>
      <c r="D6507" s="14" t="s">
        <v>6522</v>
      </c>
      <c r="E6507" s="9" t="str">
        <f t="shared" si="1"/>
        <v>San Miguel, Lima, Lima</v>
      </c>
      <c r="F6507" s="13" t="s">
        <v>34</v>
      </c>
      <c r="G6507" s="9">
        <v>54.0</v>
      </c>
      <c r="H6507" s="9">
        <f>VENTAS!$I6507-(VENTAS!$I6507*0.4)</f>
        <v>16444.8</v>
      </c>
      <c r="I6507" s="9">
        <v>27408.0</v>
      </c>
      <c r="J6507" s="9">
        <f t="shared" si="2"/>
        <v>0.18</v>
      </c>
      <c r="K6507" s="9">
        <f t="shared" si="3"/>
        <v>32341.44</v>
      </c>
      <c r="L6507" s="11" t="s">
        <v>16</v>
      </c>
      <c r="M6507" s="13" t="s">
        <v>39</v>
      </c>
      <c r="N6507" s="6"/>
      <c r="O6507" s="6"/>
    </row>
    <row r="6508" ht="17.25" customHeight="1">
      <c r="A6508" s="7">
        <v>6507.0</v>
      </c>
      <c r="B6508" s="8">
        <v>42421.0</v>
      </c>
      <c r="C6508" s="9" t="s">
        <v>56</v>
      </c>
      <c r="D6508" s="10" t="s">
        <v>6523</v>
      </c>
      <c r="E6508" s="9" t="str">
        <f t="shared" si="1"/>
        <v>San Miguel, Lima, Lima</v>
      </c>
      <c r="F6508" s="9" t="s">
        <v>34</v>
      </c>
      <c r="G6508" s="9">
        <v>172.0</v>
      </c>
      <c r="H6508" s="9">
        <f>VENTAS!$I6508-(VENTAS!$I6508*0.4)</f>
        <v>12291.6</v>
      </c>
      <c r="I6508" s="9">
        <v>20486.0</v>
      </c>
      <c r="J6508" s="9">
        <f t="shared" si="2"/>
        <v>0.18</v>
      </c>
      <c r="K6508" s="9">
        <f t="shared" si="3"/>
        <v>24173.48</v>
      </c>
      <c r="L6508" s="11" t="s">
        <v>16</v>
      </c>
      <c r="M6508" s="9" t="s">
        <v>39</v>
      </c>
      <c r="N6508" s="6"/>
      <c r="O6508" s="6"/>
    </row>
    <row r="6509" ht="17.25" customHeight="1">
      <c r="A6509" s="7">
        <v>6508.0</v>
      </c>
      <c r="B6509" s="12">
        <v>42421.0</v>
      </c>
      <c r="C6509" s="13" t="s">
        <v>25</v>
      </c>
      <c r="D6509" s="14" t="s">
        <v>6524</v>
      </c>
      <c r="E6509" s="9" t="str">
        <f t="shared" si="1"/>
        <v>San Miguel, Lima, Lima</v>
      </c>
      <c r="F6509" s="13" t="s">
        <v>15</v>
      </c>
      <c r="G6509" s="9">
        <v>137.0</v>
      </c>
      <c r="H6509" s="9">
        <f>VENTAS!$I6509-(VENTAS!$I6509*0.4)</f>
        <v>19234.8</v>
      </c>
      <c r="I6509" s="9">
        <v>32058.0</v>
      </c>
      <c r="J6509" s="9">
        <f t="shared" si="2"/>
        <v>0.18</v>
      </c>
      <c r="K6509" s="9">
        <f t="shared" si="3"/>
        <v>37828.44</v>
      </c>
      <c r="L6509" s="11" t="s">
        <v>16</v>
      </c>
      <c r="M6509" s="13" t="s">
        <v>17</v>
      </c>
      <c r="N6509" s="6"/>
      <c r="O6509" s="6"/>
    </row>
    <row r="6510" ht="17.25" customHeight="1">
      <c r="A6510" s="7">
        <v>6509.0</v>
      </c>
      <c r="B6510" s="8">
        <v>42421.0</v>
      </c>
      <c r="C6510" s="9" t="s">
        <v>25</v>
      </c>
      <c r="D6510" s="10" t="s">
        <v>6525</v>
      </c>
      <c r="E6510" s="9" t="str">
        <f t="shared" si="1"/>
        <v>San Miguel, Lima, Lima</v>
      </c>
      <c r="F6510" s="9" t="s">
        <v>15</v>
      </c>
      <c r="G6510" s="9">
        <v>102.0</v>
      </c>
      <c r="H6510" s="9">
        <f>VENTAS!$I6510-(VENTAS!$I6510*0.4)</f>
        <v>11023.2</v>
      </c>
      <c r="I6510" s="9">
        <v>18372.0</v>
      </c>
      <c r="J6510" s="9">
        <f t="shared" si="2"/>
        <v>0.18</v>
      </c>
      <c r="K6510" s="9">
        <f t="shared" si="3"/>
        <v>21678.96</v>
      </c>
      <c r="L6510" s="11" t="s">
        <v>16</v>
      </c>
      <c r="M6510" s="9" t="s">
        <v>17</v>
      </c>
      <c r="N6510" s="6"/>
      <c r="O6510" s="6"/>
    </row>
    <row r="6511" ht="17.25" customHeight="1">
      <c r="A6511" s="7">
        <v>6510.0</v>
      </c>
      <c r="B6511" s="12">
        <v>42421.0</v>
      </c>
      <c r="C6511" s="13" t="s">
        <v>25</v>
      </c>
      <c r="D6511" s="14" t="s">
        <v>6526</v>
      </c>
      <c r="E6511" s="9" t="str">
        <f t="shared" si="1"/>
        <v>San Miguel, Lima, Lima</v>
      </c>
      <c r="F6511" s="13" t="s">
        <v>15</v>
      </c>
      <c r="G6511" s="9">
        <v>18.0</v>
      </c>
      <c r="H6511" s="9">
        <f>VENTAS!$I6511-(VENTAS!$I6511*0.4)</f>
        <v>15513</v>
      </c>
      <c r="I6511" s="9">
        <v>25855.0</v>
      </c>
      <c r="J6511" s="9">
        <f t="shared" si="2"/>
        <v>0.18</v>
      </c>
      <c r="K6511" s="9">
        <f t="shared" si="3"/>
        <v>30508.9</v>
      </c>
      <c r="L6511" s="11" t="s">
        <v>16</v>
      </c>
      <c r="M6511" s="13" t="s">
        <v>17</v>
      </c>
      <c r="N6511" s="6"/>
      <c r="O6511" s="6"/>
    </row>
    <row r="6512" ht="17.25" customHeight="1">
      <c r="A6512" s="7">
        <v>6511.0</v>
      </c>
      <c r="B6512" s="8">
        <v>42421.0</v>
      </c>
      <c r="C6512" s="9" t="s">
        <v>25</v>
      </c>
      <c r="D6512" s="10" t="s">
        <v>6527</v>
      </c>
      <c r="E6512" s="9" t="str">
        <f t="shared" si="1"/>
        <v>Surco,Lima,Lima</v>
      </c>
      <c r="F6512" s="9" t="s">
        <v>15</v>
      </c>
      <c r="G6512" s="9">
        <v>22.0</v>
      </c>
      <c r="H6512" s="9">
        <f>VENTAS!$I6512-(VENTAS!$I6512*0.4)</f>
        <v>21291</v>
      </c>
      <c r="I6512" s="9">
        <v>35485.0</v>
      </c>
      <c r="J6512" s="9">
        <f t="shared" si="2"/>
        <v>0.18</v>
      </c>
      <c r="K6512" s="9">
        <f t="shared" si="3"/>
        <v>41872.3</v>
      </c>
      <c r="L6512" s="11" t="s">
        <v>58</v>
      </c>
      <c r="M6512" s="9" t="s">
        <v>59</v>
      </c>
      <c r="N6512" s="6"/>
      <c r="O6512" s="6"/>
    </row>
    <row r="6513" ht="17.25" customHeight="1">
      <c r="A6513" s="7">
        <v>6512.0</v>
      </c>
      <c r="B6513" s="12">
        <v>42421.0</v>
      </c>
      <c r="C6513" s="13" t="s">
        <v>25</v>
      </c>
      <c r="D6513" s="14" t="s">
        <v>6528</v>
      </c>
      <c r="E6513" s="9" t="str">
        <f t="shared" si="1"/>
        <v>Surco,Lima,Lima</v>
      </c>
      <c r="F6513" s="13" t="s">
        <v>15</v>
      </c>
      <c r="G6513" s="9">
        <v>161.0</v>
      </c>
      <c r="H6513" s="9">
        <f>VENTAS!$I6513-(VENTAS!$I6513*0.4)</f>
        <v>22425</v>
      </c>
      <c r="I6513" s="9">
        <v>37375.0</v>
      </c>
      <c r="J6513" s="9">
        <f t="shared" si="2"/>
        <v>0.18</v>
      </c>
      <c r="K6513" s="9">
        <f t="shared" si="3"/>
        <v>44102.5</v>
      </c>
      <c r="L6513" s="11" t="s">
        <v>58</v>
      </c>
      <c r="M6513" s="13" t="s">
        <v>59</v>
      </c>
      <c r="N6513" s="6"/>
      <c r="O6513" s="6"/>
    </row>
    <row r="6514" ht="17.25" customHeight="1">
      <c r="A6514" s="7">
        <v>6513.0</v>
      </c>
      <c r="B6514" s="8">
        <v>42421.0</v>
      </c>
      <c r="C6514" s="9" t="s">
        <v>25</v>
      </c>
      <c r="D6514" s="10" t="s">
        <v>6529</v>
      </c>
      <c r="E6514" s="9" t="str">
        <f t="shared" si="1"/>
        <v>Surco,Lima,Lima</v>
      </c>
      <c r="F6514" s="9" t="s">
        <v>15</v>
      </c>
      <c r="G6514" s="9">
        <v>45.0</v>
      </c>
      <c r="H6514" s="9">
        <f>VENTAS!$I6514-(VENTAS!$I6514*0.4)</f>
        <v>23515.2</v>
      </c>
      <c r="I6514" s="9">
        <v>39192.0</v>
      </c>
      <c r="J6514" s="9">
        <f t="shared" si="2"/>
        <v>0.18</v>
      </c>
      <c r="K6514" s="9">
        <f t="shared" si="3"/>
        <v>46246.56</v>
      </c>
      <c r="L6514" s="11" t="s">
        <v>58</v>
      </c>
      <c r="M6514" s="9" t="s">
        <v>59</v>
      </c>
      <c r="N6514" s="6"/>
      <c r="O6514" s="6"/>
    </row>
    <row r="6515" ht="17.25" customHeight="1">
      <c r="A6515" s="7">
        <v>6514.0</v>
      </c>
      <c r="B6515" s="12">
        <v>42421.0</v>
      </c>
      <c r="C6515" s="13" t="s">
        <v>25</v>
      </c>
      <c r="D6515" s="14" t="s">
        <v>6530</v>
      </c>
      <c r="E6515" s="9" t="str">
        <f t="shared" si="1"/>
        <v>Surco,Lima,Lima</v>
      </c>
      <c r="F6515" s="13" t="s">
        <v>15</v>
      </c>
      <c r="G6515" s="9">
        <v>28.0</v>
      </c>
      <c r="H6515" s="9">
        <f>VENTAS!$I6515-(VENTAS!$I6515*0.4)</f>
        <v>18185.4</v>
      </c>
      <c r="I6515" s="9">
        <v>30309.0</v>
      </c>
      <c r="J6515" s="9">
        <f t="shared" si="2"/>
        <v>0.18</v>
      </c>
      <c r="K6515" s="9">
        <f t="shared" si="3"/>
        <v>35764.62</v>
      </c>
      <c r="L6515" s="11" t="s">
        <v>58</v>
      </c>
      <c r="M6515" s="13" t="s">
        <v>59</v>
      </c>
      <c r="N6515" s="6"/>
      <c r="O6515" s="6"/>
    </row>
    <row r="6516" ht="17.25" customHeight="1">
      <c r="A6516" s="7">
        <v>6515.0</v>
      </c>
      <c r="B6516" s="8">
        <v>42421.0</v>
      </c>
      <c r="C6516" s="9" t="s">
        <v>52</v>
      </c>
      <c r="D6516" s="10" t="s">
        <v>6531</v>
      </c>
      <c r="E6516" s="9" t="str">
        <f t="shared" si="1"/>
        <v>Surco,Lima,Lima</v>
      </c>
      <c r="F6516" s="9" t="s">
        <v>15</v>
      </c>
      <c r="G6516" s="9">
        <v>46.0</v>
      </c>
      <c r="H6516" s="9">
        <f>VENTAS!$I6516-(VENTAS!$I6516*0.4)</f>
        <v>19289.4</v>
      </c>
      <c r="I6516" s="9">
        <v>32149.0</v>
      </c>
      <c r="J6516" s="9">
        <f t="shared" si="2"/>
        <v>0.18</v>
      </c>
      <c r="K6516" s="9">
        <f t="shared" si="3"/>
        <v>37935.82</v>
      </c>
      <c r="L6516" s="11" t="s">
        <v>58</v>
      </c>
      <c r="M6516" s="9" t="s">
        <v>59</v>
      </c>
      <c r="N6516" s="6"/>
      <c r="O6516" s="6"/>
    </row>
    <row r="6517" ht="17.25" customHeight="1">
      <c r="A6517" s="7">
        <v>6516.0</v>
      </c>
      <c r="B6517" s="12">
        <v>42421.0</v>
      </c>
      <c r="C6517" s="13" t="s">
        <v>52</v>
      </c>
      <c r="D6517" s="14" t="s">
        <v>6532</v>
      </c>
      <c r="E6517" s="9" t="str">
        <f t="shared" si="1"/>
        <v>Surco,Lima,Lima</v>
      </c>
      <c r="F6517" s="13" t="s">
        <v>15</v>
      </c>
      <c r="G6517" s="9">
        <v>20.0</v>
      </c>
      <c r="H6517" s="9">
        <f>VENTAS!$I6517-(VENTAS!$I6517*0.4)</f>
        <v>13349.4</v>
      </c>
      <c r="I6517" s="9">
        <v>22249.0</v>
      </c>
      <c r="J6517" s="9">
        <f t="shared" si="2"/>
        <v>0.18</v>
      </c>
      <c r="K6517" s="9">
        <f t="shared" si="3"/>
        <v>26253.82</v>
      </c>
      <c r="L6517" s="11" t="s">
        <v>58</v>
      </c>
      <c r="M6517" s="13" t="s">
        <v>59</v>
      </c>
      <c r="N6517" s="6"/>
      <c r="O6517" s="6"/>
    </row>
    <row r="6518" ht="17.25" customHeight="1">
      <c r="A6518" s="7">
        <v>6517.0</v>
      </c>
      <c r="B6518" s="8">
        <v>42421.0</v>
      </c>
      <c r="C6518" s="9" t="s">
        <v>52</v>
      </c>
      <c r="D6518" s="10" t="s">
        <v>6533</v>
      </c>
      <c r="E6518" s="9" t="str">
        <f t="shared" si="1"/>
        <v>Surco,Lima,Lima</v>
      </c>
      <c r="F6518" s="9" t="s">
        <v>15</v>
      </c>
      <c r="G6518" s="9">
        <v>170.0</v>
      </c>
      <c r="H6518" s="9">
        <f>VENTAS!$I6518-(VENTAS!$I6518*0.4)</f>
        <v>15462</v>
      </c>
      <c r="I6518" s="9">
        <v>25770.0</v>
      </c>
      <c r="J6518" s="9">
        <f t="shared" si="2"/>
        <v>0.18</v>
      </c>
      <c r="K6518" s="9">
        <f t="shared" si="3"/>
        <v>30408.6</v>
      </c>
      <c r="L6518" s="11" t="s">
        <v>58</v>
      </c>
      <c r="M6518" s="9" t="s">
        <v>59</v>
      </c>
      <c r="N6518" s="6"/>
      <c r="O6518" s="6"/>
    </row>
    <row r="6519" ht="17.25" customHeight="1">
      <c r="A6519" s="7">
        <v>6518.0</v>
      </c>
      <c r="B6519" s="12">
        <v>42421.0</v>
      </c>
      <c r="C6519" s="13" t="s">
        <v>52</v>
      </c>
      <c r="D6519" s="14" t="s">
        <v>6534</v>
      </c>
      <c r="E6519" s="9" t="str">
        <f t="shared" si="1"/>
        <v>Surco,Lima,Lima</v>
      </c>
      <c r="F6519" s="13" t="s">
        <v>15</v>
      </c>
      <c r="G6519" s="9">
        <v>151.0</v>
      </c>
      <c r="H6519" s="9">
        <f>VENTAS!$I6519-(VENTAS!$I6519*0.4)</f>
        <v>13560.6</v>
      </c>
      <c r="I6519" s="9">
        <v>22601.0</v>
      </c>
      <c r="J6519" s="9">
        <f t="shared" si="2"/>
        <v>0.18</v>
      </c>
      <c r="K6519" s="9">
        <f t="shared" si="3"/>
        <v>26669.18</v>
      </c>
      <c r="L6519" s="11" t="s">
        <v>58</v>
      </c>
      <c r="M6519" s="13" t="s">
        <v>59</v>
      </c>
      <c r="N6519" s="6"/>
      <c r="O6519" s="6"/>
    </row>
    <row r="6520" ht="17.25" customHeight="1">
      <c r="A6520" s="7">
        <v>6519.0</v>
      </c>
      <c r="B6520" s="8">
        <v>42421.0</v>
      </c>
      <c r="C6520" s="9" t="s">
        <v>52</v>
      </c>
      <c r="D6520" s="10" t="s">
        <v>6535</v>
      </c>
      <c r="E6520" s="9" t="str">
        <f t="shared" si="1"/>
        <v>Surco,Lima,Lima</v>
      </c>
      <c r="F6520" s="9" t="s">
        <v>15</v>
      </c>
      <c r="G6520" s="9">
        <v>163.0</v>
      </c>
      <c r="H6520" s="9">
        <f>VENTAS!$I6520-(VENTAS!$I6520*0.4)</f>
        <v>19573.2</v>
      </c>
      <c r="I6520" s="9">
        <v>32622.0</v>
      </c>
      <c r="J6520" s="9">
        <f t="shared" si="2"/>
        <v>0.18</v>
      </c>
      <c r="K6520" s="9">
        <f t="shared" si="3"/>
        <v>38493.96</v>
      </c>
      <c r="L6520" s="11" t="s">
        <v>58</v>
      </c>
      <c r="M6520" s="9" t="s">
        <v>96</v>
      </c>
      <c r="N6520" s="6"/>
      <c r="O6520" s="6"/>
    </row>
    <row r="6521" ht="17.25" customHeight="1">
      <c r="A6521" s="7">
        <v>6520.0</v>
      </c>
      <c r="B6521" s="12">
        <v>42421.0</v>
      </c>
      <c r="C6521" s="13" t="s">
        <v>52</v>
      </c>
      <c r="D6521" s="14" t="s">
        <v>6536</v>
      </c>
      <c r="E6521" s="9" t="str">
        <f t="shared" si="1"/>
        <v>Surco,Lima,Lima</v>
      </c>
      <c r="F6521" s="13" t="s">
        <v>15</v>
      </c>
      <c r="G6521" s="9">
        <v>122.0</v>
      </c>
      <c r="H6521" s="9">
        <f>VENTAS!$I6521-(VENTAS!$I6521*0.4)</f>
        <v>15224.4</v>
      </c>
      <c r="I6521" s="9">
        <v>25374.0</v>
      </c>
      <c r="J6521" s="9">
        <f t="shared" si="2"/>
        <v>0.18</v>
      </c>
      <c r="K6521" s="9">
        <f t="shared" si="3"/>
        <v>29941.32</v>
      </c>
      <c r="L6521" s="11" t="s">
        <v>58</v>
      </c>
      <c r="M6521" s="13" t="s">
        <v>96</v>
      </c>
      <c r="N6521" s="6"/>
      <c r="O6521" s="6"/>
    </row>
    <row r="6522" ht="17.25" customHeight="1">
      <c r="A6522" s="7">
        <v>6521.0</v>
      </c>
      <c r="B6522" s="8">
        <v>42421.0</v>
      </c>
      <c r="C6522" s="9" t="s">
        <v>52</v>
      </c>
      <c r="D6522" s="10" t="s">
        <v>6537</v>
      </c>
      <c r="E6522" s="9" t="str">
        <f t="shared" si="1"/>
        <v>Surco,Lima,Lima</v>
      </c>
      <c r="F6522" s="9" t="s">
        <v>15</v>
      </c>
      <c r="G6522" s="9">
        <v>89.0</v>
      </c>
      <c r="H6522" s="9">
        <f>VENTAS!$I6522-(VENTAS!$I6522*0.4)</f>
        <v>20827.2</v>
      </c>
      <c r="I6522" s="9">
        <v>34712.0</v>
      </c>
      <c r="J6522" s="9">
        <f t="shared" si="2"/>
        <v>0.18</v>
      </c>
      <c r="K6522" s="9">
        <f t="shared" si="3"/>
        <v>40960.16</v>
      </c>
      <c r="L6522" s="11" t="s">
        <v>58</v>
      </c>
      <c r="M6522" s="9" t="s">
        <v>96</v>
      </c>
      <c r="N6522" s="6"/>
      <c r="O6522" s="6"/>
    </row>
    <row r="6523" ht="17.25" customHeight="1">
      <c r="A6523" s="7">
        <v>6522.0</v>
      </c>
      <c r="B6523" s="12">
        <v>42421.0</v>
      </c>
      <c r="C6523" s="13" t="s">
        <v>52</v>
      </c>
      <c r="D6523" s="14" t="s">
        <v>6538</v>
      </c>
      <c r="E6523" s="9" t="str">
        <f t="shared" si="1"/>
        <v>Surco,Lima,Lima</v>
      </c>
      <c r="F6523" s="13" t="s">
        <v>15</v>
      </c>
      <c r="G6523" s="9">
        <v>148.0</v>
      </c>
      <c r="H6523" s="9">
        <f>VENTAS!$I6523-(VENTAS!$I6523*0.4)</f>
        <v>21867</v>
      </c>
      <c r="I6523" s="9">
        <v>36445.0</v>
      </c>
      <c r="J6523" s="9">
        <f t="shared" si="2"/>
        <v>0.18</v>
      </c>
      <c r="K6523" s="9">
        <f t="shared" si="3"/>
        <v>43005.1</v>
      </c>
      <c r="L6523" s="11" t="s">
        <v>58</v>
      </c>
      <c r="M6523" s="13" t="s">
        <v>96</v>
      </c>
      <c r="N6523" s="6"/>
      <c r="O6523" s="6"/>
    </row>
    <row r="6524" ht="17.25" customHeight="1">
      <c r="A6524" s="7">
        <v>6523.0</v>
      </c>
      <c r="B6524" s="8">
        <v>42421.0</v>
      </c>
      <c r="C6524" s="9" t="s">
        <v>52</v>
      </c>
      <c r="D6524" s="10" t="s">
        <v>6539</v>
      </c>
      <c r="E6524" s="9" t="str">
        <f t="shared" si="1"/>
        <v>La Molina,Lima, Lima</v>
      </c>
      <c r="F6524" s="9" t="s">
        <v>15</v>
      </c>
      <c r="G6524" s="9">
        <v>13.0</v>
      </c>
      <c r="H6524" s="9">
        <f>VENTAS!$I6524-(VENTAS!$I6524*0.4)</f>
        <v>10876.2</v>
      </c>
      <c r="I6524" s="9">
        <v>18127.0</v>
      </c>
      <c r="J6524" s="9">
        <f t="shared" si="2"/>
        <v>0.18</v>
      </c>
      <c r="K6524" s="9">
        <f t="shared" si="3"/>
        <v>21389.86</v>
      </c>
      <c r="L6524" s="11" t="s">
        <v>27</v>
      </c>
      <c r="M6524" s="9" t="s">
        <v>28</v>
      </c>
      <c r="N6524" s="6"/>
      <c r="O6524" s="6"/>
    </row>
    <row r="6525" ht="17.25" customHeight="1">
      <c r="A6525" s="7">
        <v>6524.0</v>
      </c>
      <c r="B6525" s="12">
        <v>42421.0</v>
      </c>
      <c r="C6525" s="13" t="s">
        <v>52</v>
      </c>
      <c r="D6525" s="14" t="s">
        <v>6540</v>
      </c>
      <c r="E6525" s="9" t="str">
        <f t="shared" si="1"/>
        <v>La Molina,Lima, Lima</v>
      </c>
      <c r="F6525" s="13" t="s">
        <v>15</v>
      </c>
      <c r="G6525" s="9">
        <v>70.0</v>
      </c>
      <c r="H6525" s="9">
        <f>VENTAS!$I6525-(VENTAS!$I6525*0.4)</f>
        <v>12440.4</v>
      </c>
      <c r="I6525" s="9">
        <v>20734.0</v>
      </c>
      <c r="J6525" s="9">
        <f t="shared" si="2"/>
        <v>0.18</v>
      </c>
      <c r="K6525" s="9">
        <f t="shared" si="3"/>
        <v>24466.12</v>
      </c>
      <c r="L6525" s="11" t="s">
        <v>27</v>
      </c>
      <c r="M6525" s="13" t="s">
        <v>28</v>
      </c>
      <c r="N6525" s="6"/>
      <c r="O6525" s="6"/>
    </row>
    <row r="6526" ht="17.25" customHeight="1">
      <c r="A6526" s="7">
        <v>6525.0</v>
      </c>
      <c r="B6526" s="8">
        <v>42421.0</v>
      </c>
      <c r="C6526" s="9" t="s">
        <v>52</v>
      </c>
      <c r="D6526" s="10" t="s">
        <v>6541</v>
      </c>
      <c r="E6526" s="9" t="str">
        <f t="shared" si="1"/>
        <v>La Molina,Lima, Lima</v>
      </c>
      <c r="F6526" s="9" t="s">
        <v>15</v>
      </c>
      <c r="G6526" s="9">
        <v>108.0</v>
      </c>
      <c r="H6526" s="9">
        <f>VENTAS!$I6526-(VENTAS!$I6526*0.4)</f>
        <v>12126</v>
      </c>
      <c r="I6526" s="9">
        <v>20210.0</v>
      </c>
      <c r="J6526" s="9">
        <f t="shared" si="2"/>
        <v>0.18</v>
      </c>
      <c r="K6526" s="9">
        <f t="shared" si="3"/>
        <v>23847.8</v>
      </c>
      <c r="L6526" s="11" t="s">
        <v>27</v>
      </c>
      <c r="M6526" s="9" t="s">
        <v>28</v>
      </c>
      <c r="N6526" s="6"/>
      <c r="O6526" s="6"/>
    </row>
    <row r="6527" ht="17.25" customHeight="1">
      <c r="A6527" s="7">
        <v>6526.0</v>
      </c>
      <c r="B6527" s="12">
        <v>42421.0</v>
      </c>
      <c r="C6527" s="13" t="s">
        <v>52</v>
      </c>
      <c r="D6527" s="14" t="s">
        <v>6542</v>
      </c>
      <c r="E6527" s="9" t="str">
        <f t="shared" si="1"/>
        <v>La Molina,Lima, Lima</v>
      </c>
      <c r="F6527" s="13" t="s">
        <v>15</v>
      </c>
      <c r="G6527" s="9">
        <v>20.0</v>
      </c>
      <c r="H6527" s="9">
        <f>VENTAS!$I6527-(VENTAS!$I6527*0.4)</f>
        <v>11800.8</v>
      </c>
      <c r="I6527" s="9">
        <v>19668.0</v>
      </c>
      <c r="J6527" s="9">
        <f t="shared" si="2"/>
        <v>0.18</v>
      </c>
      <c r="K6527" s="9">
        <f t="shared" si="3"/>
        <v>23208.24</v>
      </c>
      <c r="L6527" s="11" t="s">
        <v>27</v>
      </c>
      <c r="M6527" s="13" t="s">
        <v>28</v>
      </c>
      <c r="N6527" s="6"/>
      <c r="O6527" s="6"/>
    </row>
    <row r="6528" ht="17.25" customHeight="1">
      <c r="A6528" s="7">
        <v>6527.0</v>
      </c>
      <c r="B6528" s="8">
        <v>42421.0</v>
      </c>
      <c r="C6528" s="9" t="s">
        <v>13</v>
      </c>
      <c r="D6528" s="10" t="s">
        <v>6543</v>
      </c>
      <c r="E6528" s="9" t="str">
        <f t="shared" si="1"/>
        <v>La Molina,Lima, Lima</v>
      </c>
      <c r="F6528" s="9" t="s">
        <v>15</v>
      </c>
      <c r="G6528" s="9">
        <v>159.0</v>
      </c>
      <c r="H6528" s="9">
        <f>VENTAS!$I6528-(VENTAS!$I6528*0.4)</f>
        <v>18088.8</v>
      </c>
      <c r="I6528" s="9">
        <v>30148.0</v>
      </c>
      <c r="J6528" s="9">
        <f t="shared" si="2"/>
        <v>0.18</v>
      </c>
      <c r="K6528" s="9">
        <f t="shared" si="3"/>
        <v>35574.64</v>
      </c>
      <c r="L6528" s="11" t="s">
        <v>27</v>
      </c>
      <c r="M6528" s="9" t="s">
        <v>28</v>
      </c>
      <c r="N6528" s="6"/>
      <c r="O6528" s="6"/>
    </row>
    <row r="6529" ht="17.25" customHeight="1">
      <c r="A6529" s="7">
        <v>6528.0</v>
      </c>
      <c r="B6529" s="12">
        <v>42421.0</v>
      </c>
      <c r="C6529" s="13" t="s">
        <v>13</v>
      </c>
      <c r="D6529" s="14" t="s">
        <v>6544</v>
      </c>
      <c r="E6529" s="9" t="str">
        <f t="shared" si="1"/>
        <v>La Molina,Lima, Lima</v>
      </c>
      <c r="F6529" s="13" t="s">
        <v>15</v>
      </c>
      <c r="G6529" s="9">
        <v>138.0</v>
      </c>
      <c r="H6529" s="9">
        <f>VENTAS!$I6529-(VENTAS!$I6529*0.4)</f>
        <v>23694</v>
      </c>
      <c r="I6529" s="9">
        <v>39490.0</v>
      </c>
      <c r="J6529" s="9">
        <f t="shared" si="2"/>
        <v>0.18</v>
      </c>
      <c r="K6529" s="9">
        <f t="shared" si="3"/>
        <v>46598.2</v>
      </c>
      <c r="L6529" s="11" t="s">
        <v>27</v>
      </c>
      <c r="M6529" s="13" t="s">
        <v>28</v>
      </c>
      <c r="N6529" s="6"/>
      <c r="O6529" s="6"/>
    </row>
    <row r="6530" ht="17.25" customHeight="1">
      <c r="A6530" s="7">
        <v>6529.0</v>
      </c>
      <c r="B6530" s="8">
        <v>42421.0</v>
      </c>
      <c r="C6530" s="9" t="s">
        <v>13</v>
      </c>
      <c r="D6530" s="10" t="s">
        <v>6545</v>
      </c>
      <c r="E6530" s="9" t="str">
        <f t="shared" si="1"/>
        <v>La Molina,Lima, Lima</v>
      </c>
      <c r="F6530" s="9" t="s">
        <v>15</v>
      </c>
      <c r="G6530" s="9">
        <v>159.0</v>
      </c>
      <c r="H6530" s="9">
        <f>VENTAS!$I6530-(VENTAS!$I6530*0.4)</f>
        <v>18599.4</v>
      </c>
      <c r="I6530" s="9">
        <v>30999.0</v>
      </c>
      <c r="J6530" s="9">
        <f t="shared" si="2"/>
        <v>0.18</v>
      </c>
      <c r="K6530" s="9">
        <f t="shared" si="3"/>
        <v>36578.82</v>
      </c>
      <c r="L6530" s="11" t="s">
        <v>27</v>
      </c>
      <c r="M6530" s="9" t="s">
        <v>28</v>
      </c>
      <c r="N6530" s="6"/>
      <c r="O6530" s="6"/>
    </row>
    <row r="6531" ht="17.25" customHeight="1">
      <c r="A6531" s="7">
        <v>6530.0</v>
      </c>
      <c r="B6531" s="12">
        <v>42421.0</v>
      </c>
      <c r="C6531" s="13" t="s">
        <v>13</v>
      </c>
      <c r="D6531" s="14" t="s">
        <v>6546</v>
      </c>
      <c r="E6531" s="9" t="str">
        <f t="shared" si="1"/>
        <v>La Molina,Lima, Lima</v>
      </c>
      <c r="F6531" s="13" t="s">
        <v>15</v>
      </c>
      <c r="G6531" s="9">
        <v>54.0</v>
      </c>
      <c r="H6531" s="9">
        <f>VENTAS!$I6531-(VENTAS!$I6531*0.4)</f>
        <v>23205.6</v>
      </c>
      <c r="I6531" s="9">
        <v>38676.0</v>
      </c>
      <c r="J6531" s="9">
        <f t="shared" si="2"/>
        <v>0.18</v>
      </c>
      <c r="K6531" s="9">
        <f t="shared" si="3"/>
        <v>45637.68</v>
      </c>
      <c r="L6531" s="11" t="s">
        <v>27</v>
      </c>
      <c r="M6531" s="13" t="s">
        <v>28</v>
      </c>
      <c r="N6531" s="6"/>
      <c r="O6531" s="6"/>
    </row>
    <row r="6532" ht="17.25" customHeight="1">
      <c r="A6532" s="7">
        <v>6531.0</v>
      </c>
      <c r="B6532" s="8">
        <v>42420.0</v>
      </c>
      <c r="C6532" s="9" t="s">
        <v>56</v>
      </c>
      <c r="D6532" s="10" t="s">
        <v>6547</v>
      </c>
      <c r="E6532" s="9" t="str">
        <f t="shared" si="1"/>
        <v>Surco,Lima,Lima</v>
      </c>
      <c r="F6532" s="9" t="s">
        <v>15</v>
      </c>
      <c r="G6532" s="9">
        <v>26.0</v>
      </c>
      <c r="H6532" s="9">
        <f>VENTAS!$I6532-(VENTAS!$I6532*0.4)</f>
        <v>15498</v>
      </c>
      <c r="I6532" s="9">
        <v>25830.0</v>
      </c>
      <c r="J6532" s="9">
        <f t="shared" si="2"/>
        <v>0.18</v>
      </c>
      <c r="K6532" s="9">
        <f t="shared" si="3"/>
        <v>30479.4</v>
      </c>
      <c r="L6532" s="11" t="s">
        <v>58</v>
      </c>
      <c r="M6532" s="9" t="s">
        <v>106</v>
      </c>
      <c r="N6532" s="6"/>
      <c r="O6532" s="6"/>
    </row>
    <row r="6533" ht="17.25" customHeight="1">
      <c r="A6533" s="7">
        <v>6532.0</v>
      </c>
      <c r="B6533" s="12">
        <v>42420.0</v>
      </c>
      <c r="C6533" s="13" t="s">
        <v>56</v>
      </c>
      <c r="D6533" s="14" t="s">
        <v>6548</v>
      </c>
      <c r="E6533" s="9" t="str">
        <f t="shared" si="1"/>
        <v>Surco,Lima,Lima</v>
      </c>
      <c r="F6533" s="13" t="s">
        <v>15</v>
      </c>
      <c r="G6533" s="9">
        <v>130.0</v>
      </c>
      <c r="H6533" s="9">
        <f>VENTAS!$I6533-(VENTAS!$I6533*0.4)</f>
        <v>20823.6</v>
      </c>
      <c r="I6533" s="9">
        <v>34706.0</v>
      </c>
      <c r="J6533" s="9">
        <f t="shared" si="2"/>
        <v>0.18</v>
      </c>
      <c r="K6533" s="9">
        <f t="shared" si="3"/>
        <v>40953.08</v>
      </c>
      <c r="L6533" s="11" t="s">
        <v>58</v>
      </c>
      <c r="M6533" s="13" t="s">
        <v>106</v>
      </c>
      <c r="N6533" s="6"/>
      <c r="O6533" s="6"/>
    </row>
    <row r="6534" ht="17.25" customHeight="1">
      <c r="A6534" s="7">
        <v>6533.0</v>
      </c>
      <c r="B6534" s="8">
        <v>42420.0</v>
      </c>
      <c r="C6534" s="9" t="s">
        <v>56</v>
      </c>
      <c r="D6534" s="10" t="s">
        <v>6549</v>
      </c>
      <c r="E6534" s="9" t="str">
        <f t="shared" si="1"/>
        <v>Surco,Lima,Lima</v>
      </c>
      <c r="F6534" s="9" t="s">
        <v>15</v>
      </c>
      <c r="G6534" s="9">
        <v>36.0</v>
      </c>
      <c r="H6534" s="9">
        <f>VENTAS!$I6534-(VENTAS!$I6534*0.4)</f>
        <v>18459.6</v>
      </c>
      <c r="I6534" s="9">
        <v>30766.0</v>
      </c>
      <c r="J6534" s="9">
        <f t="shared" si="2"/>
        <v>0.18</v>
      </c>
      <c r="K6534" s="9">
        <f t="shared" si="3"/>
        <v>36303.88</v>
      </c>
      <c r="L6534" s="11" t="s">
        <v>58</v>
      </c>
      <c r="M6534" s="9" t="s">
        <v>106</v>
      </c>
      <c r="N6534" s="6"/>
      <c r="O6534" s="6"/>
    </row>
    <row r="6535" ht="17.25" customHeight="1">
      <c r="A6535" s="7">
        <v>6534.0</v>
      </c>
      <c r="B6535" s="12">
        <v>42420.0</v>
      </c>
      <c r="C6535" s="13" t="s">
        <v>56</v>
      </c>
      <c r="D6535" s="14" t="s">
        <v>6550</v>
      </c>
      <c r="E6535" s="9" t="str">
        <f t="shared" si="1"/>
        <v>Surco,Lima,Lima</v>
      </c>
      <c r="F6535" s="13" t="s">
        <v>15</v>
      </c>
      <c r="G6535" s="9">
        <v>68.0</v>
      </c>
      <c r="H6535" s="9">
        <f>VENTAS!$I6535-(VENTAS!$I6535*0.4)</f>
        <v>12594.6</v>
      </c>
      <c r="I6535" s="9">
        <v>20991.0</v>
      </c>
      <c r="J6535" s="9">
        <f t="shared" si="2"/>
        <v>0.18</v>
      </c>
      <c r="K6535" s="9">
        <f t="shared" si="3"/>
        <v>24769.38</v>
      </c>
      <c r="L6535" s="11" t="s">
        <v>58</v>
      </c>
      <c r="M6535" s="13" t="s">
        <v>106</v>
      </c>
      <c r="N6535" s="6"/>
      <c r="O6535" s="6"/>
    </row>
    <row r="6536" ht="17.25" customHeight="1">
      <c r="A6536" s="7">
        <v>6535.0</v>
      </c>
      <c r="B6536" s="8">
        <v>42420.0</v>
      </c>
      <c r="C6536" s="9" t="s">
        <v>18</v>
      </c>
      <c r="D6536" s="10" t="s">
        <v>6551</v>
      </c>
      <c r="E6536" s="9" t="str">
        <f t="shared" si="1"/>
        <v>Surco,Lima,Lima</v>
      </c>
      <c r="F6536" s="9" t="s">
        <v>34</v>
      </c>
      <c r="G6536" s="9">
        <v>154.0</v>
      </c>
      <c r="H6536" s="9">
        <f>VENTAS!$I6536-(VENTAS!$I6536*0.4)</f>
        <v>21189</v>
      </c>
      <c r="I6536" s="9">
        <v>35315.0</v>
      </c>
      <c r="J6536" s="9">
        <f t="shared" si="2"/>
        <v>0.18</v>
      </c>
      <c r="K6536" s="9">
        <f t="shared" si="3"/>
        <v>41671.7</v>
      </c>
      <c r="L6536" s="11" t="s">
        <v>58</v>
      </c>
      <c r="M6536" s="9" t="s">
        <v>59</v>
      </c>
      <c r="N6536" s="6"/>
      <c r="O6536" s="6"/>
    </row>
    <row r="6537" ht="17.25" customHeight="1">
      <c r="A6537" s="7">
        <v>6536.0</v>
      </c>
      <c r="B6537" s="12">
        <v>42420.0</v>
      </c>
      <c r="C6537" s="13" t="s">
        <v>18</v>
      </c>
      <c r="D6537" s="14" t="s">
        <v>6552</v>
      </c>
      <c r="E6537" s="9" t="str">
        <f t="shared" si="1"/>
        <v>Surco,Lima,Lima</v>
      </c>
      <c r="F6537" s="13" t="s">
        <v>34</v>
      </c>
      <c r="G6537" s="9">
        <v>1.0</v>
      </c>
      <c r="H6537" s="9">
        <f>VENTAS!$I6537-(VENTAS!$I6537*0.4)</f>
        <v>12810.6</v>
      </c>
      <c r="I6537" s="9">
        <v>21351.0</v>
      </c>
      <c r="J6537" s="9">
        <f t="shared" si="2"/>
        <v>0.18</v>
      </c>
      <c r="K6537" s="9">
        <f t="shared" si="3"/>
        <v>25194.18</v>
      </c>
      <c r="L6537" s="11" t="s">
        <v>58</v>
      </c>
      <c r="M6537" s="13" t="s">
        <v>59</v>
      </c>
      <c r="N6537" s="6"/>
      <c r="O6537" s="6"/>
    </row>
    <row r="6538" ht="17.25" customHeight="1">
      <c r="A6538" s="7">
        <v>6537.0</v>
      </c>
      <c r="B6538" s="8">
        <v>42420.0</v>
      </c>
      <c r="C6538" s="9" t="s">
        <v>18</v>
      </c>
      <c r="D6538" s="10" t="s">
        <v>6553</v>
      </c>
      <c r="E6538" s="9" t="str">
        <f t="shared" si="1"/>
        <v>Surco,Lima,Lima</v>
      </c>
      <c r="F6538" s="9" t="s">
        <v>34</v>
      </c>
      <c r="G6538" s="9">
        <v>26.0</v>
      </c>
      <c r="H6538" s="9">
        <f>VENTAS!$I6538-(VENTAS!$I6538*0.4)</f>
        <v>12028.8</v>
      </c>
      <c r="I6538" s="9">
        <v>20048.0</v>
      </c>
      <c r="J6538" s="9">
        <f t="shared" si="2"/>
        <v>0.18</v>
      </c>
      <c r="K6538" s="9">
        <f t="shared" si="3"/>
        <v>23656.64</v>
      </c>
      <c r="L6538" s="11" t="s">
        <v>58</v>
      </c>
      <c r="M6538" s="9" t="s">
        <v>59</v>
      </c>
      <c r="N6538" s="6"/>
      <c r="O6538" s="6"/>
    </row>
    <row r="6539" ht="17.25" customHeight="1">
      <c r="A6539" s="7">
        <v>6538.0</v>
      </c>
      <c r="B6539" s="12">
        <v>42420.0</v>
      </c>
      <c r="C6539" s="13" t="s">
        <v>18</v>
      </c>
      <c r="D6539" s="14" t="s">
        <v>6554</v>
      </c>
      <c r="E6539" s="9" t="str">
        <f t="shared" si="1"/>
        <v>Surco,Lima,Lima</v>
      </c>
      <c r="F6539" s="13" t="s">
        <v>34</v>
      </c>
      <c r="G6539" s="9">
        <v>168.0</v>
      </c>
      <c r="H6539" s="9">
        <f>VENTAS!$I6539-(VENTAS!$I6539*0.4)</f>
        <v>23304.6</v>
      </c>
      <c r="I6539" s="9">
        <v>38841.0</v>
      </c>
      <c r="J6539" s="9">
        <f t="shared" si="2"/>
        <v>0.18</v>
      </c>
      <c r="K6539" s="9">
        <f t="shared" si="3"/>
        <v>45832.38</v>
      </c>
      <c r="L6539" s="11" t="s">
        <v>58</v>
      </c>
      <c r="M6539" s="13" t="s">
        <v>59</v>
      </c>
      <c r="N6539" s="6"/>
      <c r="O6539" s="6"/>
    </row>
    <row r="6540" ht="17.25" customHeight="1">
      <c r="A6540" s="7">
        <v>6539.0</v>
      </c>
      <c r="B6540" s="8">
        <v>42419.0</v>
      </c>
      <c r="C6540" s="9" t="s">
        <v>80</v>
      </c>
      <c r="D6540" s="10" t="s">
        <v>6555</v>
      </c>
      <c r="E6540" s="9" t="str">
        <f t="shared" si="1"/>
        <v>Surco,Lima,Lima</v>
      </c>
      <c r="F6540" s="9" t="s">
        <v>15</v>
      </c>
      <c r="G6540" s="9">
        <v>5.0</v>
      </c>
      <c r="H6540" s="9">
        <f>VENTAS!$I6540-(VENTAS!$I6540*0.4)</f>
        <v>18882</v>
      </c>
      <c r="I6540" s="9">
        <v>31470.0</v>
      </c>
      <c r="J6540" s="9">
        <f t="shared" si="2"/>
        <v>0.18</v>
      </c>
      <c r="K6540" s="9">
        <f t="shared" si="3"/>
        <v>37134.6</v>
      </c>
      <c r="L6540" s="11" t="s">
        <v>58</v>
      </c>
      <c r="M6540" s="9" t="s">
        <v>106</v>
      </c>
      <c r="N6540" s="6"/>
      <c r="O6540" s="6"/>
    </row>
    <row r="6541" ht="17.25" customHeight="1">
      <c r="A6541" s="7">
        <v>6540.0</v>
      </c>
      <c r="B6541" s="12">
        <v>42419.0</v>
      </c>
      <c r="C6541" s="13" t="s">
        <v>80</v>
      </c>
      <c r="D6541" s="14" t="s">
        <v>6556</v>
      </c>
      <c r="E6541" s="9" t="str">
        <f t="shared" si="1"/>
        <v>Surco,Lima,Lima</v>
      </c>
      <c r="F6541" s="13" t="s">
        <v>15</v>
      </c>
      <c r="G6541" s="9">
        <v>62.0</v>
      </c>
      <c r="H6541" s="9">
        <f>VENTAS!$I6541-(VENTAS!$I6541*0.4)</f>
        <v>23161.2</v>
      </c>
      <c r="I6541" s="9">
        <v>38602.0</v>
      </c>
      <c r="J6541" s="9">
        <f t="shared" si="2"/>
        <v>0.18</v>
      </c>
      <c r="K6541" s="9">
        <f t="shared" si="3"/>
        <v>45550.36</v>
      </c>
      <c r="L6541" s="11" t="s">
        <v>58</v>
      </c>
      <c r="M6541" s="13" t="s">
        <v>106</v>
      </c>
      <c r="N6541" s="6"/>
      <c r="O6541" s="6"/>
    </row>
    <row r="6542" ht="17.25" customHeight="1">
      <c r="A6542" s="7">
        <v>6541.0</v>
      </c>
      <c r="B6542" s="8">
        <v>42419.0</v>
      </c>
      <c r="C6542" s="9" t="s">
        <v>80</v>
      </c>
      <c r="D6542" s="10" t="s">
        <v>6557</v>
      </c>
      <c r="E6542" s="9" t="str">
        <f t="shared" si="1"/>
        <v>Surco,Lima,Lima</v>
      </c>
      <c r="F6542" s="9" t="s">
        <v>15</v>
      </c>
      <c r="G6542" s="9">
        <v>109.0</v>
      </c>
      <c r="H6542" s="9">
        <f>VENTAS!$I6542-(VENTAS!$I6542*0.4)</f>
        <v>14497.2</v>
      </c>
      <c r="I6542" s="9">
        <v>24162.0</v>
      </c>
      <c r="J6542" s="9">
        <f t="shared" si="2"/>
        <v>0.18</v>
      </c>
      <c r="K6542" s="9">
        <f t="shared" si="3"/>
        <v>28511.16</v>
      </c>
      <c r="L6542" s="11" t="s">
        <v>58</v>
      </c>
      <c r="M6542" s="9" t="s">
        <v>106</v>
      </c>
      <c r="N6542" s="6"/>
      <c r="O6542" s="6"/>
    </row>
    <row r="6543" ht="17.25" customHeight="1">
      <c r="A6543" s="7">
        <v>6542.0</v>
      </c>
      <c r="B6543" s="12">
        <v>42419.0</v>
      </c>
      <c r="C6543" s="13" t="s">
        <v>80</v>
      </c>
      <c r="D6543" s="14" t="s">
        <v>6558</v>
      </c>
      <c r="E6543" s="9" t="str">
        <f t="shared" si="1"/>
        <v>Surco,Lima,Lima</v>
      </c>
      <c r="F6543" s="13" t="s">
        <v>15</v>
      </c>
      <c r="G6543" s="9">
        <v>18.0</v>
      </c>
      <c r="H6543" s="9">
        <f>VENTAS!$I6543-(VENTAS!$I6543*0.4)</f>
        <v>20474.4</v>
      </c>
      <c r="I6543" s="9">
        <v>34124.0</v>
      </c>
      <c r="J6543" s="9">
        <f t="shared" si="2"/>
        <v>0.18</v>
      </c>
      <c r="K6543" s="9">
        <f t="shared" si="3"/>
        <v>40266.32</v>
      </c>
      <c r="L6543" s="11" t="s">
        <v>58</v>
      </c>
      <c r="M6543" s="13" t="s">
        <v>106</v>
      </c>
      <c r="N6543" s="6"/>
      <c r="O6543" s="6"/>
    </row>
    <row r="6544" ht="17.25" customHeight="1">
      <c r="A6544" s="7">
        <v>6543.0</v>
      </c>
      <c r="B6544" s="8">
        <v>42419.0</v>
      </c>
      <c r="C6544" s="9" t="s">
        <v>56</v>
      </c>
      <c r="D6544" s="10" t="s">
        <v>6559</v>
      </c>
      <c r="E6544" s="9" t="str">
        <f t="shared" si="1"/>
        <v>Ate,Lima,Lima</v>
      </c>
      <c r="F6544" s="9" t="s">
        <v>15</v>
      </c>
      <c r="G6544" s="9">
        <v>33.0</v>
      </c>
      <c r="H6544" s="9">
        <f>VENTAS!$I6544-(VENTAS!$I6544*0.4)</f>
        <v>12219.6</v>
      </c>
      <c r="I6544" s="9">
        <v>20366.0</v>
      </c>
      <c r="J6544" s="9">
        <f t="shared" si="2"/>
        <v>0.18</v>
      </c>
      <c r="K6544" s="9">
        <f t="shared" si="3"/>
        <v>24031.88</v>
      </c>
      <c r="L6544" s="11" t="s">
        <v>20</v>
      </c>
      <c r="M6544" s="9" t="s">
        <v>21</v>
      </c>
      <c r="N6544" s="6"/>
      <c r="O6544" s="6"/>
    </row>
    <row r="6545" ht="17.25" customHeight="1">
      <c r="A6545" s="7">
        <v>6544.0</v>
      </c>
      <c r="B6545" s="12">
        <v>42419.0</v>
      </c>
      <c r="C6545" s="13" t="s">
        <v>56</v>
      </c>
      <c r="D6545" s="14" t="s">
        <v>6560</v>
      </c>
      <c r="E6545" s="9" t="str">
        <f t="shared" si="1"/>
        <v>Ate,Lima,Lima</v>
      </c>
      <c r="F6545" s="13" t="s">
        <v>15</v>
      </c>
      <c r="G6545" s="9">
        <v>71.0</v>
      </c>
      <c r="H6545" s="9">
        <f>VENTAS!$I6545-(VENTAS!$I6545*0.4)</f>
        <v>20455.8</v>
      </c>
      <c r="I6545" s="9">
        <v>34093.0</v>
      </c>
      <c r="J6545" s="9">
        <f t="shared" si="2"/>
        <v>0.18</v>
      </c>
      <c r="K6545" s="9">
        <f t="shared" si="3"/>
        <v>40229.74</v>
      </c>
      <c r="L6545" s="11" t="s">
        <v>20</v>
      </c>
      <c r="M6545" s="13" t="s">
        <v>21</v>
      </c>
      <c r="N6545" s="6"/>
      <c r="O6545" s="6"/>
    </row>
    <row r="6546" ht="17.25" customHeight="1">
      <c r="A6546" s="7">
        <v>6545.0</v>
      </c>
      <c r="B6546" s="8">
        <v>42419.0</v>
      </c>
      <c r="C6546" s="9" t="s">
        <v>56</v>
      </c>
      <c r="D6546" s="10" t="s">
        <v>6561</v>
      </c>
      <c r="E6546" s="9" t="str">
        <f t="shared" si="1"/>
        <v>Ate,Lima,Lima</v>
      </c>
      <c r="F6546" s="9" t="s">
        <v>15</v>
      </c>
      <c r="G6546" s="9">
        <v>98.0</v>
      </c>
      <c r="H6546" s="9">
        <f>VENTAS!$I6546-(VENTAS!$I6546*0.4)</f>
        <v>16222.2</v>
      </c>
      <c r="I6546" s="9">
        <v>27037.0</v>
      </c>
      <c r="J6546" s="9">
        <f t="shared" si="2"/>
        <v>0.18</v>
      </c>
      <c r="K6546" s="9">
        <f t="shared" si="3"/>
        <v>31903.66</v>
      </c>
      <c r="L6546" s="11" t="s">
        <v>20</v>
      </c>
      <c r="M6546" s="9" t="s">
        <v>21</v>
      </c>
      <c r="N6546" s="6"/>
      <c r="O6546" s="6"/>
    </row>
    <row r="6547" ht="17.25" customHeight="1">
      <c r="A6547" s="7">
        <v>6546.0</v>
      </c>
      <c r="B6547" s="12">
        <v>42419.0</v>
      </c>
      <c r="C6547" s="13" t="s">
        <v>56</v>
      </c>
      <c r="D6547" s="14" t="s">
        <v>6562</v>
      </c>
      <c r="E6547" s="9" t="str">
        <f t="shared" si="1"/>
        <v>Ate,Lima,Lima</v>
      </c>
      <c r="F6547" s="13" t="s">
        <v>15</v>
      </c>
      <c r="G6547" s="9">
        <v>104.0</v>
      </c>
      <c r="H6547" s="9">
        <f>VENTAS!$I6547-(VENTAS!$I6547*0.4)</f>
        <v>18645.6</v>
      </c>
      <c r="I6547" s="9">
        <v>31076.0</v>
      </c>
      <c r="J6547" s="9">
        <f t="shared" si="2"/>
        <v>0.18</v>
      </c>
      <c r="K6547" s="9">
        <f t="shared" si="3"/>
        <v>36669.68</v>
      </c>
      <c r="L6547" s="11" t="s">
        <v>20</v>
      </c>
      <c r="M6547" s="13" t="s">
        <v>21</v>
      </c>
      <c r="N6547" s="6"/>
      <c r="O6547" s="6"/>
    </row>
    <row r="6548" ht="17.25" customHeight="1">
      <c r="A6548" s="7">
        <v>6547.0</v>
      </c>
      <c r="B6548" s="8">
        <v>42419.0</v>
      </c>
      <c r="C6548" s="9" t="s">
        <v>56</v>
      </c>
      <c r="D6548" s="10" t="s">
        <v>6563</v>
      </c>
      <c r="E6548" s="9" t="str">
        <f t="shared" si="1"/>
        <v>Ate,Lima,Lima</v>
      </c>
      <c r="F6548" s="9" t="s">
        <v>15</v>
      </c>
      <c r="G6548" s="9">
        <v>34.0</v>
      </c>
      <c r="H6548" s="9">
        <f>VENTAS!$I6548-(VENTAS!$I6548*0.4)</f>
        <v>19836.6</v>
      </c>
      <c r="I6548" s="9">
        <v>33061.0</v>
      </c>
      <c r="J6548" s="9">
        <f t="shared" si="2"/>
        <v>0.18</v>
      </c>
      <c r="K6548" s="9">
        <f t="shared" si="3"/>
        <v>39011.98</v>
      </c>
      <c r="L6548" s="11" t="s">
        <v>20</v>
      </c>
      <c r="M6548" s="9" t="s">
        <v>21</v>
      </c>
      <c r="N6548" s="6"/>
      <c r="O6548" s="6"/>
    </row>
    <row r="6549" ht="17.25" customHeight="1">
      <c r="A6549" s="7">
        <v>6548.0</v>
      </c>
      <c r="B6549" s="12">
        <v>42419.0</v>
      </c>
      <c r="C6549" s="13" t="s">
        <v>56</v>
      </c>
      <c r="D6549" s="14" t="s">
        <v>6564</v>
      </c>
      <c r="E6549" s="9" t="str">
        <f t="shared" si="1"/>
        <v>Ate,Lima,Lima</v>
      </c>
      <c r="F6549" s="13" t="s">
        <v>15</v>
      </c>
      <c r="G6549" s="9">
        <v>29.0</v>
      </c>
      <c r="H6549" s="9">
        <f>VENTAS!$I6549-(VENTAS!$I6549*0.4)</f>
        <v>11237.4</v>
      </c>
      <c r="I6549" s="9">
        <v>18729.0</v>
      </c>
      <c r="J6549" s="9">
        <f t="shared" si="2"/>
        <v>0.18</v>
      </c>
      <c r="K6549" s="9">
        <f t="shared" si="3"/>
        <v>22100.22</v>
      </c>
      <c r="L6549" s="11" t="s">
        <v>20</v>
      </c>
      <c r="M6549" s="13" t="s">
        <v>21</v>
      </c>
      <c r="N6549" s="6"/>
      <c r="O6549" s="6"/>
    </row>
    <row r="6550" ht="17.25" customHeight="1">
      <c r="A6550" s="7">
        <v>6549.0</v>
      </c>
      <c r="B6550" s="8">
        <v>42419.0</v>
      </c>
      <c r="C6550" s="9" t="s">
        <v>56</v>
      </c>
      <c r="D6550" s="10" t="s">
        <v>6565</v>
      </c>
      <c r="E6550" s="9" t="str">
        <f t="shared" si="1"/>
        <v>Ate,Lima,Lima</v>
      </c>
      <c r="F6550" s="9" t="s">
        <v>15</v>
      </c>
      <c r="G6550" s="9">
        <v>61.0</v>
      </c>
      <c r="H6550" s="9">
        <f>VENTAS!$I6550-(VENTAS!$I6550*0.4)</f>
        <v>22396.2</v>
      </c>
      <c r="I6550" s="9">
        <v>37327.0</v>
      </c>
      <c r="J6550" s="9">
        <f t="shared" si="2"/>
        <v>0.18</v>
      </c>
      <c r="K6550" s="9">
        <f t="shared" si="3"/>
        <v>44045.86</v>
      </c>
      <c r="L6550" s="11" t="s">
        <v>20</v>
      </c>
      <c r="M6550" s="9" t="s">
        <v>21</v>
      </c>
      <c r="N6550" s="6"/>
      <c r="O6550" s="6"/>
    </row>
    <row r="6551" ht="17.25" customHeight="1">
      <c r="A6551" s="7">
        <v>6550.0</v>
      </c>
      <c r="B6551" s="12">
        <v>42419.0</v>
      </c>
      <c r="C6551" s="13" t="s">
        <v>56</v>
      </c>
      <c r="D6551" s="14" t="s">
        <v>6566</v>
      </c>
      <c r="E6551" s="9" t="str">
        <f t="shared" si="1"/>
        <v>Ate,Lima,Lima</v>
      </c>
      <c r="F6551" s="13" t="s">
        <v>15</v>
      </c>
      <c r="G6551" s="9">
        <v>112.0</v>
      </c>
      <c r="H6551" s="9">
        <f>VENTAS!$I6551-(VENTAS!$I6551*0.4)</f>
        <v>13972.2</v>
      </c>
      <c r="I6551" s="9">
        <v>23287.0</v>
      </c>
      <c r="J6551" s="9">
        <f t="shared" si="2"/>
        <v>0.18</v>
      </c>
      <c r="K6551" s="9">
        <f t="shared" si="3"/>
        <v>27478.66</v>
      </c>
      <c r="L6551" s="11" t="s">
        <v>20</v>
      </c>
      <c r="M6551" s="13" t="s">
        <v>21</v>
      </c>
      <c r="N6551" s="6"/>
      <c r="O6551" s="6"/>
    </row>
    <row r="6552" ht="17.25" customHeight="1">
      <c r="A6552" s="7">
        <v>6551.0</v>
      </c>
      <c r="B6552" s="8">
        <v>42419.0</v>
      </c>
      <c r="C6552" s="9" t="s">
        <v>56</v>
      </c>
      <c r="D6552" s="10" t="s">
        <v>6567</v>
      </c>
      <c r="E6552" s="9" t="str">
        <f t="shared" si="1"/>
        <v>Surco,Lima,Lima</v>
      </c>
      <c r="F6552" s="9" t="s">
        <v>15</v>
      </c>
      <c r="G6552" s="9">
        <v>141.0</v>
      </c>
      <c r="H6552" s="9">
        <f>VENTAS!$I6552-(VENTAS!$I6552*0.4)</f>
        <v>20676.6</v>
      </c>
      <c r="I6552" s="9">
        <v>34461.0</v>
      </c>
      <c r="J6552" s="9">
        <f t="shared" si="2"/>
        <v>0.18</v>
      </c>
      <c r="K6552" s="9">
        <f t="shared" si="3"/>
        <v>40663.98</v>
      </c>
      <c r="L6552" s="11" t="s">
        <v>58</v>
      </c>
      <c r="M6552" s="9" t="s">
        <v>86</v>
      </c>
      <c r="N6552" s="6"/>
      <c r="O6552" s="6"/>
    </row>
    <row r="6553" ht="17.25" customHeight="1">
      <c r="A6553" s="7">
        <v>6552.0</v>
      </c>
      <c r="B6553" s="12">
        <v>42419.0</v>
      </c>
      <c r="C6553" s="13" t="s">
        <v>56</v>
      </c>
      <c r="D6553" s="14" t="s">
        <v>6568</v>
      </c>
      <c r="E6553" s="9" t="str">
        <f t="shared" si="1"/>
        <v>Surco,Lima,Lima</v>
      </c>
      <c r="F6553" s="13" t="s">
        <v>15</v>
      </c>
      <c r="G6553" s="9">
        <v>162.0</v>
      </c>
      <c r="H6553" s="9">
        <f>VENTAS!$I6553-(VENTAS!$I6553*0.4)</f>
        <v>13783.8</v>
      </c>
      <c r="I6553" s="9">
        <v>22973.0</v>
      </c>
      <c r="J6553" s="9">
        <f t="shared" si="2"/>
        <v>0.18</v>
      </c>
      <c r="K6553" s="9">
        <f t="shared" si="3"/>
        <v>27108.14</v>
      </c>
      <c r="L6553" s="11" t="s">
        <v>58</v>
      </c>
      <c r="M6553" s="13" t="s">
        <v>86</v>
      </c>
      <c r="N6553" s="6"/>
      <c r="O6553" s="6"/>
    </row>
    <row r="6554" ht="17.25" customHeight="1">
      <c r="A6554" s="7">
        <v>6553.0</v>
      </c>
      <c r="B6554" s="8">
        <v>42419.0</v>
      </c>
      <c r="C6554" s="9" t="s">
        <v>56</v>
      </c>
      <c r="D6554" s="10" t="s">
        <v>6569</v>
      </c>
      <c r="E6554" s="9" t="str">
        <f t="shared" si="1"/>
        <v>Surco,Lima,Lima</v>
      </c>
      <c r="F6554" s="9" t="s">
        <v>15</v>
      </c>
      <c r="G6554" s="9">
        <v>113.0</v>
      </c>
      <c r="H6554" s="9">
        <f>VENTAS!$I6554-(VENTAS!$I6554*0.4)</f>
        <v>14865</v>
      </c>
      <c r="I6554" s="9">
        <v>24775.0</v>
      </c>
      <c r="J6554" s="9">
        <f t="shared" si="2"/>
        <v>0.18</v>
      </c>
      <c r="K6554" s="9">
        <f t="shared" si="3"/>
        <v>29234.5</v>
      </c>
      <c r="L6554" s="11" t="s">
        <v>58</v>
      </c>
      <c r="M6554" s="9" t="s">
        <v>86</v>
      </c>
      <c r="N6554" s="6"/>
      <c r="O6554" s="6"/>
    </row>
    <row r="6555" ht="17.25" customHeight="1">
      <c r="A6555" s="7">
        <v>6554.0</v>
      </c>
      <c r="B6555" s="12">
        <v>42419.0</v>
      </c>
      <c r="C6555" s="13" t="s">
        <v>56</v>
      </c>
      <c r="D6555" s="14" t="s">
        <v>6570</v>
      </c>
      <c r="E6555" s="9" t="str">
        <f t="shared" si="1"/>
        <v>Surco,Lima,Lima</v>
      </c>
      <c r="F6555" s="13" t="s">
        <v>15</v>
      </c>
      <c r="G6555" s="9">
        <v>130.0</v>
      </c>
      <c r="H6555" s="9">
        <f>VENTAS!$I6555-(VENTAS!$I6555*0.4)</f>
        <v>23647.2</v>
      </c>
      <c r="I6555" s="9">
        <v>39412.0</v>
      </c>
      <c r="J6555" s="9">
        <f t="shared" si="2"/>
        <v>0.18</v>
      </c>
      <c r="K6555" s="9">
        <f t="shared" si="3"/>
        <v>46506.16</v>
      </c>
      <c r="L6555" s="11" t="s">
        <v>58</v>
      </c>
      <c r="M6555" s="13" t="s">
        <v>86</v>
      </c>
      <c r="N6555" s="6"/>
      <c r="O6555" s="6"/>
    </row>
    <row r="6556" ht="17.25" customHeight="1">
      <c r="A6556" s="7">
        <v>6555.0</v>
      </c>
      <c r="B6556" s="8">
        <v>42419.0</v>
      </c>
      <c r="C6556" s="9" t="s">
        <v>25</v>
      </c>
      <c r="D6556" s="10" t="s">
        <v>6571</v>
      </c>
      <c r="E6556" s="9" t="str">
        <f t="shared" si="1"/>
        <v>Surco,Lima,Lima</v>
      </c>
      <c r="F6556" s="9" t="s">
        <v>15</v>
      </c>
      <c r="G6556" s="9">
        <v>163.0</v>
      </c>
      <c r="H6556" s="9">
        <f>VENTAS!$I6556-(VENTAS!$I6556*0.4)</f>
        <v>11473.2</v>
      </c>
      <c r="I6556" s="9">
        <v>19122.0</v>
      </c>
      <c r="J6556" s="9">
        <f t="shared" si="2"/>
        <v>0.18</v>
      </c>
      <c r="K6556" s="9">
        <f t="shared" si="3"/>
        <v>22563.96</v>
      </c>
      <c r="L6556" s="11" t="s">
        <v>58</v>
      </c>
      <c r="M6556" s="9" t="s">
        <v>69</v>
      </c>
      <c r="N6556" s="6"/>
      <c r="O6556" s="6"/>
    </row>
    <row r="6557" ht="17.25" customHeight="1">
      <c r="A6557" s="7">
        <v>6556.0</v>
      </c>
      <c r="B6557" s="12">
        <v>42419.0</v>
      </c>
      <c r="C6557" s="13" t="s">
        <v>25</v>
      </c>
      <c r="D6557" s="14" t="s">
        <v>6572</v>
      </c>
      <c r="E6557" s="9" t="str">
        <f t="shared" si="1"/>
        <v>Surco,Lima,Lima</v>
      </c>
      <c r="F6557" s="13" t="s">
        <v>15</v>
      </c>
      <c r="G6557" s="9">
        <v>16.0</v>
      </c>
      <c r="H6557" s="9">
        <f>VENTAS!$I6557-(VENTAS!$I6557*0.4)</f>
        <v>21573.6</v>
      </c>
      <c r="I6557" s="9">
        <v>35956.0</v>
      </c>
      <c r="J6557" s="9">
        <f t="shared" si="2"/>
        <v>0.18</v>
      </c>
      <c r="K6557" s="9">
        <f t="shared" si="3"/>
        <v>42428.08</v>
      </c>
      <c r="L6557" s="11" t="s">
        <v>58</v>
      </c>
      <c r="M6557" s="13" t="s">
        <v>69</v>
      </c>
      <c r="N6557" s="6"/>
      <c r="O6557" s="6"/>
    </row>
    <row r="6558" ht="17.25" customHeight="1">
      <c r="A6558" s="7">
        <v>6557.0</v>
      </c>
      <c r="B6558" s="8">
        <v>42419.0</v>
      </c>
      <c r="C6558" s="9" t="s">
        <v>25</v>
      </c>
      <c r="D6558" s="10" t="s">
        <v>6573</v>
      </c>
      <c r="E6558" s="9" t="str">
        <f t="shared" si="1"/>
        <v>Surco,Lima,Lima</v>
      </c>
      <c r="F6558" s="9" t="s">
        <v>15</v>
      </c>
      <c r="G6558" s="9">
        <v>54.0</v>
      </c>
      <c r="H6558" s="9">
        <f>VENTAS!$I6558-(VENTAS!$I6558*0.4)</f>
        <v>15161.4</v>
      </c>
      <c r="I6558" s="9">
        <v>25269.0</v>
      </c>
      <c r="J6558" s="9">
        <f t="shared" si="2"/>
        <v>0.18</v>
      </c>
      <c r="K6558" s="9">
        <f t="shared" si="3"/>
        <v>29817.42</v>
      </c>
      <c r="L6558" s="11" t="s">
        <v>58</v>
      </c>
      <c r="M6558" s="9" t="s">
        <v>69</v>
      </c>
      <c r="N6558" s="6"/>
      <c r="O6558" s="6"/>
    </row>
    <row r="6559" ht="17.25" customHeight="1">
      <c r="A6559" s="7">
        <v>6558.0</v>
      </c>
      <c r="B6559" s="12">
        <v>42419.0</v>
      </c>
      <c r="C6559" s="13" t="s">
        <v>25</v>
      </c>
      <c r="D6559" s="14" t="s">
        <v>6574</v>
      </c>
      <c r="E6559" s="9" t="str">
        <f t="shared" si="1"/>
        <v>Surco,Lima,Lima</v>
      </c>
      <c r="F6559" s="13" t="s">
        <v>15</v>
      </c>
      <c r="G6559" s="9">
        <v>149.0</v>
      </c>
      <c r="H6559" s="9">
        <f>VENTAS!$I6559-(VENTAS!$I6559*0.4)</f>
        <v>17119.2</v>
      </c>
      <c r="I6559" s="9">
        <v>28532.0</v>
      </c>
      <c r="J6559" s="9">
        <f t="shared" si="2"/>
        <v>0.18</v>
      </c>
      <c r="K6559" s="9">
        <f t="shared" si="3"/>
        <v>33667.76</v>
      </c>
      <c r="L6559" s="11" t="s">
        <v>58</v>
      </c>
      <c r="M6559" s="13" t="s">
        <v>69</v>
      </c>
      <c r="N6559" s="6"/>
      <c r="O6559" s="6"/>
    </row>
    <row r="6560" ht="17.25" customHeight="1">
      <c r="A6560" s="7">
        <v>6559.0</v>
      </c>
      <c r="B6560" s="8">
        <v>42419.0</v>
      </c>
      <c r="C6560" s="9" t="s">
        <v>25</v>
      </c>
      <c r="D6560" s="10" t="s">
        <v>6575</v>
      </c>
      <c r="E6560" s="9" t="str">
        <f t="shared" si="1"/>
        <v>Surco,Lima,Lima</v>
      </c>
      <c r="F6560" s="9" t="s">
        <v>15</v>
      </c>
      <c r="G6560" s="9">
        <v>26.0</v>
      </c>
      <c r="H6560" s="9">
        <f>VENTAS!$I6560-(VENTAS!$I6560*0.4)</f>
        <v>18603</v>
      </c>
      <c r="I6560" s="9">
        <v>31005.0</v>
      </c>
      <c r="J6560" s="9">
        <f t="shared" si="2"/>
        <v>0.18</v>
      </c>
      <c r="K6560" s="9">
        <f t="shared" si="3"/>
        <v>36585.9</v>
      </c>
      <c r="L6560" s="11" t="s">
        <v>58</v>
      </c>
      <c r="M6560" s="9" t="s">
        <v>96</v>
      </c>
      <c r="N6560" s="6"/>
      <c r="O6560" s="6"/>
    </row>
    <row r="6561" ht="17.25" customHeight="1">
      <c r="A6561" s="7">
        <v>6560.0</v>
      </c>
      <c r="B6561" s="12">
        <v>42419.0</v>
      </c>
      <c r="C6561" s="13" t="s">
        <v>25</v>
      </c>
      <c r="D6561" s="14" t="s">
        <v>6576</v>
      </c>
      <c r="E6561" s="9" t="str">
        <f t="shared" si="1"/>
        <v>Surco,Lima,Lima</v>
      </c>
      <c r="F6561" s="13" t="s">
        <v>15</v>
      </c>
      <c r="G6561" s="9">
        <v>72.0</v>
      </c>
      <c r="H6561" s="9">
        <f>VENTAS!$I6561-(VENTAS!$I6561*0.4)</f>
        <v>19306.8</v>
      </c>
      <c r="I6561" s="9">
        <v>32178.0</v>
      </c>
      <c r="J6561" s="9">
        <f t="shared" si="2"/>
        <v>0.18</v>
      </c>
      <c r="K6561" s="9">
        <f t="shared" si="3"/>
        <v>37970.04</v>
      </c>
      <c r="L6561" s="11" t="s">
        <v>58</v>
      </c>
      <c r="M6561" s="13" t="s">
        <v>96</v>
      </c>
      <c r="N6561" s="6"/>
      <c r="O6561" s="6"/>
    </row>
    <row r="6562" ht="17.25" customHeight="1">
      <c r="A6562" s="7">
        <v>6561.0</v>
      </c>
      <c r="B6562" s="8">
        <v>42419.0</v>
      </c>
      <c r="C6562" s="9" t="s">
        <v>25</v>
      </c>
      <c r="D6562" s="10" t="s">
        <v>6577</v>
      </c>
      <c r="E6562" s="9" t="str">
        <f t="shared" si="1"/>
        <v>Surco,Lima,Lima</v>
      </c>
      <c r="F6562" s="9" t="s">
        <v>15</v>
      </c>
      <c r="G6562" s="9">
        <v>144.0</v>
      </c>
      <c r="H6562" s="9">
        <f>VENTAS!$I6562-(VENTAS!$I6562*0.4)</f>
        <v>23842.2</v>
      </c>
      <c r="I6562" s="9">
        <v>39737.0</v>
      </c>
      <c r="J6562" s="9">
        <f t="shared" si="2"/>
        <v>0.18</v>
      </c>
      <c r="K6562" s="9">
        <f t="shared" si="3"/>
        <v>46889.66</v>
      </c>
      <c r="L6562" s="11" t="s">
        <v>58</v>
      </c>
      <c r="M6562" s="9" t="s">
        <v>96</v>
      </c>
      <c r="N6562" s="6"/>
      <c r="O6562" s="6"/>
    </row>
    <row r="6563" ht="17.25" customHeight="1">
      <c r="A6563" s="7">
        <v>6562.0</v>
      </c>
      <c r="B6563" s="12">
        <v>42419.0</v>
      </c>
      <c r="C6563" s="13" t="s">
        <v>25</v>
      </c>
      <c r="D6563" s="14" t="s">
        <v>6578</v>
      </c>
      <c r="E6563" s="9" t="str">
        <f t="shared" si="1"/>
        <v>Surco,Lima,Lima</v>
      </c>
      <c r="F6563" s="13" t="s">
        <v>15</v>
      </c>
      <c r="G6563" s="9">
        <v>52.0</v>
      </c>
      <c r="H6563" s="9">
        <f>VENTAS!$I6563-(VENTAS!$I6563*0.4)</f>
        <v>11466</v>
      </c>
      <c r="I6563" s="9">
        <v>19110.0</v>
      </c>
      <c r="J6563" s="9">
        <f t="shared" si="2"/>
        <v>0.18</v>
      </c>
      <c r="K6563" s="9">
        <f t="shared" si="3"/>
        <v>22549.8</v>
      </c>
      <c r="L6563" s="11" t="s">
        <v>58</v>
      </c>
      <c r="M6563" s="13" t="s">
        <v>96</v>
      </c>
      <c r="N6563" s="6"/>
      <c r="O6563" s="6"/>
    </row>
    <row r="6564" ht="17.25" customHeight="1">
      <c r="A6564" s="7">
        <v>6563.0</v>
      </c>
      <c r="B6564" s="8">
        <v>42419.0</v>
      </c>
      <c r="C6564" s="9" t="s">
        <v>18</v>
      </c>
      <c r="D6564" s="10" t="s">
        <v>6579</v>
      </c>
      <c r="E6564" s="9" t="str">
        <f t="shared" si="1"/>
        <v>Ate,Lima,Lima</v>
      </c>
      <c r="F6564" s="9" t="s">
        <v>15</v>
      </c>
      <c r="G6564" s="9">
        <v>116.0</v>
      </c>
      <c r="H6564" s="9">
        <f>VENTAS!$I6564-(VENTAS!$I6564*0.4)</f>
        <v>19164.6</v>
      </c>
      <c r="I6564" s="9">
        <v>31941.0</v>
      </c>
      <c r="J6564" s="9">
        <f t="shared" si="2"/>
        <v>0.18</v>
      </c>
      <c r="K6564" s="9">
        <f t="shared" si="3"/>
        <v>37690.38</v>
      </c>
      <c r="L6564" s="11" t="s">
        <v>20</v>
      </c>
      <c r="M6564" s="9" t="s">
        <v>21</v>
      </c>
      <c r="N6564" s="6"/>
      <c r="O6564" s="6"/>
    </row>
    <row r="6565" ht="17.25" customHeight="1">
      <c r="A6565" s="7">
        <v>6564.0</v>
      </c>
      <c r="B6565" s="12">
        <v>42419.0</v>
      </c>
      <c r="C6565" s="13" t="s">
        <v>18</v>
      </c>
      <c r="D6565" s="14" t="s">
        <v>6580</v>
      </c>
      <c r="E6565" s="9" t="str">
        <f t="shared" si="1"/>
        <v>Ate,Lima,Lima</v>
      </c>
      <c r="F6565" s="13" t="s">
        <v>15</v>
      </c>
      <c r="G6565" s="9">
        <v>4.0</v>
      </c>
      <c r="H6565" s="9">
        <f>VENTAS!$I6565-(VENTAS!$I6565*0.4)</f>
        <v>18258</v>
      </c>
      <c r="I6565" s="9">
        <v>30430.0</v>
      </c>
      <c r="J6565" s="9">
        <f t="shared" si="2"/>
        <v>0.18</v>
      </c>
      <c r="K6565" s="9">
        <f t="shared" si="3"/>
        <v>35907.4</v>
      </c>
      <c r="L6565" s="11" t="s">
        <v>20</v>
      </c>
      <c r="M6565" s="13" t="s">
        <v>21</v>
      </c>
      <c r="N6565" s="6"/>
      <c r="O6565" s="6"/>
    </row>
    <row r="6566" ht="17.25" customHeight="1">
      <c r="A6566" s="7">
        <v>6565.0</v>
      </c>
      <c r="B6566" s="8">
        <v>42419.0</v>
      </c>
      <c r="C6566" s="9" t="s">
        <v>18</v>
      </c>
      <c r="D6566" s="10" t="s">
        <v>6581</v>
      </c>
      <c r="E6566" s="9" t="str">
        <f t="shared" si="1"/>
        <v>Ate,Lima,Lima</v>
      </c>
      <c r="F6566" s="9" t="s">
        <v>15</v>
      </c>
      <c r="G6566" s="9">
        <v>152.0</v>
      </c>
      <c r="H6566" s="9">
        <f>VENTAS!$I6566-(VENTAS!$I6566*0.4)</f>
        <v>23413.2</v>
      </c>
      <c r="I6566" s="9">
        <v>39022.0</v>
      </c>
      <c r="J6566" s="9">
        <f t="shared" si="2"/>
        <v>0.18</v>
      </c>
      <c r="K6566" s="9">
        <f t="shared" si="3"/>
        <v>46045.96</v>
      </c>
      <c r="L6566" s="11" t="s">
        <v>20</v>
      </c>
      <c r="M6566" s="9" t="s">
        <v>21</v>
      </c>
      <c r="N6566" s="6"/>
      <c r="O6566" s="6"/>
    </row>
    <row r="6567" ht="17.25" customHeight="1">
      <c r="A6567" s="7">
        <v>6566.0</v>
      </c>
      <c r="B6567" s="12">
        <v>42418.0</v>
      </c>
      <c r="C6567" s="13" t="s">
        <v>104</v>
      </c>
      <c r="D6567" s="14" t="s">
        <v>6582</v>
      </c>
      <c r="E6567" s="9" t="str">
        <f t="shared" si="1"/>
        <v>Ate,Lima,Lima</v>
      </c>
      <c r="F6567" s="13" t="s">
        <v>15</v>
      </c>
      <c r="G6567" s="9">
        <v>4.0</v>
      </c>
      <c r="H6567" s="9">
        <f>VENTAS!$I6567-(VENTAS!$I6567*0.4)</f>
        <v>14248.2</v>
      </c>
      <c r="I6567" s="9">
        <v>23747.0</v>
      </c>
      <c r="J6567" s="9">
        <f t="shared" si="2"/>
        <v>0.18</v>
      </c>
      <c r="K6567" s="9">
        <f t="shared" si="3"/>
        <v>28021.46</v>
      </c>
      <c r="L6567" s="11" t="s">
        <v>20</v>
      </c>
      <c r="M6567" s="13" t="s">
        <v>44</v>
      </c>
      <c r="N6567" s="6"/>
      <c r="O6567" s="6"/>
    </row>
    <row r="6568" ht="17.25" customHeight="1">
      <c r="A6568" s="7">
        <v>6567.0</v>
      </c>
      <c r="B6568" s="8">
        <v>42418.0</v>
      </c>
      <c r="C6568" s="9" t="s">
        <v>104</v>
      </c>
      <c r="D6568" s="10" t="s">
        <v>6583</v>
      </c>
      <c r="E6568" s="9" t="str">
        <f t="shared" si="1"/>
        <v>Ate,Lima,Lima</v>
      </c>
      <c r="F6568" s="9" t="s">
        <v>15</v>
      </c>
      <c r="G6568" s="9">
        <v>166.0</v>
      </c>
      <c r="H6568" s="9">
        <f>VENTAS!$I6568-(VENTAS!$I6568*0.4)</f>
        <v>16867.2</v>
      </c>
      <c r="I6568" s="9">
        <v>28112.0</v>
      </c>
      <c r="J6568" s="9">
        <f t="shared" si="2"/>
        <v>0.18</v>
      </c>
      <c r="K6568" s="9">
        <f t="shared" si="3"/>
        <v>33172.16</v>
      </c>
      <c r="L6568" s="11" t="s">
        <v>20</v>
      </c>
      <c r="M6568" s="9" t="s">
        <v>44</v>
      </c>
      <c r="N6568" s="6"/>
      <c r="O6568" s="6"/>
    </row>
    <row r="6569" ht="17.25" customHeight="1">
      <c r="A6569" s="7">
        <v>6568.0</v>
      </c>
      <c r="B6569" s="12">
        <v>42418.0</v>
      </c>
      <c r="C6569" s="13" t="s">
        <v>104</v>
      </c>
      <c r="D6569" s="14" t="s">
        <v>6584</v>
      </c>
      <c r="E6569" s="9" t="str">
        <f t="shared" si="1"/>
        <v>Ate,Lima,Lima</v>
      </c>
      <c r="F6569" s="13" t="s">
        <v>15</v>
      </c>
      <c r="G6569" s="9">
        <v>5.0</v>
      </c>
      <c r="H6569" s="9">
        <f>VENTAS!$I6569-(VENTAS!$I6569*0.4)</f>
        <v>15691.2</v>
      </c>
      <c r="I6569" s="9">
        <v>26152.0</v>
      </c>
      <c r="J6569" s="9">
        <f t="shared" si="2"/>
        <v>0.18</v>
      </c>
      <c r="K6569" s="9">
        <f t="shared" si="3"/>
        <v>30859.36</v>
      </c>
      <c r="L6569" s="11" t="s">
        <v>20</v>
      </c>
      <c r="M6569" s="13" t="s">
        <v>44</v>
      </c>
      <c r="N6569" s="6"/>
      <c r="O6569" s="6"/>
    </row>
    <row r="6570" ht="17.25" customHeight="1">
      <c r="A6570" s="7">
        <v>6569.0</v>
      </c>
      <c r="B6570" s="8">
        <v>42418.0</v>
      </c>
      <c r="C6570" s="9" t="s">
        <v>104</v>
      </c>
      <c r="D6570" s="10" t="s">
        <v>6585</v>
      </c>
      <c r="E6570" s="9" t="str">
        <f t="shared" si="1"/>
        <v>Ate,Lima,Lima</v>
      </c>
      <c r="F6570" s="9" t="s">
        <v>15</v>
      </c>
      <c r="G6570" s="9">
        <v>58.0</v>
      </c>
      <c r="H6570" s="9">
        <f>VENTAS!$I6570-(VENTAS!$I6570*0.4)</f>
        <v>13558.8</v>
      </c>
      <c r="I6570" s="9">
        <v>22598.0</v>
      </c>
      <c r="J6570" s="9">
        <f t="shared" si="2"/>
        <v>0.18</v>
      </c>
      <c r="K6570" s="9">
        <f t="shared" si="3"/>
        <v>26665.64</v>
      </c>
      <c r="L6570" s="11" t="s">
        <v>20</v>
      </c>
      <c r="M6570" s="9" t="s">
        <v>44</v>
      </c>
      <c r="N6570" s="6"/>
      <c r="O6570" s="6"/>
    </row>
    <row r="6571" ht="17.25" customHeight="1">
      <c r="A6571" s="7">
        <v>6570.0</v>
      </c>
      <c r="B6571" s="12">
        <v>42418.0</v>
      </c>
      <c r="C6571" s="13" t="s">
        <v>52</v>
      </c>
      <c r="D6571" s="14" t="s">
        <v>6586</v>
      </c>
      <c r="E6571" s="9" t="str">
        <f t="shared" si="1"/>
        <v>Surco,Lima,Lima</v>
      </c>
      <c r="F6571" s="13" t="s">
        <v>15</v>
      </c>
      <c r="G6571" s="9">
        <v>25.0</v>
      </c>
      <c r="H6571" s="9">
        <f>VENTAS!$I6571-(VENTAS!$I6571*0.4)</f>
        <v>12250.2</v>
      </c>
      <c r="I6571" s="9">
        <v>20417.0</v>
      </c>
      <c r="J6571" s="9">
        <f t="shared" si="2"/>
        <v>0.18</v>
      </c>
      <c r="K6571" s="9">
        <f t="shared" si="3"/>
        <v>24092.06</v>
      </c>
      <c r="L6571" s="11" t="s">
        <v>58</v>
      </c>
      <c r="M6571" s="13" t="s">
        <v>96</v>
      </c>
      <c r="N6571" s="6"/>
      <c r="O6571" s="6"/>
    </row>
    <row r="6572" ht="17.25" customHeight="1">
      <c r="A6572" s="7">
        <v>6571.0</v>
      </c>
      <c r="B6572" s="8">
        <v>42418.0</v>
      </c>
      <c r="C6572" s="9" t="s">
        <v>52</v>
      </c>
      <c r="D6572" s="10" t="s">
        <v>6587</v>
      </c>
      <c r="E6572" s="9" t="str">
        <f t="shared" si="1"/>
        <v>Surco,Lima,Lima</v>
      </c>
      <c r="F6572" s="9" t="s">
        <v>15</v>
      </c>
      <c r="G6572" s="9">
        <v>101.0</v>
      </c>
      <c r="H6572" s="9">
        <f>VENTAS!$I6572-(VENTAS!$I6572*0.4)</f>
        <v>19064.4</v>
      </c>
      <c r="I6572" s="9">
        <v>31774.0</v>
      </c>
      <c r="J6572" s="9">
        <f t="shared" si="2"/>
        <v>0.18</v>
      </c>
      <c r="K6572" s="9">
        <f t="shared" si="3"/>
        <v>37493.32</v>
      </c>
      <c r="L6572" s="11" t="s">
        <v>58</v>
      </c>
      <c r="M6572" s="9" t="s">
        <v>96</v>
      </c>
      <c r="N6572" s="6"/>
      <c r="O6572" s="6"/>
    </row>
    <row r="6573" ht="17.25" customHeight="1">
      <c r="A6573" s="7">
        <v>6572.0</v>
      </c>
      <c r="B6573" s="12">
        <v>42418.0</v>
      </c>
      <c r="C6573" s="13" t="s">
        <v>52</v>
      </c>
      <c r="D6573" s="14" t="s">
        <v>6588</v>
      </c>
      <c r="E6573" s="9" t="str">
        <f t="shared" si="1"/>
        <v>Surco,Lima,Lima</v>
      </c>
      <c r="F6573" s="13" t="s">
        <v>15</v>
      </c>
      <c r="G6573" s="9">
        <v>107.0</v>
      </c>
      <c r="H6573" s="9">
        <f>VENTAS!$I6573-(VENTAS!$I6573*0.4)</f>
        <v>22345.2</v>
      </c>
      <c r="I6573" s="9">
        <v>37242.0</v>
      </c>
      <c r="J6573" s="9">
        <f t="shared" si="2"/>
        <v>0.18</v>
      </c>
      <c r="K6573" s="9">
        <f t="shared" si="3"/>
        <v>43945.56</v>
      </c>
      <c r="L6573" s="11" t="s">
        <v>58</v>
      </c>
      <c r="M6573" s="13" t="s">
        <v>96</v>
      </c>
      <c r="N6573" s="6"/>
      <c r="O6573" s="6"/>
    </row>
    <row r="6574" ht="17.25" customHeight="1">
      <c r="A6574" s="7">
        <v>6573.0</v>
      </c>
      <c r="B6574" s="8">
        <v>42418.0</v>
      </c>
      <c r="C6574" s="9" t="s">
        <v>52</v>
      </c>
      <c r="D6574" s="10" t="s">
        <v>6589</v>
      </c>
      <c r="E6574" s="9" t="str">
        <f t="shared" si="1"/>
        <v>Surco,Lima,Lima</v>
      </c>
      <c r="F6574" s="9" t="s">
        <v>15</v>
      </c>
      <c r="G6574" s="9">
        <v>126.0</v>
      </c>
      <c r="H6574" s="9">
        <f>VENTAS!$I6574-(VENTAS!$I6574*0.4)</f>
        <v>18268.2</v>
      </c>
      <c r="I6574" s="9">
        <v>30447.0</v>
      </c>
      <c r="J6574" s="9">
        <f t="shared" si="2"/>
        <v>0.18</v>
      </c>
      <c r="K6574" s="9">
        <f t="shared" si="3"/>
        <v>35927.46</v>
      </c>
      <c r="L6574" s="11" t="s">
        <v>58</v>
      </c>
      <c r="M6574" s="9" t="s">
        <v>96</v>
      </c>
      <c r="N6574" s="6"/>
      <c r="O6574" s="6"/>
    </row>
    <row r="6575" ht="17.25" customHeight="1">
      <c r="A6575" s="7">
        <v>6574.0</v>
      </c>
      <c r="B6575" s="12">
        <v>42418.0</v>
      </c>
      <c r="C6575" s="13" t="s">
        <v>52</v>
      </c>
      <c r="D6575" s="14" t="s">
        <v>6590</v>
      </c>
      <c r="E6575" s="9" t="str">
        <f t="shared" si="1"/>
        <v>Ate,Lima,Lima</v>
      </c>
      <c r="F6575" s="13" t="s">
        <v>15</v>
      </c>
      <c r="G6575" s="9">
        <v>50.0</v>
      </c>
      <c r="H6575" s="9">
        <f>VENTAS!$I6575-(VENTAS!$I6575*0.4)</f>
        <v>14140.2</v>
      </c>
      <c r="I6575" s="9">
        <v>23567.0</v>
      </c>
      <c r="J6575" s="9">
        <f t="shared" si="2"/>
        <v>0.18</v>
      </c>
      <c r="K6575" s="9">
        <f t="shared" si="3"/>
        <v>27809.06</v>
      </c>
      <c r="L6575" s="11" t="s">
        <v>20</v>
      </c>
      <c r="M6575" s="13" t="s">
        <v>21</v>
      </c>
      <c r="N6575" s="6"/>
      <c r="O6575" s="6"/>
    </row>
    <row r="6576" ht="17.25" customHeight="1">
      <c r="A6576" s="7">
        <v>6575.0</v>
      </c>
      <c r="B6576" s="8">
        <v>42418.0</v>
      </c>
      <c r="C6576" s="9" t="s">
        <v>52</v>
      </c>
      <c r="D6576" s="10" t="s">
        <v>6591</v>
      </c>
      <c r="E6576" s="9" t="str">
        <f t="shared" si="1"/>
        <v>Ate,Lima,Lima</v>
      </c>
      <c r="F6576" s="9" t="s">
        <v>15</v>
      </c>
      <c r="G6576" s="9">
        <v>35.0</v>
      </c>
      <c r="H6576" s="9">
        <f>VENTAS!$I6576-(VENTAS!$I6576*0.4)</f>
        <v>14661</v>
      </c>
      <c r="I6576" s="9">
        <v>24435.0</v>
      </c>
      <c r="J6576" s="9">
        <f t="shared" si="2"/>
        <v>0.18</v>
      </c>
      <c r="K6576" s="9">
        <f t="shared" si="3"/>
        <v>28833.3</v>
      </c>
      <c r="L6576" s="11" t="s">
        <v>20</v>
      </c>
      <c r="M6576" s="9" t="s">
        <v>21</v>
      </c>
      <c r="N6576" s="6"/>
      <c r="O6576" s="6"/>
    </row>
    <row r="6577" ht="17.25" customHeight="1">
      <c r="A6577" s="7">
        <v>6576.0</v>
      </c>
      <c r="B6577" s="12">
        <v>42418.0</v>
      </c>
      <c r="C6577" s="13" t="s">
        <v>52</v>
      </c>
      <c r="D6577" s="14" t="s">
        <v>6592</v>
      </c>
      <c r="E6577" s="9" t="str">
        <f t="shared" si="1"/>
        <v>Ate,Lima,Lima</v>
      </c>
      <c r="F6577" s="13" t="s">
        <v>15</v>
      </c>
      <c r="G6577" s="9">
        <v>63.0</v>
      </c>
      <c r="H6577" s="9">
        <f>VENTAS!$I6577-(VENTAS!$I6577*0.4)</f>
        <v>12133.8</v>
      </c>
      <c r="I6577" s="9">
        <v>20223.0</v>
      </c>
      <c r="J6577" s="9">
        <f t="shared" si="2"/>
        <v>0.18</v>
      </c>
      <c r="K6577" s="9">
        <f t="shared" si="3"/>
        <v>23863.14</v>
      </c>
      <c r="L6577" s="11" t="s">
        <v>20</v>
      </c>
      <c r="M6577" s="13" t="s">
        <v>21</v>
      </c>
      <c r="N6577" s="6"/>
      <c r="O6577" s="6"/>
    </row>
    <row r="6578" ht="17.25" customHeight="1">
      <c r="A6578" s="7">
        <v>6577.0</v>
      </c>
      <c r="B6578" s="8">
        <v>42418.0</v>
      </c>
      <c r="C6578" s="9" t="s">
        <v>52</v>
      </c>
      <c r="D6578" s="10" t="s">
        <v>6593</v>
      </c>
      <c r="E6578" s="9" t="str">
        <f t="shared" si="1"/>
        <v>Ate,Lima,Lima</v>
      </c>
      <c r="F6578" s="9" t="s">
        <v>15</v>
      </c>
      <c r="G6578" s="9">
        <v>20.0</v>
      </c>
      <c r="H6578" s="9">
        <f>VENTAS!$I6578-(VENTAS!$I6578*0.4)</f>
        <v>19731.6</v>
      </c>
      <c r="I6578" s="9">
        <v>32886.0</v>
      </c>
      <c r="J6578" s="9">
        <f t="shared" si="2"/>
        <v>0.18</v>
      </c>
      <c r="K6578" s="9">
        <f t="shared" si="3"/>
        <v>38805.48</v>
      </c>
      <c r="L6578" s="11" t="s">
        <v>20</v>
      </c>
      <c r="M6578" s="9" t="s">
        <v>21</v>
      </c>
      <c r="N6578" s="6"/>
      <c r="O6578" s="6"/>
    </row>
    <row r="6579" ht="17.25" customHeight="1">
      <c r="A6579" s="7">
        <v>6578.0</v>
      </c>
      <c r="B6579" s="12">
        <v>42418.0</v>
      </c>
      <c r="C6579" s="13" t="s">
        <v>18</v>
      </c>
      <c r="D6579" s="14" t="s">
        <v>6594</v>
      </c>
      <c r="E6579" s="9" t="str">
        <f t="shared" si="1"/>
        <v>Surco,Lima,Lima</v>
      </c>
      <c r="F6579" s="13" t="s">
        <v>15</v>
      </c>
      <c r="G6579" s="9">
        <v>74.0</v>
      </c>
      <c r="H6579" s="9">
        <f>VENTAS!$I6579-(VENTAS!$I6579*0.4)</f>
        <v>21832.8</v>
      </c>
      <c r="I6579" s="9">
        <v>36388.0</v>
      </c>
      <c r="J6579" s="9">
        <f t="shared" si="2"/>
        <v>0.18</v>
      </c>
      <c r="K6579" s="9">
        <f t="shared" si="3"/>
        <v>42937.84</v>
      </c>
      <c r="L6579" s="11" t="s">
        <v>58</v>
      </c>
      <c r="M6579" s="13" t="s">
        <v>69</v>
      </c>
      <c r="N6579" s="6"/>
      <c r="O6579" s="6"/>
    </row>
    <row r="6580" ht="17.25" customHeight="1">
      <c r="A6580" s="7">
        <v>6579.0</v>
      </c>
      <c r="B6580" s="8">
        <v>42418.0</v>
      </c>
      <c r="C6580" s="9" t="s">
        <v>18</v>
      </c>
      <c r="D6580" s="10" t="s">
        <v>6595</v>
      </c>
      <c r="E6580" s="9" t="str">
        <f t="shared" si="1"/>
        <v>Surco,Lima,Lima</v>
      </c>
      <c r="F6580" s="9" t="s">
        <v>15</v>
      </c>
      <c r="G6580" s="9">
        <v>161.0</v>
      </c>
      <c r="H6580" s="9">
        <f>VENTAS!$I6580-(VENTAS!$I6580*0.4)</f>
        <v>15754.2</v>
      </c>
      <c r="I6580" s="9">
        <v>26257.0</v>
      </c>
      <c r="J6580" s="9">
        <f t="shared" si="2"/>
        <v>0.18</v>
      </c>
      <c r="K6580" s="9">
        <f t="shared" si="3"/>
        <v>30983.26</v>
      </c>
      <c r="L6580" s="11" t="s">
        <v>58</v>
      </c>
      <c r="M6580" s="9" t="s">
        <v>69</v>
      </c>
      <c r="N6580" s="6"/>
      <c r="O6580" s="6"/>
    </row>
    <row r="6581" ht="17.25" customHeight="1">
      <c r="A6581" s="7">
        <v>6580.0</v>
      </c>
      <c r="B6581" s="12">
        <v>42418.0</v>
      </c>
      <c r="C6581" s="13" t="s">
        <v>18</v>
      </c>
      <c r="D6581" s="14" t="s">
        <v>6596</v>
      </c>
      <c r="E6581" s="9" t="str">
        <f t="shared" si="1"/>
        <v>Surco,Lima,Lima</v>
      </c>
      <c r="F6581" s="13" t="s">
        <v>15</v>
      </c>
      <c r="G6581" s="9">
        <v>22.0</v>
      </c>
      <c r="H6581" s="9">
        <f>VENTAS!$I6581-(VENTAS!$I6581*0.4)</f>
        <v>15688.2</v>
      </c>
      <c r="I6581" s="9">
        <v>26147.0</v>
      </c>
      <c r="J6581" s="9">
        <f t="shared" si="2"/>
        <v>0.18</v>
      </c>
      <c r="K6581" s="9">
        <f t="shared" si="3"/>
        <v>30853.46</v>
      </c>
      <c r="L6581" s="11" t="s">
        <v>58</v>
      </c>
      <c r="M6581" s="13" t="s">
        <v>69</v>
      </c>
      <c r="N6581" s="6"/>
      <c r="O6581" s="6"/>
    </row>
    <row r="6582" ht="17.25" customHeight="1">
      <c r="A6582" s="7">
        <v>6581.0</v>
      </c>
      <c r="B6582" s="8">
        <v>42418.0</v>
      </c>
      <c r="C6582" s="9" t="s">
        <v>18</v>
      </c>
      <c r="D6582" s="10" t="s">
        <v>6597</v>
      </c>
      <c r="E6582" s="9" t="str">
        <f t="shared" si="1"/>
        <v>Surco,Lima,Lima</v>
      </c>
      <c r="F6582" s="9" t="s">
        <v>15</v>
      </c>
      <c r="G6582" s="9">
        <v>1.0</v>
      </c>
      <c r="H6582" s="9">
        <f>VENTAS!$I6582-(VENTAS!$I6582*0.4)</f>
        <v>23457.6</v>
      </c>
      <c r="I6582" s="9">
        <v>39096.0</v>
      </c>
      <c r="J6582" s="9">
        <f t="shared" si="2"/>
        <v>0.18</v>
      </c>
      <c r="K6582" s="9">
        <f t="shared" si="3"/>
        <v>46133.28</v>
      </c>
      <c r="L6582" s="11" t="s">
        <v>58</v>
      </c>
      <c r="M6582" s="9" t="s">
        <v>69</v>
      </c>
      <c r="N6582" s="6"/>
      <c r="O6582" s="6"/>
    </row>
    <row r="6583" ht="17.25" customHeight="1">
      <c r="A6583" s="7">
        <v>6582.0</v>
      </c>
      <c r="B6583" s="12">
        <v>42418.0</v>
      </c>
      <c r="C6583" s="13" t="s">
        <v>63</v>
      </c>
      <c r="D6583" s="14" t="s">
        <v>6598</v>
      </c>
      <c r="E6583" s="9" t="str">
        <f t="shared" si="1"/>
        <v>La Molina,Lima, Lima</v>
      </c>
      <c r="F6583" s="13" t="s">
        <v>15</v>
      </c>
      <c r="G6583" s="9">
        <v>156.0</v>
      </c>
      <c r="H6583" s="9">
        <f>VENTAS!$I6583-(VENTAS!$I6583*0.4)</f>
        <v>19144.2</v>
      </c>
      <c r="I6583" s="9">
        <v>31907.0</v>
      </c>
      <c r="J6583" s="9">
        <f t="shared" si="2"/>
        <v>0.18</v>
      </c>
      <c r="K6583" s="9">
        <f t="shared" si="3"/>
        <v>37650.26</v>
      </c>
      <c r="L6583" s="11" t="s">
        <v>27</v>
      </c>
      <c r="M6583" s="13" t="s">
        <v>28</v>
      </c>
      <c r="N6583" s="6"/>
      <c r="O6583" s="6"/>
    </row>
    <row r="6584" ht="17.25" customHeight="1">
      <c r="A6584" s="7">
        <v>6583.0</v>
      </c>
      <c r="B6584" s="8">
        <v>42418.0</v>
      </c>
      <c r="C6584" s="9" t="s">
        <v>63</v>
      </c>
      <c r="D6584" s="10" t="s">
        <v>6599</v>
      </c>
      <c r="E6584" s="9" t="str">
        <f t="shared" si="1"/>
        <v>La Molina,Lima, Lima</v>
      </c>
      <c r="F6584" s="9" t="s">
        <v>15</v>
      </c>
      <c r="G6584" s="9">
        <v>135.0</v>
      </c>
      <c r="H6584" s="9">
        <f>VENTAS!$I6584-(VENTAS!$I6584*0.4)</f>
        <v>21451.2</v>
      </c>
      <c r="I6584" s="9">
        <v>35752.0</v>
      </c>
      <c r="J6584" s="9">
        <f t="shared" si="2"/>
        <v>0.18</v>
      </c>
      <c r="K6584" s="9">
        <f t="shared" si="3"/>
        <v>42187.36</v>
      </c>
      <c r="L6584" s="11" t="s">
        <v>27</v>
      </c>
      <c r="M6584" s="9" t="s">
        <v>28</v>
      </c>
      <c r="N6584" s="6"/>
      <c r="O6584" s="6"/>
    </row>
    <row r="6585" ht="17.25" customHeight="1">
      <c r="A6585" s="7">
        <v>6584.0</v>
      </c>
      <c r="B6585" s="12">
        <v>42418.0</v>
      </c>
      <c r="C6585" s="13" t="s">
        <v>63</v>
      </c>
      <c r="D6585" s="14" t="s">
        <v>6600</v>
      </c>
      <c r="E6585" s="9" t="str">
        <f t="shared" si="1"/>
        <v>La Molina,Lima, Lima</v>
      </c>
      <c r="F6585" s="13" t="s">
        <v>15</v>
      </c>
      <c r="G6585" s="9">
        <v>103.0</v>
      </c>
      <c r="H6585" s="9">
        <f>VENTAS!$I6585-(VENTAS!$I6585*0.4)</f>
        <v>17584.8</v>
      </c>
      <c r="I6585" s="9">
        <v>29308.0</v>
      </c>
      <c r="J6585" s="9">
        <f t="shared" si="2"/>
        <v>0.18</v>
      </c>
      <c r="K6585" s="9">
        <f t="shared" si="3"/>
        <v>34583.44</v>
      </c>
      <c r="L6585" s="11" t="s">
        <v>27</v>
      </c>
      <c r="M6585" s="13" t="s">
        <v>28</v>
      </c>
      <c r="N6585" s="6"/>
      <c r="O6585" s="6"/>
    </row>
    <row r="6586" ht="17.25" customHeight="1">
      <c r="A6586" s="7">
        <v>6585.0</v>
      </c>
      <c r="B6586" s="8">
        <v>42418.0</v>
      </c>
      <c r="C6586" s="9" t="s">
        <v>63</v>
      </c>
      <c r="D6586" s="10" t="s">
        <v>6601</v>
      </c>
      <c r="E6586" s="9" t="str">
        <f t="shared" si="1"/>
        <v>La Molina,Lima, Lima</v>
      </c>
      <c r="F6586" s="9" t="s">
        <v>15</v>
      </c>
      <c r="G6586" s="9">
        <v>69.0</v>
      </c>
      <c r="H6586" s="9">
        <f>VENTAS!$I6586-(VENTAS!$I6586*0.4)</f>
        <v>22753.2</v>
      </c>
      <c r="I6586" s="9">
        <v>37922.0</v>
      </c>
      <c r="J6586" s="9">
        <f t="shared" si="2"/>
        <v>0.18</v>
      </c>
      <c r="K6586" s="9">
        <f t="shared" si="3"/>
        <v>44747.96</v>
      </c>
      <c r="L6586" s="11" t="s">
        <v>27</v>
      </c>
      <c r="M6586" s="9" t="s">
        <v>28</v>
      </c>
      <c r="N6586" s="6"/>
      <c r="O6586" s="6"/>
    </row>
    <row r="6587" ht="17.25" customHeight="1">
      <c r="A6587" s="7">
        <v>6586.0</v>
      </c>
      <c r="B6587" s="12">
        <v>42417.0</v>
      </c>
      <c r="C6587" s="13" t="s">
        <v>80</v>
      </c>
      <c r="D6587" s="14" t="s">
        <v>6602</v>
      </c>
      <c r="E6587" s="9" t="str">
        <f t="shared" si="1"/>
        <v>San Miguel, Lima, Lima</v>
      </c>
      <c r="F6587" s="13" t="s">
        <v>34</v>
      </c>
      <c r="G6587" s="9">
        <v>166.0</v>
      </c>
      <c r="H6587" s="9">
        <f>VENTAS!$I6587-(VENTAS!$I6587*0.4)</f>
        <v>21656.4</v>
      </c>
      <c r="I6587" s="9">
        <v>36094.0</v>
      </c>
      <c r="J6587" s="9">
        <f t="shared" si="2"/>
        <v>0.18</v>
      </c>
      <c r="K6587" s="9">
        <f t="shared" si="3"/>
        <v>42590.92</v>
      </c>
      <c r="L6587" s="11" t="s">
        <v>16</v>
      </c>
      <c r="M6587" s="13" t="s">
        <v>17</v>
      </c>
      <c r="N6587" s="6"/>
      <c r="O6587" s="6"/>
    </row>
    <row r="6588" ht="17.25" customHeight="1">
      <c r="A6588" s="7">
        <v>6587.0</v>
      </c>
      <c r="B6588" s="8">
        <v>42417.0</v>
      </c>
      <c r="C6588" s="9" t="s">
        <v>80</v>
      </c>
      <c r="D6588" s="10" t="s">
        <v>6603</v>
      </c>
      <c r="E6588" s="9" t="str">
        <f t="shared" si="1"/>
        <v>San Miguel, Lima, Lima</v>
      </c>
      <c r="F6588" s="9" t="s">
        <v>34</v>
      </c>
      <c r="G6588" s="9">
        <v>61.0</v>
      </c>
      <c r="H6588" s="9">
        <f>VENTAS!$I6588-(VENTAS!$I6588*0.4)</f>
        <v>22915.8</v>
      </c>
      <c r="I6588" s="9">
        <v>38193.0</v>
      </c>
      <c r="J6588" s="9">
        <f t="shared" si="2"/>
        <v>0.18</v>
      </c>
      <c r="K6588" s="9">
        <f t="shared" si="3"/>
        <v>45067.74</v>
      </c>
      <c r="L6588" s="11" t="s">
        <v>16</v>
      </c>
      <c r="M6588" s="9" t="s">
        <v>17</v>
      </c>
      <c r="N6588" s="6"/>
      <c r="O6588" s="6"/>
    </row>
    <row r="6589" ht="17.25" customHeight="1">
      <c r="A6589" s="7">
        <v>6588.0</v>
      </c>
      <c r="B6589" s="12">
        <v>42417.0</v>
      </c>
      <c r="C6589" s="13" t="s">
        <v>80</v>
      </c>
      <c r="D6589" s="14" t="s">
        <v>6604</v>
      </c>
      <c r="E6589" s="9" t="str">
        <f t="shared" si="1"/>
        <v>San Miguel, Lima, Lima</v>
      </c>
      <c r="F6589" s="13" t="s">
        <v>34</v>
      </c>
      <c r="G6589" s="9">
        <v>83.0</v>
      </c>
      <c r="H6589" s="9">
        <f>VENTAS!$I6589-(VENTAS!$I6589*0.4)</f>
        <v>17728.8</v>
      </c>
      <c r="I6589" s="9">
        <v>29548.0</v>
      </c>
      <c r="J6589" s="9">
        <f t="shared" si="2"/>
        <v>0.18</v>
      </c>
      <c r="K6589" s="9">
        <f t="shared" si="3"/>
        <v>34866.64</v>
      </c>
      <c r="L6589" s="11" t="s">
        <v>16</v>
      </c>
      <c r="M6589" s="13" t="s">
        <v>17</v>
      </c>
      <c r="N6589" s="6"/>
      <c r="O6589" s="6"/>
    </row>
    <row r="6590" ht="17.25" customHeight="1">
      <c r="A6590" s="7">
        <v>6589.0</v>
      </c>
      <c r="B6590" s="8">
        <v>42417.0</v>
      </c>
      <c r="C6590" s="9" t="s">
        <v>80</v>
      </c>
      <c r="D6590" s="10" t="s">
        <v>6605</v>
      </c>
      <c r="E6590" s="9" t="str">
        <f t="shared" si="1"/>
        <v>San Miguel, Lima, Lima</v>
      </c>
      <c r="F6590" s="9" t="s">
        <v>34</v>
      </c>
      <c r="G6590" s="9">
        <v>176.0</v>
      </c>
      <c r="H6590" s="9">
        <f>VENTAS!$I6590-(VENTAS!$I6590*0.4)</f>
        <v>23442</v>
      </c>
      <c r="I6590" s="9">
        <v>39070.0</v>
      </c>
      <c r="J6590" s="9">
        <f t="shared" si="2"/>
        <v>0.18</v>
      </c>
      <c r="K6590" s="9">
        <f t="shared" si="3"/>
        <v>46102.6</v>
      </c>
      <c r="L6590" s="11" t="s">
        <v>16</v>
      </c>
      <c r="M6590" s="9" t="s">
        <v>17</v>
      </c>
      <c r="N6590" s="6"/>
      <c r="O6590" s="6"/>
    </row>
    <row r="6591" ht="17.25" customHeight="1">
      <c r="A6591" s="7">
        <v>6590.0</v>
      </c>
      <c r="B6591" s="12">
        <v>42417.0</v>
      </c>
      <c r="C6591" s="13" t="s">
        <v>56</v>
      </c>
      <c r="D6591" s="14" t="s">
        <v>6606</v>
      </c>
      <c r="E6591" s="9" t="str">
        <f t="shared" si="1"/>
        <v>Surco,Lima,Lima</v>
      </c>
      <c r="F6591" s="13" t="s">
        <v>15</v>
      </c>
      <c r="G6591" s="9">
        <v>127.0</v>
      </c>
      <c r="H6591" s="9">
        <f>VENTAS!$I6591-(VENTAS!$I6591*0.4)</f>
        <v>20468.4</v>
      </c>
      <c r="I6591" s="9">
        <v>34114.0</v>
      </c>
      <c r="J6591" s="9">
        <f t="shared" si="2"/>
        <v>0.18</v>
      </c>
      <c r="K6591" s="9">
        <f t="shared" si="3"/>
        <v>40254.52</v>
      </c>
      <c r="L6591" s="11" t="s">
        <v>58</v>
      </c>
      <c r="M6591" s="13" t="s">
        <v>59</v>
      </c>
      <c r="N6591" s="6"/>
      <c r="O6591" s="6"/>
    </row>
    <row r="6592" ht="17.25" customHeight="1">
      <c r="A6592" s="7">
        <v>6591.0</v>
      </c>
      <c r="B6592" s="8">
        <v>42417.0</v>
      </c>
      <c r="C6592" s="9" t="s">
        <v>56</v>
      </c>
      <c r="D6592" s="10" t="s">
        <v>6607</v>
      </c>
      <c r="E6592" s="9" t="str">
        <f t="shared" si="1"/>
        <v>Surco,Lima,Lima</v>
      </c>
      <c r="F6592" s="9" t="s">
        <v>15</v>
      </c>
      <c r="G6592" s="9">
        <v>21.0</v>
      </c>
      <c r="H6592" s="9">
        <f>VENTAS!$I6592-(VENTAS!$I6592*0.4)</f>
        <v>21131.4</v>
      </c>
      <c r="I6592" s="9">
        <v>35219.0</v>
      </c>
      <c r="J6592" s="9">
        <f t="shared" si="2"/>
        <v>0.18</v>
      </c>
      <c r="K6592" s="9">
        <f t="shared" si="3"/>
        <v>41558.42</v>
      </c>
      <c r="L6592" s="11" t="s">
        <v>58</v>
      </c>
      <c r="M6592" s="9" t="s">
        <v>59</v>
      </c>
      <c r="N6592" s="6"/>
      <c r="O6592" s="6"/>
    </row>
    <row r="6593" ht="17.25" customHeight="1">
      <c r="A6593" s="7">
        <v>6592.0</v>
      </c>
      <c r="B6593" s="12">
        <v>42417.0</v>
      </c>
      <c r="C6593" s="13" t="s">
        <v>56</v>
      </c>
      <c r="D6593" s="14" t="s">
        <v>6608</v>
      </c>
      <c r="E6593" s="9" t="str">
        <f t="shared" si="1"/>
        <v>Surco,Lima,Lima</v>
      </c>
      <c r="F6593" s="13" t="s">
        <v>15</v>
      </c>
      <c r="G6593" s="9">
        <v>149.0</v>
      </c>
      <c r="H6593" s="9">
        <f>VENTAS!$I6593-(VENTAS!$I6593*0.4)</f>
        <v>23416.2</v>
      </c>
      <c r="I6593" s="9">
        <v>39027.0</v>
      </c>
      <c r="J6593" s="9">
        <f t="shared" si="2"/>
        <v>0.18</v>
      </c>
      <c r="K6593" s="9">
        <f t="shared" si="3"/>
        <v>46051.86</v>
      </c>
      <c r="L6593" s="11" t="s">
        <v>58</v>
      </c>
      <c r="M6593" s="13" t="s">
        <v>59</v>
      </c>
      <c r="N6593" s="6"/>
      <c r="O6593" s="6"/>
    </row>
    <row r="6594" ht="17.25" customHeight="1">
      <c r="A6594" s="7">
        <v>6593.0</v>
      </c>
      <c r="B6594" s="8">
        <v>42417.0</v>
      </c>
      <c r="C6594" s="9" t="s">
        <v>56</v>
      </c>
      <c r="D6594" s="10" t="s">
        <v>6609</v>
      </c>
      <c r="E6594" s="9" t="str">
        <f t="shared" si="1"/>
        <v>Surco,Lima,Lima</v>
      </c>
      <c r="F6594" s="9" t="s">
        <v>15</v>
      </c>
      <c r="G6594" s="9">
        <v>124.0</v>
      </c>
      <c r="H6594" s="9">
        <f>VENTAS!$I6594-(VENTAS!$I6594*0.4)</f>
        <v>18848.4</v>
      </c>
      <c r="I6594" s="9">
        <v>31414.0</v>
      </c>
      <c r="J6594" s="9">
        <f t="shared" si="2"/>
        <v>0.18</v>
      </c>
      <c r="K6594" s="9">
        <f t="shared" si="3"/>
        <v>37068.52</v>
      </c>
      <c r="L6594" s="11" t="s">
        <v>58</v>
      </c>
      <c r="M6594" s="9" t="s">
        <v>59</v>
      </c>
      <c r="N6594" s="6"/>
      <c r="O6594" s="6"/>
    </row>
    <row r="6595" ht="17.25" customHeight="1">
      <c r="A6595" s="7">
        <v>6594.0</v>
      </c>
      <c r="B6595" s="12">
        <v>42417.0</v>
      </c>
      <c r="C6595" s="13" t="s">
        <v>52</v>
      </c>
      <c r="D6595" s="14" t="s">
        <v>6610</v>
      </c>
      <c r="E6595" s="9" t="str">
        <f t="shared" si="1"/>
        <v>Surco,Lima,Lima</v>
      </c>
      <c r="F6595" s="13" t="s">
        <v>15</v>
      </c>
      <c r="G6595" s="9">
        <v>159.0</v>
      </c>
      <c r="H6595" s="9">
        <f>VENTAS!$I6595-(VENTAS!$I6595*0.4)</f>
        <v>21007.8</v>
      </c>
      <c r="I6595" s="9">
        <v>35013.0</v>
      </c>
      <c r="J6595" s="9">
        <f t="shared" si="2"/>
        <v>0.18</v>
      </c>
      <c r="K6595" s="9">
        <f t="shared" si="3"/>
        <v>41315.34</v>
      </c>
      <c r="L6595" s="11" t="s">
        <v>58</v>
      </c>
      <c r="M6595" s="13" t="s">
        <v>96</v>
      </c>
      <c r="N6595" s="6"/>
      <c r="O6595" s="6"/>
    </row>
    <row r="6596" ht="17.25" customHeight="1">
      <c r="A6596" s="7">
        <v>6595.0</v>
      </c>
      <c r="B6596" s="8">
        <v>42417.0</v>
      </c>
      <c r="C6596" s="9" t="s">
        <v>52</v>
      </c>
      <c r="D6596" s="10" t="s">
        <v>6611</v>
      </c>
      <c r="E6596" s="9" t="str">
        <f t="shared" si="1"/>
        <v>Surco,Lima,Lima</v>
      </c>
      <c r="F6596" s="9" t="s">
        <v>15</v>
      </c>
      <c r="G6596" s="9">
        <v>30.0</v>
      </c>
      <c r="H6596" s="9">
        <f>VENTAS!$I6596-(VENTAS!$I6596*0.4)</f>
        <v>15582.6</v>
      </c>
      <c r="I6596" s="9">
        <v>25971.0</v>
      </c>
      <c r="J6596" s="9">
        <f t="shared" si="2"/>
        <v>0.18</v>
      </c>
      <c r="K6596" s="9">
        <f t="shared" si="3"/>
        <v>30645.78</v>
      </c>
      <c r="L6596" s="11" t="s">
        <v>58</v>
      </c>
      <c r="M6596" s="9" t="s">
        <v>96</v>
      </c>
      <c r="N6596" s="6"/>
      <c r="O6596" s="6"/>
    </row>
    <row r="6597" ht="17.25" customHeight="1">
      <c r="A6597" s="7">
        <v>6596.0</v>
      </c>
      <c r="B6597" s="12">
        <v>42417.0</v>
      </c>
      <c r="C6597" s="13" t="s">
        <v>52</v>
      </c>
      <c r="D6597" s="14" t="s">
        <v>6612</v>
      </c>
      <c r="E6597" s="9" t="str">
        <f t="shared" si="1"/>
        <v>Surco,Lima,Lima</v>
      </c>
      <c r="F6597" s="13" t="s">
        <v>15</v>
      </c>
      <c r="G6597" s="9">
        <v>159.0</v>
      </c>
      <c r="H6597" s="9">
        <f>VENTAS!$I6597-(VENTAS!$I6597*0.4)</f>
        <v>12009</v>
      </c>
      <c r="I6597" s="9">
        <v>20015.0</v>
      </c>
      <c r="J6597" s="9">
        <f t="shared" si="2"/>
        <v>0.18</v>
      </c>
      <c r="K6597" s="9">
        <f t="shared" si="3"/>
        <v>23617.7</v>
      </c>
      <c r="L6597" s="11" t="s">
        <v>58</v>
      </c>
      <c r="M6597" s="13" t="s">
        <v>96</v>
      </c>
      <c r="N6597" s="6"/>
      <c r="O6597" s="6"/>
    </row>
    <row r="6598" ht="17.25" customHeight="1">
      <c r="A6598" s="7">
        <v>6597.0</v>
      </c>
      <c r="B6598" s="8">
        <v>42417.0</v>
      </c>
      <c r="C6598" s="9" t="s">
        <v>52</v>
      </c>
      <c r="D6598" s="10" t="s">
        <v>6613</v>
      </c>
      <c r="E6598" s="9" t="str">
        <f t="shared" si="1"/>
        <v>Surco,Lima,Lima</v>
      </c>
      <c r="F6598" s="9" t="s">
        <v>15</v>
      </c>
      <c r="G6598" s="9">
        <v>24.0</v>
      </c>
      <c r="H6598" s="9">
        <f>VENTAS!$I6598-(VENTAS!$I6598*0.4)</f>
        <v>11299.8</v>
      </c>
      <c r="I6598" s="9">
        <v>18833.0</v>
      </c>
      <c r="J6598" s="9">
        <f t="shared" si="2"/>
        <v>0.18</v>
      </c>
      <c r="K6598" s="9">
        <f t="shared" si="3"/>
        <v>22222.94</v>
      </c>
      <c r="L6598" s="11" t="s">
        <v>58</v>
      </c>
      <c r="M6598" s="9" t="s">
        <v>96</v>
      </c>
      <c r="N6598" s="6"/>
      <c r="O6598" s="6"/>
    </row>
    <row r="6599" ht="17.25" customHeight="1">
      <c r="A6599" s="7">
        <v>6598.0</v>
      </c>
      <c r="B6599" s="12">
        <v>42417.0</v>
      </c>
      <c r="C6599" s="13" t="s">
        <v>18</v>
      </c>
      <c r="D6599" s="14" t="s">
        <v>6614</v>
      </c>
      <c r="E6599" s="9" t="str">
        <f t="shared" si="1"/>
        <v>Ate,Lima,Lima</v>
      </c>
      <c r="F6599" s="13" t="s">
        <v>34</v>
      </c>
      <c r="G6599" s="9">
        <v>59.0</v>
      </c>
      <c r="H6599" s="9">
        <f>VENTAS!$I6599-(VENTAS!$I6599*0.4)</f>
        <v>22457.4</v>
      </c>
      <c r="I6599" s="9">
        <v>37429.0</v>
      </c>
      <c r="J6599" s="9">
        <f t="shared" si="2"/>
        <v>0.18</v>
      </c>
      <c r="K6599" s="9">
        <f t="shared" si="3"/>
        <v>44166.22</v>
      </c>
      <c r="L6599" s="11" t="s">
        <v>20</v>
      </c>
      <c r="M6599" s="13" t="s">
        <v>44</v>
      </c>
      <c r="N6599" s="6"/>
      <c r="O6599" s="6"/>
    </row>
    <row r="6600" ht="17.25" customHeight="1">
      <c r="A6600" s="7">
        <v>6599.0</v>
      </c>
      <c r="B6600" s="8">
        <v>42417.0</v>
      </c>
      <c r="C6600" s="9" t="s">
        <v>18</v>
      </c>
      <c r="D6600" s="10" t="s">
        <v>6615</v>
      </c>
      <c r="E6600" s="9" t="str">
        <f t="shared" si="1"/>
        <v>Ate,Lima,Lima</v>
      </c>
      <c r="F6600" s="9" t="s">
        <v>34</v>
      </c>
      <c r="G6600" s="9">
        <v>146.0</v>
      </c>
      <c r="H6600" s="9">
        <f>VENTAS!$I6600-(VENTAS!$I6600*0.4)</f>
        <v>12010.8</v>
      </c>
      <c r="I6600" s="9">
        <v>20018.0</v>
      </c>
      <c r="J6600" s="9">
        <f t="shared" si="2"/>
        <v>0.18</v>
      </c>
      <c r="K6600" s="9">
        <f t="shared" si="3"/>
        <v>23621.24</v>
      </c>
      <c r="L6600" s="11" t="s">
        <v>20</v>
      </c>
      <c r="M6600" s="9" t="s">
        <v>44</v>
      </c>
      <c r="N6600" s="6"/>
      <c r="O6600" s="6"/>
    </row>
    <row r="6601" ht="17.25" customHeight="1">
      <c r="A6601" s="7">
        <v>6600.0</v>
      </c>
      <c r="B6601" s="12">
        <v>42417.0</v>
      </c>
      <c r="C6601" s="13" t="s">
        <v>18</v>
      </c>
      <c r="D6601" s="14" t="s">
        <v>6616</v>
      </c>
      <c r="E6601" s="9" t="str">
        <f t="shared" si="1"/>
        <v>Ate,Lima,Lima</v>
      </c>
      <c r="F6601" s="13" t="s">
        <v>34</v>
      </c>
      <c r="G6601" s="9">
        <v>6.0</v>
      </c>
      <c r="H6601" s="9">
        <f>VENTAS!$I6601-(VENTAS!$I6601*0.4)</f>
        <v>20500.2</v>
      </c>
      <c r="I6601" s="9">
        <v>34167.0</v>
      </c>
      <c r="J6601" s="9">
        <f t="shared" si="2"/>
        <v>0.18</v>
      </c>
      <c r="K6601" s="9">
        <f t="shared" si="3"/>
        <v>40317.06</v>
      </c>
      <c r="L6601" s="11" t="s">
        <v>20</v>
      </c>
      <c r="M6601" s="13" t="s">
        <v>44</v>
      </c>
      <c r="N6601" s="6"/>
      <c r="O6601" s="6"/>
    </row>
    <row r="6602" ht="17.25" customHeight="1">
      <c r="A6602" s="7">
        <v>6601.0</v>
      </c>
      <c r="B6602" s="8">
        <v>42417.0</v>
      </c>
      <c r="C6602" s="9" t="s">
        <v>18</v>
      </c>
      <c r="D6602" s="10" t="s">
        <v>6617</v>
      </c>
      <c r="E6602" s="9" t="str">
        <f t="shared" si="1"/>
        <v>Ate,Lima,Lima</v>
      </c>
      <c r="F6602" s="9" t="s">
        <v>34</v>
      </c>
      <c r="G6602" s="9">
        <v>178.0</v>
      </c>
      <c r="H6602" s="9">
        <f>VENTAS!$I6602-(VENTAS!$I6602*0.4)</f>
        <v>14894.4</v>
      </c>
      <c r="I6602" s="9">
        <v>24824.0</v>
      </c>
      <c r="J6602" s="9">
        <f t="shared" si="2"/>
        <v>0.18</v>
      </c>
      <c r="K6602" s="9">
        <f t="shared" si="3"/>
        <v>29292.32</v>
      </c>
      <c r="L6602" s="11" t="s">
        <v>20</v>
      </c>
      <c r="M6602" s="9" t="s">
        <v>44</v>
      </c>
      <c r="N6602" s="6"/>
      <c r="O6602" s="6"/>
    </row>
    <row r="6603" ht="17.25" customHeight="1">
      <c r="A6603" s="7">
        <v>6602.0</v>
      </c>
      <c r="B6603" s="12">
        <v>42416.0</v>
      </c>
      <c r="C6603" s="13" t="s">
        <v>13</v>
      </c>
      <c r="D6603" s="14" t="s">
        <v>6618</v>
      </c>
      <c r="E6603" s="9" t="str">
        <f t="shared" si="1"/>
        <v>Surco,Lima,Lima</v>
      </c>
      <c r="F6603" s="13" t="s">
        <v>15</v>
      </c>
      <c r="G6603" s="9">
        <v>173.0</v>
      </c>
      <c r="H6603" s="9">
        <f>VENTAS!$I6603-(VENTAS!$I6603*0.4)</f>
        <v>17026.8</v>
      </c>
      <c r="I6603" s="9">
        <v>28378.0</v>
      </c>
      <c r="J6603" s="9">
        <f t="shared" si="2"/>
        <v>0.18</v>
      </c>
      <c r="K6603" s="9">
        <f t="shared" si="3"/>
        <v>33486.04</v>
      </c>
      <c r="L6603" s="11" t="s">
        <v>58</v>
      </c>
      <c r="M6603" s="13" t="s">
        <v>69</v>
      </c>
      <c r="N6603" s="6"/>
      <c r="O6603" s="6"/>
    </row>
    <row r="6604" ht="17.25" customHeight="1">
      <c r="A6604" s="7">
        <v>6603.0</v>
      </c>
      <c r="B6604" s="8">
        <v>42416.0</v>
      </c>
      <c r="C6604" s="9" t="s">
        <v>13</v>
      </c>
      <c r="D6604" s="10" t="s">
        <v>6619</v>
      </c>
      <c r="E6604" s="9" t="str">
        <f t="shared" si="1"/>
        <v>Surco,Lima,Lima</v>
      </c>
      <c r="F6604" s="9" t="s">
        <v>15</v>
      </c>
      <c r="G6604" s="9">
        <v>14.0</v>
      </c>
      <c r="H6604" s="9">
        <f>VENTAS!$I6604-(VENTAS!$I6604*0.4)</f>
        <v>11836.2</v>
      </c>
      <c r="I6604" s="9">
        <v>19727.0</v>
      </c>
      <c r="J6604" s="9">
        <f t="shared" si="2"/>
        <v>0.18</v>
      </c>
      <c r="K6604" s="9">
        <f t="shared" si="3"/>
        <v>23277.86</v>
      </c>
      <c r="L6604" s="11" t="s">
        <v>58</v>
      </c>
      <c r="M6604" s="9" t="s">
        <v>69</v>
      </c>
      <c r="N6604" s="6"/>
      <c r="O6604" s="6"/>
    </row>
    <row r="6605" ht="17.25" customHeight="1">
      <c r="A6605" s="7">
        <v>6604.0</v>
      </c>
      <c r="B6605" s="12">
        <v>42416.0</v>
      </c>
      <c r="C6605" s="13" t="s">
        <v>13</v>
      </c>
      <c r="D6605" s="14" t="s">
        <v>6620</v>
      </c>
      <c r="E6605" s="9" t="str">
        <f t="shared" si="1"/>
        <v>Surco,Lima,Lima</v>
      </c>
      <c r="F6605" s="13" t="s">
        <v>15</v>
      </c>
      <c r="G6605" s="9">
        <v>149.0</v>
      </c>
      <c r="H6605" s="9">
        <f>VENTAS!$I6605-(VENTAS!$I6605*0.4)</f>
        <v>16011</v>
      </c>
      <c r="I6605" s="9">
        <v>26685.0</v>
      </c>
      <c r="J6605" s="9">
        <f t="shared" si="2"/>
        <v>0.18</v>
      </c>
      <c r="K6605" s="9">
        <f t="shared" si="3"/>
        <v>31488.3</v>
      </c>
      <c r="L6605" s="11" t="s">
        <v>58</v>
      </c>
      <c r="M6605" s="13" t="s">
        <v>69</v>
      </c>
      <c r="N6605" s="6"/>
      <c r="O6605" s="6"/>
    </row>
    <row r="6606" ht="17.25" customHeight="1">
      <c r="A6606" s="7">
        <v>6605.0</v>
      </c>
      <c r="B6606" s="8">
        <v>42416.0</v>
      </c>
      <c r="C6606" s="9" t="s">
        <v>13</v>
      </c>
      <c r="D6606" s="10" t="s">
        <v>6621</v>
      </c>
      <c r="E6606" s="9" t="str">
        <f t="shared" si="1"/>
        <v>Surco,Lima,Lima</v>
      </c>
      <c r="F6606" s="9" t="s">
        <v>15</v>
      </c>
      <c r="G6606" s="9">
        <v>39.0</v>
      </c>
      <c r="H6606" s="9">
        <f>VENTAS!$I6606-(VENTAS!$I6606*0.4)</f>
        <v>15249</v>
      </c>
      <c r="I6606" s="9">
        <v>25415.0</v>
      </c>
      <c r="J6606" s="9">
        <f t="shared" si="2"/>
        <v>0.18</v>
      </c>
      <c r="K6606" s="9">
        <f t="shared" si="3"/>
        <v>29989.7</v>
      </c>
      <c r="L6606" s="11" t="s">
        <v>58</v>
      </c>
      <c r="M6606" s="9" t="s">
        <v>69</v>
      </c>
      <c r="N6606" s="6"/>
      <c r="O6606" s="6"/>
    </row>
    <row r="6607" ht="17.25" customHeight="1">
      <c r="A6607" s="7">
        <v>6606.0</v>
      </c>
      <c r="B6607" s="12">
        <v>42416.0</v>
      </c>
      <c r="C6607" s="13" t="s">
        <v>63</v>
      </c>
      <c r="D6607" s="14" t="s">
        <v>6622</v>
      </c>
      <c r="E6607" s="9" t="str">
        <f t="shared" si="1"/>
        <v>Surco,Lima,Lima</v>
      </c>
      <c r="F6607" s="13" t="s">
        <v>15</v>
      </c>
      <c r="G6607" s="9">
        <v>51.0</v>
      </c>
      <c r="H6607" s="9">
        <f>VENTAS!$I6607-(VENTAS!$I6607*0.4)</f>
        <v>16888.8</v>
      </c>
      <c r="I6607" s="9">
        <v>28148.0</v>
      </c>
      <c r="J6607" s="9">
        <f t="shared" si="2"/>
        <v>0.18</v>
      </c>
      <c r="K6607" s="9">
        <f t="shared" si="3"/>
        <v>33214.64</v>
      </c>
      <c r="L6607" s="11" t="s">
        <v>58</v>
      </c>
      <c r="M6607" s="13" t="s">
        <v>96</v>
      </c>
      <c r="N6607" s="6"/>
      <c r="O6607" s="6"/>
    </row>
    <row r="6608" ht="17.25" customHeight="1">
      <c r="A6608" s="7">
        <v>6607.0</v>
      </c>
      <c r="B6608" s="8">
        <v>42416.0</v>
      </c>
      <c r="C6608" s="9" t="s">
        <v>63</v>
      </c>
      <c r="D6608" s="10" t="s">
        <v>6623</v>
      </c>
      <c r="E6608" s="9" t="str">
        <f t="shared" si="1"/>
        <v>Surco,Lima,Lima</v>
      </c>
      <c r="F6608" s="9" t="s">
        <v>15</v>
      </c>
      <c r="G6608" s="9">
        <v>177.0</v>
      </c>
      <c r="H6608" s="9">
        <f>VENTAS!$I6608-(VENTAS!$I6608*0.4)</f>
        <v>13247.4</v>
      </c>
      <c r="I6608" s="9">
        <v>22079.0</v>
      </c>
      <c r="J6608" s="9">
        <f t="shared" si="2"/>
        <v>0.18</v>
      </c>
      <c r="K6608" s="9">
        <f t="shared" si="3"/>
        <v>26053.22</v>
      </c>
      <c r="L6608" s="11" t="s">
        <v>58</v>
      </c>
      <c r="M6608" s="9" t="s">
        <v>96</v>
      </c>
      <c r="N6608" s="6"/>
      <c r="O6608" s="6"/>
    </row>
    <row r="6609" ht="17.25" customHeight="1">
      <c r="A6609" s="7">
        <v>6608.0</v>
      </c>
      <c r="B6609" s="12">
        <v>42416.0</v>
      </c>
      <c r="C6609" s="13" t="s">
        <v>63</v>
      </c>
      <c r="D6609" s="14" t="s">
        <v>6624</v>
      </c>
      <c r="E6609" s="9" t="str">
        <f t="shared" si="1"/>
        <v>Surco,Lima,Lima</v>
      </c>
      <c r="F6609" s="13" t="s">
        <v>15</v>
      </c>
      <c r="G6609" s="9">
        <v>86.0</v>
      </c>
      <c r="H6609" s="9">
        <f>VENTAS!$I6609-(VENTAS!$I6609*0.4)</f>
        <v>22686.6</v>
      </c>
      <c r="I6609" s="9">
        <v>37811.0</v>
      </c>
      <c r="J6609" s="9">
        <f t="shared" si="2"/>
        <v>0.18</v>
      </c>
      <c r="K6609" s="9">
        <f t="shared" si="3"/>
        <v>44616.98</v>
      </c>
      <c r="L6609" s="11" t="s">
        <v>58</v>
      </c>
      <c r="M6609" s="13" t="s">
        <v>96</v>
      </c>
      <c r="N6609" s="6"/>
      <c r="O6609" s="6"/>
    </row>
    <row r="6610" ht="17.25" customHeight="1">
      <c r="A6610" s="7">
        <v>6609.0</v>
      </c>
      <c r="B6610" s="8">
        <v>42416.0</v>
      </c>
      <c r="C6610" s="9" t="s">
        <v>63</v>
      </c>
      <c r="D6610" s="10" t="s">
        <v>6625</v>
      </c>
      <c r="E6610" s="9" t="str">
        <f t="shared" si="1"/>
        <v>Surco,Lima,Lima</v>
      </c>
      <c r="F6610" s="9" t="s">
        <v>15</v>
      </c>
      <c r="G6610" s="9">
        <v>145.0</v>
      </c>
      <c r="H6610" s="9">
        <f>VENTAS!$I6610-(VENTAS!$I6610*0.4)</f>
        <v>23677.2</v>
      </c>
      <c r="I6610" s="9">
        <v>39462.0</v>
      </c>
      <c r="J6610" s="9">
        <f t="shared" si="2"/>
        <v>0.18</v>
      </c>
      <c r="K6610" s="9">
        <f t="shared" si="3"/>
        <v>46565.16</v>
      </c>
      <c r="L6610" s="11" t="s">
        <v>58</v>
      </c>
      <c r="M6610" s="9" t="s">
        <v>96</v>
      </c>
      <c r="N6610" s="6"/>
      <c r="O6610" s="6"/>
    </row>
    <row r="6611" ht="17.25" customHeight="1">
      <c r="A6611" s="7">
        <v>6610.0</v>
      </c>
      <c r="B6611" s="12">
        <v>42415.0</v>
      </c>
      <c r="C6611" s="13" t="s">
        <v>80</v>
      </c>
      <c r="D6611" s="14" t="s">
        <v>6626</v>
      </c>
      <c r="E6611" s="9" t="str">
        <f t="shared" si="1"/>
        <v>Surco,Lima,Lima</v>
      </c>
      <c r="F6611" s="13" t="s">
        <v>15</v>
      </c>
      <c r="G6611" s="9">
        <v>57.0</v>
      </c>
      <c r="H6611" s="9">
        <f>VENTAS!$I6611-(VENTAS!$I6611*0.4)</f>
        <v>22988.4</v>
      </c>
      <c r="I6611" s="9">
        <v>38314.0</v>
      </c>
      <c r="J6611" s="9">
        <f t="shared" si="2"/>
        <v>0.18</v>
      </c>
      <c r="K6611" s="9">
        <f t="shared" si="3"/>
        <v>45210.52</v>
      </c>
      <c r="L6611" s="11" t="s">
        <v>58</v>
      </c>
      <c r="M6611" s="13" t="s">
        <v>91</v>
      </c>
      <c r="N6611" s="6"/>
      <c r="O6611" s="6"/>
    </row>
    <row r="6612" ht="17.25" customHeight="1">
      <c r="A6612" s="7">
        <v>6611.0</v>
      </c>
      <c r="B6612" s="8">
        <v>42415.0</v>
      </c>
      <c r="C6612" s="9" t="s">
        <v>80</v>
      </c>
      <c r="D6612" s="10" t="s">
        <v>6627</v>
      </c>
      <c r="E6612" s="9" t="str">
        <f t="shared" si="1"/>
        <v>Surco,Lima,Lima</v>
      </c>
      <c r="F6612" s="9" t="s">
        <v>15</v>
      </c>
      <c r="G6612" s="9">
        <v>111.0</v>
      </c>
      <c r="H6612" s="9">
        <f>VENTAS!$I6612-(VENTAS!$I6612*0.4)</f>
        <v>11177.4</v>
      </c>
      <c r="I6612" s="9">
        <v>18629.0</v>
      </c>
      <c r="J6612" s="9">
        <f t="shared" si="2"/>
        <v>0.18</v>
      </c>
      <c r="K6612" s="9">
        <f t="shared" si="3"/>
        <v>21982.22</v>
      </c>
      <c r="L6612" s="11" t="s">
        <v>58</v>
      </c>
      <c r="M6612" s="9" t="s">
        <v>91</v>
      </c>
      <c r="N6612" s="6"/>
      <c r="O6612" s="6"/>
    </row>
    <row r="6613" ht="17.25" customHeight="1">
      <c r="A6613" s="7">
        <v>6612.0</v>
      </c>
      <c r="B6613" s="12">
        <v>42415.0</v>
      </c>
      <c r="C6613" s="13" t="s">
        <v>80</v>
      </c>
      <c r="D6613" s="14" t="s">
        <v>6628</v>
      </c>
      <c r="E6613" s="9" t="str">
        <f t="shared" si="1"/>
        <v>Surco,Lima,Lima</v>
      </c>
      <c r="F6613" s="13" t="s">
        <v>15</v>
      </c>
      <c r="G6613" s="9">
        <v>99.0</v>
      </c>
      <c r="H6613" s="9">
        <f>VENTAS!$I6613-(VENTAS!$I6613*0.4)</f>
        <v>16521</v>
      </c>
      <c r="I6613" s="9">
        <v>27535.0</v>
      </c>
      <c r="J6613" s="9">
        <f t="shared" si="2"/>
        <v>0.18</v>
      </c>
      <c r="K6613" s="9">
        <f t="shared" si="3"/>
        <v>32491.3</v>
      </c>
      <c r="L6613" s="11" t="s">
        <v>58</v>
      </c>
      <c r="M6613" s="13" t="s">
        <v>91</v>
      </c>
      <c r="N6613" s="6"/>
      <c r="O6613" s="6"/>
    </row>
    <row r="6614" ht="17.25" customHeight="1">
      <c r="A6614" s="7">
        <v>6613.0</v>
      </c>
      <c r="B6614" s="8">
        <v>42415.0</v>
      </c>
      <c r="C6614" s="9" t="s">
        <v>80</v>
      </c>
      <c r="D6614" s="10" t="s">
        <v>6629</v>
      </c>
      <c r="E6614" s="9" t="str">
        <f t="shared" si="1"/>
        <v>Surco,Lima,Lima</v>
      </c>
      <c r="F6614" s="9" t="s">
        <v>15</v>
      </c>
      <c r="G6614" s="9">
        <v>125.0</v>
      </c>
      <c r="H6614" s="9">
        <f>VENTAS!$I6614-(VENTAS!$I6614*0.4)</f>
        <v>16519.8</v>
      </c>
      <c r="I6614" s="9">
        <v>27533.0</v>
      </c>
      <c r="J6614" s="9">
        <f t="shared" si="2"/>
        <v>0.18</v>
      </c>
      <c r="K6614" s="9">
        <f t="shared" si="3"/>
        <v>32488.94</v>
      </c>
      <c r="L6614" s="11" t="s">
        <v>58</v>
      </c>
      <c r="M6614" s="9" t="s">
        <v>91</v>
      </c>
      <c r="N6614" s="6"/>
      <c r="O6614" s="6"/>
    </row>
    <row r="6615" ht="17.25" customHeight="1">
      <c r="A6615" s="7">
        <v>6614.0</v>
      </c>
      <c r="B6615" s="12">
        <v>42415.0</v>
      </c>
      <c r="C6615" s="13" t="s">
        <v>32</v>
      </c>
      <c r="D6615" s="14" t="s">
        <v>6630</v>
      </c>
      <c r="E6615" s="9" t="str">
        <f t="shared" si="1"/>
        <v>San Miguel, Lima, Lima</v>
      </c>
      <c r="F6615" s="13" t="s">
        <v>15</v>
      </c>
      <c r="G6615" s="9">
        <v>35.0</v>
      </c>
      <c r="H6615" s="9">
        <f>VENTAS!$I6615-(VENTAS!$I6615*0.4)</f>
        <v>15655.2</v>
      </c>
      <c r="I6615" s="9">
        <v>26092.0</v>
      </c>
      <c r="J6615" s="9">
        <f t="shared" si="2"/>
        <v>0.18</v>
      </c>
      <c r="K6615" s="9">
        <f t="shared" si="3"/>
        <v>30788.56</v>
      </c>
      <c r="L6615" s="11" t="s">
        <v>16</v>
      </c>
      <c r="M6615" s="13" t="s">
        <v>17</v>
      </c>
      <c r="N6615" s="6"/>
      <c r="O6615" s="6"/>
    </row>
    <row r="6616" ht="17.25" customHeight="1">
      <c r="A6616" s="7">
        <v>6615.0</v>
      </c>
      <c r="B6616" s="8">
        <v>42415.0</v>
      </c>
      <c r="C6616" s="9" t="s">
        <v>32</v>
      </c>
      <c r="D6616" s="10" t="s">
        <v>6630</v>
      </c>
      <c r="E6616" s="9" t="str">
        <f t="shared" si="1"/>
        <v>San Miguel, Lima, Lima</v>
      </c>
      <c r="F6616" s="9" t="s">
        <v>15</v>
      </c>
      <c r="G6616" s="9">
        <v>88.0</v>
      </c>
      <c r="H6616" s="9">
        <f>VENTAS!$I6616-(VENTAS!$I6616*0.4)</f>
        <v>18486</v>
      </c>
      <c r="I6616" s="9">
        <v>30810.0</v>
      </c>
      <c r="J6616" s="9">
        <f t="shared" si="2"/>
        <v>0.18</v>
      </c>
      <c r="K6616" s="9">
        <f t="shared" si="3"/>
        <v>36355.8</v>
      </c>
      <c r="L6616" s="11" t="s">
        <v>16</v>
      </c>
      <c r="M6616" s="9" t="s">
        <v>17</v>
      </c>
      <c r="N6616" s="6"/>
      <c r="O6616" s="6"/>
    </row>
    <row r="6617" ht="17.25" customHeight="1">
      <c r="A6617" s="7">
        <v>6616.0</v>
      </c>
      <c r="B6617" s="12">
        <v>42415.0</v>
      </c>
      <c r="C6617" s="13" t="s">
        <v>32</v>
      </c>
      <c r="D6617" s="14" t="s">
        <v>6631</v>
      </c>
      <c r="E6617" s="9" t="str">
        <f t="shared" si="1"/>
        <v>San Miguel, Lima, Lima</v>
      </c>
      <c r="F6617" s="13" t="s">
        <v>15</v>
      </c>
      <c r="G6617" s="9">
        <v>59.0</v>
      </c>
      <c r="H6617" s="9">
        <f>VENTAS!$I6617-(VENTAS!$I6617*0.4)</f>
        <v>14657.4</v>
      </c>
      <c r="I6617" s="9">
        <v>24429.0</v>
      </c>
      <c r="J6617" s="9">
        <f t="shared" si="2"/>
        <v>0.18</v>
      </c>
      <c r="K6617" s="9">
        <f t="shared" si="3"/>
        <v>28826.22</v>
      </c>
      <c r="L6617" s="11" t="s">
        <v>16</v>
      </c>
      <c r="M6617" s="13" t="s">
        <v>17</v>
      </c>
      <c r="N6617" s="6"/>
      <c r="O6617" s="6"/>
    </row>
    <row r="6618" ht="17.25" customHeight="1">
      <c r="A6618" s="7">
        <v>6617.0</v>
      </c>
      <c r="B6618" s="8">
        <v>42415.0</v>
      </c>
      <c r="C6618" s="9" t="s">
        <v>32</v>
      </c>
      <c r="D6618" s="10" t="s">
        <v>6632</v>
      </c>
      <c r="E6618" s="9" t="str">
        <f t="shared" si="1"/>
        <v>San Miguel, Lima, Lima</v>
      </c>
      <c r="F6618" s="9" t="s">
        <v>15</v>
      </c>
      <c r="G6618" s="9">
        <v>54.0</v>
      </c>
      <c r="H6618" s="9">
        <f>VENTAS!$I6618-(VENTAS!$I6618*0.4)</f>
        <v>14676.6</v>
      </c>
      <c r="I6618" s="9">
        <v>24461.0</v>
      </c>
      <c r="J6618" s="9">
        <f t="shared" si="2"/>
        <v>0.18</v>
      </c>
      <c r="K6618" s="9">
        <f t="shared" si="3"/>
        <v>28863.98</v>
      </c>
      <c r="L6618" s="11" t="s">
        <v>16</v>
      </c>
      <c r="M6618" s="9" t="s">
        <v>17</v>
      </c>
      <c r="N6618" s="6"/>
      <c r="O6618" s="6"/>
    </row>
    <row r="6619" ht="17.25" customHeight="1">
      <c r="A6619" s="7">
        <v>6618.0</v>
      </c>
      <c r="B6619" s="12">
        <v>42415.0</v>
      </c>
      <c r="C6619" s="13" t="s">
        <v>18</v>
      </c>
      <c r="D6619" s="14" t="s">
        <v>6633</v>
      </c>
      <c r="E6619" s="9" t="str">
        <f t="shared" si="1"/>
        <v>Surco,Lima,Lima</v>
      </c>
      <c r="F6619" s="13" t="s">
        <v>15</v>
      </c>
      <c r="G6619" s="9">
        <v>76.0</v>
      </c>
      <c r="H6619" s="9">
        <f>VENTAS!$I6619-(VENTAS!$I6619*0.4)</f>
        <v>23770.2</v>
      </c>
      <c r="I6619" s="9">
        <v>39617.0</v>
      </c>
      <c r="J6619" s="9">
        <f t="shared" si="2"/>
        <v>0.18</v>
      </c>
      <c r="K6619" s="9">
        <f t="shared" si="3"/>
        <v>46748.06</v>
      </c>
      <c r="L6619" s="11" t="s">
        <v>58</v>
      </c>
      <c r="M6619" s="13" t="s">
        <v>86</v>
      </c>
      <c r="N6619" s="6"/>
      <c r="O6619" s="6"/>
    </row>
    <row r="6620" ht="17.25" customHeight="1">
      <c r="A6620" s="7">
        <v>6619.0</v>
      </c>
      <c r="B6620" s="8">
        <v>42415.0</v>
      </c>
      <c r="C6620" s="9" t="s">
        <v>18</v>
      </c>
      <c r="D6620" s="10" t="s">
        <v>6634</v>
      </c>
      <c r="E6620" s="9" t="str">
        <f t="shared" si="1"/>
        <v>Surco,Lima,Lima</v>
      </c>
      <c r="F6620" s="9" t="s">
        <v>15</v>
      </c>
      <c r="G6620" s="9">
        <v>148.0</v>
      </c>
      <c r="H6620" s="9">
        <f>VENTAS!$I6620-(VENTAS!$I6620*0.4)</f>
        <v>18513</v>
      </c>
      <c r="I6620" s="9">
        <v>30855.0</v>
      </c>
      <c r="J6620" s="9">
        <f t="shared" si="2"/>
        <v>0.18</v>
      </c>
      <c r="K6620" s="9">
        <f t="shared" si="3"/>
        <v>36408.9</v>
      </c>
      <c r="L6620" s="11" t="s">
        <v>58</v>
      </c>
      <c r="M6620" s="9" t="s">
        <v>86</v>
      </c>
      <c r="N6620" s="6"/>
      <c r="O6620" s="6"/>
    </row>
    <row r="6621" ht="17.25" customHeight="1">
      <c r="A6621" s="7">
        <v>6620.0</v>
      </c>
      <c r="B6621" s="12">
        <v>42415.0</v>
      </c>
      <c r="C6621" s="13" t="s">
        <v>18</v>
      </c>
      <c r="D6621" s="14" t="s">
        <v>6635</v>
      </c>
      <c r="E6621" s="9" t="str">
        <f t="shared" si="1"/>
        <v>Surco,Lima,Lima</v>
      </c>
      <c r="F6621" s="13" t="s">
        <v>15</v>
      </c>
      <c r="G6621" s="9">
        <v>25.0</v>
      </c>
      <c r="H6621" s="9">
        <f>VENTAS!$I6621-(VENTAS!$I6621*0.4)</f>
        <v>22702.8</v>
      </c>
      <c r="I6621" s="9">
        <v>37838.0</v>
      </c>
      <c r="J6621" s="9">
        <f t="shared" si="2"/>
        <v>0.18</v>
      </c>
      <c r="K6621" s="9">
        <f t="shared" si="3"/>
        <v>44648.84</v>
      </c>
      <c r="L6621" s="11" t="s">
        <v>58</v>
      </c>
      <c r="M6621" s="13" t="s">
        <v>86</v>
      </c>
      <c r="N6621" s="6"/>
      <c r="O6621" s="6"/>
    </row>
    <row r="6622" ht="17.25" customHeight="1">
      <c r="A6622" s="7">
        <v>6621.0</v>
      </c>
      <c r="B6622" s="8">
        <v>42415.0</v>
      </c>
      <c r="C6622" s="9" t="s">
        <v>18</v>
      </c>
      <c r="D6622" s="10" t="s">
        <v>6636</v>
      </c>
      <c r="E6622" s="9" t="str">
        <f t="shared" si="1"/>
        <v>Surco,Lima,Lima</v>
      </c>
      <c r="F6622" s="9" t="s">
        <v>15</v>
      </c>
      <c r="G6622" s="9">
        <v>57.0</v>
      </c>
      <c r="H6622" s="9">
        <f>VENTAS!$I6622-(VENTAS!$I6622*0.4)</f>
        <v>10918.8</v>
      </c>
      <c r="I6622" s="9">
        <v>18198.0</v>
      </c>
      <c r="J6622" s="9">
        <f t="shared" si="2"/>
        <v>0.18</v>
      </c>
      <c r="K6622" s="9">
        <f t="shared" si="3"/>
        <v>21473.64</v>
      </c>
      <c r="L6622" s="11" t="s">
        <v>58</v>
      </c>
      <c r="M6622" s="9" t="s">
        <v>86</v>
      </c>
      <c r="N6622" s="6"/>
      <c r="O6622" s="6"/>
    </row>
    <row r="6623" ht="17.25" customHeight="1">
      <c r="A6623" s="7">
        <v>6622.0</v>
      </c>
      <c r="B6623" s="12">
        <v>42415.0</v>
      </c>
      <c r="C6623" s="13" t="s">
        <v>13</v>
      </c>
      <c r="D6623" s="14" t="s">
        <v>6637</v>
      </c>
      <c r="E6623" s="9" t="str">
        <f t="shared" si="1"/>
        <v>Surco,Lima,Lima</v>
      </c>
      <c r="F6623" s="13" t="s">
        <v>15</v>
      </c>
      <c r="G6623" s="9">
        <v>158.0</v>
      </c>
      <c r="H6623" s="9">
        <f>VENTAS!$I6623-(VENTAS!$I6623*0.4)</f>
        <v>11157.6</v>
      </c>
      <c r="I6623" s="9">
        <v>18596.0</v>
      </c>
      <c r="J6623" s="9">
        <f t="shared" si="2"/>
        <v>0.18</v>
      </c>
      <c r="K6623" s="9">
        <f t="shared" si="3"/>
        <v>21943.28</v>
      </c>
      <c r="L6623" s="11" t="s">
        <v>58</v>
      </c>
      <c r="M6623" s="13" t="s">
        <v>106</v>
      </c>
      <c r="N6623" s="6"/>
      <c r="O6623" s="6"/>
    </row>
    <row r="6624" ht="17.25" customHeight="1">
      <c r="A6624" s="7">
        <v>6623.0</v>
      </c>
      <c r="B6624" s="8">
        <v>42415.0</v>
      </c>
      <c r="C6624" s="9" t="s">
        <v>13</v>
      </c>
      <c r="D6624" s="10" t="s">
        <v>6638</v>
      </c>
      <c r="E6624" s="9" t="str">
        <f t="shared" si="1"/>
        <v>Surco,Lima,Lima</v>
      </c>
      <c r="F6624" s="9" t="s">
        <v>15</v>
      </c>
      <c r="G6624" s="9">
        <v>41.0</v>
      </c>
      <c r="H6624" s="9">
        <f>VENTAS!$I6624-(VENTAS!$I6624*0.4)</f>
        <v>19271.4</v>
      </c>
      <c r="I6624" s="9">
        <v>32119.0</v>
      </c>
      <c r="J6624" s="9">
        <f t="shared" si="2"/>
        <v>0.18</v>
      </c>
      <c r="K6624" s="9">
        <f t="shared" si="3"/>
        <v>37900.42</v>
      </c>
      <c r="L6624" s="11" t="s">
        <v>58</v>
      </c>
      <c r="M6624" s="9" t="s">
        <v>106</v>
      </c>
      <c r="N6624" s="6"/>
      <c r="O6624" s="6"/>
    </row>
    <row r="6625" ht="17.25" customHeight="1">
      <c r="A6625" s="7">
        <v>6624.0</v>
      </c>
      <c r="B6625" s="12">
        <v>42415.0</v>
      </c>
      <c r="C6625" s="13" t="s">
        <v>13</v>
      </c>
      <c r="D6625" s="14" t="s">
        <v>6639</v>
      </c>
      <c r="E6625" s="9" t="str">
        <f t="shared" si="1"/>
        <v>Surco,Lima,Lima</v>
      </c>
      <c r="F6625" s="13" t="s">
        <v>15</v>
      </c>
      <c r="G6625" s="9">
        <v>93.0</v>
      </c>
      <c r="H6625" s="9">
        <f>VENTAS!$I6625-(VENTAS!$I6625*0.4)</f>
        <v>12764.4</v>
      </c>
      <c r="I6625" s="9">
        <v>21274.0</v>
      </c>
      <c r="J6625" s="9">
        <f t="shared" si="2"/>
        <v>0.18</v>
      </c>
      <c r="K6625" s="9">
        <f t="shared" si="3"/>
        <v>25103.32</v>
      </c>
      <c r="L6625" s="11" t="s">
        <v>58</v>
      </c>
      <c r="M6625" s="13" t="s">
        <v>106</v>
      </c>
      <c r="N6625" s="6"/>
      <c r="O6625" s="6"/>
    </row>
    <row r="6626" ht="17.25" customHeight="1">
      <c r="A6626" s="7">
        <v>6625.0</v>
      </c>
      <c r="B6626" s="8">
        <v>42415.0</v>
      </c>
      <c r="C6626" s="9" t="s">
        <v>13</v>
      </c>
      <c r="D6626" s="10" t="s">
        <v>6640</v>
      </c>
      <c r="E6626" s="9" t="str">
        <f t="shared" si="1"/>
        <v>Surco,Lima,Lima</v>
      </c>
      <c r="F6626" s="9" t="s">
        <v>15</v>
      </c>
      <c r="G6626" s="9">
        <v>163.0</v>
      </c>
      <c r="H6626" s="9">
        <f>VENTAS!$I6626-(VENTAS!$I6626*0.4)</f>
        <v>23688</v>
      </c>
      <c r="I6626" s="9">
        <v>39480.0</v>
      </c>
      <c r="J6626" s="9">
        <f t="shared" si="2"/>
        <v>0.18</v>
      </c>
      <c r="K6626" s="9">
        <f t="shared" si="3"/>
        <v>46586.4</v>
      </c>
      <c r="L6626" s="11" t="s">
        <v>58</v>
      </c>
      <c r="M6626" s="9" t="s">
        <v>106</v>
      </c>
      <c r="N6626" s="6"/>
      <c r="O6626" s="6"/>
    </row>
    <row r="6627" ht="17.25" customHeight="1">
      <c r="A6627" s="7">
        <v>6626.0</v>
      </c>
      <c r="B6627" s="12">
        <v>42415.0</v>
      </c>
      <c r="C6627" s="13" t="s">
        <v>13</v>
      </c>
      <c r="D6627" s="14" t="s">
        <v>6641</v>
      </c>
      <c r="E6627" s="9" t="str">
        <f t="shared" si="1"/>
        <v>Surco,Lima,Lima</v>
      </c>
      <c r="F6627" s="13" t="s">
        <v>15</v>
      </c>
      <c r="G6627" s="9">
        <v>44.0</v>
      </c>
      <c r="H6627" s="9">
        <f>VENTAS!$I6627-(VENTAS!$I6627*0.4)</f>
        <v>17448</v>
      </c>
      <c r="I6627" s="9">
        <v>29080.0</v>
      </c>
      <c r="J6627" s="9">
        <f t="shared" si="2"/>
        <v>0.18</v>
      </c>
      <c r="K6627" s="9">
        <f t="shared" si="3"/>
        <v>34314.4</v>
      </c>
      <c r="L6627" s="11" t="s">
        <v>58</v>
      </c>
      <c r="M6627" s="13" t="s">
        <v>69</v>
      </c>
      <c r="N6627" s="6"/>
      <c r="O6627" s="6"/>
    </row>
    <row r="6628" ht="17.25" customHeight="1">
      <c r="A6628" s="7">
        <v>6627.0</v>
      </c>
      <c r="B6628" s="8">
        <v>42415.0</v>
      </c>
      <c r="C6628" s="9" t="s">
        <v>13</v>
      </c>
      <c r="D6628" s="10" t="s">
        <v>6642</v>
      </c>
      <c r="E6628" s="9" t="str">
        <f t="shared" si="1"/>
        <v>Surco,Lima,Lima</v>
      </c>
      <c r="F6628" s="9" t="s">
        <v>15</v>
      </c>
      <c r="G6628" s="9">
        <v>127.0</v>
      </c>
      <c r="H6628" s="9">
        <f>VENTAS!$I6628-(VENTAS!$I6628*0.4)</f>
        <v>20466</v>
      </c>
      <c r="I6628" s="9">
        <v>34110.0</v>
      </c>
      <c r="J6628" s="9">
        <f t="shared" si="2"/>
        <v>0.18</v>
      </c>
      <c r="K6628" s="9">
        <f t="shared" si="3"/>
        <v>40249.8</v>
      </c>
      <c r="L6628" s="11" t="s">
        <v>58</v>
      </c>
      <c r="M6628" s="9" t="s">
        <v>69</v>
      </c>
      <c r="N6628" s="6"/>
      <c r="O6628" s="6"/>
    </row>
    <row r="6629" ht="17.25" customHeight="1">
      <c r="A6629" s="7">
        <v>6628.0</v>
      </c>
      <c r="B6629" s="12">
        <v>42415.0</v>
      </c>
      <c r="C6629" s="13" t="s">
        <v>13</v>
      </c>
      <c r="D6629" s="14" t="s">
        <v>6643</v>
      </c>
      <c r="E6629" s="9" t="str">
        <f t="shared" si="1"/>
        <v>Surco,Lima,Lima</v>
      </c>
      <c r="F6629" s="13" t="s">
        <v>15</v>
      </c>
      <c r="G6629" s="9">
        <v>179.0</v>
      </c>
      <c r="H6629" s="9">
        <f>VENTAS!$I6629-(VENTAS!$I6629*0.4)</f>
        <v>20289.6</v>
      </c>
      <c r="I6629" s="9">
        <v>33816.0</v>
      </c>
      <c r="J6629" s="9">
        <f t="shared" si="2"/>
        <v>0.18</v>
      </c>
      <c r="K6629" s="9">
        <f t="shared" si="3"/>
        <v>39902.88</v>
      </c>
      <c r="L6629" s="11" t="s">
        <v>58</v>
      </c>
      <c r="M6629" s="13" t="s">
        <v>69</v>
      </c>
      <c r="N6629" s="6"/>
      <c r="O6629" s="6"/>
    </row>
    <row r="6630" ht="17.25" customHeight="1">
      <c r="A6630" s="7">
        <v>6629.0</v>
      </c>
      <c r="B6630" s="8">
        <v>42415.0</v>
      </c>
      <c r="C6630" s="9" t="s">
        <v>13</v>
      </c>
      <c r="D6630" s="10" t="s">
        <v>6643</v>
      </c>
      <c r="E6630" s="9" t="str">
        <f t="shared" si="1"/>
        <v>Surco,Lima,Lima</v>
      </c>
      <c r="F6630" s="9" t="s">
        <v>15</v>
      </c>
      <c r="G6630" s="9">
        <v>33.0</v>
      </c>
      <c r="H6630" s="9">
        <f>VENTAS!$I6630-(VENTAS!$I6630*0.4)</f>
        <v>15164.4</v>
      </c>
      <c r="I6630" s="9">
        <v>25274.0</v>
      </c>
      <c r="J6630" s="9">
        <f t="shared" si="2"/>
        <v>0.18</v>
      </c>
      <c r="K6630" s="9">
        <f t="shared" si="3"/>
        <v>29823.32</v>
      </c>
      <c r="L6630" s="11" t="s">
        <v>58</v>
      </c>
      <c r="M6630" s="9" t="s">
        <v>69</v>
      </c>
      <c r="N6630" s="6"/>
      <c r="O6630" s="6"/>
    </row>
    <row r="6631" ht="17.25" customHeight="1">
      <c r="A6631" s="7">
        <v>6630.0</v>
      </c>
      <c r="B6631" s="12">
        <v>42414.0</v>
      </c>
      <c r="C6631" s="13" t="s">
        <v>80</v>
      </c>
      <c r="D6631" s="14" t="s">
        <v>6644</v>
      </c>
      <c r="E6631" s="9" t="str">
        <f t="shared" si="1"/>
        <v>Surco,Lima,Lima</v>
      </c>
      <c r="F6631" s="13" t="s">
        <v>15</v>
      </c>
      <c r="G6631" s="9">
        <v>112.0</v>
      </c>
      <c r="H6631" s="9">
        <f>VENTAS!$I6631-(VENTAS!$I6631*0.4)</f>
        <v>19514.4</v>
      </c>
      <c r="I6631" s="9">
        <v>32524.0</v>
      </c>
      <c r="J6631" s="9">
        <f t="shared" si="2"/>
        <v>0.18</v>
      </c>
      <c r="K6631" s="9">
        <f t="shared" si="3"/>
        <v>38378.32</v>
      </c>
      <c r="L6631" s="11" t="s">
        <v>58</v>
      </c>
      <c r="M6631" s="13" t="s">
        <v>96</v>
      </c>
      <c r="N6631" s="6"/>
      <c r="O6631" s="6"/>
    </row>
    <row r="6632" ht="17.25" customHeight="1">
      <c r="A6632" s="7">
        <v>6631.0</v>
      </c>
      <c r="B6632" s="8">
        <v>42414.0</v>
      </c>
      <c r="C6632" s="9" t="s">
        <v>80</v>
      </c>
      <c r="D6632" s="10" t="s">
        <v>6645</v>
      </c>
      <c r="E6632" s="9" t="str">
        <f t="shared" si="1"/>
        <v>Surco,Lima,Lima</v>
      </c>
      <c r="F6632" s="9" t="s">
        <v>15</v>
      </c>
      <c r="G6632" s="9">
        <v>165.0</v>
      </c>
      <c r="H6632" s="9">
        <f>VENTAS!$I6632-(VENTAS!$I6632*0.4)</f>
        <v>13324.2</v>
      </c>
      <c r="I6632" s="9">
        <v>22207.0</v>
      </c>
      <c r="J6632" s="9">
        <f t="shared" si="2"/>
        <v>0.18</v>
      </c>
      <c r="K6632" s="9">
        <f t="shared" si="3"/>
        <v>26204.26</v>
      </c>
      <c r="L6632" s="11" t="s">
        <v>58</v>
      </c>
      <c r="M6632" s="9" t="s">
        <v>96</v>
      </c>
      <c r="N6632" s="6"/>
      <c r="O6632" s="6"/>
    </row>
    <row r="6633" ht="17.25" customHeight="1">
      <c r="A6633" s="7">
        <v>6632.0</v>
      </c>
      <c r="B6633" s="12">
        <v>42414.0</v>
      </c>
      <c r="C6633" s="13" t="s">
        <v>80</v>
      </c>
      <c r="D6633" s="14" t="s">
        <v>6646</v>
      </c>
      <c r="E6633" s="9" t="str">
        <f t="shared" si="1"/>
        <v>Surco,Lima,Lima</v>
      </c>
      <c r="F6633" s="13" t="s">
        <v>15</v>
      </c>
      <c r="G6633" s="9">
        <v>119.0</v>
      </c>
      <c r="H6633" s="9">
        <f>VENTAS!$I6633-(VENTAS!$I6633*0.4)</f>
        <v>19113</v>
      </c>
      <c r="I6633" s="9">
        <v>31855.0</v>
      </c>
      <c r="J6633" s="9">
        <f t="shared" si="2"/>
        <v>0.18</v>
      </c>
      <c r="K6633" s="9">
        <f t="shared" si="3"/>
        <v>37588.9</v>
      </c>
      <c r="L6633" s="11" t="s">
        <v>58</v>
      </c>
      <c r="M6633" s="13" t="s">
        <v>96</v>
      </c>
      <c r="N6633" s="6"/>
      <c r="O6633" s="6"/>
    </row>
    <row r="6634" ht="17.25" customHeight="1">
      <c r="A6634" s="7">
        <v>6633.0</v>
      </c>
      <c r="B6634" s="8">
        <v>42414.0</v>
      </c>
      <c r="C6634" s="9" t="s">
        <v>80</v>
      </c>
      <c r="D6634" s="10" t="s">
        <v>6647</v>
      </c>
      <c r="E6634" s="9" t="str">
        <f t="shared" si="1"/>
        <v>Surco,Lima,Lima</v>
      </c>
      <c r="F6634" s="9" t="s">
        <v>15</v>
      </c>
      <c r="G6634" s="9">
        <v>7.0</v>
      </c>
      <c r="H6634" s="9">
        <f>VENTAS!$I6634-(VENTAS!$I6634*0.4)</f>
        <v>19606.8</v>
      </c>
      <c r="I6634" s="9">
        <v>32678.0</v>
      </c>
      <c r="J6634" s="9">
        <f t="shared" si="2"/>
        <v>0.18</v>
      </c>
      <c r="K6634" s="9">
        <f t="shared" si="3"/>
        <v>38560.04</v>
      </c>
      <c r="L6634" s="11" t="s">
        <v>58</v>
      </c>
      <c r="M6634" s="9" t="s">
        <v>96</v>
      </c>
      <c r="N6634" s="6"/>
      <c r="O6634" s="6"/>
    </row>
    <row r="6635" ht="17.25" customHeight="1">
      <c r="A6635" s="7">
        <v>6634.0</v>
      </c>
      <c r="B6635" s="12">
        <v>42414.0</v>
      </c>
      <c r="C6635" s="13" t="s">
        <v>32</v>
      </c>
      <c r="D6635" s="14" t="s">
        <v>6648</v>
      </c>
      <c r="E6635" s="9" t="str">
        <f t="shared" si="1"/>
        <v>Surco,Lima,Lima</v>
      </c>
      <c r="F6635" s="13" t="s">
        <v>34</v>
      </c>
      <c r="G6635" s="9">
        <v>136.0</v>
      </c>
      <c r="H6635" s="9">
        <f>VENTAS!$I6635-(VENTAS!$I6635*0.4)</f>
        <v>18157.2</v>
      </c>
      <c r="I6635" s="9">
        <v>30262.0</v>
      </c>
      <c r="J6635" s="9">
        <f t="shared" si="2"/>
        <v>0.18</v>
      </c>
      <c r="K6635" s="9">
        <f t="shared" si="3"/>
        <v>35709.16</v>
      </c>
      <c r="L6635" s="11" t="s">
        <v>58</v>
      </c>
      <c r="M6635" s="13" t="s">
        <v>130</v>
      </c>
      <c r="N6635" s="6"/>
      <c r="O6635" s="6"/>
    </row>
    <row r="6636" ht="17.25" customHeight="1">
      <c r="A6636" s="7">
        <v>6635.0</v>
      </c>
      <c r="B6636" s="8">
        <v>42414.0</v>
      </c>
      <c r="C6636" s="9" t="s">
        <v>32</v>
      </c>
      <c r="D6636" s="10" t="s">
        <v>6649</v>
      </c>
      <c r="E6636" s="9" t="str">
        <f t="shared" si="1"/>
        <v>Surco,Lima,Lima</v>
      </c>
      <c r="F6636" s="9" t="s">
        <v>34</v>
      </c>
      <c r="G6636" s="9">
        <v>76.0</v>
      </c>
      <c r="H6636" s="9">
        <f>VENTAS!$I6636-(VENTAS!$I6636*0.4)</f>
        <v>22056.6</v>
      </c>
      <c r="I6636" s="9">
        <v>36761.0</v>
      </c>
      <c r="J6636" s="9">
        <f t="shared" si="2"/>
        <v>0.18</v>
      </c>
      <c r="K6636" s="9">
        <f t="shared" si="3"/>
        <v>43377.98</v>
      </c>
      <c r="L6636" s="11" t="s">
        <v>58</v>
      </c>
      <c r="M6636" s="9" t="s">
        <v>130</v>
      </c>
      <c r="N6636" s="6"/>
      <c r="O6636" s="6"/>
    </row>
    <row r="6637" ht="17.25" customHeight="1">
      <c r="A6637" s="7">
        <v>6636.0</v>
      </c>
      <c r="B6637" s="12">
        <v>42414.0</v>
      </c>
      <c r="C6637" s="13" t="s">
        <v>32</v>
      </c>
      <c r="D6637" s="14" t="s">
        <v>6650</v>
      </c>
      <c r="E6637" s="9" t="str">
        <f t="shared" si="1"/>
        <v>Surco,Lima,Lima</v>
      </c>
      <c r="F6637" s="13" t="s">
        <v>34</v>
      </c>
      <c r="G6637" s="9">
        <v>20.0</v>
      </c>
      <c r="H6637" s="9">
        <f>VENTAS!$I6637-(VENTAS!$I6637*0.4)</f>
        <v>23558.4</v>
      </c>
      <c r="I6637" s="9">
        <v>39264.0</v>
      </c>
      <c r="J6637" s="9">
        <f t="shared" si="2"/>
        <v>0.18</v>
      </c>
      <c r="K6637" s="9">
        <f t="shared" si="3"/>
        <v>46331.52</v>
      </c>
      <c r="L6637" s="11" t="s">
        <v>58</v>
      </c>
      <c r="M6637" s="13" t="s">
        <v>130</v>
      </c>
      <c r="N6637" s="6"/>
      <c r="O6637" s="6"/>
    </row>
    <row r="6638" ht="17.25" customHeight="1">
      <c r="A6638" s="7">
        <v>6637.0</v>
      </c>
      <c r="B6638" s="8">
        <v>42414.0</v>
      </c>
      <c r="C6638" s="9" t="s">
        <v>32</v>
      </c>
      <c r="D6638" s="10" t="s">
        <v>6651</v>
      </c>
      <c r="E6638" s="9" t="str">
        <f t="shared" si="1"/>
        <v>Surco,Lima,Lima</v>
      </c>
      <c r="F6638" s="9" t="s">
        <v>34</v>
      </c>
      <c r="G6638" s="9">
        <v>26.0</v>
      </c>
      <c r="H6638" s="9">
        <f>VENTAS!$I6638-(VENTAS!$I6638*0.4)</f>
        <v>13689</v>
      </c>
      <c r="I6638" s="9">
        <v>22815.0</v>
      </c>
      <c r="J6638" s="9">
        <f t="shared" si="2"/>
        <v>0.18</v>
      </c>
      <c r="K6638" s="9">
        <f t="shared" si="3"/>
        <v>26921.7</v>
      </c>
      <c r="L6638" s="11" t="s">
        <v>58</v>
      </c>
      <c r="M6638" s="9" t="s">
        <v>130</v>
      </c>
      <c r="N6638" s="6"/>
      <c r="O6638" s="6"/>
    </row>
    <row r="6639" ht="17.25" customHeight="1">
      <c r="A6639" s="7">
        <v>6638.0</v>
      </c>
      <c r="B6639" s="12">
        <v>42414.0</v>
      </c>
      <c r="C6639" s="13" t="s">
        <v>32</v>
      </c>
      <c r="D6639" s="14" t="s">
        <v>6652</v>
      </c>
      <c r="E6639" s="9" t="str">
        <f t="shared" si="1"/>
        <v>La Molina,Lima, Lima</v>
      </c>
      <c r="F6639" s="13" t="s">
        <v>15</v>
      </c>
      <c r="G6639" s="9">
        <v>134.0</v>
      </c>
      <c r="H6639" s="9">
        <f>VENTAS!$I6639-(VENTAS!$I6639*0.4)</f>
        <v>18757.2</v>
      </c>
      <c r="I6639" s="9">
        <v>31262.0</v>
      </c>
      <c r="J6639" s="9">
        <f t="shared" si="2"/>
        <v>0.18</v>
      </c>
      <c r="K6639" s="9">
        <f t="shared" si="3"/>
        <v>36889.16</v>
      </c>
      <c r="L6639" s="11" t="s">
        <v>27</v>
      </c>
      <c r="M6639" s="13" t="s">
        <v>28</v>
      </c>
      <c r="N6639" s="6"/>
      <c r="O6639" s="6"/>
    </row>
    <row r="6640" ht="17.25" customHeight="1">
      <c r="A6640" s="7">
        <v>6639.0</v>
      </c>
      <c r="B6640" s="8">
        <v>42414.0</v>
      </c>
      <c r="C6640" s="9" t="s">
        <v>32</v>
      </c>
      <c r="D6640" s="10" t="s">
        <v>6653</v>
      </c>
      <c r="E6640" s="9" t="str">
        <f t="shared" si="1"/>
        <v>La Molina,Lima, Lima</v>
      </c>
      <c r="F6640" s="9" t="s">
        <v>15</v>
      </c>
      <c r="G6640" s="9">
        <v>38.0</v>
      </c>
      <c r="H6640" s="9">
        <f>VENTAS!$I6640-(VENTAS!$I6640*0.4)</f>
        <v>19363.2</v>
      </c>
      <c r="I6640" s="9">
        <v>32272.0</v>
      </c>
      <c r="J6640" s="9">
        <f t="shared" si="2"/>
        <v>0.18</v>
      </c>
      <c r="K6640" s="9">
        <f t="shared" si="3"/>
        <v>38080.96</v>
      </c>
      <c r="L6640" s="11" t="s">
        <v>27</v>
      </c>
      <c r="M6640" s="9" t="s">
        <v>28</v>
      </c>
      <c r="N6640" s="6"/>
      <c r="O6640" s="6"/>
    </row>
    <row r="6641" ht="17.25" customHeight="1">
      <c r="A6641" s="7">
        <v>6640.0</v>
      </c>
      <c r="B6641" s="12">
        <v>42414.0</v>
      </c>
      <c r="C6641" s="13" t="s">
        <v>32</v>
      </c>
      <c r="D6641" s="14" t="s">
        <v>6654</v>
      </c>
      <c r="E6641" s="9" t="str">
        <f t="shared" si="1"/>
        <v>La Molina,Lima, Lima</v>
      </c>
      <c r="F6641" s="13" t="s">
        <v>15</v>
      </c>
      <c r="G6641" s="9">
        <v>149.0</v>
      </c>
      <c r="H6641" s="9">
        <f>VENTAS!$I6641-(VENTAS!$I6641*0.4)</f>
        <v>20725.8</v>
      </c>
      <c r="I6641" s="9">
        <v>34543.0</v>
      </c>
      <c r="J6641" s="9">
        <f t="shared" si="2"/>
        <v>0.18</v>
      </c>
      <c r="K6641" s="9">
        <f t="shared" si="3"/>
        <v>40760.74</v>
      </c>
      <c r="L6641" s="11" t="s">
        <v>27</v>
      </c>
      <c r="M6641" s="13" t="s">
        <v>28</v>
      </c>
      <c r="N6641" s="6"/>
      <c r="O6641" s="6"/>
    </row>
    <row r="6642" ht="17.25" customHeight="1">
      <c r="A6642" s="7">
        <v>6641.0</v>
      </c>
      <c r="B6642" s="8">
        <v>42414.0</v>
      </c>
      <c r="C6642" s="9" t="s">
        <v>32</v>
      </c>
      <c r="D6642" s="10" t="s">
        <v>6655</v>
      </c>
      <c r="E6642" s="9" t="str">
        <f t="shared" si="1"/>
        <v>La Molina,Lima, Lima</v>
      </c>
      <c r="F6642" s="9" t="s">
        <v>15</v>
      </c>
      <c r="G6642" s="9">
        <v>91.0</v>
      </c>
      <c r="H6642" s="9">
        <f>VENTAS!$I6642-(VENTAS!$I6642*0.4)</f>
        <v>17029.8</v>
      </c>
      <c r="I6642" s="9">
        <v>28383.0</v>
      </c>
      <c r="J6642" s="9">
        <f t="shared" si="2"/>
        <v>0.18</v>
      </c>
      <c r="K6642" s="9">
        <f t="shared" si="3"/>
        <v>33491.94</v>
      </c>
      <c r="L6642" s="11" t="s">
        <v>27</v>
      </c>
      <c r="M6642" s="9" t="s">
        <v>28</v>
      </c>
      <c r="N6642" s="6"/>
      <c r="O6642" s="6"/>
    </row>
    <row r="6643" ht="17.25" customHeight="1">
      <c r="A6643" s="7">
        <v>6642.0</v>
      </c>
      <c r="B6643" s="12">
        <v>42414.0</v>
      </c>
      <c r="C6643" s="13" t="s">
        <v>104</v>
      </c>
      <c r="D6643" s="14" t="s">
        <v>6656</v>
      </c>
      <c r="E6643" s="9" t="str">
        <f t="shared" si="1"/>
        <v>Surco,Lima,Lima</v>
      </c>
      <c r="F6643" s="13" t="s">
        <v>15</v>
      </c>
      <c r="G6643" s="9">
        <v>103.0</v>
      </c>
      <c r="H6643" s="9">
        <f>VENTAS!$I6643-(VENTAS!$I6643*0.4)</f>
        <v>21384</v>
      </c>
      <c r="I6643" s="9">
        <v>35640.0</v>
      </c>
      <c r="J6643" s="9">
        <f t="shared" si="2"/>
        <v>0.18</v>
      </c>
      <c r="K6643" s="9">
        <f t="shared" si="3"/>
        <v>42055.2</v>
      </c>
      <c r="L6643" s="11" t="s">
        <v>58</v>
      </c>
      <c r="M6643" s="13" t="s">
        <v>91</v>
      </c>
      <c r="N6643" s="6"/>
      <c r="O6643" s="6"/>
    </row>
    <row r="6644" ht="17.25" customHeight="1">
      <c r="A6644" s="7">
        <v>6643.0</v>
      </c>
      <c r="B6644" s="8">
        <v>42414.0</v>
      </c>
      <c r="C6644" s="9" t="s">
        <v>104</v>
      </c>
      <c r="D6644" s="10" t="s">
        <v>6657</v>
      </c>
      <c r="E6644" s="9" t="str">
        <f t="shared" si="1"/>
        <v>Surco,Lima,Lima</v>
      </c>
      <c r="F6644" s="9" t="s">
        <v>15</v>
      </c>
      <c r="G6644" s="9">
        <v>94.0</v>
      </c>
      <c r="H6644" s="9">
        <f>VENTAS!$I6644-(VENTAS!$I6644*0.4)</f>
        <v>11305.8</v>
      </c>
      <c r="I6644" s="9">
        <v>18843.0</v>
      </c>
      <c r="J6644" s="9">
        <f t="shared" si="2"/>
        <v>0.18</v>
      </c>
      <c r="K6644" s="9">
        <f t="shared" si="3"/>
        <v>22234.74</v>
      </c>
      <c r="L6644" s="11" t="s">
        <v>58</v>
      </c>
      <c r="M6644" s="9" t="s">
        <v>91</v>
      </c>
      <c r="N6644" s="6"/>
      <c r="O6644" s="6"/>
    </row>
    <row r="6645" ht="17.25" customHeight="1">
      <c r="A6645" s="7">
        <v>6644.0</v>
      </c>
      <c r="B6645" s="12">
        <v>42414.0</v>
      </c>
      <c r="C6645" s="13" t="s">
        <v>104</v>
      </c>
      <c r="D6645" s="14" t="s">
        <v>6658</v>
      </c>
      <c r="E6645" s="9" t="str">
        <f t="shared" si="1"/>
        <v>Surco,Lima,Lima</v>
      </c>
      <c r="F6645" s="13" t="s">
        <v>15</v>
      </c>
      <c r="G6645" s="9">
        <v>29.0</v>
      </c>
      <c r="H6645" s="9">
        <f>VENTAS!$I6645-(VENTAS!$I6645*0.4)</f>
        <v>15454.8</v>
      </c>
      <c r="I6645" s="9">
        <v>25758.0</v>
      </c>
      <c r="J6645" s="9">
        <f t="shared" si="2"/>
        <v>0.18</v>
      </c>
      <c r="K6645" s="9">
        <f t="shared" si="3"/>
        <v>30394.44</v>
      </c>
      <c r="L6645" s="11" t="s">
        <v>58</v>
      </c>
      <c r="M6645" s="13" t="s">
        <v>91</v>
      </c>
      <c r="N6645" s="6"/>
      <c r="O6645" s="6"/>
    </row>
    <row r="6646" ht="17.25" customHeight="1">
      <c r="A6646" s="7">
        <v>6645.0</v>
      </c>
      <c r="B6646" s="8">
        <v>42414.0</v>
      </c>
      <c r="C6646" s="9" t="s">
        <v>104</v>
      </c>
      <c r="D6646" s="10" t="s">
        <v>6659</v>
      </c>
      <c r="E6646" s="9" t="str">
        <f t="shared" si="1"/>
        <v>Surco,Lima,Lima</v>
      </c>
      <c r="F6646" s="9" t="s">
        <v>15</v>
      </c>
      <c r="G6646" s="9">
        <v>23.0</v>
      </c>
      <c r="H6646" s="9">
        <f>VENTAS!$I6646-(VENTAS!$I6646*0.4)</f>
        <v>18869.4</v>
      </c>
      <c r="I6646" s="9">
        <v>31449.0</v>
      </c>
      <c r="J6646" s="9">
        <f t="shared" si="2"/>
        <v>0.18</v>
      </c>
      <c r="K6646" s="9">
        <f t="shared" si="3"/>
        <v>37109.82</v>
      </c>
      <c r="L6646" s="11" t="s">
        <v>58</v>
      </c>
      <c r="M6646" s="9" t="s">
        <v>91</v>
      </c>
      <c r="N6646" s="6"/>
      <c r="O6646" s="6"/>
    </row>
    <row r="6647" ht="17.25" customHeight="1">
      <c r="A6647" s="7">
        <v>6646.0</v>
      </c>
      <c r="B6647" s="12">
        <v>42414.0</v>
      </c>
      <c r="C6647" s="13" t="s">
        <v>18</v>
      </c>
      <c r="D6647" s="14" t="s">
        <v>6660</v>
      </c>
      <c r="E6647" s="9" t="str">
        <f t="shared" si="1"/>
        <v>Surco,Lima,Lima</v>
      </c>
      <c r="F6647" s="13" t="s">
        <v>15</v>
      </c>
      <c r="G6647" s="9">
        <v>46.0</v>
      </c>
      <c r="H6647" s="9">
        <f>VENTAS!$I6647-(VENTAS!$I6647*0.4)</f>
        <v>15809.4</v>
      </c>
      <c r="I6647" s="9">
        <v>26349.0</v>
      </c>
      <c r="J6647" s="9">
        <f t="shared" si="2"/>
        <v>0.18</v>
      </c>
      <c r="K6647" s="9">
        <f t="shared" si="3"/>
        <v>31091.82</v>
      </c>
      <c r="L6647" s="11" t="s">
        <v>58</v>
      </c>
      <c r="M6647" s="13" t="s">
        <v>106</v>
      </c>
      <c r="N6647" s="6"/>
      <c r="O6647" s="6"/>
    </row>
    <row r="6648" ht="17.25" customHeight="1">
      <c r="A6648" s="7">
        <v>6647.0</v>
      </c>
      <c r="B6648" s="8">
        <v>42414.0</v>
      </c>
      <c r="C6648" s="9" t="s">
        <v>18</v>
      </c>
      <c r="D6648" s="10" t="s">
        <v>6661</v>
      </c>
      <c r="E6648" s="9" t="str">
        <f t="shared" si="1"/>
        <v>Surco,Lima,Lima</v>
      </c>
      <c r="F6648" s="9" t="s">
        <v>15</v>
      </c>
      <c r="G6648" s="9">
        <v>91.0</v>
      </c>
      <c r="H6648" s="9">
        <f>VENTAS!$I6648-(VENTAS!$I6648*0.4)</f>
        <v>16107.6</v>
      </c>
      <c r="I6648" s="9">
        <v>26846.0</v>
      </c>
      <c r="J6648" s="9">
        <f t="shared" si="2"/>
        <v>0.18</v>
      </c>
      <c r="K6648" s="9">
        <f t="shared" si="3"/>
        <v>31678.28</v>
      </c>
      <c r="L6648" s="11" t="s">
        <v>58</v>
      </c>
      <c r="M6648" s="9" t="s">
        <v>106</v>
      </c>
      <c r="N6648" s="6"/>
      <c r="O6648" s="6"/>
    </row>
    <row r="6649" ht="17.25" customHeight="1">
      <c r="A6649" s="7">
        <v>6648.0</v>
      </c>
      <c r="B6649" s="12">
        <v>42414.0</v>
      </c>
      <c r="C6649" s="13" t="s">
        <v>18</v>
      </c>
      <c r="D6649" s="14" t="s">
        <v>6662</v>
      </c>
      <c r="E6649" s="9" t="str">
        <f t="shared" si="1"/>
        <v>Surco,Lima,Lima</v>
      </c>
      <c r="F6649" s="13" t="s">
        <v>15</v>
      </c>
      <c r="G6649" s="9">
        <v>164.0</v>
      </c>
      <c r="H6649" s="9">
        <f>VENTAS!$I6649-(VENTAS!$I6649*0.4)</f>
        <v>23612.4</v>
      </c>
      <c r="I6649" s="9">
        <v>39354.0</v>
      </c>
      <c r="J6649" s="9">
        <f t="shared" si="2"/>
        <v>0.18</v>
      </c>
      <c r="K6649" s="9">
        <f t="shared" si="3"/>
        <v>46437.72</v>
      </c>
      <c r="L6649" s="11" t="s">
        <v>58</v>
      </c>
      <c r="M6649" s="13" t="s">
        <v>106</v>
      </c>
      <c r="N6649" s="6"/>
      <c r="O6649" s="6"/>
    </row>
    <row r="6650" ht="17.25" customHeight="1">
      <c r="A6650" s="7">
        <v>6649.0</v>
      </c>
      <c r="B6650" s="8">
        <v>42414.0</v>
      </c>
      <c r="C6650" s="9" t="s">
        <v>18</v>
      </c>
      <c r="D6650" s="10" t="s">
        <v>6663</v>
      </c>
      <c r="E6650" s="9" t="str">
        <f t="shared" si="1"/>
        <v>San Miguel, Lima, Lima</v>
      </c>
      <c r="F6650" s="9" t="s">
        <v>15</v>
      </c>
      <c r="G6650" s="9">
        <v>80.0</v>
      </c>
      <c r="H6650" s="9">
        <f>VENTAS!$I6650-(VENTAS!$I6650*0.4)</f>
        <v>20526</v>
      </c>
      <c r="I6650" s="9">
        <v>34210.0</v>
      </c>
      <c r="J6650" s="9">
        <f t="shared" si="2"/>
        <v>0.18</v>
      </c>
      <c r="K6650" s="9">
        <f t="shared" si="3"/>
        <v>40367.8</v>
      </c>
      <c r="L6650" s="11" t="s">
        <v>16</v>
      </c>
      <c r="M6650" s="9" t="s">
        <v>17</v>
      </c>
      <c r="N6650" s="6"/>
      <c r="O6650" s="6"/>
    </row>
    <row r="6651" ht="17.25" customHeight="1">
      <c r="A6651" s="7">
        <v>6650.0</v>
      </c>
      <c r="B6651" s="12">
        <v>42414.0</v>
      </c>
      <c r="C6651" s="13" t="s">
        <v>18</v>
      </c>
      <c r="D6651" s="14" t="s">
        <v>6664</v>
      </c>
      <c r="E6651" s="9" t="str">
        <f t="shared" si="1"/>
        <v>San Miguel, Lima, Lima</v>
      </c>
      <c r="F6651" s="13" t="s">
        <v>15</v>
      </c>
      <c r="G6651" s="9">
        <v>127.0</v>
      </c>
      <c r="H6651" s="9">
        <f>VENTAS!$I6651-(VENTAS!$I6651*0.4)</f>
        <v>23208.6</v>
      </c>
      <c r="I6651" s="9">
        <v>38681.0</v>
      </c>
      <c r="J6651" s="9">
        <f t="shared" si="2"/>
        <v>0.18</v>
      </c>
      <c r="K6651" s="9">
        <f t="shared" si="3"/>
        <v>45643.58</v>
      </c>
      <c r="L6651" s="11" t="s">
        <v>16</v>
      </c>
      <c r="M6651" s="13" t="s">
        <v>17</v>
      </c>
      <c r="N6651" s="6"/>
      <c r="O6651" s="6"/>
    </row>
    <row r="6652" ht="17.25" customHeight="1">
      <c r="A6652" s="7">
        <v>6651.0</v>
      </c>
      <c r="B6652" s="8">
        <v>42414.0</v>
      </c>
      <c r="C6652" s="9" t="s">
        <v>18</v>
      </c>
      <c r="D6652" s="10" t="s">
        <v>6665</v>
      </c>
      <c r="E6652" s="9" t="str">
        <f t="shared" si="1"/>
        <v>San Miguel, Lima, Lima</v>
      </c>
      <c r="F6652" s="9" t="s">
        <v>15</v>
      </c>
      <c r="G6652" s="9">
        <v>23.0</v>
      </c>
      <c r="H6652" s="9">
        <f>VENTAS!$I6652-(VENTAS!$I6652*0.4)</f>
        <v>22107.6</v>
      </c>
      <c r="I6652" s="9">
        <v>36846.0</v>
      </c>
      <c r="J6652" s="9">
        <f t="shared" si="2"/>
        <v>0.18</v>
      </c>
      <c r="K6652" s="9">
        <f t="shared" si="3"/>
        <v>43478.28</v>
      </c>
      <c r="L6652" s="11" t="s">
        <v>16</v>
      </c>
      <c r="M6652" s="9" t="s">
        <v>17</v>
      </c>
      <c r="N6652" s="6"/>
      <c r="O6652" s="6"/>
    </row>
    <row r="6653" ht="17.25" customHeight="1">
      <c r="A6653" s="7">
        <v>6652.0</v>
      </c>
      <c r="B6653" s="12">
        <v>42414.0</v>
      </c>
      <c r="C6653" s="13" t="s">
        <v>18</v>
      </c>
      <c r="D6653" s="14" t="s">
        <v>6666</v>
      </c>
      <c r="E6653" s="9" t="str">
        <f t="shared" si="1"/>
        <v>San Miguel, Lima, Lima</v>
      </c>
      <c r="F6653" s="13" t="s">
        <v>15</v>
      </c>
      <c r="G6653" s="9">
        <v>114.0</v>
      </c>
      <c r="H6653" s="9">
        <f>VENTAS!$I6653-(VENTAS!$I6653*0.4)</f>
        <v>14848.2</v>
      </c>
      <c r="I6653" s="9">
        <v>24747.0</v>
      </c>
      <c r="J6653" s="9">
        <f t="shared" si="2"/>
        <v>0.18</v>
      </c>
      <c r="K6653" s="9">
        <f t="shared" si="3"/>
        <v>29201.46</v>
      </c>
      <c r="L6653" s="11" t="s">
        <v>16</v>
      </c>
      <c r="M6653" s="13" t="s">
        <v>17</v>
      </c>
      <c r="N6653" s="6"/>
      <c r="O6653" s="6"/>
    </row>
    <row r="6654" ht="17.25" customHeight="1">
      <c r="A6654" s="7">
        <v>6653.0</v>
      </c>
      <c r="B6654" s="8">
        <v>42414.0</v>
      </c>
      <c r="C6654" s="9" t="s">
        <v>13</v>
      </c>
      <c r="D6654" s="10" t="s">
        <v>6667</v>
      </c>
      <c r="E6654" s="9" t="str">
        <f t="shared" si="1"/>
        <v>Surco,Lima,Lima</v>
      </c>
      <c r="F6654" s="9" t="s">
        <v>15</v>
      </c>
      <c r="G6654" s="9">
        <v>85.0</v>
      </c>
      <c r="H6654" s="9">
        <f>VENTAS!$I6654-(VENTAS!$I6654*0.4)</f>
        <v>18255.6</v>
      </c>
      <c r="I6654" s="9">
        <v>30426.0</v>
      </c>
      <c r="J6654" s="9">
        <f t="shared" si="2"/>
        <v>0.18</v>
      </c>
      <c r="K6654" s="9">
        <f t="shared" si="3"/>
        <v>35902.68</v>
      </c>
      <c r="L6654" s="11" t="s">
        <v>58</v>
      </c>
      <c r="M6654" s="9" t="s">
        <v>59</v>
      </c>
      <c r="N6654" s="6"/>
      <c r="O6654" s="6"/>
    </row>
    <row r="6655" ht="17.25" customHeight="1">
      <c r="A6655" s="7">
        <v>6654.0</v>
      </c>
      <c r="B6655" s="12">
        <v>42414.0</v>
      </c>
      <c r="C6655" s="13" t="s">
        <v>13</v>
      </c>
      <c r="D6655" s="14" t="s">
        <v>6668</v>
      </c>
      <c r="E6655" s="9" t="str">
        <f t="shared" si="1"/>
        <v>Surco,Lima,Lima</v>
      </c>
      <c r="F6655" s="13" t="s">
        <v>15</v>
      </c>
      <c r="G6655" s="9">
        <v>73.0</v>
      </c>
      <c r="H6655" s="9">
        <f>VENTAS!$I6655-(VENTAS!$I6655*0.4)</f>
        <v>14315.4</v>
      </c>
      <c r="I6655" s="9">
        <v>23859.0</v>
      </c>
      <c r="J6655" s="9">
        <f t="shared" si="2"/>
        <v>0.18</v>
      </c>
      <c r="K6655" s="9">
        <f t="shared" si="3"/>
        <v>28153.62</v>
      </c>
      <c r="L6655" s="11" t="s">
        <v>58</v>
      </c>
      <c r="M6655" s="13" t="s">
        <v>59</v>
      </c>
      <c r="N6655" s="6"/>
      <c r="O6655" s="6"/>
    </row>
    <row r="6656" ht="17.25" customHeight="1">
      <c r="A6656" s="7">
        <v>6655.0</v>
      </c>
      <c r="B6656" s="8">
        <v>42414.0</v>
      </c>
      <c r="C6656" s="9" t="s">
        <v>13</v>
      </c>
      <c r="D6656" s="10" t="s">
        <v>6669</v>
      </c>
      <c r="E6656" s="9" t="str">
        <f t="shared" si="1"/>
        <v>Surco,Lima,Lima</v>
      </c>
      <c r="F6656" s="9" t="s">
        <v>15</v>
      </c>
      <c r="G6656" s="9">
        <v>44.0</v>
      </c>
      <c r="H6656" s="9">
        <f>VENTAS!$I6656-(VENTAS!$I6656*0.4)</f>
        <v>13215.6</v>
      </c>
      <c r="I6656" s="9">
        <v>22026.0</v>
      </c>
      <c r="J6656" s="9">
        <f t="shared" si="2"/>
        <v>0.18</v>
      </c>
      <c r="K6656" s="9">
        <f t="shared" si="3"/>
        <v>25990.68</v>
      </c>
      <c r="L6656" s="11" t="s">
        <v>58</v>
      </c>
      <c r="M6656" s="9" t="s">
        <v>59</v>
      </c>
      <c r="N6656" s="6"/>
      <c r="O6656" s="6"/>
    </row>
    <row r="6657" ht="17.25" customHeight="1">
      <c r="A6657" s="7">
        <v>6656.0</v>
      </c>
      <c r="B6657" s="12">
        <v>42414.0</v>
      </c>
      <c r="C6657" s="13" t="s">
        <v>13</v>
      </c>
      <c r="D6657" s="14" t="s">
        <v>6670</v>
      </c>
      <c r="E6657" s="9" t="str">
        <f t="shared" si="1"/>
        <v>Surco,Lima,Lima</v>
      </c>
      <c r="F6657" s="13" t="s">
        <v>15</v>
      </c>
      <c r="G6657" s="9">
        <v>127.0</v>
      </c>
      <c r="H6657" s="9">
        <f>VENTAS!$I6657-(VENTAS!$I6657*0.4)</f>
        <v>15477.6</v>
      </c>
      <c r="I6657" s="9">
        <v>25796.0</v>
      </c>
      <c r="J6657" s="9">
        <f t="shared" si="2"/>
        <v>0.18</v>
      </c>
      <c r="K6657" s="9">
        <f t="shared" si="3"/>
        <v>30439.28</v>
      </c>
      <c r="L6657" s="11" t="s">
        <v>58</v>
      </c>
      <c r="M6657" s="13" t="s">
        <v>59</v>
      </c>
      <c r="N6657" s="6"/>
      <c r="O6657" s="6"/>
    </row>
    <row r="6658" ht="17.25" customHeight="1">
      <c r="A6658" s="7">
        <v>6657.0</v>
      </c>
      <c r="B6658" s="8">
        <v>42414.0</v>
      </c>
      <c r="C6658" s="9" t="s">
        <v>63</v>
      </c>
      <c r="D6658" s="10" t="s">
        <v>6671</v>
      </c>
      <c r="E6658" s="9" t="str">
        <f t="shared" si="1"/>
        <v>Surco,Lima,Lima</v>
      </c>
      <c r="F6658" s="9" t="s">
        <v>15</v>
      </c>
      <c r="G6658" s="9">
        <v>138.0</v>
      </c>
      <c r="H6658" s="9">
        <f>VENTAS!$I6658-(VENTAS!$I6658*0.4)</f>
        <v>16686</v>
      </c>
      <c r="I6658" s="9">
        <v>27810.0</v>
      </c>
      <c r="J6658" s="9">
        <f t="shared" si="2"/>
        <v>0.18</v>
      </c>
      <c r="K6658" s="9">
        <f t="shared" si="3"/>
        <v>32815.8</v>
      </c>
      <c r="L6658" s="11" t="s">
        <v>58</v>
      </c>
      <c r="M6658" s="9" t="s">
        <v>69</v>
      </c>
      <c r="N6658" s="6"/>
      <c r="O6658" s="6"/>
    </row>
    <row r="6659" ht="17.25" customHeight="1">
      <c r="A6659" s="7">
        <v>6658.0</v>
      </c>
      <c r="B6659" s="12">
        <v>42414.0</v>
      </c>
      <c r="C6659" s="13" t="s">
        <v>63</v>
      </c>
      <c r="D6659" s="14" t="s">
        <v>6672</v>
      </c>
      <c r="E6659" s="9" t="str">
        <f t="shared" si="1"/>
        <v>Surco,Lima,Lima</v>
      </c>
      <c r="F6659" s="13" t="s">
        <v>15</v>
      </c>
      <c r="G6659" s="9">
        <v>41.0</v>
      </c>
      <c r="H6659" s="9">
        <f>VENTAS!$I6659-(VENTAS!$I6659*0.4)</f>
        <v>22984.2</v>
      </c>
      <c r="I6659" s="9">
        <v>38307.0</v>
      </c>
      <c r="J6659" s="9">
        <f t="shared" si="2"/>
        <v>0.18</v>
      </c>
      <c r="K6659" s="9">
        <f t="shared" si="3"/>
        <v>45202.26</v>
      </c>
      <c r="L6659" s="11" t="s">
        <v>58</v>
      </c>
      <c r="M6659" s="13" t="s">
        <v>69</v>
      </c>
      <c r="N6659" s="6"/>
      <c r="O6659" s="6"/>
    </row>
    <row r="6660" ht="17.25" customHeight="1">
      <c r="A6660" s="7">
        <v>6659.0</v>
      </c>
      <c r="B6660" s="8">
        <v>42414.0</v>
      </c>
      <c r="C6660" s="9" t="s">
        <v>63</v>
      </c>
      <c r="D6660" s="10" t="s">
        <v>6673</v>
      </c>
      <c r="E6660" s="9" t="str">
        <f t="shared" si="1"/>
        <v>Surco,Lima,Lima</v>
      </c>
      <c r="F6660" s="9" t="s">
        <v>15</v>
      </c>
      <c r="G6660" s="9">
        <v>178.0</v>
      </c>
      <c r="H6660" s="9">
        <f>VENTAS!$I6660-(VENTAS!$I6660*0.4)</f>
        <v>12084.6</v>
      </c>
      <c r="I6660" s="9">
        <v>20141.0</v>
      </c>
      <c r="J6660" s="9">
        <f t="shared" si="2"/>
        <v>0.18</v>
      </c>
      <c r="K6660" s="9">
        <f t="shared" si="3"/>
        <v>23766.38</v>
      </c>
      <c r="L6660" s="11" t="s">
        <v>58</v>
      </c>
      <c r="M6660" s="9" t="s">
        <v>69</v>
      </c>
      <c r="N6660" s="6"/>
      <c r="O6660" s="6"/>
    </row>
    <row r="6661" ht="17.25" customHeight="1">
      <c r="A6661" s="7">
        <v>6660.0</v>
      </c>
      <c r="B6661" s="12">
        <v>42414.0</v>
      </c>
      <c r="C6661" s="13" t="s">
        <v>63</v>
      </c>
      <c r="D6661" s="14" t="s">
        <v>6674</v>
      </c>
      <c r="E6661" s="9" t="str">
        <f t="shared" si="1"/>
        <v>Surco,Lima,Lima</v>
      </c>
      <c r="F6661" s="13" t="s">
        <v>15</v>
      </c>
      <c r="G6661" s="9">
        <v>133.0</v>
      </c>
      <c r="H6661" s="9">
        <f>VENTAS!$I6661-(VENTAS!$I6661*0.4)</f>
        <v>13581</v>
      </c>
      <c r="I6661" s="9">
        <v>22635.0</v>
      </c>
      <c r="J6661" s="9">
        <f t="shared" si="2"/>
        <v>0.18</v>
      </c>
      <c r="K6661" s="9">
        <f t="shared" si="3"/>
        <v>26709.3</v>
      </c>
      <c r="L6661" s="11" t="s">
        <v>58</v>
      </c>
      <c r="M6661" s="13" t="s">
        <v>69</v>
      </c>
      <c r="N6661" s="6"/>
      <c r="O6661" s="6"/>
    </row>
    <row r="6662" ht="17.25" customHeight="1">
      <c r="A6662" s="7">
        <v>6661.0</v>
      </c>
      <c r="B6662" s="8">
        <v>42413.0</v>
      </c>
      <c r="C6662" s="9" t="s">
        <v>32</v>
      </c>
      <c r="D6662" s="10" t="s">
        <v>6675</v>
      </c>
      <c r="E6662" s="9" t="str">
        <f t="shared" si="1"/>
        <v>Surco,Lima,Lima</v>
      </c>
      <c r="F6662" s="9" t="s">
        <v>15</v>
      </c>
      <c r="G6662" s="9">
        <v>97.0</v>
      </c>
      <c r="H6662" s="9">
        <f>VENTAS!$I6662-(VENTAS!$I6662*0.4)</f>
        <v>18043.8</v>
      </c>
      <c r="I6662" s="9">
        <v>30073.0</v>
      </c>
      <c r="J6662" s="9">
        <f t="shared" si="2"/>
        <v>0.18</v>
      </c>
      <c r="K6662" s="9">
        <f t="shared" si="3"/>
        <v>35486.14</v>
      </c>
      <c r="L6662" s="11" t="s">
        <v>58</v>
      </c>
      <c r="M6662" s="9" t="s">
        <v>91</v>
      </c>
      <c r="N6662" s="6"/>
      <c r="O6662" s="6"/>
    </row>
    <row r="6663" ht="17.25" customHeight="1">
      <c r="A6663" s="7">
        <v>6662.0</v>
      </c>
      <c r="B6663" s="12">
        <v>42413.0</v>
      </c>
      <c r="C6663" s="13" t="s">
        <v>32</v>
      </c>
      <c r="D6663" s="14" t="s">
        <v>6676</v>
      </c>
      <c r="E6663" s="9" t="str">
        <f t="shared" si="1"/>
        <v>Surco,Lima,Lima</v>
      </c>
      <c r="F6663" s="13" t="s">
        <v>15</v>
      </c>
      <c r="G6663" s="9">
        <v>132.0</v>
      </c>
      <c r="H6663" s="9">
        <f>VENTAS!$I6663-(VENTAS!$I6663*0.4)</f>
        <v>18788.4</v>
      </c>
      <c r="I6663" s="9">
        <v>31314.0</v>
      </c>
      <c r="J6663" s="9">
        <f t="shared" si="2"/>
        <v>0.18</v>
      </c>
      <c r="K6663" s="9">
        <f t="shared" si="3"/>
        <v>36950.52</v>
      </c>
      <c r="L6663" s="11" t="s">
        <v>58</v>
      </c>
      <c r="M6663" s="13" t="s">
        <v>91</v>
      </c>
      <c r="N6663" s="6"/>
      <c r="O6663" s="6"/>
    </row>
    <row r="6664" ht="17.25" customHeight="1">
      <c r="A6664" s="7">
        <v>6663.0</v>
      </c>
      <c r="B6664" s="8">
        <v>42413.0</v>
      </c>
      <c r="C6664" s="9" t="s">
        <v>32</v>
      </c>
      <c r="D6664" s="10" t="s">
        <v>6677</v>
      </c>
      <c r="E6664" s="9" t="str">
        <f t="shared" si="1"/>
        <v>Surco,Lima,Lima</v>
      </c>
      <c r="F6664" s="9" t="s">
        <v>15</v>
      </c>
      <c r="G6664" s="9">
        <v>134.0</v>
      </c>
      <c r="H6664" s="9">
        <f>VENTAS!$I6664-(VENTAS!$I6664*0.4)</f>
        <v>20754</v>
      </c>
      <c r="I6664" s="9">
        <v>34590.0</v>
      </c>
      <c r="J6664" s="9">
        <f t="shared" si="2"/>
        <v>0.18</v>
      </c>
      <c r="K6664" s="9">
        <f t="shared" si="3"/>
        <v>40816.2</v>
      </c>
      <c r="L6664" s="11" t="s">
        <v>58</v>
      </c>
      <c r="M6664" s="9" t="s">
        <v>91</v>
      </c>
      <c r="N6664" s="6"/>
      <c r="O6664" s="6"/>
    </row>
    <row r="6665" ht="17.25" customHeight="1">
      <c r="A6665" s="7">
        <v>6664.0</v>
      </c>
      <c r="B6665" s="12">
        <v>42413.0</v>
      </c>
      <c r="C6665" s="13" t="s">
        <v>32</v>
      </c>
      <c r="D6665" s="14" t="s">
        <v>6678</v>
      </c>
      <c r="E6665" s="9" t="str">
        <f t="shared" si="1"/>
        <v>Surco,Lima,Lima</v>
      </c>
      <c r="F6665" s="13" t="s">
        <v>15</v>
      </c>
      <c r="G6665" s="9">
        <v>179.0</v>
      </c>
      <c r="H6665" s="9">
        <f>VENTAS!$I6665-(VENTAS!$I6665*0.4)</f>
        <v>11880.6</v>
      </c>
      <c r="I6665" s="9">
        <v>19801.0</v>
      </c>
      <c r="J6665" s="9">
        <f t="shared" si="2"/>
        <v>0.18</v>
      </c>
      <c r="K6665" s="9">
        <f t="shared" si="3"/>
        <v>23365.18</v>
      </c>
      <c r="L6665" s="11" t="s">
        <v>58</v>
      </c>
      <c r="M6665" s="13" t="s">
        <v>91</v>
      </c>
      <c r="N6665" s="6"/>
      <c r="O6665" s="6"/>
    </row>
    <row r="6666" ht="17.25" customHeight="1">
      <c r="A6666" s="7">
        <v>6665.0</v>
      </c>
      <c r="B6666" s="8">
        <v>42413.0</v>
      </c>
      <c r="C6666" s="9" t="s">
        <v>104</v>
      </c>
      <c r="D6666" s="10" t="s">
        <v>6679</v>
      </c>
      <c r="E6666" s="9" t="str">
        <f t="shared" si="1"/>
        <v>Surco,Lima,Lima</v>
      </c>
      <c r="F6666" s="9" t="s">
        <v>15</v>
      </c>
      <c r="G6666" s="9">
        <v>122.0</v>
      </c>
      <c r="H6666" s="9">
        <f>VENTAS!$I6666-(VENTAS!$I6666*0.4)</f>
        <v>21062.4</v>
      </c>
      <c r="I6666" s="9">
        <v>35104.0</v>
      </c>
      <c r="J6666" s="9">
        <f t="shared" si="2"/>
        <v>0.18</v>
      </c>
      <c r="K6666" s="9">
        <f t="shared" si="3"/>
        <v>41422.72</v>
      </c>
      <c r="L6666" s="11" t="s">
        <v>58</v>
      </c>
      <c r="M6666" s="9" t="s">
        <v>86</v>
      </c>
      <c r="N6666" s="6"/>
      <c r="O6666" s="6"/>
    </row>
    <row r="6667" ht="17.25" customHeight="1">
      <c r="A6667" s="7">
        <v>6666.0</v>
      </c>
      <c r="B6667" s="12">
        <v>42413.0</v>
      </c>
      <c r="C6667" s="13" t="s">
        <v>104</v>
      </c>
      <c r="D6667" s="14" t="s">
        <v>6680</v>
      </c>
      <c r="E6667" s="9" t="str">
        <f t="shared" si="1"/>
        <v>Surco,Lima,Lima</v>
      </c>
      <c r="F6667" s="13" t="s">
        <v>15</v>
      </c>
      <c r="G6667" s="9">
        <v>161.0</v>
      </c>
      <c r="H6667" s="9">
        <f>VENTAS!$I6667-(VENTAS!$I6667*0.4)</f>
        <v>11894.4</v>
      </c>
      <c r="I6667" s="9">
        <v>19824.0</v>
      </c>
      <c r="J6667" s="9">
        <f t="shared" si="2"/>
        <v>0.18</v>
      </c>
      <c r="K6667" s="9">
        <f t="shared" si="3"/>
        <v>23392.32</v>
      </c>
      <c r="L6667" s="11" t="s">
        <v>58</v>
      </c>
      <c r="M6667" s="13" t="s">
        <v>86</v>
      </c>
      <c r="N6667" s="6"/>
      <c r="O6667" s="6"/>
    </row>
    <row r="6668" ht="17.25" customHeight="1">
      <c r="A6668" s="7">
        <v>6667.0</v>
      </c>
      <c r="B6668" s="8">
        <v>42413.0</v>
      </c>
      <c r="C6668" s="9" t="s">
        <v>104</v>
      </c>
      <c r="D6668" s="10" t="s">
        <v>6681</v>
      </c>
      <c r="E6668" s="9" t="str">
        <f t="shared" si="1"/>
        <v>Surco,Lima,Lima</v>
      </c>
      <c r="F6668" s="9" t="s">
        <v>15</v>
      </c>
      <c r="G6668" s="9">
        <v>177.0</v>
      </c>
      <c r="H6668" s="9">
        <f>VENTAS!$I6668-(VENTAS!$I6668*0.4)</f>
        <v>14451</v>
      </c>
      <c r="I6668" s="9">
        <v>24085.0</v>
      </c>
      <c r="J6668" s="9">
        <f t="shared" si="2"/>
        <v>0.18</v>
      </c>
      <c r="K6668" s="9">
        <f t="shared" si="3"/>
        <v>28420.3</v>
      </c>
      <c r="L6668" s="11" t="s">
        <v>58</v>
      </c>
      <c r="M6668" s="9" t="s">
        <v>86</v>
      </c>
      <c r="N6668" s="6"/>
      <c r="O6668" s="6"/>
    </row>
    <row r="6669" ht="17.25" customHeight="1">
      <c r="A6669" s="7">
        <v>6668.0</v>
      </c>
      <c r="B6669" s="12">
        <v>42413.0</v>
      </c>
      <c r="C6669" s="13" t="s">
        <v>104</v>
      </c>
      <c r="D6669" s="14" t="s">
        <v>6682</v>
      </c>
      <c r="E6669" s="9" t="str">
        <f t="shared" si="1"/>
        <v>Surco,Lima,Lima</v>
      </c>
      <c r="F6669" s="13" t="s">
        <v>15</v>
      </c>
      <c r="G6669" s="9">
        <v>47.0</v>
      </c>
      <c r="H6669" s="9">
        <f>VENTAS!$I6669-(VENTAS!$I6669*0.4)</f>
        <v>19501.8</v>
      </c>
      <c r="I6669" s="9">
        <v>32503.0</v>
      </c>
      <c r="J6669" s="9">
        <f t="shared" si="2"/>
        <v>0.18</v>
      </c>
      <c r="K6669" s="9">
        <f t="shared" si="3"/>
        <v>38353.54</v>
      </c>
      <c r="L6669" s="11" t="s">
        <v>58</v>
      </c>
      <c r="M6669" s="13" t="s">
        <v>86</v>
      </c>
      <c r="N6669" s="6"/>
      <c r="O6669" s="6"/>
    </row>
    <row r="6670" ht="17.25" customHeight="1">
      <c r="A6670" s="7">
        <v>6669.0</v>
      </c>
      <c r="B6670" s="8">
        <v>42413.0</v>
      </c>
      <c r="C6670" s="9" t="s">
        <v>25</v>
      </c>
      <c r="D6670" s="10" t="s">
        <v>6683</v>
      </c>
      <c r="E6670" s="9" t="str">
        <f t="shared" si="1"/>
        <v>Surco,Lima,Lima</v>
      </c>
      <c r="F6670" s="9" t="s">
        <v>15</v>
      </c>
      <c r="G6670" s="9">
        <v>29.0</v>
      </c>
      <c r="H6670" s="9">
        <f>VENTAS!$I6670-(VENTAS!$I6670*0.4)</f>
        <v>22882.2</v>
      </c>
      <c r="I6670" s="9">
        <v>38137.0</v>
      </c>
      <c r="J6670" s="9">
        <f t="shared" si="2"/>
        <v>0.18</v>
      </c>
      <c r="K6670" s="9">
        <f t="shared" si="3"/>
        <v>45001.66</v>
      </c>
      <c r="L6670" s="11" t="s">
        <v>58</v>
      </c>
      <c r="M6670" s="9" t="s">
        <v>130</v>
      </c>
      <c r="N6670" s="6"/>
      <c r="O6670" s="6"/>
    </row>
    <row r="6671" ht="17.25" customHeight="1">
      <c r="A6671" s="7">
        <v>6670.0</v>
      </c>
      <c r="B6671" s="12">
        <v>42413.0</v>
      </c>
      <c r="C6671" s="13" t="s">
        <v>25</v>
      </c>
      <c r="D6671" s="14" t="s">
        <v>6684</v>
      </c>
      <c r="E6671" s="9" t="str">
        <f t="shared" si="1"/>
        <v>Surco,Lima,Lima</v>
      </c>
      <c r="F6671" s="13" t="s">
        <v>15</v>
      </c>
      <c r="G6671" s="9">
        <v>13.0</v>
      </c>
      <c r="H6671" s="9">
        <f>VENTAS!$I6671-(VENTAS!$I6671*0.4)</f>
        <v>13945.2</v>
      </c>
      <c r="I6671" s="9">
        <v>23242.0</v>
      </c>
      <c r="J6671" s="9">
        <f t="shared" si="2"/>
        <v>0.18</v>
      </c>
      <c r="K6671" s="9">
        <f t="shared" si="3"/>
        <v>27425.56</v>
      </c>
      <c r="L6671" s="11" t="s">
        <v>58</v>
      </c>
      <c r="M6671" s="13" t="s">
        <v>130</v>
      </c>
      <c r="N6671" s="6"/>
      <c r="O6671" s="6"/>
    </row>
    <row r="6672" ht="17.25" customHeight="1">
      <c r="A6672" s="7">
        <v>6671.0</v>
      </c>
      <c r="B6672" s="8">
        <v>42413.0</v>
      </c>
      <c r="C6672" s="9" t="s">
        <v>25</v>
      </c>
      <c r="D6672" s="10" t="s">
        <v>6685</v>
      </c>
      <c r="E6672" s="9" t="str">
        <f t="shared" si="1"/>
        <v>Surco,Lima,Lima</v>
      </c>
      <c r="F6672" s="9" t="s">
        <v>15</v>
      </c>
      <c r="G6672" s="9">
        <v>117.0</v>
      </c>
      <c r="H6672" s="9">
        <f>VENTAS!$I6672-(VENTAS!$I6672*0.4)</f>
        <v>14771.4</v>
      </c>
      <c r="I6672" s="9">
        <v>24619.0</v>
      </c>
      <c r="J6672" s="9">
        <f t="shared" si="2"/>
        <v>0.18</v>
      </c>
      <c r="K6672" s="9">
        <f t="shared" si="3"/>
        <v>29050.42</v>
      </c>
      <c r="L6672" s="11" t="s">
        <v>58</v>
      </c>
      <c r="M6672" s="9" t="s">
        <v>130</v>
      </c>
      <c r="N6672" s="6"/>
      <c r="O6672" s="6"/>
    </row>
    <row r="6673" ht="17.25" customHeight="1">
      <c r="A6673" s="7">
        <v>6672.0</v>
      </c>
      <c r="B6673" s="12">
        <v>42413.0</v>
      </c>
      <c r="C6673" s="13" t="s">
        <v>18</v>
      </c>
      <c r="D6673" s="14" t="s">
        <v>6686</v>
      </c>
      <c r="E6673" s="9" t="str">
        <f t="shared" si="1"/>
        <v>Surco,Lima,Lima</v>
      </c>
      <c r="F6673" s="13" t="s">
        <v>15</v>
      </c>
      <c r="G6673" s="9">
        <v>53.0</v>
      </c>
      <c r="H6673" s="9">
        <f>VENTAS!$I6673-(VENTAS!$I6673*0.4)</f>
        <v>15434.4</v>
      </c>
      <c r="I6673" s="9">
        <v>25724.0</v>
      </c>
      <c r="J6673" s="9">
        <f t="shared" si="2"/>
        <v>0.18</v>
      </c>
      <c r="K6673" s="9">
        <f t="shared" si="3"/>
        <v>30354.32</v>
      </c>
      <c r="L6673" s="11" t="s">
        <v>58</v>
      </c>
      <c r="M6673" s="13" t="s">
        <v>59</v>
      </c>
      <c r="N6673" s="6"/>
      <c r="O6673" s="6"/>
    </row>
    <row r="6674" ht="17.25" customHeight="1">
      <c r="A6674" s="7">
        <v>6673.0</v>
      </c>
      <c r="B6674" s="8">
        <v>42413.0</v>
      </c>
      <c r="C6674" s="9" t="s">
        <v>18</v>
      </c>
      <c r="D6674" s="10" t="s">
        <v>6687</v>
      </c>
      <c r="E6674" s="9" t="str">
        <f t="shared" si="1"/>
        <v>Surco,Lima,Lima</v>
      </c>
      <c r="F6674" s="9" t="s">
        <v>15</v>
      </c>
      <c r="G6674" s="9">
        <v>117.0</v>
      </c>
      <c r="H6674" s="9">
        <f>VENTAS!$I6674-(VENTAS!$I6674*0.4)</f>
        <v>15560.4</v>
      </c>
      <c r="I6674" s="9">
        <v>25934.0</v>
      </c>
      <c r="J6674" s="9">
        <f t="shared" si="2"/>
        <v>0.18</v>
      </c>
      <c r="K6674" s="9">
        <f t="shared" si="3"/>
        <v>30602.12</v>
      </c>
      <c r="L6674" s="11" t="s">
        <v>58</v>
      </c>
      <c r="M6674" s="9" t="s">
        <v>59</v>
      </c>
      <c r="N6674" s="6"/>
      <c r="O6674" s="6"/>
    </row>
    <row r="6675" ht="17.25" customHeight="1">
      <c r="A6675" s="7">
        <v>6674.0</v>
      </c>
      <c r="B6675" s="12">
        <v>42413.0</v>
      </c>
      <c r="C6675" s="13" t="s">
        <v>18</v>
      </c>
      <c r="D6675" s="14" t="s">
        <v>6688</v>
      </c>
      <c r="E6675" s="9" t="str">
        <f t="shared" si="1"/>
        <v>Surco,Lima,Lima</v>
      </c>
      <c r="F6675" s="13" t="s">
        <v>15</v>
      </c>
      <c r="G6675" s="9">
        <v>132.0</v>
      </c>
      <c r="H6675" s="9">
        <f>VENTAS!$I6675-(VENTAS!$I6675*0.4)</f>
        <v>11064</v>
      </c>
      <c r="I6675" s="9">
        <v>18440.0</v>
      </c>
      <c r="J6675" s="9">
        <f t="shared" si="2"/>
        <v>0.18</v>
      </c>
      <c r="K6675" s="9">
        <f t="shared" si="3"/>
        <v>21759.2</v>
      </c>
      <c r="L6675" s="11" t="s">
        <v>58</v>
      </c>
      <c r="M6675" s="13" t="s">
        <v>59</v>
      </c>
      <c r="N6675" s="6"/>
      <c r="O6675" s="6"/>
    </row>
    <row r="6676" ht="17.25" customHeight="1">
      <c r="A6676" s="7">
        <v>6675.0</v>
      </c>
      <c r="B6676" s="8">
        <v>42413.0</v>
      </c>
      <c r="C6676" s="9" t="s">
        <v>18</v>
      </c>
      <c r="D6676" s="10" t="s">
        <v>6689</v>
      </c>
      <c r="E6676" s="9" t="str">
        <f t="shared" si="1"/>
        <v>Ate,Lima,Lima</v>
      </c>
      <c r="F6676" s="9" t="s">
        <v>15</v>
      </c>
      <c r="G6676" s="9">
        <v>87.0</v>
      </c>
      <c r="H6676" s="9">
        <f>VENTAS!$I6676-(VENTAS!$I6676*0.4)</f>
        <v>22391.4</v>
      </c>
      <c r="I6676" s="9">
        <v>37319.0</v>
      </c>
      <c r="J6676" s="9">
        <f t="shared" si="2"/>
        <v>0.18</v>
      </c>
      <c r="K6676" s="9">
        <f t="shared" si="3"/>
        <v>44036.42</v>
      </c>
      <c r="L6676" s="11" t="s">
        <v>20</v>
      </c>
      <c r="M6676" s="9" t="s">
        <v>44</v>
      </c>
      <c r="N6676" s="6"/>
      <c r="O6676" s="6"/>
    </row>
    <row r="6677" ht="17.25" customHeight="1">
      <c r="A6677" s="7">
        <v>6676.0</v>
      </c>
      <c r="B6677" s="12">
        <v>42413.0</v>
      </c>
      <c r="C6677" s="13" t="s">
        <v>18</v>
      </c>
      <c r="D6677" s="14" t="s">
        <v>6690</v>
      </c>
      <c r="E6677" s="9" t="str">
        <f t="shared" si="1"/>
        <v>Ate,Lima,Lima</v>
      </c>
      <c r="F6677" s="13" t="s">
        <v>15</v>
      </c>
      <c r="G6677" s="9">
        <v>147.0</v>
      </c>
      <c r="H6677" s="9">
        <f>VENTAS!$I6677-(VENTAS!$I6677*0.4)</f>
        <v>13203</v>
      </c>
      <c r="I6677" s="9">
        <v>22005.0</v>
      </c>
      <c r="J6677" s="9">
        <f t="shared" si="2"/>
        <v>0.18</v>
      </c>
      <c r="K6677" s="9">
        <f t="shared" si="3"/>
        <v>25965.9</v>
      </c>
      <c r="L6677" s="11" t="s">
        <v>20</v>
      </c>
      <c r="M6677" s="13" t="s">
        <v>44</v>
      </c>
      <c r="N6677" s="6"/>
      <c r="O6677" s="6"/>
    </row>
    <row r="6678" ht="17.25" customHeight="1">
      <c r="A6678" s="7">
        <v>6677.0</v>
      </c>
      <c r="B6678" s="8">
        <v>42413.0</v>
      </c>
      <c r="C6678" s="9" t="s">
        <v>18</v>
      </c>
      <c r="D6678" s="10" t="s">
        <v>6691</v>
      </c>
      <c r="E6678" s="9" t="str">
        <f t="shared" si="1"/>
        <v>Ate,Lima,Lima</v>
      </c>
      <c r="F6678" s="9" t="s">
        <v>15</v>
      </c>
      <c r="G6678" s="9">
        <v>98.0</v>
      </c>
      <c r="H6678" s="9">
        <f>VENTAS!$I6678-(VENTAS!$I6678*0.4)</f>
        <v>14793</v>
      </c>
      <c r="I6678" s="9">
        <v>24655.0</v>
      </c>
      <c r="J6678" s="9">
        <f t="shared" si="2"/>
        <v>0.18</v>
      </c>
      <c r="K6678" s="9">
        <f t="shared" si="3"/>
        <v>29092.9</v>
      </c>
      <c r="L6678" s="11" t="s">
        <v>20</v>
      </c>
      <c r="M6678" s="9" t="s">
        <v>44</v>
      </c>
      <c r="N6678" s="6"/>
      <c r="O6678" s="6"/>
    </row>
    <row r="6679" ht="17.25" customHeight="1">
      <c r="A6679" s="7">
        <v>6678.0</v>
      </c>
      <c r="B6679" s="12">
        <v>42412.0</v>
      </c>
      <c r="C6679" s="13" t="s">
        <v>25</v>
      </c>
      <c r="D6679" s="14" t="s">
        <v>6692</v>
      </c>
      <c r="E6679" s="9" t="str">
        <f t="shared" si="1"/>
        <v>Surco,Lima,Lima</v>
      </c>
      <c r="F6679" s="13" t="s">
        <v>15</v>
      </c>
      <c r="G6679" s="9">
        <v>177.0</v>
      </c>
      <c r="H6679" s="9">
        <f>VENTAS!$I6679-(VENTAS!$I6679*0.4)</f>
        <v>22684.8</v>
      </c>
      <c r="I6679" s="9">
        <v>37808.0</v>
      </c>
      <c r="J6679" s="9">
        <f t="shared" si="2"/>
        <v>0.18</v>
      </c>
      <c r="K6679" s="9">
        <f t="shared" si="3"/>
        <v>44613.44</v>
      </c>
      <c r="L6679" s="11" t="s">
        <v>58</v>
      </c>
      <c r="M6679" s="13" t="s">
        <v>69</v>
      </c>
      <c r="N6679" s="6"/>
      <c r="O6679" s="6"/>
    </row>
    <row r="6680" ht="17.25" customHeight="1">
      <c r="A6680" s="7">
        <v>6679.0</v>
      </c>
      <c r="B6680" s="8">
        <v>42412.0</v>
      </c>
      <c r="C6680" s="9" t="s">
        <v>25</v>
      </c>
      <c r="D6680" s="10" t="s">
        <v>6693</v>
      </c>
      <c r="E6680" s="9" t="str">
        <f t="shared" si="1"/>
        <v>Surco,Lima,Lima</v>
      </c>
      <c r="F6680" s="9" t="s">
        <v>15</v>
      </c>
      <c r="G6680" s="9">
        <v>54.0</v>
      </c>
      <c r="H6680" s="9">
        <f>VENTAS!$I6680-(VENTAS!$I6680*0.4)</f>
        <v>21781.8</v>
      </c>
      <c r="I6680" s="9">
        <v>36303.0</v>
      </c>
      <c r="J6680" s="9">
        <f t="shared" si="2"/>
        <v>0.18</v>
      </c>
      <c r="K6680" s="9">
        <f t="shared" si="3"/>
        <v>42837.54</v>
      </c>
      <c r="L6680" s="11" t="s">
        <v>58</v>
      </c>
      <c r="M6680" s="9" t="s">
        <v>69</v>
      </c>
      <c r="N6680" s="6"/>
      <c r="O6680" s="6"/>
    </row>
    <row r="6681" ht="17.25" customHeight="1">
      <c r="A6681" s="7">
        <v>6680.0</v>
      </c>
      <c r="B6681" s="12">
        <v>42412.0</v>
      </c>
      <c r="C6681" s="13" t="s">
        <v>25</v>
      </c>
      <c r="D6681" s="14" t="s">
        <v>6694</v>
      </c>
      <c r="E6681" s="9" t="str">
        <f t="shared" si="1"/>
        <v>Surco,Lima,Lima</v>
      </c>
      <c r="F6681" s="13" t="s">
        <v>15</v>
      </c>
      <c r="G6681" s="9">
        <v>68.0</v>
      </c>
      <c r="H6681" s="9">
        <f>VENTAS!$I6681-(VENTAS!$I6681*0.4)</f>
        <v>14373</v>
      </c>
      <c r="I6681" s="9">
        <v>23955.0</v>
      </c>
      <c r="J6681" s="9">
        <f t="shared" si="2"/>
        <v>0.18</v>
      </c>
      <c r="K6681" s="9">
        <f t="shared" si="3"/>
        <v>28266.9</v>
      </c>
      <c r="L6681" s="11" t="s">
        <v>58</v>
      </c>
      <c r="M6681" s="13" t="s">
        <v>69</v>
      </c>
      <c r="N6681" s="6"/>
      <c r="O6681" s="6"/>
    </row>
    <row r="6682" ht="17.25" customHeight="1">
      <c r="A6682" s="7">
        <v>6681.0</v>
      </c>
      <c r="B6682" s="8">
        <v>42412.0</v>
      </c>
      <c r="C6682" s="9" t="s">
        <v>25</v>
      </c>
      <c r="D6682" s="10" t="s">
        <v>6695</v>
      </c>
      <c r="E6682" s="9" t="str">
        <f t="shared" si="1"/>
        <v>Surco,Lima,Lima</v>
      </c>
      <c r="F6682" s="9" t="s">
        <v>15</v>
      </c>
      <c r="G6682" s="9">
        <v>92.0</v>
      </c>
      <c r="H6682" s="9">
        <f>VENTAS!$I6682-(VENTAS!$I6682*0.4)</f>
        <v>14820</v>
      </c>
      <c r="I6682" s="9">
        <v>24700.0</v>
      </c>
      <c r="J6682" s="9">
        <f t="shared" si="2"/>
        <v>0.18</v>
      </c>
      <c r="K6682" s="9">
        <f t="shared" si="3"/>
        <v>29146</v>
      </c>
      <c r="L6682" s="11" t="s">
        <v>58</v>
      </c>
      <c r="M6682" s="9" t="s">
        <v>69</v>
      </c>
      <c r="N6682" s="6"/>
      <c r="O6682" s="6"/>
    </row>
    <row r="6683" ht="17.25" customHeight="1">
      <c r="A6683" s="7">
        <v>6682.0</v>
      </c>
      <c r="B6683" s="12">
        <v>42412.0</v>
      </c>
      <c r="C6683" s="13" t="s">
        <v>25</v>
      </c>
      <c r="D6683" s="14" t="s">
        <v>6696</v>
      </c>
      <c r="E6683" s="9" t="str">
        <f t="shared" si="1"/>
        <v>Surco,Lima,Lima</v>
      </c>
      <c r="F6683" s="13" t="s">
        <v>15</v>
      </c>
      <c r="G6683" s="9">
        <v>111.0</v>
      </c>
      <c r="H6683" s="9">
        <f>VENTAS!$I6683-(VENTAS!$I6683*0.4)</f>
        <v>19714.2</v>
      </c>
      <c r="I6683" s="9">
        <v>32857.0</v>
      </c>
      <c r="J6683" s="9">
        <f t="shared" si="2"/>
        <v>0.18</v>
      </c>
      <c r="K6683" s="9">
        <f t="shared" si="3"/>
        <v>38771.26</v>
      </c>
      <c r="L6683" s="11" t="s">
        <v>58</v>
      </c>
      <c r="M6683" s="13" t="s">
        <v>96</v>
      </c>
      <c r="N6683" s="6"/>
      <c r="O6683" s="6"/>
    </row>
    <row r="6684" ht="17.25" customHeight="1">
      <c r="A6684" s="7">
        <v>6683.0</v>
      </c>
      <c r="B6684" s="8">
        <v>42412.0</v>
      </c>
      <c r="C6684" s="9" t="s">
        <v>25</v>
      </c>
      <c r="D6684" s="10" t="s">
        <v>6696</v>
      </c>
      <c r="E6684" s="9" t="str">
        <f t="shared" si="1"/>
        <v>Surco,Lima,Lima</v>
      </c>
      <c r="F6684" s="9" t="s">
        <v>15</v>
      </c>
      <c r="G6684" s="9">
        <v>121.0</v>
      </c>
      <c r="H6684" s="9">
        <f>VENTAS!$I6684-(VENTAS!$I6684*0.4)</f>
        <v>14383.8</v>
      </c>
      <c r="I6684" s="9">
        <v>23973.0</v>
      </c>
      <c r="J6684" s="9">
        <f t="shared" si="2"/>
        <v>0.18</v>
      </c>
      <c r="K6684" s="9">
        <f t="shared" si="3"/>
        <v>28288.14</v>
      </c>
      <c r="L6684" s="11" t="s">
        <v>58</v>
      </c>
      <c r="M6684" s="9" t="s">
        <v>96</v>
      </c>
      <c r="N6684" s="6"/>
      <c r="O6684" s="6"/>
    </row>
    <row r="6685" ht="17.25" customHeight="1">
      <c r="A6685" s="7">
        <v>6684.0</v>
      </c>
      <c r="B6685" s="12">
        <v>42412.0</v>
      </c>
      <c r="C6685" s="13" t="s">
        <v>25</v>
      </c>
      <c r="D6685" s="14" t="s">
        <v>6697</v>
      </c>
      <c r="E6685" s="9" t="str">
        <f t="shared" si="1"/>
        <v>Surco,Lima,Lima</v>
      </c>
      <c r="F6685" s="13" t="s">
        <v>15</v>
      </c>
      <c r="G6685" s="9">
        <v>28.0</v>
      </c>
      <c r="H6685" s="9">
        <f>VENTAS!$I6685-(VENTAS!$I6685*0.4)</f>
        <v>17944.8</v>
      </c>
      <c r="I6685" s="9">
        <v>29908.0</v>
      </c>
      <c r="J6685" s="9">
        <f t="shared" si="2"/>
        <v>0.18</v>
      </c>
      <c r="K6685" s="9">
        <f t="shared" si="3"/>
        <v>35291.44</v>
      </c>
      <c r="L6685" s="11" t="s">
        <v>58</v>
      </c>
      <c r="M6685" s="13" t="s">
        <v>96</v>
      </c>
      <c r="N6685" s="6"/>
      <c r="O6685" s="6"/>
    </row>
    <row r="6686" ht="17.25" customHeight="1">
      <c r="A6686" s="7">
        <v>6685.0</v>
      </c>
      <c r="B6686" s="8">
        <v>42412.0</v>
      </c>
      <c r="C6686" s="9" t="s">
        <v>25</v>
      </c>
      <c r="D6686" s="10" t="s">
        <v>6698</v>
      </c>
      <c r="E6686" s="9" t="str">
        <f t="shared" si="1"/>
        <v>Surco,Lima,Lima</v>
      </c>
      <c r="F6686" s="9" t="s">
        <v>15</v>
      </c>
      <c r="G6686" s="9">
        <v>101.0</v>
      </c>
      <c r="H6686" s="9">
        <f>VENTAS!$I6686-(VENTAS!$I6686*0.4)</f>
        <v>20685.6</v>
      </c>
      <c r="I6686" s="9">
        <v>34476.0</v>
      </c>
      <c r="J6686" s="9">
        <f t="shared" si="2"/>
        <v>0.18</v>
      </c>
      <c r="K6686" s="9">
        <f t="shared" si="3"/>
        <v>40681.68</v>
      </c>
      <c r="L6686" s="11" t="s">
        <v>58</v>
      </c>
      <c r="M6686" s="9" t="s">
        <v>96</v>
      </c>
      <c r="N6686" s="6"/>
      <c r="O6686" s="6"/>
    </row>
    <row r="6687" ht="17.25" customHeight="1">
      <c r="A6687" s="7">
        <v>6686.0</v>
      </c>
      <c r="B6687" s="12">
        <v>42412.0</v>
      </c>
      <c r="C6687" s="13" t="s">
        <v>18</v>
      </c>
      <c r="D6687" s="14" t="s">
        <v>6699</v>
      </c>
      <c r="E6687" s="9" t="str">
        <f t="shared" si="1"/>
        <v>Surco,Lima,Lima</v>
      </c>
      <c r="F6687" s="13" t="s">
        <v>34</v>
      </c>
      <c r="G6687" s="9">
        <v>170.0</v>
      </c>
      <c r="H6687" s="9">
        <f>VENTAS!$I6687-(VENTAS!$I6687*0.4)</f>
        <v>21108.6</v>
      </c>
      <c r="I6687" s="9">
        <v>35181.0</v>
      </c>
      <c r="J6687" s="9">
        <f t="shared" si="2"/>
        <v>0.18</v>
      </c>
      <c r="K6687" s="9">
        <f t="shared" si="3"/>
        <v>41513.58</v>
      </c>
      <c r="L6687" s="11" t="s">
        <v>58</v>
      </c>
      <c r="M6687" s="13" t="s">
        <v>106</v>
      </c>
      <c r="N6687" s="6"/>
      <c r="O6687" s="6"/>
    </row>
    <row r="6688" ht="17.25" customHeight="1">
      <c r="A6688" s="7">
        <v>6687.0</v>
      </c>
      <c r="B6688" s="8">
        <v>42412.0</v>
      </c>
      <c r="C6688" s="9" t="s">
        <v>18</v>
      </c>
      <c r="D6688" s="10" t="s">
        <v>6700</v>
      </c>
      <c r="E6688" s="9" t="str">
        <f t="shared" si="1"/>
        <v>Surco,Lima,Lima</v>
      </c>
      <c r="F6688" s="9" t="s">
        <v>34</v>
      </c>
      <c r="G6688" s="9">
        <v>33.0</v>
      </c>
      <c r="H6688" s="9">
        <f>VENTAS!$I6688-(VENTAS!$I6688*0.4)</f>
        <v>12717</v>
      </c>
      <c r="I6688" s="9">
        <v>21195.0</v>
      </c>
      <c r="J6688" s="9">
        <f t="shared" si="2"/>
        <v>0.18</v>
      </c>
      <c r="K6688" s="9">
        <f t="shared" si="3"/>
        <v>25010.1</v>
      </c>
      <c r="L6688" s="11" t="s">
        <v>58</v>
      </c>
      <c r="M6688" s="9" t="s">
        <v>106</v>
      </c>
      <c r="N6688" s="6"/>
      <c r="O6688" s="6"/>
    </row>
    <row r="6689" ht="17.25" customHeight="1">
      <c r="A6689" s="7">
        <v>6688.0</v>
      </c>
      <c r="B6689" s="12">
        <v>42412.0</v>
      </c>
      <c r="C6689" s="13" t="s">
        <v>18</v>
      </c>
      <c r="D6689" s="14" t="s">
        <v>6701</v>
      </c>
      <c r="E6689" s="9" t="str">
        <f t="shared" si="1"/>
        <v>Surco,Lima,Lima</v>
      </c>
      <c r="F6689" s="13" t="s">
        <v>34</v>
      </c>
      <c r="G6689" s="9">
        <v>63.0</v>
      </c>
      <c r="H6689" s="9">
        <f>VENTAS!$I6689-(VENTAS!$I6689*0.4)</f>
        <v>12773.4</v>
      </c>
      <c r="I6689" s="9">
        <v>21289.0</v>
      </c>
      <c r="J6689" s="9">
        <f t="shared" si="2"/>
        <v>0.18</v>
      </c>
      <c r="K6689" s="9">
        <f t="shared" si="3"/>
        <v>25121.02</v>
      </c>
      <c r="L6689" s="11" t="s">
        <v>58</v>
      </c>
      <c r="M6689" s="13" t="s">
        <v>106</v>
      </c>
      <c r="N6689" s="6"/>
      <c r="O6689" s="6"/>
    </row>
    <row r="6690" ht="17.25" customHeight="1">
      <c r="A6690" s="7">
        <v>6689.0</v>
      </c>
      <c r="B6690" s="8">
        <v>42412.0</v>
      </c>
      <c r="C6690" s="9" t="s">
        <v>18</v>
      </c>
      <c r="D6690" s="10" t="s">
        <v>6702</v>
      </c>
      <c r="E6690" s="9" t="str">
        <f t="shared" si="1"/>
        <v>Surco,Lima,Lima</v>
      </c>
      <c r="F6690" s="9" t="s">
        <v>34</v>
      </c>
      <c r="G6690" s="9">
        <v>33.0</v>
      </c>
      <c r="H6690" s="9">
        <f>VENTAS!$I6690-(VENTAS!$I6690*0.4)</f>
        <v>19644.6</v>
      </c>
      <c r="I6690" s="9">
        <v>32741.0</v>
      </c>
      <c r="J6690" s="9">
        <f t="shared" si="2"/>
        <v>0.18</v>
      </c>
      <c r="K6690" s="9">
        <f t="shared" si="3"/>
        <v>38634.38</v>
      </c>
      <c r="L6690" s="11" t="s">
        <v>58</v>
      </c>
      <c r="M6690" s="9" t="s">
        <v>106</v>
      </c>
      <c r="N6690" s="6"/>
      <c r="O6690" s="6"/>
    </row>
    <row r="6691" ht="17.25" customHeight="1">
      <c r="A6691" s="7">
        <v>6690.0</v>
      </c>
      <c r="B6691" s="12">
        <v>42412.0</v>
      </c>
      <c r="C6691" s="13" t="s">
        <v>18</v>
      </c>
      <c r="D6691" s="14" t="s">
        <v>6703</v>
      </c>
      <c r="E6691" s="9" t="str">
        <f t="shared" si="1"/>
        <v>Surco,Lima,Lima</v>
      </c>
      <c r="F6691" s="13" t="s">
        <v>34</v>
      </c>
      <c r="G6691" s="9">
        <v>127.0</v>
      </c>
      <c r="H6691" s="9">
        <f>VENTAS!$I6691-(VENTAS!$I6691*0.4)</f>
        <v>21211.2</v>
      </c>
      <c r="I6691" s="9">
        <v>35352.0</v>
      </c>
      <c r="J6691" s="9">
        <f t="shared" si="2"/>
        <v>0.18</v>
      </c>
      <c r="K6691" s="9">
        <f t="shared" si="3"/>
        <v>41715.36</v>
      </c>
      <c r="L6691" s="11" t="s">
        <v>58</v>
      </c>
      <c r="M6691" s="13" t="s">
        <v>91</v>
      </c>
      <c r="N6691" s="6"/>
      <c r="O6691" s="6"/>
    </row>
    <row r="6692" ht="17.25" customHeight="1">
      <c r="A6692" s="7">
        <v>6691.0</v>
      </c>
      <c r="B6692" s="8">
        <v>42412.0</v>
      </c>
      <c r="C6692" s="9" t="s">
        <v>18</v>
      </c>
      <c r="D6692" s="10" t="s">
        <v>6704</v>
      </c>
      <c r="E6692" s="9" t="str">
        <f t="shared" si="1"/>
        <v>Surco,Lima,Lima</v>
      </c>
      <c r="F6692" s="9" t="s">
        <v>34</v>
      </c>
      <c r="G6692" s="9">
        <v>168.0</v>
      </c>
      <c r="H6692" s="9">
        <f>VENTAS!$I6692-(VENTAS!$I6692*0.4)</f>
        <v>22293.6</v>
      </c>
      <c r="I6692" s="9">
        <v>37156.0</v>
      </c>
      <c r="J6692" s="9">
        <f t="shared" si="2"/>
        <v>0.18</v>
      </c>
      <c r="K6692" s="9">
        <f t="shared" si="3"/>
        <v>43844.08</v>
      </c>
      <c r="L6692" s="11" t="s">
        <v>58</v>
      </c>
      <c r="M6692" s="9" t="s">
        <v>91</v>
      </c>
      <c r="N6692" s="6"/>
      <c r="O6692" s="6"/>
    </row>
    <row r="6693" ht="17.25" customHeight="1">
      <c r="A6693" s="7">
        <v>6692.0</v>
      </c>
      <c r="B6693" s="12">
        <v>42412.0</v>
      </c>
      <c r="C6693" s="13" t="s">
        <v>18</v>
      </c>
      <c r="D6693" s="14" t="s">
        <v>6705</v>
      </c>
      <c r="E6693" s="9" t="str">
        <f t="shared" si="1"/>
        <v>Surco,Lima,Lima</v>
      </c>
      <c r="F6693" s="13" t="s">
        <v>34</v>
      </c>
      <c r="G6693" s="9">
        <v>134.0</v>
      </c>
      <c r="H6693" s="9">
        <f>VENTAS!$I6693-(VENTAS!$I6693*0.4)</f>
        <v>12281.4</v>
      </c>
      <c r="I6693" s="9">
        <v>20469.0</v>
      </c>
      <c r="J6693" s="9">
        <f t="shared" si="2"/>
        <v>0.18</v>
      </c>
      <c r="K6693" s="9">
        <f t="shared" si="3"/>
        <v>24153.42</v>
      </c>
      <c r="L6693" s="11" t="s">
        <v>58</v>
      </c>
      <c r="M6693" s="13" t="s">
        <v>91</v>
      </c>
      <c r="N6693" s="6"/>
      <c r="O6693" s="6"/>
    </row>
    <row r="6694" ht="17.25" customHeight="1">
      <c r="A6694" s="7">
        <v>6693.0</v>
      </c>
      <c r="B6694" s="8">
        <v>42412.0</v>
      </c>
      <c r="C6694" s="9" t="s">
        <v>18</v>
      </c>
      <c r="D6694" s="10" t="s">
        <v>6706</v>
      </c>
      <c r="E6694" s="9" t="str">
        <f t="shared" si="1"/>
        <v>Surco,Lima,Lima</v>
      </c>
      <c r="F6694" s="9" t="s">
        <v>34</v>
      </c>
      <c r="G6694" s="9">
        <v>165.0</v>
      </c>
      <c r="H6694" s="9">
        <f>VENTAS!$I6694-(VENTAS!$I6694*0.4)</f>
        <v>15295.8</v>
      </c>
      <c r="I6694" s="9">
        <v>25493.0</v>
      </c>
      <c r="J6694" s="9">
        <f t="shared" si="2"/>
        <v>0.18</v>
      </c>
      <c r="K6694" s="9">
        <f t="shared" si="3"/>
        <v>30081.74</v>
      </c>
      <c r="L6694" s="11" t="s">
        <v>58</v>
      </c>
      <c r="M6694" s="9" t="s">
        <v>91</v>
      </c>
      <c r="N6694" s="6"/>
      <c r="O6694" s="6"/>
    </row>
    <row r="6695" ht="17.25" customHeight="1">
      <c r="A6695" s="7">
        <v>6694.0</v>
      </c>
      <c r="B6695" s="12">
        <v>42411.0</v>
      </c>
      <c r="C6695" s="13" t="s">
        <v>56</v>
      </c>
      <c r="D6695" s="14" t="s">
        <v>6707</v>
      </c>
      <c r="E6695" s="9" t="str">
        <f t="shared" si="1"/>
        <v>Surco,Lima,Lima</v>
      </c>
      <c r="F6695" s="13" t="s">
        <v>34</v>
      </c>
      <c r="G6695" s="9">
        <v>129.0</v>
      </c>
      <c r="H6695" s="9">
        <f>VENTAS!$I6695-(VENTAS!$I6695*0.4)</f>
        <v>11016.6</v>
      </c>
      <c r="I6695" s="9">
        <v>18361.0</v>
      </c>
      <c r="J6695" s="9">
        <f t="shared" si="2"/>
        <v>0.18</v>
      </c>
      <c r="K6695" s="9">
        <f t="shared" si="3"/>
        <v>21665.98</v>
      </c>
      <c r="L6695" s="11" t="s">
        <v>58</v>
      </c>
      <c r="M6695" s="13" t="s">
        <v>130</v>
      </c>
      <c r="N6695" s="6"/>
      <c r="O6695" s="6"/>
    </row>
    <row r="6696" ht="17.25" customHeight="1">
      <c r="A6696" s="7">
        <v>6695.0</v>
      </c>
      <c r="B6696" s="8">
        <v>42411.0</v>
      </c>
      <c r="C6696" s="9" t="s">
        <v>56</v>
      </c>
      <c r="D6696" s="10" t="s">
        <v>6708</v>
      </c>
      <c r="E6696" s="9" t="str">
        <f t="shared" si="1"/>
        <v>Surco,Lima,Lima</v>
      </c>
      <c r="F6696" s="9" t="s">
        <v>34</v>
      </c>
      <c r="G6696" s="9">
        <v>174.0</v>
      </c>
      <c r="H6696" s="9">
        <f>VENTAS!$I6696-(VENTAS!$I6696*0.4)</f>
        <v>15274.8</v>
      </c>
      <c r="I6696" s="9">
        <v>25458.0</v>
      </c>
      <c r="J6696" s="9">
        <f t="shared" si="2"/>
        <v>0.18</v>
      </c>
      <c r="K6696" s="9">
        <f t="shared" si="3"/>
        <v>30040.44</v>
      </c>
      <c r="L6696" s="11" t="s">
        <v>58</v>
      </c>
      <c r="M6696" s="9" t="s">
        <v>130</v>
      </c>
      <c r="N6696" s="6"/>
      <c r="O6696" s="6"/>
    </row>
    <row r="6697" ht="17.25" customHeight="1">
      <c r="A6697" s="7">
        <v>6696.0</v>
      </c>
      <c r="B6697" s="12">
        <v>42411.0</v>
      </c>
      <c r="C6697" s="13" t="s">
        <v>56</v>
      </c>
      <c r="D6697" s="14" t="s">
        <v>6709</v>
      </c>
      <c r="E6697" s="9" t="str">
        <f t="shared" si="1"/>
        <v>Surco,Lima,Lima</v>
      </c>
      <c r="F6697" s="13" t="s">
        <v>34</v>
      </c>
      <c r="G6697" s="9">
        <v>95.0</v>
      </c>
      <c r="H6697" s="9">
        <f>VENTAS!$I6697-(VENTAS!$I6697*0.4)</f>
        <v>15828</v>
      </c>
      <c r="I6697" s="9">
        <v>26380.0</v>
      </c>
      <c r="J6697" s="9">
        <f t="shared" si="2"/>
        <v>0.18</v>
      </c>
      <c r="K6697" s="9">
        <f t="shared" si="3"/>
        <v>31128.4</v>
      </c>
      <c r="L6697" s="11" t="s">
        <v>58</v>
      </c>
      <c r="M6697" s="13" t="s">
        <v>130</v>
      </c>
      <c r="N6697" s="6"/>
      <c r="O6697" s="6"/>
    </row>
    <row r="6698" ht="17.25" customHeight="1">
      <c r="A6698" s="7">
        <v>6697.0</v>
      </c>
      <c r="B6698" s="8">
        <v>42411.0</v>
      </c>
      <c r="C6698" s="9" t="s">
        <v>56</v>
      </c>
      <c r="D6698" s="10" t="s">
        <v>6710</v>
      </c>
      <c r="E6698" s="9" t="str">
        <f t="shared" si="1"/>
        <v>Surco,Lima,Lima</v>
      </c>
      <c r="F6698" s="9" t="s">
        <v>34</v>
      </c>
      <c r="G6698" s="9">
        <v>145.0</v>
      </c>
      <c r="H6698" s="9">
        <f>VENTAS!$I6698-(VENTAS!$I6698*0.4)</f>
        <v>18703.2</v>
      </c>
      <c r="I6698" s="9">
        <v>31172.0</v>
      </c>
      <c r="J6698" s="9">
        <f t="shared" si="2"/>
        <v>0.18</v>
      </c>
      <c r="K6698" s="9">
        <f t="shared" si="3"/>
        <v>36782.96</v>
      </c>
      <c r="L6698" s="11" t="s">
        <v>58</v>
      </c>
      <c r="M6698" s="9" t="s">
        <v>130</v>
      </c>
      <c r="N6698" s="6"/>
      <c r="O6698" s="6"/>
    </row>
    <row r="6699" ht="17.25" customHeight="1">
      <c r="A6699" s="7">
        <v>6698.0</v>
      </c>
      <c r="B6699" s="12">
        <v>42411.0</v>
      </c>
      <c r="C6699" s="13" t="s">
        <v>104</v>
      </c>
      <c r="D6699" s="14" t="s">
        <v>6711</v>
      </c>
      <c r="E6699" s="9" t="str">
        <f t="shared" si="1"/>
        <v>San Miguel, Lima, Lima</v>
      </c>
      <c r="F6699" s="13" t="s">
        <v>15</v>
      </c>
      <c r="G6699" s="9">
        <v>160.0</v>
      </c>
      <c r="H6699" s="9">
        <f>VENTAS!$I6699-(VENTAS!$I6699*0.4)</f>
        <v>13290</v>
      </c>
      <c r="I6699" s="9">
        <v>22150.0</v>
      </c>
      <c r="J6699" s="9">
        <f t="shared" si="2"/>
        <v>0.18</v>
      </c>
      <c r="K6699" s="9">
        <f t="shared" si="3"/>
        <v>26137</v>
      </c>
      <c r="L6699" s="11" t="s">
        <v>16</v>
      </c>
      <c r="M6699" s="13" t="s">
        <v>17</v>
      </c>
      <c r="N6699" s="6"/>
      <c r="O6699" s="6"/>
    </row>
    <row r="6700" ht="17.25" customHeight="1">
      <c r="A6700" s="7">
        <v>6699.0</v>
      </c>
      <c r="B6700" s="8">
        <v>42411.0</v>
      </c>
      <c r="C6700" s="9" t="s">
        <v>104</v>
      </c>
      <c r="D6700" s="10" t="s">
        <v>6712</v>
      </c>
      <c r="E6700" s="9" t="str">
        <f t="shared" si="1"/>
        <v>San Miguel, Lima, Lima</v>
      </c>
      <c r="F6700" s="9" t="s">
        <v>15</v>
      </c>
      <c r="G6700" s="9">
        <v>177.0</v>
      </c>
      <c r="H6700" s="9">
        <f>VENTAS!$I6700-(VENTAS!$I6700*0.4)</f>
        <v>13272</v>
      </c>
      <c r="I6700" s="9">
        <v>22120.0</v>
      </c>
      <c r="J6700" s="9">
        <f t="shared" si="2"/>
        <v>0.18</v>
      </c>
      <c r="K6700" s="9">
        <f t="shared" si="3"/>
        <v>26101.6</v>
      </c>
      <c r="L6700" s="11" t="s">
        <v>16</v>
      </c>
      <c r="M6700" s="9" t="s">
        <v>17</v>
      </c>
      <c r="N6700" s="6"/>
      <c r="O6700" s="6"/>
    </row>
    <row r="6701" ht="17.25" customHeight="1">
      <c r="A6701" s="7">
        <v>6700.0</v>
      </c>
      <c r="B6701" s="12">
        <v>42411.0</v>
      </c>
      <c r="C6701" s="13" t="s">
        <v>104</v>
      </c>
      <c r="D6701" s="14" t="s">
        <v>6713</v>
      </c>
      <c r="E6701" s="9" t="str">
        <f t="shared" si="1"/>
        <v>San Miguel, Lima, Lima</v>
      </c>
      <c r="F6701" s="13" t="s">
        <v>15</v>
      </c>
      <c r="G6701" s="9">
        <v>160.0</v>
      </c>
      <c r="H6701" s="9">
        <f>VENTAS!$I6701-(VENTAS!$I6701*0.4)</f>
        <v>12179.4</v>
      </c>
      <c r="I6701" s="9">
        <v>20299.0</v>
      </c>
      <c r="J6701" s="9">
        <f t="shared" si="2"/>
        <v>0.18</v>
      </c>
      <c r="K6701" s="9">
        <f t="shared" si="3"/>
        <v>23952.82</v>
      </c>
      <c r="L6701" s="11" t="s">
        <v>16</v>
      </c>
      <c r="M6701" s="13" t="s">
        <v>17</v>
      </c>
      <c r="N6701" s="6"/>
      <c r="O6701" s="6"/>
    </row>
    <row r="6702" ht="17.25" customHeight="1">
      <c r="A6702" s="7">
        <v>6701.0</v>
      </c>
      <c r="B6702" s="8">
        <v>42411.0</v>
      </c>
      <c r="C6702" s="9" t="s">
        <v>104</v>
      </c>
      <c r="D6702" s="10" t="s">
        <v>6714</v>
      </c>
      <c r="E6702" s="9" t="str">
        <f t="shared" si="1"/>
        <v>San Miguel, Lima, Lima</v>
      </c>
      <c r="F6702" s="9" t="s">
        <v>15</v>
      </c>
      <c r="G6702" s="9">
        <v>154.0</v>
      </c>
      <c r="H6702" s="9">
        <f>VENTAS!$I6702-(VENTAS!$I6702*0.4)</f>
        <v>12831.6</v>
      </c>
      <c r="I6702" s="9">
        <v>21386.0</v>
      </c>
      <c r="J6702" s="9">
        <f t="shared" si="2"/>
        <v>0.18</v>
      </c>
      <c r="K6702" s="9">
        <f t="shared" si="3"/>
        <v>25235.48</v>
      </c>
      <c r="L6702" s="11" t="s">
        <v>16</v>
      </c>
      <c r="M6702" s="9" t="s">
        <v>17</v>
      </c>
      <c r="N6702" s="6"/>
      <c r="O6702" s="6"/>
    </row>
    <row r="6703" ht="17.25" customHeight="1">
      <c r="A6703" s="7">
        <v>6702.0</v>
      </c>
      <c r="B6703" s="12">
        <v>42411.0</v>
      </c>
      <c r="C6703" s="13" t="s">
        <v>52</v>
      </c>
      <c r="D6703" s="14" t="s">
        <v>6715</v>
      </c>
      <c r="E6703" s="9" t="str">
        <f t="shared" si="1"/>
        <v>Surco,Lima,Lima</v>
      </c>
      <c r="F6703" s="13" t="s">
        <v>15</v>
      </c>
      <c r="G6703" s="9">
        <v>125.0</v>
      </c>
      <c r="H6703" s="9">
        <f>VENTAS!$I6703-(VENTAS!$I6703*0.4)</f>
        <v>22692</v>
      </c>
      <c r="I6703" s="9">
        <v>37820.0</v>
      </c>
      <c r="J6703" s="9">
        <f t="shared" si="2"/>
        <v>0.18</v>
      </c>
      <c r="K6703" s="9">
        <f t="shared" si="3"/>
        <v>44627.6</v>
      </c>
      <c r="L6703" s="11" t="s">
        <v>58</v>
      </c>
      <c r="M6703" s="13" t="s">
        <v>86</v>
      </c>
      <c r="N6703" s="6"/>
      <c r="O6703" s="6"/>
    </row>
    <row r="6704" ht="17.25" customHeight="1">
      <c r="A6704" s="7">
        <v>6703.0</v>
      </c>
      <c r="B6704" s="8">
        <v>42411.0</v>
      </c>
      <c r="C6704" s="9" t="s">
        <v>52</v>
      </c>
      <c r="D6704" s="10" t="s">
        <v>6716</v>
      </c>
      <c r="E6704" s="9" t="str">
        <f t="shared" si="1"/>
        <v>Surco,Lima,Lima</v>
      </c>
      <c r="F6704" s="9" t="s">
        <v>15</v>
      </c>
      <c r="G6704" s="9">
        <v>139.0</v>
      </c>
      <c r="H6704" s="9">
        <f>VENTAS!$I6704-(VENTAS!$I6704*0.4)</f>
        <v>22219.2</v>
      </c>
      <c r="I6704" s="9">
        <v>37032.0</v>
      </c>
      <c r="J6704" s="9">
        <f t="shared" si="2"/>
        <v>0.18</v>
      </c>
      <c r="K6704" s="9">
        <f t="shared" si="3"/>
        <v>43697.76</v>
      </c>
      <c r="L6704" s="11" t="s">
        <v>58</v>
      </c>
      <c r="M6704" s="9" t="s">
        <v>86</v>
      </c>
      <c r="N6704" s="6"/>
      <c r="O6704" s="6"/>
    </row>
    <row r="6705" ht="17.25" customHeight="1">
      <c r="A6705" s="7">
        <v>6704.0</v>
      </c>
      <c r="B6705" s="12">
        <v>42411.0</v>
      </c>
      <c r="C6705" s="13" t="s">
        <v>52</v>
      </c>
      <c r="D6705" s="14" t="s">
        <v>6717</v>
      </c>
      <c r="E6705" s="9" t="str">
        <f t="shared" si="1"/>
        <v>Surco,Lima,Lima</v>
      </c>
      <c r="F6705" s="13" t="s">
        <v>15</v>
      </c>
      <c r="G6705" s="9">
        <v>9.0</v>
      </c>
      <c r="H6705" s="9">
        <f>VENTAS!$I6705-(VENTAS!$I6705*0.4)</f>
        <v>21315</v>
      </c>
      <c r="I6705" s="9">
        <v>35525.0</v>
      </c>
      <c r="J6705" s="9">
        <f t="shared" si="2"/>
        <v>0.18</v>
      </c>
      <c r="K6705" s="9">
        <f t="shared" si="3"/>
        <v>41919.5</v>
      </c>
      <c r="L6705" s="11" t="s">
        <v>58</v>
      </c>
      <c r="M6705" s="13" t="s">
        <v>86</v>
      </c>
      <c r="N6705" s="6"/>
      <c r="O6705" s="6"/>
    </row>
    <row r="6706" ht="17.25" customHeight="1">
      <c r="A6706" s="7">
        <v>6705.0</v>
      </c>
      <c r="B6706" s="8">
        <v>42411.0</v>
      </c>
      <c r="C6706" s="9" t="s">
        <v>63</v>
      </c>
      <c r="D6706" s="10" t="s">
        <v>6718</v>
      </c>
      <c r="E6706" s="9" t="str">
        <f t="shared" si="1"/>
        <v>Surco,Lima,Lima</v>
      </c>
      <c r="F6706" s="9" t="s">
        <v>34</v>
      </c>
      <c r="G6706" s="9">
        <v>14.0</v>
      </c>
      <c r="H6706" s="9">
        <f>VENTAS!$I6706-(VENTAS!$I6706*0.4)</f>
        <v>20824.2</v>
      </c>
      <c r="I6706" s="9">
        <v>34707.0</v>
      </c>
      <c r="J6706" s="9">
        <f t="shared" si="2"/>
        <v>0.18</v>
      </c>
      <c r="K6706" s="9">
        <f t="shared" si="3"/>
        <v>40954.26</v>
      </c>
      <c r="L6706" s="11" t="s">
        <v>58</v>
      </c>
      <c r="M6706" s="9" t="s">
        <v>96</v>
      </c>
      <c r="N6706" s="6"/>
      <c r="O6706" s="6"/>
    </row>
    <row r="6707" ht="17.25" customHeight="1">
      <c r="A6707" s="7">
        <v>6706.0</v>
      </c>
      <c r="B6707" s="12">
        <v>42411.0</v>
      </c>
      <c r="C6707" s="13" t="s">
        <v>63</v>
      </c>
      <c r="D6707" s="14" t="s">
        <v>6719</v>
      </c>
      <c r="E6707" s="9" t="str">
        <f t="shared" si="1"/>
        <v>Surco,Lima,Lima</v>
      </c>
      <c r="F6707" s="13" t="s">
        <v>34</v>
      </c>
      <c r="G6707" s="9">
        <v>153.0</v>
      </c>
      <c r="H6707" s="9">
        <f>VENTAS!$I6707-(VENTAS!$I6707*0.4)</f>
        <v>17752.8</v>
      </c>
      <c r="I6707" s="9">
        <v>29588.0</v>
      </c>
      <c r="J6707" s="9">
        <f t="shared" si="2"/>
        <v>0.18</v>
      </c>
      <c r="K6707" s="9">
        <f t="shared" si="3"/>
        <v>34913.84</v>
      </c>
      <c r="L6707" s="11" t="s">
        <v>58</v>
      </c>
      <c r="M6707" s="13" t="s">
        <v>96</v>
      </c>
      <c r="N6707" s="6"/>
      <c r="O6707" s="6"/>
    </row>
    <row r="6708" ht="17.25" customHeight="1">
      <c r="A6708" s="7">
        <v>6707.0</v>
      </c>
      <c r="B6708" s="8">
        <v>42411.0</v>
      </c>
      <c r="C6708" s="9" t="s">
        <v>63</v>
      </c>
      <c r="D6708" s="10" t="s">
        <v>6720</v>
      </c>
      <c r="E6708" s="9" t="str">
        <f t="shared" si="1"/>
        <v>Surco,Lima,Lima</v>
      </c>
      <c r="F6708" s="9" t="s">
        <v>34</v>
      </c>
      <c r="G6708" s="9">
        <v>124.0</v>
      </c>
      <c r="H6708" s="9">
        <f>VENTAS!$I6708-(VENTAS!$I6708*0.4)</f>
        <v>13966.2</v>
      </c>
      <c r="I6708" s="9">
        <v>23277.0</v>
      </c>
      <c r="J6708" s="9">
        <f t="shared" si="2"/>
        <v>0.18</v>
      </c>
      <c r="K6708" s="9">
        <f t="shared" si="3"/>
        <v>27466.86</v>
      </c>
      <c r="L6708" s="11" t="s">
        <v>58</v>
      </c>
      <c r="M6708" s="9" t="s">
        <v>96</v>
      </c>
      <c r="N6708" s="6"/>
      <c r="O6708" s="6"/>
    </row>
    <row r="6709" ht="17.25" customHeight="1">
      <c r="A6709" s="7">
        <v>6708.0</v>
      </c>
      <c r="B6709" s="12">
        <v>42411.0</v>
      </c>
      <c r="C6709" s="13" t="s">
        <v>63</v>
      </c>
      <c r="D6709" s="14" t="s">
        <v>6721</v>
      </c>
      <c r="E6709" s="9" t="str">
        <f t="shared" si="1"/>
        <v>Surco,Lima,Lima</v>
      </c>
      <c r="F6709" s="13" t="s">
        <v>34</v>
      </c>
      <c r="G6709" s="9">
        <v>67.0</v>
      </c>
      <c r="H6709" s="9">
        <f>VENTAS!$I6709-(VENTAS!$I6709*0.4)</f>
        <v>22523.4</v>
      </c>
      <c r="I6709" s="9">
        <v>37539.0</v>
      </c>
      <c r="J6709" s="9">
        <f t="shared" si="2"/>
        <v>0.18</v>
      </c>
      <c r="K6709" s="9">
        <f t="shared" si="3"/>
        <v>44296.02</v>
      </c>
      <c r="L6709" s="11" t="s">
        <v>58</v>
      </c>
      <c r="M6709" s="13" t="s">
        <v>96</v>
      </c>
      <c r="N6709" s="6"/>
      <c r="O6709" s="6"/>
    </row>
    <row r="6710" ht="17.25" customHeight="1">
      <c r="A6710" s="7">
        <v>6709.0</v>
      </c>
      <c r="B6710" s="8">
        <v>42411.0</v>
      </c>
      <c r="C6710" s="9" t="s">
        <v>63</v>
      </c>
      <c r="D6710" s="10" t="s">
        <v>6722</v>
      </c>
      <c r="E6710" s="9" t="str">
        <f t="shared" si="1"/>
        <v>Surco,Lima,Lima</v>
      </c>
      <c r="F6710" s="9" t="s">
        <v>15</v>
      </c>
      <c r="G6710" s="9">
        <v>124.0</v>
      </c>
      <c r="H6710" s="9">
        <f>VENTAS!$I6710-(VENTAS!$I6710*0.4)</f>
        <v>20777.4</v>
      </c>
      <c r="I6710" s="9">
        <v>34629.0</v>
      </c>
      <c r="J6710" s="9">
        <f t="shared" si="2"/>
        <v>0.18</v>
      </c>
      <c r="K6710" s="9">
        <f t="shared" si="3"/>
        <v>40862.22</v>
      </c>
      <c r="L6710" s="11" t="s">
        <v>58</v>
      </c>
      <c r="M6710" s="9" t="s">
        <v>86</v>
      </c>
      <c r="N6710" s="6"/>
      <c r="O6710" s="6"/>
    </row>
    <row r="6711" ht="17.25" customHeight="1">
      <c r="A6711" s="7">
        <v>6710.0</v>
      </c>
      <c r="B6711" s="12">
        <v>42411.0</v>
      </c>
      <c r="C6711" s="13" t="s">
        <v>63</v>
      </c>
      <c r="D6711" s="14" t="s">
        <v>6723</v>
      </c>
      <c r="E6711" s="9" t="str">
        <f t="shared" si="1"/>
        <v>Surco,Lima,Lima</v>
      </c>
      <c r="F6711" s="13" t="s">
        <v>15</v>
      </c>
      <c r="G6711" s="9">
        <v>45.0</v>
      </c>
      <c r="H6711" s="9">
        <f>VENTAS!$I6711-(VENTAS!$I6711*0.4)</f>
        <v>23101.8</v>
      </c>
      <c r="I6711" s="9">
        <v>38503.0</v>
      </c>
      <c r="J6711" s="9">
        <f t="shared" si="2"/>
        <v>0.18</v>
      </c>
      <c r="K6711" s="9">
        <f t="shared" si="3"/>
        <v>45433.54</v>
      </c>
      <c r="L6711" s="11" t="s">
        <v>58</v>
      </c>
      <c r="M6711" s="13" t="s">
        <v>86</v>
      </c>
      <c r="N6711" s="6"/>
      <c r="O6711" s="6"/>
    </row>
    <row r="6712" ht="17.25" customHeight="1">
      <c r="A6712" s="7">
        <v>6711.0</v>
      </c>
      <c r="B6712" s="8">
        <v>42411.0</v>
      </c>
      <c r="C6712" s="9" t="s">
        <v>63</v>
      </c>
      <c r="D6712" s="10" t="s">
        <v>6724</v>
      </c>
      <c r="E6712" s="9" t="str">
        <f t="shared" si="1"/>
        <v>Surco,Lima,Lima</v>
      </c>
      <c r="F6712" s="9" t="s">
        <v>15</v>
      </c>
      <c r="G6712" s="9">
        <v>171.0</v>
      </c>
      <c r="H6712" s="9">
        <f>VENTAS!$I6712-(VENTAS!$I6712*0.4)</f>
        <v>23012.4</v>
      </c>
      <c r="I6712" s="9">
        <v>38354.0</v>
      </c>
      <c r="J6712" s="9">
        <f t="shared" si="2"/>
        <v>0.18</v>
      </c>
      <c r="K6712" s="9">
        <f t="shared" si="3"/>
        <v>45257.72</v>
      </c>
      <c r="L6712" s="11" t="s">
        <v>58</v>
      </c>
      <c r="M6712" s="9" t="s">
        <v>86</v>
      </c>
      <c r="N6712" s="6"/>
      <c r="O6712" s="6"/>
    </row>
    <row r="6713" ht="17.25" customHeight="1">
      <c r="A6713" s="7">
        <v>6712.0</v>
      </c>
      <c r="B6713" s="12">
        <v>42410.0</v>
      </c>
      <c r="C6713" s="13" t="s">
        <v>56</v>
      </c>
      <c r="D6713" s="14" t="s">
        <v>6725</v>
      </c>
      <c r="E6713" s="9" t="str">
        <f t="shared" si="1"/>
        <v>Ate,Lima,Lima</v>
      </c>
      <c r="F6713" s="13" t="s">
        <v>34</v>
      </c>
      <c r="G6713" s="9">
        <v>21.0</v>
      </c>
      <c r="H6713" s="9">
        <f>VENTAS!$I6713-(VENTAS!$I6713*0.4)</f>
        <v>16831.8</v>
      </c>
      <c r="I6713" s="9">
        <v>28053.0</v>
      </c>
      <c r="J6713" s="9">
        <f t="shared" si="2"/>
        <v>0.18</v>
      </c>
      <c r="K6713" s="9">
        <f t="shared" si="3"/>
        <v>33102.54</v>
      </c>
      <c r="L6713" s="11" t="s">
        <v>20</v>
      </c>
      <c r="M6713" s="13" t="s">
        <v>21</v>
      </c>
      <c r="N6713" s="6"/>
      <c r="O6713" s="6"/>
    </row>
    <row r="6714" ht="17.25" customHeight="1">
      <c r="A6714" s="7">
        <v>6713.0</v>
      </c>
      <c r="B6714" s="8">
        <v>42410.0</v>
      </c>
      <c r="C6714" s="9" t="s">
        <v>56</v>
      </c>
      <c r="D6714" s="10" t="s">
        <v>6726</v>
      </c>
      <c r="E6714" s="9" t="str">
        <f t="shared" si="1"/>
        <v>Ate,Lima,Lima</v>
      </c>
      <c r="F6714" s="9" t="s">
        <v>34</v>
      </c>
      <c r="G6714" s="9">
        <v>22.0</v>
      </c>
      <c r="H6714" s="9">
        <f>VENTAS!$I6714-(VENTAS!$I6714*0.4)</f>
        <v>15471.6</v>
      </c>
      <c r="I6714" s="9">
        <v>25786.0</v>
      </c>
      <c r="J6714" s="9">
        <f t="shared" si="2"/>
        <v>0.18</v>
      </c>
      <c r="K6714" s="9">
        <f t="shared" si="3"/>
        <v>30427.48</v>
      </c>
      <c r="L6714" s="11" t="s">
        <v>20</v>
      </c>
      <c r="M6714" s="9" t="s">
        <v>21</v>
      </c>
      <c r="N6714" s="6"/>
      <c r="O6714" s="6"/>
    </row>
    <row r="6715" ht="17.25" customHeight="1">
      <c r="A6715" s="7">
        <v>6714.0</v>
      </c>
      <c r="B6715" s="12">
        <v>42410.0</v>
      </c>
      <c r="C6715" s="13" t="s">
        <v>56</v>
      </c>
      <c r="D6715" s="14" t="s">
        <v>6727</v>
      </c>
      <c r="E6715" s="9" t="str">
        <f t="shared" si="1"/>
        <v>Ate,Lima,Lima</v>
      </c>
      <c r="F6715" s="13" t="s">
        <v>34</v>
      </c>
      <c r="G6715" s="9">
        <v>126.0</v>
      </c>
      <c r="H6715" s="9">
        <f>VENTAS!$I6715-(VENTAS!$I6715*0.4)</f>
        <v>20674.8</v>
      </c>
      <c r="I6715" s="9">
        <v>34458.0</v>
      </c>
      <c r="J6715" s="9">
        <f t="shared" si="2"/>
        <v>0.18</v>
      </c>
      <c r="K6715" s="9">
        <f t="shared" si="3"/>
        <v>40660.44</v>
      </c>
      <c r="L6715" s="11" t="s">
        <v>20</v>
      </c>
      <c r="M6715" s="13" t="s">
        <v>21</v>
      </c>
      <c r="N6715" s="6"/>
      <c r="O6715" s="6"/>
    </row>
    <row r="6716" ht="17.25" customHeight="1">
      <c r="A6716" s="7">
        <v>6715.0</v>
      </c>
      <c r="B6716" s="8">
        <v>42410.0</v>
      </c>
      <c r="C6716" s="9" t="s">
        <v>56</v>
      </c>
      <c r="D6716" s="10" t="s">
        <v>6728</v>
      </c>
      <c r="E6716" s="9" t="str">
        <f t="shared" si="1"/>
        <v>Ate,Lima,Lima</v>
      </c>
      <c r="F6716" s="9" t="s">
        <v>34</v>
      </c>
      <c r="G6716" s="9">
        <v>115.0</v>
      </c>
      <c r="H6716" s="9">
        <f>VENTAS!$I6716-(VENTAS!$I6716*0.4)</f>
        <v>22500.6</v>
      </c>
      <c r="I6716" s="9">
        <v>37501.0</v>
      </c>
      <c r="J6716" s="9">
        <f t="shared" si="2"/>
        <v>0.18</v>
      </c>
      <c r="K6716" s="9">
        <f t="shared" si="3"/>
        <v>44251.18</v>
      </c>
      <c r="L6716" s="11" t="s">
        <v>20</v>
      </c>
      <c r="M6716" s="9" t="s">
        <v>21</v>
      </c>
      <c r="N6716" s="6"/>
      <c r="O6716" s="6"/>
    </row>
    <row r="6717" ht="17.25" customHeight="1">
      <c r="A6717" s="7">
        <v>6716.0</v>
      </c>
      <c r="B6717" s="12">
        <v>42410.0</v>
      </c>
      <c r="C6717" s="13" t="s">
        <v>32</v>
      </c>
      <c r="D6717" s="14" t="s">
        <v>6729</v>
      </c>
      <c r="E6717" s="9" t="str">
        <f t="shared" si="1"/>
        <v>San Miguel, Lima, Lima</v>
      </c>
      <c r="F6717" s="13" t="s">
        <v>34</v>
      </c>
      <c r="G6717" s="9">
        <v>88.0</v>
      </c>
      <c r="H6717" s="9">
        <f>VENTAS!$I6717-(VENTAS!$I6717*0.4)</f>
        <v>22157.4</v>
      </c>
      <c r="I6717" s="9">
        <v>36929.0</v>
      </c>
      <c r="J6717" s="9">
        <f t="shared" si="2"/>
        <v>0.18</v>
      </c>
      <c r="K6717" s="9">
        <f t="shared" si="3"/>
        <v>43576.22</v>
      </c>
      <c r="L6717" s="11" t="s">
        <v>16</v>
      </c>
      <c r="M6717" s="13" t="s">
        <v>39</v>
      </c>
      <c r="N6717" s="6"/>
      <c r="O6717" s="6"/>
    </row>
    <row r="6718" ht="17.25" customHeight="1">
      <c r="A6718" s="7">
        <v>6717.0</v>
      </c>
      <c r="B6718" s="8">
        <v>42410.0</v>
      </c>
      <c r="C6718" s="9" t="s">
        <v>32</v>
      </c>
      <c r="D6718" s="10" t="s">
        <v>6730</v>
      </c>
      <c r="E6718" s="9" t="str">
        <f t="shared" si="1"/>
        <v>San Miguel, Lima, Lima</v>
      </c>
      <c r="F6718" s="9" t="s">
        <v>34</v>
      </c>
      <c r="G6718" s="9">
        <v>126.0</v>
      </c>
      <c r="H6718" s="9">
        <f>VENTAS!$I6718-(VENTAS!$I6718*0.4)</f>
        <v>19381.2</v>
      </c>
      <c r="I6718" s="9">
        <v>32302.0</v>
      </c>
      <c r="J6718" s="9">
        <f t="shared" si="2"/>
        <v>0.18</v>
      </c>
      <c r="K6718" s="9">
        <f t="shared" si="3"/>
        <v>38116.36</v>
      </c>
      <c r="L6718" s="11" t="s">
        <v>16</v>
      </c>
      <c r="M6718" s="9" t="s">
        <v>39</v>
      </c>
      <c r="N6718" s="6"/>
      <c r="O6718" s="6"/>
    </row>
    <row r="6719" ht="17.25" customHeight="1">
      <c r="A6719" s="7">
        <v>6718.0</v>
      </c>
      <c r="B6719" s="12">
        <v>42410.0</v>
      </c>
      <c r="C6719" s="13" t="s">
        <v>32</v>
      </c>
      <c r="D6719" s="14" t="s">
        <v>6731</v>
      </c>
      <c r="E6719" s="9" t="str">
        <f t="shared" si="1"/>
        <v>San Miguel, Lima, Lima</v>
      </c>
      <c r="F6719" s="13" t="s">
        <v>34</v>
      </c>
      <c r="G6719" s="9">
        <v>53.0</v>
      </c>
      <c r="H6719" s="9">
        <f>VENTAS!$I6719-(VENTAS!$I6719*0.4)</f>
        <v>22762.2</v>
      </c>
      <c r="I6719" s="9">
        <v>37937.0</v>
      </c>
      <c r="J6719" s="9">
        <f t="shared" si="2"/>
        <v>0.18</v>
      </c>
      <c r="K6719" s="9">
        <f t="shared" si="3"/>
        <v>44765.66</v>
      </c>
      <c r="L6719" s="11" t="s">
        <v>16</v>
      </c>
      <c r="M6719" s="13" t="s">
        <v>39</v>
      </c>
      <c r="N6719" s="6"/>
      <c r="O6719" s="6"/>
    </row>
    <row r="6720" ht="17.25" customHeight="1">
      <c r="A6720" s="7">
        <v>6719.0</v>
      </c>
      <c r="B6720" s="8">
        <v>42410.0</v>
      </c>
      <c r="C6720" s="9" t="s">
        <v>32</v>
      </c>
      <c r="D6720" s="10" t="s">
        <v>6732</v>
      </c>
      <c r="E6720" s="9" t="str">
        <f t="shared" si="1"/>
        <v>San Miguel, Lima, Lima</v>
      </c>
      <c r="F6720" s="9" t="s">
        <v>34</v>
      </c>
      <c r="G6720" s="9">
        <v>76.0</v>
      </c>
      <c r="H6720" s="9">
        <f>VENTAS!$I6720-(VENTAS!$I6720*0.4)</f>
        <v>17534.4</v>
      </c>
      <c r="I6720" s="9">
        <v>29224.0</v>
      </c>
      <c r="J6720" s="9">
        <f t="shared" si="2"/>
        <v>0.18</v>
      </c>
      <c r="K6720" s="9">
        <f t="shared" si="3"/>
        <v>34484.32</v>
      </c>
      <c r="L6720" s="11" t="s">
        <v>16</v>
      </c>
      <c r="M6720" s="9" t="s">
        <v>39</v>
      </c>
      <c r="N6720" s="6"/>
      <c r="O6720" s="6"/>
    </row>
    <row r="6721" ht="17.25" customHeight="1">
      <c r="A6721" s="7">
        <v>6720.0</v>
      </c>
      <c r="B6721" s="12">
        <v>42410.0</v>
      </c>
      <c r="C6721" s="13" t="s">
        <v>32</v>
      </c>
      <c r="D6721" s="14" t="s">
        <v>6733</v>
      </c>
      <c r="E6721" s="9" t="str">
        <f t="shared" si="1"/>
        <v>Surco,Lima,Lima</v>
      </c>
      <c r="F6721" s="13" t="s">
        <v>15</v>
      </c>
      <c r="G6721" s="9">
        <v>132.0</v>
      </c>
      <c r="H6721" s="9">
        <f>VENTAS!$I6721-(VENTAS!$I6721*0.4)</f>
        <v>11780.4</v>
      </c>
      <c r="I6721" s="9">
        <v>19634.0</v>
      </c>
      <c r="J6721" s="9">
        <f t="shared" si="2"/>
        <v>0.18</v>
      </c>
      <c r="K6721" s="9">
        <f t="shared" si="3"/>
        <v>23168.12</v>
      </c>
      <c r="L6721" s="11" t="s">
        <v>58</v>
      </c>
      <c r="M6721" s="13" t="s">
        <v>59</v>
      </c>
      <c r="N6721" s="6"/>
      <c r="O6721" s="6"/>
    </row>
    <row r="6722" ht="17.25" customHeight="1">
      <c r="A6722" s="7">
        <v>6721.0</v>
      </c>
      <c r="B6722" s="8">
        <v>42410.0</v>
      </c>
      <c r="C6722" s="9" t="s">
        <v>32</v>
      </c>
      <c r="D6722" s="10" t="s">
        <v>6734</v>
      </c>
      <c r="E6722" s="9" t="str">
        <f t="shared" si="1"/>
        <v>Surco,Lima,Lima</v>
      </c>
      <c r="F6722" s="9" t="s">
        <v>15</v>
      </c>
      <c r="G6722" s="9">
        <v>79.0</v>
      </c>
      <c r="H6722" s="9">
        <f>VENTAS!$I6722-(VENTAS!$I6722*0.4)</f>
        <v>13016.4</v>
      </c>
      <c r="I6722" s="9">
        <v>21694.0</v>
      </c>
      <c r="J6722" s="9">
        <f t="shared" si="2"/>
        <v>0.18</v>
      </c>
      <c r="K6722" s="9">
        <f t="shared" si="3"/>
        <v>25598.92</v>
      </c>
      <c r="L6722" s="11" t="s">
        <v>58</v>
      </c>
      <c r="M6722" s="9" t="s">
        <v>59</v>
      </c>
      <c r="N6722" s="6"/>
      <c r="O6722" s="6"/>
    </row>
    <row r="6723" ht="17.25" customHeight="1">
      <c r="A6723" s="7">
        <v>6722.0</v>
      </c>
      <c r="B6723" s="12">
        <v>42410.0</v>
      </c>
      <c r="C6723" s="13" t="s">
        <v>32</v>
      </c>
      <c r="D6723" s="14" t="s">
        <v>6735</v>
      </c>
      <c r="E6723" s="9" t="str">
        <f t="shared" si="1"/>
        <v>Surco,Lima,Lima</v>
      </c>
      <c r="F6723" s="13" t="s">
        <v>15</v>
      </c>
      <c r="G6723" s="9">
        <v>91.0</v>
      </c>
      <c r="H6723" s="9">
        <f>VENTAS!$I6723-(VENTAS!$I6723*0.4)</f>
        <v>11620.8</v>
      </c>
      <c r="I6723" s="9">
        <v>19368.0</v>
      </c>
      <c r="J6723" s="9">
        <f t="shared" si="2"/>
        <v>0.18</v>
      </c>
      <c r="K6723" s="9">
        <f t="shared" si="3"/>
        <v>22854.24</v>
      </c>
      <c r="L6723" s="11" t="s">
        <v>58</v>
      </c>
      <c r="M6723" s="13" t="s">
        <v>59</v>
      </c>
      <c r="N6723" s="6"/>
      <c r="O6723" s="6"/>
    </row>
    <row r="6724" ht="17.25" customHeight="1">
      <c r="A6724" s="7">
        <v>6723.0</v>
      </c>
      <c r="B6724" s="8">
        <v>42410.0</v>
      </c>
      <c r="C6724" s="9" t="s">
        <v>32</v>
      </c>
      <c r="D6724" s="10" t="s">
        <v>6736</v>
      </c>
      <c r="E6724" s="9" t="str">
        <f t="shared" si="1"/>
        <v>Surco,Lima,Lima</v>
      </c>
      <c r="F6724" s="9" t="s">
        <v>15</v>
      </c>
      <c r="G6724" s="9">
        <v>46.0</v>
      </c>
      <c r="H6724" s="9">
        <f>VENTAS!$I6724-(VENTAS!$I6724*0.4)</f>
        <v>12451.8</v>
      </c>
      <c r="I6724" s="9">
        <v>20753.0</v>
      </c>
      <c r="J6724" s="9">
        <f t="shared" si="2"/>
        <v>0.18</v>
      </c>
      <c r="K6724" s="9">
        <f t="shared" si="3"/>
        <v>24488.54</v>
      </c>
      <c r="L6724" s="11" t="s">
        <v>58</v>
      </c>
      <c r="M6724" s="9" t="s">
        <v>59</v>
      </c>
      <c r="N6724" s="6"/>
      <c r="O6724" s="6"/>
    </row>
    <row r="6725" ht="17.25" customHeight="1">
      <c r="A6725" s="7">
        <v>6724.0</v>
      </c>
      <c r="B6725" s="12">
        <v>42410.0</v>
      </c>
      <c r="C6725" s="13" t="s">
        <v>104</v>
      </c>
      <c r="D6725" s="14" t="s">
        <v>6737</v>
      </c>
      <c r="E6725" s="9" t="str">
        <f t="shared" si="1"/>
        <v>Surco,Lima,Lima</v>
      </c>
      <c r="F6725" s="13" t="s">
        <v>15</v>
      </c>
      <c r="G6725" s="9">
        <v>120.0</v>
      </c>
      <c r="H6725" s="9">
        <f>VENTAS!$I6725-(VENTAS!$I6725*0.4)</f>
        <v>17540.4</v>
      </c>
      <c r="I6725" s="9">
        <v>29234.0</v>
      </c>
      <c r="J6725" s="9">
        <f t="shared" si="2"/>
        <v>0.18</v>
      </c>
      <c r="K6725" s="9">
        <f t="shared" si="3"/>
        <v>34496.12</v>
      </c>
      <c r="L6725" s="11" t="s">
        <v>58</v>
      </c>
      <c r="M6725" s="13" t="s">
        <v>91</v>
      </c>
      <c r="N6725" s="6"/>
      <c r="O6725" s="6"/>
    </row>
    <row r="6726" ht="17.25" customHeight="1">
      <c r="A6726" s="7">
        <v>6725.0</v>
      </c>
      <c r="B6726" s="8">
        <v>42410.0</v>
      </c>
      <c r="C6726" s="9" t="s">
        <v>104</v>
      </c>
      <c r="D6726" s="10" t="s">
        <v>6738</v>
      </c>
      <c r="E6726" s="9" t="str">
        <f t="shared" si="1"/>
        <v>Surco,Lima,Lima</v>
      </c>
      <c r="F6726" s="9" t="s">
        <v>15</v>
      </c>
      <c r="G6726" s="9">
        <v>43.0</v>
      </c>
      <c r="H6726" s="9">
        <f>VENTAS!$I6726-(VENTAS!$I6726*0.4)</f>
        <v>13956</v>
      </c>
      <c r="I6726" s="9">
        <v>23260.0</v>
      </c>
      <c r="J6726" s="9">
        <f t="shared" si="2"/>
        <v>0.18</v>
      </c>
      <c r="K6726" s="9">
        <f t="shared" si="3"/>
        <v>27446.8</v>
      </c>
      <c r="L6726" s="11" t="s">
        <v>58</v>
      </c>
      <c r="M6726" s="9" t="s">
        <v>91</v>
      </c>
      <c r="N6726" s="6"/>
      <c r="O6726" s="6"/>
    </row>
    <row r="6727" ht="17.25" customHeight="1">
      <c r="A6727" s="7">
        <v>6726.0</v>
      </c>
      <c r="B6727" s="12">
        <v>42410.0</v>
      </c>
      <c r="C6727" s="13" t="s">
        <v>104</v>
      </c>
      <c r="D6727" s="14" t="s">
        <v>6739</v>
      </c>
      <c r="E6727" s="9" t="str">
        <f t="shared" si="1"/>
        <v>Surco,Lima,Lima</v>
      </c>
      <c r="F6727" s="13" t="s">
        <v>15</v>
      </c>
      <c r="G6727" s="9">
        <v>44.0</v>
      </c>
      <c r="H6727" s="9">
        <f>VENTAS!$I6727-(VENTAS!$I6727*0.4)</f>
        <v>14146.2</v>
      </c>
      <c r="I6727" s="9">
        <v>23577.0</v>
      </c>
      <c r="J6727" s="9">
        <f t="shared" si="2"/>
        <v>0.18</v>
      </c>
      <c r="K6727" s="9">
        <f t="shared" si="3"/>
        <v>27820.86</v>
      </c>
      <c r="L6727" s="11" t="s">
        <v>58</v>
      </c>
      <c r="M6727" s="13" t="s">
        <v>91</v>
      </c>
      <c r="N6727" s="6"/>
      <c r="O6727" s="6"/>
    </row>
    <row r="6728" ht="17.25" customHeight="1">
      <c r="A6728" s="7">
        <v>6727.0</v>
      </c>
      <c r="B6728" s="8">
        <v>42410.0</v>
      </c>
      <c r="C6728" s="9" t="s">
        <v>104</v>
      </c>
      <c r="D6728" s="10" t="s">
        <v>6740</v>
      </c>
      <c r="E6728" s="9" t="str">
        <f t="shared" si="1"/>
        <v>Surco,Lima,Lima</v>
      </c>
      <c r="F6728" s="9" t="s">
        <v>15</v>
      </c>
      <c r="G6728" s="9">
        <v>163.0</v>
      </c>
      <c r="H6728" s="9">
        <f>VENTAS!$I6728-(VENTAS!$I6728*0.4)</f>
        <v>21470.4</v>
      </c>
      <c r="I6728" s="9">
        <v>35784.0</v>
      </c>
      <c r="J6728" s="9">
        <f t="shared" si="2"/>
        <v>0.18</v>
      </c>
      <c r="K6728" s="9">
        <f t="shared" si="3"/>
        <v>42225.12</v>
      </c>
      <c r="L6728" s="11" t="s">
        <v>58</v>
      </c>
      <c r="M6728" s="9" t="s">
        <v>91</v>
      </c>
      <c r="N6728" s="6"/>
      <c r="O6728" s="6"/>
    </row>
    <row r="6729" ht="17.25" customHeight="1">
      <c r="A6729" s="7">
        <v>6728.0</v>
      </c>
      <c r="B6729" s="12">
        <v>42410.0</v>
      </c>
      <c r="C6729" s="13" t="s">
        <v>25</v>
      </c>
      <c r="D6729" s="14" t="s">
        <v>6741</v>
      </c>
      <c r="E6729" s="9" t="str">
        <f t="shared" si="1"/>
        <v>San Miguel, Lima, Lima</v>
      </c>
      <c r="F6729" s="13" t="s">
        <v>15</v>
      </c>
      <c r="G6729" s="9">
        <v>134.0</v>
      </c>
      <c r="H6729" s="9">
        <f>VENTAS!$I6729-(VENTAS!$I6729*0.4)</f>
        <v>15054.6</v>
      </c>
      <c r="I6729" s="9">
        <v>25091.0</v>
      </c>
      <c r="J6729" s="9">
        <f t="shared" si="2"/>
        <v>0.18</v>
      </c>
      <c r="K6729" s="9">
        <f t="shared" si="3"/>
        <v>29607.38</v>
      </c>
      <c r="L6729" s="11" t="s">
        <v>16</v>
      </c>
      <c r="M6729" s="13" t="s">
        <v>39</v>
      </c>
      <c r="N6729" s="6"/>
      <c r="O6729" s="6"/>
    </row>
    <row r="6730" ht="17.25" customHeight="1">
      <c r="A6730" s="7">
        <v>6729.0</v>
      </c>
      <c r="B6730" s="8">
        <v>42410.0</v>
      </c>
      <c r="C6730" s="9" t="s">
        <v>25</v>
      </c>
      <c r="D6730" s="10" t="s">
        <v>6742</v>
      </c>
      <c r="E6730" s="9" t="str">
        <f t="shared" si="1"/>
        <v>San Miguel, Lima, Lima</v>
      </c>
      <c r="F6730" s="9" t="s">
        <v>15</v>
      </c>
      <c r="G6730" s="9">
        <v>52.0</v>
      </c>
      <c r="H6730" s="9">
        <f>VENTAS!$I6730-(VENTAS!$I6730*0.4)</f>
        <v>21576.6</v>
      </c>
      <c r="I6730" s="9">
        <v>35961.0</v>
      </c>
      <c r="J6730" s="9">
        <f t="shared" si="2"/>
        <v>0.18</v>
      </c>
      <c r="K6730" s="9">
        <f t="shared" si="3"/>
        <v>42433.98</v>
      </c>
      <c r="L6730" s="11" t="s">
        <v>16</v>
      </c>
      <c r="M6730" s="9" t="s">
        <v>39</v>
      </c>
      <c r="N6730" s="6"/>
      <c r="O6730" s="6"/>
    </row>
    <row r="6731" ht="17.25" customHeight="1">
      <c r="A6731" s="7">
        <v>6730.0</v>
      </c>
      <c r="B6731" s="12">
        <v>42410.0</v>
      </c>
      <c r="C6731" s="13" t="s">
        <v>25</v>
      </c>
      <c r="D6731" s="14" t="s">
        <v>6743</v>
      </c>
      <c r="E6731" s="9" t="str">
        <f t="shared" si="1"/>
        <v>San Miguel, Lima, Lima</v>
      </c>
      <c r="F6731" s="13" t="s">
        <v>15</v>
      </c>
      <c r="G6731" s="9">
        <v>96.0</v>
      </c>
      <c r="H6731" s="9">
        <f>VENTAS!$I6731-(VENTAS!$I6731*0.4)</f>
        <v>13135.8</v>
      </c>
      <c r="I6731" s="9">
        <v>21893.0</v>
      </c>
      <c r="J6731" s="9">
        <f t="shared" si="2"/>
        <v>0.18</v>
      </c>
      <c r="K6731" s="9">
        <f t="shared" si="3"/>
        <v>25833.74</v>
      </c>
      <c r="L6731" s="11" t="s">
        <v>16</v>
      </c>
      <c r="M6731" s="13" t="s">
        <v>39</v>
      </c>
      <c r="N6731" s="6"/>
      <c r="O6731" s="6"/>
    </row>
    <row r="6732" ht="17.25" customHeight="1">
      <c r="A6732" s="7">
        <v>6731.0</v>
      </c>
      <c r="B6732" s="8">
        <v>42410.0</v>
      </c>
      <c r="C6732" s="9" t="s">
        <v>25</v>
      </c>
      <c r="D6732" s="10" t="s">
        <v>6744</v>
      </c>
      <c r="E6732" s="9" t="str">
        <f t="shared" si="1"/>
        <v>San Miguel, Lima, Lima</v>
      </c>
      <c r="F6732" s="9" t="s">
        <v>15</v>
      </c>
      <c r="G6732" s="9">
        <v>21.0</v>
      </c>
      <c r="H6732" s="9">
        <f>VENTAS!$I6732-(VENTAS!$I6732*0.4)</f>
        <v>18898.2</v>
      </c>
      <c r="I6732" s="9">
        <v>31497.0</v>
      </c>
      <c r="J6732" s="9">
        <f t="shared" si="2"/>
        <v>0.18</v>
      </c>
      <c r="K6732" s="9">
        <f t="shared" si="3"/>
        <v>37166.46</v>
      </c>
      <c r="L6732" s="11" t="s">
        <v>16</v>
      </c>
      <c r="M6732" s="9" t="s">
        <v>39</v>
      </c>
      <c r="N6732" s="6"/>
      <c r="O6732" s="6"/>
    </row>
    <row r="6733" ht="17.25" customHeight="1">
      <c r="A6733" s="7">
        <v>6732.0</v>
      </c>
      <c r="B6733" s="12">
        <v>42410.0</v>
      </c>
      <c r="C6733" s="13" t="s">
        <v>25</v>
      </c>
      <c r="D6733" s="14" t="s">
        <v>6745</v>
      </c>
      <c r="E6733" s="9" t="str">
        <f t="shared" si="1"/>
        <v>La Molina,Lima, Lima</v>
      </c>
      <c r="F6733" s="13" t="s">
        <v>15</v>
      </c>
      <c r="G6733" s="9">
        <v>52.0</v>
      </c>
      <c r="H6733" s="9">
        <f>VENTAS!$I6733-(VENTAS!$I6733*0.4)</f>
        <v>18733.8</v>
      </c>
      <c r="I6733" s="9">
        <v>31223.0</v>
      </c>
      <c r="J6733" s="9">
        <f t="shared" si="2"/>
        <v>0.18</v>
      </c>
      <c r="K6733" s="9">
        <f t="shared" si="3"/>
        <v>36843.14</v>
      </c>
      <c r="L6733" s="11" t="s">
        <v>27</v>
      </c>
      <c r="M6733" s="13" t="s">
        <v>28</v>
      </c>
      <c r="N6733" s="6"/>
      <c r="O6733" s="6"/>
    </row>
    <row r="6734" ht="17.25" customHeight="1">
      <c r="A6734" s="7">
        <v>6733.0</v>
      </c>
      <c r="B6734" s="8">
        <v>42410.0</v>
      </c>
      <c r="C6734" s="9" t="s">
        <v>25</v>
      </c>
      <c r="D6734" s="10" t="s">
        <v>6746</v>
      </c>
      <c r="E6734" s="9" t="str">
        <f t="shared" si="1"/>
        <v>La Molina,Lima, Lima</v>
      </c>
      <c r="F6734" s="9" t="s">
        <v>15</v>
      </c>
      <c r="G6734" s="9">
        <v>2.0</v>
      </c>
      <c r="H6734" s="9">
        <f>VENTAS!$I6734-(VENTAS!$I6734*0.4)</f>
        <v>15426</v>
      </c>
      <c r="I6734" s="9">
        <v>25710.0</v>
      </c>
      <c r="J6734" s="9">
        <f t="shared" si="2"/>
        <v>0.18</v>
      </c>
      <c r="K6734" s="9">
        <f t="shared" si="3"/>
        <v>30337.8</v>
      </c>
      <c r="L6734" s="11" t="s">
        <v>27</v>
      </c>
      <c r="M6734" s="9" t="s">
        <v>28</v>
      </c>
      <c r="N6734" s="6"/>
      <c r="O6734" s="6"/>
    </row>
    <row r="6735" ht="17.25" customHeight="1">
      <c r="A6735" s="7">
        <v>6734.0</v>
      </c>
      <c r="B6735" s="12">
        <v>42410.0</v>
      </c>
      <c r="C6735" s="13" t="s">
        <v>25</v>
      </c>
      <c r="D6735" s="14" t="s">
        <v>6747</v>
      </c>
      <c r="E6735" s="9" t="str">
        <f t="shared" si="1"/>
        <v>La Molina,Lima, Lima</v>
      </c>
      <c r="F6735" s="13" t="s">
        <v>15</v>
      </c>
      <c r="G6735" s="9">
        <v>142.0</v>
      </c>
      <c r="H6735" s="9">
        <f>VENTAS!$I6735-(VENTAS!$I6735*0.4)</f>
        <v>14590.2</v>
      </c>
      <c r="I6735" s="9">
        <v>24317.0</v>
      </c>
      <c r="J6735" s="9">
        <f t="shared" si="2"/>
        <v>0.18</v>
      </c>
      <c r="K6735" s="9">
        <f t="shared" si="3"/>
        <v>28694.06</v>
      </c>
      <c r="L6735" s="11" t="s">
        <v>27</v>
      </c>
      <c r="M6735" s="13" t="s">
        <v>28</v>
      </c>
      <c r="N6735" s="6"/>
      <c r="O6735" s="6"/>
    </row>
    <row r="6736" ht="17.25" customHeight="1">
      <c r="A6736" s="7">
        <v>6735.0</v>
      </c>
      <c r="B6736" s="8">
        <v>42410.0</v>
      </c>
      <c r="C6736" s="9" t="s">
        <v>25</v>
      </c>
      <c r="D6736" s="10" t="s">
        <v>6748</v>
      </c>
      <c r="E6736" s="9" t="str">
        <f t="shared" si="1"/>
        <v>La Molina,Lima, Lima</v>
      </c>
      <c r="F6736" s="9" t="s">
        <v>15</v>
      </c>
      <c r="G6736" s="9">
        <v>47.0</v>
      </c>
      <c r="H6736" s="9">
        <f>VENTAS!$I6736-(VENTAS!$I6736*0.4)</f>
        <v>20127</v>
      </c>
      <c r="I6736" s="9">
        <v>33545.0</v>
      </c>
      <c r="J6736" s="9">
        <f t="shared" si="2"/>
        <v>0.18</v>
      </c>
      <c r="K6736" s="9">
        <f t="shared" si="3"/>
        <v>39583.1</v>
      </c>
      <c r="L6736" s="11" t="s">
        <v>27</v>
      </c>
      <c r="M6736" s="9" t="s">
        <v>28</v>
      </c>
      <c r="N6736" s="6"/>
      <c r="O6736" s="6"/>
    </row>
    <row r="6737" ht="17.25" customHeight="1">
      <c r="A6737" s="7">
        <v>6736.0</v>
      </c>
      <c r="B6737" s="12">
        <v>42410.0</v>
      </c>
      <c r="C6737" s="13" t="s">
        <v>52</v>
      </c>
      <c r="D6737" s="14" t="s">
        <v>6749</v>
      </c>
      <c r="E6737" s="9" t="str">
        <f t="shared" si="1"/>
        <v>Surco,Lima,Lima</v>
      </c>
      <c r="F6737" s="13" t="s">
        <v>15</v>
      </c>
      <c r="G6737" s="9">
        <v>148.0</v>
      </c>
      <c r="H6737" s="9">
        <f>VENTAS!$I6737-(VENTAS!$I6737*0.4)</f>
        <v>22386.6</v>
      </c>
      <c r="I6737" s="9">
        <v>37311.0</v>
      </c>
      <c r="J6737" s="9">
        <f t="shared" si="2"/>
        <v>0.18</v>
      </c>
      <c r="K6737" s="9">
        <f t="shared" si="3"/>
        <v>44026.98</v>
      </c>
      <c r="L6737" s="11" t="s">
        <v>58</v>
      </c>
      <c r="M6737" s="13" t="s">
        <v>91</v>
      </c>
      <c r="N6737" s="6"/>
      <c r="O6737" s="6"/>
    </row>
    <row r="6738" ht="17.25" customHeight="1">
      <c r="A6738" s="7">
        <v>6737.0</v>
      </c>
      <c r="B6738" s="8">
        <v>42410.0</v>
      </c>
      <c r="C6738" s="9" t="s">
        <v>52</v>
      </c>
      <c r="D6738" s="10" t="s">
        <v>6750</v>
      </c>
      <c r="E6738" s="9" t="str">
        <f t="shared" si="1"/>
        <v>Surco,Lima,Lima</v>
      </c>
      <c r="F6738" s="9" t="s">
        <v>15</v>
      </c>
      <c r="G6738" s="9">
        <v>33.0</v>
      </c>
      <c r="H6738" s="9">
        <f>VENTAS!$I6738-(VENTAS!$I6738*0.4)</f>
        <v>14080.2</v>
      </c>
      <c r="I6738" s="9">
        <v>23467.0</v>
      </c>
      <c r="J6738" s="9">
        <f t="shared" si="2"/>
        <v>0.18</v>
      </c>
      <c r="K6738" s="9">
        <f t="shared" si="3"/>
        <v>27691.06</v>
      </c>
      <c r="L6738" s="11" t="s">
        <v>58</v>
      </c>
      <c r="M6738" s="9" t="s">
        <v>91</v>
      </c>
      <c r="N6738" s="6"/>
      <c r="O6738" s="6"/>
    </row>
    <row r="6739" ht="17.25" customHeight="1">
      <c r="A6739" s="7">
        <v>6738.0</v>
      </c>
      <c r="B6739" s="12">
        <v>42410.0</v>
      </c>
      <c r="C6739" s="13" t="s">
        <v>52</v>
      </c>
      <c r="D6739" s="14" t="s">
        <v>6751</v>
      </c>
      <c r="E6739" s="9" t="str">
        <f t="shared" si="1"/>
        <v>Surco,Lima,Lima</v>
      </c>
      <c r="F6739" s="13" t="s">
        <v>15</v>
      </c>
      <c r="G6739" s="9">
        <v>96.0</v>
      </c>
      <c r="H6739" s="9">
        <f>VENTAS!$I6739-(VENTAS!$I6739*0.4)</f>
        <v>17092.8</v>
      </c>
      <c r="I6739" s="9">
        <v>28488.0</v>
      </c>
      <c r="J6739" s="9">
        <f t="shared" si="2"/>
        <v>0.18</v>
      </c>
      <c r="K6739" s="9">
        <f t="shared" si="3"/>
        <v>33615.84</v>
      </c>
      <c r="L6739" s="11" t="s">
        <v>58</v>
      </c>
      <c r="M6739" s="13" t="s">
        <v>91</v>
      </c>
      <c r="N6739" s="6"/>
      <c r="O6739" s="6"/>
    </row>
    <row r="6740" ht="17.25" customHeight="1">
      <c r="A6740" s="7">
        <v>6739.0</v>
      </c>
      <c r="B6740" s="8">
        <v>42410.0</v>
      </c>
      <c r="C6740" s="9" t="s">
        <v>52</v>
      </c>
      <c r="D6740" s="10" t="s">
        <v>6752</v>
      </c>
      <c r="E6740" s="9" t="str">
        <f t="shared" si="1"/>
        <v>Surco,Lima,Lima</v>
      </c>
      <c r="F6740" s="9" t="s">
        <v>15</v>
      </c>
      <c r="G6740" s="9">
        <v>162.0</v>
      </c>
      <c r="H6740" s="9">
        <f>VENTAS!$I6740-(VENTAS!$I6740*0.4)</f>
        <v>18021</v>
      </c>
      <c r="I6740" s="9">
        <v>30035.0</v>
      </c>
      <c r="J6740" s="9">
        <f t="shared" si="2"/>
        <v>0.18</v>
      </c>
      <c r="K6740" s="9">
        <f t="shared" si="3"/>
        <v>35441.3</v>
      </c>
      <c r="L6740" s="11" t="s">
        <v>58</v>
      </c>
      <c r="M6740" s="9" t="s">
        <v>91</v>
      </c>
      <c r="N6740" s="6"/>
      <c r="O6740" s="6"/>
    </row>
    <row r="6741" ht="17.25" customHeight="1">
      <c r="A6741" s="7">
        <v>6740.0</v>
      </c>
      <c r="B6741" s="12">
        <v>42410.0</v>
      </c>
      <c r="C6741" s="13" t="s">
        <v>18</v>
      </c>
      <c r="D6741" s="14" t="s">
        <v>6753</v>
      </c>
      <c r="E6741" s="9" t="str">
        <f t="shared" si="1"/>
        <v>Surco,Lima,Lima</v>
      </c>
      <c r="F6741" s="13" t="s">
        <v>34</v>
      </c>
      <c r="G6741" s="9">
        <v>83.0</v>
      </c>
      <c r="H6741" s="9">
        <f>VENTAS!$I6741-(VENTAS!$I6741*0.4)</f>
        <v>23447.4</v>
      </c>
      <c r="I6741" s="9">
        <v>39079.0</v>
      </c>
      <c r="J6741" s="9">
        <f t="shared" si="2"/>
        <v>0.18</v>
      </c>
      <c r="K6741" s="9">
        <f t="shared" si="3"/>
        <v>46113.22</v>
      </c>
      <c r="L6741" s="11" t="s">
        <v>58</v>
      </c>
      <c r="M6741" s="13" t="s">
        <v>59</v>
      </c>
      <c r="N6741" s="6"/>
      <c r="O6741" s="6"/>
    </row>
    <row r="6742" ht="17.25" customHeight="1">
      <c r="A6742" s="7">
        <v>6741.0</v>
      </c>
      <c r="B6742" s="8">
        <v>42410.0</v>
      </c>
      <c r="C6742" s="9" t="s">
        <v>18</v>
      </c>
      <c r="D6742" s="10" t="s">
        <v>6754</v>
      </c>
      <c r="E6742" s="9" t="str">
        <f t="shared" si="1"/>
        <v>Surco,Lima,Lima</v>
      </c>
      <c r="F6742" s="9" t="s">
        <v>34</v>
      </c>
      <c r="G6742" s="9">
        <v>159.0</v>
      </c>
      <c r="H6742" s="9">
        <f>VENTAS!$I6742-(VENTAS!$I6742*0.4)</f>
        <v>17388.6</v>
      </c>
      <c r="I6742" s="9">
        <v>28981.0</v>
      </c>
      <c r="J6742" s="9">
        <f t="shared" si="2"/>
        <v>0.18</v>
      </c>
      <c r="K6742" s="9">
        <f t="shared" si="3"/>
        <v>34197.58</v>
      </c>
      <c r="L6742" s="11" t="s">
        <v>58</v>
      </c>
      <c r="M6742" s="9" t="s">
        <v>59</v>
      </c>
      <c r="N6742" s="6"/>
      <c r="O6742" s="6"/>
    </row>
    <row r="6743" ht="17.25" customHeight="1">
      <c r="A6743" s="7">
        <v>6742.0</v>
      </c>
      <c r="B6743" s="12">
        <v>42410.0</v>
      </c>
      <c r="C6743" s="13" t="s">
        <v>18</v>
      </c>
      <c r="D6743" s="14" t="s">
        <v>6755</v>
      </c>
      <c r="E6743" s="9" t="str">
        <f t="shared" si="1"/>
        <v>Surco,Lima,Lima</v>
      </c>
      <c r="F6743" s="13" t="s">
        <v>34</v>
      </c>
      <c r="G6743" s="9">
        <v>121.0</v>
      </c>
      <c r="H6743" s="9">
        <f>VENTAS!$I6743-(VENTAS!$I6743*0.4)</f>
        <v>16510.8</v>
      </c>
      <c r="I6743" s="9">
        <v>27518.0</v>
      </c>
      <c r="J6743" s="9">
        <f t="shared" si="2"/>
        <v>0.18</v>
      </c>
      <c r="K6743" s="9">
        <f t="shared" si="3"/>
        <v>32471.24</v>
      </c>
      <c r="L6743" s="11" t="s">
        <v>58</v>
      </c>
      <c r="M6743" s="13" t="s">
        <v>59</v>
      </c>
      <c r="N6743" s="6"/>
      <c r="O6743" s="6"/>
    </row>
    <row r="6744" ht="17.25" customHeight="1">
      <c r="A6744" s="7">
        <v>6743.0</v>
      </c>
      <c r="B6744" s="8">
        <v>42410.0</v>
      </c>
      <c r="C6744" s="9" t="s">
        <v>18</v>
      </c>
      <c r="D6744" s="10" t="s">
        <v>6756</v>
      </c>
      <c r="E6744" s="9" t="str">
        <f t="shared" si="1"/>
        <v>Surco,Lima,Lima</v>
      </c>
      <c r="F6744" s="9" t="s">
        <v>34</v>
      </c>
      <c r="G6744" s="9">
        <v>13.0</v>
      </c>
      <c r="H6744" s="9">
        <f>VENTAS!$I6744-(VENTAS!$I6744*0.4)</f>
        <v>20712</v>
      </c>
      <c r="I6744" s="9">
        <v>34520.0</v>
      </c>
      <c r="J6744" s="9">
        <f t="shared" si="2"/>
        <v>0.18</v>
      </c>
      <c r="K6744" s="9">
        <f t="shared" si="3"/>
        <v>40733.6</v>
      </c>
      <c r="L6744" s="11" t="s">
        <v>58</v>
      </c>
      <c r="M6744" s="9" t="s">
        <v>59</v>
      </c>
      <c r="N6744" s="6"/>
      <c r="O6744" s="6"/>
    </row>
    <row r="6745" ht="17.25" customHeight="1">
      <c r="A6745" s="7">
        <v>6744.0</v>
      </c>
      <c r="B6745" s="12">
        <v>42410.0</v>
      </c>
      <c r="C6745" s="13" t="s">
        <v>63</v>
      </c>
      <c r="D6745" s="14" t="s">
        <v>6757</v>
      </c>
      <c r="E6745" s="9" t="str">
        <f t="shared" si="1"/>
        <v>San Miguel, Lima, Lima</v>
      </c>
      <c r="F6745" s="13" t="s">
        <v>15</v>
      </c>
      <c r="G6745" s="9">
        <v>16.0</v>
      </c>
      <c r="H6745" s="9">
        <f>VENTAS!$I6745-(VENTAS!$I6745*0.4)</f>
        <v>22313.4</v>
      </c>
      <c r="I6745" s="9">
        <v>37189.0</v>
      </c>
      <c r="J6745" s="9">
        <f t="shared" si="2"/>
        <v>0.18</v>
      </c>
      <c r="K6745" s="9">
        <f t="shared" si="3"/>
        <v>43883.02</v>
      </c>
      <c r="L6745" s="11" t="s">
        <v>16</v>
      </c>
      <c r="M6745" s="13" t="s">
        <v>39</v>
      </c>
      <c r="N6745" s="6"/>
      <c r="O6745" s="6"/>
    </row>
    <row r="6746" ht="17.25" customHeight="1">
      <c r="A6746" s="7">
        <v>6745.0</v>
      </c>
      <c r="B6746" s="8">
        <v>42410.0</v>
      </c>
      <c r="C6746" s="9" t="s">
        <v>63</v>
      </c>
      <c r="D6746" s="10" t="s">
        <v>6758</v>
      </c>
      <c r="E6746" s="9" t="str">
        <f t="shared" si="1"/>
        <v>San Miguel, Lima, Lima</v>
      </c>
      <c r="F6746" s="9" t="s">
        <v>15</v>
      </c>
      <c r="G6746" s="9">
        <v>177.0</v>
      </c>
      <c r="H6746" s="9">
        <f>VENTAS!$I6746-(VENTAS!$I6746*0.4)</f>
        <v>13860</v>
      </c>
      <c r="I6746" s="9">
        <v>23100.0</v>
      </c>
      <c r="J6746" s="9">
        <f t="shared" si="2"/>
        <v>0.18</v>
      </c>
      <c r="K6746" s="9">
        <f t="shared" si="3"/>
        <v>27258</v>
      </c>
      <c r="L6746" s="11" t="s">
        <v>16</v>
      </c>
      <c r="M6746" s="9" t="s">
        <v>39</v>
      </c>
      <c r="N6746" s="6"/>
      <c r="O6746" s="6"/>
    </row>
    <row r="6747" ht="17.25" customHeight="1">
      <c r="A6747" s="7">
        <v>6746.0</v>
      </c>
      <c r="B6747" s="12">
        <v>42410.0</v>
      </c>
      <c r="C6747" s="13" t="s">
        <v>63</v>
      </c>
      <c r="D6747" s="14" t="s">
        <v>6759</v>
      </c>
      <c r="E6747" s="9" t="str">
        <f t="shared" si="1"/>
        <v>San Miguel, Lima, Lima</v>
      </c>
      <c r="F6747" s="13" t="s">
        <v>15</v>
      </c>
      <c r="G6747" s="9">
        <v>43.0</v>
      </c>
      <c r="H6747" s="9">
        <f>VENTAS!$I6747-(VENTAS!$I6747*0.4)</f>
        <v>21006</v>
      </c>
      <c r="I6747" s="9">
        <v>35010.0</v>
      </c>
      <c r="J6747" s="9">
        <f t="shared" si="2"/>
        <v>0.18</v>
      </c>
      <c r="K6747" s="9">
        <f t="shared" si="3"/>
        <v>41311.8</v>
      </c>
      <c r="L6747" s="11" t="s">
        <v>16</v>
      </c>
      <c r="M6747" s="13" t="s">
        <v>39</v>
      </c>
      <c r="N6747" s="6"/>
      <c r="O6747" s="6"/>
    </row>
    <row r="6748" ht="17.25" customHeight="1">
      <c r="A6748" s="7">
        <v>6747.0</v>
      </c>
      <c r="B6748" s="8">
        <v>42410.0</v>
      </c>
      <c r="C6748" s="9" t="s">
        <v>63</v>
      </c>
      <c r="D6748" s="10" t="s">
        <v>6760</v>
      </c>
      <c r="E6748" s="9" t="str">
        <f t="shared" si="1"/>
        <v>San Miguel, Lima, Lima</v>
      </c>
      <c r="F6748" s="9" t="s">
        <v>15</v>
      </c>
      <c r="G6748" s="9">
        <v>132.0</v>
      </c>
      <c r="H6748" s="9">
        <f>VENTAS!$I6748-(VENTAS!$I6748*0.4)</f>
        <v>13000.2</v>
      </c>
      <c r="I6748" s="9">
        <v>21667.0</v>
      </c>
      <c r="J6748" s="9">
        <f t="shared" si="2"/>
        <v>0.18</v>
      </c>
      <c r="K6748" s="9">
        <f t="shared" si="3"/>
        <v>25567.06</v>
      </c>
      <c r="L6748" s="11" t="s">
        <v>16</v>
      </c>
      <c r="M6748" s="9" t="s">
        <v>39</v>
      </c>
      <c r="N6748" s="6"/>
      <c r="O6748" s="6"/>
    </row>
    <row r="6749" ht="17.25" customHeight="1">
      <c r="A6749" s="7">
        <v>6748.0</v>
      </c>
      <c r="B6749" s="12">
        <v>42409.0</v>
      </c>
      <c r="C6749" s="13" t="s">
        <v>80</v>
      </c>
      <c r="D6749" s="14" t="s">
        <v>6761</v>
      </c>
      <c r="E6749" s="9" t="str">
        <f t="shared" si="1"/>
        <v>Surco,Lima,Lima</v>
      </c>
      <c r="F6749" s="13" t="s">
        <v>15</v>
      </c>
      <c r="G6749" s="9">
        <v>86.0</v>
      </c>
      <c r="H6749" s="9">
        <f>VENTAS!$I6749-(VENTAS!$I6749*0.4)</f>
        <v>12237.6</v>
      </c>
      <c r="I6749" s="9">
        <v>20396.0</v>
      </c>
      <c r="J6749" s="9">
        <f t="shared" si="2"/>
        <v>0.18</v>
      </c>
      <c r="K6749" s="9">
        <f t="shared" si="3"/>
        <v>24067.28</v>
      </c>
      <c r="L6749" s="11" t="s">
        <v>58</v>
      </c>
      <c r="M6749" s="13" t="s">
        <v>86</v>
      </c>
      <c r="N6749" s="6"/>
      <c r="O6749" s="6"/>
    </row>
    <row r="6750" ht="17.25" customHeight="1">
      <c r="A6750" s="7">
        <v>6749.0</v>
      </c>
      <c r="B6750" s="8">
        <v>42409.0</v>
      </c>
      <c r="C6750" s="9" t="s">
        <v>80</v>
      </c>
      <c r="D6750" s="10" t="s">
        <v>6762</v>
      </c>
      <c r="E6750" s="9" t="str">
        <f t="shared" si="1"/>
        <v>Surco,Lima,Lima</v>
      </c>
      <c r="F6750" s="9" t="s">
        <v>15</v>
      </c>
      <c r="G6750" s="9">
        <v>32.0</v>
      </c>
      <c r="H6750" s="9">
        <f>VENTAS!$I6750-(VENTAS!$I6750*0.4)</f>
        <v>17468.4</v>
      </c>
      <c r="I6750" s="9">
        <v>29114.0</v>
      </c>
      <c r="J6750" s="9">
        <f t="shared" si="2"/>
        <v>0.18</v>
      </c>
      <c r="K6750" s="9">
        <f t="shared" si="3"/>
        <v>34354.52</v>
      </c>
      <c r="L6750" s="11" t="s">
        <v>58</v>
      </c>
      <c r="M6750" s="9" t="s">
        <v>86</v>
      </c>
      <c r="N6750" s="6"/>
      <c r="O6750" s="6"/>
    </row>
    <row r="6751" ht="17.25" customHeight="1">
      <c r="A6751" s="7">
        <v>6750.0</v>
      </c>
      <c r="B6751" s="12">
        <v>42409.0</v>
      </c>
      <c r="C6751" s="13" t="s">
        <v>80</v>
      </c>
      <c r="D6751" s="14" t="s">
        <v>6763</v>
      </c>
      <c r="E6751" s="9" t="str">
        <f t="shared" si="1"/>
        <v>Surco,Lima,Lima</v>
      </c>
      <c r="F6751" s="13" t="s">
        <v>15</v>
      </c>
      <c r="G6751" s="9">
        <v>121.0</v>
      </c>
      <c r="H6751" s="9">
        <f>VENTAS!$I6751-(VENTAS!$I6751*0.4)</f>
        <v>20235.6</v>
      </c>
      <c r="I6751" s="9">
        <v>33726.0</v>
      </c>
      <c r="J6751" s="9">
        <f t="shared" si="2"/>
        <v>0.18</v>
      </c>
      <c r="K6751" s="9">
        <f t="shared" si="3"/>
        <v>39796.68</v>
      </c>
      <c r="L6751" s="11" t="s">
        <v>58</v>
      </c>
      <c r="M6751" s="13" t="s">
        <v>86</v>
      </c>
      <c r="N6751" s="6"/>
      <c r="O6751" s="6"/>
    </row>
    <row r="6752" ht="17.25" customHeight="1">
      <c r="A6752" s="7">
        <v>6751.0</v>
      </c>
      <c r="B6752" s="8">
        <v>42409.0</v>
      </c>
      <c r="C6752" s="9" t="s">
        <v>80</v>
      </c>
      <c r="D6752" s="10" t="s">
        <v>6764</v>
      </c>
      <c r="E6752" s="9" t="str">
        <f t="shared" si="1"/>
        <v>Surco,Lima,Lima</v>
      </c>
      <c r="F6752" s="9" t="s">
        <v>15</v>
      </c>
      <c r="G6752" s="9">
        <v>101.0</v>
      </c>
      <c r="H6752" s="9">
        <f>VENTAS!$I6752-(VENTAS!$I6752*0.4)</f>
        <v>14527.8</v>
      </c>
      <c r="I6752" s="9">
        <v>24213.0</v>
      </c>
      <c r="J6752" s="9">
        <f t="shared" si="2"/>
        <v>0.18</v>
      </c>
      <c r="K6752" s="9">
        <f t="shared" si="3"/>
        <v>28571.34</v>
      </c>
      <c r="L6752" s="11" t="s">
        <v>58</v>
      </c>
      <c r="M6752" s="9" t="s">
        <v>86</v>
      </c>
      <c r="N6752" s="6"/>
      <c r="O6752" s="6"/>
    </row>
    <row r="6753" ht="17.25" customHeight="1">
      <c r="A6753" s="7">
        <v>6752.0</v>
      </c>
      <c r="B6753" s="12">
        <v>42409.0</v>
      </c>
      <c r="C6753" s="13" t="s">
        <v>18</v>
      </c>
      <c r="D6753" s="14" t="s">
        <v>6765</v>
      </c>
      <c r="E6753" s="9" t="str">
        <f t="shared" si="1"/>
        <v>Surco,Lima,Lima</v>
      </c>
      <c r="F6753" s="13" t="s">
        <v>15</v>
      </c>
      <c r="G6753" s="9">
        <v>100.0</v>
      </c>
      <c r="H6753" s="9">
        <f>VENTAS!$I6753-(VENTAS!$I6753*0.4)</f>
        <v>22523.4</v>
      </c>
      <c r="I6753" s="9">
        <v>37539.0</v>
      </c>
      <c r="J6753" s="9">
        <f t="shared" si="2"/>
        <v>0.18</v>
      </c>
      <c r="K6753" s="9">
        <f t="shared" si="3"/>
        <v>44296.02</v>
      </c>
      <c r="L6753" s="11" t="s">
        <v>58</v>
      </c>
      <c r="M6753" s="13" t="s">
        <v>69</v>
      </c>
      <c r="N6753" s="6"/>
      <c r="O6753" s="6"/>
    </row>
    <row r="6754" ht="17.25" customHeight="1">
      <c r="A6754" s="7">
        <v>6753.0</v>
      </c>
      <c r="B6754" s="8">
        <v>42409.0</v>
      </c>
      <c r="C6754" s="9" t="s">
        <v>18</v>
      </c>
      <c r="D6754" s="10" t="s">
        <v>6766</v>
      </c>
      <c r="E6754" s="9" t="str">
        <f t="shared" si="1"/>
        <v>Surco,Lima,Lima</v>
      </c>
      <c r="F6754" s="9" t="s">
        <v>15</v>
      </c>
      <c r="G6754" s="9">
        <v>158.0</v>
      </c>
      <c r="H6754" s="9">
        <f>VENTAS!$I6754-(VENTAS!$I6754*0.4)</f>
        <v>14931.6</v>
      </c>
      <c r="I6754" s="9">
        <v>24886.0</v>
      </c>
      <c r="J6754" s="9">
        <f t="shared" si="2"/>
        <v>0.18</v>
      </c>
      <c r="K6754" s="9">
        <f t="shared" si="3"/>
        <v>29365.48</v>
      </c>
      <c r="L6754" s="11" t="s">
        <v>58</v>
      </c>
      <c r="M6754" s="9" t="s">
        <v>69</v>
      </c>
      <c r="N6754" s="6"/>
      <c r="O6754" s="6"/>
    </row>
    <row r="6755" ht="17.25" customHeight="1">
      <c r="A6755" s="7">
        <v>6754.0</v>
      </c>
      <c r="B6755" s="12">
        <v>42409.0</v>
      </c>
      <c r="C6755" s="13" t="s">
        <v>18</v>
      </c>
      <c r="D6755" s="14" t="s">
        <v>6767</v>
      </c>
      <c r="E6755" s="9" t="str">
        <f t="shared" si="1"/>
        <v>Surco,Lima,Lima</v>
      </c>
      <c r="F6755" s="13" t="s">
        <v>15</v>
      </c>
      <c r="G6755" s="9">
        <v>92.0</v>
      </c>
      <c r="H6755" s="9">
        <f>VENTAS!$I6755-(VENTAS!$I6755*0.4)</f>
        <v>13458.6</v>
      </c>
      <c r="I6755" s="9">
        <v>22431.0</v>
      </c>
      <c r="J6755" s="9">
        <f t="shared" si="2"/>
        <v>0.18</v>
      </c>
      <c r="K6755" s="9">
        <f t="shared" si="3"/>
        <v>26468.58</v>
      </c>
      <c r="L6755" s="11" t="s">
        <v>58</v>
      </c>
      <c r="M6755" s="13" t="s">
        <v>69</v>
      </c>
      <c r="N6755" s="6"/>
      <c r="O6755" s="6"/>
    </row>
    <row r="6756" ht="17.25" customHeight="1">
      <c r="A6756" s="7">
        <v>6755.0</v>
      </c>
      <c r="B6756" s="8">
        <v>42409.0</v>
      </c>
      <c r="C6756" s="9" t="s">
        <v>18</v>
      </c>
      <c r="D6756" s="10" t="s">
        <v>6768</v>
      </c>
      <c r="E6756" s="9" t="str">
        <f t="shared" si="1"/>
        <v>Surco,Lima,Lima</v>
      </c>
      <c r="F6756" s="9" t="s">
        <v>15</v>
      </c>
      <c r="G6756" s="9">
        <v>28.0</v>
      </c>
      <c r="H6756" s="9">
        <f>VENTAS!$I6756-(VENTAS!$I6756*0.4)</f>
        <v>17541</v>
      </c>
      <c r="I6756" s="9">
        <v>29235.0</v>
      </c>
      <c r="J6756" s="9">
        <f t="shared" si="2"/>
        <v>0.18</v>
      </c>
      <c r="K6756" s="9">
        <f t="shared" si="3"/>
        <v>34497.3</v>
      </c>
      <c r="L6756" s="11" t="s">
        <v>58</v>
      </c>
      <c r="M6756" s="9" t="s">
        <v>69</v>
      </c>
      <c r="N6756" s="6"/>
      <c r="O6756" s="6"/>
    </row>
    <row r="6757" ht="17.25" customHeight="1">
      <c r="A6757" s="7">
        <v>6756.0</v>
      </c>
      <c r="B6757" s="12">
        <v>42409.0</v>
      </c>
      <c r="C6757" s="13" t="s">
        <v>63</v>
      </c>
      <c r="D6757" s="14" t="s">
        <v>6769</v>
      </c>
      <c r="E6757" s="9" t="str">
        <f t="shared" si="1"/>
        <v>La Molina,Lima, Lima</v>
      </c>
      <c r="F6757" s="13" t="s">
        <v>15</v>
      </c>
      <c r="G6757" s="9">
        <v>96.0</v>
      </c>
      <c r="H6757" s="9">
        <f>VENTAS!$I6757-(VENTAS!$I6757*0.4)</f>
        <v>16688.4</v>
      </c>
      <c r="I6757" s="9">
        <v>27814.0</v>
      </c>
      <c r="J6757" s="9">
        <f t="shared" si="2"/>
        <v>0.18</v>
      </c>
      <c r="K6757" s="9">
        <f t="shared" si="3"/>
        <v>32820.52</v>
      </c>
      <c r="L6757" s="11" t="s">
        <v>27</v>
      </c>
      <c r="M6757" s="13" t="s">
        <v>28</v>
      </c>
      <c r="N6757" s="6"/>
      <c r="O6757" s="6"/>
    </row>
    <row r="6758" ht="17.25" customHeight="1">
      <c r="A6758" s="7">
        <v>6757.0</v>
      </c>
      <c r="B6758" s="8">
        <v>42409.0</v>
      </c>
      <c r="C6758" s="9" t="s">
        <v>63</v>
      </c>
      <c r="D6758" s="10" t="s">
        <v>6770</v>
      </c>
      <c r="E6758" s="9" t="str">
        <f t="shared" si="1"/>
        <v>La Molina,Lima, Lima</v>
      </c>
      <c r="F6758" s="9" t="s">
        <v>15</v>
      </c>
      <c r="G6758" s="9">
        <v>21.0</v>
      </c>
      <c r="H6758" s="9">
        <f>VENTAS!$I6758-(VENTAS!$I6758*0.4)</f>
        <v>13398</v>
      </c>
      <c r="I6758" s="9">
        <v>22330.0</v>
      </c>
      <c r="J6758" s="9">
        <f t="shared" si="2"/>
        <v>0.18</v>
      </c>
      <c r="K6758" s="9">
        <f t="shared" si="3"/>
        <v>26349.4</v>
      </c>
      <c r="L6758" s="11" t="s">
        <v>27</v>
      </c>
      <c r="M6758" s="9" t="s">
        <v>28</v>
      </c>
      <c r="N6758" s="6"/>
      <c r="O6758" s="6"/>
    </row>
    <row r="6759" ht="17.25" customHeight="1">
      <c r="A6759" s="7">
        <v>6758.0</v>
      </c>
      <c r="B6759" s="12">
        <v>42409.0</v>
      </c>
      <c r="C6759" s="13" t="s">
        <v>63</v>
      </c>
      <c r="D6759" s="14" t="s">
        <v>6771</v>
      </c>
      <c r="E6759" s="9" t="str">
        <f t="shared" si="1"/>
        <v>La Molina,Lima, Lima</v>
      </c>
      <c r="F6759" s="13" t="s">
        <v>15</v>
      </c>
      <c r="G6759" s="9">
        <v>111.0</v>
      </c>
      <c r="H6759" s="9">
        <f>VENTAS!$I6759-(VENTAS!$I6759*0.4)</f>
        <v>16722</v>
      </c>
      <c r="I6759" s="9">
        <v>27870.0</v>
      </c>
      <c r="J6759" s="9">
        <f t="shared" si="2"/>
        <v>0.18</v>
      </c>
      <c r="K6759" s="9">
        <f t="shared" si="3"/>
        <v>32886.6</v>
      </c>
      <c r="L6759" s="11" t="s">
        <v>27</v>
      </c>
      <c r="M6759" s="13" t="s">
        <v>28</v>
      </c>
      <c r="N6759" s="6"/>
      <c r="O6759" s="6"/>
    </row>
    <row r="6760" ht="17.25" customHeight="1">
      <c r="A6760" s="7">
        <v>6759.0</v>
      </c>
      <c r="B6760" s="8">
        <v>42408.0</v>
      </c>
      <c r="C6760" s="9" t="s">
        <v>56</v>
      </c>
      <c r="D6760" s="10" t="s">
        <v>6772</v>
      </c>
      <c r="E6760" s="9" t="str">
        <f t="shared" si="1"/>
        <v>La Molina,Lima, Lima</v>
      </c>
      <c r="F6760" s="9" t="s">
        <v>15</v>
      </c>
      <c r="G6760" s="9">
        <v>151.0</v>
      </c>
      <c r="H6760" s="9">
        <f>VENTAS!$I6760-(VENTAS!$I6760*0.4)</f>
        <v>20947.8</v>
      </c>
      <c r="I6760" s="9">
        <v>34913.0</v>
      </c>
      <c r="J6760" s="9">
        <f t="shared" si="2"/>
        <v>0.18</v>
      </c>
      <c r="K6760" s="9">
        <f t="shared" si="3"/>
        <v>41197.34</v>
      </c>
      <c r="L6760" s="11" t="s">
        <v>27</v>
      </c>
      <c r="M6760" s="9" t="s">
        <v>28</v>
      </c>
      <c r="N6760" s="6"/>
      <c r="O6760" s="6"/>
    </row>
    <row r="6761" ht="17.25" customHeight="1">
      <c r="A6761" s="7">
        <v>6760.0</v>
      </c>
      <c r="B6761" s="12">
        <v>42408.0</v>
      </c>
      <c r="C6761" s="13" t="s">
        <v>56</v>
      </c>
      <c r="D6761" s="14" t="s">
        <v>6773</v>
      </c>
      <c r="E6761" s="9" t="str">
        <f t="shared" si="1"/>
        <v>La Molina,Lima, Lima</v>
      </c>
      <c r="F6761" s="13" t="s">
        <v>15</v>
      </c>
      <c r="G6761" s="9">
        <v>148.0</v>
      </c>
      <c r="H6761" s="9">
        <f>VENTAS!$I6761-(VENTAS!$I6761*0.4)</f>
        <v>13133.4</v>
      </c>
      <c r="I6761" s="9">
        <v>21889.0</v>
      </c>
      <c r="J6761" s="9">
        <f t="shared" si="2"/>
        <v>0.18</v>
      </c>
      <c r="K6761" s="9">
        <f t="shared" si="3"/>
        <v>25829.02</v>
      </c>
      <c r="L6761" s="11" t="s">
        <v>27</v>
      </c>
      <c r="M6761" s="13" t="s">
        <v>28</v>
      </c>
      <c r="N6761" s="6"/>
      <c r="O6761" s="6"/>
    </row>
    <row r="6762" ht="17.25" customHeight="1">
      <c r="A6762" s="7">
        <v>6761.0</v>
      </c>
      <c r="B6762" s="8">
        <v>42408.0</v>
      </c>
      <c r="C6762" s="9" t="s">
        <v>56</v>
      </c>
      <c r="D6762" s="10" t="s">
        <v>6774</v>
      </c>
      <c r="E6762" s="9" t="str">
        <f t="shared" si="1"/>
        <v>La Molina,Lima, Lima</v>
      </c>
      <c r="F6762" s="9" t="s">
        <v>15</v>
      </c>
      <c r="G6762" s="9">
        <v>1.0</v>
      </c>
      <c r="H6762" s="9">
        <f>VENTAS!$I6762-(VENTAS!$I6762*0.4)</f>
        <v>11426.4</v>
      </c>
      <c r="I6762" s="9">
        <v>19044.0</v>
      </c>
      <c r="J6762" s="9">
        <f t="shared" si="2"/>
        <v>0.18</v>
      </c>
      <c r="K6762" s="9">
        <f t="shared" si="3"/>
        <v>22471.92</v>
      </c>
      <c r="L6762" s="11" t="s">
        <v>27</v>
      </c>
      <c r="M6762" s="9" t="s">
        <v>28</v>
      </c>
      <c r="N6762" s="6"/>
      <c r="O6762" s="6"/>
    </row>
    <row r="6763" ht="17.25" customHeight="1">
      <c r="A6763" s="7">
        <v>6762.0</v>
      </c>
      <c r="B6763" s="12">
        <v>42408.0</v>
      </c>
      <c r="C6763" s="13" t="s">
        <v>56</v>
      </c>
      <c r="D6763" s="14" t="s">
        <v>6775</v>
      </c>
      <c r="E6763" s="9" t="str">
        <f t="shared" si="1"/>
        <v>La Molina,Lima, Lima</v>
      </c>
      <c r="F6763" s="13" t="s">
        <v>15</v>
      </c>
      <c r="G6763" s="9">
        <v>49.0</v>
      </c>
      <c r="H6763" s="9">
        <f>VENTAS!$I6763-(VENTAS!$I6763*0.4)</f>
        <v>23320.8</v>
      </c>
      <c r="I6763" s="9">
        <v>38868.0</v>
      </c>
      <c r="J6763" s="9">
        <f t="shared" si="2"/>
        <v>0.18</v>
      </c>
      <c r="K6763" s="9">
        <f t="shared" si="3"/>
        <v>45864.24</v>
      </c>
      <c r="L6763" s="11" t="s">
        <v>27</v>
      </c>
      <c r="M6763" s="13" t="s">
        <v>28</v>
      </c>
      <c r="N6763" s="6"/>
      <c r="O6763" s="6"/>
    </row>
    <row r="6764" ht="17.25" customHeight="1">
      <c r="A6764" s="7">
        <v>6763.0</v>
      </c>
      <c r="B6764" s="8">
        <v>42408.0</v>
      </c>
      <c r="C6764" s="9" t="s">
        <v>56</v>
      </c>
      <c r="D6764" s="10" t="s">
        <v>6776</v>
      </c>
      <c r="E6764" s="9" t="str">
        <f t="shared" si="1"/>
        <v>San Miguel, Lima, Lima</v>
      </c>
      <c r="F6764" s="9" t="s">
        <v>15</v>
      </c>
      <c r="G6764" s="9">
        <v>141.0</v>
      </c>
      <c r="H6764" s="9">
        <f>VENTAS!$I6764-(VENTAS!$I6764*0.4)</f>
        <v>22237.8</v>
      </c>
      <c r="I6764" s="9">
        <v>37063.0</v>
      </c>
      <c r="J6764" s="9">
        <f t="shared" si="2"/>
        <v>0.18</v>
      </c>
      <c r="K6764" s="9">
        <f t="shared" si="3"/>
        <v>43734.34</v>
      </c>
      <c r="L6764" s="11" t="s">
        <v>16</v>
      </c>
      <c r="M6764" s="9" t="s">
        <v>39</v>
      </c>
      <c r="N6764" s="6"/>
      <c r="O6764" s="6"/>
    </row>
    <row r="6765" ht="17.25" customHeight="1">
      <c r="A6765" s="7">
        <v>6764.0</v>
      </c>
      <c r="B6765" s="12">
        <v>42408.0</v>
      </c>
      <c r="C6765" s="13" t="s">
        <v>56</v>
      </c>
      <c r="D6765" s="14" t="s">
        <v>6777</v>
      </c>
      <c r="E6765" s="9" t="str">
        <f t="shared" si="1"/>
        <v>San Miguel, Lima, Lima</v>
      </c>
      <c r="F6765" s="13" t="s">
        <v>15</v>
      </c>
      <c r="G6765" s="9">
        <v>131.0</v>
      </c>
      <c r="H6765" s="9">
        <f>VENTAS!$I6765-(VENTAS!$I6765*0.4)</f>
        <v>18592.2</v>
      </c>
      <c r="I6765" s="9">
        <v>30987.0</v>
      </c>
      <c r="J6765" s="9">
        <f t="shared" si="2"/>
        <v>0.18</v>
      </c>
      <c r="K6765" s="9">
        <f t="shared" si="3"/>
        <v>36564.66</v>
      </c>
      <c r="L6765" s="11" t="s">
        <v>16</v>
      </c>
      <c r="M6765" s="13" t="s">
        <v>39</v>
      </c>
      <c r="N6765" s="6"/>
      <c r="O6765" s="6"/>
    </row>
    <row r="6766" ht="17.25" customHeight="1">
      <c r="A6766" s="7">
        <v>6765.0</v>
      </c>
      <c r="B6766" s="8">
        <v>42408.0</v>
      </c>
      <c r="C6766" s="9" t="s">
        <v>56</v>
      </c>
      <c r="D6766" s="10" t="s">
        <v>6778</v>
      </c>
      <c r="E6766" s="9" t="str">
        <f t="shared" si="1"/>
        <v>San Miguel, Lima, Lima</v>
      </c>
      <c r="F6766" s="9" t="s">
        <v>15</v>
      </c>
      <c r="G6766" s="9">
        <v>47.0</v>
      </c>
      <c r="H6766" s="9">
        <f>VENTAS!$I6766-(VENTAS!$I6766*0.4)</f>
        <v>17924.4</v>
      </c>
      <c r="I6766" s="9">
        <v>29874.0</v>
      </c>
      <c r="J6766" s="9">
        <f t="shared" si="2"/>
        <v>0.18</v>
      </c>
      <c r="K6766" s="9">
        <f t="shared" si="3"/>
        <v>35251.32</v>
      </c>
      <c r="L6766" s="11" t="s">
        <v>16</v>
      </c>
      <c r="M6766" s="9" t="s">
        <v>39</v>
      </c>
      <c r="N6766" s="6"/>
      <c r="O6766" s="6"/>
    </row>
    <row r="6767" ht="17.25" customHeight="1">
      <c r="A6767" s="7">
        <v>6766.0</v>
      </c>
      <c r="B6767" s="12">
        <v>42408.0</v>
      </c>
      <c r="C6767" s="13" t="s">
        <v>56</v>
      </c>
      <c r="D6767" s="14" t="s">
        <v>6779</v>
      </c>
      <c r="E6767" s="9" t="str">
        <f t="shared" si="1"/>
        <v>San Miguel, Lima, Lima</v>
      </c>
      <c r="F6767" s="13" t="s">
        <v>15</v>
      </c>
      <c r="G6767" s="9">
        <v>37.0</v>
      </c>
      <c r="H6767" s="9">
        <f>VENTAS!$I6767-(VENTAS!$I6767*0.4)</f>
        <v>15025.8</v>
      </c>
      <c r="I6767" s="9">
        <v>25043.0</v>
      </c>
      <c r="J6767" s="9">
        <f t="shared" si="2"/>
        <v>0.18</v>
      </c>
      <c r="K6767" s="9">
        <f t="shared" si="3"/>
        <v>29550.74</v>
      </c>
      <c r="L6767" s="11" t="s">
        <v>16</v>
      </c>
      <c r="M6767" s="13" t="s">
        <v>39</v>
      </c>
      <c r="N6767" s="6"/>
      <c r="O6767" s="6"/>
    </row>
    <row r="6768" ht="17.25" customHeight="1">
      <c r="A6768" s="7">
        <v>6767.0</v>
      </c>
      <c r="B6768" s="8">
        <v>42408.0</v>
      </c>
      <c r="C6768" s="9" t="s">
        <v>56</v>
      </c>
      <c r="D6768" s="10" t="s">
        <v>6780</v>
      </c>
      <c r="E6768" s="9" t="str">
        <f t="shared" si="1"/>
        <v>Surco,Lima,Lima</v>
      </c>
      <c r="F6768" s="9" t="s">
        <v>15</v>
      </c>
      <c r="G6768" s="9">
        <v>158.0</v>
      </c>
      <c r="H6768" s="9">
        <f>VENTAS!$I6768-(VENTAS!$I6768*0.4)</f>
        <v>11331</v>
      </c>
      <c r="I6768" s="9">
        <v>18885.0</v>
      </c>
      <c r="J6768" s="9">
        <f t="shared" si="2"/>
        <v>0.18</v>
      </c>
      <c r="K6768" s="9">
        <f t="shared" si="3"/>
        <v>22284.3</v>
      </c>
      <c r="L6768" s="11" t="s">
        <v>58</v>
      </c>
      <c r="M6768" s="9" t="s">
        <v>59</v>
      </c>
      <c r="N6768" s="6"/>
      <c r="O6768" s="6"/>
    </row>
    <row r="6769" ht="17.25" customHeight="1">
      <c r="A6769" s="7">
        <v>6768.0</v>
      </c>
      <c r="B6769" s="12">
        <v>42408.0</v>
      </c>
      <c r="C6769" s="13" t="s">
        <v>56</v>
      </c>
      <c r="D6769" s="14" t="s">
        <v>6781</v>
      </c>
      <c r="E6769" s="9" t="str">
        <f t="shared" si="1"/>
        <v>Surco,Lima,Lima</v>
      </c>
      <c r="F6769" s="13" t="s">
        <v>15</v>
      </c>
      <c r="G6769" s="9">
        <v>50.0</v>
      </c>
      <c r="H6769" s="9">
        <f>VENTAS!$I6769-(VENTAS!$I6769*0.4)</f>
        <v>13596</v>
      </c>
      <c r="I6769" s="9">
        <v>22660.0</v>
      </c>
      <c r="J6769" s="9">
        <f t="shared" si="2"/>
        <v>0.18</v>
      </c>
      <c r="K6769" s="9">
        <f t="shared" si="3"/>
        <v>26738.8</v>
      </c>
      <c r="L6769" s="11" t="s">
        <v>58</v>
      </c>
      <c r="M6769" s="13" t="s">
        <v>59</v>
      </c>
      <c r="N6769" s="6"/>
      <c r="O6769" s="6"/>
    </row>
    <row r="6770" ht="17.25" customHeight="1">
      <c r="A6770" s="7">
        <v>6769.0</v>
      </c>
      <c r="B6770" s="8">
        <v>42408.0</v>
      </c>
      <c r="C6770" s="9" t="s">
        <v>56</v>
      </c>
      <c r="D6770" s="10" t="s">
        <v>6782</v>
      </c>
      <c r="E6770" s="9" t="str">
        <f t="shared" si="1"/>
        <v>Surco,Lima,Lima</v>
      </c>
      <c r="F6770" s="9" t="s">
        <v>15</v>
      </c>
      <c r="G6770" s="9">
        <v>56.0</v>
      </c>
      <c r="H6770" s="9">
        <f>VENTAS!$I6770-(VENTAS!$I6770*0.4)</f>
        <v>13460.4</v>
      </c>
      <c r="I6770" s="9">
        <v>22434.0</v>
      </c>
      <c r="J6770" s="9">
        <f t="shared" si="2"/>
        <v>0.18</v>
      </c>
      <c r="K6770" s="9">
        <f t="shared" si="3"/>
        <v>26472.12</v>
      </c>
      <c r="L6770" s="11" t="s">
        <v>58</v>
      </c>
      <c r="M6770" s="9" t="s">
        <v>59</v>
      </c>
      <c r="N6770" s="6"/>
      <c r="O6770" s="6"/>
    </row>
    <row r="6771" ht="17.25" customHeight="1">
      <c r="A6771" s="7">
        <v>6770.0</v>
      </c>
      <c r="B6771" s="12">
        <v>42408.0</v>
      </c>
      <c r="C6771" s="13" t="s">
        <v>56</v>
      </c>
      <c r="D6771" s="14" t="s">
        <v>6783</v>
      </c>
      <c r="E6771" s="9" t="str">
        <f t="shared" si="1"/>
        <v>Surco,Lima,Lima</v>
      </c>
      <c r="F6771" s="13" t="s">
        <v>15</v>
      </c>
      <c r="G6771" s="9">
        <v>171.0</v>
      </c>
      <c r="H6771" s="9">
        <f>VENTAS!$I6771-(VENTAS!$I6771*0.4)</f>
        <v>19474.8</v>
      </c>
      <c r="I6771" s="9">
        <v>32458.0</v>
      </c>
      <c r="J6771" s="9">
        <f t="shared" si="2"/>
        <v>0.18</v>
      </c>
      <c r="K6771" s="9">
        <f t="shared" si="3"/>
        <v>38300.44</v>
      </c>
      <c r="L6771" s="11" t="s">
        <v>58</v>
      </c>
      <c r="M6771" s="13" t="s">
        <v>59</v>
      </c>
      <c r="N6771" s="6"/>
      <c r="O6771" s="6"/>
    </row>
    <row r="6772" ht="17.25" customHeight="1">
      <c r="A6772" s="7">
        <v>6771.0</v>
      </c>
      <c r="B6772" s="8">
        <v>42408.0</v>
      </c>
      <c r="C6772" s="9" t="s">
        <v>52</v>
      </c>
      <c r="D6772" s="10" t="s">
        <v>6784</v>
      </c>
      <c r="E6772" s="9" t="str">
        <f t="shared" si="1"/>
        <v>Ate,Lima,Lima</v>
      </c>
      <c r="F6772" s="9" t="s">
        <v>15</v>
      </c>
      <c r="G6772" s="9">
        <v>16.0</v>
      </c>
      <c r="H6772" s="9">
        <f>VENTAS!$I6772-(VENTAS!$I6772*0.4)</f>
        <v>12021</v>
      </c>
      <c r="I6772" s="9">
        <v>20035.0</v>
      </c>
      <c r="J6772" s="9">
        <f t="shared" si="2"/>
        <v>0.18</v>
      </c>
      <c r="K6772" s="9">
        <f t="shared" si="3"/>
        <v>23641.3</v>
      </c>
      <c r="L6772" s="11" t="s">
        <v>20</v>
      </c>
      <c r="M6772" s="9" t="s">
        <v>21</v>
      </c>
      <c r="N6772" s="6"/>
      <c r="O6772" s="6"/>
    </row>
    <row r="6773" ht="17.25" customHeight="1">
      <c r="A6773" s="7">
        <v>6772.0</v>
      </c>
      <c r="B6773" s="12">
        <v>42408.0</v>
      </c>
      <c r="C6773" s="13" t="s">
        <v>52</v>
      </c>
      <c r="D6773" s="14" t="s">
        <v>6785</v>
      </c>
      <c r="E6773" s="9" t="str">
        <f t="shared" si="1"/>
        <v>Ate,Lima,Lima</v>
      </c>
      <c r="F6773" s="13" t="s">
        <v>15</v>
      </c>
      <c r="G6773" s="9">
        <v>108.0</v>
      </c>
      <c r="H6773" s="9">
        <f>VENTAS!$I6773-(VENTAS!$I6773*0.4)</f>
        <v>15654</v>
      </c>
      <c r="I6773" s="9">
        <v>26090.0</v>
      </c>
      <c r="J6773" s="9">
        <f t="shared" si="2"/>
        <v>0.18</v>
      </c>
      <c r="K6773" s="9">
        <f t="shared" si="3"/>
        <v>30786.2</v>
      </c>
      <c r="L6773" s="11" t="s">
        <v>20</v>
      </c>
      <c r="M6773" s="13" t="s">
        <v>21</v>
      </c>
      <c r="N6773" s="6"/>
      <c r="O6773" s="6"/>
    </row>
    <row r="6774" ht="17.25" customHeight="1">
      <c r="A6774" s="7">
        <v>6773.0</v>
      </c>
      <c r="B6774" s="8">
        <v>42408.0</v>
      </c>
      <c r="C6774" s="9" t="s">
        <v>52</v>
      </c>
      <c r="D6774" s="10" t="s">
        <v>6786</v>
      </c>
      <c r="E6774" s="9" t="str">
        <f t="shared" si="1"/>
        <v>Ate,Lima,Lima</v>
      </c>
      <c r="F6774" s="9" t="s">
        <v>15</v>
      </c>
      <c r="G6774" s="9">
        <v>150.0</v>
      </c>
      <c r="H6774" s="9">
        <f>VENTAS!$I6774-(VENTAS!$I6774*0.4)</f>
        <v>21329.4</v>
      </c>
      <c r="I6774" s="9">
        <v>35549.0</v>
      </c>
      <c r="J6774" s="9">
        <f t="shared" si="2"/>
        <v>0.18</v>
      </c>
      <c r="K6774" s="9">
        <f t="shared" si="3"/>
        <v>41947.82</v>
      </c>
      <c r="L6774" s="11" t="s">
        <v>20</v>
      </c>
      <c r="M6774" s="9" t="s">
        <v>21</v>
      </c>
      <c r="N6774" s="6"/>
      <c r="O6774" s="6"/>
    </row>
    <row r="6775" ht="17.25" customHeight="1">
      <c r="A6775" s="7">
        <v>6774.0</v>
      </c>
      <c r="B6775" s="12">
        <v>42408.0</v>
      </c>
      <c r="C6775" s="13" t="s">
        <v>52</v>
      </c>
      <c r="D6775" s="14" t="s">
        <v>6787</v>
      </c>
      <c r="E6775" s="9" t="str">
        <f t="shared" si="1"/>
        <v>Ate,Lima,Lima</v>
      </c>
      <c r="F6775" s="13" t="s">
        <v>15</v>
      </c>
      <c r="G6775" s="9">
        <v>108.0</v>
      </c>
      <c r="H6775" s="9">
        <f>VENTAS!$I6775-(VENTAS!$I6775*0.4)</f>
        <v>21978</v>
      </c>
      <c r="I6775" s="9">
        <v>36630.0</v>
      </c>
      <c r="J6775" s="9">
        <f t="shared" si="2"/>
        <v>0.18</v>
      </c>
      <c r="K6775" s="9">
        <f t="shared" si="3"/>
        <v>43223.4</v>
      </c>
      <c r="L6775" s="11" t="s">
        <v>20</v>
      </c>
      <c r="M6775" s="13" t="s">
        <v>21</v>
      </c>
      <c r="N6775" s="6"/>
      <c r="O6775" s="6"/>
    </row>
    <row r="6776" ht="17.25" customHeight="1">
      <c r="A6776" s="7">
        <v>6775.0</v>
      </c>
      <c r="B6776" s="8">
        <v>42408.0</v>
      </c>
      <c r="C6776" s="9" t="s">
        <v>18</v>
      </c>
      <c r="D6776" s="10" t="s">
        <v>6788</v>
      </c>
      <c r="E6776" s="9" t="str">
        <f t="shared" si="1"/>
        <v>Surco,Lima,Lima</v>
      </c>
      <c r="F6776" s="9" t="s">
        <v>15</v>
      </c>
      <c r="G6776" s="9">
        <v>87.0</v>
      </c>
      <c r="H6776" s="9">
        <f>VENTAS!$I6776-(VENTAS!$I6776*0.4)</f>
        <v>23214.6</v>
      </c>
      <c r="I6776" s="9">
        <v>38691.0</v>
      </c>
      <c r="J6776" s="9">
        <f t="shared" si="2"/>
        <v>0.18</v>
      </c>
      <c r="K6776" s="9">
        <f t="shared" si="3"/>
        <v>45655.38</v>
      </c>
      <c r="L6776" s="11" t="s">
        <v>58</v>
      </c>
      <c r="M6776" s="9" t="s">
        <v>96</v>
      </c>
      <c r="N6776" s="6"/>
      <c r="O6776" s="6"/>
    </row>
    <row r="6777" ht="17.25" customHeight="1">
      <c r="A6777" s="7">
        <v>6776.0</v>
      </c>
      <c r="B6777" s="12">
        <v>42408.0</v>
      </c>
      <c r="C6777" s="13" t="s">
        <v>18</v>
      </c>
      <c r="D6777" s="14" t="s">
        <v>6789</v>
      </c>
      <c r="E6777" s="9" t="str">
        <f t="shared" si="1"/>
        <v>Surco,Lima,Lima</v>
      </c>
      <c r="F6777" s="13" t="s">
        <v>15</v>
      </c>
      <c r="G6777" s="9">
        <v>31.0</v>
      </c>
      <c r="H6777" s="9">
        <f>VENTAS!$I6777-(VENTAS!$I6777*0.4)</f>
        <v>18294.6</v>
      </c>
      <c r="I6777" s="9">
        <v>30491.0</v>
      </c>
      <c r="J6777" s="9">
        <f t="shared" si="2"/>
        <v>0.18</v>
      </c>
      <c r="K6777" s="9">
        <f t="shared" si="3"/>
        <v>35979.38</v>
      </c>
      <c r="L6777" s="11" t="s">
        <v>58</v>
      </c>
      <c r="M6777" s="13" t="s">
        <v>96</v>
      </c>
      <c r="N6777" s="6"/>
      <c r="O6777" s="6"/>
    </row>
    <row r="6778" ht="17.25" customHeight="1">
      <c r="A6778" s="7">
        <v>6777.0</v>
      </c>
      <c r="B6778" s="8">
        <v>42408.0</v>
      </c>
      <c r="C6778" s="9" t="s">
        <v>18</v>
      </c>
      <c r="D6778" s="10" t="s">
        <v>6790</v>
      </c>
      <c r="E6778" s="9" t="str">
        <f t="shared" si="1"/>
        <v>Surco,Lima,Lima</v>
      </c>
      <c r="F6778" s="9" t="s">
        <v>15</v>
      </c>
      <c r="G6778" s="9">
        <v>131.0</v>
      </c>
      <c r="H6778" s="9">
        <f>VENTAS!$I6778-(VENTAS!$I6778*0.4)</f>
        <v>23716.2</v>
      </c>
      <c r="I6778" s="9">
        <v>39527.0</v>
      </c>
      <c r="J6778" s="9">
        <f t="shared" si="2"/>
        <v>0.18</v>
      </c>
      <c r="K6778" s="9">
        <f t="shared" si="3"/>
        <v>46641.86</v>
      </c>
      <c r="L6778" s="11" t="s">
        <v>58</v>
      </c>
      <c r="M6778" s="9" t="s">
        <v>96</v>
      </c>
      <c r="N6778" s="6"/>
      <c r="O6778" s="6"/>
    </row>
    <row r="6779" ht="17.25" customHeight="1">
      <c r="A6779" s="7">
        <v>6778.0</v>
      </c>
      <c r="B6779" s="12">
        <v>42408.0</v>
      </c>
      <c r="C6779" s="13" t="s">
        <v>18</v>
      </c>
      <c r="D6779" s="14" t="s">
        <v>6791</v>
      </c>
      <c r="E6779" s="9" t="str">
        <f t="shared" si="1"/>
        <v>Surco,Lima,Lima</v>
      </c>
      <c r="F6779" s="13" t="s">
        <v>15</v>
      </c>
      <c r="G6779" s="9">
        <v>100.0</v>
      </c>
      <c r="H6779" s="9">
        <f>VENTAS!$I6779-(VENTAS!$I6779*0.4)</f>
        <v>13272</v>
      </c>
      <c r="I6779" s="9">
        <v>22120.0</v>
      </c>
      <c r="J6779" s="9">
        <f t="shared" si="2"/>
        <v>0.18</v>
      </c>
      <c r="K6779" s="9">
        <f t="shared" si="3"/>
        <v>26101.6</v>
      </c>
      <c r="L6779" s="11" t="s">
        <v>58</v>
      </c>
      <c r="M6779" s="13" t="s">
        <v>96</v>
      </c>
      <c r="N6779" s="6"/>
      <c r="O6779" s="6"/>
    </row>
    <row r="6780" ht="17.25" customHeight="1">
      <c r="A6780" s="7">
        <v>6779.0</v>
      </c>
      <c r="B6780" s="8">
        <v>42407.0</v>
      </c>
      <c r="C6780" s="9" t="s">
        <v>32</v>
      </c>
      <c r="D6780" s="10" t="s">
        <v>6792</v>
      </c>
      <c r="E6780" s="9" t="str">
        <f t="shared" si="1"/>
        <v>Surco,Lima,Lima</v>
      </c>
      <c r="F6780" s="9" t="s">
        <v>15</v>
      </c>
      <c r="G6780" s="9">
        <v>97.0</v>
      </c>
      <c r="H6780" s="9">
        <f>VENTAS!$I6780-(VENTAS!$I6780*0.4)</f>
        <v>18117.6</v>
      </c>
      <c r="I6780" s="9">
        <v>30196.0</v>
      </c>
      <c r="J6780" s="9">
        <f t="shared" si="2"/>
        <v>0.18</v>
      </c>
      <c r="K6780" s="9">
        <f t="shared" si="3"/>
        <v>35631.28</v>
      </c>
      <c r="L6780" s="11" t="s">
        <v>58</v>
      </c>
      <c r="M6780" s="9" t="s">
        <v>59</v>
      </c>
      <c r="N6780" s="6"/>
      <c r="O6780" s="6"/>
    </row>
    <row r="6781" ht="17.25" customHeight="1">
      <c r="A6781" s="7">
        <v>6780.0</v>
      </c>
      <c r="B6781" s="12">
        <v>42407.0</v>
      </c>
      <c r="C6781" s="13" t="s">
        <v>32</v>
      </c>
      <c r="D6781" s="14" t="s">
        <v>6793</v>
      </c>
      <c r="E6781" s="9" t="str">
        <f t="shared" si="1"/>
        <v>Surco,Lima,Lima</v>
      </c>
      <c r="F6781" s="13" t="s">
        <v>15</v>
      </c>
      <c r="G6781" s="9">
        <v>169.0</v>
      </c>
      <c r="H6781" s="9">
        <f>VENTAS!$I6781-(VENTAS!$I6781*0.4)</f>
        <v>19736.4</v>
      </c>
      <c r="I6781" s="9">
        <v>32894.0</v>
      </c>
      <c r="J6781" s="9">
        <f t="shared" si="2"/>
        <v>0.18</v>
      </c>
      <c r="K6781" s="9">
        <f t="shared" si="3"/>
        <v>38814.92</v>
      </c>
      <c r="L6781" s="11" t="s">
        <v>58</v>
      </c>
      <c r="M6781" s="13" t="s">
        <v>59</v>
      </c>
      <c r="N6781" s="6"/>
      <c r="O6781" s="6"/>
    </row>
    <row r="6782" ht="17.25" customHeight="1">
      <c r="A6782" s="7">
        <v>6781.0</v>
      </c>
      <c r="B6782" s="8">
        <v>42407.0</v>
      </c>
      <c r="C6782" s="9" t="s">
        <v>32</v>
      </c>
      <c r="D6782" s="10" t="s">
        <v>6794</v>
      </c>
      <c r="E6782" s="9" t="str">
        <f t="shared" si="1"/>
        <v>Surco,Lima,Lima</v>
      </c>
      <c r="F6782" s="9" t="s">
        <v>15</v>
      </c>
      <c r="G6782" s="9">
        <v>40.0</v>
      </c>
      <c r="H6782" s="9">
        <f>VENTAS!$I6782-(VENTAS!$I6782*0.4)</f>
        <v>12505.8</v>
      </c>
      <c r="I6782" s="9">
        <v>20843.0</v>
      </c>
      <c r="J6782" s="9">
        <f t="shared" si="2"/>
        <v>0.18</v>
      </c>
      <c r="K6782" s="9">
        <f t="shared" si="3"/>
        <v>24594.74</v>
      </c>
      <c r="L6782" s="11" t="s">
        <v>58</v>
      </c>
      <c r="M6782" s="9" t="s">
        <v>59</v>
      </c>
      <c r="N6782" s="6"/>
      <c r="O6782" s="6"/>
    </row>
    <row r="6783" ht="17.25" customHeight="1">
      <c r="A6783" s="7">
        <v>6782.0</v>
      </c>
      <c r="B6783" s="12">
        <v>42407.0</v>
      </c>
      <c r="C6783" s="13" t="s">
        <v>104</v>
      </c>
      <c r="D6783" s="14" t="s">
        <v>6795</v>
      </c>
      <c r="E6783" s="9" t="str">
        <f t="shared" si="1"/>
        <v>Ate,Lima,Lima</v>
      </c>
      <c r="F6783" s="13" t="s">
        <v>15</v>
      </c>
      <c r="G6783" s="9">
        <v>9.0</v>
      </c>
      <c r="H6783" s="9">
        <f>VENTAS!$I6783-(VENTAS!$I6783*0.4)</f>
        <v>13072.8</v>
      </c>
      <c r="I6783" s="9">
        <v>21788.0</v>
      </c>
      <c r="J6783" s="9">
        <f t="shared" si="2"/>
        <v>0.18</v>
      </c>
      <c r="K6783" s="9">
        <f t="shared" si="3"/>
        <v>25709.84</v>
      </c>
      <c r="L6783" s="11" t="s">
        <v>20</v>
      </c>
      <c r="M6783" s="13" t="s">
        <v>21</v>
      </c>
      <c r="N6783" s="6"/>
      <c r="O6783" s="6"/>
    </row>
    <row r="6784" ht="17.25" customHeight="1">
      <c r="A6784" s="7">
        <v>6783.0</v>
      </c>
      <c r="B6784" s="8">
        <v>42407.0</v>
      </c>
      <c r="C6784" s="9" t="s">
        <v>104</v>
      </c>
      <c r="D6784" s="10" t="s">
        <v>6796</v>
      </c>
      <c r="E6784" s="9" t="str">
        <f t="shared" si="1"/>
        <v>Ate,Lima,Lima</v>
      </c>
      <c r="F6784" s="9" t="s">
        <v>15</v>
      </c>
      <c r="G6784" s="9">
        <v>164.0</v>
      </c>
      <c r="H6784" s="9">
        <f>VENTAS!$I6784-(VENTAS!$I6784*0.4)</f>
        <v>18781.8</v>
      </c>
      <c r="I6784" s="9">
        <v>31303.0</v>
      </c>
      <c r="J6784" s="9">
        <f t="shared" si="2"/>
        <v>0.18</v>
      </c>
      <c r="K6784" s="9">
        <f t="shared" si="3"/>
        <v>36937.54</v>
      </c>
      <c r="L6784" s="11" t="s">
        <v>20</v>
      </c>
      <c r="M6784" s="9" t="s">
        <v>21</v>
      </c>
      <c r="N6784" s="6"/>
      <c r="O6784" s="6"/>
    </row>
    <row r="6785" ht="17.25" customHeight="1">
      <c r="A6785" s="7">
        <v>6784.0</v>
      </c>
      <c r="B6785" s="12">
        <v>42407.0</v>
      </c>
      <c r="C6785" s="13" t="s">
        <v>104</v>
      </c>
      <c r="D6785" s="14" t="s">
        <v>6797</v>
      </c>
      <c r="E6785" s="9" t="str">
        <f t="shared" si="1"/>
        <v>Ate,Lima,Lima</v>
      </c>
      <c r="F6785" s="13" t="s">
        <v>15</v>
      </c>
      <c r="G6785" s="9">
        <v>15.0</v>
      </c>
      <c r="H6785" s="9">
        <f>VENTAS!$I6785-(VENTAS!$I6785*0.4)</f>
        <v>17043</v>
      </c>
      <c r="I6785" s="9">
        <v>28405.0</v>
      </c>
      <c r="J6785" s="9">
        <f t="shared" si="2"/>
        <v>0.18</v>
      </c>
      <c r="K6785" s="9">
        <f t="shared" si="3"/>
        <v>33517.9</v>
      </c>
      <c r="L6785" s="11" t="s">
        <v>20</v>
      </c>
      <c r="M6785" s="13" t="s">
        <v>21</v>
      </c>
      <c r="N6785" s="6"/>
      <c r="O6785" s="6"/>
    </row>
    <row r="6786" ht="17.25" customHeight="1">
      <c r="A6786" s="7">
        <v>6785.0</v>
      </c>
      <c r="B6786" s="8">
        <v>42407.0</v>
      </c>
      <c r="C6786" s="9" t="s">
        <v>104</v>
      </c>
      <c r="D6786" s="10" t="s">
        <v>6798</v>
      </c>
      <c r="E6786" s="9" t="str">
        <f t="shared" si="1"/>
        <v>Ate,Lima,Lima</v>
      </c>
      <c r="F6786" s="9" t="s">
        <v>15</v>
      </c>
      <c r="G6786" s="9">
        <v>131.0</v>
      </c>
      <c r="H6786" s="9">
        <f>VENTAS!$I6786-(VENTAS!$I6786*0.4)</f>
        <v>21643.2</v>
      </c>
      <c r="I6786" s="9">
        <v>36072.0</v>
      </c>
      <c r="J6786" s="9">
        <f t="shared" si="2"/>
        <v>0.18</v>
      </c>
      <c r="K6786" s="9">
        <f t="shared" si="3"/>
        <v>42564.96</v>
      </c>
      <c r="L6786" s="11" t="s">
        <v>20</v>
      </c>
      <c r="M6786" s="9" t="s">
        <v>21</v>
      </c>
      <c r="N6786" s="6"/>
      <c r="O6786" s="6"/>
    </row>
    <row r="6787" ht="17.25" customHeight="1">
      <c r="A6787" s="7">
        <v>6786.0</v>
      </c>
      <c r="B6787" s="12">
        <v>42407.0</v>
      </c>
      <c r="C6787" s="13" t="s">
        <v>13</v>
      </c>
      <c r="D6787" s="14" t="s">
        <v>6799</v>
      </c>
      <c r="E6787" s="9" t="str">
        <f t="shared" si="1"/>
        <v>Surco,Lima,Lima</v>
      </c>
      <c r="F6787" s="13" t="s">
        <v>15</v>
      </c>
      <c r="G6787" s="9">
        <v>60.0</v>
      </c>
      <c r="H6787" s="9">
        <f>VENTAS!$I6787-(VENTAS!$I6787*0.4)</f>
        <v>20580</v>
      </c>
      <c r="I6787" s="9">
        <v>34300.0</v>
      </c>
      <c r="J6787" s="9">
        <f t="shared" si="2"/>
        <v>0.18</v>
      </c>
      <c r="K6787" s="9">
        <f t="shared" si="3"/>
        <v>40474</v>
      </c>
      <c r="L6787" s="11" t="s">
        <v>58</v>
      </c>
      <c r="M6787" s="13" t="s">
        <v>86</v>
      </c>
      <c r="N6787" s="6"/>
      <c r="O6787" s="6"/>
    </row>
    <row r="6788" ht="17.25" customHeight="1">
      <c r="A6788" s="7">
        <v>6787.0</v>
      </c>
      <c r="B6788" s="8">
        <v>42407.0</v>
      </c>
      <c r="C6788" s="9" t="s">
        <v>13</v>
      </c>
      <c r="D6788" s="10" t="s">
        <v>6800</v>
      </c>
      <c r="E6788" s="9" t="str">
        <f t="shared" si="1"/>
        <v>Surco,Lima,Lima</v>
      </c>
      <c r="F6788" s="9" t="s">
        <v>15</v>
      </c>
      <c r="G6788" s="9">
        <v>26.0</v>
      </c>
      <c r="H6788" s="9">
        <f>VENTAS!$I6788-(VENTAS!$I6788*0.4)</f>
        <v>18766.2</v>
      </c>
      <c r="I6788" s="9">
        <v>31277.0</v>
      </c>
      <c r="J6788" s="9">
        <f t="shared" si="2"/>
        <v>0.18</v>
      </c>
      <c r="K6788" s="9">
        <f t="shared" si="3"/>
        <v>36906.86</v>
      </c>
      <c r="L6788" s="11" t="s">
        <v>58</v>
      </c>
      <c r="M6788" s="9" t="s">
        <v>86</v>
      </c>
      <c r="N6788" s="6"/>
      <c r="O6788" s="6"/>
    </row>
    <row r="6789" ht="17.25" customHeight="1">
      <c r="A6789" s="7">
        <v>6788.0</v>
      </c>
      <c r="B6789" s="12">
        <v>42407.0</v>
      </c>
      <c r="C6789" s="13" t="s">
        <v>13</v>
      </c>
      <c r="D6789" s="14" t="s">
        <v>6801</v>
      </c>
      <c r="E6789" s="9" t="str">
        <f t="shared" si="1"/>
        <v>Surco,Lima,Lima</v>
      </c>
      <c r="F6789" s="13" t="s">
        <v>15</v>
      </c>
      <c r="G6789" s="9">
        <v>74.0</v>
      </c>
      <c r="H6789" s="9">
        <f>VENTAS!$I6789-(VENTAS!$I6789*0.4)</f>
        <v>16564.8</v>
      </c>
      <c r="I6789" s="9">
        <v>27608.0</v>
      </c>
      <c r="J6789" s="9">
        <f t="shared" si="2"/>
        <v>0.18</v>
      </c>
      <c r="K6789" s="9">
        <f t="shared" si="3"/>
        <v>32577.44</v>
      </c>
      <c r="L6789" s="11" t="s">
        <v>58</v>
      </c>
      <c r="M6789" s="13" t="s">
        <v>86</v>
      </c>
      <c r="N6789" s="6"/>
      <c r="O6789" s="6"/>
    </row>
    <row r="6790" ht="17.25" customHeight="1">
      <c r="A6790" s="7">
        <v>6789.0</v>
      </c>
      <c r="B6790" s="8">
        <v>42407.0</v>
      </c>
      <c r="C6790" s="9" t="s">
        <v>13</v>
      </c>
      <c r="D6790" s="10" t="s">
        <v>6802</v>
      </c>
      <c r="E6790" s="9" t="str">
        <f t="shared" si="1"/>
        <v>Ate,Lima,Lima</v>
      </c>
      <c r="F6790" s="9" t="s">
        <v>15</v>
      </c>
      <c r="G6790" s="9">
        <v>47.0</v>
      </c>
      <c r="H6790" s="9">
        <f>VENTAS!$I6790-(VENTAS!$I6790*0.4)</f>
        <v>21714</v>
      </c>
      <c r="I6790" s="9">
        <v>36190.0</v>
      </c>
      <c r="J6790" s="9">
        <f t="shared" si="2"/>
        <v>0.18</v>
      </c>
      <c r="K6790" s="9">
        <f t="shared" si="3"/>
        <v>42704.2</v>
      </c>
      <c r="L6790" s="11" t="s">
        <v>20</v>
      </c>
      <c r="M6790" s="9" t="s">
        <v>21</v>
      </c>
      <c r="N6790" s="6"/>
      <c r="O6790" s="6"/>
    </row>
    <row r="6791" ht="17.25" customHeight="1">
      <c r="A6791" s="7">
        <v>6790.0</v>
      </c>
      <c r="B6791" s="12">
        <v>42407.0</v>
      </c>
      <c r="C6791" s="13" t="s">
        <v>13</v>
      </c>
      <c r="D6791" s="14" t="s">
        <v>6803</v>
      </c>
      <c r="E6791" s="9" t="str">
        <f t="shared" si="1"/>
        <v>Ate,Lima,Lima</v>
      </c>
      <c r="F6791" s="13" t="s">
        <v>15</v>
      </c>
      <c r="G6791" s="9">
        <v>77.0</v>
      </c>
      <c r="H6791" s="9">
        <f>VENTAS!$I6791-(VENTAS!$I6791*0.4)</f>
        <v>16300.2</v>
      </c>
      <c r="I6791" s="9">
        <v>27167.0</v>
      </c>
      <c r="J6791" s="9">
        <f t="shared" si="2"/>
        <v>0.18</v>
      </c>
      <c r="K6791" s="9">
        <f t="shared" si="3"/>
        <v>32057.06</v>
      </c>
      <c r="L6791" s="11" t="s">
        <v>20</v>
      </c>
      <c r="M6791" s="13" t="s">
        <v>21</v>
      </c>
      <c r="N6791" s="6"/>
      <c r="O6791" s="6"/>
    </row>
    <row r="6792" ht="17.25" customHeight="1">
      <c r="A6792" s="7">
        <v>6791.0</v>
      </c>
      <c r="B6792" s="8">
        <v>42407.0</v>
      </c>
      <c r="C6792" s="9" t="s">
        <v>13</v>
      </c>
      <c r="D6792" s="10" t="s">
        <v>6804</v>
      </c>
      <c r="E6792" s="9" t="str">
        <f t="shared" si="1"/>
        <v>Ate,Lima,Lima</v>
      </c>
      <c r="F6792" s="9" t="s">
        <v>15</v>
      </c>
      <c r="G6792" s="9">
        <v>106.0</v>
      </c>
      <c r="H6792" s="9">
        <f>VENTAS!$I6792-(VENTAS!$I6792*0.4)</f>
        <v>18719.4</v>
      </c>
      <c r="I6792" s="9">
        <v>31199.0</v>
      </c>
      <c r="J6792" s="9">
        <f t="shared" si="2"/>
        <v>0.18</v>
      </c>
      <c r="K6792" s="9">
        <f t="shared" si="3"/>
        <v>36814.82</v>
      </c>
      <c r="L6792" s="11" t="s">
        <v>20</v>
      </c>
      <c r="M6792" s="9" t="s">
        <v>21</v>
      </c>
      <c r="N6792" s="6"/>
      <c r="O6792" s="6"/>
    </row>
    <row r="6793" ht="17.25" customHeight="1">
      <c r="A6793" s="7">
        <v>6792.0</v>
      </c>
      <c r="B6793" s="12">
        <v>42407.0</v>
      </c>
      <c r="C6793" s="13" t="s">
        <v>13</v>
      </c>
      <c r="D6793" s="14" t="s">
        <v>6805</v>
      </c>
      <c r="E6793" s="9" t="str">
        <f t="shared" si="1"/>
        <v>Ate,Lima,Lima</v>
      </c>
      <c r="F6793" s="13" t="s">
        <v>15</v>
      </c>
      <c r="G6793" s="9">
        <v>159.0</v>
      </c>
      <c r="H6793" s="9">
        <f>VENTAS!$I6793-(VENTAS!$I6793*0.4)</f>
        <v>21147</v>
      </c>
      <c r="I6793" s="9">
        <v>35245.0</v>
      </c>
      <c r="J6793" s="9">
        <f t="shared" si="2"/>
        <v>0.18</v>
      </c>
      <c r="K6793" s="9">
        <f t="shared" si="3"/>
        <v>41589.1</v>
      </c>
      <c r="L6793" s="11" t="s">
        <v>20</v>
      </c>
      <c r="M6793" s="13" t="s">
        <v>21</v>
      </c>
      <c r="N6793" s="6"/>
      <c r="O6793" s="6"/>
    </row>
    <row r="6794" ht="17.25" customHeight="1">
      <c r="A6794" s="7">
        <v>6793.0</v>
      </c>
      <c r="B6794" s="8">
        <v>42406.0</v>
      </c>
      <c r="C6794" s="9" t="s">
        <v>56</v>
      </c>
      <c r="D6794" s="10" t="s">
        <v>6806</v>
      </c>
      <c r="E6794" s="9" t="str">
        <f t="shared" si="1"/>
        <v>San Miguel, Lima, Lima</v>
      </c>
      <c r="F6794" s="9" t="s">
        <v>15</v>
      </c>
      <c r="G6794" s="9">
        <v>16.0</v>
      </c>
      <c r="H6794" s="9">
        <f>VENTAS!$I6794-(VENTAS!$I6794*0.4)</f>
        <v>22019.4</v>
      </c>
      <c r="I6794" s="9">
        <v>36699.0</v>
      </c>
      <c r="J6794" s="9">
        <f t="shared" si="2"/>
        <v>0.18</v>
      </c>
      <c r="K6794" s="9">
        <f t="shared" si="3"/>
        <v>43304.82</v>
      </c>
      <c r="L6794" s="11" t="s">
        <v>16</v>
      </c>
      <c r="M6794" s="9" t="s">
        <v>17</v>
      </c>
      <c r="N6794" s="6"/>
      <c r="O6794" s="6"/>
    </row>
    <row r="6795" ht="17.25" customHeight="1">
      <c r="A6795" s="7">
        <v>6794.0</v>
      </c>
      <c r="B6795" s="12">
        <v>42406.0</v>
      </c>
      <c r="C6795" s="13" t="s">
        <v>56</v>
      </c>
      <c r="D6795" s="14" t="s">
        <v>6807</v>
      </c>
      <c r="E6795" s="9" t="str">
        <f t="shared" si="1"/>
        <v>San Miguel, Lima, Lima</v>
      </c>
      <c r="F6795" s="13" t="s">
        <v>15</v>
      </c>
      <c r="G6795" s="9">
        <v>152.0</v>
      </c>
      <c r="H6795" s="9">
        <f>VENTAS!$I6795-(VENTAS!$I6795*0.4)</f>
        <v>19790.4</v>
      </c>
      <c r="I6795" s="9">
        <v>32984.0</v>
      </c>
      <c r="J6795" s="9">
        <f t="shared" si="2"/>
        <v>0.18</v>
      </c>
      <c r="K6795" s="9">
        <f t="shared" si="3"/>
        <v>38921.12</v>
      </c>
      <c r="L6795" s="11" t="s">
        <v>16</v>
      </c>
      <c r="M6795" s="13" t="s">
        <v>17</v>
      </c>
      <c r="N6795" s="6"/>
      <c r="O6795" s="6"/>
    </row>
    <row r="6796" ht="17.25" customHeight="1">
      <c r="A6796" s="7">
        <v>6795.0</v>
      </c>
      <c r="B6796" s="8">
        <v>42406.0</v>
      </c>
      <c r="C6796" s="9" t="s">
        <v>56</v>
      </c>
      <c r="D6796" s="10" t="s">
        <v>6808</v>
      </c>
      <c r="E6796" s="9" t="str">
        <f t="shared" si="1"/>
        <v>San Miguel, Lima, Lima</v>
      </c>
      <c r="F6796" s="9" t="s">
        <v>15</v>
      </c>
      <c r="G6796" s="9">
        <v>93.0</v>
      </c>
      <c r="H6796" s="9">
        <f>VENTAS!$I6796-(VENTAS!$I6796*0.4)</f>
        <v>20562.6</v>
      </c>
      <c r="I6796" s="9">
        <v>34271.0</v>
      </c>
      <c r="J6796" s="9">
        <f t="shared" si="2"/>
        <v>0.18</v>
      </c>
      <c r="K6796" s="9">
        <f t="shared" si="3"/>
        <v>40439.78</v>
      </c>
      <c r="L6796" s="11" t="s">
        <v>16</v>
      </c>
      <c r="M6796" s="9" t="s">
        <v>17</v>
      </c>
      <c r="N6796" s="6"/>
      <c r="O6796" s="6"/>
    </row>
    <row r="6797" ht="17.25" customHeight="1">
      <c r="A6797" s="7">
        <v>6796.0</v>
      </c>
      <c r="B6797" s="12">
        <v>42406.0</v>
      </c>
      <c r="C6797" s="13" t="s">
        <v>56</v>
      </c>
      <c r="D6797" s="14" t="s">
        <v>6809</v>
      </c>
      <c r="E6797" s="9" t="str">
        <f t="shared" si="1"/>
        <v>San Miguel, Lima, Lima</v>
      </c>
      <c r="F6797" s="13" t="s">
        <v>15</v>
      </c>
      <c r="G6797" s="9">
        <v>92.0</v>
      </c>
      <c r="H6797" s="9">
        <f>VENTAS!$I6797-(VENTAS!$I6797*0.4)</f>
        <v>15460.2</v>
      </c>
      <c r="I6797" s="9">
        <v>25767.0</v>
      </c>
      <c r="J6797" s="9">
        <f t="shared" si="2"/>
        <v>0.18</v>
      </c>
      <c r="K6797" s="9">
        <f t="shared" si="3"/>
        <v>30405.06</v>
      </c>
      <c r="L6797" s="11" t="s">
        <v>16</v>
      </c>
      <c r="M6797" s="13" t="s">
        <v>17</v>
      </c>
      <c r="N6797" s="6"/>
      <c r="O6797" s="6"/>
    </row>
    <row r="6798" ht="17.25" customHeight="1">
      <c r="A6798" s="7">
        <v>6797.0</v>
      </c>
      <c r="B6798" s="8">
        <v>42406.0</v>
      </c>
      <c r="C6798" s="9" t="s">
        <v>56</v>
      </c>
      <c r="D6798" s="10" t="s">
        <v>6810</v>
      </c>
      <c r="E6798" s="9" t="str">
        <f t="shared" si="1"/>
        <v>Surco,Lima,Lima</v>
      </c>
      <c r="F6798" s="9" t="s">
        <v>15</v>
      </c>
      <c r="G6798" s="9">
        <v>62.0</v>
      </c>
      <c r="H6798" s="9">
        <f>VENTAS!$I6798-(VENTAS!$I6798*0.4)</f>
        <v>14729.4</v>
      </c>
      <c r="I6798" s="9">
        <v>24549.0</v>
      </c>
      <c r="J6798" s="9">
        <f t="shared" si="2"/>
        <v>0.18</v>
      </c>
      <c r="K6798" s="9">
        <f t="shared" si="3"/>
        <v>28967.82</v>
      </c>
      <c r="L6798" s="11" t="s">
        <v>58</v>
      </c>
      <c r="M6798" s="9" t="s">
        <v>69</v>
      </c>
      <c r="N6798" s="6"/>
      <c r="O6798" s="6"/>
    </row>
    <row r="6799" ht="17.25" customHeight="1">
      <c r="A6799" s="7">
        <v>6798.0</v>
      </c>
      <c r="B6799" s="12">
        <v>42406.0</v>
      </c>
      <c r="C6799" s="13" t="s">
        <v>56</v>
      </c>
      <c r="D6799" s="14" t="s">
        <v>6811</v>
      </c>
      <c r="E6799" s="9" t="str">
        <f t="shared" si="1"/>
        <v>Surco,Lima,Lima</v>
      </c>
      <c r="F6799" s="13" t="s">
        <v>15</v>
      </c>
      <c r="G6799" s="9">
        <v>123.0</v>
      </c>
      <c r="H6799" s="9">
        <f>VENTAS!$I6799-(VENTAS!$I6799*0.4)</f>
        <v>19287.6</v>
      </c>
      <c r="I6799" s="9">
        <v>32146.0</v>
      </c>
      <c r="J6799" s="9">
        <f t="shared" si="2"/>
        <v>0.18</v>
      </c>
      <c r="K6799" s="9">
        <f t="shared" si="3"/>
        <v>37932.28</v>
      </c>
      <c r="L6799" s="11" t="s">
        <v>58</v>
      </c>
      <c r="M6799" s="13" t="s">
        <v>69</v>
      </c>
      <c r="N6799" s="6"/>
      <c r="O6799" s="6"/>
    </row>
    <row r="6800" ht="17.25" customHeight="1">
      <c r="A6800" s="7">
        <v>6799.0</v>
      </c>
      <c r="B6800" s="8">
        <v>42406.0</v>
      </c>
      <c r="C6800" s="9" t="s">
        <v>56</v>
      </c>
      <c r="D6800" s="10" t="s">
        <v>6812</v>
      </c>
      <c r="E6800" s="9" t="str">
        <f t="shared" si="1"/>
        <v>Surco,Lima,Lima</v>
      </c>
      <c r="F6800" s="9" t="s">
        <v>15</v>
      </c>
      <c r="G6800" s="9">
        <v>160.0</v>
      </c>
      <c r="H6800" s="9">
        <f>VENTAS!$I6800-(VENTAS!$I6800*0.4)</f>
        <v>14639.4</v>
      </c>
      <c r="I6800" s="9">
        <v>24399.0</v>
      </c>
      <c r="J6800" s="9">
        <f t="shared" si="2"/>
        <v>0.18</v>
      </c>
      <c r="K6800" s="9">
        <f t="shared" si="3"/>
        <v>28790.82</v>
      </c>
      <c r="L6800" s="11" t="s">
        <v>58</v>
      </c>
      <c r="M6800" s="9" t="s">
        <v>69</v>
      </c>
      <c r="N6800" s="6"/>
      <c r="O6800" s="6"/>
    </row>
    <row r="6801" ht="17.25" customHeight="1">
      <c r="A6801" s="7">
        <v>6800.0</v>
      </c>
      <c r="B6801" s="12">
        <v>42406.0</v>
      </c>
      <c r="C6801" s="13" t="s">
        <v>56</v>
      </c>
      <c r="D6801" s="14" t="s">
        <v>6813</v>
      </c>
      <c r="E6801" s="9" t="str">
        <f t="shared" si="1"/>
        <v>Surco,Lima,Lima</v>
      </c>
      <c r="F6801" s="13" t="s">
        <v>15</v>
      </c>
      <c r="G6801" s="9">
        <v>81.0</v>
      </c>
      <c r="H6801" s="9">
        <f>VENTAS!$I6801-(VENTAS!$I6801*0.4)</f>
        <v>12659.4</v>
      </c>
      <c r="I6801" s="9">
        <v>21099.0</v>
      </c>
      <c r="J6801" s="9">
        <f t="shared" si="2"/>
        <v>0.18</v>
      </c>
      <c r="K6801" s="9">
        <f t="shared" si="3"/>
        <v>24896.82</v>
      </c>
      <c r="L6801" s="11" t="s">
        <v>58</v>
      </c>
      <c r="M6801" s="13" t="s">
        <v>69</v>
      </c>
      <c r="N6801" s="6"/>
      <c r="O6801" s="6"/>
    </row>
    <row r="6802" ht="17.25" customHeight="1">
      <c r="A6802" s="7">
        <v>6801.0</v>
      </c>
      <c r="B6802" s="8">
        <v>42406.0</v>
      </c>
      <c r="C6802" s="9" t="s">
        <v>32</v>
      </c>
      <c r="D6802" s="10" t="s">
        <v>6814</v>
      </c>
      <c r="E6802" s="9" t="str">
        <f t="shared" si="1"/>
        <v>Ate,Lima,Lima</v>
      </c>
      <c r="F6802" s="9" t="s">
        <v>15</v>
      </c>
      <c r="G6802" s="9">
        <v>18.0</v>
      </c>
      <c r="H6802" s="9">
        <f>VENTAS!$I6802-(VENTAS!$I6802*0.4)</f>
        <v>18901.8</v>
      </c>
      <c r="I6802" s="9">
        <v>31503.0</v>
      </c>
      <c r="J6802" s="9">
        <f t="shared" si="2"/>
        <v>0.18</v>
      </c>
      <c r="K6802" s="9">
        <f t="shared" si="3"/>
        <v>37173.54</v>
      </c>
      <c r="L6802" s="11" t="s">
        <v>20</v>
      </c>
      <c r="M6802" s="9" t="s">
        <v>44</v>
      </c>
      <c r="N6802" s="6"/>
      <c r="O6802" s="6"/>
    </row>
    <row r="6803" ht="17.25" customHeight="1">
      <c r="A6803" s="7">
        <v>6802.0</v>
      </c>
      <c r="B6803" s="12">
        <v>42406.0</v>
      </c>
      <c r="C6803" s="13" t="s">
        <v>32</v>
      </c>
      <c r="D6803" s="14" t="s">
        <v>6815</v>
      </c>
      <c r="E6803" s="9" t="str">
        <f t="shared" si="1"/>
        <v>Ate,Lima,Lima</v>
      </c>
      <c r="F6803" s="13" t="s">
        <v>15</v>
      </c>
      <c r="G6803" s="9">
        <v>179.0</v>
      </c>
      <c r="H6803" s="9">
        <f>VENTAS!$I6803-(VENTAS!$I6803*0.4)</f>
        <v>20864.4</v>
      </c>
      <c r="I6803" s="9">
        <v>34774.0</v>
      </c>
      <c r="J6803" s="9">
        <f t="shared" si="2"/>
        <v>0.18</v>
      </c>
      <c r="K6803" s="9">
        <f t="shared" si="3"/>
        <v>41033.32</v>
      </c>
      <c r="L6803" s="11" t="s">
        <v>20</v>
      </c>
      <c r="M6803" s="13" t="s">
        <v>44</v>
      </c>
      <c r="N6803" s="6"/>
      <c r="O6803" s="6"/>
    </row>
    <row r="6804" ht="17.25" customHeight="1">
      <c r="A6804" s="7">
        <v>6803.0</v>
      </c>
      <c r="B6804" s="8">
        <v>42406.0</v>
      </c>
      <c r="C6804" s="9" t="s">
        <v>32</v>
      </c>
      <c r="D6804" s="10" t="s">
        <v>6816</v>
      </c>
      <c r="E6804" s="9" t="str">
        <f t="shared" si="1"/>
        <v>Ate,Lima,Lima</v>
      </c>
      <c r="F6804" s="9" t="s">
        <v>15</v>
      </c>
      <c r="G6804" s="9">
        <v>120.0</v>
      </c>
      <c r="H6804" s="9">
        <f>VENTAS!$I6804-(VENTAS!$I6804*0.4)</f>
        <v>14583.6</v>
      </c>
      <c r="I6804" s="9">
        <v>24306.0</v>
      </c>
      <c r="J6804" s="9">
        <f t="shared" si="2"/>
        <v>0.18</v>
      </c>
      <c r="K6804" s="9">
        <f t="shared" si="3"/>
        <v>28681.08</v>
      </c>
      <c r="L6804" s="11" t="s">
        <v>20</v>
      </c>
      <c r="M6804" s="9" t="s">
        <v>44</v>
      </c>
      <c r="N6804" s="6"/>
      <c r="O6804" s="6"/>
    </row>
    <row r="6805" ht="17.25" customHeight="1">
      <c r="A6805" s="7">
        <v>6804.0</v>
      </c>
      <c r="B6805" s="12">
        <v>42406.0</v>
      </c>
      <c r="C6805" s="13" t="s">
        <v>32</v>
      </c>
      <c r="D6805" s="14" t="s">
        <v>6817</v>
      </c>
      <c r="E6805" s="9" t="str">
        <f t="shared" si="1"/>
        <v>Ate,Lima,Lima</v>
      </c>
      <c r="F6805" s="13" t="s">
        <v>15</v>
      </c>
      <c r="G6805" s="9">
        <v>50.0</v>
      </c>
      <c r="H6805" s="9">
        <f>VENTAS!$I6805-(VENTAS!$I6805*0.4)</f>
        <v>13834.8</v>
      </c>
      <c r="I6805" s="9">
        <v>23058.0</v>
      </c>
      <c r="J6805" s="9">
        <f t="shared" si="2"/>
        <v>0.18</v>
      </c>
      <c r="K6805" s="9">
        <f t="shared" si="3"/>
        <v>27208.44</v>
      </c>
      <c r="L6805" s="11" t="s">
        <v>20</v>
      </c>
      <c r="M6805" s="13" t="s">
        <v>44</v>
      </c>
      <c r="N6805" s="6"/>
      <c r="O6805" s="6"/>
    </row>
    <row r="6806" ht="17.25" customHeight="1">
      <c r="A6806" s="7">
        <v>6805.0</v>
      </c>
      <c r="B6806" s="8">
        <v>42406.0</v>
      </c>
      <c r="C6806" s="9" t="s">
        <v>104</v>
      </c>
      <c r="D6806" s="10" t="s">
        <v>6818</v>
      </c>
      <c r="E6806" s="9" t="str">
        <f t="shared" si="1"/>
        <v>Surco,Lima,Lima</v>
      </c>
      <c r="F6806" s="9" t="s">
        <v>15</v>
      </c>
      <c r="G6806" s="9">
        <v>71.0</v>
      </c>
      <c r="H6806" s="9">
        <f>VENTAS!$I6806-(VENTAS!$I6806*0.4)</f>
        <v>17965.8</v>
      </c>
      <c r="I6806" s="9">
        <v>29943.0</v>
      </c>
      <c r="J6806" s="9">
        <f t="shared" si="2"/>
        <v>0.18</v>
      </c>
      <c r="K6806" s="9">
        <f t="shared" si="3"/>
        <v>35332.74</v>
      </c>
      <c r="L6806" s="11" t="s">
        <v>58</v>
      </c>
      <c r="M6806" s="9" t="s">
        <v>96</v>
      </c>
      <c r="N6806" s="6"/>
      <c r="O6806" s="6"/>
    </row>
    <row r="6807" ht="17.25" customHeight="1">
      <c r="A6807" s="7">
        <v>6806.0</v>
      </c>
      <c r="B6807" s="12">
        <v>42406.0</v>
      </c>
      <c r="C6807" s="13" t="s">
        <v>104</v>
      </c>
      <c r="D6807" s="14" t="s">
        <v>6819</v>
      </c>
      <c r="E6807" s="9" t="str">
        <f t="shared" si="1"/>
        <v>Surco,Lima,Lima</v>
      </c>
      <c r="F6807" s="13" t="s">
        <v>15</v>
      </c>
      <c r="G6807" s="9">
        <v>9.0</v>
      </c>
      <c r="H6807" s="9">
        <f>VENTAS!$I6807-(VENTAS!$I6807*0.4)</f>
        <v>20870.4</v>
      </c>
      <c r="I6807" s="9">
        <v>34784.0</v>
      </c>
      <c r="J6807" s="9">
        <f t="shared" si="2"/>
        <v>0.18</v>
      </c>
      <c r="K6807" s="9">
        <f t="shared" si="3"/>
        <v>41045.12</v>
      </c>
      <c r="L6807" s="11" t="s">
        <v>58</v>
      </c>
      <c r="M6807" s="13" t="s">
        <v>96</v>
      </c>
      <c r="N6807" s="6"/>
      <c r="O6807" s="6"/>
    </row>
    <row r="6808" ht="17.25" customHeight="1">
      <c r="A6808" s="7">
        <v>6807.0</v>
      </c>
      <c r="B6808" s="8">
        <v>42406.0</v>
      </c>
      <c r="C6808" s="9" t="s">
        <v>104</v>
      </c>
      <c r="D6808" s="10" t="s">
        <v>6820</v>
      </c>
      <c r="E6808" s="9" t="str">
        <f t="shared" si="1"/>
        <v>Surco,Lima,Lima</v>
      </c>
      <c r="F6808" s="9" t="s">
        <v>15</v>
      </c>
      <c r="G6808" s="9">
        <v>114.0</v>
      </c>
      <c r="H6808" s="9">
        <f>VENTAS!$I6808-(VENTAS!$I6808*0.4)</f>
        <v>21796.8</v>
      </c>
      <c r="I6808" s="9">
        <v>36328.0</v>
      </c>
      <c r="J6808" s="9">
        <f t="shared" si="2"/>
        <v>0.18</v>
      </c>
      <c r="K6808" s="9">
        <f t="shared" si="3"/>
        <v>42867.04</v>
      </c>
      <c r="L6808" s="11" t="s">
        <v>58</v>
      </c>
      <c r="M6808" s="9" t="s">
        <v>96</v>
      </c>
      <c r="N6808" s="6"/>
      <c r="O6808" s="6"/>
    </row>
    <row r="6809" ht="17.25" customHeight="1">
      <c r="A6809" s="7">
        <v>6808.0</v>
      </c>
      <c r="B6809" s="12">
        <v>42406.0</v>
      </c>
      <c r="C6809" s="13" t="s">
        <v>104</v>
      </c>
      <c r="D6809" s="14" t="s">
        <v>6821</v>
      </c>
      <c r="E6809" s="9" t="str">
        <f t="shared" si="1"/>
        <v>Surco,Lima,Lima</v>
      </c>
      <c r="F6809" s="13" t="s">
        <v>15</v>
      </c>
      <c r="G6809" s="9">
        <v>155.0</v>
      </c>
      <c r="H6809" s="9">
        <f>VENTAS!$I6809-(VENTAS!$I6809*0.4)</f>
        <v>23995.2</v>
      </c>
      <c r="I6809" s="9">
        <v>39992.0</v>
      </c>
      <c r="J6809" s="9">
        <f t="shared" si="2"/>
        <v>0.18</v>
      </c>
      <c r="K6809" s="9">
        <f t="shared" si="3"/>
        <v>47190.56</v>
      </c>
      <c r="L6809" s="11" t="s">
        <v>58</v>
      </c>
      <c r="M6809" s="13" t="s">
        <v>96</v>
      </c>
      <c r="N6809" s="6"/>
      <c r="O6809" s="6"/>
    </row>
    <row r="6810" ht="17.25" customHeight="1">
      <c r="A6810" s="7">
        <v>6809.0</v>
      </c>
      <c r="B6810" s="8">
        <v>42405.0</v>
      </c>
      <c r="C6810" s="9" t="s">
        <v>104</v>
      </c>
      <c r="D6810" s="10" t="s">
        <v>6822</v>
      </c>
      <c r="E6810" s="9" t="str">
        <f t="shared" si="1"/>
        <v>Surco,Lima,Lima</v>
      </c>
      <c r="F6810" s="9" t="s">
        <v>15</v>
      </c>
      <c r="G6810" s="9">
        <v>133.0</v>
      </c>
      <c r="H6810" s="9">
        <f>VENTAS!$I6810-(VENTAS!$I6810*0.4)</f>
        <v>15609</v>
      </c>
      <c r="I6810" s="9">
        <v>26015.0</v>
      </c>
      <c r="J6810" s="9">
        <f t="shared" si="2"/>
        <v>0.18</v>
      </c>
      <c r="K6810" s="9">
        <f t="shared" si="3"/>
        <v>30697.7</v>
      </c>
      <c r="L6810" s="11" t="s">
        <v>58</v>
      </c>
      <c r="M6810" s="9" t="s">
        <v>106</v>
      </c>
      <c r="N6810" s="6"/>
      <c r="O6810" s="6"/>
    </row>
    <row r="6811" ht="17.25" customHeight="1">
      <c r="A6811" s="7">
        <v>6810.0</v>
      </c>
      <c r="B6811" s="12">
        <v>42405.0</v>
      </c>
      <c r="C6811" s="13" t="s">
        <v>104</v>
      </c>
      <c r="D6811" s="14" t="s">
        <v>6823</v>
      </c>
      <c r="E6811" s="9" t="str">
        <f t="shared" si="1"/>
        <v>Surco,Lima,Lima</v>
      </c>
      <c r="F6811" s="13" t="s">
        <v>15</v>
      </c>
      <c r="G6811" s="9">
        <v>79.0</v>
      </c>
      <c r="H6811" s="9">
        <f>VENTAS!$I6811-(VENTAS!$I6811*0.4)</f>
        <v>22320.6</v>
      </c>
      <c r="I6811" s="9">
        <v>37201.0</v>
      </c>
      <c r="J6811" s="9">
        <f t="shared" si="2"/>
        <v>0.18</v>
      </c>
      <c r="K6811" s="9">
        <f t="shared" si="3"/>
        <v>43897.18</v>
      </c>
      <c r="L6811" s="11" t="s">
        <v>58</v>
      </c>
      <c r="M6811" s="13" t="s">
        <v>106</v>
      </c>
      <c r="N6811" s="6"/>
      <c r="O6811" s="6"/>
    </row>
    <row r="6812" ht="17.25" customHeight="1">
      <c r="A6812" s="7">
        <v>6811.0</v>
      </c>
      <c r="B6812" s="8">
        <v>42405.0</v>
      </c>
      <c r="C6812" s="9" t="s">
        <v>104</v>
      </c>
      <c r="D6812" s="10" t="s">
        <v>6824</v>
      </c>
      <c r="E6812" s="9" t="str">
        <f t="shared" si="1"/>
        <v>Surco,Lima,Lima</v>
      </c>
      <c r="F6812" s="9" t="s">
        <v>15</v>
      </c>
      <c r="G6812" s="9">
        <v>117.0</v>
      </c>
      <c r="H6812" s="9">
        <f>VENTAS!$I6812-(VENTAS!$I6812*0.4)</f>
        <v>16656.6</v>
      </c>
      <c r="I6812" s="9">
        <v>27761.0</v>
      </c>
      <c r="J6812" s="9">
        <f t="shared" si="2"/>
        <v>0.18</v>
      </c>
      <c r="K6812" s="9">
        <f t="shared" si="3"/>
        <v>32757.98</v>
      </c>
      <c r="L6812" s="11" t="s">
        <v>58</v>
      </c>
      <c r="M6812" s="9" t="s">
        <v>106</v>
      </c>
      <c r="N6812" s="6"/>
      <c r="O6812" s="6"/>
    </row>
    <row r="6813" ht="17.25" customHeight="1">
      <c r="A6813" s="7">
        <v>6812.0</v>
      </c>
      <c r="B6813" s="12">
        <v>42405.0</v>
      </c>
      <c r="C6813" s="13" t="s">
        <v>104</v>
      </c>
      <c r="D6813" s="14" t="s">
        <v>6825</v>
      </c>
      <c r="E6813" s="9" t="str">
        <f t="shared" si="1"/>
        <v>Surco,Lima,Lima</v>
      </c>
      <c r="F6813" s="13" t="s">
        <v>15</v>
      </c>
      <c r="G6813" s="9">
        <v>149.0</v>
      </c>
      <c r="H6813" s="9">
        <f>VENTAS!$I6813-(VENTAS!$I6813*0.4)</f>
        <v>18054.6</v>
      </c>
      <c r="I6813" s="9">
        <v>30091.0</v>
      </c>
      <c r="J6813" s="9">
        <f t="shared" si="2"/>
        <v>0.18</v>
      </c>
      <c r="K6813" s="9">
        <f t="shared" si="3"/>
        <v>35507.38</v>
      </c>
      <c r="L6813" s="11" t="s">
        <v>58</v>
      </c>
      <c r="M6813" s="13" t="s">
        <v>106</v>
      </c>
      <c r="N6813" s="6"/>
      <c r="O6813" s="6"/>
    </row>
    <row r="6814" ht="17.25" customHeight="1">
      <c r="A6814" s="7">
        <v>6813.0</v>
      </c>
      <c r="B6814" s="8">
        <v>42405.0</v>
      </c>
      <c r="C6814" s="9" t="s">
        <v>52</v>
      </c>
      <c r="D6814" s="10" t="s">
        <v>6826</v>
      </c>
      <c r="E6814" s="9" t="str">
        <f t="shared" si="1"/>
        <v>Ate,Lima,Lima</v>
      </c>
      <c r="F6814" s="9" t="s">
        <v>15</v>
      </c>
      <c r="G6814" s="9">
        <v>157.0</v>
      </c>
      <c r="H6814" s="9">
        <f>VENTAS!$I6814-(VENTAS!$I6814*0.4)</f>
        <v>16518.6</v>
      </c>
      <c r="I6814" s="9">
        <v>27531.0</v>
      </c>
      <c r="J6814" s="9">
        <f t="shared" si="2"/>
        <v>0.18</v>
      </c>
      <c r="K6814" s="9">
        <f t="shared" si="3"/>
        <v>32486.58</v>
      </c>
      <c r="L6814" s="11" t="s">
        <v>20</v>
      </c>
      <c r="M6814" s="9" t="s">
        <v>44</v>
      </c>
      <c r="N6814" s="6"/>
      <c r="O6814" s="6"/>
    </row>
    <row r="6815" ht="17.25" customHeight="1">
      <c r="A6815" s="7">
        <v>6814.0</v>
      </c>
      <c r="B6815" s="12">
        <v>42405.0</v>
      </c>
      <c r="C6815" s="13" t="s">
        <v>52</v>
      </c>
      <c r="D6815" s="14" t="s">
        <v>6827</v>
      </c>
      <c r="E6815" s="9" t="str">
        <f t="shared" si="1"/>
        <v>Ate,Lima,Lima</v>
      </c>
      <c r="F6815" s="13" t="s">
        <v>15</v>
      </c>
      <c r="G6815" s="9">
        <v>73.0</v>
      </c>
      <c r="H6815" s="9">
        <f>VENTAS!$I6815-(VENTAS!$I6815*0.4)</f>
        <v>21392.4</v>
      </c>
      <c r="I6815" s="9">
        <v>35654.0</v>
      </c>
      <c r="J6815" s="9">
        <f t="shared" si="2"/>
        <v>0.18</v>
      </c>
      <c r="K6815" s="9">
        <f t="shared" si="3"/>
        <v>42071.72</v>
      </c>
      <c r="L6815" s="11" t="s">
        <v>20</v>
      </c>
      <c r="M6815" s="13" t="s">
        <v>44</v>
      </c>
      <c r="N6815" s="6"/>
      <c r="O6815" s="6"/>
    </row>
    <row r="6816" ht="17.25" customHeight="1">
      <c r="A6816" s="7">
        <v>6815.0</v>
      </c>
      <c r="B6816" s="8">
        <v>42405.0</v>
      </c>
      <c r="C6816" s="9" t="s">
        <v>52</v>
      </c>
      <c r="D6816" s="10" t="s">
        <v>6828</v>
      </c>
      <c r="E6816" s="9" t="str">
        <f t="shared" si="1"/>
        <v>Ate,Lima,Lima</v>
      </c>
      <c r="F6816" s="9" t="s">
        <v>15</v>
      </c>
      <c r="G6816" s="9">
        <v>153.0</v>
      </c>
      <c r="H6816" s="9">
        <f>VENTAS!$I6816-(VENTAS!$I6816*0.4)</f>
        <v>17405.4</v>
      </c>
      <c r="I6816" s="9">
        <v>29009.0</v>
      </c>
      <c r="J6816" s="9">
        <f t="shared" si="2"/>
        <v>0.18</v>
      </c>
      <c r="K6816" s="9">
        <f t="shared" si="3"/>
        <v>34230.62</v>
      </c>
      <c r="L6816" s="11" t="s">
        <v>20</v>
      </c>
      <c r="M6816" s="9" t="s">
        <v>44</v>
      </c>
      <c r="N6816" s="6"/>
      <c r="O6816" s="6"/>
    </row>
    <row r="6817" ht="17.25" customHeight="1">
      <c r="A6817" s="7">
        <v>6816.0</v>
      </c>
      <c r="B6817" s="12">
        <v>42405.0</v>
      </c>
      <c r="C6817" s="13" t="s">
        <v>52</v>
      </c>
      <c r="D6817" s="14" t="s">
        <v>6829</v>
      </c>
      <c r="E6817" s="9" t="str">
        <f t="shared" si="1"/>
        <v>Ate,Lima,Lima</v>
      </c>
      <c r="F6817" s="13" t="s">
        <v>15</v>
      </c>
      <c r="G6817" s="9">
        <v>3.0</v>
      </c>
      <c r="H6817" s="9">
        <f>VENTAS!$I6817-(VENTAS!$I6817*0.4)</f>
        <v>17166</v>
      </c>
      <c r="I6817" s="9">
        <v>28610.0</v>
      </c>
      <c r="J6817" s="9">
        <f t="shared" si="2"/>
        <v>0.18</v>
      </c>
      <c r="K6817" s="9">
        <f t="shared" si="3"/>
        <v>33759.8</v>
      </c>
      <c r="L6817" s="11" t="s">
        <v>20</v>
      </c>
      <c r="M6817" s="13" t="s">
        <v>44</v>
      </c>
      <c r="N6817" s="6"/>
      <c r="O6817" s="6"/>
    </row>
    <row r="6818" ht="17.25" customHeight="1">
      <c r="A6818" s="7">
        <v>6817.0</v>
      </c>
      <c r="B6818" s="8">
        <v>42404.0</v>
      </c>
      <c r="C6818" s="9" t="s">
        <v>80</v>
      </c>
      <c r="D6818" s="10" t="s">
        <v>6830</v>
      </c>
      <c r="E6818" s="9" t="str">
        <f t="shared" si="1"/>
        <v>Surco,Lima,Lima</v>
      </c>
      <c r="F6818" s="9" t="s">
        <v>15</v>
      </c>
      <c r="G6818" s="9">
        <v>90.0</v>
      </c>
      <c r="H6818" s="9">
        <f>VENTAS!$I6818-(VENTAS!$I6818*0.4)</f>
        <v>17283.6</v>
      </c>
      <c r="I6818" s="9">
        <v>28806.0</v>
      </c>
      <c r="J6818" s="9">
        <f t="shared" si="2"/>
        <v>0.18</v>
      </c>
      <c r="K6818" s="9">
        <f t="shared" si="3"/>
        <v>33991.08</v>
      </c>
      <c r="L6818" s="11" t="s">
        <v>58</v>
      </c>
      <c r="M6818" s="9" t="s">
        <v>91</v>
      </c>
      <c r="N6818" s="6"/>
      <c r="O6818" s="6"/>
    </row>
    <row r="6819" ht="17.25" customHeight="1">
      <c r="A6819" s="7">
        <v>6818.0</v>
      </c>
      <c r="B6819" s="12">
        <v>42404.0</v>
      </c>
      <c r="C6819" s="13" t="s">
        <v>80</v>
      </c>
      <c r="D6819" s="14" t="s">
        <v>6831</v>
      </c>
      <c r="E6819" s="9" t="str">
        <f t="shared" si="1"/>
        <v>Surco,Lima,Lima</v>
      </c>
      <c r="F6819" s="13" t="s">
        <v>15</v>
      </c>
      <c r="G6819" s="9">
        <v>112.0</v>
      </c>
      <c r="H6819" s="9">
        <f>VENTAS!$I6819-(VENTAS!$I6819*0.4)</f>
        <v>18276.6</v>
      </c>
      <c r="I6819" s="9">
        <v>30461.0</v>
      </c>
      <c r="J6819" s="9">
        <f t="shared" si="2"/>
        <v>0.18</v>
      </c>
      <c r="K6819" s="9">
        <f t="shared" si="3"/>
        <v>35943.98</v>
      </c>
      <c r="L6819" s="11" t="s">
        <v>58</v>
      </c>
      <c r="M6819" s="13" t="s">
        <v>91</v>
      </c>
      <c r="N6819" s="6"/>
      <c r="O6819" s="6"/>
    </row>
    <row r="6820" ht="17.25" customHeight="1">
      <c r="A6820" s="7">
        <v>6819.0</v>
      </c>
      <c r="B6820" s="8">
        <v>42404.0</v>
      </c>
      <c r="C6820" s="9" t="s">
        <v>80</v>
      </c>
      <c r="D6820" s="10" t="s">
        <v>6832</v>
      </c>
      <c r="E6820" s="9" t="str">
        <f t="shared" si="1"/>
        <v>Surco,Lima,Lima</v>
      </c>
      <c r="F6820" s="9" t="s">
        <v>15</v>
      </c>
      <c r="G6820" s="9">
        <v>58.0</v>
      </c>
      <c r="H6820" s="9">
        <f>VENTAS!$I6820-(VENTAS!$I6820*0.4)</f>
        <v>13259.4</v>
      </c>
      <c r="I6820" s="9">
        <v>22099.0</v>
      </c>
      <c r="J6820" s="9">
        <f t="shared" si="2"/>
        <v>0.18</v>
      </c>
      <c r="K6820" s="9">
        <f t="shared" si="3"/>
        <v>26076.82</v>
      </c>
      <c r="L6820" s="11" t="s">
        <v>58</v>
      </c>
      <c r="M6820" s="9" t="s">
        <v>91</v>
      </c>
      <c r="N6820" s="6"/>
      <c r="O6820" s="6"/>
    </row>
    <row r="6821" ht="17.25" customHeight="1">
      <c r="A6821" s="7">
        <v>6820.0</v>
      </c>
      <c r="B6821" s="12">
        <v>42404.0</v>
      </c>
      <c r="C6821" s="13" t="s">
        <v>80</v>
      </c>
      <c r="D6821" s="14" t="s">
        <v>6833</v>
      </c>
      <c r="E6821" s="9" t="str">
        <f t="shared" si="1"/>
        <v>Surco,Lima,Lima</v>
      </c>
      <c r="F6821" s="13" t="s">
        <v>15</v>
      </c>
      <c r="G6821" s="9">
        <v>37.0</v>
      </c>
      <c r="H6821" s="9">
        <f>VENTAS!$I6821-(VENTAS!$I6821*0.4)</f>
        <v>20163</v>
      </c>
      <c r="I6821" s="9">
        <v>33605.0</v>
      </c>
      <c r="J6821" s="9">
        <f t="shared" si="2"/>
        <v>0.18</v>
      </c>
      <c r="K6821" s="9">
        <f t="shared" si="3"/>
        <v>39653.9</v>
      </c>
      <c r="L6821" s="11" t="s">
        <v>58</v>
      </c>
      <c r="M6821" s="13" t="s">
        <v>91</v>
      </c>
      <c r="N6821" s="6"/>
      <c r="O6821" s="6"/>
    </row>
    <row r="6822" ht="17.25" customHeight="1">
      <c r="A6822" s="7">
        <v>6821.0</v>
      </c>
      <c r="B6822" s="8">
        <v>42404.0</v>
      </c>
      <c r="C6822" s="9" t="s">
        <v>80</v>
      </c>
      <c r="D6822" s="10" t="s">
        <v>6834</v>
      </c>
      <c r="E6822" s="9" t="str">
        <f t="shared" si="1"/>
        <v>Surco,Lima,Lima</v>
      </c>
      <c r="F6822" s="9" t="s">
        <v>15</v>
      </c>
      <c r="G6822" s="9">
        <v>156.0</v>
      </c>
      <c r="H6822" s="9">
        <f>VENTAS!$I6822-(VENTAS!$I6822*0.4)</f>
        <v>15791.4</v>
      </c>
      <c r="I6822" s="9">
        <v>26319.0</v>
      </c>
      <c r="J6822" s="9">
        <f t="shared" si="2"/>
        <v>0.18</v>
      </c>
      <c r="K6822" s="9">
        <f t="shared" si="3"/>
        <v>31056.42</v>
      </c>
      <c r="L6822" s="11" t="s">
        <v>58</v>
      </c>
      <c r="M6822" s="9" t="s">
        <v>86</v>
      </c>
      <c r="N6822" s="6"/>
      <c r="O6822" s="6"/>
    </row>
    <row r="6823" ht="17.25" customHeight="1">
      <c r="A6823" s="7">
        <v>6822.0</v>
      </c>
      <c r="B6823" s="12">
        <v>42404.0</v>
      </c>
      <c r="C6823" s="13" t="s">
        <v>80</v>
      </c>
      <c r="D6823" s="14" t="s">
        <v>6835</v>
      </c>
      <c r="E6823" s="9" t="str">
        <f t="shared" si="1"/>
        <v>Surco,Lima,Lima</v>
      </c>
      <c r="F6823" s="13" t="s">
        <v>15</v>
      </c>
      <c r="G6823" s="9">
        <v>8.0</v>
      </c>
      <c r="H6823" s="9">
        <f>VENTAS!$I6823-(VENTAS!$I6823*0.4)</f>
        <v>18915.6</v>
      </c>
      <c r="I6823" s="9">
        <v>31526.0</v>
      </c>
      <c r="J6823" s="9">
        <f t="shared" si="2"/>
        <v>0.18</v>
      </c>
      <c r="K6823" s="9">
        <f t="shared" si="3"/>
        <v>37200.68</v>
      </c>
      <c r="L6823" s="11" t="s">
        <v>58</v>
      </c>
      <c r="M6823" s="13" t="s">
        <v>86</v>
      </c>
      <c r="N6823" s="6"/>
      <c r="O6823" s="6"/>
    </row>
    <row r="6824" ht="17.25" customHeight="1">
      <c r="A6824" s="7">
        <v>6823.0</v>
      </c>
      <c r="B6824" s="8">
        <v>42404.0</v>
      </c>
      <c r="C6824" s="9" t="s">
        <v>80</v>
      </c>
      <c r="D6824" s="10" t="s">
        <v>6836</v>
      </c>
      <c r="E6824" s="9" t="str">
        <f t="shared" si="1"/>
        <v>Surco,Lima,Lima</v>
      </c>
      <c r="F6824" s="9" t="s">
        <v>15</v>
      </c>
      <c r="G6824" s="9">
        <v>178.0</v>
      </c>
      <c r="H6824" s="9">
        <f>VENTAS!$I6824-(VENTAS!$I6824*0.4)</f>
        <v>23536.2</v>
      </c>
      <c r="I6824" s="9">
        <v>39227.0</v>
      </c>
      <c r="J6824" s="9">
        <f t="shared" si="2"/>
        <v>0.18</v>
      </c>
      <c r="K6824" s="9">
        <f t="shared" si="3"/>
        <v>46287.86</v>
      </c>
      <c r="L6824" s="11" t="s">
        <v>58</v>
      </c>
      <c r="M6824" s="9" t="s">
        <v>86</v>
      </c>
      <c r="N6824" s="6"/>
      <c r="O6824" s="6"/>
    </row>
    <row r="6825" ht="17.25" customHeight="1">
      <c r="A6825" s="7">
        <v>6824.0</v>
      </c>
      <c r="B6825" s="12">
        <v>42404.0</v>
      </c>
      <c r="C6825" s="13" t="s">
        <v>80</v>
      </c>
      <c r="D6825" s="14" t="s">
        <v>6837</v>
      </c>
      <c r="E6825" s="9" t="str">
        <f t="shared" si="1"/>
        <v>Surco,Lima,Lima</v>
      </c>
      <c r="F6825" s="13" t="s">
        <v>15</v>
      </c>
      <c r="G6825" s="9">
        <v>95.0</v>
      </c>
      <c r="H6825" s="9">
        <f>VENTAS!$I6825-(VENTAS!$I6825*0.4)</f>
        <v>17005.8</v>
      </c>
      <c r="I6825" s="9">
        <v>28343.0</v>
      </c>
      <c r="J6825" s="9">
        <f t="shared" si="2"/>
        <v>0.18</v>
      </c>
      <c r="K6825" s="9">
        <f t="shared" si="3"/>
        <v>33444.74</v>
      </c>
      <c r="L6825" s="11" t="s">
        <v>58</v>
      </c>
      <c r="M6825" s="13" t="s">
        <v>86</v>
      </c>
      <c r="N6825" s="6"/>
      <c r="O6825" s="6"/>
    </row>
    <row r="6826" ht="17.25" customHeight="1">
      <c r="A6826" s="7">
        <v>6825.0</v>
      </c>
      <c r="B6826" s="8">
        <v>42404.0</v>
      </c>
      <c r="C6826" s="9" t="s">
        <v>25</v>
      </c>
      <c r="D6826" s="10" t="s">
        <v>6838</v>
      </c>
      <c r="E6826" s="9" t="str">
        <f t="shared" si="1"/>
        <v>Surco,Lima,Lima</v>
      </c>
      <c r="F6826" s="9" t="s">
        <v>15</v>
      </c>
      <c r="G6826" s="9">
        <v>51.0</v>
      </c>
      <c r="H6826" s="9">
        <f>VENTAS!$I6826-(VENTAS!$I6826*0.4)</f>
        <v>12090</v>
      </c>
      <c r="I6826" s="9">
        <v>20150.0</v>
      </c>
      <c r="J6826" s="9">
        <f t="shared" si="2"/>
        <v>0.18</v>
      </c>
      <c r="K6826" s="9">
        <f t="shared" si="3"/>
        <v>23777</v>
      </c>
      <c r="L6826" s="11" t="s">
        <v>58</v>
      </c>
      <c r="M6826" s="9" t="s">
        <v>106</v>
      </c>
      <c r="N6826" s="6"/>
      <c r="O6826" s="6"/>
    </row>
    <row r="6827" ht="17.25" customHeight="1">
      <c r="A6827" s="7">
        <v>6826.0</v>
      </c>
      <c r="B6827" s="12">
        <v>42404.0</v>
      </c>
      <c r="C6827" s="13" t="s">
        <v>25</v>
      </c>
      <c r="D6827" s="14" t="s">
        <v>6839</v>
      </c>
      <c r="E6827" s="9" t="str">
        <f t="shared" si="1"/>
        <v>Surco,Lima,Lima</v>
      </c>
      <c r="F6827" s="13" t="s">
        <v>15</v>
      </c>
      <c r="G6827" s="9">
        <v>79.0</v>
      </c>
      <c r="H6827" s="9">
        <f>VENTAS!$I6827-(VENTAS!$I6827*0.4)</f>
        <v>20936.4</v>
      </c>
      <c r="I6827" s="9">
        <v>34894.0</v>
      </c>
      <c r="J6827" s="9">
        <f t="shared" si="2"/>
        <v>0.18</v>
      </c>
      <c r="K6827" s="9">
        <f t="shared" si="3"/>
        <v>41174.92</v>
      </c>
      <c r="L6827" s="11" t="s">
        <v>58</v>
      </c>
      <c r="M6827" s="13" t="s">
        <v>106</v>
      </c>
      <c r="N6827" s="6"/>
      <c r="O6827" s="6"/>
    </row>
    <row r="6828" ht="17.25" customHeight="1">
      <c r="A6828" s="7">
        <v>6827.0</v>
      </c>
      <c r="B6828" s="8">
        <v>42404.0</v>
      </c>
      <c r="C6828" s="9" t="s">
        <v>25</v>
      </c>
      <c r="D6828" s="10" t="s">
        <v>6840</v>
      </c>
      <c r="E6828" s="9" t="str">
        <f t="shared" si="1"/>
        <v>Surco,Lima,Lima</v>
      </c>
      <c r="F6828" s="9" t="s">
        <v>15</v>
      </c>
      <c r="G6828" s="9">
        <v>30.0</v>
      </c>
      <c r="H6828" s="9">
        <f>VENTAS!$I6828-(VENTAS!$I6828*0.4)</f>
        <v>12081.6</v>
      </c>
      <c r="I6828" s="9">
        <v>20136.0</v>
      </c>
      <c r="J6828" s="9">
        <f t="shared" si="2"/>
        <v>0.18</v>
      </c>
      <c r="K6828" s="9">
        <f t="shared" si="3"/>
        <v>23760.48</v>
      </c>
      <c r="L6828" s="11" t="s">
        <v>58</v>
      </c>
      <c r="M6828" s="9" t="s">
        <v>106</v>
      </c>
      <c r="N6828" s="6"/>
      <c r="O6828" s="6"/>
    </row>
    <row r="6829" ht="17.25" customHeight="1">
      <c r="A6829" s="7">
        <v>6828.0</v>
      </c>
      <c r="B6829" s="12">
        <v>42404.0</v>
      </c>
      <c r="C6829" s="13" t="s">
        <v>25</v>
      </c>
      <c r="D6829" s="14" t="s">
        <v>6841</v>
      </c>
      <c r="E6829" s="9" t="str">
        <f t="shared" si="1"/>
        <v>Surco,Lima,Lima</v>
      </c>
      <c r="F6829" s="13" t="s">
        <v>15</v>
      </c>
      <c r="G6829" s="9">
        <v>19.0</v>
      </c>
      <c r="H6829" s="9">
        <f>VENTAS!$I6829-(VENTAS!$I6829*0.4)</f>
        <v>18303.6</v>
      </c>
      <c r="I6829" s="9">
        <v>30506.0</v>
      </c>
      <c r="J6829" s="9">
        <f t="shared" si="2"/>
        <v>0.18</v>
      </c>
      <c r="K6829" s="9">
        <f t="shared" si="3"/>
        <v>35997.08</v>
      </c>
      <c r="L6829" s="11" t="s">
        <v>58</v>
      </c>
      <c r="M6829" s="13" t="s">
        <v>106</v>
      </c>
      <c r="N6829" s="6"/>
      <c r="O6829" s="6"/>
    </row>
    <row r="6830" ht="17.25" customHeight="1">
      <c r="A6830" s="7">
        <v>6829.0</v>
      </c>
      <c r="B6830" s="8">
        <v>42404.0</v>
      </c>
      <c r="C6830" s="9" t="s">
        <v>52</v>
      </c>
      <c r="D6830" s="10" t="s">
        <v>6842</v>
      </c>
      <c r="E6830" s="9" t="str">
        <f t="shared" si="1"/>
        <v>San Miguel, Lima, Lima</v>
      </c>
      <c r="F6830" s="9" t="s">
        <v>15</v>
      </c>
      <c r="G6830" s="9">
        <v>7.0</v>
      </c>
      <c r="H6830" s="9">
        <f>VENTAS!$I6830-(VENTAS!$I6830*0.4)</f>
        <v>14091.6</v>
      </c>
      <c r="I6830" s="9">
        <v>23486.0</v>
      </c>
      <c r="J6830" s="9">
        <f t="shared" si="2"/>
        <v>0.18</v>
      </c>
      <c r="K6830" s="9">
        <f t="shared" si="3"/>
        <v>27713.48</v>
      </c>
      <c r="L6830" s="11" t="s">
        <v>16</v>
      </c>
      <c r="M6830" s="9" t="s">
        <v>39</v>
      </c>
      <c r="N6830" s="6"/>
      <c r="O6830" s="6"/>
    </row>
    <row r="6831" ht="17.25" customHeight="1">
      <c r="A6831" s="7">
        <v>6830.0</v>
      </c>
      <c r="B6831" s="12">
        <v>42404.0</v>
      </c>
      <c r="C6831" s="13" t="s">
        <v>52</v>
      </c>
      <c r="D6831" s="14" t="s">
        <v>6843</v>
      </c>
      <c r="E6831" s="9" t="str">
        <f t="shared" si="1"/>
        <v>San Miguel, Lima, Lima</v>
      </c>
      <c r="F6831" s="13" t="s">
        <v>15</v>
      </c>
      <c r="G6831" s="9">
        <v>41.0</v>
      </c>
      <c r="H6831" s="9">
        <f>VENTAS!$I6831-(VENTAS!$I6831*0.4)</f>
        <v>18020.4</v>
      </c>
      <c r="I6831" s="9">
        <v>30034.0</v>
      </c>
      <c r="J6831" s="9">
        <f t="shared" si="2"/>
        <v>0.18</v>
      </c>
      <c r="K6831" s="9">
        <f t="shared" si="3"/>
        <v>35440.12</v>
      </c>
      <c r="L6831" s="11" t="s">
        <v>16</v>
      </c>
      <c r="M6831" s="13" t="s">
        <v>39</v>
      </c>
      <c r="N6831" s="6"/>
      <c r="O6831" s="6"/>
    </row>
    <row r="6832" ht="17.25" customHeight="1">
      <c r="A6832" s="7">
        <v>6831.0</v>
      </c>
      <c r="B6832" s="8">
        <v>42404.0</v>
      </c>
      <c r="C6832" s="9" t="s">
        <v>52</v>
      </c>
      <c r="D6832" s="10" t="s">
        <v>6844</v>
      </c>
      <c r="E6832" s="9" t="str">
        <f t="shared" si="1"/>
        <v>San Miguel, Lima, Lima</v>
      </c>
      <c r="F6832" s="9" t="s">
        <v>15</v>
      </c>
      <c r="G6832" s="9">
        <v>16.0</v>
      </c>
      <c r="H6832" s="9">
        <f>VENTAS!$I6832-(VENTAS!$I6832*0.4)</f>
        <v>20305.8</v>
      </c>
      <c r="I6832" s="9">
        <v>33843.0</v>
      </c>
      <c r="J6832" s="9">
        <f t="shared" si="2"/>
        <v>0.18</v>
      </c>
      <c r="K6832" s="9">
        <f t="shared" si="3"/>
        <v>39934.74</v>
      </c>
      <c r="L6832" s="11" t="s">
        <v>16</v>
      </c>
      <c r="M6832" s="9" t="s">
        <v>39</v>
      </c>
      <c r="N6832" s="6"/>
      <c r="O6832" s="6"/>
    </row>
    <row r="6833" ht="17.25" customHeight="1">
      <c r="A6833" s="7">
        <v>6832.0</v>
      </c>
      <c r="B6833" s="12">
        <v>42404.0</v>
      </c>
      <c r="C6833" s="13" t="s">
        <v>52</v>
      </c>
      <c r="D6833" s="14" t="s">
        <v>6845</v>
      </c>
      <c r="E6833" s="9" t="str">
        <f t="shared" si="1"/>
        <v>San Miguel, Lima, Lima</v>
      </c>
      <c r="F6833" s="13" t="s">
        <v>15</v>
      </c>
      <c r="G6833" s="9">
        <v>37.0</v>
      </c>
      <c r="H6833" s="9">
        <f>VENTAS!$I6833-(VENTAS!$I6833*0.4)</f>
        <v>12439.8</v>
      </c>
      <c r="I6833" s="9">
        <v>20733.0</v>
      </c>
      <c r="J6833" s="9">
        <f t="shared" si="2"/>
        <v>0.18</v>
      </c>
      <c r="K6833" s="9">
        <f t="shared" si="3"/>
        <v>24464.94</v>
      </c>
      <c r="L6833" s="11" t="s">
        <v>16</v>
      </c>
      <c r="M6833" s="13" t="s">
        <v>39</v>
      </c>
      <c r="N6833" s="6"/>
      <c r="O6833" s="6"/>
    </row>
    <row r="6834" ht="17.25" customHeight="1">
      <c r="A6834" s="7">
        <v>6833.0</v>
      </c>
      <c r="B6834" s="8">
        <v>42403.0</v>
      </c>
      <c r="C6834" s="9" t="s">
        <v>80</v>
      </c>
      <c r="D6834" s="10" t="s">
        <v>6846</v>
      </c>
      <c r="E6834" s="9" t="str">
        <f t="shared" si="1"/>
        <v>Surco,Lima,Lima</v>
      </c>
      <c r="F6834" s="9" t="s">
        <v>15</v>
      </c>
      <c r="G6834" s="9">
        <v>168.0</v>
      </c>
      <c r="H6834" s="9">
        <f>VENTAS!$I6834-(VENTAS!$I6834*0.4)</f>
        <v>21713.4</v>
      </c>
      <c r="I6834" s="9">
        <v>36189.0</v>
      </c>
      <c r="J6834" s="9">
        <f t="shared" si="2"/>
        <v>0.18</v>
      </c>
      <c r="K6834" s="9">
        <f t="shared" si="3"/>
        <v>42703.02</v>
      </c>
      <c r="L6834" s="11" t="s">
        <v>58</v>
      </c>
      <c r="M6834" s="9" t="s">
        <v>59</v>
      </c>
      <c r="N6834" s="6"/>
      <c r="O6834" s="6"/>
    </row>
    <row r="6835" ht="17.25" customHeight="1">
      <c r="A6835" s="7">
        <v>6834.0</v>
      </c>
      <c r="B6835" s="12">
        <v>42403.0</v>
      </c>
      <c r="C6835" s="13" t="s">
        <v>80</v>
      </c>
      <c r="D6835" s="14" t="s">
        <v>6847</v>
      </c>
      <c r="E6835" s="9" t="str">
        <f t="shared" si="1"/>
        <v>Surco,Lima,Lima</v>
      </c>
      <c r="F6835" s="13" t="s">
        <v>15</v>
      </c>
      <c r="G6835" s="9">
        <v>93.0</v>
      </c>
      <c r="H6835" s="9">
        <f>VENTAS!$I6835-(VENTAS!$I6835*0.4)</f>
        <v>21431.4</v>
      </c>
      <c r="I6835" s="9">
        <v>35719.0</v>
      </c>
      <c r="J6835" s="9">
        <f t="shared" si="2"/>
        <v>0.18</v>
      </c>
      <c r="K6835" s="9">
        <f t="shared" si="3"/>
        <v>42148.42</v>
      </c>
      <c r="L6835" s="11" t="s">
        <v>58</v>
      </c>
      <c r="M6835" s="13" t="s">
        <v>59</v>
      </c>
      <c r="N6835" s="6"/>
      <c r="O6835" s="6"/>
    </row>
    <row r="6836" ht="17.25" customHeight="1">
      <c r="A6836" s="7">
        <v>6835.0</v>
      </c>
      <c r="B6836" s="8">
        <v>42403.0</v>
      </c>
      <c r="C6836" s="9" t="s">
        <v>80</v>
      </c>
      <c r="D6836" s="10" t="s">
        <v>6848</v>
      </c>
      <c r="E6836" s="9" t="str">
        <f t="shared" si="1"/>
        <v>Surco,Lima,Lima</v>
      </c>
      <c r="F6836" s="9" t="s">
        <v>15</v>
      </c>
      <c r="G6836" s="9">
        <v>141.0</v>
      </c>
      <c r="H6836" s="9">
        <f>VENTAS!$I6836-(VENTAS!$I6836*0.4)</f>
        <v>21150.6</v>
      </c>
      <c r="I6836" s="9">
        <v>35251.0</v>
      </c>
      <c r="J6836" s="9">
        <f t="shared" si="2"/>
        <v>0.18</v>
      </c>
      <c r="K6836" s="9">
        <f t="shared" si="3"/>
        <v>41596.18</v>
      </c>
      <c r="L6836" s="11" t="s">
        <v>58</v>
      </c>
      <c r="M6836" s="9" t="s">
        <v>59</v>
      </c>
      <c r="N6836" s="6"/>
      <c r="O6836" s="6"/>
    </row>
    <row r="6837" ht="17.25" customHeight="1">
      <c r="A6837" s="7">
        <v>6836.0</v>
      </c>
      <c r="B6837" s="12">
        <v>42403.0</v>
      </c>
      <c r="C6837" s="13" t="s">
        <v>80</v>
      </c>
      <c r="D6837" s="14" t="s">
        <v>6849</v>
      </c>
      <c r="E6837" s="9" t="str">
        <f t="shared" si="1"/>
        <v>Surco,Lima,Lima</v>
      </c>
      <c r="F6837" s="13" t="s">
        <v>15</v>
      </c>
      <c r="G6837" s="9">
        <v>161.0</v>
      </c>
      <c r="H6837" s="9">
        <f>VENTAS!$I6837-(VENTAS!$I6837*0.4)</f>
        <v>19272.6</v>
      </c>
      <c r="I6837" s="9">
        <v>32121.0</v>
      </c>
      <c r="J6837" s="9">
        <f t="shared" si="2"/>
        <v>0.18</v>
      </c>
      <c r="K6837" s="9">
        <f t="shared" si="3"/>
        <v>37902.78</v>
      </c>
      <c r="L6837" s="11" t="s">
        <v>58</v>
      </c>
      <c r="M6837" s="13" t="s">
        <v>59</v>
      </c>
      <c r="N6837" s="6"/>
      <c r="O6837" s="6"/>
    </row>
    <row r="6838" ht="17.25" customHeight="1">
      <c r="A6838" s="7">
        <v>6837.0</v>
      </c>
      <c r="B6838" s="8">
        <v>42403.0</v>
      </c>
      <c r="C6838" s="9" t="s">
        <v>80</v>
      </c>
      <c r="D6838" s="10" t="s">
        <v>6850</v>
      </c>
      <c r="E6838" s="9" t="str">
        <f t="shared" si="1"/>
        <v>Surco,Lima,Lima</v>
      </c>
      <c r="F6838" s="9" t="s">
        <v>15</v>
      </c>
      <c r="G6838" s="9">
        <v>104.0</v>
      </c>
      <c r="H6838" s="9">
        <f>VENTAS!$I6838-(VENTAS!$I6838*0.4)</f>
        <v>17413.2</v>
      </c>
      <c r="I6838" s="9">
        <v>29022.0</v>
      </c>
      <c r="J6838" s="9">
        <f t="shared" si="2"/>
        <v>0.18</v>
      </c>
      <c r="K6838" s="9">
        <f t="shared" si="3"/>
        <v>34245.96</v>
      </c>
      <c r="L6838" s="11" t="s">
        <v>58</v>
      </c>
      <c r="M6838" s="9" t="s">
        <v>96</v>
      </c>
      <c r="N6838" s="6"/>
      <c r="O6838" s="6"/>
    </row>
    <row r="6839" ht="17.25" customHeight="1">
      <c r="A6839" s="7">
        <v>6838.0</v>
      </c>
      <c r="B6839" s="12">
        <v>42403.0</v>
      </c>
      <c r="C6839" s="13" t="s">
        <v>80</v>
      </c>
      <c r="D6839" s="14" t="s">
        <v>6851</v>
      </c>
      <c r="E6839" s="9" t="str">
        <f t="shared" si="1"/>
        <v>Surco,Lima,Lima</v>
      </c>
      <c r="F6839" s="13" t="s">
        <v>15</v>
      </c>
      <c r="G6839" s="9">
        <v>72.0</v>
      </c>
      <c r="H6839" s="9">
        <f>VENTAS!$I6839-(VENTAS!$I6839*0.4)</f>
        <v>19902.6</v>
      </c>
      <c r="I6839" s="9">
        <v>33171.0</v>
      </c>
      <c r="J6839" s="9">
        <f t="shared" si="2"/>
        <v>0.18</v>
      </c>
      <c r="K6839" s="9">
        <f t="shared" si="3"/>
        <v>39141.78</v>
      </c>
      <c r="L6839" s="11" t="s">
        <v>58</v>
      </c>
      <c r="M6839" s="13" t="s">
        <v>96</v>
      </c>
      <c r="N6839" s="6"/>
      <c r="O6839" s="6"/>
    </row>
    <row r="6840" ht="17.25" customHeight="1">
      <c r="A6840" s="7">
        <v>6839.0</v>
      </c>
      <c r="B6840" s="8">
        <v>42403.0</v>
      </c>
      <c r="C6840" s="9" t="s">
        <v>80</v>
      </c>
      <c r="D6840" s="10" t="s">
        <v>6852</v>
      </c>
      <c r="E6840" s="9" t="str">
        <f t="shared" si="1"/>
        <v>Surco,Lima,Lima</v>
      </c>
      <c r="F6840" s="9" t="s">
        <v>15</v>
      </c>
      <c r="G6840" s="9">
        <v>82.0</v>
      </c>
      <c r="H6840" s="9">
        <f>VENTAS!$I6840-(VENTAS!$I6840*0.4)</f>
        <v>12844.2</v>
      </c>
      <c r="I6840" s="9">
        <v>21407.0</v>
      </c>
      <c r="J6840" s="9">
        <f t="shared" si="2"/>
        <v>0.18</v>
      </c>
      <c r="K6840" s="9">
        <f t="shared" si="3"/>
        <v>25260.26</v>
      </c>
      <c r="L6840" s="11" t="s">
        <v>58</v>
      </c>
      <c r="M6840" s="9" t="s">
        <v>96</v>
      </c>
      <c r="N6840" s="6"/>
      <c r="O6840" s="6"/>
    </row>
    <row r="6841" ht="17.25" customHeight="1">
      <c r="A6841" s="7">
        <v>6840.0</v>
      </c>
      <c r="B6841" s="12">
        <v>42403.0</v>
      </c>
      <c r="C6841" s="13" t="s">
        <v>80</v>
      </c>
      <c r="D6841" s="14" t="s">
        <v>6853</v>
      </c>
      <c r="E6841" s="9" t="str">
        <f t="shared" si="1"/>
        <v>Surco,Lima,Lima</v>
      </c>
      <c r="F6841" s="13" t="s">
        <v>15</v>
      </c>
      <c r="G6841" s="9">
        <v>118.0</v>
      </c>
      <c r="H6841" s="9">
        <f>VENTAS!$I6841-(VENTAS!$I6841*0.4)</f>
        <v>23803.8</v>
      </c>
      <c r="I6841" s="9">
        <v>39673.0</v>
      </c>
      <c r="J6841" s="9">
        <f t="shared" si="2"/>
        <v>0.18</v>
      </c>
      <c r="K6841" s="9">
        <f t="shared" si="3"/>
        <v>46814.14</v>
      </c>
      <c r="L6841" s="11" t="s">
        <v>58</v>
      </c>
      <c r="M6841" s="13" t="s">
        <v>96</v>
      </c>
      <c r="N6841" s="6"/>
      <c r="O6841" s="6"/>
    </row>
    <row r="6842" ht="17.25" customHeight="1">
      <c r="A6842" s="7">
        <v>6841.0</v>
      </c>
      <c r="B6842" s="8">
        <v>42403.0</v>
      </c>
      <c r="C6842" s="9" t="s">
        <v>56</v>
      </c>
      <c r="D6842" s="10" t="s">
        <v>6854</v>
      </c>
      <c r="E6842" s="9" t="str">
        <f t="shared" si="1"/>
        <v>La Molina,Lima, Lima</v>
      </c>
      <c r="F6842" s="9" t="s">
        <v>34</v>
      </c>
      <c r="G6842" s="9">
        <v>114.0</v>
      </c>
      <c r="H6842" s="9">
        <f>VENTAS!$I6842-(VENTAS!$I6842*0.4)</f>
        <v>15741</v>
      </c>
      <c r="I6842" s="9">
        <v>26235.0</v>
      </c>
      <c r="J6842" s="9">
        <f t="shared" si="2"/>
        <v>0.18</v>
      </c>
      <c r="K6842" s="9">
        <f t="shared" si="3"/>
        <v>30957.3</v>
      </c>
      <c r="L6842" s="11" t="s">
        <v>27</v>
      </c>
      <c r="M6842" s="9" t="s">
        <v>28</v>
      </c>
      <c r="N6842" s="6"/>
      <c r="O6842" s="6"/>
    </row>
    <row r="6843" ht="17.25" customHeight="1">
      <c r="A6843" s="7">
        <v>6842.0</v>
      </c>
      <c r="B6843" s="12">
        <v>42403.0</v>
      </c>
      <c r="C6843" s="13" t="s">
        <v>56</v>
      </c>
      <c r="D6843" s="14" t="s">
        <v>6855</v>
      </c>
      <c r="E6843" s="9" t="str">
        <f t="shared" si="1"/>
        <v>La Molina,Lima, Lima</v>
      </c>
      <c r="F6843" s="13" t="s">
        <v>34</v>
      </c>
      <c r="G6843" s="9">
        <v>14.0</v>
      </c>
      <c r="H6843" s="9">
        <f>VENTAS!$I6843-(VENTAS!$I6843*0.4)</f>
        <v>11360.4</v>
      </c>
      <c r="I6843" s="9">
        <v>18934.0</v>
      </c>
      <c r="J6843" s="9">
        <f t="shared" si="2"/>
        <v>0.18</v>
      </c>
      <c r="K6843" s="9">
        <f t="shared" si="3"/>
        <v>22342.12</v>
      </c>
      <c r="L6843" s="11" t="s">
        <v>27</v>
      </c>
      <c r="M6843" s="13" t="s">
        <v>28</v>
      </c>
      <c r="N6843" s="6"/>
      <c r="O6843" s="6"/>
    </row>
    <row r="6844" ht="17.25" customHeight="1">
      <c r="A6844" s="7">
        <v>6843.0</v>
      </c>
      <c r="B6844" s="8">
        <v>42403.0</v>
      </c>
      <c r="C6844" s="9" t="s">
        <v>56</v>
      </c>
      <c r="D6844" s="10" t="s">
        <v>6856</v>
      </c>
      <c r="E6844" s="9" t="str">
        <f t="shared" si="1"/>
        <v>La Molina,Lima, Lima</v>
      </c>
      <c r="F6844" s="9" t="s">
        <v>34</v>
      </c>
      <c r="G6844" s="9">
        <v>77.0</v>
      </c>
      <c r="H6844" s="9">
        <f>VENTAS!$I6844-(VENTAS!$I6844*0.4)</f>
        <v>22402.2</v>
      </c>
      <c r="I6844" s="9">
        <v>37337.0</v>
      </c>
      <c r="J6844" s="9">
        <f t="shared" si="2"/>
        <v>0.18</v>
      </c>
      <c r="K6844" s="9">
        <f t="shared" si="3"/>
        <v>44057.66</v>
      </c>
      <c r="L6844" s="11" t="s">
        <v>27</v>
      </c>
      <c r="M6844" s="9" t="s">
        <v>28</v>
      </c>
      <c r="N6844" s="6"/>
      <c r="O6844" s="6"/>
    </row>
    <row r="6845" ht="17.25" customHeight="1">
      <c r="A6845" s="7">
        <v>6844.0</v>
      </c>
      <c r="B6845" s="12">
        <v>42403.0</v>
      </c>
      <c r="C6845" s="13" t="s">
        <v>56</v>
      </c>
      <c r="D6845" s="14" t="s">
        <v>6857</v>
      </c>
      <c r="E6845" s="9" t="str">
        <f t="shared" si="1"/>
        <v>La Molina,Lima, Lima</v>
      </c>
      <c r="F6845" s="13" t="s">
        <v>34</v>
      </c>
      <c r="G6845" s="9">
        <v>160.0</v>
      </c>
      <c r="H6845" s="9">
        <f>VENTAS!$I6845-(VENTAS!$I6845*0.4)</f>
        <v>22215.6</v>
      </c>
      <c r="I6845" s="9">
        <v>37026.0</v>
      </c>
      <c r="J6845" s="9">
        <f t="shared" si="2"/>
        <v>0.18</v>
      </c>
      <c r="K6845" s="9">
        <f t="shared" si="3"/>
        <v>43690.68</v>
      </c>
      <c r="L6845" s="11" t="s">
        <v>27</v>
      </c>
      <c r="M6845" s="13" t="s">
        <v>28</v>
      </c>
      <c r="N6845" s="6"/>
      <c r="O6845" s="6"/>
    </row>
    <row r="6846" ht="17.25" customHeight="1">
      <c r="A6846" s="7">
        <v>6845.0</v>
      </c>
      <c r="B6846" s="8">
        <v>42403.0</v>
      </c>
      <c r="C6846" s="9" t="s">
        <v>56</v>
      </c>
      <c r="D6846" s="10" t="s">
        <v>6858</v>
      </c>
      <c r="E6846" s="9" t="str">
        <f t="shared" si="1"/>
        <v>Ate,Lima,Lima</v>
      </c>
      <c r="F6846" s="9" t="s">
        <v>15</v>
      </c>
      <c r="G6846" s="9">
        <v>121.0</v>
      </c>
      <c r="H6846" s="9">
        <f>VENTAS!$I6846-(VENTAS!$I6846*0.4)</f>
        <v>23586</v>
      </c>
      <c r="I6846" s="9">
        <v>39310.0</v>
      </c>
      <c r="J6846" s="9">
        <f t="shared" si="2"/>
        <v>0.18</v>
      </c>
      <c r="K6846" s="9">
        <f t="shared" si="3"/>
        <v>46385.8</v>
      </c>
      <c r="L6846" s="11" t="s">
        <v>20</v>
      </c>
      <c r="M6846" s="9" t="s">
        <v>44</v>
      </c>
      <c r="N6846" s="6"/>
      <c r="O6846" s="6"/>
    </row>
    <row r="6847" ht="17.25" customHeight="1">
      <c r="A6847" s="7">
        <v>6846.0</v>
      </c>
      <c r="B6847" s="12">
        <v>42403.0</v>
      </c>
      <c r="C6847" s="13" t="s">
        <v>56</v>
      </c>
      <c r="D6847" s="14" t="s">
        <v>6859</v>
      </c>
      <c r="E6847" s="9" t="str">
        <f t="shared" si="1"/>
        <v>Ate,Lima,Lima</v>
      </c>
      <c r="F6847" s="13" t="s">
        <v>15</v>
      </c>
      <c r="G6847" s="9">
        <v>66.0</v>
      </c>
      <c r="H6847" s="9">
        <f>VENTAS!$I6847-(VENTAS!$I6847*0.4)</f>
        <v>19704</v>
      </c>
      <c r="I6847" s="9">
        <v>32840.0</v>
      </c>
      <c r="J6847" s="9">
        <f t="shared" si="2"/>
        <v>0.18</v>
      </c>
      <c r="K6847" s="9">
        <f t="shared" si="3"/>
        <v>38751.2</v>
      </c>
      <c r="L6847" s="11" t="s">
        <v>20</v>
      </c>
      <c r="M6847" s="13" t="s">
        <v>44</v>
      </c>
      <c r="N6847" s="6"/>
      <c r="O6847" s="6"/>
    </row>
    <row r="6848" ht="17.25" customHeight="1">
      <c r="A6848" s="7">
        <v>6847.0</v>
      </c>
      <c r="B6848" s="8">
        <v>42403.0</v>
      </c>
      <c r="C6848" s="9" t="s">
        <v>56</v>
      </c>
      <c r="D6848" s="10" t="s">
        <v>6860</v>
      </c>
      <c r="E6848" s="9" t="str">
        <f t="shared" si="1"/>
        <v>Ate,Lima,Lima</v>
      </c>
      <c r="F6848" s="9" t="s">
        <v>15</v>
      </c>
      <c r="G6848" s="9">
        <v>92.0</v>
      </c>
      <c r="H6848" s="9">
        <f>VENTAS!$I6848-(VENTAS!$I6848*0.4)</f>
        <v>12427.2</v>
      </c>
      <c r="I6848" s="9">
        <v>20712.0</v>
      </c>
      <c r="J6848" s="9">
        <f t="shared" si="2"/>
        <v>0.18</v>
      </c>
      <c r="K6848" s="9">
        <f t="shared" si="3"/>
        <v>24440.16</v>
      </c>
      <c r="L6848" s="11" t="s">
        <v>20</v>
      </c>
      <c r="M6848" s="9" t="s">
        <v>44</v>
      </c>
      <c r="N6848" s="6"/>
      <c r="O6848" s="6"/>
    </row>
    <row r="6849" ht="17.25" customHeight="1">
      <c r="A6849" s="7">
        <v>6848.0</v>
      </c>
      <c r="B6849" s="12">
        <v>42403.0</v>
      </c>
      <c r="C6849" s="13" t="s">
        <v>56</v>
      </c>
      <c r="D6849" s="14" t="s">
        <v>6861</v>
      </c>
      <c r="E6849" s="9" t="str">
        <f t="shared" si="1"/>
        <v>Ate,Lima,Lima</v>
      </c>
      <c r="F6849" s="13" t="s">
        <v>15</v>
      </c>
      <c r="G6849" s="9">
        <v>82.0</v>
      </c>
      <c r="H6849" s="9">
        <f>VENTAS!$I6849-(VENTAS!$I6849*0.4)</f>
        <v>17487</v>
      </c>
      <c r="I6849" s="9">
        <v>29145.0</v>
      </c>
      <c r="J6849" s="9">
        <f t="shared" si="2"/>
        <v>0.18</v>
      </c>
      <c r="K6849" s="9">
        <f t="shared" si="3"/>
        <v>34391.1</v>
      </c>
      <c r="L6849" s="11" t="s">
        <v>20</v>
      </c>
      <c r="M6849" s="13" t="s">
        <v>44</v>
      </c>
      <c r="N6849" s="6"/>
      <c r="O6849" s="6"/>
    </row>
    <row r="6850" ht="17.25" customHeight="1">
      <c r="A6850" s="7">
        <v>6849.0</v>
      </c>
      <c r="B6850" s="8">
        <v>42403.0</v>
      </c>
      <c r="C6850" s="9" t="s">
        <v>56</v>
      </c>
      <c r="D6850" s="10" t="s">
        <v>6862</v>
      </c>
      <c r="E6850" s="9" t="str">
        <f t="shared" si="1"/>
        <v>La Molina,Lima, Lima</v>
      </c>
      <c r="F6850" s="9" t="s">
        <v>15</v>
      </c>
      <c r="G6850" s="9">
        <v>120.0</v>
      </c>
      <c r="H6850" s="9">
        <f>VENTAS!$I6850-(VENTAS!$I6850*0.4)</f>
        <v>18787.8</v>
      </c>
      <c r="I6850" s="9">
        <v>31313.0</v>
      </c>
      <c r="J6850" s="9">
        <f t="shared" si="2"/>
        <v>0.18</v>
      </c>
      <c r="K6850" s="9">
        <f t="shared" si="3"/>
        <v>36949.34</v>
      </c>
      <c r="L6850" s="11" t="s">
        <v>27</v>
      </c>
      <c r="M6850" s="9" t="s">
        <v>28</v>
      </c>
      <c r="N6850" s="6"/>
      <c r="O6850" s="6"/>
    </row>
    <row r="6851" ht="17.25" customHeight="1">
      <c r="A6851" s="7">
        <v>6850.0</v>
      </c>
      <c r="B6851" s="12">
        <v>42403.0</v>
      </c>
      <c r="C6851" s="13" t="s">
        <v>56</v>
      </c>
      <c r="D6851" s="14" t="s">
        <v>6863</v>
      </c>
      <c r="E6851" s="9" t="str">
        <f t="shared" si="1"/>
        <v>La Molina,Lima, Lima</v>
      </c>
      <c r="F6851" s="13" t="s">
        <v>15</v>
      </c>
      <c r="G6851" s="9">
        <v>46.0</v>
      </c>
      <c r="H6851" s="9">
        <f>VENTAS!$I6851-(VENTAS!$I6851*0.4)</f>
        <v>18763.8</v>
      </c>
      <c r="I6851" s="9">
        <v>31273.0</v>
      </c>
      <c r="J6851" s="9">
        <f t="shared" si="2"/>
        <v>0.18</v>
      </c>
      <c r="K6851" s="9">
        <f t="shared" si="3"/>
        <v>36902.14</v>
      </c>
      <c r="L6851" s="11" t="s">
        <v>27</v>
      </c>
      <c r="M6851" s="13" t="s">
        <v>28</v>
      </c>
      <c r="N6851" s="6"/>
      <c r="O6851" s="6"/>
    </row>
    <row r="6852" ht="17.25" customHeight="1">
      <c r="A6852" s="7">
        <v>6851.0</v>
      </c>
      <c r="B6852" s="8">
        <v>42403.0</v>
      </c>
      <c r="C6852" s="9" t="s">
        <v>56</v>
      </c>
      <c r="D6852" s="10" t="s">
        <v>6864</v>
      </c>
      <c r="E6852" s="9" t="str">
        <f t="shared" si="1"/>
        <v>La Molina,Lima, Lima</v>
      </c>
      <c r="F6852" s="9" t="s">
        <v>15</v>
      </c>
      <c r="G6852" s="9">
        <v>153.0</v>
      </c>
      <c r="H6852" s="9">
        <f>VENTAS!$I6852-(VENTAS!$I6852*0.4)</f>
        <v>13458.6</v>
      </c>
      <c r="I6852" s="9">
        <v>22431.0</v>
      </c>
      <c r="J6852" s="9">
        <f t="shared" si="2"/>
        <v>0.18</v>
      </c>
      <c r="K6852" s="9">
        <f t="shared" si="3"/>
        <v>26468.58</v>
      </c>
      <c r="L6852" s="11" t="s">
        <v>27</v>
      </c>
      <c r="M6852" s="9" t="s">
        <v>28</v>
      </c>
      <c r="N6852" s="6"/>
      <c r="O6852" s="6"/>
    </row>
    <row r="6853" ht="17.25" customHeight="1">
      <c r="A6853" s="7">
        <v>6852.0</v>
      </c>
      <c r="B6853" s="12">
        <v>42403.0</v>
      </c>
      <c r="C6853" s="13" t="s">
        <v>56</v>
      </c>
      <c r="D6853" s="14" t="s">
        <v>6865</v>
      </c>
      <c r="E6853" s="9" t="str">
        <f t="shared" si="1"/>
        <v>La Molina,Lima, Lima</v>
      </c>
      <c r="F6853" s="13" t="s">
        <v>15</v>
      </c>
      <c r="G6853" s="9">
        <v>98.0</v>
      </c>
      <c r="H6853" s="9">
        <f>VENTAS!$I6853-(VENTAS!$I6853*0.4)</f>
        <v>16531.2</v>
      </c>
      <c r="I6853" s="9">
        <v>27552.0</v>
      </c>
      <c r="J6853" s="9">
        <f t="shared" si="2"/>
        <v>0.18</v>
      </c>
      <c r="K6853" s="9">
        <f t="shared" si="3"/>
        <v>32511.36</v>
      </c>
      <c r="L6853" s="11" t="s">
        <v>27</v>
      </c>
      <c r="M6853" s="13" t="s">
        <v>28</v>
      </c>
      <c r="N6853" s="6"/>
      <c r="O6853" s="6"/>
    </row>
    <row r="6854" ht="17.25" customHeight="1">
      <c r="A6854" s="7">
        <v>6853.0</v>
      </c>
      <c r="B6854" s="8">
        <v>42403.0</v>
      </c>
      <c r="C6854" s="9" t="s">
        <v>104</v>
      </c>
      <c r="D6854" s="10" t="s">
        <v>6866</v>
      </c>
      <c r="E6854" s="9" t="str">
        <f t="shared" si="1"/>
        <v>Ate,Lima,Lima</v>
      </c>
      <c r="F6854" s="9" t="s">
        <v>34</v>
      </c>
      <c r="G6854" s="9">
        <v>43.0</v>
      </c>
      <c r="H6854" s="9">
        <f>VENTAS!$I6854-(VENTAS!$I6854*0.4)</f>
        <v>13898.4</v>
      </c>
      <c r="I6854" s="9">
        <v>23164.0</v>
      </c>
      <c r="J6854" s="9">
        <f t="shared" si="2"/>
        <v>0.18</v>
      </c>
      <c r="K6854" s="9">
        <f t="shared" si="3"/>
        <v>27333.52</v>
      </c>
      <c r="L6854" s="11" t="s">
        <v>20</v>
      </c>
      <c r="M6854" s="9" t="s">
        <v>44</v>
      </c>
      <c r="N6854" s="6"/>
      <c r="O6854" s="6"/>
    </row>
    <row r="6855" ht="17.25" customHeight="1">
      <c r="A6855" s="7">
        <v>6854.0</v>
      </c>
      <c r="B6855" s="12">
        <v>42403.0</v>
      </c>
      <c r="C6855" s="13" t="s">
        <v>104</v>
      </c>
      <c r="D6855" s="14" t="s">
        <v>6867</v>
      </c>
      <c r="E6855" s="9" t="str">
        <f t="shared" si="1"/>
        <v>Ate,Lima,Lima</v>
      </c>
      <c r="F6855" s="13" t="s">
        <v>34</v>
      </c>
      <c r="G6855" s="9">
        <v>87.0</v>
      </c>
      <c r="H6855" s="9">
        <f>VENTAS!$I6855-(VENTAS!$I6855*0.4)</f>
        <v>12212.4</v>
      </c>
      <c r="I6855" s="9">
        <v>20354.0</v>
      </c>
      <c r="J6855" s="9">
        <f t="shared" si="2"/>
        <v>0.18</v>
      </c>
      <c r="K6855" s="9">
        <f t="shared" si="3"/>
        <v>24017.72</v>
      </c>
      <c r="L6855" s="11" t="s">
        <v>20</v>
      </c>
      <c r="M6855" s="13" t="s">
        <v>44</v>
      </c>
      <c r="N6855" s="6"/>
      <c r="O6855" s="6"/>
    </row>
    <row r="6856" ht="17.25" customHeight="1">
      <c r="A6856" s="7">
        <v>6855.0</v>
      </c>
      <c r="B6856" s="8">
        <v>42403.0</v>
      </c>
      <c r="C6856" s="9" t="s">
        <v>104</v>
      </c>
      <c r="D6856" s="10" t="s">
        <v>6868</v>
      </c>
      <c r="E6856" s="9" t="str">
        <f t="shared" si="1"/>
        <v>Ate,Lima,Lima</v>
      </c>
      <c r="F6856" s="9" t="s">
        <v>34</v>
      </c>
      <c r="G6856" s="9">
        <v>65.0</v>
      </c>
      <c r="H6856" s="9">
        <f>VENTAS!$I6856-(VENTAS!$I6856*0.4)</f>
        <v>21771</v>
      </c>
      <c r="I6856" s="9">
        <v>36285.0</v>
      </c>
      <c r="J6856" s="9">
        <f t="shared" si="2"/>
        <v>0.18</v>
      </c>
      <c r="K6856" s="9">
        <f t="shared" si="3"/>
        <v>42816.3</v>
      </c>
      <c r="L6856" s="11" t="s">
        <v>20</v>
      </c>
      <c r="M6856" s="9" t="s">
        <v>44</v>
      </c>
      <c r="N6856" s="6"/>
      <c r="O6856" s="6"/>
    </row>
    <row r="6857" ht="17.25" customHeight="1">
      <c r="A6857" s="7">
        <v>6856.0</v>
      </c>
      <c r="B6857" s="12">
        <v>42403.0</v>
      </c>
      <c r="C6857" s="13" t="s">
        <v>104</v>
      </c>
      <c r="D6857" s="14" t="s">
        <v>6869</v>
      </c>
      <c r="E6857" s="9" t="str">
        <f t="shared" si="1"/>
        <v>Ate,Lima,Lima</v>
      </c>
      <c r="F6857" s="13" t="s">
        <v>34</v>
      </c>
      <c r="G6857" s="9">
        <v>169.0</v>
      </c>
      <c r="H6857" s="9">
        <f>VENTAS!$I6857-(VENTAS!$I6857*0.4)</f>
        <v>23994.6</v>
      </c>
      <c r="I6857" s="9">
        <v>39991.0</v>
      </c>
      <c r="J6857" s="9">
        <f t="shared" si="2"/>
        <v>0.18</v>
      </c>
      <c r="K6857" s="9">
        <f t="shared" si="3"/>
        <v>47189.38</v>
      </c>
      <c r="L6857" s="11" t="s">
        <v>20</v>
      </c>
      <c r="M6857" s="13" t="s">
        <v>44</v>
      </c>
      <c r="N6857" s="6"/>
      <c r="O6857" s="6"/>
    </row>
    <row r="6858" ht="17.25" customHeight="1">
      <c r="A6858" s="7">
        <v>6857.0</v>
      </c>
      <c r="B6858" s="8">
        <v>42403.0</v>
      </c>
      <c r="C6858" s="9" t="s">
        <v>18</v>
      </c>
      <c r="D6858" s="10" t="s">
        <v>6870</v>
      </c>
      <c r="E6858" s="9" t="str">
        <f t="shared" si="1"/>
        <v>San Miguel, Lima, Lima</v>
      </c>
      <c r="F6858" s="9" t="s">
        <v>15</v>
      </c>
      <c r="G6858" s="9">
        <v>149.0</v>
      </c>
      <c r="H6858" s="9">
        <f>VENTAS!$I6858-(VENTAS!$I6858*0.4)</f>
        <v>21202.2</v>
      </c>
      <c r="I6858" s="9">
        <v>35337.0</v>
      </c>
      <c r="J6858" s="9">
        <f t="shared" si="2"/>
        <v>0.18</v>
      </c>
      <c r="K6858" s="9">
        <f t="shared" si="3"/>
        <v>41697.66</v>
      </c>
      <c r="L6858" s="11" t="s">
        <v>16</v>
      </c>
      <c r="M6858" s="9" t="s">
        <v>17</v>
      </c>
      <c r="N6858" s="6"/>
      <c r="O6858" s="6"/>
    </row>
    <row r="6859" ht="17.25" customHeight="1">
      <c r="A6859" s="7">
        <v>6858.0</v>
      </c>
      <c r="B6859" s="12">
        <v>42403.0</v>
      </c>
      <c r="C6859" s="13" t="s">
        <v>18</v>
      </c>
      <c r="D6859" s="14" t="s">
        <v>6871</v>
      </c>
      <c r="E6859" s="9" t="str">
        <f t="shared" si="1"/>
        <v>San Miguel, Lima, Lima</v>
      </c>
      <c r="F6859" s="13" t="s">
        <v>15</v>
      </c>
      <c r="G6859" s="9">
        <v>162.0</v>
      </c>
      <c r="H6859" s="9">
        <f>VENTAS!$I6859-(VENTAS!$I6859*0.4)</f>
        <v>15019.2</v>
      </c>
      <c r="I6859" s="9">
        <v>25032.0</v>
      </c>
      <c r="J6859" s="9">
        <f t="shared" si="2"/>
        <v>0.18</v>
      </c>
      <c r="K6859" s="9">
        <f t="shared" si="3"/>
        <v>29537.76</v>
      </c>
      <c r="L6859" s="11" t="s">
        <v>16</v>
      </c>
      <c r="M6859" s="13" t="s">
        <v>17</v>
      </c>
      <c r="N6859" s="6"/>
      <c r="O6859" s="6"/>
    </row>
    <row r="6860" ht="17.25" customHeight="1">
      <c r="A6860" s="7">
        <v>6859.0</v>
      </c>
      <c r="B6860" s="8">
        <v>42403.0</v>
      </c>
      <c r="C6860" s="9" t="s">
        <v>18</v>
      </c>
      <c r="D6860" s="10" t="s">
        <v>6872</v>
      </c>
      <c r="E6860" s="9" t="str">
        <f t="shared" si="1"/>
        <v>San Miguel, Lima, Lima</v>
      </c>
      <c r="F6860" s="9" t="s">
        <v>15</v>
      </c>
      <c r="G6860" s="9">
        <v>67.0</v>
      </c>
      <c r="H6860" s="9">
        <f>VENTAS!$I6860-(VENTAS!$I6860*0.4)</f>
        <v>15312</v>
      </c>
      <c r="I6860" s="9">
        <v>25520.0</v>
      </c>
      <c r="J6860" s="9">
        <f t="shared" si="2"/>
        <v>0.18</v>
      </c>
      <c r="K6860" s="9">
        <f t="shared" si="3"/>
        <v>30113.6</v>
      </c>
      <c r="L6860" s="11" t="s">
        <v>16</v>
      </c>
      <c r="M6860" s="9" t="s">
        <v>17</v>
      </c>
      <c r="N6860" s="6"/>
      <c r="O6860" s="6"/>
    </row>
    <row r="6861" ht="17.25" customHeight="1">
      <c r="A6861" s="7">
        <v>6860.0</v>
      </c>
      <c r="B6861" s="12">
        <v>42403.0</v>
      </c>
      <c r="C6861" s="13" t="s">
        <v>18</v>
      </c>
      <c r="D6861" s="14" t="s">
        <v>6873</v>
      </c>
      <c r="E6861" s="9" t="str">
        <f t="shared" si="1"/>
        <v>San Miguel, Lima, Lima</v>
      </c>
      <c r="F6861" s="13" t="s">
        <v>15</v>
      </c>
      <c r="G6861" s="9">
        <v>16.0</v>
      </c>
      <c r="H6861" s="9">
        <f>VENTAS!$I6861-(VENTAS!$I6861*0.4)</f>
        <v>22705.2</v>
      </c>
      <c r="I6861" s="9">
        <v>37842.0</v>
      </c>
      <c r="J6861" s="9">
        <f t="shared" si="2"/>
        <v>0.18</v>
      </c>
      <c r="K6861" s="9">
        <f t="shared" si="3"/>
        <v>44653.56</v>
      </c>
      <c r="L6861" s="11" t="s">
        <v>16</v>
      </c>
      <c r="M6861" s="13" t="s">
        <v>17</v>
      </c>
      <c r="N6861" s="6"/>
      <c r="O6861" s="6"/>
    </row>
    <row r="6862" ht="17.25" customHeight="1">
      <c r="A6862" s="7">
        <v>6861.0</v>
      </c>
      <c r="B6862" s="8">
        <v>42403.0</v>
      </c>
      <c r="C6862" s="9" t="s">
        <v>18</v>
      </c>
      <c r="D6862" s="10" t="s">
        <v>6874</v>
      </c>
      <c r="E6862" s="9" t="str">
        <f t="shared" si="1"/>
        <v>Surco,Lima,Lima</v>
      </c>
      <c r="F6862" s="9" t="s">
        <v>15</v>
      </c>
      <c r="G6862" s="9">
        <v>156.0</v>
      </c>
      <c r="H6862" s="9">
        <f>VENTAS!$I6862-(VENTAS!$I6862*0.4)</f>
        <v>21552.6</v>
      </c>
      <c r="I6862" s="9">
        <v>35921.0</v>
      </c>
      <c r="J6862" s="9">
        <f t="shared" si="2"/>
        <v>0.18</v>
      </c>
      <c r="K6862" s="9">
        <f t="shared" si="3"/>
        <v>42386.78</v>
      </c>
      <c r="L6862" s="11" t="s">
        <v>58</v>
      </c>
      <c r="M6862" s="9" t="s">
        <v>106</v>
      </c>
      <c r="N6862" s="6"/>
      <c r="O6862" s="6"/>
    </row>
    <row r="6863" ht="17.25" customHeight="1">
      <c r="A6863" s="7">
        <v>6862.0</v>
      </c>
      <c r="B6863" s="12">
        <v>42403.0</v>
      </c>
      <c r="C6863" s="13" t="s">
        <v>18</v>
      </c>
      <c r="D6863" s="14" t="s">
        <v>6875</v>
      </c>
      <c r="E6863" s="9" t="str">
        <f t="shared" si="1"/>
        <v>Surco,Lima,Lima</v>
      </c>
      <c r="F6863" s="13" t="s">
        <v>15</v>
      </c>
      <c r="G6863" s="9">
        <v>42.0</v>
      </c>
      <c r="H6863" s="9">
        <f>VENTAS!$I6863-(VENTAS!$I6863*0.4)</f>
        <v>14800.8</v>
      </c>
      <c r="I6863" s="9">
        <v>24668.0</v>
      </c>
      <c r="J6863" s="9">
        <f t="shared" si="2"/>
        <v>0.18</v>
      </c>
      <c r="K6863" s="9">
        <f t="shared" si="3"/>
        <v>29108.24</v>
      </c>
      <c r="L6863" s="11" t="s">
        <v>58</v>
      </c>
      <c r="M6863" s="13" t="s">
        <v>106</v>
      </c>
      <c r="N6863" s="6"/>
      <c r="O6863" s="6"/>
    </row>
    <row r="6864" ht="17.25" customHeight="1">
      <c r="A6864" s="7">
        <v>6863.0</v>
      </c>
      <c r="B6864" s="8">
        <v>42403.0</v>
      </c>
      <c r="C6864" s="9" t="s">
        <v>18</v>
      </c>
      <c r="D6864" s="10" t="s">
        <v>6876</v>
      </c>
      <c r="E6864" s="9" t="str">
        <f t="shared" si="1"/>
        <v>Surco,Lima,Lima</v>
      </c>
      <c r="F6864" s="9" t="s">
        <v>15</v>
      </c>
      <c r="G6864" s="9">
        <v>87.0</v>
      </c>
      <c r="H6864" s="9">
        <f>VENTAS!$I6864-(VENTAS!$I6864*0.4)</f>
        <v>20804.4</v>
      </c>
      <c r="I6864" s="9">
        <v>34674.0</v>
      </c>
      <c r="J6864" s="9">
        <f t="shared" si="2"/>
        <v>0.18</v>
      </c>
      <c r="K6864" s="9">
        <f t="shared" si="3"/>
        <v>40915.32</v>
      </c>
      <c r="L6864" s="11" t="s">
        <v>58</v>
      </c>
      <c r="M6864" s="9" t="s">
        <v>106</v>
      </c>
      <c r="N6864" s="6"/>
      <c r="O6864" s="6"/>
    </row>
    <row r="6865" ht="17.25" customHeight="1">
      <c r="A6865" s="7">
        <v>6864.0</v>
      </c>
      <c r="B6865" s="12">
        <v>42403.0</v>
      </c>
      <c r="C6865" s="13" t="s">
        <v>18</v>
      </c>
      <c r="D6865" s="14" t="s">
        <v>6877</v>
      </c>
      <c r="E6865" s="9" t="str">
        <f t="shared" si="1"/>
        <v>Surco,Lima,Lima</v>
      </c>
      <c r="F6865" s="13" t="s">
        <v>15</v>
      </c>
      <c r="G6865" s="9">
        <v>108.0</v>
      </c>
      <c r="H6865" s="9">
        <f>VENTAS!$I6865-(VENTAS!$I6865*0.4)</f>
        <v>23657.4</v>
      </c>
      <c r="I6865" s="9">
        <v>39429.0</v>
      </c>
      <c r="J6865" s="9">
        <f t="shared" si="2"/>
        <v>0.18</v>
      </c>
      <c r="K6865" s="9">
        <f t="shared" si="3"/>
        <v>46526.22</v>
      </c>
      <c r="L6865" s="11" t="s">
        <v>58</v>
      </c>
      <c r="M6865" s="13" t="s">
        <v>106</v>
      </c>
      <c r="N6865" s="6"/>
      <c r="O6865" s="6"/>
    </row>
    <row r="6866" ht="17.25" customHeight="1">
      <c r="A6866" s="7">
        <v>6865.0</v>
      </c>
      <c r="B6866" s="8">
        <v>42403.0</v>
      </c>
      <c r="C6866" s="9" t="s">
        <v>63</v>
      </c>
      <c r="D6866" s="10" t="s">
        <v>6878</v>
      </c>
      <c r="E6866" s="9" t="str">
        <f t="shared" si="1"/>
        <v>Surco,Lima,Lima</v>
      </c>
      <c r="F6866" s="9" t="s">
        <v>15</v>
      </c>
      <c r="G6866" s="9">
        <v>179.0</v>
      </c>
      <c r="H6866" s="9">
        <f>VENTAS!$I6866-(VENTAS!$I6866*0.4)</f>
        <v>11585.4</v>
      </c>
      <c r="I6866" s="9">
        <v>19309.0</v>
      </c>
      <c r="J6866" s="9">
        <f t="shared" si="2"/>
        <v>0.18</v>
      </c>
      <c r="K6866" s="9">
        <f t="shared" si="3"/>
        <v>22784.62</v>
      </c>
      <c r="L6866" s="11" t="s">
        <v>58</v>
      </c>
      <c r="M6866" s="9" t="s">
        <v>96</v>
      </c>
      <c r="N6866" s="6"/>
      <c r="O6866" s="6"/>
    </row>
    <row r="6867" ht="17.25" customHeight="1">
      <c r="A6867" s="7">
        <v>6866.0</v>
      </c>
      <c r="B6867" s="12">
        <v>42403.0</v>
      </c>
      <c r="C6867" s="13" t="s">
        <v>63</v>
      </c>
      <c r="D6867" s="14" t="s">
        <v>6879</v>
      </c>
      <c r="E6867" s="9" t="str">
        <f t="shared" si="1"/>
        <v>Surco,Lima,Lima</v>
      </c>
      <c r="F6867" s="13" t="s">
        <v>15</v>
      </c>
      <c r="G6867" s="9">
        <v>99.0</v>
      </c>
      <c r="H6867" s="9">
        <f>VENTAS!$I6867-(VENTAS!$I6867*0.4)</f>
        <v>17045.4</v>
      </c>
      <c r="I6867" s="9">
        <v>28409.0</v>
      </c>
      <c r="J6867" s="9">
        <f t="shared" si="2"/>
        <v>0.18</v>
      </c>
      <c r="K6867" s="9">
        <f t="shared" si="3"/>
        <v>33522.62</v>
      </c>
      <c r="L6867" s="11" t="s">
        <v>58</v>
      </c>
      <c r="M6867" s="13" t="s">
        <v>96</v>
      </c>
      <c r="N6867" s="6"/>
      <c r="O6867" s="6"/>
    </row>
    <row r="6868" ht="17.25" customHeight="1">
      <c r="A6868" s="7">
        <v>6867.0</v>
      </c>
      <c r="B6868" s="8">
        <v>42403.0</v>
      </c>
      <c r="C6868" s="9" t="s">
        <v>63</v>
      </c>
      <c r="D6868" s="10" t="s">
        <v>6880</v>
      </c>
      <c r="E6868" s="9" t="str">
        <f t="shared" si="1"/>
        <v>Surco,Lima,Lima</v>
      </c>
      <c r="F6868" s="9" t="s">
        <v>15</v>
      </c>
      <c r="G6868" s="9">
        <v>94.0</v>
      </c>
      <c r="H6868" s="9">
        <f>VENTAS!$I6868-(VENTAS!$I6868*0.4)</f>
        <v>21393</v>
      </c>
      <c r="I6868" s="9">
        <v>35655.0</v>
      </c>
      <c r="J6868" s="9">
        <f t="shared" si="2"/>
        <v>0.18</v>
      </c>
      <c r="K6868" s="9">
        <f t="shared" si="3"/>
        <v>42072.9</v>
      </c>
      <c r="L6868" s="11" t="s">
        <v>58</v>
      </c>
      <c r="M6868" s="9" t="s">
        <v>96</v>
      </c>
      <c r="N6868" s="6"/>
      <c r="O6868" s="6"/>
    </row>
    <row r="6869" ht="17.25" customHeight="1">
      <c r="A6869" s="7">
        <v>6868.0</v>
      </c>
      <c r="B6869" s="12">
        <v>42403.0</v>
      </c>
      <c r="C6869" s="13" t="s">
        <v>63</v>
      </c>
      <c r="D6869" s="14" t="s">
        <v>6881</v>
      </c>
      <c r="E6869" s="9" t="str">
        <f t="shared" si="1"/>
        <v>Surco,Lima,Lima</v>
      </c>
      <c r="F6869" s="13" t="s">
        <v>15</v>
      </c>
      <c r="G6869" s="9">
        <v>16.0</v>
      </c>
      <c r="H6869" s="9">
        <f>VENTAS!$I6869-(VENTAS!$I6869*0.4)</f>
        <v>17467.8</v>
      </c>
      <c r="I6869" s="9">
        <v>29113.0</v>
      </c>
      <c r="J6869" s="9">
        <f t="shared" si="2"/>
        <v>0.18</v>
      </c>
      <c r="K6869" s="9">
        <f t="shared" si="3"/>
        <v>34353.34</v>
      </c>
      <c r="L6869" s="11" t="s">
        <v>58</v>
      </c>
      <c r="M6869" s="13" t="s">
        <v>96</v>
      </c>
      <c r="N6869" s="6"/>
      <c r="O6869" s="6"/>
    </row>
    <row r="6870" ht="17.25" customHeight="1">
      <c r="A6870" s="7">
        <v>6869.0</v>
      </c>
      <c r="B6870" s="8">
        <v>42402.0</v>
      </c>
      <c r="C6870" s="9" t="s">
        <v>80</v>
      </c>
      <c r="D6870" s="10" t="s">
        <v>6882</v>
      </c>
      <c r="E6870" s="9" t="str">
        <f t="shared" si="1"/>
        <v>San Miguel, Lima, Lima</v>
      </c>
      <c r="F6870" s="9" t="s">
        <v>15</v>
      </c>
      <c r="G6870" s="9">
        <v>56.0</v>
      </c>
      <c r="H6870" s="9">
        <f>VENTAS!$I6870-(VENTAS!$I6870*0.4)</f>
        <v>13176</v>
      </c>
      <c r="I6870" s="9">
        <v>21960.0</v>
      </c>
      <c r="J6870" s="9">
        <f t="shared" si="2"/>
        <v>0.18</v>
      </c>
      <c r="K6870" s="9">
        <f t="shared" si="3"/>
        <v>25912.8</v>
      </c>
      <c r="L6870" s="11" t="s">
        <v>16</v>
      </c>
      <c r="M6870" s="9" t="s">
        <v>17</v>
      </c>
      <c r="N6870" s="6"/>
      <c r="O6870" s="6"/>
    </row>
    <row r="6871" ht="17.25" customHeight="1">
      <c r="A6871" s="7">
        <v>6870.0</v>
      </c>
      <c r="B6871" s="12">
        <v>42402.0</v>
      </c>
      <c r="C6871" s="13" t="s">
        <v>80</v>
      </c>
      <c r="D6871" s="14" t="s">
        <v>6883</v>
      </c>
      <c r="E6871" s="9" t="str">
        <f t="shared" si="1"/>
        <v>San Miguel, Lima, Lima</v>
      </c>
      <c r="F6871" s="13" t="s">
        <v>15</v>
      </c>
      <c r="G6871" s="9">
        <v>145.0</v>
      </c>
      <c r="H6871" s="9">
        <f>VENTAS!$I6871-(VENTAS!$I6871*0.4)</f>
        <v>20403</v>
      </c>
      <c r="I6871" s="9">
        <v>34005.0</v>
      </c>
      <c r="J6871" s="9">
        <f t="shared" si="2"/>
        <v>0.18</v>
      </c>
      <c r="K6871" s="9">
        <f t="shared" si="3"/>
        <v>40125.9</v>
      </c>
      <c r="L6871" s="11" t="s">
        <v>16</v>
      </c>
      <c r="M6871" s="13" t="s">
        <v>17</v>
      </c>
      <c r="N6871" s="6"/>
      <c r="O6871" s="6"/>
    </row>
    <row r="6872" ht="17.25" customHeight="1">
      <c r="A6872" s="7">
        <v>6871.0</v>
      </c>
      <c r="B6872" s="8">
        <v>42402.0</v>
      </c>
      <c r="C6872" s="9" t="s">
        <v>80</v>
      </c>
      <c r="D6872" s="10" t="s">
        <v>6884</v>
      </c>
      <c r="E6872" s="9" t="str">
        <f t="shared" si="1"/>
        <v>San Miguel, Lima, Lima</v>
      </c>
      <c r="F6872" s="9" t="s">
        <v>15</v>
      </c>
      <c r="G6872" s="9">
        <v>10.0</v>
      </c>
      <c r="H6872" s="9">
        <f>VENTAS!$I6872-(VENTAS!$I6872*0.4)</f>
        <v>11856</v>
      </c>
      <c r="I6872" s="9">
        <v>19760.0</v>
      </c>
      <c r="J6872" s="9">
        <f t="shared" si="2"/>
        <v>0.18</v>
      </c>
      <c r="K6872" s="9">
        <f t="shared" si="3"/>
        <v>23316.8</v>
      </c>
      <c r="L6872" s="11" t="s">
        <v>16</v>
      </c>
      <c r="M6872" s="9" t="s">
        <v>17</v>
      </c>
      <c r="N6872" s="6"/>
      <c r="O6872" s="6"/>
    </row>
    <row r="6873" ht="17.25" customHeight="1">
      <c r="A6873" s="7">
        <v>6872.0</v>
      </c>
      <c r="B6873" s="12">
        <v>42402.0</v>
      </c>
      <c r="C6873" s="13" t="s">
        <v>80</v>
      </c>
      <c r="D6873" s="14" t="s">
        <v>6885</v>
      </c>
      <c r="E6873" s="9" t="str">
        <f t="shared" si="1"/>
        <v>San Miguel, Lima, Lima</v>
      </c>
      <c r="F6873" s="13" t="s">
        <v>15</v>
      </c>
      <c r="G6873" s="9">
        <v>157.0</v>
      </c>
      <c r="H6873" s="9">
        <f>VENTAS!$I6873-(VENTAS!$I6873*0.4)</f>
        <v>15642</v>
      </c>
      <c r="I6873" s="9">
        <v>26070.0</v>
      </c>
      <c r="J6873" s="9">
        <f t="shared" si="2"/>
        <v>0.18</v>
      </c>
      <c r="K6873" s="9">
        <f t="shared" si="3"/>
        <v>30762.6</v>
      </c>
      <c r="L6873" s="11" t="s">
        <v>16</v>
      </c>
      <c r="M6873" s="13" t="s">
        <v>17</v>
      </c>
      <c r="N6873" s="6"/>
      <c r="O6873" s="6"/>
    </row>
    <row r="6874" ht="17.25" customHeight="1">
      <c r="A6874" s="7">
        <v>6873.0</v>
      </c>
      <c r="B6874" s="8">
        <v>42402.0</v>
      </c>
      <c r="C6874" s="9" t="s">
        <v>52</v>
      </c>
      <c r="D6874" s="10" t="s">
        <v>6886</v>
      </c>
      <c r="E6874" s="9" t="str">
        <f t="shared" si="1"/>
        <v>San Miguel, Lima, Lima</v>
      </c>
      <c r="F6874" s="9" t="s">
        <v>15</v>
      </c>
      <c r="G6874" s="9">
        <v>54.0</v>
      </c>
      <c r="H6874" s="9">
        <f>VENTAS!$I6874-(VENTAS!$I6874*0.4)</f>
        <v>14187</v>
      </c>
      <c r="I6874" s="9">
        <v>23645.0</v>
      </c>
      <c r="J6874" s="9">
        <f t="shared" si="2"/>
        <v>0.18</v>
      </c>
      <c r="K6874" s="9">
        <f t="shared" si="3"/>
        <v>27901.1</v>
      </c>
      <c r="L6874" s="11" t="s">
        <v>16</v>
      </c>
      <c r="M6874" s="9" t="s">
        <v>17</v>
      </c>
      <c r="N6874" s="6"/>
      <c r="O6874" s="6"/>
    </row>
    <row r="6875" ht="17.25" customHeight="1">
      <c r="A6875" s="7">
        <v>6874.0</v>
      </c>
      <c r="B6875" s="12">
        <v>42402.0</v>
      </c>
      <c r="C6875" s="13" t="s">
        <v>52</v>
      </c>
      <c r="D6875" s="14" t="s">
        <v>6887</v>
      </c>
      <c r="E6875" s="9" t="str">
        <f t="shared" si="1"/>
        <v>San Miguel, Lima, Lima</v>
      </c>
      <c r="F6875" s="13" t="s">
        <v>15</v>
      </c>
      <c r="G6875" s="9">
        <v>110.0</v>
      </c>
      <c r="H6875" s="9">
        <f>VENTAS!$I6875-(VENTAS!$I6875*0.4)</f>
        <v>16003.8</v>
      </c>
      <c r="I6875" s="9">
        <v>26673.0</v>
      </c>
      <c r="J6875" s="9">
        <f t="shared" si="2"/>
        <v>0.18</v>
      </c>
      <c r="K6875" s="9">
        <f t="shared" si="3"/>
        <v>31474.14</v>
      </c>
      <c r="L6875" s="11" t="s">
        <v>16</v>
      </c>
      <c r="M6875" s="13" t="s">
        <v>17</v>
      </c>
      <c r="N6875" s="6"/>
      <c r="O6875" s="6"/>
    </row>
    <row r="6876" ht="17.25" customHeight="1">
      <c r="A6876" s="7">
        <v>6875.0</v>
      </c>
      <c r="B6876" s="8">
        <v>42402.0</v>
      </c>
      <c r="C6876" s="9" t="s">
        <v>52</v>
      </c>
      <c r="D6876" s="10" t="s">
        <v>6888</v>
      </c>
      <c r="E6876" s="9" t="str">
        <f t="shared" si="1"/>
        <v>San Miguel, Lima, Lima</v>
      </c>
      <c r="F6876" s="9" t="s">
        <v>15</v>
      </c>
      <c r="G6876" s="9">
        <v>62.0</v>
      </c>
      <c r="H6876" s="9">
        <f>VENTAS!$I6876-(VENTAS!$I6876*0.4)</f>
        <v>17446.2</v>
      </c>
      <c r="I6876" s="9">
        <v>29077.0</v>
      </c>
      <c r="J6876" s="9">
        <f t="shared" si="2"/>
        <v>0.18</v>
      </c>
      <c r="K6876" s="9">
        <f t="shared" si="3"/>
        <v>34310.86</v>
      </c>
      <c r="L6876" s="11" t="s">
        <v>16</v>
      </c>
      <c r="M6876" s="9" t="s">
        <v>17</v>
      </c>
      <c r="N6876" s="6"/>
      <c r="O6876" s="6"/>
    </row>
    <row r="6877" ht="17.25" customHeight="1">
      <c r="A6877" s="7">
        <v>6876.0</v>
      </c>
      <c r="B6877" s="12">
        <v>42402.0</v>
      </c>
      <c r="C6877" s="13" t="s">
        <v>52</v>
      </c>
      <c r="D6877" s="14" t="s">
        <v>6889</v>
      </c>
      <c r="E6877" s="9" t="str">
        <f t="shared" si="1"/>
        <v>San Miguel, Lima, Lima</v>
      </c>
      <c r="F6877" s="13" t="s">
        <v>15</v>
      </c>
      <c r="G6877" s="9">
        <v>119.0</v>
      </c>
      <c r="H6877" s="9">
        <f>VENTAS!$I6877-(VENTAS!$I6877*0.4)</f>
        <v>21612</v>
      </c>
      <c r="I6877" s="9">
        <v>36020.0</v>
      </c>
      <c r="J6877" s="9">
        <f t="shared" si="2"/>
        <v>0.18</v>
      </c>
      <c r="K6877" s="9">
        <f t="shared" si="3"/>
        <v>42503.6</v>
      </c>
      <c r="L6877" s="11" t="s">
        <v>16</v>
      </c>
      <c r="M6877" s="13" t="s">
        <v>17</v>
      </c>
      <c r="N6877" s="6"/>
      <c r="O6877" s="6"/>
    </row>
    <row r="6878" ht="17.25" customHeight="1">
      <c r="A6878" s="7">
        <v>6877.0</v>
      </c>
      <c r="B6878" s="8">
        <v>42402.0</v>
      </c>
      <c r="C6878" s="9" t="s">
        <v>13</v>
      </c>
      <c r="D6878" s="10" t="s">
        <v>6890</v>
      </c>
      <c r="E6878" s="9" t="str">
        <f t="shared" si="1"/>
        <v>La Molina,Lima, Lima</v>
      </c>
      <c r="F6878" s="9" t="s">
        <v>15</v>
      </c>
      <c r="G6878" s="9">
        <v>13.0</v>
      </c>
      <c r="H6878" s="9">
        <f>VENTAS!$I6878-(VENTAS!$I6878*0.4)</f>
        <v>19931.4</v>
      </c>
      <c r="I6878" s="9">
        <v>33219.0</v>
      </c>
      <c r="J6878" s="9">
        <f t="shared" si="2"/>
        <v>0.18</v>
      </c>
      <c r="K6878" s="9">
        <f t="shared" si="3"/>
        <v>39198.42</v>
      </c>
      <c r="L6878" s="11" t="s">
        <v>27</v>
      </c>
      <c r="M6878" s="9" t="s">
        <v>28</v>
      </c>
      <c r="N6878" s="6"/>
      <c r="O6878" s="6"/>
    </row>
    <row r="6879" ht="17.25" customHeight="1">
      <c r="A6879" s="7">
        <v>6878.0</v>
      </c>
      <c r="B6879" s="12">
        <v>42402.0</v>
      </c>
      <c r="C6879" s="13" t="s">
        <v>13</v>
      </c>
      <c r="D6879" s="14" t="s">
        <v>6891</v>
      </c>
      <c r="E6879" s="9" t="str">
        <f t="shared" si="1"/>
        <v>La Molina,Lima, Lima</v>
      </c>
      <c r="F6879" s="13" t="s">
        <v>15</v>
      </c>
      <c r="G6879" s="9">
        <v>146.0</v>
      </c>
      <c r="H6879" s="9">
        <f>VENTAS!$I6879-(VENTAS!$I6879*0.4)</f>
        <v>19334.4</v>
      </c>
      <c r="I6879" s="9">
        <v>32224.0</v>
      </c>
      <c r="J6879" s="9">
        <f t="shared" si="2"/>
        <v>0.18</v>
      </c>
      <c r="K6879" s="9">
        <f t="shared" si="3"/>
        <v>38024.32</v>
      </c>
      <c r="L6879" s="11" t="s">
        <v>27</v>
      </c>
      <c r="M6879" s="13" t="s">
        <v>28</v>
      </c>
      <c r="N6879" s="6"/>
      <c r="O6879" s="6"/>
    </row>
    <row r="6880" ht="17.25" customHeight="1">
      <c r="A6880" s="7">
        <v>6879.0</v>
      </c>
      <c r="B6880" s="8">
        <v>42402.0</v>
      </c>
      <c r="C6880" s="9" t="s">
        <v>13</v>
      </c>
      <c r="D6880" s="10" t="s">
        <v>6892</v>
      </c>
      <c r="E6880" s="9" t="str">
        <f t="shared" si="1"/>
        <v>La Molina,Lima, Lima</v>
      </c>
      <c r="F6880" s="9" t="s">
        <v>15</v>
      </c>
      <c r="G6880" s="9">
        <v>65.0</v>
      </c>
      <c r="H6880" s="9">
        <f>VENTAS!$I6880-(VENTAS!$I6880*0.4)</f>
        <v>12809.4</v>
      </c>
      <c r="I6880" s="9">
        <v>21349.0</v>
      </c>
      <c r="J6880" s="9">
        <f t="shared" si="2"/>
        <v>0.18</v>
      </c>
      <c r="K6880" s="9">
        <f t="shared" si="3"/>
        <v>25191.82</v>
      </c>
      <c r="L6880" s="11" t="s">
        <v>27</v>
      </c>
      <c r="M6880" s="9" t="s">
        <v>28</v>
      </c>
      <c r="N6880" s="6"/>
      <c r="O6880" s="6"/>
    </row>
    <row r="6881" ht="17.25" customHeight="1">
      <c r="A6881" s="7">
        <v>6880.0</v>
      </c>
      <c r="B6881" s="12">
        <v>42402.0</v>
      </c>
      <c r="C6881" s="13" t="s">
        <v>13</v>
      </c>
      <c r="D6881" s="14" t="s">
        <v>6893</v>
      </c>
      <c r="E6881" s="9" t="str">
        <f t="shared" si="1"/>
        <v>La Molina,Lima, Lima</v>
      </c>
      <c r="F6881" s="13" t="s">
        <v>15</v>
      </c>
      <c r="G6881" s="9">
        <v>131.0</v>
      </c>
      <c r="H6881" s="9">
        <f>VENTAS!$I6881-(VENTAS!$I6881*0.4)</f>
        <v>17430.6</v>
      </c>
      <c r="I6881" s="9">
        <v>29051.0</v>
      </c>
      <c r="J6881" s="9">
        <f t="shared" si="2"/>
        <v>0.18</v>
      </c>
      <c r="K6881" s="9">
        <f t="shared" si="3"/>
        <v>34280.18</v>
      </c>
      <c r="L6881" s="11" t="s">
        <v>27</v>
      </c>
      <c r="M6881" s="13" t="s">
        <v>28</v>
      </c>
      <c r="N6881" s="6"/>
      <c r="O6881" s="6"/>
    </row>
    <row r="6882" ht="17.25" customHeight="1">
      <c r="A6882" s="7">
        <v>6881.0</v>
      </c>
      <c r="B6882" s="8">
        <v>42402.0</v>
      </c>
      <c r="C6882" s="9" t="s">
        <v>63</v>
      </c>
      <c r="D6882" s="10" t="s">
        <v>6894</v>
      </c>
      <c r="E6882" s="9" t="str">
        <f t="shared" si="1"/>
        <v>Ate,Lima,Lima</v>
      </c>
      <c r="F6882" s="9" t="s">
        <v>15</v>
      </c>
      <c r="G6882" s="9">
        <v>178.0</v>
      </c>
      <c r="H6882" s="9">
        <f>VENTAS!$I6882-(VENTAS!$I6882*0.4)</f>
        <v>15088.8</v>
      </c>
      <c r="I6882" s="9">
        <v>25148.0</v>
      </c>
      <c r="J6882" s="9">
        <f t="shared" si="2"/>
        <v>0.18</v>
      </c>
      <c r="K6882" s="9">
        <f t="shared" si="3"/>
        <v>29674.64</v>
      </c>
      <c r="L6882" s="11" t="s">
        <v>20</v>
      </c>
      <c r="M6882" s="9" t="s">
        <v>44</v>
      </c>
      <c r="N6882" s="6"/>
      <c r="O6882" s="6"/>
    </row>
    <row r="6883" ht="17.25" customHeight="1">
      <c r="A6883" s="7">
        <v>6882.0</v>
      </c>
      <c r="B6883" s="12">
        <v>42402.0</v>
      </c>
      <c r="C6883" s="13" t="s">
        <v>63</v>
      </c>
      <c r="D6883" s="14" t="s">
        <v>6895</v>
      </c>
      <c r="E6883" s="9" t="str">
        <f t="shared" si="1"/>
        <v>Ate,Lima,Lima</v>
      </c>
      <c r="F6883" s="13" t="s">
        <v>15</v>
      </c>
      <c r="G6883" s="9">
        <v>63.0</v>
      </c>
      <c r="H6883" s="9">
        <f>VENTAS!$I6883-(VENTAS!$I6883*0.4)</f>
        <v>12063</v>
      </c>
      <c r="I6883" s="9">
        <v>20105.0</v>
      </c>
      <c r="J6883" s="9">
        <f t="shared" si="2"/>
        <v>0.18</v>
      </c>
      <c r="K6883" s="9">
        <f t="shared" si="3"/>
        <v>23723.9</v>
      </c>
      <c r="L6883" s="11" t="s">
        <v>20</v>
      </c>
      <c r="M6883" s="13" t="s">
        <v>44</v>
      </c>
      <c r="N6883" s="6"/>
      <c r="O6883" s="6"/>
    </row>
    <row r="6884" ht="17.25" customHeight="1">
      <c r="A6884" s="7">
        <v>6883.0</v>
      </c>
      <c r="B6884" s="8">
        <v>42402.0</v>
      </c>
      <c r="C6884" s="9" t="s">
        <v>63</v>
      </c>
      <c r="D6884" s="10" t="s">
        <v>6896</v>
      </c>
      <c r="E6884" s="9" t="str">
        <f t="shared" si="1"/>
        <v>Ate,Lima,Lima</v>
      </c>
      <c r="F6884" s="9" t="s">
        <v>15</v>
      </c>
      <c r="G6884" s="9">
        <v>50.0</v>
      </c>
      <c r="H6884" s="9">
        <f>VENTAS!$I6884-(VENTAS!$I6884*0.4)</f>
        <v>13443</v>
      </c>
      <c r="I6884" s="9">
        <v>22405.0</v>
      </c>
      <c r="J6884" s="9">
        <f t="shared" si="2"/>
        <v>0.18</v>
      </c>
      <c r="K6884" s="9">
        <f t="shared" si="3"/>
        <v>26437.9</v>
      </c>
      <c r="L6884" s="11" t="s">
        <v>20</v>
      </c>
      <c r="M6884" s="9" t="s">
        <v>44</v>
      </c>
      <c r="N6884" s="6"/>
      <c r="O6884" s="6"/>
    </row>
    <row r="6885" ht="17.25" customHeight="1">
      <c r="A6885" s="7">
        <v>6884.0</v>
      </c>
      <c r="B6885" s="12">
        <v>42401.0</v>
      </c>
      <c r="C6885" s="13" t="s">
        <v>56</v>
      </c>
      <c r="D6885" s="14" t="s">
        <v>6897</v>
      </c>
      <c r="E6885" s="9" t="str">
        <f t="shared" si="1"/>
        <v>Ate,Lima,Lima</v>
      </c>
      <c r="F6885" s="13" t="s">
        <v>15</v>
      </c>
      <c r="G6885" s="9">
        <v>9.0</v>
      </c>
      <c r="H6885" s="9">
        <f>VENTAS!$I6885-(VENTAS!$I6885*0.4)</f>
        <v>20974.8</v>
      </c>
      <c r="I6885" s="9">
        <v>34958.0</v>
      </c>
      <c r="J6885" s="9">
        <f t="shared" si="2"/>
        <v>0.18</v>
      </c>
      <c r="K6885" s="9">
        <f t="shared" si="3"/>
        <v>41250.44</v>
      </c>
      <c r="L6885" s="11" t="s">
        <v>20</v>
      </c>
      <c r="M6885" s="13" t="s">
        <v>21</v>
      </c>
      <c r="N6885" s="6"/>
      <c r="O6885" s="6"/>
    </row>
    <row r="6886" ht="17.25" customHeight="1">
      <c r="A6886" s="7">
        <v>6885.0</v>
      </c>
      <c r="B6886" s="8">
        <v>42401.0</v>
      </c>
      <c r="C6886" s="9" t="s">
        <v>56</v>
      </c>
      <c r="D6886" s="10" t="s">
        <v>6898</v>
      </c>
      <c r="E6886" s="9" t="str">
        <f t="shared" si="1"/>
        <v>Ate,Lima,Lima</v>
      </c>
      <c r="F6886" s="9" t="s">
        <v>15</v>
      </c>
      <c r="G6886" s="9">
        <v>7.0</v>
      </c>
      <c r="H6886" s="9">
        <f>VENTAS!$I6886-(VENTAS!$I6886*0.4)</f>
        <v>14981.4</v>
      </c>
      <c r="I6886" s="9">
        <v>24969.0</v>
      </c>
      <c r="J6886" s="9">
        <f t="shared" si="2"/>
        <v>0.18</v>
      </c>
      <c r="K6886" s="9">
        <f t="shared" si="3"/>
        <v>29463.42</v>
      </c>
      <c r="L6886" s="11" t="s">
        <v>20</v>
      </c>
      <c r="M6886" s="9" t="s">
        <v>21</v>
      </c>
      <c r="N6886" s="6"/>
      <c r="O6886" s="6"/>
    </row>
    <row r="6887" ht="17.25" customHeight="1">
      <c r="A6887" s="7">
        <v>6886.0</v>
      </c>
      <c r="B6887" s="12">
        <v>42401.0</v>
      </c>
      <c r="C6887" s="13" t="s">
        <v>56</v>
      </c>
      <c r="D6887" s="14" t="s">
        <v>6899</v>
      </c>
      <c r="E6887" s="9" t="str">
        <f t="shared" si="1"/>
        <v>Ate,Lima,Lima</v>
      </c>
      <c r="F6887" s="13" t="s">
        <v>15</v>
      </c>
      <c r="G6887" s="9">
        <v>155.0</v>
      </c>
      <c r="H6887" s="9">
        <f>VENTAS!$I6887-(VENTAS!$I6887*0.4)</f>
        <v>14735.4</v>
      </c>
      <c r="I6887" s="9">
        <v>24559.0</v>
      </c>
      <c r="J6887" s="9">
        <f t="shared" si="2"/>
        <v>0.18</v>
      </c>
      <c r="K6887" s="9">
        <f t="shared" si="3"/>
        <v>28979.62</v>
      </c>
      <c r="L6887" s="11" t="s">
        <v>20</v>
      </c>
      <c r="M6887" s="13" t="s">
        <v>21</v>
      </c>
      <c r="N6887" s="6"/>
      <c r="O6887" s="6"/>
    </row>
    <row r="6888" ht="17.25" customHeight="1">
      <c r="A6888" s="7">
        <v>6887.0</v>
      </c>
      <c r="B6888" s="8">
        <v>42401.0</v>
      </c>
      <c r="C6888" s="9" t="s">
        <v>56</v>
      </c>
      <c r="D6888" s="10" t="s">
        <v>6900</v>
      </c>
      <c r="E6888" s="9" t="str">
        <f t="shared" si="1"/>
        <v>Ate,Lima,Lima</v>
      </c>
      <c r="F6888" s="9" t="s">
        <v>15</v>
      </c>
      <c r="G6888" s="9">
        <v>109.0</v>
      </c>
      <c r="H6888" s="9">
        <f>VENTAS!$I6888-(VENTAS!$I6888*0.4)</f>
        <v>13980.6</v>
      </c>
      <c r="I6888" s="9">
        <v>23301.0</v>
      </c>
      <c r="J6888" s="9">
        <f t="shared" si="2"/>
        <v>0.18</v>
      </c>
      <c r="K6888" s="9">
        <f t="shared" si="3"/>
        <v>27495.18</v>
      </c>
      <c r="L6888" s="11" t="s">
        <v>20</v>
      </c>
      <c r="M6888" s="9" t="s">
        <v>21</v>
      </c>
      <c r="N6888" s="6"/>
      <c r="O6888" s="6"/>
    </row>
    <row r="6889" ht="17.25" customHeight="1">
      <c r="A6889" s="7">
        <v>6888.0</v>
      </c>
      <c r="B6889" s="12">
        <v>42400.0</v>
      </c>
      <c r="C6889" s="13" t="s">
        <v>18</v>
      </c>
      <c r="D6889" s="14" t="s">
        <v>6901</v>
      </c>
      <c r="E6889" s="9" t="str">
        <f t="shared" si="1"/>
        <v>Surco,Lima,Lima</v>
      </c>
      <c r="F6889" s="13" t="s">
        <v>15</v>
      </c>
      <c r="G6889" s="9">
        <v>60.0</v>
      </c>
      <c r="H6889" s="9">
        <f>VENTAS!$I6889-(VENTAS!$I6889*0.4)</f>
        <v>14484.6</v>
      </c>
      <c r="I6889" s="9">
        <v>24141.0</v>
      </c>
      <c r="J6889" s="9">
        <f t="shared" si="2"/>
        <v>0.18</v>
      </c>
      <c r="K6889" s="9">
        <f t="shared" si="3"/>
        <v>28486.38</v>
      </c>
      <c r="L6889" s="11" t="s">
        <v>58</v>
      </c>
      <c r="M6889" s="13" t="s">
        <v>59</v>
      </c>
      <c r="N6889" s="6"/>
      <c r="O6889" s="6"/>
    </row>
    <row r="6890" ht="17.25" customHeight="1">
      <c r="A6890" s="7">
        <v>6889.0</v>
      </c>
      <c r="B6890" s="8">
        <v>42400.0</v>
      </c>
      <c r="C6890" s="9" t="s">
        <v>18</v>
      </c>
      <c r="D6890" s="10" t="s">
        <v>6902</v>
      </c>
      <c r="E6890" s="9" t="str">
        <f t="shared" si="1"/>
        <v>Surco,Lima,Lima</v>
      </c>
      <c r="F6890" s="9" t="s">
        <v>15</v>
      </c>
      <c r="G6890" s="9">
        <v>82.0</v>
      </c>
      <c r="H6890" s="9">
        <f>VENTAS!$I6890-(VENTAS!$I6890*0.4)</f>
        <v>18981</v>
      </c>
      <c r="I6890" s="9">
        <v>31635.0</v>
      </c>
      <c r="J6890" s="9">
        <f t="shared" si="2"/>
        <v>0.18</v>
      </c>
      <c r="K6890" s="9">
        <f t="shared" si="3"/>
        <v>37329.3</v>
      </c>
      <c r="L6890" s="11" t="s">
        <v>58</v>
      </c>
      <c r="M6890" s="9" t="s">
        <v>59</v>
      </c>
      <c r="N6890" s="6"/>
      <c r="O6890" s="6"/>
    </row>
    <row r="6891" ht="17.25" customHeight="1">
      <c r="A6891" s="7">
        <v>6890.0</v>
      </c>
      <c r="B6891" s="12">
        <v>42400.0</v>
      </c>
      <c r="C6891" s="13" t="s">
        <v>18</v>
      </c>
      <c r="D6891" s="14" t="s">
        <v>6903</v>
      </c>
      <c r="E6891" s="9" t="str">
        <f t="shared" si="1"/>
        <v>Surco,Lima,Lima</v>
      </c>
      <c r="F6891" s="13" t="s">
        <v>15</v>
      </c>
      <c r="G6891" s="9">
        <v>166.0</v>
      </c>
      <c r="H6891" s="9">
        <f>VENTAS!$I6891-(VENTAS!$I6891*0.4)</f>
        <v>12049.8</v>
      </c>
      <c r="I6891" s="9">
        <v>20083.0</v>
      </c>
      <c r="J6891" s="9">
        <f t="shared" si="2"/>
        <v>0.18</v>
      </c>
      <c r="K6891" s="9">
        <f t="shared" si="3"/>
        <v>23697.94</v>
      </c>
      <c r="L6891" s="11" t="s">
        <v>58</v>
      </c>
      <c r="M6891" s="13" t="s">
        <v>59</v>
      </c>
      <c r="N6891" s="6"/>
      <c r="O6891" s="6"/>
    </row>
    <row r="6892" ht="17.25" customHeight="1">
      <c r="A6892" s="7">
        <v>6891.0</v>
      </c>
      <c r="B6892" s="8">
        <v>42400.0</v>
      </c>
      <c r="C6892" s="9" t="s">
        <v>18</v>
      </c>
      <c r="D6892" s="10" t="s">
        <v>6904</v>
      </c>
      <c r="E6892" s="9" t="str">
        <f t="shared" si="1"/>
        <v>Surco,Lima,Lima</v>
      </c>
      <c r="F6892" s="9" t="s">
        <v>15</v>
      </c>
      <c r="G6892" s="9">
        <v>77.0</v>
      </c>
      <c r="H6892" s="9">
        <f>VENTAS!$I6892-(VENTAS!$I6892*0.4)</f>
        <v>12829.8</v>
      </c>
      <c r="I6892" s="9">
        <v>21383.0</v>
      </c>
      <c r="J6892" s="9">
        <f t="shared" si="2"/>
        <v>0.18</v>
      </c>
      <c r="K6892" s="9">
        <f t="shared" si="3"/>
        <v>25231.94</v>
      </c>
      <c r="L6892" s="11" t="s">
        <v>58</v>
      </c>
      <c r="M6892" s="9" t="s">
        <v>59</v>
      </c>
      <c r="N6892" s="6"/>
      <c r="O6892" s="6"/>
    </row>
    <row r="6893" ht="17.25" customHeight="1">
      <c r="A6893" s="7">
        <v>6892.0</v>
      </c>
      <c r="B6893" s="12">
        <v>42399.0</v>
      </c>
      <c r="C6893" s="13" t="s">
        <v>104</v>
      </c>
      <c r="D6893" s="14" t="s">
        <v>6905</v>
      </c>
      <c r="E6893" s="9" t="str">
        <f t="shared" si="1"/>
        <v>Surco,Lima,Lima</v>
      </c>
      <c r="F6893" s="13" t="s">
        <v>15</v>
      </c>
      <c r="G6893" s="9">
        <v>63.0</v>
      </c>
      <c r="H6893" s="9">
        <f>VENTAS!$I6893-(VENTAS!$I6893*0.4)</f>
        <v>17900.4</v>
      </c>
      <c r="I6893" s="9">
        <v>29834.0</v>
      </c>
      <c r="J6893" s="9">
        <f t="shared" si="2"/>
        <v>0.18</v>
      </c>
      <c r="K6893" s="9">
        <f t="shared" si="3"/>
        <v>35204.12</v>
      </c>
      <c r="L6893" s="11" t="s">
        <v>58</v>
      </c>
      <c r="M6893" s="13" t="s">
        <v>130</v>
      </c>
      <c r="N6893" s="6"/>
      <c r="O6893" s="6"/>
    </row>
    <row r="6894" ht="17.25" customHeight="1">
      <c r="A6894" s="7">
        <v>6893.0</v>
      </c>
      <c r="B6894" s="8">
        <v>42399.0</v>
      </c>
      <c r="C6894" s="9" t="s">
        <v>104</v>
      </c>
      <c r="D6894" s="10" t="s">
        <v>6906</v>
      </c>
      <c r="E6894" s="9" t="str">
        <f t="shared" si="1"/>
        <v>Surco,Lima,Lima</v>
      </c>
      <c r="F6894" s="9" t="s">
        <v>15</v>
      </c>
      <c r="G6894" s="9">
        <v>6.0</v>
      </c>
      <c r="H6894" s="9">
        <f>VENTAS!$I6894-(VENTAS!$I6894*0.4)</f>
        <v>19062.6</v>
      </c>
      <c r="I6894" s="9">
        <v>31771.0</v>
      </c>
      <c r="J6894" s="9">
        <f t="shared" si="2"/>
        <v>0.18</v>
      </c>
      <c r="K6894" s="9">
        <f t="shared" si="3"/>
        <v>37489.78</v>
      </c>
      <c r="L6894" s="11" t="s">
        <v>58</v>
      </c>
      <c r="M6894" s="9" t="s">
        <v>130</v>
      </c>
      <c r="N6894" s="6"/>
      <c r="O6894" s="6"/>
    </row>
    <row r="6895" ht="17.25" customHeight="1">
      <c r="A6895" s="7">
        <v>6894.0</v>
      </c>
      <c r="B6895" s="12">
        <v>42399.0</v>
      </c>
      <c r="C6895" s="13" t="s">
        <v>104</v>
      </c>
      <c r="D6895" s="14" t="s">
        <v>6907</v>
      </c>
      <c r="E6895" s="9" t="str">
        <f t="shared" si="1"/>
        <v>Surco,Lima,Lima</v>
      </c>
      <c r="F6895" s="13" t="s">
        <v>15</v>
      </c>
      <c r="G6895" s="9">
        <v>170.0</v>
      </c>
      <c r="H6895" s="9">
        <f>VENTAS!$I6895-(VENTAS!$I6895*0.4)</f>
        <v>23450.4</v>
      </c>
      <c r="I6895" s="9">
        <v>39084.0</v>
      </c>
      <c r="J6895" s="9">
        <f t="shared" si="2"/>
        <v>0.18</v>
      </c>
      <c r="K6895" s="9">
        <f t="shared" si="3"/>
        <v>46119.12</v>
      </c>
      <c r="L6895" s="11" t="s">
        <v>58</v>
      </c>
      <c r="M6895" s="13" t="s">
        <v>130</v>
      </c>
      <c r="N6895" s="6"/>
      <c r="O6895" s="6"/>
    </row>
    <row r="6896" ht="17.25" customHeight="1">
      <c r="A6896" s="7">
        <v>6895.0</v>
      </c>
      <c r="B6896" s="8">
        <v>42399.0</v>
      </c>
      <c r="C6896" s="9" t="s">
        <v>104</v>
      </c>
      <c r="D6896" s="10" t="s">
        <v>6908</v>
      </c>
      <c r="E6896" s="9" t="str">
        <f t="shared" si="1"/>
        <v>Surco,Lima,Lima</v>
      </c>
      <c r="F6896" s="9" t="s">
        <v>15</v>
      </c>
      <c r="G6896" s="9">
        <v>126.0</v>
      </c>
      <c r="H6896" s="9">
        <f>VENTAS!$I6896-(VENTAS!$I6896*0.4)</f>
        <v>13558.2</v>
      </c>
      <c r="I6896" s="9">
        <v>22597.0</v>
      </c>
      <c r="J6896" s="9">
        <f t="shared" si="2"/>
        <v>0.18</v>
      </c>
      <c r="K6896" s="9">
        <f t="shared" si="3"/>
        <v>26664.46</v>
      </c>
      <c r="L6896" s="11" t="s">
        <v>58</v>
      </c>
      <c r="M6896" s="9" t="s">
        <v>130</v>
      </c>
      <c r="N6896" s="6"/>
      <c r="O6896" s="6"/>
    </row>
    <row r="6897" ht="17.25" customHeight="1">
      <c r="A6897" s="7">
        <v>6896.0</v>
      </c>
      <c r="B6897" s="12">
        <v>42399.0</v>
      </c>
      <c r="C6897" s="13" t="s">
        <v>104</v>
      </c>
      <c r="D6897" s="14" t="s">
        <v>6909</v>
      </c>
      <c r="E6897" s="9" t="str">
        <f t="shared" si="1"/>
        <v>Surco,Lima,Lima</v>
      </c>
      <c r="F6897" s="13" t="s">
        <v>15</v>
      </c>
      <c r="G6897" s="9">
        <v>80.0</v>
      </c>
      <c r="H6897" s="9">
        <f>VENTAS!$I6897-(VENTAS!$I6897*0.4)</f>
        <v>22377.6</v>
      </c>
      <c r="I6897" s="9">
        <v>37296.0</v>
      </c>
      <c r="J6897" s="9">
        <f t="shared" si="2"/>
        <v>0.18</v>
      </c>
      <c r="K6897" s="9">
        <f t="shared" si="3"/>
        <v>44009.28</v>
      </c>
      <c r="L6897" s="11" t="s">
        <v>58</v>
      </c>
      <c r="M6897" s="13" t="s">
        <v>96</v>
      </c>
      <c r="N6897" s="6"/>
      <c r="O6897" s="6"/>
    </row>
    <row r="6898" ht="17.25" customHeight="1">
      <c r="A6898" s="7">
        <v>6897.0</v>
      </c>
      <c r="B6898" s="8">
        <v>42399.0</v>
      </c>
      <c r="C6898" s="9" t="s">
        <v>104</v>
      </c>
      <c r="D6898" s="10" t="s">
        <v>6910</v>
      </c>
      <c r="E6898" s="9" t="str">
        <f t="shared" si="1"/>
        <v>Surco,Lima,Lima</v>
      </c>
      <c r="F6898" s="9" t="s">
        <v>15</v>
      </c>
      <c r="G6898" s="9">
        <v>71.0</v>
      </c>
      <c r="H6898" s="9">
        <f>VENTAS!$I6898-(VENTAS!$I6898*0.4)</f>
        <v>15181.8</v>
      </c>
      <c r="I6898" s="9">
        <v>25303.0</v>
      </c>
      <c r="J6898" s="9">
        <f t="shared" si="2"/>
        <v>0.18</v>
      </c>
      <c r="K6898" s="9">
        <f t="shared" si="3"/>
        <v>29857.54</v>
      </c>
      <c r="L6898" s="11" t="s">
        <v>58</v>
      </c>
      <c r="M6898" s="9" t="s">
        <v>96</v>
      </c>
      <c r="N6898" s="6"/>
      <c r="O6898" s="6"/>
    </row>
    <row r="6899" ht="17.25" customHeight="1">
      <c r="A6899" s="7">
        <v>6898.0</v>
      </c>
      <c r="B6899" s="12">
        <v>42399.0</v>
      </c>
      <c r="C6899" s="13" t="s">
        <v>104</v>
      </c>
      <c r="D6899" s="14" t="s">
        <v>6911</v>
      </c>
      <c r="E6899" s="9" t="str">
        <f t="shared" si="1"/>
        <v>Surco,Lima,Lima</v>
      </c>
      <c r="F6899" s="13" t="s">
        <v>15</v>
      </c>
      <c r="G6899" s="9">
        <v>26.0</v>
      </c>
      <c r="H6899" s="9">
        <f>VENTAS!$I6899-(VENTAS!$I6899*0.4)</f>
        <v>19831.2</v>
      </c>
      <c r="I6899" s="9">
        <v>33052.0</v>
      </c>
      <c r="J6899" s="9">
        <f t="shared" si="2"/>
        <v>0.18</v>
      </c>
      <c r="K6899" s="9">
        <f t="shared" si="3"/>
        <v>39001.36</v>
      </c>
      <c r="L6899" s="11" t="s">
        <v>58</v>
      </c>
      <c r="M6899" s="13" t="s">
        <v>96</v>
      </c>
      <c r="N6899" s="6"/>
      <c r="O6899" s="6"/>
    </row>
    <row r="6900" ht="17.25" customHeight="1">
      <c r="A6900" s="7">
        <v>6899.0</v>
      </c>
      <c r="B6900" s="8">
        <v>42399.0</v>
      </c>
      <c r="C6900" s="9" t="s">
        <v>104</v>
      </c>
      <c r="D6900" s="10" t="s">
        <v>6912</v>
      </c>
      <c r="E6900" s="9" t="str">
        <f t="shared" si="1"/>
        <v>Surco,Lima,Lima</v>
      </c>
      <c r="F6900" s="9" t="s">
        <v>15</v>
      </c>
      <c r="G6900" s="9">
        <v>159.0</v>
      </c>
      <c r="H6900" s="9">
        <f>VENTAS!$I6900-(VENTAS!$I6900*0.4)</f>
        <v>11010.6</v>
      </c>
      <c r="I6900" s="9">
        <v>18351.0</v>
      </c>
      <c r="J6900" s="9">
        <f t="shared" si="2"/>
        <v>0.18</v>
      </c>
      <c r="K6900" s="9">
        <f t="shared" si="3"/>
        <v>21654.18</v>
      </c>
      <c r="L6900" s="11" t="s">
        <v>58</v>
      </c>
      <c r="M6900" s="9" t="s">
        <v>96</v>
      </c>
      <c r="N6900" s="6"/>
      <c r="O6900" s="6"/>
    </row>
    <row r="6901" ht="17.25" customHeight="1">
      <c r="A6901" s="7">
        <v>6900.0</v>
      </c>
      <c r="B6901" s="12">
        <v>42399.0</v>
      </c>
      <c r="C6901" s="13" t="s">
        <v>18</v>
      </c>
      <c r="D6901" s="14" t="s">
        <v>6913</v>
      </c>
      <c r="E6901" s="9" t="str">
        <f t="shared" si="1"/>
        <v>Surco,Lima,Lima</v>
      </c>
      <c r="F6901" s="13" t="s">
        <v>15</v>
      </c>
      <c r="G6901" s="9">
        <v>130.0</v>
      </c>
      <c r="H6901" s="9">
        <f>VENTAS!$I6901-(VENTAS!$I6901*0.4)</f>
        <v>18232.2</v>
      </c>
      <c r="I6901" s="9">
        <v>30387.0</v>
      </c>
      <c r="J6901" s="9">
        <f t="shared" si="2"/>
        <v>0.18</v>
      </c>
      <c r="K6901" s="9">
        <f t="shared" si="3"/>
        <v>35856.66</v>
      </c>
      <c r="L6901" s="11" t="s">
        <v>58</v>
      </c>
      <c r="M6901" s="13" t="s">
        <v>106</v>
      </c>
      <c r="N6901" s="6"/>
      <c r="O6901" s="6"/>
    </row>
    <row r="6902" ht="17.25" customHeight="1">
      <c r="A6902" s="7">
        <v>6901.0</v>
      </c>
      <c r="B6902" s="8">
        <v>42399.0</v>
      </c>
      <c r="C6902" s="9" t="s">
        <v>18</v>
      </c>
      <c r="D6902" s="10" t="s">
        <v>6914</v>
      </c>
      <c r="E6902" s="9" t="str">
        <f t="shared" si="1"/>
        <v>Surco,Lima,Lima</v>
      </c>
      <c r="F6902" s="9" t="s">
        <v>15</v>
      </c>
      <c r="G6902" s="9">
        <v>29.0</v>
      </c>
      <c r="H6902" s="9">
        <f>VENTAS!$I6902-(VENTAS!$I6902*0.4)</f>
        <v>12834.6</v>
      </c>
      <c r="I6902" s="9">
        <v>21391.0</v>
      </c>
      <c r="J6902" s="9">
        <f t="shared" si="2"/>
        <v>0.18</v>
      </c>
      <c r="K6902" s="9">
        <f t="shared" si="3"/>
        <v>25241.38</v>
      </c>
      <c r="L6902" s="11" t="s">
        <v>58</v>
      </c>
      <c r="M6902" s="9" t="s">
        <v>106</v>
      </c>
      <c r="N6902" s="6"/>
      <c r="O6902" s="6"/>
    </row>
    <row r="6903" ht="17.25" customHeight="1">
      <c r="A6903" s="7">
        <v>6902.0</v>
      </c>
      <c r="B6903" s="12">
        <v>42399.0</v>
      </c>
      <c r="C6903" s="13" t="s">
        <v>18</v>
      </c>
      <c r="D6903" s="14" t="s">
        <v>6915</v>
      </c>
      <c r="E6903" s="9" t="str">
        <f t="shared" si="1"/>
        <v>Surco,Lima,Lima</v>
      </c>
      <c r="F6903" s="13" t="s">
        <v>15</v>
      </c>
      <c r="G6903" s="9">
        <v>53.0</v>
      </c>
      <c r="H6903" s="9">
        <f>VENTAS!$I6903-(VENTAS!$I6903*0.4)</f>
        <v>22560</v>
      </c>
      <c r="I6903" s="9">
        <v>37600.0</v>
      </c>
      <c r="J6903" s="9">
        <f t="shared" si="2"/>
        <v>0.18</v>
      </c>
      <c r="K6903" s="9">
        <f t="shared" si="3"/>
        <v>44368</v>
      </c>
      <c r="L6903" s="11" t="s">
        <v>58</v>
      </c>
      <c r="M6903" s="13" t="s">
        <v>106</v>
      </c>
      <c r="N6903" s="6"/>
      <c r="O6903" s="6"/>
    </row>
    <row r="6904" ht="17.25" customHeight="1">
      <c r="A6904" s="7">
        <v>6903.0</v>
      </c>
      <c r="B6904" s="8">
        <v>42399.0</v>
      </c>
      <c r="C6904" s="9" t="s">
        <v>18</v>
      </c>
      <c r="D6904" s="10" t="s">
        <v>6916</v>
      </c>
      <c r="E6904" s="9" t="str">
        <f t="shared" si="1"/>
        <v>Surco,Lima,Lima</v>
      </c>
      <c r="F6904" s="9" t="s">
        <v>15</v>
      </c>
      <c r="G6904" s="9">
        <v>116.0</v>
      </c>
      <c r="H6904" s="9">
        <f>VENTAS!$I6904-(VENTAS!$I6904*0.4)</f>
        <v>14946.6</v>
      </c>
      <c r="I6904" s="9">
        <v>24911.0</v>
      </c>
      <c r="J6904" s="9">
        <f t="shared" si="2"/>
        <v>0.18</v>
      </c>
      <c r="K6904" s="9">
        <f t="shared" si="3"/>
        <v>29394.98</v>
      </c>
      <c r="L6904" s="11" t="s">
        <v>58</v>
      </c>
      <c r="M6904" s="9" t="s">
        <v>106</v>
      </c>
      <c r="N6904" s="6"/>
      <c r="O6904" s="6"/>
    </row>
    <row r="6905" ht="17.25" customHeight="1">
      <c r="A6905" s="7">
        <v>6904.0</v>
      </c>
      <c r="B6905" s="12">
        <v>42399.0</v>
      </c>
      <c r="C6905" s="13" t="s">
        <v>13</v>
      </c>
      <c r="D6905" s="14" t="s">
        <v>6917</v>
      </c>
      <c r="E6905" s="9" t="str">
        <f t="shared" si="1"/>
        <v>Surco,Lima,Lima</v>
      </c>
      <c r="F6905" s="13" t="s">
        <v>15</v>
      </c>
      <c r="G6905" s="9">
        <v>151.0</v>
      </c>
      <c r="H6905" s="9">
        <f>VENTAS!$I6905-(VENTAS!$I6905*0.4)</f>
        <v>21351.6</v>
      </c>
      <c r="I6905" s="9">
        <v>35586.0</v>
      </c>
      <c r="J6905" s="9">
        <f t="shared" si="2"/>
        <v>0.18</v>
      </c>
      <c r="K6905" s="9">
        <f t="shared" si="3"/>
        <v>41991.48</v>
      </c>
      <c r="L6905" s="11" t="s">
        <v>58</v>
      </c>
      <c r="M6905" s="13" t="s">
        <v>59</v>
      </c>
      <c r="N6905" s="6"/>
      <c r="O6905" s="6"/>
    </row>
    <row r="6906" ht="17.25" customHeight="1">
      <c r="A6906" s="7">
        <v>6905.0</v>
      </c>
      <c r="B6906" s="8">
        <v>42399.0</v>
      </c>
      <c r="C6906" s="9" t="s">
        <v>13</v>
      </c>
      <c r="D6906" s="10" t="s">
        <v>6918</v>
      </c>
      <c r="E6906" s="9" t="str">
        <f t="shared" si="1"/>
        <v>Surco,Lima,Lima</v>
      </c>
      <c r="F6906" s="9" t="s">
        <v>15</v>
      </c>
      <c r="G6906" s="9">
        <v>95.0</v>
      </c>
      <c r="H6906" s="9">
        <f>VENTAS!$I6906-(VENTAS!$I6906*0.4)</f>
        <v>11165.4</v>
      </c>
      <c r="I6906" s="9">
        <v>18609.0</v>
      </c>
      <c r="J6906" s="9">
        <f t="shared" si="2"/>
        <v>0.18</v>
      </c>
      <c r="K6906" s="9">
        <f t="shared" si="3"/>
        <v>21958.62</v>
      </c>
      <c r="L6906" s="11" t="s">
        <v>58</v>
      </c>
      <c r="M6906" s="9" t="s">
        <v>59</v>
      </c>
      <c r="N6906" s="6"/>
      <c r="O6906" s="6"/>
    </row>
    <row r="6907" ht="17.25" customHeight="1">
      <c r="A6907" s="7">
        <v>6906.0</v>
      </c>
      <c r="B6907" s="12">
        <v>42399.0</v>
      </c>
      <c r="C6907" s="13" t="s">
        <v>13</v>
      </c>
      <c r="D6907" s="14" t="s">
        <v>6919</v>
      </c>
      <c r="E6907" s="9" t="str">
        <f t="shared" si="1"/>
        <v>Surco,Lima,Lima</v>
      </c>
      <c r="F6907" s="13" t="s">
        <v>15</v>
      </c>
      <c r="G6907" s="9">
        <v>135.0</v>
      </c>
      <c r="H6907" s="9">
        <f>VENTAS!$I6907-(VENTAS!$I6907*0.4)</f>
        <v>12717</v>
      </c>
      <c r="I6907" s="9">
        <v>21195.0</v>
      </c>
      <c r="J6907" s="9">
        <f t="shared" si="2"/>
        <v>0.18</v>
      </c>
      <c r="K6907" s="9">
        <f t="shared" si="3"/>
        <v>25010.1</v>
      </c>
      <c r="L6907" s="11" t="s">
        <v>58</v>
      </c>
      <c r="M6907" s="13" t="s">
        <v>59</v>
      </c>
      <c r="N6907" s="6"/>
      <c r="O6907" s="6"/>
    </row>
    <row r="6908" ht="17.25" customHeight="1">
      <c r="A6908" s="7">
        <v>6907.0</v>
      </c>
      <c r="B6908" s="8">
        <v>42399.0</v>
      </c>
      <c r="C6908" s="9" t="s">
        <v>13</v>
      </c>
      <c r="D6908" s="10" t="s">
        <v>6920</v>
      </c>
      <c r="E6908" s="9" t="str">
        <f t="shared" si="1"/>
        <v>Surco,Lima,Lima</v>
      </c>
      <c r="F6908" s="9" t="s">
        <v>15</v>
      </c>
      <c r="G6908" s="9">
        <v>54.0</v>
      </c>
      <c r="H6908" s="9">
        <f>VENTAS!$I6908-(VENTAS!$I6908*0.4)</f>
        <v>14052</v>
      </c>
      <c r="I6908" s="9">
        <v>23420.0</v>
      </c>
      <c r="J6908" s="9">
        <f t="shared" si="2"/>
        <v>0.18</v>
      </c>
      <c r="K6908" s="9">
        <f t="shared" si="3"/>
        <v>27635.6</v>
      </c>
      <c r="L6908" s="11" t="s">
        <v>58</v>
      </c>
      <c r="M6908" s="9" t="s">
        <v>59</v>
      </c>
      <c r="N6908" s="6"/>
      <c r="O6908" s="6"/>
    </row>
    <row r="6909" ht="17.25" customHeight="1">
      <c r="A6909" s="7">
        <v>6908.0</v>
      </c>
      <c r="B6909" s="12">
        <v>42398.0</v>
      </c>
      <c r="C6909" s="13" t="s">
        <v>56</v>
      </c>
      <c r="D6909" s="14" t="s">
        <v>6921</v>
      </c>
      <c r="E6909" s="9" t="str">
        <f t="shared" si="1"/>
        <v>Surco,Lima,Lima</v>
      </c>
      <c r="F6909" s="13" t="s">
        <v>15</v>
      </c>
      <c r="G6909" s="9">
        <v>23.0</v>
      </c>
      <c r="H6909" s="9">
        <f>VENTAS!$I6909-(VENTAS!$I6909*0.4)</f>
        <v>18571.2</v>
      </c>
      <c r="I6909" s="9">
        <v>30952.0</v>
      </c>
      <c r="J6909" s="9">
        <f t="shared" si="2"/>
        <v>0.18</v>
      </c>
      <c r="K6909" s="9">
        <f t="shared" si="3"/>
        <v>36523.36</v>
      </c>
      <c r="L6909" s="11" t="s">
        <v>58</v>
      </c>
      <c r="M6909" s="13" t="s">
        <v>96</v>
      </c>
      <c r="N6909" s="6"/>
      <c r="O6909" s="6"/>
    </row>
    <row r="6910" ht="17.25" customHeight="1">
      <c r="A6910" s="7">
        <v>6909.0</v>
      </c>
      <c r="B6910" s="8">
        <v>42398.0</v>
      </c>
      <c r="C6910" s="9" t="s">
        <v>56</v>
      </c>
      <c r="D6910" s="10" t="s">
        <v>6922</v>
      </c>
      <c r="E6910" s="9" t="str">
        <f t="shared" si="1"/>
        <v>Surco,Lima,Lima</v>
      </c>
      <c r="F6910" s="9" t="s">
        <v>15</v>
      </c>
      <c r="G6910" s="9">
        <v>82.0</v>
      </c>
      <c r="H6910" s="9">
        <f>VENTAS!$I6910-(VENTAS!$I6910*0.4)</f>
        <v>20380.8</v>
      </c>
      <c r="I6910" s="9">
        <v>33968.0</v>
      </c>
      <c r="J6910" s="9">
        <f t="shared" si="2"/>
        <v>0.18</v>
      </c>
      <c r="K6910" s="9">
        <f t="shared" si="3"/>
        <v>40082.24</v>
      </c>
      <c r="L6910" s="11" t="s">
        <v>58</v>
      </c>
      <c r="M6910" s="9" t="s">
        <v>96</v>
      </c>
      <c r="N6910" s="6"/>
      <c r="O6910" s="6"/>
    </row>
    <row r="6911" ht="17.25" customHeight="1">
      <c r="A6911" s="7">
        <v>6910.0</v>
      </c>
      <c r="B6911" s="12">
        <v>42398.0</v>
      </c>
      <c r="C6911" s="13" t="s">
        <v>56</v>
      </c>
      <c r="D6911" s="14" t="s">
        <v>6923</v>
      </c>
      <c r="E6911" s="9" t="str">
        <f t="shared" si="1"/>
        <v>Surco,Lima,Lima</v>
      </c>
      <c r="F6911" s="13" t="s">
        <v>15</v>
      </c>
      <c r="G6911" s="9">
        <v>175.0</v>
      </c>
      <c r="H6911" s="9">
        <f>VENTAS!$I6911-(VENTAS!$I6911*0.4)</f>
        <v>22644.6</v>
      </c>
      <c r="I6911" s="9">
        <v>37741.0</v>
      </c>
      <c r="J6911" s="9">
        <f t="shared" si="2"/>
        <v>0.18</v>
      </c>
      <c r="K6911" s="9">
        <f t="shared" si="3"/>
        <v>44534.38</v>
      </c>
      <c r="L6911" s="11" t="s">
        <v>58</v>
      </c>
      <c r="M6911" s="13" t="s">
        <v>96</v>
      </c>
      <c r="N6911" s="6"/>
      <c r="O6911" s="6"/>
    </row>
    <row r="6912" ht="17.25" customHeight="1">
      <c r="A6912" s="7">
        <v>6911.0</v>
      </c>
      <c r="B6912" s="8">
        <v>42398.0</v>
      </c>
      <c r="C6912" s="9" t="s">
        <v>56</v>
      </c>
      <c r="D6912" s="10" t="s">
        <v>6924</v>
      </c>
      <c r="E6912" s="9" t="str">
        <f t="shared" si="1"/>
        <v>Surco,Lima,Lima</v>
      </c>
      <c r="F6912" s="9" t="s">
        <v>15</v>
      </c>
      <c r="G6912" s="9">
        <v>111.0</v>
      </c>
      <c r="H6912" s="9">
        <f>VENTAS!$I6912-(VENTAS!$I6912*0.4)</f>
        <v>22477.2</v>
      </c>
      <c r="I6912" s="9">
        <v>37462.0</v>
      </c>
      <c r="J6912" s="9">
        <f t="shared" si="2"/>
        <v>0.18</v>
      </c>
      <c r="K6912" s="9">
        <f t="shared" si="3"/>
        <v>44205.16</v>
      </c>
      <c r="L6912" s="11" t="s">
        <v>58</v>
      </c>
      <c r="M6912" s="9" t="s">
        <v>96</v>
      </c>
      <c r="N6912" s="6"/>
      <c r="O6912" s="6"/>
    </row>
    <row r="6913" ht="17.25" customHeight="1">
      <c r="A6913" s="7">
        <v>6912.0</v>
      </c>
      <c r="B6913" s="12">
        <v>42398.0</v>
      </c>
      <c r="C6913" s="13" t="s">
        <v>32</v>
      </c>
      <c r="D6913" s="14" t="s">
        <v>6925</v>
      </c>
      <c r="E6913" s="9" t="str">
        <f t="shared" si="1"/>
        <v>Surco,Lima,Lima</v>
      </c>
      <c r="F6913" s="13" t="s">
        <v>15</v>
      </c>
      <c r="G6913" s="9">
        <v>42.0</v>
      </c>
      <c r="H6913" s="9">
        <f>VENTAS!$I6913-(VENTAS!$I6913*0.4)</f>
        <v>12899.4</v>
      </c>
      <c r="I6913" s="9">
        <v>21499.0</v>
      </c>
      <c r="J6913" s="9">
        <f t="shared" si="2"/>
        <v>0.18</v>
      </c>
      <c r="K6913" s="9">
        <f t="shared" si="3"/>
        <v>25368.82</v>
      </c>
      <c r="L6913" s="11" t="s">
        <v>58</v>
      </c>
      <c r="M6913" s="13" t="s">
        <v>86</v>
      </c>
      <c r="N6913" s="6"/>
      <c r="O6913" s="6"/>
    </row>
    <row r="6914" ht="17.25" customHeight="1">
      <c r="A6914" s="7">
        <v>6913.0</v>
      </c>
      <c r="B6914" s="8">
        <v>42398.0</v>
      </c>
      <c r="C6914" s="9" t="s">
        <v>32</v>
      </c>
      <c r="D6914" s="10" t="s">
        <v>6926</v>
      </c>
      <c r="E6914" s="9" t="str">
        <f t="shared" si="1"/>
        <v>Surco,Lima,Lima</v>
      </c>
      <c r="F6914" s="9" t="s">
        <v>15</v>
      </c>
      <c r="G6914" s="9">
        <v>146.0</v>
      </c>
      <c r="H6914" s="9">
        <f>VENTAS!$I6914-(VENTAS!$I6914*0.4)</f>
        <v>16651.2</v>
      </c>
      <c r="I6914" s="9">
        <v>27752.0</v>
      </c>
      <c r="J6914" s="9">
        <f t="shared" si="2"/>
        <v>0.18</v>
      </c>
      <c r="K6914" s="9">
        <f t="shared" si="3"/>
        <v>32747.36</v>
      </c>
      <c r="L6914" s="11" t="s">
        <v>58</v>
      </c>
      <c r="M6914" s="9" t="s">
        <v>86</v>
      </c>
      <c r="N6914" s="6"/>
      <c r="O6914" s="6"/>
    </row>
    <row r="6915" ht="17.25" customHeight="1">
      <c r="A6915" s="7">
        <v>6914.0</v>
      </c>
      <c r="B6915" s="12">
        <v>42398.0</v>
      </c>
      <c r="C6915" s="13" t="s">
        <v>32</v>
      </c>
      <c r="D6915" s="14" t="s">
        <v>6927</v>
      </c>
      <c r="E6915" s="9" t="str">
        <f t="shared" si="1"/>
        <v>Surco,Lima,Lima</v>
      </c>
      <c r="F6915" s="13" t="s">
        <v>15</v>
      </c>
      <c r="G6915" s="9">
        <v>138.0</v>
      </c>
      <c r="H6915" s="9">
        <f>VENTAS!$I6915-(VENTAS!$I6915*0.4)</f>
        <v>14522.4</v>
      </c>
      <c r="I6915" s="9">
        <v>24204.0</v>
      </c>
      <c r="J6915" s="9">
        <f t="shared" si="2"/>
        <v>0.18</v>
      </c>
      <c r="K6915" s="9">
        <f t="shared" si="3"/>
        <v>28560.72</v>
      </c>
      <c r="L6915" s="11" t="s">
        <v>58</v>
      </c>
      <c r="M6915" s="13" t="s">
        <v>86</v>
      </c>
      <c r="N6915" s="6"/>
      <c r="O6915" s="6"/>
    </row>
    <row r="6916" ht="17.25" customHeight="1">
      <c r="A6916" s="7">
        <v>6915.0</v>
      </c>
      <c r="B6916" s="8">
        <v>42398.0</v>
      </c>
      <c r="C6916" s="9" t="s">
        <v>32</v>
      </c>
      <c r="D6916" s="10" t="s">
        <v>6928</v>
      </c>
      <c r="E6916" s="9" t="str">
        <f t="shared" si="1"/>
        <v>Surco,Lima,Lima</v>
      </c>
      <c r="F6916" s="9" t="s">
        <v>15</v>
      </c>
      <c r="G6916" s="9">
        <v>82.0</v>
      </c>
      <c r="H6916" s="9">
        <f>VENTAS!$I6916-(VENTAS!$I6916*0.4)</f>
        <v>16766.4</v>
      </c>
      <c r="I6916" s="9">
        <v>27944.0</v>
      </c>
      <c r="J6916" s="9">
        <f t="shared" si="2"/>
        <v>0.18</v>
      </c>
      <c r="K6916" s="9">
        <f t="shared" si="3"/>
        <v>32973.92</v>
      </c>
      <c r="L6916" s="11" t="s">
        <v>58</v>
      </c>
      <c r="M6916" s="9" t="s">
        <v>86</v>
      </c>
      <c r="N6916" s="6"/>
      <c r="O6916" s="6"/>
    </row>
    <row r="6917" ht="17.25" customHeight="1">
      <c r="A6917" s="7">
        <v>6916.0</v>
      </c>
      <c r="B6917" s="12">
        <v>42398.0</v>
      </c>
      <c r="C6917" s="13" t="s">
        <v>25</v>
      </c>
      <c r="D6917" s="14" t="s">
        <v>6929</v>
      </c>
      <c r="E6917" s="9" t="str">
        <f t="shared" si="1"/>
        <v>Surco,Lima,Lima</v>
      </c>
      <c r="F6917" s="13" t="s">
        <v>15</v>
      </c>
      <c r="G6917" s="9">
        <v>73.0</v>
      </c>
      <c r="H6917" s="9">
        <f>VENTAS!$I6917-(VENTAS!$I6917*0.4)</f>
        <v>13061.4</v>
      </c>
      <c r="I6917" s="9">
        <v>21769.0</v>
      </c>
      <c r="J6917" s="9">
        <f t="shared" si="2"/>
        <v>0.18</v>
      </c>
      <c r="K6917" s="9">
        <f t="shared" si="3"/>
        <v>25687.42</v>
      </c>
      <c r="L6917" s="11" t="s">
        <v>58</v>
      </c>
      <c r="M6917" s="13" t="s">
        <v>69</v>
      </c>
      <c r="N6917" s="6"/>
      <c r="O6917" s="6"/>
    </row>
    <row r="6918" ht="17.25" customHeight="1">
      <c r="A6918" s="7">
        <v>6917.0</v>
      </c>
      <c r="B6918" s="8">
        <v>42398.0</v>
      </c>
      <c r="C6918" s="9" t="s">
        <v>25</v>
      </c>
      <c r="D6918" s="10" t="s">
        <v>6930</v>
      </c>
      <c r="E6918" s="9" t="str">
        <f t="shared" si="1"/>
        <v>Surco,Lima,Lima</v>
      </c>
      <c r="F6918" s="9" t="s">
        <v>15</v>
      </c>
      <c r="G6918" s="9">
        <v>157.0</v>
      </c>
      <c r="H6918" s="9">
        <f>VENTAS!$I6918-(VENTAS!$I6918*0.4)</f>
        <v>16637.4</v>
      </c>
      <c r="I6918" s="9">
        <v>27729.0</v>
      </c>
      <c r="J6918" s="9">
        <f t="shared" si="2"/>
        <v>0.18</v>
      </c>
      <c r="K6918" s="9">
        <f t="shared" si="3"/>
        <v>32720.22</v>
      </c>
      <c r="L6918" s="11" t="s">
        <v>58</v>
      </c>
      <c r="M6918" s="9" t="s">
        <v>69</v>
      </c>
      <c r="N6918" s="6"/>
      <c r="O6918" s="6"/>
    </row>
    <row r="6919" ht="17.25" customHeight="1">
      <c r="A6919" s="7">
        <v>6918.0</v>
      </c>
      <c r="B6919" s="12">
        <v>42398.0</v>
      </c>
      <c r="C6919" s="13" t="s">
        <v>25</v>
      </c>
      <c r="D6919" s="14" t="s">
        <v>6931</v>
      </c>
      <c r="E6919" s="9" t="str">
        <f t="shared" si="1"/>
        <v>Surco,Lima,Lima</v>
      </c>
      <c r="F6919" s="13" t="s">
        <v>15</v>
      </c>
      <c r="G6919" s="9">
        <v>171.0</v>
      </c>
      <c r="H6919" s="9">
        <f>VENTAS!$I6919-(VENTAS!$I6919*0.4)</f>
        <v>17513.4</v>
      </c>
      <c r="I6919" s="9">
        <v>29189.0</v>
      </c>
      <c r="J6919" s="9">
        <f t="shared" si="2"/>
        <v>0.18</v>
      </c>
      <c r="K6919" s="9">
        <f t="shared" si="3"/>
        <v>34443.02</v>
      </c>
      <c r="L6919" s="11" t="s">
        <v>58</v>
      </c>
      <c r="M6919" s="13" t="s">
        <v>69</v>
      </c>
      <c r="N6919" s="6"/>
      <c r="O6919" s="6"/>
    </row>
    <row r="6920" ht="17.25" customHeight="1">
      <c r="A6920" s="7">
        <v>6919.0</v>
      </c>
      <c r="B6920" s="8">
        <v>42398.0</v>
      </c>
      <c r="C6920" s="9" t="s">
        <v>25</v>
      </c>
      <c r="D6920" s="10" t="s">
        <v>6932</v>
      </c>
      <c r="E6920" s="9" t="str">
        <f t="shared" si="1"/>
        <v>Surco,Lima,Lima</v>
      </c>
      <c r="F6920" s="9" t="s">
        <v>15</v>
      </c>
      <c r="G6920" s="9">
        <v>84.0</v>
      </c>
      <c r="H6920" s="9">
        <f>VENTAS!$I6920-(VENTAS!$I6920*0.4)</f>
        <v>21097.8</v>
      </c>
      <c r="I6920" s="9">
        <v>35163.0</v>
      </c>
      <c r="J6920" s="9">
        <f t="shared" si="2"/>
        <v>0.18</v>
      </c>
      <c r="K6920" s="9">
        <f t="shared" si="3"/>
        <v>41492.34</v>
      </c>
      <c r="L6920" s="11" t="s">
        <v>58</v>
      </c>
      <c r="M6920" s="9" t="s">
        <v>106</v>
      </c>
      <c r="N6920" s="6"/>
      <c r="O6920" s="6"/>
    </row>
    <row r="6921" ht="17.25" customHeight="1">
      <c r="A6921" s="7">
        <v>6920.0</v>
      </c>
      <c r="B6921" s="12">
        <v>42398.0</v>
      </c>
      <c r="C6921" s="13" t="s">
        <v>25</v>
      </c>
      <c r="D6921" s="14" t="s">
        <v>6933</v>
      </c>
      <c r="E6921" s="9" t="str">
        <f t="shared" si="1"/>
        <v>Surco,Lima,Lima</v>
      </c>
      <c r="F6921" s="13" t="s">
        <v>15</v>
      </c>
      <c r="G6921" s="9">
        <v>39.0</v>
      </c>
      <c r="H6921" s="9">
        <f>VENTAS!$I6921-(VENTAS!$I6921*0.4)</f>
        <v>17734.2</v>
      </c>
      <c r="I6921" s="9">
        <v>29557.0</v>
      </c>
      <c r="J6921" s="9">
        <f t="shared" si="2"/>
        <v>0.18</v>
      </c>
      <c r="K6921" s="9">
        <f t="shared" si="3"/>
        <v>34877.26</v>
      </c>
      <c r="L6921" s="11" t="s">
        <v>58</v>
      </c>
      <c r="M6921" s="13" t="s">
        <v>106</v>
      </c>
      <c r="N6921" s="6"/>
      <c r="O6921" s="6"/>
    </row>
    <row r="6922" ht="17.25" customHeight="1">
      <c r="A6922" s="7">
        <v>6921.0</v>
      </c>
      <c r="B6922" s="8">
        <v>42398.0</v>
      </c>
      <c r="C6922" s="9" t="s">
        <v>25</v>
      </c>
      <c r="D6922" s="10" t="s">
        <v>6934</v>
      </c>
      <c r="E6922" s="9" t="str">
        <f t="shared" si="1"/>
        <v>Surco,Lima,Lima</v>
      </c>
      <c r="F6922" s="9" t="s">
        <v>15</v>
      </c>
      <c r="G6922" s="9">
        <v>19.0</v>
      </c>
      <c r="H6922" s="9">
        <f>VENTAS!$I6922-(VENTAS!$I6922*0.4)</f>
        <v>13537.2</v>
      </c>
      <c r="I6922" s="9">
        <v>22562.0</v>
      </c>
      <c r="J6922" s="9">
        <f t="shared" si="2"/>
        <v>0.18</v>
      </c>
      <c r="K6922" s="9">
        <f t="shared" si="3"/>
        <v>26623.16</v>
      </c>
      <c r="L6922" s="11" t="s">
        <v>58</v>
      </c>
      <c r="M6922" s="9" t="s">
        <v>106</v>
      </c>
      <c r="N6922" s="6"/>
      <c r="O6922" s="6"/>
    </row>
    <row r="6923" ht="17.25" customHeight="1">
      <c r="A6923" s="7">
        <v>6922.0</v>
      </c>
      <c r="B6923" s="12">
        <v>42398.0</v>
      </c>
      <c r="C6923" s="13" t="s">
        <v>25</v>
      </c>
      <c r="D6923" s="14" t="s">
        <v>6935</v>
      </c>
      <c r="E6923" s="9" t="str">
        <f t="shared" si="1"/>
        <v>Surco,Lima,Lima</v>
      </c>
      <c r="F6923" s="13" t="s">
        <v>15</v>
      </c>
      <c r="G6923" s="9">
        <v>107.0</v>
      </c>
      <c r="H6923" s="9">
        <f>VENTAS!$I6923-(VENTAS!$I6923*0.4)</f>
        <v>13896</v>
      </c>
      <c r="I6923" s="9">
        <v>23160.0</v>
      </c>
      <c r="J6923" s="9">
        <f t="shared" si="2"/>
        <v>0.18</v>
      </c>
      <c r="K6923" s="9">
        <f t="shared" si="3"/>
        <v>27328.8</v>
      </c>
      <c r="L6923" s="11" t="s">
        <v>58</v>
      </c>
      <c r="M6923" s="13" t="s">
        <v>106</v>
      </c>
      <c r="N6923" s="6"/>
      <c r="O6923" s="6"/>
    </row>
    <row r="6924" ht="17.25" customHeight="1">
      <c r="A6924" s="7">
        <v>6923.0</v>
      </c>
      <c r="B6924" s="8">
        <v>42398.0</v>
      </c>
      <c r="C6924" s="9" t="s">
        <v>13</v>
      </c>
      <c r="D6924" s="10" t="s">
        <v>6936</v>
      </c>
      <c r="E6924" s="9" t="str">
        <f t="shared" si="1"/>
        <v>San Miguel, Lima, Lima</v>
      </c>
      <c r="F6924" s="9" t="s">
        <v>15</v>
      </c>
      <c r="G6924" s="9">
        <v>84.0</v>
      </c>
      <c r="H6924" s="9">
        <f>VENTAS!$I6924-(VENTAS!$I6924*0.4)</f>
        <v>12498</v>
      </c>
      <c r="I6924" s="9">
        <v>20830.0</v>
      </c>
      <c r="J6924" s="9">
        <f t="shared" si="2"/>
        <v>0.18</v>
      </c>
      <c r="K6924" s="9">
        <f t="shared" si="3"/>
        <v>24579.4</v>
      </c>
      <c r="L6924" s="11" t="s">
        <v>16</v>
      </c>
      <c r="M6924" s="9" t="s">
        <v>39</v>
      </c>
      <c r="N6924" s="6"/>
      <c r="O6924" s="6"/>
    </row>
    <row r="6925" ht="17.25" customHeight="1">
      <c r="A6925" s="7">
        <v>6924.0</v>
      </c>
      <c r="B6925" s="12">
        <v>42398.0</v>
      </c>
      <c r="C6925" s="13" t="s">
        <v>13</v>
      </c>
      <c r="D6925" s="14" t="s">
        <v>6937</v>
      </c>
      <c r="E6925" s="9" t="str">
        <f t="shared" si="1"/>
        <v>San Miguel, Lima, Lima</v>
      </c>
      <c r="F6925" s="13" t="s">
        <v>15</v>
      </c>
      <c r="G6925" s="9">
        <v>32.0</v>
      </c>
      <c r="H6925" s="9">
        <f>VENTAS!$I6925-(VENTAS!$I6925*0.4)</f>
        <v>17473.8</v>
      </c>
      <c r="I6925" s="9">
        <v>29123.0</v>
      </c>
      <c r="J6925" s="9">
        <f t="shared" si="2"/>
        <v>0.18</v>
      </c>
      <c r="K6925" s="9">
        <f t="shared" si="3"/>
        <v>34365.14</v>
      </c>
      <c r="L6925" s="11" t="s">
        <v>16</v>
      </c>
      <c r="M6925" s="13" t="s">
        <v>39</v>
      </c>
      <c r="N6925" s="6"/>
      <c r="O6925" s="6"/>
    </row>
    <row r="6926" ht="17.25" customHeight="1">
      <c r="A6926" s="7">
        <v>6925.0</v>
      </c>
      <c r="B6926" s="8">
        <v>42398.0</v>
      </c>
      <c r="C6926" s="9" t="s">
        <v>13</v>
      </c>
      <c r="D6926" s="10" t="s">
        <v>6938</v>
      </c>
      <c r="E6926" s="9" t="str">
        <f t="shared" si="1"/>
        <v>San Miguel, Lima, Lima</v>
      </c>
      <c r="F6926" s="9" t="s">
        <v>15</v>
      </c>
      <c r="G6926" s="9">
        <v>86.0</v>
      </c>
      <c r="H6926" s="9">
        <f>VENTAS!$I6926-(VENTAS!$I6926*0.4)</f>
        <v>13866.6</v>
      </c>
      <c r="I6926" s="9">
        <v>23111.0</v>
      </c>
      <c r="J6926" s="9">
        <f t="shared" si="2"/>
        <v>0.18</v>
      </c>
      <c r="K6926" s="9">
        <f t="shared" si="3"/>
        <v>27270.98</v>
      </c>
      <c r="L6926" s="11" t="s">
        <v>16</v>
      </c>
      <c r="M6926" s="9" t="s">
        <v>39</v>
      </c>
      <c r="N6926" s="6"/>
      <c r="O6926" s="6"/>
    </row>
    <row r="6927" ht="17.25" customHeight="1">
      <c r="A6927" s="7">
        <v>6926.0</v>
      </c>
      <c r="B6927" s="12">
        <v>42398.0</v>
      </c>
      <c r="C6927" s="13" t="s">
        <v>13</v>
      </c>
      <c r="D6927" s="14" t="s">
        <v>6939</v>
      </c>
      <c r="E6927" s="9" t="str">
        <f t="shared" si="1"/>
        <v>San Miguel, Lima, Lima</v>
      </c>
      <c r="F6927" s="13" t="s">
        <v>15</v>
      </c>
      <c r="G6927" s="9">
        <v>162.0</v>
      </c>
      <c r="H6927" s="9">
        <f>VENTAS!$I6927-(VENTAS!$I6927*0.4)</f>
        <v>20437.8</v>
      </c>
      <c r="I6927" s="9">
        <v>34063.0</v>
      </c>
      <c r="J6927" s="9">
        <f t="shared" si="2"/>
        <v>0.18</v>
      </c>
      <c r="K6927" s="9">
        <f t="shared" si="3"/>
        <v>40194.34</v>
      </c>
      <c r="L6927" s="11" t="s">
        <v>16</v>
      </c>
      <c r="M6927" s="13" t="s">
        <v>39</v>
      </c>
      <c r="N6927" s="6"/>
      <c r="O6927" s="6"/>
    </row>
    <row r="6928" ht="17.25" customHeight="1">
      <c r="A6928" s="7">
        <v>6927.0</v>
      </c>
      <c r="B6928" s="8">
        <v>42398.0</v>
      </c>
      <c r="C6928" s="9" t="s">
        <v>63</v>
      </c>
      <c r="D6928" s="10" t="s">
        <v>6940</v>
      </c>
      <c r="E6928" s="9" t="str">
        <f t="shared" si="1"/>
        <v>San Miguel, Lima, Lima</v>
      </c>
      <c r="F6928" s="9" t="s">
        <v>34</v>
      </c>
      <c r="G6928" s="9">
        <v>158.0</v>
      </c>
      <c r="H6928" s="9">
        <f>VENTAS!$I6928-(VENTAS!$I6928*0.4)</f>
        <v>17989.8</v>
      </c>
      <c r="I6928" s="9">
        <v>29983.0</v>
      </c>
      <c r="J6928" s="9">
        <f t="shared" si="2"/>
        <v>0.18</v>
      </c>
      <c r="K6928" s="9">
        <f t="shared" si="3"/>
        <v>35379.94</v>
      </c>
      <c r="L6928" s="11" t="s">
        <v>16</v>
      </c>
      <c r="M6928" s="9" t="s">
        <v>17</v>
      </c>
      <c r="N6928" s="6"/>
      <c r="O6928" s="6"/>
    </row>
    <row r="6929" ht="17.25" customHeight="1">
      <c r="A6929" s="7">
        <v>6928.0</v>
      </c>
      <c r="B6929" s="12">
        <v>42398.0</v>
      </c>
      <c r="C6929" s="13" t="s">
        <v>63</v>
      </c>
      <c r="D6929" s="14" t="s">
        <v>6941</v>
      </c>
      <c r="E6929" s="9" t="str">
        <f t="shared" si="1"/>
        <v>San Miguel, Lima, Lima</v>
      </c>
      <c r="F6929" s="13" t="s">
        <v>34</v>
      </c>
      <c r="G6929" s="9">
        <v>92.0</v>
      </c>
      <c r="H6929" s="9">
        <f>VENTAS!$I6929-(VENTAS!$I6929*0.4)</f>
        <v>15965.4</v>
      </c>
      <c r="I6929" s="9">
        <v>26609.0</v>
      </c>
      <c r="J6929" s="9">
        <f t="shared" si="2"/>
        <v>0.18</v>
      </c>
      <c r="K6929" s="9">
        <f t="shared" si="3"/>
        <v>31398.62</v>
      </c>
      <c r="L6929" s="11" t="s">
        <v>16</v>
      </c>
      <c r="M6929" s="13" t="s">
        <v>17</v>
      </c>
      <c r="N6929" s="6"/>
      <c r="O6929" s="6"/>
    </row>
    <row r="6930" ht="17.25" customHeight="1">
      <c r="A6930" s="7">
        <v>6929.0</v>
      </c>
      <c r="B6930" s="8">
        <v>42398.0</v>
      </c>
      <c r="C6930" s="9" t="s">
        <v>63</v>
      </c>
      <c r="D6930" s="10" t="s">
        <v>6942</v>
      </c>
      <c r="E6930" s="9" t="str">
        <f t="shared" si="1"/>
        <v>San Miguel, Lima, Lima</v>
      </c>
      <c r="F6930" s="9" t="s">
        <v>34</v>
      </c>
      <c r="G6930" s="9">
        <v>160.0</v>
      </c>
      <c r="H6930" s="9">
        <f>VENTAS!$I6930-(VENTAS!$I6930*0.4)</f>
        <v>15968.4</v>
      </c>
      <c r="I6930" s="9">
        <v>26614.0</v>
      </c>
      <c r="J6930" s="9">
        <f t="shared" si="2"/>
        <v>0.18</v>
      </c>
      <c r="K6930" s="9">
        <f t="shared" si="3"/>
        <v>31404.52</v>
      </c>
      <c r="L6930" s="11" t="s">
        <v>16</v>
      </c>
      <c r="M6930" s="9" t="s">
        <v>17</v>
      </c>
      <c r="N6930" s="6"/>
      <c r="O6930" s="6"/>
    </row>
    <row r="6931" ht="17.25" customHeight="1">
      <c r="A6931" s="7">
        <v>6930.0</v>
      </c>
      <c r="B6931" s="12">
        <v>42398.0</v>
      </c>
      <c r="C6931" s="13" t="s">
        <v>63</v>
      </c>
      <c r="D6931" s="14" t="s">
        <v>6943</v>
      </c>
      <c r="E6931" s="9" t="str">
        <f t="shared" si="1"/>
        <v>San Miguel, Lima, Lima</v>
      </c>
      <c r="F6931" s="13" t="s">
        <v>34</v>
      </c>
      <c r="G6931" s="9">
        <v>61.0</v>
      </c>
      <c r="H6931" s="9">
        <f>VENTAS!$I6931-(VENTAS!$I6931*0.4)</f>
        <v>23802</v>
      </c>
      <c r="I6931" s="9">
        <v>39670.0</v>
      </c>
      <c r="J6931" s="9">
        <f t="shared" si="2"/>
        <v>0.18</v>
      </c>
      <c r="K6931" s="9">
        <f t="shared" si="3"/>
        <v>46810.6</v>
      </c>
      <c r="L6931" s="11" t="s">
        <v>16</v>
      </c>
      <c r="M6931" s="13" t="s">
        <v>17</v>
      </c>
      <c r="N6931" s="6"/>
      <c r="O6931" s="6"/>
    </row>
    <row r="6932" ht="17.25" customHeight="1">
      <c r="A6932" s="7">
        <v>6931.0</v>
      </c>
      <c r="B6932" s="8">
        <v>42397.0</v>
      </c>
      <c r="C6932" s="9" t="s">
        <v>104</v>
      </c>
      <c r="D6932" s="10" t="s">
        <v>6944</v>
      </c>
      <c r="E6932" s="9" t="str">
        <f t="shared" si="1"/>
        <v>Surco,Lima,Lima</v>
      </c>
      <c r="F6932" s="9" t="s">
        <v>15</v>
      </c>
      <c r="G6932" s="9">
        <v>172.0</v>
      </c>
      <c r="H6932" s="9">
        <f>VENTAS!$I6932-(VENTAS!$I6932*0.4)</f>
        <v>13483.2</v>
      </c>
      <c r="I6932" s="9">
        <v>22472.0</v>
      </c>
      <c r="J6932" s="9">
        <f t="shared" si="2"/>
        <v>0.18</v>
      </c>
      <c r="K6932" s="9">
        <f t="shared" si="3"/>
        <v>26516.96</v>
      </c>
      <c r="L6932" s="11" t="s">
        <v>58</v>
      </c>
      <c r="M6932" s="9" t="s">
        <v>59</v>
      </c>
      <c r="N6932" s="6"/>
      <c r="O6932" s="6"/>
    </row>
    <row r="6933" ht="17.25" customHeight="1">
      <c r="A6933" s="7">
        <v>6932.0</v>
      </c>
      <c r="B6933" s="12">
        <v>42397.0</v>
      </c>
      <c r="C6933" s="13" t="s">
        <v>104</v>
      </c>
      <c r="D6933" s="14" t="s">
        <v>6945</v>
      </c>
      <c r="E6933" s="9" t="str">
        <f t="shared" si="1"/>
        <v>Surco,Lima,Lima</v>
      </c>
      <c r="F6933" s="13" t="s">
        <v>15</v>
      </c>
      <c r="G6933" s="9">
        <v>94.0</v>
      </c>
      <c r="H6933" s="9">
        <f>VENTAS!$I6933-(VENTAS!$I6933*0.4)</f>
        <v>16223.4</v>
      </c>
      <c r="I6933" s="9">
        <v>27039.0</v>
      </c>
      <c r="J6933" s="9">
        <f t="shared" si="2"/>
        <v>0.18</v>
      </c>
      <c r="K6933" s="9">
        <f t="shared" si="3"/>
        <v>31906.02</v>
      </c>
      <c r="L6933" s="11" t="s">
        <v>58</v>
      </c>
      <c r="M6933" s="13" t="s">
        <v>59</v>
      </c>
      <c r="N6933" s="6"/>
      <c r="O6933" s="6"/>
    </row>
    <row r="6934" ht="17.25" customHeight="1">
      <c r="A6934" s="7">
        <v>6933.0</v>
      </c>
      <c r="B6934" s="8">
        <v>42397.0</v>
      </c>
      <c r="C6934" s="9" t="s">
        <v>104</v>
      </c>
      <c r="D6934" s="10" t="s">
        <v>6946</v>
      </c>
      <c r="E6934" s="9" t="str">
        <f t="shared" si="1"/>
        <v>Surco,Lima,Lima</v>
      </c>
      <c r="F6934" s="9" t="s">
        <v>15</v>
      </c>
      <c r="G6934" s="9">
        <v>74.0</v>
      </c>
      <c r="H6934" s="9">
        <f>VENTAS!$I6934-(VENTAS!$I6934*0.4)</f>
        <v>21803.4</v>
      </c>
      <c r="I6934" s="9">
        <v>36339.0</v>
      </c>
      <c r="J6934" s="9">
        <f t="shared" si="2"/>
        <v>0.18</v>
      </c>
      <c r="K6934" s="9">
        <f t="shared" si="3"/>
        <v>42880.02</v>
      </c>
      <c r="L6934" s="11" t="s">
        <v>58</v>
      </c>
      <c r="M6934" s="9" t="s">
        <v>59</v>
      </c>
      <c r="N6934" s="6"/>
      <c r="O6934" s="6"/>
    </row>
    <row r="6935" ht="17.25" customHeight="1">
      <c r="A6935" s="7">
        <v>6934.0</v>
      </c>
      <c r="B6935" s="12">
        <v>42397.0</v>
      </c>
      <c r="C6935" s="13" t="s">
        <v>104</v>
      </c>
      <c r="D6935" s="14" t="s">
        <v>6947</v>
      </c>
      <c r="E6935" s="9" t="str">
        <f t="shared" si="1"/>
        <v>Surco,Lima,Lima</v>
      </c>
      <c r="F6935" s="13" t="s">
        <v>15</v>
      </c>
      <c r="G6935" s="9">
        <v>160.0</v>
      </c>
      <c r="H6935" s="9">
        <f>VENTAS!$I6935-(VENTAS!$I6935*0.4)</f>
        <v>16783.2</v>
      </c>
      <c r="I6935" s="9">
        <v>27972.0</v>
      </c>
      <c r="J6935" s="9">
        <f t="shared" si="2"/>
        <v>0.18</v>
      </c>
      <c r="K6935" s="9">
        <f t="shared" si="3"/>
        <v>33006.96</v>
      </c>
      <c r="L6935" s="11" t="s">
        <v>58</v>
      </c>
      <c r="M6935" s="13" t="s">
        <v>59</v>
      </c>
      <c r="N6935" s="6"/>
      <c r="O6935" s="6"/>
    </row>
    <row r="6936" ht="17.25" customHeight="1">
      <c r="A6936" s="7">
        <v>6935.0</v>
      </c>
      <c r="B6936" s="8">
        <v>42397.0</v>
      </c>
      <c r="C6936" s="9" t="s">
        <v>25</v>
      </c>
      <c r="D6936" s="10" t="s">
        <v>6948</v>
      </c>
      <c r="E6936" s="9" t="str">
        <f t="shared" si="1"/>
        <v>Surco,Lima,Lima</v>
      </c>
      <c r="F6936" s="9" t="s">
        <v>15</v>
      </c>
      <c r="G6936" s="9">
        <v>31.0</v>
      </c>
      <c r="H6936" s="9">
        <f>VENTAS!$I6936-(VENTAS!$I6936*0.4)</f>
        <v>14752.8</v>
      </c>
      <c r="I6936" s="9">
        <v>24588.0</v>
      </c>
      <c r="J6936" s="9">
        <f t="shared" si="2"/>
        <v>0.18</v>
      </c>
      <c r="K6936" s="9">
        <f t="shared" si="3"/>
        <v>29013.84</v>
      </c>
      <c r="L6936" s="11" t="s">
        <v>58</v>
      </c>
      <c r="M6936" s="9" t="s">
        <v>91</v>
      </c>
      <c r="N6936" s="6"/>
      <c r="O6936" s="6"/>
    </row>
    <row r="6937" ht="17.25" customHeight="1">
      <c r="A6937" s="7">
        <v>6936.0</v>
      </c>
      <c r="B6937" s="12">
        <v>42397.0</v>
      </c>
      <c r="C6937" s="13" t="s">
        <v>25</v>
      </c>
      <c r="D6937" s="14" t="s">
        <v>6949</v>
      </c>
      <c r="E6937" s="9" t="str">
        <f t="shared" si="1"/>
        <v>Surco,Lima,Lima</v>
      </c>
      <c r="F6937" s="13" t="s">
        <v>15</v>
      </c>
      <c r="G6937" s="9">
        <v>72.0</v>
      </c>
      <c r="H6937" s="9">
        <f>VENTAS!$I6937-(VENTAS!$I6937*0.4)</f>
        <v>11199.6</v>
      </c>
      <c r="I6937" s="9">
        <v>18666.0</v>
      </c>
      <c r="J6937" s="9">
        <f t="shared" si="2"/>
        <v>0.18</v>
      </c>
      <c r="K6937" s="9">
        <f t="shared" si="3"/>
        <v>22025.88</v>
      </c>
      <c r="L6937" s="11" t="s">
        <v>58</v>
      </c>
      <c r="M6937" s="13" t="s">
        <v>91</v>
      </c>
      <c r="N6937" s="6"/>
      <c r="O6937" s="6"/>
    </row>
    <row r="6938" ht="17.25" customHeight="1">
      <c r="A6938" s="7">
        <v>6937.0</v>
      </c>
      <c r="B6938" s="8">
        <v>42397.0</v>
      </c>
      <c r="C6938" s="9" t="s">
        <v>25</v>
      </c>
      <c r="D6938" s="10" t="s">
        <v>6950</v>
      </c>
      <c r="E6938" s="9" t="str">
        <f t="shared" si="1"/>
        <v>Surco,Lima,Lima</v>
      </c>
      <c r="F6938" s="9" t="s">
        <v>15</v>
      </c>
      <c r="G6938" s="9">
        <v>75.0</v>
      </c>
      <c r="H6938" s="9">
        <f>VENTAS!$I6938-(VENTAS!$I6938*0.4)</f>
        <v>18139.8</v>
      </c>
      <c r="I6938" s="9">
        <v>30233.0</v>
      </c>
      <c r="J6938" s="9">
        <f t="shared" si="2"/>
        <v>0.18</v>
      </c>
      <c r="K6938" s="9">
        <f t="shared" si="3"/>
        <v>35674.94</v>
      </c>
      <c r="L6938" s="11" t="s">
        <v>58</v>
      </c>
      <c r="M6938" s="9" t="s">
        <v>91</v>
      </c>
      <c r="N6938" s="6"/>
      <c r="O6938" s="6"/>
    </row>
    <row r="6939" ht="17.25" customHeight="1">
      <c r="A6939" s="7">
        <v>6938.0</v>
      </c>
      <c r="B6939" s="12">
        <v>42397.0</v>
      </c>
      <c r="C6939" s="13" t="s">
        <v>18</v>
      </c>
      <c r="D6939" s="14" t="s">
        <v>6951</v>
      </c>
      <c r="E6939" s="9" t="str">
        <f t="shared" si="1"/>
        <v>Ate,Lima,Lima</v>
      </c>
      <c r="F6939" s="13" t="s">
        <v>15</v>
      </c>
      <c r="G6939" s="9">
        <v>168.0</v>
      </c>
      <c r="H6939" s="9">
        <f>VENTAS!$I6939-(VENTAS!$I6939*0.4)</f>
        <v>19408.8</v>
      </c>
      <c r="I6939" s="9">
        <v>32348.0</v>
      </c>
      <c r="J6939" s="9">
        <f t="shared" si="2"/>
        <v>0.18</v>
      </c>
      <c r="K6939" s="9">
        <f t="shared" si="3"/>
        <v>38170.64</v>
      </c>
      <c r="L6939" s="11" t="s">
        <v>20</v>
      </c>
      <c r="M6939" s="13" t="s">
        <v>21</v>
      </c>
      <c r="N6939" s="6"/>
      <c r="O6939" s="6"/>
    </row>
    <row r="6940" ht="17.25" customHeight="1">
      <c r="A6940" s="7">
        <v>6939.0</v>
      </c>
      <c r="B6940" s="8">
        <v>42397.0</v>
      </c>
      <c r="C6940" s="9" t="s">
        <v>18</v>
      </c>
      <c r="D6940" s="10" t="s">
        <v>6952</v>
      </c>
      <c r="E6940" s="9" t="str">
        <f t="shared" si="1"/>
        <v>Ate,Lima,Lima</v>
      </c>
      <c r="F6940" s="9" t="s">
        <v>15</v>
      </c>
      <c r="G6940" s="9">
        <v>86.0</v>
      </c>
      <c r="H6940" s="9">
        <f>VENTAS!$I6940-(VENTAS!$I6940*0.4)</f>
        <v>12186.6</v>
      </c>
      <c r="I6940" s="9">
        <v>20311.0</v>
      </c>
      <c r="J6940" s="9">
        <f t="shared" si="2"/>
        <v>0.18</v>
      </c>
      <c r="K6940" s="9">
        <f t="shared" si="3"/>
        <v>23966.98</v>
      </c>
      <c r="L6940" s="11" t="s">
        <v>20</v>
      </c>
      <c r="M6940" s="9" t="s">
        <v>21</v>
      </c>
      <c r="N6940" s="6"/>
      <c r="O6940" s="6"/>
    </row>
    <row r="6941" ht="17.25" customHeight="1">
      <c r="A6941" s="7">
        <v>6940.0</v>
      </c>
      <c r="B6941" s="12">
        <v>42397.0</v>
      </c>
      <c r="C6941" s="13" t="s">
        <v>18</v>
      </c>
      <c r="D6941" s="14" t="s">
        <v>6953</v>
      </c>
      <c r="E6941" s="9" t="str">
        <f t="shared" si="1"/>
        <v>Ate,Lima,Lima</v>
      </c>
      <c r="F6941" s="13" t="s">
        <v>15</v>
      </c>
      <c r="G6941" s="9">
        <v>166.0</v>
      </c>
      <c r="H6941" s="9">
        <f>VENTAS!$I6941-(VENTAS!$I6941*0.4)</f>
        <v>15204</v>
      </c>
      <c r="I6941" s="9">
        <v>25340.0</v>
      </c>
      <c r="J6941" s="9">
        <f t="shared" si="2"/>
        <v>0.18</v>
      </c>
      <c r="K6941" s="9">
        <f t="shared" si="3"/>
        <v>29901.2</v>
      </c>
      <c r="L6941" s="11" t="s">
        <v>20</v>
      </c>
      <c r="M6941" s="13" t="s">
        <v>21</v>
      </c>
      <c r="N6941" s="6"/>
      <c r="O6941" s="6"/>
    </row>
    <row r="6942" ht="17.25" customHeight="1">
      <c r="A6942" s="7">
        <v>6941.0</v>
      </c>
      <c r="B6942" s="8">
        <v>42397.0</v>
      </c>
      <c r="C6942" s="9" t="s">
        <v>18</v>
      </c>
      <c r="D6942" s="10" t="s">
        <v>6954</v>
      </c>
      <c r="E6942" s="9" t="str">
        <f t="shared" si="1"/>
        <v>Ate,Lima,Lima</v>
      </c>
      <c r="F6942" s="9" t="s">
        <v>15</v>
      </c>
      <c r="G6942" s="9">
        <v>41.0</v>
      </c>
      <c r="H6942" s="9">
        <f>VENTAS!$I6942-(VENTAS!$I6942*0.4)</f>
        <v>16488</v>
      </c>
      <c r="I6942" s="9">
        <v>27480.0</v>
      </c>
      <c r="J6942" s="9">
        <f t="shared" si="2"/>
        <v>0.18</v>
      </c>
      <c r="K6942" s="9">
        <f t="shared" si="3"/>
        <v>32426.4</v>
      </c>
      <c r="L6942" s="11" t="s">
        <v>20</v>
      </c>
      <c r="M6942" s="9" t="s">
        <v>21</v>
      </c>
      <c r="N6942" s="6"/>
      <c r="O6942" s="6"/>
    </row>
    <row r="6943" ht="17.25" customHeight="1">
      <c r="A6943" s="7">
        <v>6942.0</v>
      </c>
      <c r="B6943" s="12">
        <v>42397.0</v>
      </c>
      <c r="C6943" s="13" t="s">
        <v>13</v>
      </c>
      <c r="D6943" s="14" t="s">
        <v>6955</v>
      </c>
      <c r="E6943" s="9" t="str">
        <f t="shared" si="1"/>
        <v>Ate,Lima,Lima</v>
      </c>
      <c r="F6943" s="13" t="s">
        <v>15</v>
      </c>
      <c r="G6943" s="9">
        <v>133.0</v>
      </c>
      <c r="H6943" s="9">
        <f>VENTAS!$I6943-(VENTAS!$I6943*0.4)</f>
        <v>16675.8</v>
      </c>
      <c r="I6943" s="9">
        <v>27793.0</v>
      </c>
      <c r="J6943" s="9">
        <f t="shared" si="2"/>
        <v>0.18</v>
      </c>
      <c r="K6943" s="9">
        <f t="shared" si="3"/>
        <v>32795.74</v>
      </c>
      <c r="L6943" s="11" t="s">
        <v>20</v>
      </c>
      <c r="M6943" s="13" t="s">
        <v>44</v>
      </c>
      <c r="N6943" s="6"/>
      <c r="O6943" s="6"/>
    </row>
    <row r="6944" ht="17.25" customHeight="1">
      <c r="A6944" s="7">
        <v>6943.0</v>
      </c>
      <c r="B6944" s="8">
        <v>42397.0</v>
      </c>
      <c r="C6944" s="9" t="s">
        <v>13</v>
      </c>
      <c r="D6944" s="10" t="s">
        <v>6956</v>
      </c>
      <c r="E6944" s="9" t="str">
        <f t="shared" si="1"/>
        <v>Ate,Lima,Lima</v>
      </c>
      <c r="F6944" s="9" t="s">
        <v>15</v>
      </c>
      <c r="G6944" s="9">
        <v>110.0</v>
      </c>
      <c r="H6944" s="9">
        <f>VENTAS!$I6944-(VENTAS!$I6944*0.4)</f>
        <v>15907.8</v>
      </c>
      <c r="I6944" s="9">
        <v>26513.0</v>
      </c>
      <c r="J6944" s="9">
        <f t="shared" si="2"/>
        <v>0.18</v>
      </c>
      <c r="K6944" s="9">
        <f t="shared" si="3"/>
        <v>31285.34</v>
      </c>
      <c r="L6944" s="11" t="s">
        <v>20</v>
      </c>
      <c r="M6944" s="9" t="s">
        <v>44</v>
      </c>
      <c r="N6944" s="6"/>
      <c r="O6944" s="6"/>
    </row>
    <row r="6945" ht="17.25" customHeight="1">
      <c r="A6945" s="7">
        <v>6944.0</v>
      </c>
      <c r="B6945" s="12">
        <v>42397.0</v>
      </c>
      <c r="C6945" s="13" t="s">
        <v>13</v>
      </c>
      <c r="D6945" s="14" t="s">
        <v>6957</v>
      </c>
      <c r="E6945" s="9" t="str">
        <f t="shared" si="1"/>
        <v>Ate,Lima,Lima</v>
      </c>
      <c r="F6945" s="13" t="s">
        <v>15</v>
      </c>
      <c r="G6945" s="9">
        <v>166.0</v>
      </c>
      <c r="H6945" s="9">
        <f>VENTAS!$I6945-(VENTAS!$I6945*0.4)</f>
        <v>22471.2</v>
      </c>
      <c r="I6945" s="9">
        <v>37452.0</v>
      </c>
      <c r="J6945" s="9">
        <f t="shared" si="2"/>
        <v>0.18</v>
      </c>
      <c r="K6945" s="9">
        <f t="shared" si="3"/>
        <v>44193.36</v>
      </c>
      <c r="L6945" s="11" t="s">
        <v>20</v>
      </c>
      <c r="M6945" s="13" t="s">
        <v>44</v>
      </c>
      <c r="N6945" s="6"/>
      <c r="O6945" s="6"/>
    </row>
    <row r="6946" ht="17.25" customHeight="1">
      <c r="A6946" s="7">
        <v>6945.0</v>
      </c>
      <c r="B6946" s="8">
        <v>42397.0</v>
      </c>
      <c r="C6946" s="9" t="s">
        <v>13</v>
      </c>
      <c r="D6946" s="10" t="s">
        <v>6958</v>
      </c>
      <c r="E6946" s="9" t="str">
        <f t="shared" si="1"/>
        <v>Ate,Lima,Lima</v>
      </c>
      <c r="F6946" s="9" t="s">
        <v>15</v>
      </c>
      <c r="G6946" s="9">
        <v>11.0</v>
      </c>
      <c r="H6946" s="9">
        <f>VENTAS!$I6946-(VENTAS!$I6946*0.4)</f>
        <v>14178</v>
      </c>
      <c r="I6946" s="9">
        <v>23630.0</v>
      </c>
      <c r="J6946" s="9">
        <f t="shared" si="2"/>
        <v>0.18</v>
      </c>
      <c r="K6946" s="9">
        <f t="shared" si="3"/>
        <v>27883.4</v>
      </c>
      <c r="L6946" s="11" t="s">
        <v>20</v>
      </c>
      <c r="M6946" s="9" t="s">
        <v>44</v>
      </c>
      <c r="N6946" s="6"/>
      <c r="O6946" s="6"/>
    </row>
    <row r="6947" ht="17.25" customHeight="1">
      <c r="A6947" s="7">
        <v>6946.0</v>
      </c>
      <c r="B6947" s="12">
        <v>42397.0</v>
      </c>
      <c r="C6947" s="13" t="s">
        <v>63</v>
      </c>
      <c r="D6947" s="14" t="s">
        <v>6959</v>
      </c>
      <c r="E6947" s="9" t="str">
        <f t="shared" si="1"/>
        <v>Surco,Lima,Lima</v>
      </c>
      <c r="F6947" s="13" t="s">
        <v>15</v>
      </c>
      <c r="G6947" s="9">
        <v>97.0</v>
      </c>
      <c r="H6947" s="9">
        <f>VENTAS!$I6947-(VENTAS!$I6947*0.4)</f>
        <v>23156.4</v>
      </c>
      <c r="I6947" s="9">
        <v>38594.0</v>
      </c>
      <c r="J6947" s="9">
        <f t="shared" si="2"/>
        <v>0.18</v>
      </c>
      <c r="K6947" s="9">
        <f t="shared" si="3"/>
        <v>45540.92</v>
      </c>
      <c r="L6947" s="11" t="s">
        <v>58</v>
      </c>
      <c r="M6947" s="13" t="s">
        <v>106</v>
      </c>
      <c r="N6947" s="6"/>
      <c r="O6947" s="6"/>
    </row>
    <row r="6948" ht="17.25" customHeight="1">
      <c r="A6948" s="7">
        <v>6947.0</v>
      </c>
      <c r="B6948" s="8">
        <v>42397.0</v>
      </c>
      <c r="C6948" s="9" t="s">
        <v>63</v>
      </c>
      <c r="D6948" s="10" t="s">
        <v>6960</v>
      </c>
      <c r="E6948" s="9" t="str">
        <f t="shared" si="1"/>
        <v>Surco,Lima,Lima</v>
      </c>
      <c r="F6948" s="9" t="s">
        <v>15</v>
      </c>
      <c r="G6948" s="9">
        <v>165.0</v>
      </c>
      <c r="H6948" s="9">
        <f>VENTAS!$I6948-(VENTAS!$I6948*0.4)</f>
        <v>17541</v>
      </c>
      <c r="I6948" s="9">
        <v>29235.0</v>
      </c>
      <c r="J6948" s="9">
        <f t="shared" si="2"/>
        <v>0.18</v>
      </c>
      <c r="K6948" s="9">
        <f t="shared" si="3"/>
        <v>34497.3</v>
      </c>
      <c r="L6948" s="11" t="s">
        <v>58</v>
      </c>
      <c r="M6948" s="9" t="s">
        <v>106</v>
      </c>
      <c r="N6948" s="6"/>
      <c r="O6948" s="6"/>
    </row>
    <row r="6949" ht="17.25" customHeight="1">
      <c r="A6949" s="7">
        <v>6948.0</v>
      </c>
      <c r="B6949" s="12">
        <v>42397.0</v>
      </c>
      <c r="C6949" s="13" t="s">
        <v>63</v>
      </c>
      <c r="D6949" s="14" t="s">
        <v>6961</v>
      </c>
      <c r="E6949" s="9" t="str">
        <f t="shared" si="1"/>
        <v>Surco,Lima,Lima</v>
      </c>
      <c r="F6949" s="13" t="s">
        <v>15</v>
      </c>
      <c r="G6949" s="9">
        <v>78.0</v>
      </c>
      <c r="H6949" s="9">
        <f>VENTAS!$I6949-(VENTAS!$I6949*0.4)</f>
        <v>17945.4</v>
      </c>
      <c r="I6949" s="9">
        <v>29909.0</v>
      </c>
      <c r="J6949" s="9">
        <f t="shared" si="2"/>
        <v>0.18</v>
      </c>
      <c r="K6949" s="9">
        <f t="shared" si="3"/>
        <v>35292.62</v>
      </c>
      <c r="L6949" s="11" t="s">
        <v>58</v>
      </c>
      <c r="M6949" s="13" t="s">
        <v>106</v>
      </c>
      <c r="N6949" s="6"/>
      <c r="O6949" s="6"/>
    </row>
    <row r="6950" ht="17.25" customHeight="1">
      <c r="A6950" s="7">
        <v>6949.0</v>
      </c>
      <c r="B6950" s="8">
        <v>42397.0</v>
      </c>
      <c r="C6950" s="9" t="s">
        <v>63</v>
      </c>
      <c r="D6950" s="10" t="s">
        <v>6962</v>
      </c>
      <c r="E6950" s="9" t="str">
        <f t="shared" si="1"/>
        <v>Surco,Lima,Lima</v>
      </c>
      <c r="F6950" s="9" t="s">
        <v>15</v>
      </c>
      <c r="G6950" s="9">
        <v>107.0</v>
      </c>
      <c r="H6950" s="9">
        <f>VENTAS!$I6950-(VENTAS!$I6950*0.4)</f>
        <v>23625.6</v>
      </c>
      <c r="I6950" s="9">
        <v>39376.0</v>
      </c>
      <c r="J6950" s="9">
        <f t="shared" si="2"/>
        <v>0.18</v>
      </c>
      <c r="K6950" s="9">
        <f t="shared" si="3"/>
        <v>46463.68</v>
      </c>
      <c r="L6950" s="11" t="s">
        <v>58</v>
      </c>
      <c r="M6950" s="9" t="s">
        <v>106</v>
      </c>
      <c r="N6950" s="6"/>
      <c r="O6950" s="6"/>
    </row>
    <row r="6951" ht="17.25" customHeight="1">
      <c r="A6951" s="7">
        <v>6950.0</v>
      </c>
      <c r="B6951" s="12">
        <v>42396.0</v>
      </c>
      <c r="C6951" s="13" t="s">
        <v>56</v>
      </c>
      <c r="D6951" s="14" t="s">
        <v>6963</v>
      </c>
      <c r="E6951" s="9" t="str">
        <f t="shared" si="1"/>
        <v>Surco,Lima,Lima</v>
      </c>
      <c r="F6951" s="13" t="s">
        <v>34</v>
      </c>
      <c r="G6951" s="9">
        <v>146.0</v>
      </c>
      <c r="H6951" s="9">
        <f>VENTAS!$I6951-(VENTAS!$I6951*0.4)</f>
        <v>15637.8</v>
      </c>
      <c r="I6951" s="9">
        <v>26063.0</v>
      </c>
      <c r="J6951" s="9">
        <f t="shared" si="2"/>
        <v>0.18</v>
      </c>
      <c r="K6951" s="9">
        <f t="shared" si="3"/>
        <v>30754.34</v>
      </c>
      <c r="L6951" s="11" t="s">
        <v>58</v>
      </c>
      <c r="M6951" s="13" t="s">
        <v>69</v>
      </c>
      <c r="N6951" s="6"/>
      <c r="O6951" s="6"/>
    </row>
    <row r="6952" ht="17.25" customHeight="1">
      <c r="A6952" s="7">
        <v>6951.0</v>
      </c>
      <c r="B6952" s="8">
        <v>42396.0</v>
      </c>
      <c r="C6952" s="9" t="s">
        <v>56</v>
      </c>
      <c r="D6952" s="10" t="s">
        <v>6964</v>
      </c>
      <c r="E6952" s="9" t="str">
        <f t="shared" si="1"/>
        <v>Surco,Lima,Lima</v>
      </c>
      <c r="F6952" s="9" t="s">
        <v>34</v>
      </c>
      <c r="G6952" s="9">
        <v>12.0</v>
      </c>
      <c r="H6952" s="9">
        <f>VENTAS!$I6952-(VENTAS!$I6952*0.4)</f>
        <v>12801</v>
      </c>
      <c r="I6952" s="9">
        <v>21335.0</v>
      </c>
      <c r="J6952" s="9">
        <f t="shared" si="2"/>
        <v>0.18</v>
      </c>
      <c r="K6952" s="9">
        <f t="shared" si="3"/>
        <v>25175.3</v>
      </c>
      <c r="L6952" s="11" t="s">
        <v>58</v>
      </c>
      <c r="M6952" s="9" t="s">
        <v>69</v>
      </c>
      <c r="N6952" s="6"/>
      <c r="O6952" s="6"/>
    </row>
    <row r="6953" ht="17.25" customHeight="1">
      <c r="A6953" s="7">
        <v>6952.0</v>
      </c>
      <c r="B6953" s="12">
        <v>42396.0</v>
      </c>
      <c r="C6953" s="13" t="s">
        <v>56</v>
      </c>
      <c r="D6953" s="14" t="s">
        <v>6965</v>
      </c>
      <c r="E6953" s="9" t="str">
        <f t="shared" si="1"/>
        <v>Surco,Lima,Lima</v>
      </c>
      <c r="F6953" s="13" t="s">
        <v>34</v>
      </c>
      <c r="G6953" s="9">
        <v>60.0</v>
      </c>
      <c r="H6953" s="9">
        <f>VENTAS!$I6953-(VENTAS!$I6953*0.4)</f>
        <v>17201.4</v>
      </c>
      <c r="I6953" s="9">
        <v>28669.0</v>
      </c>
      <c r="J6953" s="9">
        <f t="shared" si="2"/>
        <v>0.18</v>
      </c>
      <c r="K6953" s="9">
        <f t="shared" si="3"/>
        <v>33829.42</v>
      </c>
      <c r="L6953" s="11" t="s">
        <v>58</v>
      </c>
      <c r="M6953" s="13" t="s">
        <v>69</v>
      </c>
      <c r="N6953" s="6"/>
      <c r="O6953" s="6"/>
    </row>
    <row r="6954" ht="17.25" customHeight="1">
      <c r="A6954" s="7">
        <v>6953.0</v>
      </c>
      <c r="B6954" s="8">
        <v>42396.0</v>
      </c>
      <c r="C6954" s="9" t="s">
        <v>56</v>
      </c>
      <c r="D6954" s="10" t="s">
        <v>6966</v>
      </c>
      <c r="E6954" s="9" t="str">
        <f t="shared" si="1"/>
        <v>Surco,Lima,Lima</v>
      </c>
      <c r="F6954" s="9" t="s">
        <v>34</v>
      </c>
      <c r="G6954" s="9">
        <v>169.0</v>
      </c>
      <c r="H6954" s="9">
        <f>VENTAS!$I6954-(VENTAS!$I6954*0.4)</f>
        <v>10965</v>
      </c>
      <c r="I6954" s="9">
        <v>18275.0</v>
      </c>
      <c r="J6954" s="9">
        <f t="shared" si="2"/>
        <v>0.18</v>
      </c>
      <c r="K6954" s="9">
        <f t="shared" si="3"/>
        <v>21564.5</v>
      </c>
      <c r="L6954" s="11" t="s">
        <v>58</v>
      </c>
      <c r="M6954" s="9" t="s">
        <v>69</v>
      </c>
      <c r="N6954" s="6"/>
      <c r="O6954" s="6"/>
    </row>
    <row r="6955" ht="17.25" customHeight="1">
      <c r="A6955" s="7">
        <v>6954.0</v>
      </c>
      <c r="B6955" s="12">
        <v>42396.0</v>
      </c>
      <c r="C6955" s="13" t="s">
        <v>104</v>
      </c>
      <c r="D6955" s="14" t="s">
        <v>6967</v>
      </c>
      <c r="E6955" s="9" t="str">
        <f t="shared" si="1"/>
        <v>Surco,Lima,Lima</v>
      </c>
      <c r="F6955" s="13" t="s">
        <v>15</v>
      </c>
      <c r="G6955" s="9">
        <v>117.0</v>
      </c>
      <c r="H6955" s="9">
        <f>VENTAS!$I6955-(VENTAS!$I6955*0.4)</f>
        <v>19830</v>
      </c>
      <c r="I6955" s="9">
        <v>33050.0</v>
      </c>
      <c r="J6955" s="9">
        <f t="shared" si="2"/>
        <v>0.18</v>
      </c>
      <c r="K6955" s="9">
        <f t="shared" si="3"/>
        <v>38999</v>
      </c>
      <c r="L6955" s="11" t="s">
        <v>58</v>
      </c>
      <c r="M6955" s="13" t="s">
        <v>91</v>
      </c>
      <c r="N6955" s="6"/>
      <c r="O6955" s="6"/>
    </row>
    <row r="6956" ht="17.25" customHeight="1">
      <c r="A6956" s="7">
        <v>6955.0</v>
      </c>
      <c r="B6956" s="8">
        <v>42396.0</v>
      </c>
      <c r="C6956" s="9" t="s">
        <v>104</v>
      </c>
      <c r="D6956" s="10" t="s">
        <v>6968</v>
      </c>
      <c r="E6956" s="9" t="str">
        <f t="shared" si="1"/>
        <v>Surco,Lima,Lima</v>
      </c>
      <c r="F6956" s="9" t="s">
        <v>15</v>
      </c>
      <c r="G6956" s="9">
        <v>135.0</v>
      </c>
      <c r="H6956" s="9">
        <f>VENTAS!$I6956-(VENTAS!$I6956*0.4)</f>
        <v>11307</v>
      </c>
      <c r="I6956" s="9">
        <v>18845.0</v>
      </c>
      <c r="J6956" s="9">
        <f t="shared" si="2"/>
        <v>0.18</v>
      </c>
      <c r="K6956" s="9">
        <f t="shared" si="3"/>
        <v>22237.1</v>
      </c>
      <c r="L6956" s="11" t="s">
        <v>58</v>
      </c>
      <c r="M6956" s="9" t="s">
        <v>91</v>
      </c>
      <c r="N6956" s="6"/>
      <c r="O6956" s="6"/>
    </row>
    <row r="6957" ht="17.25" customHeight="1">
      <c r="A6957" s="7">
        <v>6956.0</v>
      </c>
      <c r="B6957" s="12">
        <v>42396.0</v>
      </c>
      <c r="C6957" s="13" t="s">
        <v>104</v>
      </c>
      <c r="D6957" s="14" t="s">
        <v>6969</v>
      </c>
      <c r="E6957" s="9" t="str">
        <f t="shared" si="1"/>
        <v>Surco,Lima,Lima</v>
      </c>
      <c r="F6957" s="13" t="s">
        <v>15</v>
      </c>
      <c r="G6957" s="9">
        <v>52.0</v>
      </c>
      <c r="H6957" s="9">
        <f>VENTAS!$I6957-(VENTAS!$I6957*0.4)</f>
        <v>14678.4</v>
      </c>
      <c r="I6957" s="9">
        <v>24464.0</v>
      </c>
      <c r="J6957" s="9">
        <f t="shared" si="2"/>
        <v>0.18</v>
      </c>
      <c r="K6957" s="9">
        <f t="shared" si="3"/>
        <v>28867.52</v>
      </c>
      <c r="L6957" s="11" t="s">
        <v>58</v>
      </c>
      <c r="M6957" s="13" t="s">
        <v>91</v>
      </c>
      <c r="N6957" s="6"/>
      <c r="O6957" s="6"/>
    </row>
    <row r="6958" ht="17.25" customHeight="1">
      <c r="A6958" s="7">
        <v>6957.0</v>
      </c>
      <c r="B6958" s="8">
        <v>42396.0</v>
      </c>
      <c r="C6958" s="9" t="s">
        <v>104</v>
      </c>
      <c r="D6958" s="10" t="s">
        <v>6970</v>
      </c>
      <c r="E6958" s="9" t="str">
        <f t="shared" si="1"/>
        <v>Surco,Lima,Lima</v>
      </c>
      <c r="F6958" s="9" t="s">
        <v>15</v>
      </c>
      <c r="G6958" s="9">
        <v>20.0</v>
      </c>
      <c r="H6958" s="9">
        <f>VENTAS!$I6958-(VENTAS!$I6958*0.4)</f>
        <v>14274</v>
      </c>
      <c r="I6958" s="9">
        <v>23790.0</v>
      </c>
      <c r="J6958" s="9">
        <f t="shared" si="2"/>
        <v>0.18</v>
      </c>
      <c r="K6958" s="9">
        <f t="shared" si="3"/>
        <v>28072.2</v>
      </c>
      <c r="L6958" s="11" t="s">
        <v>58</v>
      </c>
      <c r="M6958" s="9" t="s">
        <v>91</v>
      </c>
      <c r="N6958" s="6"/>
      <c r="O6958" s="6"/>
    </row>
    <row r="6959" ht="17.25" customHeight="1">
      <c r="A6959" s="7">
        <v>6958.0</v>
      </c>
      <c r="B6959" s="12">
        <v>42396.0</v>
      </c>
      <c r="C6959" s="13" t="s">
        <v>104</v>
      </c>
      <c r="D6959" s="14" t="s">
        <v>6971</v>
      </c>
      <c r="E6959" s="9" t="str">
        <f t="shared" si="1"/>
        <v>Surco,Lima,Lima</v>
      </c>
      <c r="F6959" s="13" t="s">
        <v>15</v>
      </c>
      <c r="G6959" s="9">
        <v>139.0</v>
      </c>
      <c r="H6959" s="9">
        <f>VENTAS!$I6959-(VENTAS!$I6959*0.4)</f>
        <v>13477.8</v>
      </c>
      <c r="I6959" s="9">
        <v>22463.0</v>
      </c>
      <c r="J6959" s="9">
        <f t="shared" si="2"/>
        <v>0.18</v>
      </c>
      <c r="K6959" s="9">
        <f t="shared" si="3"/>
        <v>26506.34</v>
      </c>
      <c r="L6959" s="11" t="s">
        <v>58</v>
      </c>
      <c r="M6959" s="13" t="s">
        <v>91</v>
      </c>
      <c r="N6959" s="6"/>
      <c r="O6959" s="6"/>
    </row>
    <row r="6960" ht="17.25" customHeight="1">
      <c r="A6960" s="7">
        <v>6959.0</v>
      </c>
      <c r="B6960" s="8">
        <v>42396.0</v>
      </c>
      <c r="C6960" s="9" t="s">
        <v>104</v>
      </c>
      <c r="D6960" s="10" t="s">
        <v>6972</v>
      </c>
      <c r="E6960" s="9" t="str">
        <f t="shared" si="1"/>
        <v>Surco,Lima,Lima</v>
      </c>
      <c r="F6960" s="9" t="s">
        <v>15</v>
      </c>
      <c r="G6960" s="9">
        <v>25.0</v>
      </c>
      <c r="H6960" s="9">
        <f>VENTAS!$I6960-(VENTAS!$I6960*0.4)</f>
        <v>22912.8</v>
      </c>
      <c r="I6960" s="9">
        <v>38188.0</v>
      </c>
      <c r="J6960" s="9">
        <f t="shared" si="2"/>
        <v>0.18</v>
      </c>
      <c r="K6960" s="9">
        <f t="shared" si="3"/>
        <v>45061.84</v>
      </c>
      <c r="L6960" s="11" t="s">
        <v>58</v>
      </c>
      <c r="M6960" s="9" t="s">
        <v>91</v>
      </c>
      <c r="N6960" s="6"/>
      <c r="O6960" s="6"/>
    </row>
    <row r="6961" ht="17.25" customHeight="1">
      <c r="A6961" s="7">
        <v>6960.0</v>
      </c>
      <c r="B6961" s="12">
        <v>42396.0</v>
      </c>
      <c r="C6961" s="13" t="s">
        <v>104</v>
      </c>
      <c r="D6961" s="14" t="s">
        <v>6973</v>
      </c>
      <c r="E6961" s="9" t="str">
        <f t="shared" si="1"/>
        <v>Surco,Lima,Lima</v>
      </c>
      <c r="F6961" s="13" t="s">
        <v>15</v>
      </c>
      <c r="G6961" s="9">
        <v>44.0</v>
      </c>
      <c r="H6961" s="9">
        <f>VENTAS!$I6961-(VENTAS!$I6961*0.4)</f>
        <v>12354</v>
      </c>
      <c r="I6961" s="9">
        <v>20590.0</v>
      </c>
      <c r="J6961" s="9">
        <f t="shared" si="2"/>
        <v>0.18</v>
      </c>
      <c r="K6961" s="9">
        <f t="shared" si="3"/>
        <v>24296.2</v>
      </c>
      <c r="L6961" s="11" t="s">
        <v>58</v>
      </c>
      <c r="M6961" s="13" t="s">
        <v>91</v>
      </c>
      <c r="N6961" s="6"/>
      <c r="O6961" s="6"/>
    </row>
    <row r="6962" ht="17.25" customHeight="1">
      <c r="A6962" s="7">
        <v>6961.0</v>
      </c>
      <c r="B6962" s="8">
        <v>42396.0</v>
      </c>
      <c r="C6962" s="9" t="s">
        <v>104</v>
      </c>
      <c r="D6962" s="10" t="s">
        <v>6974</v>
      </c>
      <c r="E6962" s="9" t="str">
        <f t="shared" si="1"/>
        <v>Surco,Lima,Lima</v>
      </c>
      <c r="F6962" s="9" t="s">
        <v>15</v>
      </c>
      <c r="G6962" s="9">
        <v>39.0</v>
      </c>
      <c r="H6962" s="9">
        <f>VENTAS!$I6962-(VENTAS!$I6962*0.4)</f>
        <v>17998.8</v>
      </c>
      <c r="I6962" s="9">
        <v>29998.0</v>
      </c>
      <c r="J6962" s="9">
        <f t="shared" si="2"/>
        <v>0.18</v>
      </c>
      <c r="K6962" s="9">
        <f t="shared" si="3"/>
        <v>35397.64</v>
      </c>
      <c r="L6962" s="11" t="s">
        <v>58</v>
      </c>
      <c r="M6962" s="9" t="s">
        <v>91</v>
      </c>
      <c r="N6962" s="6"/>
      <c r="O6962" s="6"/>
    </row>
    <row r="6963" ht="17.25" customHeight="1">
      <c r="A6963" s="7">
        <v>6962.0</v>
      </c>
      <c r="B6963" s="12">
        <v>42395.0</v>
      </c>
      <c r="C6963" s="13" t="s">
        <v>80</v>
      </c>
      <c r="D6963" s="14" t="s">
        <v>6975</v>
      </c>
      <c r="E6963" s="9" t="str">
        <f t="shared" si="1"/>
        <v>La Molina,Lima, Lima</v>
      </c>
      <c r="F6963" s="13" t="s">
        <v>34</v>
      </c>
      <c r="G6963" s="9">
        <v>37.0</v>
      </c>
      <c r="H6963" s="9">
        <f>VENTAS!$I6963-(VENTAS!$I6963*0.4)</f>
        <v>18135</v>
      </c>
      <c r="I6963" s="9">
        <v>30225.0</v>
      </c>
      <c r="J6963" s="9">
        <f t="shared" si="2"/>
        <v>0.18</v>
      </c>
      <c r="K6963" s="9">
        <f t="shared" si="3"/>
        <v>35665.5</v>
      </c>
      <c r="L6963" s="11" t="s">
        <v>27</v>
      </c>
      <c r="M6963" s="13" t="s">
        <v>28</v>
      </c>
      <c r="N6963" s="6"/>
      <c r="O6963" s="6"/>
    </row>
    <row r="6964" ht="17.25" customHeight="1">
      <c r="A6964" s="7">
        <v>6963.0</v>
      </c>
      <c r="B6964" s="8">
        <v>42395.0</v>
      </c>
      <c r="C6964" s="9" t="s">
        <v>80</v>
      </c>
      <c r="D6964" s="10" t="s">
        <v>6976</v>
      </c>
      <c r="E6964" s="9" t="str">
        <f t="shared" si="1"/>
        <v>La Molina,Lima, Lima</v>
      </c>
      <c r="F6964" s="9" t="s">
        <v>34</v>
      </c>
      <c r="G6964" s="9">
        <v>12.0</v>
      </c>
      <c r="H6964" s="9">
        <f>VENTAS!$I6964-(VENTAS!$I6964*0.4)</f>
        <v>23964</v>
      </c>
      <c r="I6964" s="9">
        <v>39940.0</v>
      </c>
      <c r="J6964" s="9">
        <f t="shared" si="2"/>
        <v>0.18</v>
      </c>
      <c r="K6964" s="9">
        <f t="shared" si="3"/>
        <v>47129.2</v>
      </c>
      <c r="L6964" s="11" t="s">
        <v>27</v>
      </c>
      <c r="M6964" s="9" t="s">
        <v>28</v>
      </c>
      <c r="N6964" s="6"/>
      <c r="O6964" s="6"/>
    </row>
    <row r="6965" ht="17.25" customHeight="1">
      <c r="A6965" s="7">
        <v>6964.0</v>
      </c>
      <c r="B6965" s="12">
        <v>42395.0</v>
      </c>
      <c r="C6965" s="13" t="s">
        <v>80</v>
      </c>
      <c r="D6965" s="14" t="s">
        <v>6977</v>
      </c>
      <c r="E6965" s="9" t="str">
        <f t="shared" si="1"/>
        <v>La Molina,Lima, Lima</v>
      </c>
      <c r="F6965" s="13" t="s">
        <v>34</v>
      </c>
      <c r="G6965" s="9">
        <v>178.0</v>
      </c>
      <c r="H6965" s="9">
        <f>VENTAS!$I6965-(VENTAS!$I6965*0.4)</f>
        <v>19937.4</v>
      </c>
      <c r="I6965" s="9">
        <v>33229.0</v>
      </c>
      <c r="J6965" s="9">
        <f t="shared" si="2"/>
        <v>0.18</v>
      </c>
      <c r="K6965" s="9">
        <f t="shared" si="3"/>
        <v>39210.22</v>
      </c>
      <c r="L6965" s="11" t="s">
        <v>27</v>
      </c>
      <c r="M6965" s="13" t="s">
        <v>28</v>
      </c>
      <c r="N6965" s="6"/>
      <c r="O6965" s="6"/>
    </row>
    <row r="6966" ht="17.25" customHeight="1">
      <c r="A6966" s="7">
        <v>6965.0</v>
      </c>
      <c r="B6966" s="8">
        <v>42395.0</v>
      </c>
      <c r="C6966" s="9" t="s">
        <v>80</v>
      </c>
      <c r="D6966" s="10" t="s">
        <v>6978</v>
      </c>
      <c r="E6966" s="9" t="str">
        <f t="shared" si="1"/>
        <v>La Molina,Lima, Lima</v>
      </c>
      <c r="F6966" s="9" t="s">
        <v>34</v>
      </c>
      <c r="G6966" s="9">
        <v>167.0</v>
      </c>
      <c r="H6966" s="9">
        <f>VENTAS!$I6966-(VENTAS!$I6966*0.4)</f>
        <v>14982</v>
      </c>
      <c r="I6966" s="9">
        <v>24970.0</v>
      </c>
      <c r="J6966" s="9">
        <f t="shared" si="2"/>
        <v>0.18</v>
      </c>
      <c r="K6966" s="9">
        <f t="shared" si="3"/>
        <v>29464.6</v>
      </c>
      <c r="L6966" s="11" t="s">
        <v>27</v>
      </c>
      <c r="M6966" s="9" t="s">
        <v>28</v>
      </c>
      <c r="N6966" s="6"/>
      <c r="O6966" s="6"/>
    </row>
    <row r="6967" ht="17.25" customHeight="1">
      <c r="A6967" s="7">
        <v>6966.0</v>
      </c>
      <c r="B6967" s="12">
        <v>42395.0</v>
      </c>
      <c r="C6967" s="13" t="s">
        <v>80</v>
      </c>
      <c r="D6967" s="14" t="s">
        <v>6979</v>
      </c>
      <c r="E6967" s="9" t="str">
        <f t="shared" si="1"/>
        <v>Surco,Lima,Lima</v>
      </c>
      <c r="F6967" s="13" t="s">
        <v>15</v>
      </c>
      <c r="G6967" s="9">
        <v>129.0</v>
      </c>
      <c r="H6967" s="9">
        <f>VENTAS!$I6967-(VENTAS!$I6967*0.4)</f>
        <v>13466.4</v>
      </c>
      <c r="I6967" s="9">
        <v>22444.0</v>
      </c>
      <c r="J6967" s="9">
        <f t="shared" si="2"/>
        <v>0.18</v>
      </c>
      <c r="K6967" s="9">
        <f t="shared" si="3"/>
        <v>26483.92</v>
      </c>
      <c r="L6967" s="11" t="s">
        <v>58</v>
      </c>
      <c r="M6967" s="13" t="s">
        <v>91</v>
      </c>
      <c r="N6967" s="6"/>
      <c r="O6967" s="6"/>
    </row>
    <row r="6968" ht="17.25" customHeight="1">
      <c r="A6968" s="7">
        <v>6967.0</v>
      </c>
      <c r="B6968" s="8">
        <v>42395.0</v>
      </c>
      <c r="C6968" s="9" t="s">
        <v>80</v>
      </c>
      <c r="D6968" s="10" t="s">
        <v>6980</v>
      </c>
      <c r="E6968" s="9" t="str">
        <f t="shared" si="1"/>
        <v>Surco,Lima,Lima</v>
      </c>
      <c r="F6968" s="9" t="s">
        <v>15</v>
      </c>
      <c r="G6968" s="9">
        <v>28.0</v>
      </c>
      <c r="H6968" s="9">
        <f>VENTAS!$I6968-(VENTAS!$I6968*0.4)</f>
        <v>23198.4</v>
      </c>
      <c r="I6968" s="9">
        <v>38664.0</v>
      </c>
      <c r="J6968" s="9">
        <f t="shared" si="2"/>
        <v>0.18</v>
      </c>
      <c r="K6968" s="9">
        <f t="shared" si="3"/>
        <v>45623.52</v>
      </c>
      <c r="L6968" s="11" t="s">
        <v>58</v>
      </c>
      <c r="M6968" s="9" t="s">
        <v>91</v>
      </c>
      <c r="N6968" s="6"/>
      <c r="O6968" s="6"/>
    </row>
    <row r="6969" ht="17.25" customHeight="1">
      <c r="A6969" s="7">
        <v>6968.0</v>
      </c>
      <c r="B6969" s="12">
        <v>42395.0</v>
      </c>
      <c r="C6969" s="13" t="s">
        <v>80</v>
      </c>
      <c r="D6969" s="14" t="s">
        <v>6981</v>
      </c>
      <c r="E6969" s="9" t="str">
        <f t="shared" si="1"/>
        <v>Surco,Lima,Lima</v>
      </c>
      <c r="F6969" s="13" t="s">
        <v>15</v>
      </c>
      <c r="G6969" s="9">
        <v>92.0</v>
      </c>
      <c r="H6969" s="9">
        <f>VENTAS!$I6969-(VENTAS!$I6969*0.4)</f>
        <v>11382.6</v>
      </c>
      <c r="I6969" s="9">
        <v>18971.0</v>
      </c>
      <c r="J6969" s="9">
        <f t="shared" si="2"/>
        <v>0.18</v>
      </c>
      <c r="K6969" s="9">
        <f t="shared" si="3"/>
        <v>22385.78</v>
      </c>
      <c r="L6969" s="11" t="s">
        <v>58</v>
      </c>
      <c r="M6969" s="13" t="s">
        <v>91</v>
      </c>
      <c r="N6969" s="6"/>
      <c r="O6969" s="6"/>
    </row>
    <row r="6970" ht="17.25" customHeight="1">
      <c r="A6970" s="7">
        <v>6969.0</v>
      </c>
      <c r="B6970" s="8">
        <v>42395.0</v>
      </c>
      <c r="C6970" s="9" t="s">
        <v>80</v>
      </c>
      <c r="D6970" s="10" t="s">
        <v>6982</v>
      </c>
      <c r="E6970" s="9" t="str">
        <f t="shared" si="1"/>
        <v>Surco,Lima,Lima</v>
      </c>
      <c r="F6970" s="9" t="s">
        <v>15</v>
      </c>
      <c r="G6970" s="9">
        <v>7.0</v>
      </c>
      <c r="H6970" s="9">
        <f>VENTAS!$I6970-(VENTAS!$I6970*0.4)</f>
        <v>21741.6</v>
      </c>
      <c r="I6970" s="9">
        <v>36236.0</v>
      </c>
      <c r="J6970" s="9">
        <f t="shared" si="2"/>
        <v>0.18</v>
      </c>
      <c r="K6970" s="9">
        <f t="shared" si="3"/>
        <v>42758.48</v>
      </c>
      <c r="L6970" s="11" t="s">
        <v>58</v>
      </c>
      <c r="M6970" s="9" t="s">
        <v>91</v>
      </c>
      <c r="N6970" s="6"/>
      <c r="O6970" s="6"/>
    </row>
    <row r="6971" ht="17.25" customHeight="1">
      <c r="A6971" s="7">
        <v>6970.0</v>
      </c>
      <c r="B6971" s="12">
        <v>42395.0</v>
      </c>
      <c r="C6971" s="13" t="s">
        <v>32</v>
      </c>
      <c r="D6971" s="14" t="s">
        <v>6983</v>
      </c>
      <c r="E6971" s="9" t="str">
        <f t="shared" si="1"/>
        <v>La Molina,Lima, Lima</v>
      </c>
      <c r="F6971" s="13" t="s">
        <v>34</v>
      </c>
      <c r="G6971" s="9">
        <v>102.0</v>
      </c>
      <c r="H6971" s="9">
        <f>VENTAS!$I6971-(VENTAS!$I6971*0.4)</f>
        <v>23130.6</v>
      </c>
      <c r="I6971" s="9">
        <v>38551.0</v>
      </c>
      <c r="J6971" s="9">
        <f t="shared" si="2"/>
        <v>0.18</v>
      </c>
      <c r="K6971" s="9">
        <f t="shared" si="3"/>
        <v>45490.18</v>
      </c>
      <c r="L6971" s="11" t="s">
        <v>27</v>
      </c>
      <c r="M6971" s="13" t="s">
        <v>28</v>
      </c>
      <c r="N6971" s="6"/>
      <c r="O6971" s="6"/>
    </row>
    <row r="6972" ht="17.25" customHeight="1">
      <c r="A6972" s="7">
        <v>6971.0</v>
      </c>
      <c r="B6972" s="8">
        <v>42395.0</v>
      </c>
      <c r="C6972" s="9" t="s">
        <v>32</v>
      </c>
      <c r="D6972" s="10" t="s">
        <v>6984</v>
      </c>
      <c r="E6972" s="9" t="str">
        <f t="shared" si="1"/>
        <v>La Molina,Lima, Lima</v>
      </c>
      <c r="F6972" s="9" t="s">
        <v>34</v>
      </c>
      <c r="G6972" s="9">
        <v>111.0</v>
      </c>
      <c r="H6972" s="9">
        <f>VENTAS!$I6972-(VENTAS!$I6972*0.4)</f>
        <v>20121</v>
      </c>
      <c r="I6972" s="9">
        <v>33535.0</v>
      </c>
      <c r="J6972" s="9">
        <f t="shared" si="2"/>
        <v>0.18</v>
      </c>
      <c r="K6972" s="9">
        <f t="shared" si="3"/>
        <v>39571.3</v>
      </c>
      <c r="L6972" s="11" t="s">
        <v>27</v>
      </c>
      <c r="M6972" s="9" t="s">
        <v>28</v>
      </c>
      <c r="N6972" s="6"/>
      <c r="O6972" s="6"/>
    </row>
    <row r="6973" ht="17.25" customHeight="1">
      <c r="A6973" s="7">
        <v>6972.0</v>
      </c>
      <c r="B6973" s="12">
        <v>42395.0</v>
      </c>
      <c r="C6973" s="13" t="s">
        <v>32</v>
      </c>
      <c r="D6973" s="14" t="s">
        <v>6985</v>
      </c>
      <c r="E6973" s="9" t="str">
        <f t="shared" si="1"/>
        <v>La Molina,Lima, Lima</v>
      </c>
      <c r="F6973" s="13" t="s">
        <v>34</v>
      </c>
      <c r="G6973" s="9">
        <v>135.0</v>
      </c>
      <c r="H6973" s="9">
        <f>VENTAS!$I6973-(VENTAS!$I6973*0.4)</f>
        <v>12651</v>
      </c>
      <c r="I6973" s="9">
        <v>21085.0</v>
      </c>
      <c r="J6973" s="9">
        <f t="shared" si="2"/>
        <v>0.18</v>
      </c>
      <c r="K6973" s="9">
        <f t="shared" si="3"/>
        <v>24880.3</v>
      </c>
      <c r="L6973" s="11" t="s">
        <v>27</v>
      </c>
      <c r="M6973" s="13" t="s">
        <v>28</v>
      </c>
      <c r="N6973" s="6"/>
      <c r="O6973" s="6"/>
    </row>
    <row r="6974" ht="17.25" customHeight="1">
      <c r="A6974" s="7">
        <v>6973.0</v>
      </c>
      <c r="B6974" s="8">
        <v>42395.0</v>
      </c>
      <c r="C6974" s="9" t="s">
        <v>32</v>
      </c>
      <c r="D6974" s="10" t="s">
        <v>6986</v>
      </c>
      <c r="E6974" s="9" t="str">
        <f t="shared" si="1"/>
        <v>La Molina,Lima, Lima</v>
      </c>
      <c r="F6974" s="9" t="s">
        <v>34</v>
      </c>
      <c r="G6974" s="9">
        <v>149.0</v>
      </c>
      <c r="H6974" s="9">
        <f>VENTAS!$I6974-(VENTAS!$I6974*0.4)</f>
        <v>23931</v>
      </c>
      <c r="I6974" s="9">
        <v>39885.0</v>
      </c>
      <c r="J6974" s="9">
        <f t="shared" si="2"/>
        <v>0.18</v>
      </c>
      <c r="K6974" s="9">
        <f t="shared" si="3"/>
        <v>47064.3</v>
      </c>
      <c r="L6974" s="11" t="s">
        <v>27</v>
      </c>
      <c r="M6974" s="9" t="s">
        <v>28</v>
      </c>
      <c r="N6974" s="6"/>
      <c r="O6974" s="6"/>
    </row>
    <row r="6975" ht="17.25" customHeight="1">
      <c r="A6975" s="7">
        <v>6974.0</v>
      </c>
      <c r="B6975" s="12">
        <v>42395.0</v>
      </c>
      <c r="C6975" s="13" t="s">
        <v>32</v>
      </c>
      <c r="D6975" s="14" t="s">
        <v>6987</v>
      </c>
      <c r="E6975" s="9" t="str">
        <f t="shared" si="1"/>
        <v>Ate,Lima,Lima</v>
      </c>
      <c r="F6975" s="13" t="s">
        <v>15</v>
      </c>
      <c r="G6975" s="9">
        <v>104.0</v>
      </c>
      <c r="H6975" s="9">
        <f>VENTAS!$I6975-(VENTAS!$I6975*0.4)</f>
        <v>16023.6</v>
      </c>
      <c r="I6975" s="9">
        <v>26706.0</v>
      </c>
      <c r="J6975" s="9">
        <f t="shared" si="2"/>
        <v>0.18</v>
      </c>
      <c r="K6975" s="9">
        <f t="shared" si="3"/>
        <v>31513.08</v>
      </c>
      <c r="L6975" s="11" t="s">
        <v>20</v>
      </c>
      <c r="M6975" s="13" t="s">
        <v>21</v>
      </c>
      <c r="N6975" s="6"/>
      <c r="O6975" s="6"/>
    </row>
    <row r="6976" ht="17.25" customHeight="1">
      <c r="A6976" s="7">
        <v>6975.0</v>
      </c>
      <c r="B6976" s="8">
        <v>42395.0</v>
      </c>
      <c r="C6976" s="9" t="s">
        <v>32</v>
      </c>
      <c r="D6976" s="10" t="s">
        <v>6988</v>
      </c>
      <c r="E6976" s="9" t="str">
        <f t="shared" si="1"/>
        <v>Ate,Lima,Lima</v>
      </c>
      <c r="F6976" s="9" t="s">
        <v>15</v>
      </c>
      <c r="G6976" s="9">
        <v>69.0</v>
      </c>
      <c r="H6976" s="9">
        <f>VENTAS!$I6976-(VENTAS!$I6976*0.4)</f>
        <v>15721.2</v>
      </c>
      <c r="I6976" s="9">
        <v>26202.0</v>
      </c>
      <c r="J6976" s="9">
        <f t="shared" si="2"/>
        <v>0.18</v>
      </c>
      <c r="K6976" s="9">
        <f t="shared" si="3"/>
        <v>30918.36</v>
      </c>
      <c r="L6976" s="11" t="s">
        <v>20</v>
      </c>
      <c r="M6976" s="9" t="s">
        <v>21</v>
      </c>
      <c r="N6976" s="6"/>
      <c r="O6976" s="6"/>
    </row>
    <row r="6977" ht="17.25" customHeight="1">
      <c r="A6977" s="7">
        <v>6976.0</v>
      </c>
      <c r="B6977" s="12">
        <v>42395.0</v>
      </c>
      <c r="C6977" s="13" t="s">
        <v>32</v>
      </c>
      <c r="D6977" s="14" t="s">
        <v>6989</v>
      </c>
      <c r="E6977" s="9" t="str">
        <f t="shared" si="1"/>
        <v>Ate,Lima,Lima</v>
      </c>
      <c r="F6977" s="13" t="s">
        <v>15</v>
      </c>
      <c r="G6977" s="9">
        <v>95.0</v>
      </c>
      <c r="H6977" s="9">
        <f>VENTAS!$I6977-(VENTAS!$I6977*0.4)</f>
        <v>18474</v>
      </c>
      <c r="I6977" s="9">
        <v>30790.0</v>
      </c>
      <c r="J6977" s="9">
        <f t="shared" si="2"/>
        <v>0.18</v>
      </c>
      <c r="K6977" s="9">
        <f t="shared" si="3"/>
        <v>36332.2</v>
      </c>
      <c r="L6977" s="11" t="s">
        <v>20</v>
      </c>
      <c r="M6977" s="13" t="s">
        <v>21</v>
      </c>
      <c r="N6977" s="6"/>
      <c r="O6977" s="6"/>
    </row>
    <row r="6978" ht="17.25" customHeight="1">
      <c r="A6978" s="7">
        <v>6977.0</v>
      </c>
      <c r="B6978" s="8">
        <v>42395.0</v>
      </c>
      <c r="C6978" s="9" t="s">
        <v>32</v>
      </c>
      <c r="D6978" s="10" t="s">
        <v>6990</v>
      </c>
      <c r="E6978" s="9" t="str">
        <f t="shared" si="1"/>
        <v>Ate,Lima,Lima</v>
      </c>
      <c r="F6978" s="9" t="s">
        <v>15</v>
      </c>
      <c r="G6978" s="9">
        <v>117.0</v>
      </c>
      <c r="H6978" s="9">
        <f>VENTAS!$I6978-(VENTAS!$I6978*0.4)</f>
        <v>12135</v>
      </c>
      <c r="I6978" s="9">
        <v>20225.0</v>
      </c>
      <c r="J6978" s="9">
        <f t="shared" si="2"/>
        <v>0.18</v>
      </c>
      <c r="K6978" s="9">
        <f t="shared" si="3"/>
        <v>23865.5</v>
      </c>
      <c r="L6978" s="11" t="s">
        <v>20</v>
      </c>
      <c r="M6978" s="9" t="s">
        <v>21</v>
      </c>
      <c r="N6978" s="6"/>
      <c r="O6978" s="6"/>
    </row>
    <row r="6979" ht="17.25" customHeight="1">
      <c r="A6979" s="7">
        <v>6978.0</v>
      </c>
      <c r="B6979" s="12">
        <v>42395.0</v>
      </c>
      <c r="C6979" s="13" t="s">
        <v>32</v>
      </c>
      <c r="D6979" s="14" t="s">
        <v>6991</v>
      </c>
      <c r="E6979" s="9" t="str">
        <f t="shared" si="1"/>
        <v>San Miguel, Lima, Lima</v>
      </c>
      <c r="F6979" s="13" t="s">
        <v>15</v>
      </c>
      <c r="G6979" s="9">
        <v>120.0</v>
      </c>
      <c r="H6979" s="9">
        <f>VENTAS!$I6979-(VENTAS!$I6979*0.4)</f>
        <v>20817</v>
      </c>
      <c r="I6979" s="9">
        <v>34695.0</v>
      </c>
      <c r="J6979" s="9">
        <f t="shared" si="2"/>
        <v>0.18</v>
      </c>
      <c r="K6979" s="9">
        <f t="shared" si="3"/>
        <v>40940.1</v>
      </c>
      <c r="L6979" s="11" t="s">
        <v>16</v>
      </c>
      <c r="M6979" s="13" t="s">
        <v>39</v>
      </c>
      <c r="N6979" s="6"/>
      <c r="O6979" s="6"/>
    </row>
    <row r="6980" ht="17.25" customHeight="1">
      <c r="A6980" s="7">
        <v>6979.0</v>
      </c>
      <c r="B6980" s="8">
        <v>42395.0</v>
      </c>
      <c r="C6980" s="9" t="s">
        <v>32</v>
      </c>
      <c r="D6980" s="10" t="s">
        <v>6992</v>
      </c>
      <c r="E6980" s="9" t="str">
        <f t="shared" si="1"/>
        <v>San Miguel, Lima, Lima</v>
      </c>
      <c r="F6980" s="9" t="s">
        <v>15</v>
      </c>
      <c r="G6980" s="9">
        <v>101.0</v>
      </c>
      <c r="H6980" s="9">
        <f>VENTAS!$I6980-(VENTAS!$I6980*0.4)</f>
        <v>13277.4</v>
      </c>
      <c r="I6980" s="9">
        <v>22129.0</v>
      </c>
      <c r="J6980" s="9">
        <f t="shared" si="2"/>
        <v>0.18</v>
      </c>
      <c r="K6980" s="9">
        <f t="shared" si="3"/>
        <v>26112.22</v>
      </c>
      <c r="L6980" s="11" t="s">
        <v>16</v>
      </c>
      <c r="M6980" s="9" t="s">
        <v>39</v>
      </c>
      <c r="N6980" s="6"/>
      <c r="O6980" s="6"/>
    </row>
    <row r="6981" ht="17.25" customHeight="1">
      <c r="A6981" s="7">
        <v>6980.0</v>
      </c>
      <c r="B6981" s="12">
        <v>42395.0</v>
      </c>
      <c r="C6981" s="13" t="s">
        <v>32</v>
      </c>
      <c r="D6981" s="14" t="s">
        <v>6993</v>
      </c>
      <c r="E6981" s="9" t="str">
        <f t="shared" si="1"/>
        <v>San Miguel, Lima, Lima</v>
      </c>
      <c r="F6981" s="13" t="s">
        <v>15</v>
      </c>
      <c r="G6981" s="9">
        <v>142.0</v>
      </c>
      <c r="H6981" s="9">
        <f>VENTAS!$I6981-(VENTAS!$I6981*0.4)</f>
        <v>19396.8</v>
      </c>
      <c r="I6981" s="9">
        <v>32328.0</v>
      </c>
      <c r="J6981" s="9">
        <f t="shared" si="2"/>
        <v>0.18</v>
      </c>
      <c r="K6981" s="9">
        <f t="shared" si="3"/>
        <v>38147.04</v>
      </c>
      <c r="L6981" s="11" t="s">
        <v>16</v>
      </c>
      <c r="M6981" s="13" t="s">
        <v>39</v>
      </c>
      <c r="N6981" s="6"/>
      <c r="O6981" s="6"/>
    </row>
    <row r="6982" ht="17.25" customHeight="1">
      <c r="A6982" s="7">
        <v>6981.0</v>
      </c>
      <c r="B6982" s="8">
        <v>42395.0</v>
      </c>
      <c r="C6982" s="9" t="s">
        <v>32</v>
      </c>
      <c r="D6982" s="10" t="s">
        <v>6994</v>
      </c>
      <c r="E6982" s="9" t="str">
        <f t="shared" si="1"/>
        <v>San Miguel, Lima, Lima</v>
      </c>
      <c r="F6982" s="9" t="s">
        <v>15</v>
      </c>
      <c r="G6982" s="9">
        <v>69.0</v>
      </c>
      <c r="H6982" s="9">
        <f>VENTAS!$I6982-(VENTAS!$I6982*0.4)</f>
        <v>12160.2</v>
      </c>
      <c r="I6982" s="9">
        <v>20267.0</v>
      </c>
      <c r="J6982" s="9">
        <f t="shared" si="2"/>
        <v>0.18</v>
      </c>
      <c r="K6982" s="9">
        <f t="shared" si="3"/>
        <v>23915.06</v>
      </c>
      <c r="L6982" s="11" t="s">
        <v>16</v>
      </c>
      <c r="M6982" s="9" t="s">
        <v>39</v>
      </c>
      <c r="N6982" s="6"/>
      <c r="O6982" s="6"/>
    </row>
    <row r="6983" ht="17.25" customHeight="1">
      <c r="A6983" s="7">
        <v>6982.0</v>
      </c>
      <c r="B6983" s="12">
        <v>42395.0</v>
      </c>
      <c r="C6983" s="13" t="s">
        <v>52</v>
      </c>
      <c r="D6983" s="14" t="s">
        <v>6995</v>
      </c>
      <c r="E6983" s="9" t="str">
        <f t="shared" si="1"/>
        <v>Ate,Lima,Lima</v>
      </c>
      <c r="F6983" s="13" t="s">
        <v>15</v>
      </c>
      <c r="G6983" s="9">
        <v>64.0</v>
      </c>
      <c r="H6983" s="9">
        <f>VENTAS!$I6983-(VENTAS!$I6983*0.4)</f>
        <v>20861.4</v>
      </c>
      <c r="I6983" s="9">
        <v>34769.0</v>
      </c>
      <c r="J6983" s="9">
        <f t="shared" si="2"/>
        <v>0.18</v>
      </c>
      <c r="K6983" s="9">
        <f t="shared" si="3"/>
        <v>41027.42</v>
      </c>
      <c r="L6983" s="11" t="s">
        <v>20</v>
      </c>
      <c r="M6983" s="13" t="s">
        <v>21</v>
      </c>
      <c r="N6983" s="6"/>
      <c r="O6983" s="6"/>
    </row>
    <row r="6984" ht="17.25" customHeight="1">
      <c r="A6984" s="7">
        <v>6983.0</v>
      </c>
      <c r="B6984" s="8">
        <v>42395.0</v>
      </c>
      <c r="C6984" s="9" t="s">
        <v>52</v>
      </c>
      <c r="D6984" s="10" t="s">
        <v>6996</v>
      </c>
      <c r="E6984" s="9" t="str">
        <f t="shared" si="1"/>
        <v>Ate,Lima,Lima</v>
      </c>
      <c r="F6984" s="9" t="s">
        <v>15</v>
      </c>
      <c r="G6984" s="9">
        <v>142.0</v>
      </c>
      <c r="H6984" s="9">
        <f>VENTAS!$I6984-(VENTAS!$I6984*0.4)</f>
        <v>15216.6</v>
      </c>
      <c r="I6984" s="9">
        <v>25361.0</v>
      </c>
      <c r="J6984" s="9">
        <f t="shared" si="2"/>
        <v>0.18</v>
      </c>
      <c r="K6984" s="9">
        <f t="shared" si="3"/>
        <v>29925.98</v>
      </c>
      <c r="L6984" s="11" t="s">
        <v>20</v>
      </c>
      <c r="M6984" s="9" t="s">
        <v>21</v>
      </c>
      <c r="N6984" s="6"/>
      <c r="O6984" s="6"/>
    </row>
    <row r="6985" ht="17.25" customHeight="1">
      <c r="A6985" s="7">
        <v>6984.0</v>
      </c>
      <c r="B6985" s="12">
        <v>42395.0</v>
      </c>
      <c r="C6985" s="13" t="s">
        <v>52</v>
      </c>
      <c r="D6985" s="14" t="s">
        <v>6997</v>
      </c>
      <c r="E6985" s="9" t="str">
        <f t="shared" si="1"/>
        <v>Ate,Lima,Lima</v>
      </c>
      <c r="F6985" s="13" t="s">
        <v>15</v>
      </c>
      <c r="G6985" s="9">
        <v>153.0</v>
      </c>
      <c r="H6985" s="9">
        <f>VENTAS!$I6985-(VENTAS!$I6985*0.4)</f>
        <v>16779</v>
      </c>
      <c r="I6985" s="9">
        <v>27965.0</v>
      </c>
      <c r="J6985" s="9">
        <f t="shared" si="2"/>
        <v>0.18</v>
      </c>
      <c r="K6985" s="9">
        <f t="shared" si="3"/>
        <v>32998.7</v>
      </c>
      <c r="L6985" s="11" t="s">
        <v>20</v>
      </c>
      <c r="M6985" s="13" t="s">
        <v>21</v>
      </c>
      <c r="N6985" s="6"/>
      <c r="O6985" s="6"/>
    </row>
    <row r="6986" ht="17.25" customHeight="1">
      <c r="A6986" s="7">
        <v>6985.0</v>
      </c>
      <c r="B6986" s="8">
        <v>42395.0</v>
      </c>
      <c r="C6986" s="9" t="s">
        <v>52</v>
      </c>
      <c r="D6986" s="10" t="s">
        <v>6998</v>
      </c>
      <c r="E6986" s="9" t="str">
        <f t="shared" si="1"/>
        <v>Ate,Lima,Lima</v>
      </c>
      <c r="F6986" s="9" t="s">
        <v>15</v>
      </c>
      <c r="G6986" s="9">
        <v>57.0</v>
      </c>
      <c r="H6986" s="9">
        <f>VENTAS!$I6986-(VENTAS!$I6986*0.4)</f>
        <v>22708.2</v>
      </c>
      <c r="I6986" s="9">
        <v>37847.0</v>
      </c>
      <c r="J6986" s="9">
        <f t="shared" si="2"/>
        <v>0.18</v>
      </c>
      <c r="K6986" s="9">
        <f t="shared" si="3"/>
        <v>44659.46</v>
      </c>
      <c r="L6986" s="11" t="s">
        <v>20</v>
      </c>
      <c r="M6986" s="9" t="s">
        <v>21</v>
      </c>
      <c r="N6986" s="6"/>
      <c r="O6986" s="6"/>
    </row>
    <row r="6987" ht="17.25" customHeight="1">
      <c r="A6987" s="7">
        <v>6986.0</v>
      </c>
      <c r="B6987" s="12">
        <v>42394.0</v>
      </c>
      <c r="C6987" s="13" t="s">
        <v>80</v>
      </c>
      <c r="D6987" s="14" t="s">
        <v>6999</v>
      </c>
      <c r="E6987" s="9" t="str">
        <f t="shared" si="1"/>
        <v>Surco,Lima,Lima</v>
      </c>
      <c r="F6987" s="13" t="s">
        <v>15</v>
      </c>
      <c r="G6987" s="9">
        <v>54.0</v>
      </c>
      <c r="H6987" s="9">
        <f>VENTAS!$I6987-(VENTAS!$I6987*0.4)</f>
        <v>15136.8</v>
      </c>
      <c r="I6987" s="9">
        <v>25228.0</v>
      </c>
      <c r="J6987" s="9">
        <f t="shared" si="2"/>
        <v>0.18</v>
      </c>
      <c r="K6987" s="9">
        <f t="shared" si="3"/>
        <v>29769.04</v>
      </c>
      <c r="L6987" s="11" t="s">
        <v>58</v>
      </c>
      <c r="M6987" s="13" t="s">
        <v>96</v>
      </c>
      <c r="N6987" s="6"/>
      <c r="O6987" s="6"/>
    </row>
    <row r="6988" ht="17.25" customHeight="1">
      <c r="A6988" s="7">
        <v>6987.0</v>
      </c>
      <c r="B6988" s="8">
        <v>42394.0</v>
      </c>
      <c r="C6988" s="9" t="s">
        <v>80</v>
      </c>
      <c r="D6988" s="10" t="s">
        <v>7000</v>
      </c>
      <c r="E6988" s="9" t="str">
        <f t="shared" si="1"/>
        <v>Surco,Lima,Lima</v>
      </c>
      <c r="F6988" s="9" t="s">
        <v>15</v>
      </c>
      <c r="G6988" s="9">
        <v>111.0</v>
      </c>
      <c r="H6988" s="9">
        <f>VENTAS!$I6988-(VENTAS!$I6988*0.4)</f>
        <v>22752.6</v>
      </c>
      <c r="I6988" s="9">
        <v>37921.0</v>
      </c>
      <c r="J6988" s="9">
        <f t="shared" si="2"/>
        <v>0.18</v>
      </c>
      <c r="K6988" s="9">
        <f t="shared" si="3"/>
        <v>44746.78</v>
      </c>
      <c r="L6988" s="11" t="s">
        <v>58</v>
      </c>
      <c r="M6988" s="9" t="s">
        <v>96</v>
      </c>
      <c r="N6988" s="6"/>
      <c r="O6988" s="6"/>
    </row>
    <row r="6989" ht="17.25" customHeight="1">
      <c r="A6989" s="7">
        <v>6988.0</v>
      </c>
      <c r="B6989" s="12">
        <v>42394.0</v>
      </c>
      <c r="C6989" s="13" t="s">
        <v>80</v>
      </c>
      <c r="D6989" s="14" t="s">
        <v>7001</v>
      </c>
      <c r="E6989" s="9" t="str">
        <f t="shared" si="1"/>
        <v>Surco,Lima,Lima</v>
      </c>
      <c r="F6989" s="13" t="s">
        <v>15</v>
      </c>
      <c r="G6989" s="9">
        <v>73.0</v>
      </c>
      <c r="H6989" s="9">
        <f>VENTAS!$I6989-(VENTAS!$I6989*0.4)</f>
        <v>18393.6</v>
      </c>
      <c r="I6989" s="9">
        <v>30656.0</v>
      </c>
      <c r="J6989" s="9">
        <f t="shared" si="2"/>
        <v>0.18</v>
      </c>
      <c r="K6989" s="9">
        <f t="shared" si="3"/>
        <v>36174.08</v>
      </c>
      <c r="L6989" s="11" t="s">
        <v>58</v>
      </c>
      <c r="M6989" s="13" t="s">
        <v>96</v>
      </c>
      <c r="N6989" s="6"/>
      <c r="O6989" s="6"/>
    </row>
    <row r="6990" ht="17.25" customHeight="1">
      <c r="A6990" s="7">
        <v>6989.0</v>
      </c>
      <c r="B6990" s="8">
        <v>42394.0</v>
      </c>
      <c r="C6990" s="9" t="s">
        <v>80</v>
      </c>
      <c r="D6990" s="10" t="s">
        <v>7002</v>
      </c>
      <c r="E6990" s="9" t="str">
        <f t="shared" si="1"/>
        <v>Surco,Lima,Lima</v>
      </c>
      <c r="F6990" s="9" t="s">
        <v>15</v>
      </c>
      <c r="G6990" s="9">
        <v>29.0</v>
      </c>
      <c r="H6990" s="9">
        <f>VENTAS!$I6990-(VENTAS!$I6990*0.4)</f>
        <v>23839.2</v>
      </c>
      <c r="I6990" s="9">
        <v>39732.0</v>
      </c>
      <c r="J6990" s="9">
        <f t="shared" si="2"/>
        <v>0.18</v>
      </c>
      <c r="K6990" s="9">
        <f t="shared" si="3"/>
        <v>46883.76</v>
      </c>
      <c r="L6990" s="11" t="s">
        <v>58</v>
      </c>
      <c r="M6990" s="9" t="s">
        <v>96</v>
      </c>
      <c r="N6990" s="6"/>
      <c r="O6990" s="6"/>
    </row>
    <row r="6991" ht="17.25" customHeight="1">
      <c r="A6991" s="7">
        <v>6990.0</v>
      </c>
      <c r="B6991" s="12">
        <v>42394.0</v>
      </c>
      <c r="C6991" s="13" t="s">
        <v>32</v>
      </c>
      <c r="D6991" s="14" t="s">
        <v>7003</v>
      </c>
      <c r="E6991" s="9" t="str">
        <f t="shared" si="1"/>
        <v>La Molina,Lima, Lima</v>
      </c>
      <c r="F6991" s="13" t="s">
        <v>34</v>
      </c>
      <c r="G6991" s="9">
        <v>77.0</v>
      </c>
      <c r="H6991" s="9">
        <f>VENTAS!$I6991-(VENTAS!$I6991*0.4)</f>
        <v>19507.8</v>
      </c>
      <c r="I6991" s="9">
        <v>32513.0</v>
      </c>
      <c r="J6991" s="9">
        <f t="shared" si="2"/>
        <v>0.18</v>
      </c>
      <c r="K6991" s="9">
        <f t="shared" si="3"/>
        <v>38365.34</v>
      </c>
      <c r="L6991" s="11" t="s">
        <v>27</v>
      </c>
      <c r="M6991" s="13" t="s">
        <v>28</v>
      </c>
      <c r="N6991" s="6"/>
      <c r="O6991" s="6"/>
    </row>
    <row r="6992" ht="17.25" customHeight="1">
      <c r="A6992" s="7">
        <v>6991.0</v>
      </c>
      <c r="B6992" s="8">
        <v>42394.0</v>
      </c>
      <c r="C6992" s="9" t="s">
        <v>32</v>
      </c>
      <c r="D6992" s="10" t="s">
        <v>7004</v>
      </c>
      <c r="E6992" s="9" t="str">
        <f t="shared" si="1"/>
        <v>La Molina,Lima, Lima</v>
      </c>
      <c r="F6992" s="9" t="s">
        <v>34</v>
      </c>
      <c r="G6992" s="9">
        <v>95.0</v>
      </c>
      <c r="H6992" s="9">
        <f>VENTAS!$I6992-(VENTAS!$I6992*0.4)</f>
        <v>14739</v>
      </c>
      <c r="I6992" s="9">
        <v>24565.0</v>
      </c>
      <c r="J6992" s="9">
        <f t="shared" si="2"/>
        <v>0.18</v>
      </c>
      <c r="K6992" s="9">
        <f t="shared" si="3"/>
        <v>28986.7</v>
      </c>
      <c r="L6992" s="11" t="s">
        <v>27</v>
      </c>
      <c r="M6992" s="9" t="s">
        <v>28</v>
      </c>
      <c r="N6992" s="6"/>
      <c r="O6992" s="6"/>
    </row>
    <row r="6993" ht="17.25" customHeight="1">
      <c r="A6993" s="7">
        <v>6992.0</v>
      </c>
      <c r="B6993" s="12">
        <v>42394.0</v>
      </c>
      <c r="C6993" s="13" t="s">
        <v>32</v>
      </c>
      <c r="D6993" s="14" t="s">
        <v>7005</v>
      </c>
      <c r="E6993" s="9" t="str">
        <f t="shared" si="1"/>
        <v>La Molina,Lima, Lima</v>
      </c>
      <c r="F6993" s="13" t="s">
        <v>34</v>
      </c>
      <c r="G6993" s="9">
        <v>146.0</v>
      </c>
      <c r="H6993" s="9">
        <f>VENTAS!$I6993-(VENTAS!$I6993*0.4)</f>
        <v>21047.4</v>
      </c>
      <c r="I6993" s="9">
        <v>35079.0</v>
      </c>
      <c r="J6993" s="9">
        <f t="shared" si="2"/>
        <v>0.18</v>
      </c>
      <c r="K6993" s="9">
        <f t="shared" si="3"/>
        <v>41393.22</v>
      </c>
      <c r="L6993" s="11" t="s">
        <v>27</v>
      </c>
      <c r="M6993" s="13" t="s">
        <v>28</v>
      </c>
      <c r="N6993" s="6"/>
      <c r="O6993" s="6"/>
    </row>
    <row r="6994" ht="17.25" customHeight="1">
      <c r="A6994" s="7">
        <v>6993.0</v>
      </c>
      <c r="B6994" s="8">
        <v>42394.0</v>
      </c>
      <c r="C6994" s="9" t="s">
        <v>32</v>
      </c>
      <c r="D6994" s="10" t="s">
        <v>7006</v>
      </c>
      <c r="E6994" s="9" t="str">
        <f t="shared" si="1"/>
        <v>La Molina,Lima, Lima</v>
      </c>
      <c r="F6994" s="9" t="s">
        <v>34</v>
      </c>
      <c r="G6994" s="9">
        <v>94.0</v>
      </c>
      <c r="H6994" s="9">
        <f>VENTAS!$I6994-(VENTAS!$I6994*0.4)</f>
        <v>15048.6</v>
      </c>
      <c r="I6994" s="9">
        <v>25081.0</v>
      </c>
      <c r="J6994" s="9">
        <f t="shared" si="2"/>
        <v>0.18</v>
      </c>
      <c r="K6994" s="9">
        <f t="shared" si="3"/>
        <v>29595.58</v>
      </c>
      <c r="L6994" s="11" t="s">
        <v>27</v>
      </c>
      <c r="M6994" s="9" t="s">
        <v>28</v>
      </c>
      <c r="N6994" s="6"/>
      <c r="O6994" s="6"/>
    </row>
    <row r="6995" ht="17.25" customHeight="1">
      <c r="A6995" s="7">
        <v>6994.0</v>
      </c>
      <c r="B6995" s="12">
        <v>42394.0</v>
      </c>
      <c r="C6995" s="13" t="s">
        <v>63</v>
      </c>
      <c r="D6995" s="14" t="s">
        <v>7007</v>
      </c>
      <c r="E6995" s="9" t="str">
        <f t="shared" si="1"/>
        <v>San Miguel, Lima, Lima</v>
      </c>
      <c r="F6995" s="13" t="s">
        <v>34</v>
      </c>
      <c r="G6995" s="9">
        <v>26.0</v>
      </c>
      <c r="H6995" s="9">
        <f>VENTAS!$I6995-(VENTAS!$I6995*0.4)</f>
        <v>21876.6</v>
      </c>
      <c r="I6995" s="9">
        <v>36461.0</v>
      </c>
      <c r="J6995" s="9">
        <f t="shared" si="2"/>
        <v>0.18</v>
      </c>
      <c r="K6995" s="9">
        <f t="shared" si="3"/>
        <v>43023.98</v>
      </c>
      <c r="L6995" s="11" t="s">
        <v>16</v>
      </c>
      <c r="M6995" s="13" t="s">
        <v>17</v>
      </c>
      <c r="N6995" s="6"/>
      <c r="O6995" s="6"/>
    </row>
    <row r="6996" ht="17.25" customHeight="1">
      <c r="A6996" s="7">
        <v>6995.0</v>
      </c>
      <c r="B6996" s="8">
        <v>42394.0</v>
      </c>
      <c r="C6996" s="9" t="s">
        <v>63</v>
      </c>
      <c r="D6996" s="10" t="s">
        <v>7008</v>
      </c>
      <c r="E6996" s="9" t="str">
        <f t="shared" si="1"/>
        <v>San Miguel, Lima, Lima</v>
      </c>
      <c r="F6996" s="9" t="s">
        <v>34</v>
      </c>
      <c r="G6996" s="9">
        <v>73.0</v>
      </c>
      <c r="H6996" s="9">
        <f>VENTAS!$I6996-(VENTAS!$I6996*0.4)</f>
        <v>21024</v>
      </c>
      <c r="I6996" s="9">
        <v>35040.0</v>
      </c>
      <c r="J6996" s="9">
        <f t="shared" si="2"/>
        <v>0.18</v>
      </c>
      <c r="K6996" s="9">
        <f t="shared" si="3"/>
        <v>41347.2</v>
      </c>
      <c r="L6996" s="11" t="s">
        <v>16</v>
      </c>
      <c r="M6996" s="9" t="s">
        <v>17</v>
      </c>
      <c r="N6996" s="6"/>
      <c r="O6996" s="6"/>
    </row>
    <row r="6997" ht="17.25" customHeight="1">
      <c r="A6997" s="7">
        <v>6996.0</v>
      </c>
      <c r="B6997" s="12">
        <v>42394.0</v>
      </c>
      <c r="C6997" s="13" t="s">
        <v>63</v>
      </c>
      <c r="D6997" s="14" t="s">
        <v>7009</v>
      </c>
      <c r="E6997" s="9" t="str">
        <f t="shared" si="1"/>
        <v>San Miguel, Lima, Lima</v>
      </c>
      <c r="F6997" s="13" t="s">
        <v>34</v>
      </c>
      <c r="G6997" s="9">
        <v>107.0</v>
      </c>
      <c r="H6997" s="9">
        <f>VENTAS!$I6997-(VENTAS!$I6997*0.4)</f>
        <v>13129.8</v>
      </c>
      <c r="I6997" s="9">
        <v>21883.0</v>
      </c>
      <c r="J6997" s="9">
        <f t="shared" si="2"/>
        <v>0.18</v>
      </c>
      <c r="K6997" s="9">
        <f t="shared" si="3"/>
        <v>25821.94</v>
      </c>
      <c r="L6997" s="11" t="s">
        <v>16</v>
      </c>
      <c r="M6997" s="13" t="s">
        <v>17</v>
      </c>
      <c r="N6997" s="6"/>
      <c r="O6997" s="6"/>
    </row>
    <row r="6998" ht="17.25" customHeight="1">
      <c r="A6998" s="7">
        <v>6997.0</v>
      </c>
      <c r="B6998" s="8">
        <v>42394.0</v>
      </c>
      <c r="C6998" s="9" t="s">
        <v>63</v>
      </c>
      <c r="D6998" s="10" t="s">
        <v>7010</v>
      </c>
      <c r="E6998" s="9" t="str">
        <f t="shared" si="1"/>
        <v>San Miguel, Lima, Lima</v>
      </c>
      <c r="F6998" s="9" t="s">
        <v>34</v>
      </c>
      <c r="G6998" s="9">
        <v>66.0</v>
      </c>
      <c r="H6998" s="9">
        <f>VENTAS!$I6998-(VENTAS!$I6998*0.4)</f>
        <v>17639.4</v>
      </c>
      <c r="I6998" s="9">
        <v>29399.0</v>
      </c>
      <c r="J6998" s="9">
        <f t="shared" si="2"/>
        <v>0.18</v>
      </c>
      <c r="K6998" s="9">
        <f t="shared" si="3"/>
        <v>34690.82</v>
      </c>
      <c r="L6998" s="11" t="s">
        <v>16</v>
      </c>
      <c r="M6998" s="9" t="s">
        <v>17</v>
      </c>
      <c r="N6998" s="6"/>
      <c r="O6998" s="6"/>
    </row>
    <row r="6999" ht="17.25" customHeight="1">
      <c r="A6999" s="7">
        <v>6998.0</v>
      </c>
      <c r="B6999" s="12">
        <v>42393.0</v>
      </c>
      <c r="C6999" s="13" t="s">
        <v>80</v>
      </c>
      <c r="D6999" s="14" t="s">
        <v>7011</v>
      </c>
      <c r="E6999" s="9" t="str">
        <f t="shared" si="1"/>
        <v>Ate,Lima,Lima</v>
      </c>
      <c r="F6999" s="13" t="s">
        <v>15</v>
      </c>
      <c r="G6999" s="9">
        <v>56.0</v>
      </c>
      <c r="H6999" s="9">
        <f>VENTAS!$I6999-(VENTAS!$I6999*0.4)</f>
        <v>20737.2</v>
      </c>
      <c r="I6999" s="9">
        <v>34562.0</v>
      </c>
      <c r="J6999" s="9">
        <f t="shared" si="2"/>
        <v>0.18</v>
      </c>
      <c r="K6999" s="9">
        <f t="shared" si="3"/>
        <v>40783.16</v>
      </c>
      <c r="L6999" s="11" t="s">
        <v>20</v>
      </c>
      <c r="M6999" s="13" t="s">
        <v>44</v>
      </c>
      <c r="N6999" s="6"/>
      <c r="O6999" s="6"/>
    </row>
    <row r="7000" ht="17.25" customHeight="1">
      <c r="A7000" s="7">
        <v>6999.0</v>
      </c>
      <c r="B7000" s="8">
        <v>42393.0</v>
      </c>
      <c r="C7000" s="9" t="s">
        <v>80</v>
      </c>
      <c r="D7000" s="10" t="s">
        <v>7012</v>
      </c>
      <c r="E7000" s="9" t="str">
        <f t="shared" si="1"/>
        <v>Ate,Lima,Lima</v>
      </c>
      <c r="F7000" s="9" t="s">
        <v>15</v>
      </c>
      <c r="G7000" s="9">
        <v>129.0</v>
      </c>
      <c r="H7000" s="9">
        <f>VENTAS!$I7000-(VENTAS!$I7000*0.4)</f>
        <v>13054.8</v>
      </c>
      <c r="I7000" s="9">
        <v>21758.0</v>
      </c>
      <c r="J7000" s="9">
        <f t="shared" si="2"/>
        <v>0.18</v>
      </c>
      <c r="K7000" s="9">
        <f t="shared" si="3"/>
        <v>25674.44</v>
      </c>
      <c r="L7000" s="11" t="s">
        <v>20</v>
      </c>
      <c r="M7000" s="9" t="s">
        <v>44</v>
      </c>
      <c r="N7000" s="6"/>
      <c r="O7000" s="6"/>
    </row>
    <row r="7001" ht="17.25" customHeight="1">
      <c r="A7001" s="7">
        <v>7000.0</v>
      </c>
      <c r="B7001" s="12">
        <v>42393.0</v>
      </c>
      <c r="C7001" s="13" t="s">
        <v>80</v>
      </c>
      <c r="D7001" s="14" t="s">
        <v>7013</v>
      </c>
      <c r="E7001" s="9" t="str">
        <f t="shared" si="1"/>
        <v>Ate,Lima,Lima</v>
      </c>
      <c r="F7001" s="13" t="s">
        <v>15</v>
      </c>
      <c r="G7001" s="9">
        <v>143.0</v>
      </c>
      <c r="H7001" s="9">
        <f>VENTAS!$I7001-(VENTAS!$I7001*0.4)</f>
        <v>19507.8</v>
      </c>
      <c r="I7001" s="9">
        <v>32513.0</v>
      </c>
      <c r="J7001" s="9">
        <f t="shared" si="2"/>
        <v>0.18</v>
      </c>
      <c r="K7001" s="9">
        <f t="shared" si="3"/>
        <v>38365.34</v>
      </c>
      <c r="L7001" s="11" t="s">
        <v>20</v>
      </c>
      <c r="M7001" s="13" t="s">
        <v>44</v>
      </c>
      <c r="N7001" s="6"/>
      <c r="O7001" s="6"/>
    </row>
    <row r="7002" ht="17.25" customHeight="1">
      <c r="A7002" s="7">
        <v>7001.0</v>
      </c>
      <c r="B7002" s="8">
        <v>42393.0</v>
      </c>
      <c r="C7002" s="9" t="s">
        <v>56</v>
      </c>
      <c r="D7002" s="10" t="s">
        <v>7014</v>
      </c>
      <c r="E7002" s="9" t="str">
        <f t="shared" si="1"/>
        <v>Ate,Lima,Lima</v>
      </c>
      <c r="F7002" s="9" t="s">
        <v>15</v>
      </c>
      <c r="G7002" s="9">
        <v>42.0</v>
      </c>
      <c r="H7002" s="9">
        <f>VENTAS!$I7002-(VENTAS!$I7002*0.4)</f>
        <v>22337.4</v>
      </c>
      <c r="I7002" s="9">
        <v>37229.0</v>
      </c>
      <c r="J7002" s="9">
        <f t="shared" si="2"/>
        <v>0.18</v>
      </c>
      <c r="K7002" s="9">
        <f t="shared" si="3"/>
        <v>43930.22</v>
      </c>
      <c r="L7002" s="11" t="s">
        <v>20</v>
      </c>
      <c r="M7002" s="9" t="s">
        <v>21</v>
      </c>
      <c r="N7002" s="6"/>
      <c r="O7002" s="6"/>
    </row>
    <row r="7003" ht="17.25" customHeight="1">
      <c r="A7003" s="7">
        <v>7002.0</v>
      </c>
      <c r="B7003" s="12">
        <v>42393.0</v>
      </c>
      <c r="C7003" s="13" t="s">
        <v>56</v>
      </c>
      <c r="D7003" s="14" t="s">
        <v>7015</v>
      </c>
      <c r="E7003" s="9" t="str">
        <f t="shared" si="1"/>
        <v>Ate,Lima,Lima</v>
      </c>
      <c r="F7003" s="13" t="s">
        <v>15</v>
      </c>
      <c r="G7003" s="9">
        <v>82.0</v>
      </c>
      <c r="H7003" s="9">
        <f>VENTAS!$I7003-(VENTAS!$I7003*0.4)</f>
        <v>21637.2</v>
      </c>
      <c r="I7003" s="9">
        <v>36062.0</v>
      </c>
      <c r="J7003" s="9">
        <f t="shared" si="2"/>
        <v>0.18</v>
      </c>
      <c r="K7003" s="9">
        <f t="shared" si="3"/>
        <v>42553.16</v>
      </c>
      <c r="L7003" s="11" t="s">
        <v>20</v>
      </c>
      <c r="M7003" s="13" t="s">
        <v>21</v>
      </c>
      <c r="N7003" s="6"/>
      <c r="O7003" s="6"/>
    </row>
    <row r="7004" ht="17.25" customHeight="1">
      <c r="A7004" s="7">
        <v>7003.0</v>
      </c>
      <c r="B7004" s="8">
        <v>42393.0</v>
      </c>
      <c r="C7004" s="9" t="s">
        <v>56</v>
      </c>
      <c r="D7004" s="10" t="s">
        <v>7016</v>
      </c>
      <c r="E7004" s="9" t="str">
        <f t="shared" si="1"/>
        <v>Ate,Lima,Lima</v>
      </c>
      <c r="F7004" s="9" t="s">
        <v>15</v>
      </c>
      <c r="G7004" s="9">
        <v>144.0</v>
      </c>
      <c r="H7004" s="9">
        <f>VENTAS!$I7004-(VENTAS!$I7004*0.4)</f>
        <v>13017.6</v>
      </c>
      <c r="I7004" s="9">
        <v>21696.0</v>
      </c>
      <c r="J7004" s="9">
        <f t="shared" si="2"/>
        <v>0.18</v>
      </c>
      <c r="K7004" s="9">
        <f t="shared" si="3"/>
        <v>25601.28</v>
      </c>
      <c r="L7004" s="11" t="s">
        <v>20</v>
      </c>
      <c r="M7004" s="9" t="s">
        <v>21</v>
      </c>
      <c r="N7004" s="6"/>
      <c r="O7004" s="6"/>
    </row>
    <row r="7005" ht="17.25" customHeight="1">
      <c r="A7005" s="7">
        <v>7004.0</v>
      </c>
      <c r="B7005" s="12">
        <v>42393.0</v>
      </c>
      <c r="C7005" s="13" t="s">
        <v>56</v>
      </c>
      <c r="D7005" s="14" t="s">
        <v>7017</v>
      </c>
      <c r="E7005" s="9" t="str">
        <f t="shared" si="1"/>
        <v>Ate,Lima,Lima</v>
      </c>
      <c r="F7005" s="13" t="s">
        <v>15</v>
      </c>
      <c r="G7005" s="9">
        <v>106.0</v>
      </c>
      <c r="H7005" s="9">
        <f>VENTAS!$I7005-(VENTAS!$I7005*0.4)</f>
        <v>19827</v>
      </c>
      <c r="I7005" s="9">
        <v>33045.0</v>
      </c>
      <c r="J7005" s="9">
        <f t="shared" si="2"/>
        <v>0.18</v>
      </c>
      <c r="K7005" s="9">
        <f t="shared" si="3"/>
        <v>38993.1</v>
      </c>
      <c r="L7005" s="11" t="s">
        <v>20</v>
      </c>
      <c r="M7005" s="13" t="s">
        <v>21</v>
      </c>
      <c r="N7005" s="6"/>
      <c r="O7005" s="6"/>
    </row>
    <row r="7006" ht="17.25" customHeight="1">
      <c r="A7006" s="7">
        <v>7005.0</v>
      </c>
      <c r="B7006" s="8">
        <v>42393.0</v>
      </c>
      <c r="C7006" s="9" t="s">
        <v>32</v>
      </c>
      <c r="D7006" s="10" t="s">
        <v>7018</v>
      </c>
      <c r="E7006" s="9" t="str">
        <f t="shared" si="1"/>
        <v>Ate,Lima,Lima</v>
      </c>
      <c r="F7006" s="9" t="s">
        <v>15</v>
      </c>
      <c r="G7006" s="9">
        <v>177.0</v>
      </c>
      <c r="H7006" s="9">
        <f>VENTAS!$I7006-(VENTAS!$I7006*0.4)</f>
        <v>15257.4</v>
      </c>
      <c r="I7006" s="9">
        <v>25429.0</v>
      </c>
      <c r="J7006" s="9">
        <f t="shared" si="2"/>
        <v>0.18</v>
      </c>
      <c r="K7006" s="9">
        <f t="shared" si="3"/>
        <v>30006.22</v>
      </c>
      <c r="L7006" s="11" t="s">
        <v>20</v>
      </c>
      <c r="M7006" s="9" t="s">
        <v>44</v>
      </c>
      <c r="N7006" s="6"/>
      <c r="O7006" s="6"/>
    </row>
    <row r="7007" ht="17.25" customHeight="1">
      <c r="A7007" s="7">
        <v>7006.0</v>
      </c>
      <c r="B7007" s="12">
        <v>42393.0</v>
      </c>
      <c r="C7007" s="13" t="s">
        <v>32</v>
      </c>
      <c r="D7007" s="14" t="s">
        <v>7019</v>
      </c>
      <c r="E7007" s="9" t="str">
        <f t="shared" si="1"/>
        <v>Ate,Lima,Lima</v>
      </c>
      <c r="F7007" s="13" t="s">
        <v>15</v>
      </c>
      <c r="G7007" s="9">
        <v>172.0</v>
      </c>
      <c r="H7007" s="9">
        <f>VENTAS!$I7007-(VENTAS!$I7007*0.4)</f>
        <v>15391.8</v>
      </c>
      <c r="I7007" s="9">
        <v>25653.0</v>
      </c>
      <c r="J7007" s="9">
        <f t="shared" si="2"/>
        <v>0.18</v>
      </c>
      <c r="K7007" s="9">
        <f t="shared" si="3"/>
        <v>30270.54</v>
      </c>
      <c r="L7007" s="11" t="s">
        <v>20</v>
      </c>
      <c r="M7007" s="13" t="s">
        <v>44</v>
      </c>
      <c r="N7007" s="6"/>
      <c r="O7007" s="6"/>
    </row>
    <row r="7008" ht="17.25" customHeight="1">
      <c r="A7008" s="7">
        <v>7007.0</v>
      </c>
      <c r="B7008" s="8">
        <v>42393.0</v>
      </c>
      <c r="C7008" s="9" t="s">
        <v>32</v>
      </c>
      <c r="D7008" s="10" t="s">
        <v>7020</v>
      </c>
      <c r="E7008" s="9" t="str">
        <f t="shared" si="1"/>
        <v>Ate,Lima,Lima</v>
      </c>
      <c r="F7008" s="9" t="s">
        <v>15</v>
      </c>
      <c r="G7008" s="9">
        <v>83.0</v>
      </c>
      <c r="H7008" s="9">
        <f>VENTAS!$I7008-(VENTAS!$I7008*0.4)</f>
        <v>20439.6</v>
      </c>
      <c r="I7008" s="9">
        <v>34066.0</v>
      </c>
      <c r="J7008" s="9">
        <f t="shared" si="2"/>
        <v>0.18</v>
      </c>
      <c r="K7008" s="9">
        <f t="shared" si="3"/>
        <v>40197.88</v>
      </c>
      <c r="L7008" s="11" t="s">
        <v>20</v>
      </c>
      <c r="M7008" s="9" t="s">
        <v>44</v>
      </c>
      <c r="N7008" s="6"/>
      <c r="O7008" s="6"/>
    </row>
    <row r="7009" ht="17.25" customHeight="1">
      <c r="A7009" s="7">
        <v>7008.0</v>
      </c>
      <c r="B7009" s="12">
        <v>42393.0</v>
      </c>
      <c r="C7009" s="13" t="s">
        <v>32</v>
      </c>
      <c r="D7009" s="14" t="s">
        <v>7021</v>
      </c>
      <c r="E7009" s="9" t="str">
        <f t="shared" si="1"/>
        <v>Ate,Lima,Lima</v>
      </c>
      <c r="F7009" s="13" t="s">
        <v>15</v>
      </c>
      <c r="G7009" s="9">
        <v>74.0</v>
      </c>
      <c r="H7009" s="9">
        <f>VENTAS!$I7009-(VENTAS!$I7009*0.4)</f>
        <v>14649</v>
      </c>
      <c r="I7009" s="9">
        <v>24415.0</v>
      </c>
      <c r="J7009" s="9">
        <f t="shared" si="2"/>
        <v>0.18</v>
      </c>
      <c r="K7009" s="9">
        <f t="shared" si="3"/>
        <v>28809.7</v>
      </c>
      <c r="L7009" s="11" t="s">
        <v>20</v>
      </c>
      <c r="M7009" s="13" t="s">
        <v>44</v>
      </c>
      <c r="N7009" s="6"/>
      <c r="O7009" s="6"/>
    </row>
    <row r="7010" ht="17.25" customHeight="1">
      <c r="A7010" s="7">
        <v>7009.0</v>
      </c>
      <c r="B7010" s="8">
        <v>42393.0</v>
      </c>
      <c r="C7010" s="9" t="s">
        <v>32</v>
      </c>
      <c r="D7010" s="10" t="s">
        <v>7022</v>
      </c>
      <c r="E7010" s="9" t="str">
        <f t="shared" si="1"/>
        <v>Surco,Lima,Lima</v>
      </c>
      <c r="F7010" s="9" t="s">
        <v>15</v>
      </c>
      <c r="G7010" s="9">
        <v>115.0</v>
      </c>
      <c r="H7010" s="9">
        <f>VENTAS!$I7010-(VENTAS!$I7010*0.4)</f>
        <v>19678.8</v>
      </c>
      <c r="I7010" s="9">
        <v>32798.0</v>
      </c>
      <c r="J7010" s="9">
        <f t="shared" si="2"/>
        <v>0.18</v>
      </c>
      <c r="K7010" s="9">
        <f t="shared" si="3"/>
        <v>38701.64</v>
      </c>
      <c r="L7010" s="11" t="s">
        <v>58</v>
      </c>
      <c r="M7010" s="9" t="s">
        <v>86</v>
      </c>
      <c r="N7010" s="6"/>
      <c r="O7010" s="6"/>
    </row>
    <row r="7011" ht="17.25" customHeight="1">
      <c r="A7011" s="7">
        <v>7010.0</v>
      </c>
      <c r="B7011" s="12">
        <v>42393.0</v>
      </c>
      <c r="C7011" s="13" t="s">
        <v>32</v>
      </c>
      <c r="D7011" s="14" t="s">
        <v>7023</v>
      </c>
      <c r="E7011" s="9" t="str">
        <f t="shared" si="1"/>
        <v>Surco,Lima,Lima</v>
      </c>
      <c r="F7011" s="13" t="s">
        <v>15</v>
      </c>
      <c r="G7011" s="9">
        <v>35.0</v>
      </c>
      <c r="H7011" s="9">
        <f>VENTAS!$I7011-(VENTAS!$I7011*0.4)</f>
        <v>21630</v>
      </c>
      <c r="I7011" s="9">
        <v>36050.0</v>
      </c>
      <c r="J7011" s="9">
        <f t="shared" si="2"/>
        <v>0.18</v>
      </c>
      <c r="K7011" s="9">
        <f t="shared" si="3"/>
        <v>42539</v>
      </c>
      <c r="L7011" s="11" t="s">
        <v>58</v>
      </c>
      <c r="M7011" s="13" t="s">
        <v>86</v>
      </c>
      <c r="N7011" s="6"/>
      <c r="O7011" s="6"/>
    </row>
    <row r="7012" ht="17.25" customHeight="1">
      <c r="A7012" s="7">
        <v>7011.0</v>
      </c>
      <c r="B7012" s="8">
        <v>42393.0</v>
      </c>
      <c r="C7012" s="9" t="s">
        <v>32</v>
      </c>
      <c r="D7012" s="10" t="s">
        <v>7024</v>
      </c>
      <c r="E7012" s="9" t="str">
        <f t="shared" si="1"/>
        <v>Surco,Lima,Lima</v>
      </c>
      <c r="F7012" s="9" t="s">
        <v>15</v>
      </c>
      <c r="G7012" s="9">
        <v>82.0</v>
      </c>
      <c r="H7012" s="9">
        <f>VENTAS!$I7012-(VENTAS!$I7012*0.4)</f>
        <v>11223.6</v>
      </c>
      <c r="I7012" s="9">
        <v>18706.0</v>
      </c>
      <c r="J7012" s="9">
        <f t="shared" si="2"/>
        <v>0.18</v>
      </c>
      <c r="K7012" s="9">
        <f t="shared" si="3"/>
        <v>22073.08</v>
      </c>
      <c r="L7012" s="11" t="s">
        <v>58</v>
      </c>
      <c r="M7012" s="9" t="s">
        <v>86</v>
      </c>
      <c r="N7012" s="6"/>
      <c r="O7012" s="6"/>
    </row>
    <row r="7013" ht="17.25" customHeight="1">
      <c r="A7013" s="7">
        <v>7012.0</v>
      </c>
      <c r="B7013" s="12">
        <v>42393.0</v>
      </c>
      <c r="C7013" s="13" t="s">
        <v>52</v>
      </c>
      <c r="D7013" s="14" t="s">
        <v>7025</v>
      </c>
      <c r="E7013" s="9" t="str">
        <f t="shared" si="1"/>
        <v>Surco,Lima,Lima</v>
      </c>
      <c r="F7013" s="13" t="s">
        <v>15</v>
      </c>
      <c r="G7013" s="9">
        <v>152.0</v>
      </c>
      <c r="H7013" s="9">
        <f>VENTAS!$I7013-(VENTAS!$I7013*0.4)</f>
        <v>14604</v>
      </c>
      <c r="I7013" s="9">
        <v>24340.0</v>
      </c>
      <c r="J7013" s="9">
        <f t="shared" si="2"/>
        <v>0.18</v>
      </c>
      <c r="K7013" s="9">
        <f t="shared" si="3"/>
        <v>28721.2</v>
      </c>
      <c r="L7013" s="11" t="s">
        <v>58</v>
      </c>
      <c r="M7013" s="13" t="s">
        <v>91</v>
      </c>
      <c r="N7013" s="6"/>
      <c r="O7013" s="6"/>
    </row>
    <row r="7014" ht="17.25" customHeight="1">
      <c r="A7014" s="7">
        <v>7013.0</v>
      </c>
      <c r="B7014" s="8">
        <v>42393.0</v>
      </c>
      <c r="C7014" s="9" t="s">
        <v>52</v>
      </c>
      <c r="D7014" s="10" t="s">
        <v>7026</v>
      </c>
      <c r="E7014" s="9" t="str">
        <f t="shared" si="1"/>
        <v>Surco,Lima,Lima</v>
      </c>
      <c r="F7014" s="9" t="s">
        <v>15</v>
      </c>
      <c r="G7014" s="9">
        <v>22.0</v>
      </c>
      <c r="H7014" s="9">
        <f>VENTAS!$I7014-(VENTAS!$I7014*0.4)</f>
        <v>17350.2</v>
      </c>
      <c r="I7014" s="9">
        <v>28917.0</v>
      </c>
      <c r="J7014" s="9">
        <f t="shared" si="2"/>
        <v>0.18</v>
      </c>
      <c r="K7014" s="9">
        <f t="shared" si="3"/>
        <v>34122.06</v>
      </c>
      <c r="L7014" s="11" t="s">
        <v>58</v>
      </c>
      <c r="M7014" s="9" t="s">
        <v>91</v>
      </c>
      <c r="N7014" s="6"/>
      <c r="O7014" s="6"/>
    </row>
    <row r="7015" ht="17.25" customHeight="1">
      <c r="A7015" s="7">
        <v>7014.0</v>
      </c>
      <c r="B7015" s="12">
        <v>42393.0</v>
      </c>
      <c r="C7015" s="13" t="s">
        <v>52</v>
      </c>
      <c r="D7015" s="14" t="s">
        <v>7027</v>
      </c>
      <c r="E7015" s="9" t="str">
        <f t="shared" si="1"/>
        <v>Surco,Lima,Lima</v>
      </c>
      <c r="F7015" s="13" t="s">
        <v>15</v>
      </c>
      <c r="G7015" s="9">
        <v>160.0</v>
      </c>
      <c r="H7015" s="9">
        <f>VENTAS!$I7015-(VENTAS!$I7015*0.4)</f>
        <v>11814</v>
      </c>
      <c r="I7015" s="9">
        <v>19690.0</v>
      </c>
      <c r="J7015" s="9">
        <f t="shared" si="2"/>
        <v>0.18</v>
      </c>
      <c r="K7015" s="9">
        <f t="shared" si="3"/>
        <v>23234.2</v>
      </c>
      <c r="L7015" s="11" t="s">
        <v>58</v>
      </c>
      <c r="M7015" s="13" t="s">
        <v>91</v>
      </c>
      <c r="N7015" s="6"/>
      <c r="O7015" s="6"/>
    </row>
    <row r="7016" ht="17.25" customHeight="1">
      <c r="A7016" s="7">
        <v>7015.0</v>
      </c>
      <c r="B7016" s="8">
        <v>42393.0</v>
      </c>
      <c r="C7016" s="9" t="s">
        <v>52</v>
      </c>
      <c r="D7016" s="10" t="s">
        <v>7028</v>
      </c>
      <c r="E7016" s="9" t="str">
        <f t="shared" si="1"/>
        <v>Surco,Lima,Lima</v>
      </c>
      <c r="F7016" s="9" t="s">
        <v>15</v>
      </c>
      <c r="G7016" s="9">
        <v>134.0</v>
      </c>
      <c r="H7016" s="9">
        <f>VENTAS!$I7016-(VENTAS!$I7016*0.4)</f>
        <v>15814.8</v>
      </c>
      <c r="I7016" s="9">
        <v>26358.0</v>
      </c>
      <c r="J7016" s="9">
        <f t="shared" si="2"/>
        <v>0.18</v>
      </c>
      <c r="K7016" s="9">
        <f t="shared" si="3"/>
        <v>31102.44</v>
      </c>
      <c r="L7016" s="11" t="s">
        <v>58</v>
      </c>
      <c r="M7016" s="9" t="s">
        <v>91</v>
      </c>
      <c r="N7016" s="6"/>
      <c r="O7016" s="6"/>
    </row>
    <row r="7017" ht="17.25" customHeight="1">
      <c r="A7017" s="7">
        <v>7016.0</v>
      </c>
      <c r="B7017" s="12">
        <v>42393.0</v>
      </c>
      <c r="C7017" s="13" t="s">
        <v>18</v>
      </c>
      <c r="D7017" s="14" t="s">
        <v>7029</v>
      </c>
      <c r="E7017" s="9" t="str">
        <f t="shared" si="1"/>
        <v>Surco,Lima,Lima</v>
      </c>
      <c r="F7017" s="13" t="s">
        <v>15</v>
      </c>
      <c r="G7017" s="9">
        <v>147.0</v>
      </c>
      <c r="H7017" s="9">
        <f>VENTAS!$I7017-(VENTAS!$I7017*0.4)</f>
        <v>16471.8</v>
      </c>
      <c r="I7017" s="9">
        <v>27453.0</v>
      </c>
      <c r="J7017" s="9">
        <f t="shared" si="2"/>
        <v>0.18</v>
      </c>
      <c r="K7017" s="9">
        <f t="shared" si="3"/>
        <v>32394.54</v>
      </c>
      <c r="L7017" s="11" t="s">
        <v>58</v>
      </c>
      <c r="M7017" s="13" t="s">
        <v>130</v>
      </c>
      <c r="N7017" s="6"/>
      <c r="O7017" s="6"/>
    </row>
    <row r="7018" ht="17.25" customHeight="1">
      <c r="A7018" s="7">
        <v>7017.0</v>
      </c>
      <c r="B7018" s="8">
        <v>42393.0</v>
      </c>
      <c r="C7018" s="9" t="s">
        <v>18</v>
      </c>
      <c r="D7018" s="10" t="s">
        <v>7030</v>
      </c>
      <c r="E7018" s="9" t="str">
        <f t="shared" si="1"/>
        <v>Surco,Lima,Lima</v>
      </c>
      <c r="F7018" s="9" t="s">
        <v>15</v>
      </c>
      <c r="G7018" s="9">
        <v>105.0</v>
      </c>
      <c r="H7018" s="9">
        <f>VENTAS!$I7018-(VENTAS!$I7018*0.4)</f>
        <v>19924.8</v>
      </c>
      <c r="I7018" s="9">
        <v>33208.0</v>
      </c>
      <c r="J7018" s="9">
        <f t="shared" si="2"/>
        <v>0.18</v>
      </c>
      <c r="K7018" s="9">
        <f t="shared" si="3"/>
        <v>39185.44</v>
      </c>
      <c r="L7018" s="11" t="s">
        <v>58</v>
      </c>
      <c r="M7018" s="9" t="s">
        <v>130</v>
      </c>
      <c r="N7018" s="6"/>
      <c r="O7018" s="6"/>
    </row>
    <row r="7019" ht="17.25" customHeight="1">
      <c r="A7019" s="7">
        <v>7018.0</v>
      </c>
      <c r="B7019" s="12">
        <v>42393.0</v>
      </c>
      <c r="C7019" s="13" t="s">
        <v>18</v>
      </c>
      <c r="D7019" s="14" t="s">
        <v>7031</v>
      </c>
      <c r="E7019" s="9" t="str">
        <f t="shared" si="1"/>
        <v>Surco,Lima,Lima</v>
      </c>
      <c r="F7019" s="13" t="s">
        <v>15</v>
      </c>
      <c r="G7019" s="9">
        <v>143.0</v>
      </c>
      <c r="H7019" s="9">
        <f>VENTAS!$I7019-(VENTAS!$I7019*0.4)</f>
        <v>21264.6</v>
      </c>
      <c r="I7019" s="9">
        <v>35441.0</v>
      </c>
      <c r="J7019" s="9">
        <f t="shared" si="2"/>
        <v>0.18</v>
      </c>
      <c r="K7019" s="9">
        <f t="shared" si="3"/>
        <v>41820.38</v>
      </c>
      <c r="L7019" s="11" t="s">
        <v>58</v>
      </c>
      <c r="M7019" s="13" t="s">
        <v>130</v>
      </c>
      <c r="N7019" s="6"/>
      <c r="O7019" s="6"/>
    </row>
    <row r="7020" ht="17.25" customHeight="1">
      <c r="A7020" s="7">
        <v>7019.0</v>
      </c>
      <c r="B7020" s="8">
        <v>42393.0</v>
      </c>
      <c r="C7020" s="9" t="s">
        <v>18</v>
      </c>
      <c r="D7020" s="10" t="s">
        <v>7032</v>
      </c>
      <c r="E7020" s="9" t="str">
        <f t="shared" si="1"/>
        <v>Surco,Lima,Lima</v>
      </c>
      <c r="F7020" s="9" t="s">
        <v>15</v>
      </c>
      <c r="G7020" s="9">
        <v>60.0</v>
      </c>
      <c r="H7020" s="9">
        <f>VENTAS!$I7020-(VENTAS!$I7020*0.4)</f>
        <v>23218.8</v>
      </c>
      <c r="I7020" s="9">
        <v>38698.0</v>
      </c>
      <c r="J7020" s="9">
        <f t="shared" si="2"/>
        <v>0.18</v>
      </c>
      <c r="K7020" s="9">
        <f t="shared" si="3"/>
        <v>45663.64</v>
      </c>
      <c r="L7020" s="11" t="s">
        <v>58</v>
      </c>
      <c r="M7020" s="9" t="s">
        <v>130</v>
      </c>
      <c r="N7020" s="6"/>
      <c r="O7020" s="6"/>
    </row>
    <row r="7021" ht="17.25" customHeight="1">
      <c r="A7021" s="7">
        <v>7020.0</v>
      </c>
      <c r="B7021" s="12">
        <v>42393.0</v>
      </c>
      <c r="C7021" s="13" t="s">
        <v>13</v>
      </c>
      <c r="D7021" s="14" t="s">
        <v>7033</v>
      </c>
      <c r="E7021" s="9" t="str">
        <f t="shared" si="1"/>
        <v>Surco,Lima,Lima</v>
      </c>
      <c r="F7021" s="13" t="s">
        <v>15</v>
      </c>
      <c r="G7021" s="9">
        <v>45.0</v>
      </c>
      <c r="H7021" s="9">
        <f>VENTAS!$I7021-(VENTAS!$I7021*0.4)</f>
        <v>17299.8</v>
      </c>
      <c r="I7021" s="9">
        <v>28833.0</v>
      </c>
      <c r="J7021" s="9">
        <f t="shared" si="2"/>
        <v>0.18</v>
      </c>
      <c r="K7021" s="9">
        <f t="shared" si="3"/>
        <v>34022.94</v>
      </c>
      <c r="L7021" s="11" t="s">
        <v>58</v>
      </c>
      <c r="M7021" s="13" t="s">
        <v>91</v>
      </c>
      <c r="N7021" s="6"/>
      <c r="O7021" s="6"/>
    </row>
    <row r="7022" ht="17.25" customHeight="1">
      <c r="A7022" s="7">
        <v>7021.0</v>
      </c>
      <c r="B7022" s="8">
        <v>42393.0</v>
      </c>
      <c r="C7022" s="9" t="s">
        <v>13</v>
      </c>
      <c r="D7022" s="10" t="s">
        <v>7034</v>
      </c>
      <c r="E7022" s="9" t="str">
        <f t="shared" si="1"/>
        <v>Surco,Lima,Lima</v>
      </c>
      <c r="F7022" s="9" t="s">
        <v>15</v>
      </c>
      <c r="G7022" s="9">
        <v>116.0</v>
      </c>
      <c r="H7022" s="9">
        <f>VENTAS!$I7022-(VENTAS!$I7022*0.4)</f>
        <v>15433.8</v>
      </c>
      <c r="I7022" s="9">
        <v>25723.0</v>
      </c>
      <c r="J7022" s="9">
        <f t="shared" si="2"/>
        <v>0.18</v>
      </c>
      <c r="K7022" s="9">
        <f t="shared" si="3"/>
        <v>30353.14</v>
      </c>
      <c r="L7022" s="11" t="s">
        <v>58</v>
      </c>
      <c r="M7022" s="9" t="s">
        <v>91</v>
      </c>
      <c r="N7022" s="6"/>
      <c r="O7022" s="6"/>
    </row>
    <row r="7023" ht="17.25" customHeight="1">
      <c r="A7023" s="7">
        <v>7022.0</v>
      </c>
      <c r="B7023" s="12">
        <v>42393.0</v>
      </c>
      <c r="C7023" s="13" t="s">
        <v>13</v>
      </c>
      <c r="D7023" s="14" t="s">
        <v>7035</v>
      </c>
      <c r="E7023" s="9" t="str">
        <f t="shared" si="1"/>
        <v>Surco,Lima,Lima</v>
      </c>
      <c r="F7023" s="13" t="s">
        <v>15</v>
      </c>
      <c r="G7023" s="9">
        <v>48.0</v>
      </c>
      <c r="H7023" s="9">
        <f>VENTAS!$I7023-(VENTAS!$I7023*0.4)</f>
        <v>13696.8</v>
      </c>
      <c r="I7023" s="9">
        <v>22828.0</v>
      </c>
      <c r="J7023" s="9">
        <f t="shared" si="2"/>
        <v>0.18</v>
      </c>
      <c r="K7023" s="9">
        <f t="shared" si="3"/>
        <v>26937.04</v>
      </c>
      <c r="L7023" s="11" t="s">
        <v>58</v>
      </c>
      <c r="M7023" s="13" t="s">
        <v>91</v>
      </c>
      <c r="N7023" s="6"/>
      <c r="O7023" s="6"/>
    </row>
    <row r="7024" ht="17.25" customHeight="1">
      <c r="A7024" s="7">
        <v>7023.0</v>
      </c>
      <c r="B7024" s="8">
        <v>42393.0</v>
      </c>
      <c r="C7024" s="9" t="s">
        <v>13</v>
      </c>
      <c r="D7024" s="10" t="s">
        <v>7036</v>
      </c>
      <c r="E7024" s="9" t="str">
        <f t="shared" si="1"/>
        <v>Surco,Lima,Lima</v>
      </c>
      <c r="F7024" s="9" t="s">
        <v>15</v>
      </c>
      <c r="G7024" s="9">
        <v>164.0</v>
      </c>
      <c r="H7024" s="9">
        <f>VENTAS!$I7024-(VENTAS!$I7024*0.4)</f>
        <v>20832.6</v>
      </c>
      <c r="I7024" s="9">
        <v>34721.0</v>
      </c>
      <c r="J7024" s="9">
        <f t="shared" si="2"/>
        <v>0.18</v>
      </c>
      <c r="K7024" s="9">
        <f t="shared" si="3"/>
        <v>40970.78</v>
      </c>
      <c r="L7024" s="11" t="s">
        <v>58</v>
      </c>
      <c r="M7024" s="9" t="s">
        <v>91</v>
      </c>
      <c r="N7024" s="6"/>
      <c r="O7024" s="6"/>
    </row>
    <row r="7025" ht="17.25" customHeight="1">
      <c r="A7025" s="7">
        <v>7024.0</v>
      </c>
      <c r="B7025" s="12">
        <v>42393.0</v>
      </c>
      <c r="C7025" s="13" t="s">
        <v>13</v>
      </c>
      <c r="D7025" s="14" t="s">
        <v>7037</v>
      </c>
      <c r="E7025" s="9" t="str">
        <f t="shared" si="1"/>
        <v>Surco,Lima,Lima</v>
      </c>
      <c r="F7025" s="13" t="s">
        <v>15</v>
      </c>
      <c r="G7025" s="9">
        <v>96.0</v>
      </c>
      <c r="H7025" s="9">
        <f>VENTAS!$I7025-(VENTAS!$I7025*0.4)</f>
        <v>22062</v>
      </c>
      <c r="I7025" s="9">
        <v>36770.0</v>
      </c>
      <c r="J7025" s="9">
        <f t="shared" si="2"/>
        <v>0.18</v>
      </c>
      <c r="K7025" s="9">
        <f t="shared" si="3"/>
        <v>43388.6</v>
      </c>
      <c r="L7025" s="11" t="s">
        <v>58</v>
      </c>
      <c r="M7025" s="13" t="s">
        <v>96</v>
      </c>
      <c r="N7025" s="6"/>
      <c r="O7025" s="6"/>
    </row>
    <row r="7026" ht="17.25" customHeight="1">
      <c r="A7026" s="7">
        <v>7025.0</v>
      </c>
      <c r="B7026" s="8">
        <v>42393.0</v>
      </c>
      <c r="C7026" s="9" t="s">
        <v>13</v>
      </c>
      <c r="D7026" s="10" t="s">
        <v>7038</v>
      </c>
      <c r="E7026" s="9" t="str">
        <f t="shared" si="1"/>
        <v>Surco,Lima,Lima</v>
      </c>
      <c r="F7026" s="9" t="s">
        <v>15</v>
      </c>
      <c r="G7026" s="9">
        <v>2.0</v>
      </c>
      <c r="H7026" s="9">
        <f>VENTAS!$I7026-(VENTAS!$I7026*0.4)</f>
        <v>11661.6</v>
      </c>
      <c r="I7026" s="9">
        <v>19436.0</v>
      </c>
      <c r="J7026" s="9">
        <f t="shared" si="2"/>
        <v>0.18</v>
      </c>
      <c r="K7026" s="9">
        <f t="shared" si="3"/>
        <v>22934.48</v>
      </c>
      <c r="L7026" s="11" t="s">
        <v>58</v>
      </c>
      <c r="M7026" s="9" t="s">
        <v>96</v>
      </c>
      <c r="N7026" s="6"/>
      <c r="O7026" s="6"/>
    </row>
    <row r="7027" ht="17.25" customHeight="1">
      <c r="A7027" s="7">
        <v>7026.0</v>
      </c>
      <c r="B7027" s="12">
        <v>42393.0</v>
      </c>
      <c r="C7027" s="13" t="s">
        <v>13</v>
      </c>
      <c r="D7027" s="14" t="s">
        <v>7039</v>
      </c>
      <c r="E7027" s="9" t="str">
        <f t="shared" si="1"/>
        <v>Surco,Lima,Lima</v>
      </c>
      <c r="F7027" s="13" t="s">
        <v>15</v>
      </c>
      <c r="G7027" s="9">
        <v>164.0</v>
      </c>
      <c r="H7027" s="9">
        <f>VENTAS!$I7027-(VENTAS!$I7027*0.4)</f>
        <v>11009.4</v>
      </c>
      <c r="I7027" s="9">
        <v>18349.0</v>
      </c>
      <c r="J7027" s="9">
        <f t="shared" si="2"/>
        <v>0.18</v>
      </c>
      <c r="K7027" s="9">
        <f t="shared" si="3"/>
        <v>21651.82</v>
      </c>
      <c r="L7027" s="11" t="s">
        <v>58</v>
      </c>
      <c r="M7027" s="13" t="s">
        <v>96</v>
      </c>
      <c r="N7027" s="6"/>
      <c r="O7027" s="6"/>
    </row>
    <row r="7028" ht="17.25" customHeight="1">
      <c r="A7028" s="7">
        <v>7027.0</v>
      </c>
      <c r="B7028" s="8">
        <v>42393.0</v>
      </c>
      <c r="C7028" s="9" t="s">
        <v>13</v>
      </c>
      <c r="D7028" s="10" t="s">
        <v>7040</v>
      </c>
      <c r="E7028" s="9" t="str">
        <f t="shared" si="1"/>
        <v>Surco,Lima,Lima</v>
      </c>
      <c r="F7028" s="9" t="s">
        <v>15</v>
      </c>
      <c r="G7028" s="9">
        <v>59.0</v>
      </c>
      <c r="H7028" s="9">
        <f>VENTAS!$I7028-(VENTAS!$I7028*0.4)</f>
        <v>11114.4</v>
      </c>
      <c r="I7028" s="9">
        <v>18524.0</v>
      </c>
      <c r="J7028" s="9">
        <f t="shared" si="2"/>
        <v>0.18</v>
      </c>
      <c r="K7028" s="9">
        <f t="shared" si="3"/>
        <v>21858.32</v>
      </c>
      <c r="L7028" s="11" t="s">
        <v>58</v>
      </c>
      <c r="M7028" s="9" t="s">
        <v>96</v>
      </c>
      <c r="N7028" s="6"/>
      <c r="O7028" s="6"/>
    </row>
    <row r="7029" ht="17.25" customHeight="1">
      <c r="A7029" s="7">
        <v>7028.0</v>
      </c>
      <c r="B7029" s="12">
        <v>42392.0</v>
      </c>
      <c r="C7029" s="13" t="s">
        <v>56</v>
      </c>
      <c r="D7029" s="14" t="s">
        <v>7041</v>
      </c>
      <c r="E7029" s="9" t="str">
        <f t="shared" si="1"/>
        <v>Surco,Lima,Lima</v>
      </c>
      <c r="F7029" s="13" t="s">
        <v>15</v>
      </c>
      <c r="G7029" s="9">
        <v>106.0</v>
      </c>
      <c r="H7029" s="9">
        <f>VENTAS!$I7029-(VENTAS!$I7029*0.4)</f>
        <v>23679.6</v>
      </c>
      <c r="I7029" s="9">
        <v>39466.0</v>
      </c>
      <c r="J7029" s="9">
        <f t="shared" si="2"/>
        <v>0.18</v>
      </c>
      <c r="K7029" s="9">
        <f t="shared" si="3"/>
        <v>46569.88</v>
      </c>
      <c r="L7029" s="11" t="s">
        <v>58</v>
      </c>
      <c r="M7029" s="13" t="s">
        <v>59</v>
      </c>
      <c r="N7029" s="6"/>
      <c r="O7029" s="6"/>
    </row>
    <row r="7030" ht="17.25" customHeight="1">
      <c r="A7030" s="7">
        <v>7029.0</v>
      </c>
      <c r="B7030" s="8">
        <v>42392.0</v>
      </c>
      <c r="C7030" s="9" t="s">
        <v>56</v>
      </c>
      <c r="D7030" s="10" t="s">
        <v>7042</v>
      </c>
      <c r="E7030" s="9" t="str">
        <f t="shared" si="1"/>
        <v>Surco,Lima,Lima</v>
      </c>
      <c r="F7030" s="9" t="s">
        <v>15</v>
      </c>
      <c r="G7030" s="9">
        <v>50.0</v>
      </c>
      <c r="H7030" s="9">
        <f>VENTAS!$I7030-(VENTAS!$I7030*0.4)</f>
        <v>14464.8</v>
      </c>
      <c r="I7030" s="9">
        <v>24108.0</v>
      </c>
      <c r="J7030" s="9">
        <f t="shared" si="2"/>
        <v>0.18</v>
      </c>
      <c r="K7030" s="9">
        <f t="shared" si="3"/>
        <v>28447.44</v>
      </c>
      <c r="L7030" s="11" t="s">
        <v>58</v>
      </c>
      <c r="M7030" s="9" t="s">
        <v>59</v>
      </c>
      <c r="N7030" s="6"/>
      <c r="O7030" s="6"/>
    </row>
    <row r="7031" ht="17.25" customHeight="1">
      <c r="A7031" s="7">
        <v>7030.0</v>
      </c>
      <c r="B7031" s="12">
        <v>42392.0</v>
      </c>
      <c r="C7031" s="13" t="s">
        <v>56</v>
      </c>
      <c r="D7031" s="14" t="s">
        <v>7043</v>
      </c>
      <c r="E7031" s="9" t="str">
        <f t="shared" si="1"/>
        <v>Surco,Lima,Lima</v>
      </c>
      <c r="F7031" s="13" t="s">
        <v>15</v>
      </c>
      <c r="G7031" s="9">
        <v>40.0</v>
      </c>
      <c r="H7031" s="9">
        <f>VENTAS!$I7031-(VENTAS!$I7031*0.4)</f>
        <v>17812.2</v>
      </c>
      <c r="I7031" s="9">
        <v>29687.0</v>
      </c>
      <c r="J7031" s="9">
        <f t="shared" si="2"/>
        <v>0.18</v>
      </c>
      <c r="K7031" s="9">
        <f t="shared" si="3"/>
        <v>35030.66</v>
      </c>
      <c r="L7031" s="11" t="s">
        <v>58</v>
      </c>
      <c r="M7031" s="13" t="s">
        <v>59</v>
      </c>
      <c r="N7031" s="6"/>
      <c r="O7031" s="6"/>
    </row>
    <row r="7032" ht="17.25" customHeight="1">
      <c r="A7032" s="7">
        <v>7031.0</v>
      </c>
      <c r="B7032" s="8">
        <v>42392.0</v>
      </c>
      <c r="C7032" s="9" t="s">
        <v>56</v>
      </c>
      <c r="D7032" s="10" t="s">
        <v>7044</v>
      </c>
      <c r="E7032" s="9" t="str">
        <f t="shared" si="1"/>
        <v>Surco,Lima,Lima</v>
      </c>
      <c r="F7032" s="9" t="s">
        <v>15</v>
      </c>
      <c r="G7032" s="9">
        <v>20.0</v>
      </c>
      <c r="H7032" s="9">
        <f>VENTAS!$I7032-(VENTAS!$I7032*0.4)</f>
        <v>19752</v>
      </c>
      <c r="I7032" s="9">
        <v>32920.0</v>
      </c>
      <c r="J7032" s="9">
        <f t="shared" si="2"/>
        <v>0.18</v>
      </c>
      <c r="K7032" s="9">
        <f t="shared" si="3"/>
        <v>38845.6</v>
      </c>
      <c r="L7032" s="11" t="s">
        <v>58</v>
      </c>
      <c r="M7032" s="9" t="s">
        <v>59</v>
      </c>
      <c r="N7032" s="6"/>
      <c r="O7032" s="6"/>
    </row>
    <row r="7033" ht="17.25" customHeight="1">
      <c r="A7033" s="7">
        <v>7032.0</v>
      </c>
      <c r="B7033" s="12">
        <v>42392.0</v>
      </c>
      <c r="C7033" s="13" t="s">
        <v>56</v>
      </c>
      <c r="D7033" s="14" t="s">
        <v>7045</v>
      </c>
      <c r="E7033" s="9" t="str">
        <f t="shared" si="1"/>
        <v>Surco,Lima,Lima</v>
      </c>
      <c r="F7033" s="13" t="s">
        <v>15</v>
      </c>
      <c r="G7033" s="9">
        <v>77.0</v>
      </c>
      <c r="H7033" s="9">
        <f>VENTAS!$I7033-(VENTAS!$I7033*0.4)</f>
        <v>23884.8</v>
      </c>
      <c r="I7033" s="9">
        <v>39808.0</v>
      </c>
      <c r="J7033" s="9">
        <f t="shared" si="2"/>
        <v>0.18</v>
      </c>
      <c r="K7033" s="9">
        <f t="shared" si="3"/>
        <v>46973.44</v>
      </c>
      <c r="L7033" s="11" t="s">
        <v>58</v>
      </c>
      <c r="M7033" s="13" t="s">
        <v>86</v>
      </c>
      <c r="N7033" s="6"/>
      <c r="O7033" s="6"/>
    </row>
    <row r="7034" ht="17.25" customHeight="1">
      <c r="A7034" s="7">
        <v>7033.0</v>
      </c>
      <c r="B7034" s="8">
        <v>42392.0</v>
      </c>
      <c r="C7034" s="9" t="s">
        <v>56</v>
      </c>
      <c r="D7034" s="10" t="s">
        <v>7046</v>
      </c>
      <c r="E7034" s="9" t="str">
        <f t="shared" si="1"/>
        <v>Surco,Lima,Lima</v>
      </c>
      <c r="F7034" s="9" t="s">
        <v>15</v>
      </c>
      <c r="G7034" s="9">
        <v>46.0</v>
      </c>
      <c r="H7034" s="9">
        <f>VENTAS!$I7034-(VENTAS!$I7034*0.4)</f>
        <v>13445.4</v>
      </c>
      <c r="I7034" s="9">
        <v>22409.0</v>
      </c>
      <c r="J7034" s="9">
        <f t="shared" si="2"/>
        <v>0.18</v>
      </c>
      <c r="K7034" s="9">
        <f t="shared" si="3"/>
        <v>26442.62</v>
      </c>
      <c r="L7034" s="11" t="s">
        <v>58</v>
      </c>
      <c r="M7034" s="9" t="s">
        <v>86</v>
      </c>
      <c r="N7034" s="6"/>
      <c r="O7034" s="6"/>
    </row>
    <row r="7035" ht="17.25" customHeight="1">
      <c r="A7035" s="7">
        <v>7034.0</v>
      </c>
      <c r="B7035" s="12">
        <v>42392.0</v>
      </c>
      <c r="C7035" s="13" t="s">
        <v>56</v>
      </c>
      <c r="D7035" s="14" t="s">
        <v>7047</v>
      </c>
      <c r="E7035" s="9" t="str">
        <f t="shared" si="1"/>
        <v>Surco,Lima,Lima</v>
      </c>
      <c r="F7035" s="13" t="s">
        <v>15</v>
      </c>
      <c r="G7035" s="9">
        <v>80.0</v>
      </c>
      <c r="H7035" s="9">
        <f>VENTAS!$I7035-(VENTAS!$I7035*0.4)</f>
        <v>13681.8</v>
      </c>
      <c r="I7035" s="9">
        <v>22803.0</v>
      </c>
      <c r="J7035" s="9">
        <f t="shared" si="2"/>
        <v>0.18</v>
      </c>
      <c r="K7035" s="9">
        <f t="shared" si="3"/>
        <v>26907.54</v>
      </c>
      <c r="L7035" s="11" t="s">
        <v>58</v>
      </c>
      <c r="M7035" s="13" t="s">
        <v>86</v>
      </c>
      <c r="N7035" s="6"/>
      <c r="O7035" s="6"/>
    </row>
    <row r="7036" ht="17.25" customHeight="1">
      <c r="A7036" s="7">
        <v>7035.0</v>
      </c>
      <c r="B7036" s="8">
        <v>42392.0</v>
      </c>
      <c r="C7036" s="9" t="s">
        <v>56</v>
      </c>
      <c r="D7036" s="10" t="s">
        <v>7048</v>
      </c>
      <c r="E7036" s="9" t="str">
        <f t="shared" si="1"/>
        <v>Surco,Lima,Lima</v>
      </c>
      <c r="F7036" s="9" t="s">
        <v>15</v>
      </c>
      <c r="G7036" s="9">
        <v>121.0</v>
      </c>
      <c r="H7036" s="9">
        <f>VENTAS!$I7036-(VENTAS!$I7036*0.4)</f>
        <v>12436.8</v>
      </c>
      <c r="I7036" s="9">
        <v>20728.0</v>
      </c>
      <c r="J7036" s="9">
        <f t="shared" si="2"/>
        <v>0.18</v>
      </c>
      <c r="K7036" s="9">
        <f t="shared" si="3"/>
        <v>24459.04</v>
      </c>
      <c r="L7036" s="11" t="s">
        <v>58</v>
      </c>
      <c r="M7036" s="9" t="s">
        <v>86</v>
      </c>
      <c r="N7036" s="6"/>
      <c r="O7036" s="6"/>
    </row>
    <row r="7037" ht="17.25" customHeight="1">
      <c r="A7037" s="7">
        <v>7036.0</v>
      </c>
      <c r="B7037" s="12">
        <v>42392.0</v>
      </c>
      <c r="C7037" s="13" t="s">
        <v>18</v>
      </c>
      <c r="D7037" s="14" t="s">
        <v>7049</v>
      </c>
      <c r="E7037" s="9" t="str">
        <f t="shared" si="1"/>
        <v>La Molina,Lima, Lima</v>
      </c>
      <c r="F7037" s="13" t="s">
        <v>15</v>
      </c>
      <c r="G7037" s="9">
        <v>41.0</v>
      </c>
      <c r="H7037" s="9">
        <f>VENTAS!$I7037-(VENTAS!$I7037*0.4)</f>
        <v>14926.2</v>
      </c>
      <c r="I7037" s="9">
        <v>24877.0</v>
      </c>
      <c r="J7037" s="9">
        <f t="shared" si="2"/>
        <v>0.18</v>
      </c>
      <c r="K7037" s="9">
        <f t="shared" si="3"/>
        <v>29354.86</v>
      </c>
      <c r="L7037" s="11" t="s">
        <v>27</v>
      </c>
      <c r="M7037" s="13" t="s">
        <v>28</v>
      </c>
      <c r="N7037" s="6"/>
      <c r="O7037" s="6"/>
    </row>
    <row r="7038" ht="17.25" customHeight="1">
      <c r="A7038" s="7">
        <v>7037.0</v>
      </c>
      <c r="B7038" s="8">
        <v>42392.0</v>
      </c>
      <c r="C7038" s="9" t="s">
        <v>18</v>
      </c>
      <c r="D7038" s="10" t="s">
        <v>7050</v>
      </c>
      <c r="E7038" s="9" t="str">
        <f t="shared" si="1"/>
        <v>La Molina,Lima, Lima</v>
      </c>
      <c r="F7038" s="9" t="s">
        <v>15</v>
      </c>
      <c r="G7038" s="9">
        <v>125.0</v>
      </c>
      <c r="H7038" s="9">
        <f>VENTAS!$I7038-(VENTAS!$I7038*0.4)</f>
        <v>14140.2</v>
      </c>
      <c r="I7038" s="9">
        <v>23567.0</v>
      </c>
      <c r="J7038" s="9">
        <f t="shared" si="2"/>
        <v>0.18</v>
      </c>
      <c r="K7038" s="9">
        <f t="shared" si="3"/>
        <v>27809.06</v>
      </c>
      <c r="L7038" s="11" t="s">
        <v>27</v>
      </c>
      <c r="M7038" s="9" t="s">
        <v>28</v>
      </c>
      <c r="N7038" s="6"/>
      <c r="O7038" s="6"/>
    </row>
    <row r="7039" ht="17.25" customHeight="1">
      <c r="A7039" s="7">
        <v>7038.0</v>
      </c>
      <c r="B7039" s="12">
        <v>42392.0</v>
      </c>
      <c r="C7039" s="13" t="s">
        <v>18</v>
      </c>
      <c r="D7039" s="14" t="s">
        <v>7051</v>
      </c>
      <c r="E7039" s="9" t="str">
        <f t="shared" si="1"/>
        <v>La Molina,Lima, Lima</v>
      </c>
      <c r="F7039" s="13" t="s">
        <v>15</v>
      </c>
      <c r="G7039" s="9">
        <v>15.0</v>
      </c>
      <c r="H7039" s="9">
        <f>VENTAS!$I7039-(VENTAS!$I7039*0.4)</f>
        <v>13791</v>
      </c>
      <c r="I7039" s="9">
        <v>22985.0</v>
      </c>
      <c r="J7039" s="9">
        <f t="shared" si="2"/>
        <v>0.18</v>
      </c>
      <c r="K7039" s="9">
        <f t="shared" si="3"/>
        <v>27122.3</v>
      </c>
      <c r="L7039" s="11" t="s">
        <v>27</v>
      </c>
      <c r="M7039" s="13" t="s">
        <v>28</v>
      </c>
      <c r="N7039" s="6"/>
      <c r="O7039" s="6"/>
    </row>
    <row r="7040" ht="17.25" customHeight="1">
      <c r="A7040" s="7">
        <v>7039.0</v>
      </c>
      <c r="B7040" s="8">
        <v>42392.0</v>
      </c>
      <c r="C7040" s="9" t="s">
        <v>18</v>
      </c>
      <c r="D7040" s="10" t="s">
        <v>7052</v>
      </c>
      <c r="E7040" s="9" t="str">
        <f t="shared" si="1"/>
        <v>La Molina,Lima, Lima</v>
      </c>
      <c r="F7040" s="9" t="s">
        <v>15</v>
      </c>
      <c r="G7040" s="9">
        <v>62.0</v>
      </c>
      <c r="H7040" s="9">
        <f>VENTAS!$I7040-(VENTAS!$I7040*0.4)</f>
        <v>20601</v>
      </c>
      <c r="I7040" s="9">
        <v>34335.0</v>
      </c>
      <c r="J7040" s="9">
        <f t="shared" si="2"/>
        <v>0.18</v>
      </c>
      <c r="K7040" s="9">
        <f t="shared" si="3"/>
        <v>40515.3</v>
      </c>
      <c r="L7040" s="11" t="s">
        <v>27</v>
      </c>
      <c r="M7040" s="9" t="s">
        <v>28</v>
      </c>
      <c r="N7040" s="6"/>
      <c r="O7040" s="6"/>
    </row>
    <row r="7041" ht="17.25" customHeight="1">
      <c r="A7041" s="7">
        <v>7040.0</v>
      </c>
      <c r="B7041" s="12">
        <v>42392.0</v>
      </c>
      <c r="C7041" s="13" t="s">
        <v>18</v>
      </c>
      <c r="D7041" s="14" t="s">
        <v>7053</v>
      </c>
      <c r="E7041" s="9" t="str">
        <f t="shared" si="1"/>
        <v>Surco,Lima,Lima</v>
      </c>
      <c r="F7041" s="13" t="s">
        <v>15</v>
      </c>
      <c r="G7041" s="9">
        <v>124.0</v>
      </c>
      <c r="H7041" s="9">
        <f>VENTAS!$I7041-(VENTAS!$I7041*0.4)</f>
        <v>17125.2</v>
      </c>
      <c r="I7041" s="9">
        <v>28542.0</v>
      </c>
      <c r="J7041" s="9">
        <f t="shared" si="2"/>
        <v>0.18</v>
      </c>
      <c r="K7041" s="9">
        <f t="shared" si="3"/>
        <v>33679.56</v>
      </c>
      <c r="L7041" s="11" t="s">
        <v>58</v>
      </c>
      <c r="M7041" s="13" t="s">
        <v>130</v>
      </c>
      <c r="N7041" s="6"/>
      <c r="O7041" s="6"/>
    </row>
    <row r="7042" ht="17.25" customHeight="1">
      <c r="A7042" s="7">
        <v>7041.0</v>
      </c>
      <c r="B7042" s="8">
        <v>42392.0</v>
      </c>
      <c r="C7042" s="9" t="s">
        <v>18</v>
      </c>
      <c r="D7042" s="10" t="s">
        <v>7054</v>
      </c>
      <c r="E7042" s="9" t="str">
        <f t="shared" si="1"/>
        <v>Surco,Lima,Lima</v>
      </c>
      <c r="F7042" s="9" t="s">
        <v>15</v>
      </c>
      <c r="G7042" s="9">
        <v>32.0</v>
      </c>
      <c r="H7042" s="9">
        <f>VENTAS!$I7042-(VENTAS!$I7042*0.4)</f>
        <v>22143</v>
      </c>
      <c r="I7042" s="9">
        <v>36905.0</v>
      </c>
      <c r="J7042" s="9">
        <f t="shared" si="2"/>
        <v>0.18</v>
      </c>
      <c r="K7042" s="9">
        <f t="shared" si="3"/>
        <v>43547.9</v>
      </c>
      <c r="L7042" s="11" t="s">
        <v>58</v>
      </c>
      <c r="M7042" s="9" t="s">
        <v>130</v>
      </c>
      <c r="N7042" s="6"/>
      <c r="O7042" s="6"/>
    </row>
    <row r="7043" ht="17.25" customHeight="1">
      <c r="A7043" s="7">
        <v>7042.0</v>
      </c>
      <c r="B7043" s="12">
        <v>42392.0</v>
      </c>
      <c r="C7043" s="13" t="s">
        <v>18</v>
      </c>
      <c r="D7043" s="14" t="s">
        <v>7055</v>
      </c>
      <c r="E7043" s="9" t="str">
        <f t="shared" si="1"/>
        <v>Surco,Lima,Lima</v>
      </c>
      <c r="F7043" s="13" t="s">
        <v>15</v>
      </c>
      <c r="G7043" s="9">
        <v>89.0</v>
      </c>
      <c r="H7043" s="9">
        <f>VENTAS!$I7043-(VENTAS!$I7043*0.4)</f>
        <v>21732.6</v>
      </c>
      <c r="I7043" s="9">
        <v>36221.0</v>
      </c>
      <c r="J7043" s="9">
        <f t="shared" si="2"/>
        <v>0.18</v>
      </c>
      <c r="K7043" s="9">
        <f t="shared" si="3"/>
        <v>42740.78</v>
      </c>
      <c r="L7043" s="11" t="s">
        <v>58</v>
      </c>
      <c r="M7043" s="13" t="s">
        <v>130</v>
      </c>
      <c r="N7043" s="6"/>
      <c r="O7043" s="6"/>
    </row>
    <row r="7044" ht="17.25" customHeight="1">
      <c r="A7044" s="7">
        <v>7043.0</v>
      </c>
      <c r="B7044" s="8">
        <v>42392.0</v>
      </c>
      <c r="C7044" s="9" t="s">
        <v>18</v>
      </c>
      <c r="D7044" s="10" t="s">
        <v>7056</v>
      </c>
      <c r="E7044" s="9" t="str">
        <f t="shared" si="1"/>
        <v>Surco,Lima,Lima</v>
      </c>
      <c r="F7044" s="9" t="s">
        <v>15</v>
      </c>
      <c r="G7044" s="9">
        <v>1.0</v>
      </c>
      <c r="H7044" s="9">
        <f>VENTAS!$I7044-(VENTAS!$I7044*0.4)</f>
        <v>13731</v>
      </c>
      <c r="I7044" s="9">
        <v>22885.0</v>
      </c>
      <c r="J7044" s="9">
        <f t="shared" si="2"/>
        <v>0.18</v>
      </c>
      <c r="K7044" s="9">
        <f t="shared" si="3"/>
        <v>27004.3</v>
      </c>
      <c r="L7044" s="11" t="s">
        <v>58</v>
      </c>
      <c r="M7044" s="9" t="s">
        <v>130</v>
      </c>
      <c r="N7044" s="6"/>
      <c r="O7044" s="6"/>
    </row>
    <row r="7045" ht="17.25" customHeight="1">
      <c r="A7045" s="7">
        <v>7044.0</v>
      </c>
      <c r="B7045" s="12">
        <v>42392.0</v>
      </c>
      <c r="C7045" s="13" t="s">
        <v>13</v>
      </c>
      <c r="D7045" s="14" t="s">
        <v>7057</v>
      </c>
      <c r="E7045" s="9" t="str">
        <f t="shared" si="1"/>
        <v>Surco,Lima,Lima</v>
      </c>
      <c r="F7045" s="13" t="s">
        <v>15</v>
      </c>
      <c r="G7045" s="9">
        <v>95.0</v>
      </c>
      <c r="H7045" s="9">
        <f>VENTAS!$I7045-(VENTAS!$I7045*0.4)</f>
        <v>16467</v>
      </c>
      <c r="I7045" s="9">
        <v>27445.0</v>
      </c>
      <c r="J7045" s="9">
        <f t="shared" si="2"/>
        <v>0.18</v>
      </c>
      <c r="K7045" s="9">
        <f t="shared" si="3"/>
        <v>32385.1</v>
      </c>
      <c r="L7045" s="11" t="s">
        <v>58</v>
      </c>
      <c r="M7045" s="13" t="s">
        <v>69</v>
      </c>
      <c r="N7045" s="6"/>
      <c r="O7045" s="6"/>
    </row>
    <row r="7046" ht="17.25" customHeight="1">
      <c r="A7046" s="7">
        <v>7045.0</v>
      </c>
      <c r="B7046" s="8">
        <v>42392.0</v>
      </c>
      <c r="C7046" s="9" t="s">
        <v>13</v>
      </c>
      <c r="D7046" s="10" t="s">
        <v>7058</v>
      </c>
      <c r="E7046" s="9" t="str">
        <f t="shared" si="1"/>
        <v>Surco,Lima,Lima</v>
      </c>
      <c r="F7046" s="9" t="s">
        <v>15</v>
      </c>
      <c r="G7046" s="9">
        <v>71.0</v>
      </c>
      <c r="H7046" s="9">
        <f>VENTAS!$I7046-(VENTAS!$I7046*0.4)</f>
        <v>17731.2</v>
      </c>
      <c r="I7046" s="9">
        <v>29552.0</v>
      </c>
      <c r="J7046" s="9">
        <f t="shared" si="2"/>
        <v>0.18</v>
      </c>
      <c r="K7046" s="9">
        <f t="shared" si="3"/>
        <v>34871.36</v>
      </c>
      <c r="L7046" s="11" t="s">
        <v>58</v>
      </c>
      <c r="M7046" s="9" t="s">
        <v>69</v>
      </c>
      <c r="N7046" s="6"/>
      <c r="O7046" s="6"/>
    </row>
    <row r="7047" ht="17.25" customHeight="1">
      <c r="A7047" s="7">
        <v>7046.0</v>
      </c>
      <c r="B7047" s="12">
        <v>42392.0</v>
      </c>
      <c r="C7047" s="13" t="s">
        <v>13</v>
      </c>
      <c r="D7047" s="14" t="s">
        <v>7059</v>
      </c>
      <c r="E7047" s="9" t="str">
        <f t="shared" si="1"/>
        <v>Surco,Lima,Lima</v>
      </c>
      <c r="F7047" s="13" t="s">
        <v>15</v>
      </c>
      <c r="G7047" s="9">
        <v>52.0</v>
      </c>
      <c r="H7047" s="9">
        <f>VENTAS!$I7047-(VENTAS!$I7047*0.4)</f>
        <v>21000</v>
      </c>
      <c r="I7047" s="9">
        <v>35000.0</v>
      </c>
      <c r="J7047" s="9">
        <f t="shared" si="2"/>
        <v>0.18</v>
      </c>
      <c r="K7047" s="9">
        <f t="shared" si="3"/>
        <v>41300</v>
      </c>
      <c r="L7047" s="11" t="s">
        <v>58</v>
      </c>
      <c r="M7047" s="13" t="s">
        <v>69</v>
      </c>
      <c r="N7047" s="6"/>
      <c r="O7047" s="6"/>
    </row>
    <row r="7048" ht="17.25" customHeight="1">
      <c r="A7048" s="7">
        <v>7047.0</v>
      </c>
      <c r="B7048" s="8">
        <v>42392.0</v>
      </c>
      <c r="C7048" s="9" t="s">
        <v>13</v>
      </c>
      <c r="D7048" s="10" t="s">
        <v>7060</v>
      </c>
      <c r="E7048" s="9" t="str">
        <f t="shared" si="1"/>
        <v>Surco,Lima,Lima</v>
      </c>
      <c r="F7048" s="9" t="s">
        <v>15</v>
      </c>
      <c r="G7048" s="9">
        <v>24.0</v>
      </c>
      <c r="H7048" s="9">
        <f>VENTAS!$I7048-(VENTAS!$I7048*0.4)</f>
        <v>13960.2</v>
      </c>
      <c r="I7048" s="9">
        <v>23267.0</v>
      </c>
      <c r="J7048" s="9">
        <f t="shared" si="2"/>
        <v>0.18</v>
      </c>
      <c r="K7048" s="9">
        <f t="shared" si="3"/>
        <v>27455.06</v>
      </c>
      <c r="L7048" s="11" t="s">
        <v>58</v>
      </c>
      <c r="M7048" s="9" t="s">
        <v>69</v>
      </c>
      <c r="N7048" s="6"/>
      <c r="O7048" s="6"/>
    </row>
    <row r="7049" ht="17.25" customHeight="1">
      <c r="A7049" s="7">
        <v>7048.0</v>
      </c>
      <c r="B7049" s="12">
        <v>42391.0</v>
      </c>
      <c r="C7049" s="13" t="s">
        <v>80</v>
      </c>
      <c r="D7049" s="14" t="s">
        <v>7061</v>
      </c>
      <c r="E7049" s="9" t="str">
        <f t="shared" si="1"/>
        <v>Surco,Lima,Lima</v>
      </c>
      <c r="F7049" s="13" t="s">
        <v>34</v>
      </c>
      <c r="G7049" s="9">
        <v>16.0</v>
      </c>
      <c r="H7049" s="9">
        <f>VENTAS!$I7049-(VENTAS!$I7049*0.4)</f>
        <v>20577</v>
      </c>
      <c r="I7049" s="9">
        <v>34295.0</v>
      </c>
      <c r="J7049" s="9">
        <f t="shared" si="2"/>
        <v>0.18</v>
      </c>
      <c r="K7049" s="9">
        <f t="shared" si="3"/>
        <v>40468.1</v>
      </c>
      <c r="L7049" s="11" t="s">
        <v>58</v>
      </c>
      <c r="M7049" s="13" t="s">
        <v>91</v>
      </c>
      <c r="N7049" s="6"/>
      <c r="O7049" s="6"/>
    </row>
    <row r="7050" ht="17.25" customHeight="1">
      <c r="A7050" s="7">
        <v>7049.0</v>
      </c>
      <c r="B7050" s="8">
        <v>42391.0</v>
      </c>
      <c r="C7050" s="9" t="s">
        <v>80</v>
      </c>
      <c r="D7050" s="10" t="s">
        <v>7062</v>
      </c>
      <c r="E7050" s="9" t="str">
        <f t="shared" si="1"/>
        <v>Surco,Lima,Lima</v>
      </c>
      <c r="F7050" s="9" t="s">
        <v>34</v>
      </c>
      <c r="G7050" s="9">
        <v>157.0</v>
      </c>
      <c r="H7050" s="9">
        <f>VENTAS!$I7050-(VENTAS!$I7050*0.4)</f>
        <v>19868.4</v>
      </c>
      <c r="I7050" s="9">
        <v>33114.0</v>
      </c>
      <c r="J7050" s="9">
        <f t="shared" si="2"/>
        <v>0.18</v>
      </c>
      <c r="K7050" s="9">
        <f t="shared" si="3"/>
        <v>39074.52</v>
      </c>
      <c r="L7050" s="11" t="s">
        <v>58</v>
      </c>
      <c r="M7050" s="9" t="s">
        <v>91</v>
      </c>
      <c r="N7050" s="6"/>
      <c r="O7050" s="6"/>
    </row>
    <row r="7051" ht="17.25" customHeight="1">
      <c r="A7051" s="7">
        <v>7050.0</v>
      </c>
      <c r="B7051" s="12">
        <v>42391.0</v>
      </c>
      <c r="C7051" s="13" t="s">
        <v>80</v>
      </c>
      <c r="D7051" s="14" t="s">
        <v>7063</v>
      </c>
      <c r="E7051" s="9" t="str">
        <f t="shared" si="1"/>
        <v>Surco,Lima,Lima</v>
      </c>
      <c r="F7051" s="13" t="s">
        <v>34</v>
      </c>
      <c r="G7051" s="9">
        <v>46.0</v>
      </c>
      <c r="H7051" s="9">
        <f>VENTAS!$I7051-(VENTAS!$I7051*0.4)</f>
        <v>14463.6</v>
      </c>
      <c r="I7051" s="9">
        <v>24106.0</v>
      </c>
      <c r="J7051" s="9">
        <f t="shared" si="2"/>
        <v>0.18</v>
      </c>
      <c r="K7051" s="9">
        <f t="shared" si="3"/>
        <v>28445.08</v>
      </c>
      <c r="L7051" s="11" t="s">
        <v>58</v>
      </c>
      <c r="M7051" s="13" t="s">
        <v>91</v>
      </c>
      <c r="N7051" s="6"/>
      <c r="O7051" s="6"/>
    </row>
    <row r="7052" ht="17.25" customHeight="1">
      <c r="A7052" s="7">
        <v>7051.0</v>
      </c>
      <c r="B7052" s="8">
        <v>42391.0</v>
      </c>
      <c r="C7052" s="9" t="s">
        <v>80</v>
      </c>
      <c r="D7052" s="10" t="s">
        <v>7064</v>
      </c>
      <c r="E7052" s="9" t="str">
        <f t="shared" si="1"/>
        <v>Surco,Lima,Lima</v>
      </c>
      <c r="F7052" s="9" t="s">
        <v>34</v>
      </c>
      <c r="G7052" s="9">
        <v>18.0</v>
      </c>
      <c r="H7052" s="9">
        <f>VENTAS!$I7052-(VENTAS!$I7052*0.4)</f>
        <v>20724.6</v>
      </c>
      <c r="I7052" s="9">
        <v>34541.0</v>
      </c>
      <c r="J7052" s="9">
        <f t="shared" si="2"/>
        <v>0.18</v>
      </c>
      <c r="K7052" s="9">
        <f t="shared" si="3"/>
        <v>40758.38</v>
      </c>
      <c r="L7052" s="11" t="s">
        <v>58</v>
      </c>
      <c r="M7052" s="9" t="s">
        <v>91</v>
      </c>
      <c r="N7052" s="6"/>
      <c r="O7052" s="6"/>
    </row>
    <row r="7053" ht="17.25" customHeight="1">
      <c r="A7053" s="7">
        <v>7052.0</v>
      </c>
      <c r="B7053" s="12">
        <v>42391.0</v>
      </c>
      <c r="C7053" s="13" t="s">
        <v>56</v>
      </c>
      <c r="D7053" s="14" t="s">
        <v>7065</v>
      </c>
      <c r="E7053" s="9" t="str">
        <f t="shared" si="1"/>
        <v>Ate,Lima,Lima</v>
      </c>
      <c r="F7053" s="13" t="s">
        <v>15</v>
      </c>
      <c r="G7053" s="9">
        <v>144.0</v>
      </c>
      <c r="H7053" s="9">
        <f>VENTAS!$I7053-(VENTAS!$I7053*0.4)</f>
        <v>21608.4</v>
      </c>
      <c r="I7053" s="9">
        <v>36014.0</v>
      </c>
      <c r="J7053" s="9">
        <f t="shared" si="2"/>
        <v>0.18</v>
      </c>
      <c r="K7053" s="9">
        <f t="shared" si="3"/>
        <v>42496.52</v>
      </c>
      <c r="L7053" s="11" t="s">
        <v>20</v>
      </c>
      <c r="M7053" s="13" t="s">
        <v>21</v>
      </c>
      <c r="N7053" s="6"/>
      <c r="O7053" s="6"/>
    </row>
    <row r="7054" ht="17.25" customHeight="1">
      <c r="A7054" s="7">
        <v>7053.0</v>
      </c>
      <c r="B7054" s="8">
        <v>42391.0</v>
      </c>
      <c r="C7054" s="9" t="s">
        <v>56</v>
      </c>
      <c r="D7054" s="10" t="s">
        <v>7066</v>
      </c>
      <c r="E7054" s="9" t="str">
        <f t="shared" si="1"/>
        <v>Ate,Lima,Lima</v>
      </c>
      <c r="F7054" s="9" t="s">
        <v>15</v>
      </c>
      <c r="G7054" s="9">
        <v>149.0</v>
      </c>
      <c r="H7054" s="9">
        <f>VENTAS!$I7054-(VENTAS!$I7054*0.4)</f>
        <v>16066.8</v>
      </c>
      <c r="I7054" s="9">
        <v>26778.0</v>
      </c>
      <c r="J7054" s="9">
        <f t="shared" si="2"/>
        <v>0.18</v>
      </c>
      <c r="K7054" s="9">
        <f t="shared" si="3"/>
        <v>31598.04</v>
      </c>
      <c r="L7054" s="11" t="s">
        <v>20</v>
      </c>
      <c r="M7054" s="9" t="s">
        <v>21</v>
      </c>
      <c r="N7054" s="6"/>
      <c r="O7054" s="6"/>
    </row>
    <row r="7055" ht="17.25" customHeight="1">
      <c r="A7055" s="7">
        <v>7054.0</v>
      </c>
      <c r="B7055" s="12">
        <v>42391.0</v>
      </c>
      <c r="C7055" s="13" t="s">
        <v>56</v>
      </c>
      <c r="D7055" s="14" t="s">
        <v>7067</v>
      </c>
      <c r="E7055" s="9" t="str">
        <f t="shared" si="1"/>
        <v>Ate,Lima,Lima</v>
      </c>
      <c r="F7055" s="13" t="s">
        <v>15</v>
      </c>
      <c r="G7055" s="9">
        <v>135.0</v>
      </c>
      <c r="H7055" s="9">
        <f>VENTAS!$I7055-(VENTAS!$I7055*0.4)</f>
        <v>12520.8</v>
      </c>
      <c r="I7055" s="9">
        <v>20868.0</v>
      </c>
      <c r="J7055" s="9">
        <f t="shared" si="2"/>
        <v>0.18</v>
      </c>
      <c r="K7055" s="9">
        <f t="shared" si="3"/>
        <v>24624.24</v>
      </c>
      <c r="L7055" s="11" t="s">
        <v>20</v>
      </c>
      <c r="M7055" s="13" t="s">
        <v>21</v>
      </c>
      <c r="N7055" s="6"/>
      <c r="O7055" s="6"/>
    </row>
    <row r="7056" ht="17.25" customHeight="1">
      <c r="A7056" s="7">
        <v>7055.0</v>
      </c>
      <c r="B7056" s="8">
        <v>42391.0</v>
      </c>
      <c r="C7056" s="9" t="s">
        <v>56</v>
      </c>
      <c r="D7056" s="10" t="s">
        <v>7068</v>
      </c>
      <c r="E7056" s="9" t="str">
        <f t="shared" si="1"/>
        <v>Ate,Lima,Lima</v>
      </c>
      <c r="F7056" s="9" t="s">
        <v>15</v>
      </c>
      <c r="G7056" s="9">
        <v>55.0</v>
      </c>
      <c r="H7056" s="9">
        <f>VENTAS!$I7056-(VENTAS!$I7056*0.4)</f>
        <v>14839.8</v>
      </c>
      <c r="I7056" s="9">
        <v>24733.0</v>
      </c>
      <c r="J7056" s="9">
        <f t="shared" si="2"/>
        <v>0.18</v>
      </c>
      <c r="K7056" s="9">
        <f t="shared" si="3"/>
        <v>29184.94</v>
      </c>
      <c r="L7056" s="11" t="s">
        <v>20</v>
      </c>
      <c r="M7056" s="9" t="s">
        <v>21</v>
      </c>
      <c r="N7056" s="6"/>
      <c r="O7056" s="6"/>
    </row>
    <row r="7057" ht="17.25" customHeight="1">
      <c r="A7057" s="7">
        <v>7056.0</v>
      </c>
      <c r="B7057" s="12">
        <v>42391.0</v>
      </c>
      <c r="C7057" s="13" t="s">
        <v>32</v>
      </c>
      <c r="D7057" s="14" t="s">
        <v>7069</v>
      </c>
      <c r="E7057" s="9" t="str">
        <f t="shared" si="1"/>
        <v>San Miguel, Lima, Lima</v>
      </c>
      <c r="F7057" s="13" t="s">
        <v>15</v>
      </c>
      <c r="G7057" s="9">
        <v>149.0</v>
      </c>
      <c r="H7057" s="9">
        <f>VENTAS!$I7057-(VENTAS!$I7057*0.4)</f>
        <v>13302.6</v>
      </c>
      <c r="I7057" s="9">
        <v>22171.0</v>
      </c>
      <c r="J7057" s="9">
        <f t="shared" si="2"/>
        <v>0.18</v>
      </c>
      <c r="K7057" s="9">
        <f t="shared" si="3"/>
        <v>26161.78</v>
      </c>
      <c r="L7057" s="11" t="s">
        <v>16</v>
      </c>
      <c r="M7057" s="13" t="s">
        <v>17</v>
      </c>
      <c r="N7057" s="6"/>
      <c r="O7057" s="6"/>
    </row>
    <row r="7058" ht="17.25" customHeight="1">
      <c r="A7058" s="7">
        <v>7057.0</v>
      </c>
      <c r="B7058" s="8">
        <v>42391.0</v>
      </c>
      <c r="C7058" s="9" t="s">
        <v>32</v>
      </c>
      <c r="D7058" s="10" t="s">
        <v>7070</v>
      </c>
      <c r="E7058" s="9" t="str">
        <f t="shared" si="1"/>
        <v>San Miguel, Lima, Lima</v>
      </c>
      <c r="F7058" s="9" t="s">
        <v>15</v>
      </c>
      <c r="G7058" s="9">
        <v>93.0</v>
      </c>
      <c r="H7058" s="9">
        <f>VENTAS!$I7058-(VENTAS!$I7058*0.4)</f>
        <v>19365</v>
      </c>
      <c r="I7058" s="9">
        <v>32275.0</v>
      </c>
      <c r="J7058" s="9">
        <f t="shared" si="2"/>
        <v>0.18</v>
      </c>
      <c r="K7058" s="9">
        <f t="shared" si="3"/>
        <v>38084.5</v>
      </c>
      <c r="L7058" s="11" t="s">
        <v>16</v>
      </c>
      <c r="M7058" s="9" t="s">
        <v>17</v>
      </c>
      <c r="N7058" s="6"/>
      <c r="O7058" s="6"/>
    </row>
    <row r="7059" ht="17.25" customHeight="1">
      <c r="A7059" s="7">
        <v>7058.0</v>
      </c>
      <c r="B7059" s="12">
        <v>42391.0</v>
      </c>
      <c r="C7059" s="13" t="s">
        <v>32</v>
      </c>
      <c r="D7059" s="14" t="s">
        <v>7071</v>
      </c>
      <c r="E7059" s="9" t="str">
        <f t="shared" si="1"/>
        <v>San Miguel, Lima, Lima</v>
      </c>
      <c r="F7059" s="13" t="s">
        <v>15</v>
      </c>
      <c r="G7059" s="9">
        <v>47.0</v>
      </c>
      <c r="H7059" s="9">
        <f>VENTAS!$I7059-(VENTAS!$I7059*0.4)</f>
        <v>20106.6</v>
      </c>
      <c r="I7059" s="9">
        <v>33511.0</v>
      </c>
      <c r="J7059" s="9">
        <f t="shared" si="2"/>
        <v>0.18</v>
      </c>
      <c r="K7059" s="9">
        <f t="shared" si="3"/>
        <v>39542.98</v>
      </c>
      <c r="L7059" s="11" t="s">
        <v>16</v>
      </c>
      <c r="M7059" s="13" t="s">
        <v>17</v>
      </c>
      <c r="N7059" s="6"/>
      <c r="O7059" s="6"/>
    </row>
    <row r="7060" ht="17.25" customHeight="1">
      <c r="A7060" s="7">
        <v>7059.0</v>
      </c>
      <c r="B7060" s="8">
        <v>42391.0</v>
      </c>
      <c r="C7060" s="9" t="s">
        <v>32</v>
      </c>
      <c r="D7060" s="10" t="s">
        <v>7072</v>
      </c>
      <c r="E7060" s="9" t="str">
        <f t="shared" si="1"/>
        <v>San Miguel, Lima, Lima</v>
      </c>
      <c r="F7060" s="9" t="s">
        <v>15</v>
      </c>
      <c r="G7060" s="9">
        <v>37.0</v>
      </c>
      <c r="H7060" s="9">
        <f>VENTAS!$I7060-(VENTAS!$I7060*0.4)</f>
        <v>23178</v>
      </c>
      <c r="I7060" s="9">
        <v>38630.0</v>
      </c>
      <c r="J7060" s="9">
        <f t="shared" si="2"/>
        <v>0.18</v>
      </c>
      <c r="K7060" s="9">
        <f t="shared" si="3"/>
        <v>45583.4</v>
      </c>
      <c r="L7060" s="11" t="s">
        <v>16</v>
      </c>
      <c r="M7060" s="9" t="s">
        <v>17</v>
      </c>
      <c r="N7060" s="6"/>
      <c r="O7060" s="6"/>
    </row>
    <row r="7061" ht="17.25" customHeight="1">
      <c r="A7061" s="7">
        <v>7060.0</v>
      </c>
      <c r="B7061" s="12">
        <v>42391.0</v>
      </c>
      <c r="C7061" s="13" t="s">
        <v>104</v>
      </c>
      <c r="D7061" s="14" t="s">
        <v>7073</v>
      </c>
      <c r="E7061" s="9" t="str">
        <f t="shared" si="1"/>
        <v>Surco,Lima,Lima</v>
      </c>
      <c r="F7061" s="13" t="s">
        <v>15</v>
      </c>
      <c r="G7061" s="9">
        <v>137.0</v>
      </c>
      <c r="H7061" s="9">
        <f>VENTAS!$I7061-(VENTAS!$I7061*0.4)</f>
        <v>20998.2</v>
      </c>
      <c r="I7061" s="9">
        <v>34997.0</v>
      </c>
      <c r="J7061" s="9">
        <f t="shared" si="2"/>
        <v>0.18</v>
      </c>
      <c r="K7061" s="9">
        <f t="shared" si="3"/>
        <v>41296.46</v>
      </c>
      <c r="L7061" s="11" t="s">
        <v>58</v>
      </c>
      <c r="M7061" s="13" t="s">
        <v>96</v>
      </c>
      <c r="N7061" s="6"/>
      <c r="O7061" s="6"/>
    </row>
    <row r="7062" ht="17.25" customHeight="1">
      <c r="A7062" s="7">
        <v>7061.0</v>
      </c>
      <c r="B7062" s="8">
        <v>42391.0</v>
      </c>
      <c r="C7062" s="9" t="s">
        <v>104</v>
      </c>
      <c r="D7062" s="10" t="s">
        <v>7074</v>
      </c>
      <c r="E7062" s="9" t="str">
        <f t="shared" si="1"/>
        <v>Surco,Lima,Lima</v>
      </c>
      <c r="F7062" s="9" t="s">
        <v>15</v>
      </c>
      <c r="G7062" s="9">
        <v>10.0</v>
      </c>
      <c r="H7062" s="9">
        <f>VENTAS!$I7062-(VENTAS!$I7062*0.4)</f>
        <v>17847</v>
      </c>
      <c r="I7062" s="9">
        <v>29745.0</v>
      </c>
      <c r="J7062" s="9">
        <f t="shared" si="2"/>
        <v>0.18</v>
      </c>
      <c r="K7062" s="9">
        <f t="shared" si="3"/>
        <v>35099.1</v>
      </c>
      <c r="L7062" s="11" t="s">
        <v>58</v>
      </c>
      <c r="M7062" s="9" t="s">
        <v>96</v>
      </c>
      <c r="N7062" s="6"/>
      <c r="O7062" s="6"/>
    </row>
    <row r="7063" ht="17.25" customHeight="1">
      <c r="A7063" s="7">
        <v>7062.0</v>
      </c>
      <c r="B7063" s="12">
        <v>42391.0</v>
      </c>
      <c r="C7063" s="13" t="s">
        <v>104</v>
      </c>
      <c r="D7063" s="14" t="s">
        <v>7075</v>
      </c>
      <c r="E7063" s="9" t="str">
        <f t="shared" si="1"/>
        <v>Surco,Lima,Lima</v>
      </c>
      <c r="F7063" s="13" t="s">
        <v>15</v>
      </c>
      <c r="G7063" s="9">
        <v>90.0</v>
      </c>
      <c r="H7063" s="9">
        <f>VENTAS!$I7063-(VENTAS!$I7063*0.4)</f>
        <v>14409.6</v>
      </c>
      <c r="I7063" s="9">
        <v>24016.0</v>
      </c>
      <c r="J7063" s="9">
        <f t="shared" si="2"/>
        <v>0.18</v>
      </c>
      <c r="K7063" s="9">
        <f t="shared" si="3"/>
        <v>28338.88</v>
      </c>
      <c r="L7063" s="11" t="s">
        <v>58</v>
      </c>
      <c r="M7063" s="13" t="s">
        <v>96</v>
      </c>
      <c r="N7063" s="6"/>
      <c r="O7063" s="6"/>
    </row>
    <row r="7064" ht="17.25" customHeight="1">
      <c r="A7064" s="7">
        <v>7063.0</v>
      </c>
      <c r="B7064" s="8">
        <v>42391.0</v>
      </c>
      <c r="C7064" s="9" t="s">
        <v>104</v>
      </c>
      <c r="D7064" s="10" t="s">
        <v>7076</v>
      </c>
      <c r="E7064" s="9" t="str">
        <f t="shared" si="1"/>
        <v>Surco,Lima,Lima</v>
      </c>
      <c r="F7064" s="9" t="s">
        <v>15</v>
      </c>
      <c r="G7064" s="9">
        <v>64.0</v>
      </c>
      <c r="H7064" s="9">
        <f>VENTAS!$I7064-(VENTAS!$I7064*0.4)</f>
        <v>18244.8</v>
      </c>
      <c r="I7064" s="9">
        <v>30408.0</v>
      </c>
      <c r="J7064" s="9">
        <f t="shared" si="2"/>
        <v>0.18</v>
      </c>
      <c r="K7064" s="9">
        <f t="shared" si="3"/>
        <v>35881.44</v>
      </c>
      <c r="L7064" s="11" t="s">
        <v>58</v>
      </c>
      <c r="M7064" s="9" t="s">
        <v>96</v>
      </c>
      <c r="N7064" s="6"/>
      <c r="O7064" s="6"/>
    </row>
    <row r="7065" ht="17.25" customHeight="1">
      <c r="A7065" s="7">
        <v>7064.0</v>
      </c>
      <c r="B7065" s="12">
        <v>42391.0</v>
      </c>
      <c r="C7065" s="13" t="s">
        <v>104</v>
      </c>
      <c r="D7065" s="14" t="s">
        <v>7077</v>
      </c>
      <c r="E7065" s="9" t="str">
        <f t="shared" si="1"/>
        <v>Surco,Lima,Lima</v>
      </c>
      <c r="F7065" s="13" t="s">
        <v>15</v>
      </c>
      <c r="G7065" s="9">
        <v>143.0</v>
      </c>
      <c r="H7065" s="9">
        <f>VENTAS!$I7065-(VENTAS!$I7065*0.4)</f>
        <v>16981.2</v>
      </c>
      <c r="I7065" s="9">
        <v>28302.0</v>
      </c>
      <c r="J7065" s="9">
        <f t="shared" si="2"/>
        <v>0.18</v>
      </c>
      <c r="K7065" s="9">
        <f t="shared" si="3"/>
        <v>33396.36</v>
      </c>
      <c r="L7065" s="11" t="s">
        <v>58</v>
      </c>
      <c r="M7065" s="13" t="s">
        <v>69</v>
      </c>
      <c r="N7065" s="6"/>
      <c r="O7065" s="6"/>
    </row>
    <row r="7066" ht="17.25" customHeight="1">
      <c r="A7066" s="7">
        <v>7065.0</v>
      </c>
      <c r="B7066" s="8">
        <v>42391.0</v>
      </c>
      <c r="C7066" s="9" t="s">
        <v>104</v>
      </c>
      <c r="D7066" s="10" t="s">
        <v>7078</v>
      </c>
      <c r="E7066" s="9" t="str">
        <f t="shared" si="1"/>
        <v>Surco,Lima,Lima</v>
      </c>
      <c r="F7066" s="9" t="s">
        <v>15</v>
      </c>
      <c r="G7066" s="9">
        <v>97.0</v>
      </c>
      <c r="H7066" s="9">
        <f>VENTAS!$I7066-(VENTAS!$I7066*0.4)</f>
        <v>11709</v>
      </c>
      <c r="I7066" s="9">
        <v>19515.0</v>
      </c>
      <c r="J7066" s="9">
        <f t="shared" si="2"/>
        <v>0.18</v>
      </c>
      <c r="K7066" s="9">
        <f t="shared" si="3"/>
        <v>23027.7</v>
      </c>
      <c r="L7066" s="11" t="s">
        <v>58</v>
      </c>
      <c r="M7066" s="9" t="s">
        <v>69</v>
      </c>
      <c r="N7066" s="6"/>
      <c r="O7066" s="6"/>
    </row>
    <row r="7067" ht="17.25" customHeight="1">
      <c r="A7067" s="7">
        <v>7066.0</v>
      </c>
      <c r="B7067" s="12">
        <v>42391.0</v>
      </c>
      <c r="C7067" s="13" t="s">
        <v>104</v>
      </c>
      <c r="D7067" s="14" t="s">
        <v>7079</v>
      </c>
      <c r="E7067" s="9" t="str">
        <f t="shared" si="1"/>
        <v>Surco,Lima,Lima</v>
      </c>
      <c r="F7067" s="13" t="s">
        <v>15</v>
      </c>
      <c r="G7067" s="9">
        <v>92.0</v>
      </c>
      <c r="H7067" s="9">
        <f>VENTAS!$I7067-(VENTAS!$I7067*0.4)</f>
        <v>17727</v>
      </c>
      <c r="I7067" s="9">
        <v>29545.0</v>
      </c>
      <c r="J7067" s="9">
        <f t="shared" si="2"/>
        <v>0.18</v>
      </c>
      <c r="K7067" s="9">
        <f t="shared" si="3"/>
        <v>34863.1</v>
      </c>
      <c r="L7067" s="11" t="s">
        <v>58</v>
      </c>
      <c r="M7067" s="13" t="s">
        <v>69</v>
      </c>
      <c r="N7067" s="6"/>
      <c r="O7067" s="6"/>
    </row>
    <row r="7068" ht="17.25" customHeight="1">
      <c r="A7068" s="7">
        <v>7067.0</v>
      </c>
      <c r="B7068" s="8">
        <v>42391.0</v>
      </c>
      <c r="C7068" s="9" t="s">
        <v>104</v>
      </c>
      <c r="D7068" s="10" t="s">
        <v>7080</v>
      </c>
      <c r="E7068" s="9" t="str">
        <f t="shared" si="1"/>
        <v>Surco,Lima,Lima</v>
      </c>
      <c r="F7068" s="9" t="s">
        <v>15</v>
      </c>
      <c r="G7068" s="9">
        <v>109.0</v>
      </c>
      <c r="H7068" s="9">
        <f>VENTAS!$I7068-(VENTAS!$I7068*0.4)</f>
        <v>18752.4</v>
      </c>
      <c r="I7068" s="9">
        <v>31254.0</v>
      </c>
      <c r="J7068" s="9">
        <f t="shared" si="2"/>
        <v>0.18</v>
      </c>
      <c r="K7068" s="9">
        <f t="shared" si="3"/>
        <v>36879.72</v>
      </c>
      <c r="L7068" s="11" t="s">
        <v>58</v>
      </c>
      <c r="M7068" s="9" t="s">
        <v>69</v>
      </c>
      <c r="N7068" s="6"/>
      <c r="O7068" s="6"/>
    </row>
    <row r="7069" ht="17.25" customHeight="1">
      <c r="A7069" s="7">
        <v>7068.0</v>
      </c>
      <c r="B7069" s="12">
        <v>42391.0</v>
      </c>
      <c r="C7069" s="13" t="s">
        <v>25</v>
      </c>
      <c r="D7069" s="14" t="s">
        <v>7081</v>
      </c>
      <c r="E7069" s="9" t="str">
        <f t="shared" si="1"/>
        <v>Surco,Lima,Lima</v>
      </c>
      <c r="F7069" s="13" t="s">
        <v>15</v>
      </c>
      <c r="G7069" s="9">
        <v>102.0</v>
      </c>
      <c r="H7069" s="9">
        <f>VENTAS!$I7069-(VENTAS!$I7069*0.4)</f>
        <v>18727.2</v>
      </c>
      <c r="I7069" s="9">
        <v>31212.0</v>
      </c>
      <c r="J7069" s="9">
        <f t="shared" si="2"/>
        <v>0.18</v>
      </c>
      <c r="K7069" s="9">
        <f t="shared" si="3"/>
        <v>36830.16</v>
      </c>
      <c r="L7069" s="11" t="s">
        <v>58</v>
      </c>
      <c r="M7069" s="13" t="s">
        <v>69</v>
      </c>
      <c r="N7069" s="6"/>
      <c r="O7069" s="6"/>
    </row>
    <row r="7070" ht="17.25" customHeight="1">
      <c r="A7070" s="7">
        <v>7069.0</v>
      </c>
      <c r="B7070" s="8">
        <v>42391.0</v>
      </c>
      <c r="C7070" s="9" t="s">
        <v>25</v>
      </c>
      <c r="D7070" s="10" t="s">
        <v>7082</v>
      </c>
      <c r="E7070" s="9" t="str">
        <f t="shared" si="1"/>
        <v>Surco,Lima,Lima</v>
      </c>
      <c r="F7070" s="9" t="s">
        <v>15</v>
      </c>
      <c r="G7070" s="9">
        <v>38.0</v>
      </c>
      <c r="H7070" s="9">
        <f>VENTAS!$I7070-(VENTAS!$I7070*0.4)</f>
        <v>20658</v>
      </c>
      <c r="I7070" s="9">
        <v>34430.0</v>
      </c>
      <c r="J7070" s="9">
        <f t="shared" si="2"/>
        <v>0.18</v>
      </c>
      <c r="K7070" s="9">
        <f t="shared" si="3"/>
        <v>40627.4</v>
      </c>
      <c r="L7070" s="11" t="s">
        <v>58</v>
      </c>
      <c r="M7070" s="9" t="s">
        <v>69</v>
      </c>
      <c r="N7070" s="6"/>
      <c r="O7070" s="6"/>
    </row>
    <row r="7071" ht="17.25" customHeight="1">
      <c r="A7071" s="7">
        <v>7070.0</v>
      </c>
      <c r="B7071" s="12">
        <v>42391.0</v>
      </c>
      <c r="C7071" s="13" t="s">
        <v>25</v>
      </c>
      <c r="D7071" s="14" t="s">
        <v>7083</v>
      </c>
      <c r="E7071" s="9" t="str">
        <f t="shared" si="1"/>
        <v>Surco,Lima,Lima</v>
      </c>
      <c r="F7071" s="13" t="s">
        <v>15</v>
      </c>
      <c r="G7071" s="9">
        <v>129.0</v>
      </c>
      <c r="H7071" s="9">
        <f>VENTAS!$I7071-(VENTAS!$I7071*0.4)</f>
        <v>17451</v>
      </c>
      <c r="I7071" s="9">
        <v>29085.0</v>
      </c>
      <c r="J7071" s="9">
        <f t="shared" si="2"/>
        <v>0.18</v>
      </c>
      <c r="K7071" s="9">
        <f t="shared" si="3"/>
        <v>34320.3</v>
      </c>
      <c r="L7071" s="11" t="s">
        <v>58</v>
      </c>
      <c r="M7071" s="13" t="s">
        <v>69</v>
      </c>
      <c r="N7071" s="6"/>
      <c r="O7071" s="6"/>
    </row>
    <row r="7072" ht="17.25" customHeight="1">
      <c r="A7072" s="7">
        <v>7071.0</v>
      </c>
      <c r="B7072" s="8">
        <v>42391.0</v>
      </c>
      <c r="C7072" s="9" t="s">
        <v>25</v>
      </c>
      <c r="D7072" s="10" t="s">
        <v>7084</v>
      </c>
      <c r="E7072" s="9" t="str">
        <f t="shared" si="1"/>
        <v>Surco,Lima,Lima</v>
      </c>
      <c r="F7072" s="9" t="s">
        <v>15</v>
      </c>
      <c r="G7072" s="9">
        <v>132.0</v>
      </c>
      <c r="H7072" s="9">
        <f>VENTAS!$I7072-(VENTAS!$I7072*0.4)</f>
        <v>23057.4</v>
      </c>
      <c r="I7072" s="9">
        <v>38429.0</v>
      </c>
      <c r="J7072" s="9">
        <f t="shared" si="2"/>
        <v>0.18</v>
      </c>
      <c r="K7072" s="9">
        <f t="shared" si="3"/>
        <v>45346.22</v>
      </c>
      <c r="L7072" s="11" t="s">
        <v>58</v>
      </c>
      <c r="M7072" s="9" t="s">
        <v>69</v>
      </c>
      <c r="N7072" s="6"/>
      <c r="O7072" s="6"/>
    </row>
    <row r="7073" ht="17.25" customHeight="1">
      <c r="A7073" s="7">
        <v>7072.0</v>
      </c>
      <c r="B7073" s="12">
        <v>42391.0</v>
      </c>
      <c r="C7073" s="13" t="s">
        <v>18</v>
      </c>
      <c r="D7073" s="14" t="s">
        <v>7084</v>
      </c>
      <c r="E7073" s="9" t="str">
        <f t="shared" si="1"/>
        <v>Surco,Lima,Lima</v>
      </c>
      <c r="F7073" s="13" t="s">
        <v>15</v>
      </c>
      <c r="G7073" s="9">
        <v>155.0</v>
      </c>
      <c r="H7073" s="9">
        <f>VENTAS!$I7073-(VENTAS!$I7073*0.4)</f>
        <v>22458</v>
      </c>
      <c r="I7073" s="9">
        <v>37430.0</v>
      </c>
      <c r="J7073" s="9">
        <f t="shared" si="2"/>
        <v>0.18</v>
      </c>
      <c r="K7073" s="9">
        <f t="shared" si="3"/>
        <v>44167.4</v>
      </c>
      <c r="L7073" s="11" t="s">
        <v>58</v>
      </c>
      <c r="M7073" s="13" t="s">
        <v>59</v>
      </c>
      <c r="N7073" s="6"/>
      <c r="O7073" s="6"/>
    </row>
    <row r="7074" ht="17.25" customHeight="1">
      <c r="A7074" s="7">
        <v>7073.0</v>
      </c>
      <c r="B7074" s="8">
        <v>42391.0</v>
      </c>
      <c r="C7074" s="9" t="s">
        <v>18</v>
      </c>
      <c r="D7074" s="10" t="s">
        <v>7085</v>
      </c>
      <c r="E7074" s="9" t="str">
        <f t="shared" si="1"/>
        <v>Surco,Lima,Lima</v>
      </c>
      <c r="F7074" s="9" t="s">
        <v>15</v>
      </c>
      <c r="G7074" s="9">
        <v>74.0</v>
      </c>
      <c r="H7074" s="9">
        <f>VENTAS!$I7074-(VENTAS!$I7074*0.4)</f>
        <v>23998.2</v>
      </c>
      <c r="I7074" s="9">
        <v>39997.0</v>
      </c>
      <c r="J7074" s="9">
        <f t="shared" si="2"/>
        <v>0.18</v>
      </c>
      <c r="K7074" s="9">
        <f t="shared" si="3"/>
        <v>47196.46</v>
      </c>
      <c r="L7074" s="11" t="s">
        <v>58</v>
      </c>
      <c r="M7074" s="9" t="s">
        <v>59</v>
      </c>
      <c r="N7074" s="6"/>
      <c r="O7074" s="6"/>
    </row>
    <row r="7075" ht="17.25" customHeight="1">
      <c r="A7075" s="7">
        <v>7074.0</v>
      </c>
      <c r="B7075" s="12">
        <v>42391.0</v>
      </c>
      <c r="C7075" s="13" t="s">
        <v>18</v>
      </c>
      <c r="D7075" s="14" t="s">
        <v>7086</v>
      </c>
      <c r="E7075" s="9" t="str">
        <f t="shared" si="1"/>
        <v>Surco,Lima,Lima</v>
      </c>
      <c r="F7075" s="13" t="s">
        <v>15</v>
      </c>
      <c r="G7075" s="9">
        <v>87.0</v>
      </c>
      <c r="H7075" s="9">
        <f>VENTAS!$I7075-(VENTAS!$I7075*0.4)</f>
        <v>21872.4</v>
      </c>
      <c r="I7075" s="9">
        <v>36454.0</v>
      </c>
      <c r="J7075" s="9">
        <f t="shared" si="2"/>
        <v>0.18</v>
      </c>
      <c r="K7075" s="9">
        <f t="shared" si="3"/>
        <v>43015.72</v>
      </c>
      <c r="L7075" s="11" t="s">
        <v>58</v>
      </c>
      <c r="M7075" s="13" t="s">
        <v>59</v>
      </c>
      <c r="N7075" s="6"/>
      <c r="O7075" s="6"/>
    </row>
    <row r="7076" ht="17.25" customHeight="1">
      <c r="A7076" s="7">
        <v>7075.0</v>
      </c>
      <c r="B7076" s="8">
        <v>42391.0</v>
      </c>
      <c r="C7076" s="9" t="s">
        <v>18</v>
      </c>
      <c r="D7076" s="10" t="s">
        <v>7087</v>
      </c>
      <c r="E7076" s="9" t="str">
        <f t="shared" si="1"/>
        <v>Surco,Lima,Lima</v>
      </c>
      <c r="F7076" s="9" t="s">
        <v>15</v>
      </c>
      <c r="G7076" s="9">
        <v>57.0</v>
      </c>
      <c r="H7076" s="9">
        <f>VENTAS!$I7076-(VENTAS!$I7076*0.4)</f>
        <v>20479.8</v>
      </c>
      <c r="I7076" s="9">
        <v>34133.0</v>
      </c>
      <c r="J7076" s="9">
        <f t="shared" si="2"/>
        <v>0.18</v>
      </c>
      <c r="K7076" s="9">
        <f t="shared" si="3"/>
        <v>40276.94</v>
      </c>
      <c r="L7076" s="11" t="s">
        <v>58</v>
      </c>
      <c r="M7076" s="9" t="s">
        <v>59</v>
      </c>
      <c r="N7076" s="6"/>
      <c r="O7076" s="6"/>
    </row>
    <row r="7077" ht="17.25" customHeight="1">
      <c r="A7077" s="7">
        <v>7076.0</v>
      </c>
      <c r="B7077" s="12">
        <v>42391.0</v>
      </c>
      <c r="C7077" s="13" t="s">
        <v>63</v>
      </c>
      <c r="D7077" s="14" t="s">
        <v>7088</v>
      </c>
      <c r="E7077" s="9" t="str">
        <f t="shared" si="1"/>
        <v>Surco,Lima,Lima</v>
      </c>
      <c r="F7077" s="13" t="s">
        <v>15</v>
      </c>
      <c r="G7077" s="9">
        <v>170.0</v>
      </c>
      <c r="H7077" s="9">
        <f>VENTAS!$I7077-(VENTAS!$I7077*0.4)</f>
        <v>22870.8</v>
      </c>
      <c r="I7077" s="9">
        <v>38118.0</v>
      </c>
      <c r="J7077" s="9">
        <f t="shared" si="2"/>
        <v>0.18</v>
      </c>
      <c r="K7077" s="9">
        <f t="shared" si="3"/>
        <v>44979.24</v>
      </c>
      <c r="L7077" s="11" t="s">
        <v>58</v>
      </c>
      <c r="M7077" s="13" t="s">
        <v>96</v>
      </c>
      <c r="N7077" s="6"/>
      <c r="O7077" s="6"/>
    </row>
    <row r="7078" ht="17.25" customHeight="1">
      <c r="A7078" s="7">
        <v>7077.0</v>
      </c>
      <c r="B7078" s="8">
        <v>42391.0</v>
      </c>
      <c r="C7078" s="9" t="s">
        <v>63</v>
      </c>
      <c r="D7078" s="10" t="s">
        <v>7089</v>
      </c>
      <c r="E7078" s="9" t="str">
        <f t="shared" si="1"/>
        <v>Surco,Lima,Lima</v>
      </c>
      <c r="F7078" s="9" t="s">
        <v>15</v>
      </c>
      <c r="G7078" s="9">
        <v>140.0</v>
      </c>
      <c r="H7078" s="9">
        <f>VENTAS!$I7078-(VENTAS!$I7078*0.4)</f>
        <v>11295</v>
      </c>
      <c r="I7078" s="9">
        <v>18825.0</v>
      </c>
      <c r="J7078" s="9">
        <f t="shared" si="2"/>
        <v>0.18</v>
      </c>
      <c r="K7078" s="9">
        <f t="shared" si="3"/>
        <v>22213.5</v>
      </c>
      <c r="L7078" s="11" t="s">
        <v>58</v>
      </c>
      <c r="M7078" s="9" t="s">
        <v>96</v>
      </c>
      <c r="N7078" s="6"/>
      <c r="O7078" s="6"/>
    </row>
    <row r="7079" ht="17.25" customHeight="1">
      <c r="A7079" s="7">
        <v>7078.0</v>
      </c>
      <c r="B7079" s="12">
        <v>42391.0</v>
      </c>
      <c r="C7079" s="13" t="s">
        <v>63</v>
      </c>
      <c r="D7079" s="14" t="s">
        <v>7090</v>
      </c>
      <c r="E7079" s="9" t="str">
        <f t="shared" si="1"/>
        <v>Surco,Lima,Lima</v>
      </c>
      <c r="F7079" s="13" t="s">
        <v>15</v>
      </c>
      <c r="G7079" s="9">
        <v>116.0</v>
      </c>
      <c r="H7079" s="9">
        <f>VENTAS!$I7079-(VENTAS!$I7079*0.4)</f>
        <v>23713.2</v>
      </c>
      <c r="I7079" s="9">
        <v>39522.0</v>
      </c>
      <c r="J7079" s="9">
        <f t="shared" si="2"/>
        <v>0.18</v>
      </c>
      <c r="K7079" s="9">
        <f t="shared" si="3"/>
        <v>46635.96</v>
      </c>
      <c r="L7079" s="11" t="s">
        <v>58</v>
      </c>
      <c r="M7079" s="13" t="s">
        <v>96</v>
      </c>
      <c r="N7079" s="6"/>
      <c r="O7079" s="6"/>
    </row>
    <row r="7080" ht="17.25" customHeight="1">
      <c r="A7080" s="7">
        <v>7079.0</v>
      </c>
      <c r="B7080" s="8">
        <v>42391.0</v>
      </c>
      <c r="C7080" s="9" t="s">
        <v>63</v>
      </c>
      <c r="D7080" s="10" t="s">
        <v>7091</v>
      </c>
      <c r="E7080" s="9" t="str">
        <f t="shared" si="1"/>
        <v>Surco,Lima,Lima</v>
      </c>
      <c r="F7080" s="9" t="s">
        <v>15</v>
      </c>
      <c r="G7080" s="9">
        <v>38.0</v>
      </c>
      <c r="H7080" s="9">
        <f>VENTAS!$I7080-(VENTAS!$I7080*0.4)</f>
        <v>21157.8</v>
      </c>
      <c r="I7080" s="9">
        <v>35263.0</v>
      </c>
      <c r="J7080" s="9">
        <f t="shared" si="2"/>
        <v>0.18</v>
      </c>
      <c r="K7080" s="9">
        <f t="shared" si="3"/>
        <v>41610.34</v>
      </c>
      <c r="L7080" s="11" t="s">
        <v>58</v>
      </c>
      <c r="M7080" s="9" t="s">
        <v>96</v>
      </c>
      <c r="N7080" s="6"/>
      <c r="O7080" s="6"/>
    </row>
    <row r="7081" ht="17.25" customHeight="1">
      <c r="A7081" s="7">
        <v>7080.0</v>
      </c>
      <c r="B7081" s="12">
        <v>42390.0</v>
      </c>
      <c r="C7081" s="13" t="s">
        <v>80</v>
      </c>
      <c r="D7081" s="14" t="s">
        <v>7092</v>
      </c>
      <c r="E7081" s="9" t="str">
        <f t="shared" si="1"/>
        <v>Surco,Lima,Lima</v>
      </c>
      <c r="F7081" s="13" t="s">
        <v>15</v>
      </c>
      <c r="G7081" s="9">
        <v>136.0</v>
      </c>
      <c r="H7081" s="9">
        <f>VENTAS!$I7081-(VENTAS!$I7081*0.4)</f>
        <v>19923.6</v>
      </c>
      <c r="I7081" s="9">
        <v>33206.0</v>
      </c>
      <c r="J7081" s="9">
        <f t="shared" si="2"/>
        <v>0.18</v>
      </c>
      <c r="K7081" s="9">
        <f t="shared" si="3"/>
        <v>39183.08</v>
      </c>
      <c r="L7081" s="11" t="s">
        <v>58</v>
      </c>
      <c r="M7081" s="13" t="s">
        <v>130</v>
      </c>
      <c r="N7081" s="6"/>
      <c r="O7081" s="6"/>
    </row>
    <row r="7082" ht="17.25" customHeight="1">
      <c r="A7082" s="7">
        <v>7081.0</v>
      </c>
      <c r="B7082" s="8">
        <v>42390.0</v>
      </c>
      <c r="C7082" s="9" t="s">
        <v>80</v>
      </c>
      <c r="D7082" s="10" t="s">
        <v>7093</v>
      </c>
      <c r="E7082" s="9" t="str">
        <f t="shared" si="1"/>
        <v>Surco,Lima,Lima</v>
      </c>
      <c r="F7082" s="9" t="s">
        <v>15</v>
      </c>
      <c r="G7082" s="9">
        <v>69.0</v>
      </c>
      <c r="H7082" s="9">
        <f>VENTAS!$I7082-(VENTAS!$I7082*0.4)</f>
        <v>12312.6</v>
      </c>
      <c r="I7082" s="9">
        <v>20521.0</v>
      </c>
      <c r="J7082" s="9">
        <f t="shared" si="2"/>
        <v>0.18</v>
      </c>
      <c r="K7082" s="9">
        <f t="shared" si="3"/>
        <v>24214.78</v>
      </c>
      <c r="L7082" s="11" t="s">
        <v>58</v>
      </c>
      <c r="M7082" s="9" t="s">
        <v>130</v>
      </c>
      <c r="N7082" s="6"/>
      <c r="O7082" s="6"/>
    </row>
    <row r="7083" ht="17.25" customHeight="1">
      <c r="A7083" s="7">
        <v>7082.0</v>
      </c>
      <c r="B7083" s="12">
        <v>42390.0</v>
      </c>
      <c r="C7083" s="13" t="s">
        <v>80</v>
      </c>
      <c r="D7083" s="14" t="s">
        <v>7094</v>
      </c>
      <c r="E7083" s="9" t="str">
        <f t="shared" si="1"/>
        <v>Surco,Lima,Lima</v>
      </c>
      <c r="F7083" s="13" t="s">
        <v>15</v>
      </c>
      <c r="G7083" s="9">
        <v>53.0</v>
      </c>
      <c r="H7083" s="9">
        <f>VENTAS!$I7083-(VENTAS!$I7083*0.4)</f>
        <v>22533.6</v>
      </c>
      <c r="I7083" s="9">
        <v>37556.0</v>
      </c>
      <c r="J7083" s="9">
        <f t="shared" si="2"/>
        <v>0.18</v>
      </c>
      <c r="K7083" s="9">
        <f t="shared" si="3"/>
        <v>44316.08</v>
      </c>
      <c r="L7083" s="11" t="s">
        <v>58</v>
      </c>
      <c r="M7083" s="13" t="s">
        <v>130</v>
      </c>
      <c r="N7083" s="6"/>
      <c r="O7083" s="6"/>
    </row>
    <row r="7084" ht="17.25" customHeight="1">
      <c r="A7084" s="7">
        <v>7083.0</v>
      </c>
      <c r="B7084" s="8">
        <v>42390.0</v>
      </c>
      <c r="C7084" s="9" t="s">
        <v>80</v>
      </c>
      <c r="D7084" s="10" t="s">
        <v>7095</v>
      </c>
      <c r="E7084" s="9" t="str">
        <f t="shared" si="1"/>
        <v>Surco,Lima,Lima</v>
      </c>
      <c r="F7084" s="9" t="s">
        <v>15</v>
      </c>
      <c r="G7084" s="9">
        <v>178.0</v>
      </c>
      <c r="H7084" s="9">
        <f>VENTAS!$I7084-(VENTAS!$I7084*0.4)</f>
        <v>22810.8</v>
      </c>
      <c r="I7084" s="9">
        <v>38018.0</v>
      </c>
      <c r="J7084" s="9">
        <f t="shared" si="2"/>
        <v>0.18</v>
      </c>
      <c r="K7084" s="9">
        <f t="shared" si="3"/>
        <v>44861.24</v>
      </c>
      <c r="L7084" s="11" t="s">
        <v>58</v>
      </c>
      <c r="M7084" s="9" t="s">
        <v>130</v>
      </c>
      <c r="N7084" s="6"/>
      <c r="O7084" s="6"/>
    </row>
    <row r="7085" ht="17.25" customHeight="1">
      <c r="A7085" s="7">
        <v>7084.0</v>
      </c>
      <c r="B7085" s="12">
        <v>42390.0</v>
      </c>
      <c r="C7085" s="13" t="s">
        <v>56</v>
      </c>
      <c r="D7085" s="14" t="s">
        <v>7096</v>
      </c>
      <c r="E7085" s="9" t="str">
        <f t="shared" si="1"/>
        <v>Surco,Lima,Lima</v>
      </c>
      <c r="F7085" s="13" t="s">
        <v>15</v>
      </c>
      <c r="G7085" s="9">
        <v>126.0</v>
      </c>
      <c r="H7085" s="9">
        <f>VENTAS!$I7085-(VENTAS!$I7085*0.4)</f>
        <v>11814</v>
      </c>
      <c r="I7085" s="9">
        <v>19690.0</v>
      </c>
      <c r="J7085" s="9">
        <f t="shared" si="2"/>
        <v>0.18</v>
      </c>
      <c r="K7085" s="9">
        <f t="shared" si="3"/>
        <v>23234.2</v>
      </c>
      <c r="L7085" s="11" t="s">
        <v>58</v>
      </c>
      <c r="M7085" s="13" t="s">
        <v>106</v>
      </c>
      <c r="N7085" s="6"/>
      <c r="O7085" s="6"/>
    </row>
    <row r="7086" ht="17.25" customHeight="1">
      <c r="A7086" s="7">
        <v>7085.0</v>
      </c>
      <c r="B7086" s="8">
        <v>42390.0</v>
      </c>
      <c r="C7086" s="9" t="s">
        <v>56</v>
      </c>
      <c r="D7086" s="10" t="s">
        <v>7097</v>
      </c>
      <c r="E7086" s="9" t="str">
        <f t="shared" si="1"/>
        <v>Surco,Lima,Lima</v>
      </c>
      <c r="F7086" s="9" t="s">
        <v>15</v>
      </c>
      <c r="G7086" s="9">
        <v>172.0</v>
      </c>
      <c r="H7086" s="9">
        <f>VENTAS!$I7086-(VENTAS!$I7086*0.4)</f>
        <v>15471.6</v>
      </c>
      <c r="I7086" s="9">
        <v>25786.0</v>
      </c>
      <c r="J7086" s="9">
        <f t="shared" si="2"/>
        <v>0.18</v>
      </c>
      <c r="K7086" s="9">
        <f t="shared" si="3"/>
        <v>30427.48</v>
      </c>
      <c r="L7086" s="11" t="s">
        <v>58</v>
      </c>
      <c r="M7086" s="9" t="s">
        <v>106</v>
      </c>
      <c r="N7086" s="6"/>
      <c r="O7086" s="6"/>
    </row>
    <row r="7087" ht="17.25" customHeight="1">
      <c r="A7087" s="7">
        <v>7086.0</v>
      </c>
      <c r="B7087" s="12">
        <v>42390.0</v>
      </c>
      <c r="C7087" s="13" t="s">
        <v>56</v>
      </c>
      <c r="D7087" s="14" t="s">
        <v>7098</v>
      </c>
      <c r="E7087" s="9" t="str">
        <f t="shared" si="1"/>
        <v>Surco,Lima,Lima</v>
      </c>
      <c r="F7087" s="13" t="s">
        <v>15</v>
      </c>
      <c r="G7087" s="9">
        <v>138.0</v>
      </c>
      <c r="H7087" s="9">
        <f>VENTAS!$I7087-(VENTAS!$I7087*0.4)</f>
        <v>14131.8</v>
      </c>
      <c r="I7087" s="9">
        <v>23553.0</v>
      </c>
      <c r="J7087" s="9">
        <f t="shared" si="2"/>
        <v>0.18</v>
      </c>
      <c r="K7087" s="9">
        <f t="shared" si="3"/>
        <v>27792.54</v>
      </c>
      <c r="L7087" s="11" t="s">
        <v>58</v>
      </c>
      <c r="M7087" s="13" t="s">
        <v>106</v>
      </c>
      <c r="N7087" s="6"/>
      <c r="O7087" s="6"/>
    </row>
    <row r="7088" ht="17.25" customHeight="1">
      <c r="A7088" s="7">
        <v>7087.0</v>
      </c>
      <c r="B7088" s="8">
        <v>42390.0</v>
      </c>
      <c r="C7088" s="9" t="s">
        <v>56</v>
      </c>
      <c r="D7088" s="10" t="s">
        <v>7099</v>
      </c>
      <c r="E7088" s="9" t="str">
        <f t="shared" si="1"/>
        <v>Surco,Lima,Lima</v>
      </c>
      <c r="F7088" s="9" t="s">
        <v>15</v>
      </c>
      <c r="G7088" s="9">
        <v>53.0</v>
      </c>
      <c r="H7088" s="9">
        <f>VENTAS!$I7088-(VENTAS!$I7088*0.4)</f>
        <v>21459.6</v>
      </c>
      <c r="I7088" s="9">
        <v>35766.0</v>
      </c>
      <c r="J7088" s="9">
        <f t="shared" si="2"/>
        <v>0.18</v>
      </c>
      <c r="K7088" s="9">
        <f t="shared" si="3"/>
        <v>42203.88</v>
      </c>
      <c r="L7088" s="11" t="s">
        <v>58</v>
      </c>
      <c r="M7088" s="9" t="s">
        <v>106</v>
      </c>
      <c r="N7088" s="6"/>
      <c r="O7088" s="6"/>
    </row>
    <row r="7089" ht="17.25" customHeight="1">
      <c r="A7089" s="7">
        <v>7088.0</v>
      </c>
      <c r="B7089" s="12">
        <v>42390.0</v>
      </c>
      <c r="C7089" s="13" t="s">
        <v>32</v>
      </c>
      <c r="D7089" s="14" t="s">
        <v>7100</v>
      </c>
      <c r="E7089" s="9" t="str">
        <f t="shared" si="1"/>
        <v>Surco,Lima,Lima</v>
      </c>
      <c r="F7089" s="13" t="s">
        <v>15</v>
      </c>
      <c r="G7089" s="9">
        <v>176.0</v>
      </c>
      <c r="H7089" s="9">
        <f>VENTAS!$I7089-(VENTAS!$I7089*0.4)</f>
        <v>18180.6</v>
      </c>
      <c r="I7089" s="9">
        <v>30301.0</v>
      </c>
      <c r="J7089" s="9">
        <f t="shared" si="2"/>
        <v>0.18</v>
      </c>
      <c r="K7089" s="9">
        <f t="shared" si="3"/>
        <v>35755.18</v>
      </c>
      <c r="L7089" s="11" t="s">
        <v>58</v>
      </c>
      <c r="M7089" s="13" t="s">
        <v>91</v>
      </c>
      <c r="N7089" s="6"/>
      <c r="O7089" s="6"/>
    </row>
    <row r="7090" ht="17.25" customHeight="1">
      <c r="A7090" s="7">
        <v>7089.0</v>
      </c>
      <c r="B7090" s="8">
        <v>42390.0</v>
      </c>
      <c r="C7090" s="9" t="s">
        <v>32</v>
      </c>
      <c r="D7090" s="10" t="s">
        <v>7101</v>
      </c>
      <c r="E7090" s="9" t="str">
        <f t="shared" si="1"/>
        <v>Surco,Lima,Lima</v>
      </c>
      <c r="F7090" s="9" t="s">
        <v>15</v>
      </c>
      <c r="G7090" s="9">
        <v>161.0</v>
      </c>
      <c r="H7090" s="9">
        <f>VENTAS!$I7090-(VENTAS!$I7090*0.4)</f>
        <v>17496.6</v>
      </c>
      <c r="I7090" s="9">
        <v>29161.0</v>
      </c>
      <c r="J7090" s="9">
        <f t="shared" si="2"/>
        <v>0.18</v>
      </c>
      <c r="K7090" s="9">
        <f t="shared" si="3"/>
        <v>34409.98</v>
      </c>
      <c r="L7090" s="11" t="s">
        <v>58</v>
      </c>
      <c r="M7090" s="9" t="s">
        <v>91</v>
      </c>
      <c r="N7090" s="6"/>
      <c r="O7090" s="6"/>
    </row>
    <row r="7091" ht="17.25" customHeight="1">
      <c r="A7091" s="7">
        <v>7090.0</v>
      </c>
      <c r="B7091" s="12">
        <v>42390.0</v>
      </c>
      <c r="C7091" s="13" t="s">
        <v>32</v>
      </c>
      <c r="D7091" s="14" t="s">
        <v>7102</v>
      </c>
      <c r="E7091" s="9" t="str">
        <f t="shared" si="1"/>
        <v>Surco,Lima,Lima</v>
      </c>
      <c r="F7091" s="13" t="s">
        <v>15</v>
      </c>
      <c r="G7091" s="9">
        <v>36.0</v>
      </c>
      <c r="H7091" s="9">
        <f>VENTAS!$I7091-(VENTAS!$I7091*0.4)</f>
        <v>19145.4</v>
      </c>
      <c r="I7091" s="9">
        <v>31909.0</v>
      </c>
      <c r="J7091" s="9">
        <f t="shared" si="2"/>
        <v>0.18</v>
      </c>
      <c r="K7091" s="9">
        <f t="shared" si="3"/>
        <v>37652.62</v>
      </c>
      <c r="L7091" s="11" t="s">
        <v>58</v>
      </c>
      <c r="M7091" s="13" t="s">
        <v>91</v>
      </c>
      <c r="N7091" s="6"/>
      <c r="O7091" s="6"/>
    </row>
    <row r="7092" ht="17.25" customHeight="1">
      <c r="A7092" s="7">
        <v>7091.0</v>
      </c>
      <c r="B7092" s="8">
        <v>42390.0</v>
      </c>
      <c r="C7092" s="9" t="s">
        <v>32</v>
      </c>
      <c r="D7092" s="10" t="s">
        <v>7103</v>
      </c>
      <c r="E7092" s="9" t="str">
        <f t="shared" si="1"/>
        <v>Surco,Lima,Lima</v>
      </c>
      <c r="F7092" s="9" t="s">
        <v>15</v>
      </c>
      <c r="G7092" s="9">
        <v>101.0</v>
      </c>
      <c r="H7092" s="9">
        <f>VENTAS!$I7092-(VENTAS!$I7092*0.4)</f>
        <v>16504.8</v>
      </c>
      <c r="I7092" s="9">
        <v>27508.0</v>
      </c>
      <c r="J7092" s="9">
        <f t="shared" si="2"/>
        <v>0.18</v>
      </c>
      <c r="K7092" s="9">
        <f t="shared" si="3"/>
        <v>32459.44</v>
      </c>
      <c r="L7092" s="11" t="s">
        <v>58</v>
      </c>
      <c r="M7092" s="9" t="s">
        <v>91</v>
      </c>
      <c r="N7092" s="6"/>
      <c r="O7092" s="6"/>
    </row>
    <row r="7093" ht="17.25" customHeight="1">
      <c r="A7093" s="7">
        <v>7092.0</v>
      </c>
      <c r="B7093" s="12">
        <v>42390.0</v>
      </c>
      <c r="C7093" s="13" t="s">
        <v>104</v>
      </c>
      <c r="D7093" s="14" t="s">
        <v>7104</v>
      </c>
      <c r="E7093" s="9" t="str">
        <f t="shared" si="1"/>
        <v>La Molina,Lima, Lima</v>
      </c>
      <c r="F7093" s="13" t="s">
        <v>34</v>
      </c>
      <c r="G7093" s="9">
        <v>62.0</v>
      </c>
      <c r="H7093" s="9">
        <f>VENTAS!$I7093-(VENTAS!$I7093*0.4)</f>
        <v>21321.6</v>
      </c>
      <c r="I7093" s="9">
        <v>35536.0</v>
      </c>
      <c r="J7093" s="9">
        <f t="shared" si="2"/>
        <v>0.18</v>
      </c>
      <c r="K7093" s="9">
        <f t="shared" si="3"/>
        <v>41932.48</v>
      </c>
      <c r="L7093" s="11" t="s">
        <v>27</v>
      </c>
      <c r="M7093" s="13" t="s">
        <v>28</v>
      </c>
      <c r="N7093" s="6"/>
      <c r="O7093" s="6"/>
    </row>
    <row r="7094" ht="17.25" customHeight="1">
      <c r="A7094" s="7">
        <v>7093.0</v>
      </c>
      <c r="B7094" s="8">
        <v>42390.0</v>
      </c>
      <c r="C7094" s="9" t="s">
        <v>104</v>
      </c>
      <c r="D7094" s="10" t="s">
        <v>7105</v>
      </c>
      <c r="E7094" s="9" t="str">
        <f t="shared" si="1"/>
        <v>La Molina,Lima, Lima</v>
      </c>
      <c r="F7094" s="9" t="s">
        <v>34</v>
      </c>
      <c r="G7094" s="9">
        <v>51.0</v>
      </c>
      <c r="H7094" s="9">
        <f>VENTAS!$I7094-(VENTAS!$I7094*0.4)</f>
        <v>22023.6</v>
      </c>
      <c r="I7094" s="9">
        <v>36706.0</v>
      </c>
      <c r="J7094" s="9">
        <f t="shared" si="2"/>
        <v>0.18</v>
      </c>
      <c r="K7094" s="9">
        <f t="shared" si="3"/>
        <v>43313.08</v>
      </c>
      <c r="L7094" s="11" t="s">
        <v>27</v>
      </c>
      <c r="M7094" s="9" t="s">
        <v>28</v>
      </c>
      <c r="N7094" s="6"/>
      <c r="O7094" s="6"/>
    </row>
    <row r="7095" ht="17.25" customHeight="1">
      <c r="A7095" s="7">
        <v>7094.0</v>
      </c>
      <c r="B7095" s="12">
        <v>42390.0</v>
      </c>
      <c r="C7095" s="13" t="s">
        <v>104</v>
      </c>
      <c r="D7095" s="14" t="s">
        <v>7106</v>
      </c>
      <c r="E7095" s="9" t="str">
        <f t="shared" si="1"/>
        <v>La Molina,Lima, Lima</v>
      </c>
      <c r="F7095" s="13" t="s">
        <v>34</v>
      </c>
      <c r="G7095" s="9">
        <v>49.0</v>
      </c>
      <c r="H7095" s="9">
        <f>VENTAS!$I7095-(VENTAS!$I7095*0.4)</f>
        <v>13941.6</v>
      </c>
      <c r="I7095" s="9">
        <v>23236.0</v>
      </c>
      <c r="J7095" s="9">
        <f t="shared" si="2"/>
        <v>0.18</v>
      </c>
      <c r="K7095" s="9">
        <f t="shared" si="3"/>
        <v>27418.48</v>
      </c>
      <c r="L7095" s="11" t="s">
        <v>27</v>
      </c>
      <c r="M7095" s="13" t="s">
        <v>28</v>
      </c>
      <c r="N7095" s="6"/>
      <c r="O7095" s="6"/>
    </row>
    <row r="7096" ht="17.25" customHeight="1">
      <c r="A7096" s="7">
        <v>7095.0</v>
      </c>
      <c r="B7096" s="8">
        <v>42390.0</v>
      </c>
      <c r="C7096" s="9" t="s">
        <v>104</v>
      </c>
      <c r="D7096" s="10" t="s">
        <v>7107</v>
      </c>
      <c r="E7096" s="9" t="str">
        <f t="shared" si="1"/>
        <v>La Molina,Lima, Lima</v>
      </c>
      <c r="F7096" s="9" t="s">
        <v>34</v>
      </c>
      <c r="G7096" s="9">
        <v>66.0</v>
      </c>
      <c r="H7096" s="9">
        <f>VENTAS!$I7096-(VENTAS!$I7096*0.4)</f>
        <v>22507.2</v>
      </c>
      <c r="I7096" s="9">
        <v>37512.0</v>
      </c>
      <c r="J7096" s="9">
        <f t="shared" si="2"/>
        <v>0.18</v>
      </c>
      <c r="K7096" s="9">
        <f t="shared" si="3"/>
        <v>44264.16</v>
      </c>
      <c r="L7096" s="11" t="s">
        <v>27</v>
      </c>
      <c r="M7096" s="9" t="s">
        <v>28</v>
      </c>
      <c r="N7096" s="6"/>
      <c r="O7096" s="6"/>
    </row>
    <row r="7097" ht="17.25" customHeight="1">
      <c r="A7097" s="7">
        <v>7096.0</v>
      </c>
      <c r="B7097" s="12">
        <v>42390.0</v>
      </c>
      <c r="C7097" s="13" t="s">
        <v>104</v>
      </c>
      <c r="D7097" s="14" t="s">
        <v>7108</v>
      </c>
      <c r="E7097" s="9" t="str">
        <f t="shared" si="1"/>
        <v>Surco,Lima,Lima</v>
      </c>
      <c r="F7097" s="13" t="s">
        <v>15</v>
      </c>
      <c r="G7097" s="9">
        <v>90.0</v>
      </c>
      <c r="H7097" s="9">
        <f>VENTAS!$I7097-(VENTAS!$I7097*0.4)</f>
        <v>22926.6</v>
      </c>
      <c r="I7097" s="9">
        <v>38211.0</v>
      </c>
      <c r="J7097" s="9">
        <f t="shared" si="2"/>
        <v>0.18</v>
      </c>
      <c r="K7097" s="9">
        <f t="shared" si="3"/>
        <v>45088.98</v>
      </c>
      <c r="L7097" s="11" t="s">
        <v>58</v>
      </c>
      <c r="M7097" s="13" t="s">
        <v>91</v>
      </c>
      <c r="N7097" s="6"/>
      <c r="O7097" s="6"/>
    </row>
    <row r="7098" ht="17.25" customHeight="1">
      <c r="A7098" s="7">
        <v>7097.0</v>
      </c>
      <c r="B7098" s="8">
        <v>42390.0</v>
      </c>
      <c r="C7098" s="9" t="s">
        <v>104</v>
      </c>
      <c r="D7098" s="10" t="s">
        <v>7109</v>
      </c>
      <c r="E7098" s="9" t="str">
        <f t="shared" si="1"/>
        <v>Surco,Lima,Lima</v>
      </c>
      <c r="F7098" s="9" t="s">
        <v>15</v>
      </c>
      <c r="G7098" s="9">
        <v>100.0</v>
      </c>
      <c r="H7098" s="9">
        <f>VENTAS!$I7098-(VENTAS!$I7098*0.4)</f>
        <v>20517.6</v>
      </c>
      <c r="I7098" s="9">
        <v>34196.0</v>
      </c>
      <c r="J7098" s="9">
        <f t="shared" si="2"/>
        <v>0.18</v>
      </c>
      <c r="K7098" s="9">
        <f t="shared" si="3"/>
        <v>40351.28</v>
      </c>
      <c r="L7098" s="11" t="s">
        <v>58</v>
      </c>
      <c r="M7098" s="9" t="s">
        <v>91</v>
      </c>
      <c r="N7098" s="6"/>
      <c r="O7098" s="6"/>
    </row>
    <row r="7099" ht="17.25" customHeight="1">
      <c r="A7099" s="7">
        <v>7098.0</v>
      </c>
      <c r="B7099" s="12">
        <v>42390.0</v>
      </c>
      <c r="C7099" s="13" t="s">
        <v>104</v>
      </c>
      <c r="D7099" s="14" t="s">
        <v>7110</v>
      </c>
      <c r="E7099" s="9" t="str">
        <f t="shared" si="1"/>
        <v>Surco,Lima,Lima</v>
      </c>
      <c r="F7099" s="13" t="s">
        <v>15</v>
      </c>
      <c r="G7099" s="9">
        <v>66.0</v>
      </c>
      <c r="H7099" s="9">
        <f>VENTAS!$I7099-(VENTAS!$I7099*0.4)</f>
        <v>19185.6</v>
      </c>
      <c r="I7099" s="9">
        <v>31976.0</v>
      </c>
      <c r="J7099" s="9">
        <f t="shared" si="2"/>
        <v>0.18</v>
      </c>
      <c r="K7099" s="9">
        <f t="shared" si="3"/>
        <v>37731.68</v>
      </c>
      <c r="L7099" s="11" t="s">
        <v>58</v>
      </c>
      <c r="M7099" s="13" t="s">
        <v>91</v>
      </c>
      <c r="N7099" s="6"/>
      <c r="O7099" s="6"/>
    </row>
    <row r="7100" ht="17.25" customHeight="1">
      <c r="A7100" s="7">
        <v>7099.0</v>
      </c>
      <c r="B7100" s="8">
        <v>42390.0</v>
      </c>
      <c r="C7100" s="9" t="s">
        <v>104</v>
      </c>
      <c r="D7100" s="10" t="s">
        <v>7111</v>
      </c>
      <c r="E7100" s="9" t="str">
        <f t="shared" si="1"/>
        <v>Surco,Lima,Lima</v>
      </c>
      <c r="F7100" s="9" t="s">
        <v>15</v>
      </c>
      <c r="G7100" s="9">
        <v>55.0</v>
      </c>
      <c r="H7100" s="9">
        <f>VENTAS!$I7100-(VENTAS!$I7100*0.4)</f>
        <v>20440.8</v>
      </c>
      <c r="I7100" s="9">
        <v>34068.0</v>
      </c>
      <c r="J7100" s="9">
        <f t="shared" si="2"/>
        <v>0.18</v>
      </c>
      <c r="K7100" s="9">
        <f t="shared" si="3"/>
        <v>40200.24</v>
      </c>
      <c r="L7100" s="11" t="s">
        <v>58</v>
      </c>
      <c r="M7100" s="9" t="s">
        <v>91</v>
      </c>
      <c r="N7100" s="6"/>
      <c r="O7100" s="6"/>
    </row>
    <row r="7101" ht="17.25" customHeight="1">
      <c r="A7101" s="7">
        <v>7100.0</v>
      </c>
      <c r="B7101" s="12">
        <v>42390.0</v>
      </c>
      <c r="C7101" s="13" t="s">
        <v>104</v>
      </c>
      <c r="D7101" s="14" t="s">
        <v>7112</v>
      </c>
      <c r="E7101" s="9" t="str">
        <f t="shared" si="1"/>
        <v>Ate,Lima,Lima</v>
      </c>
      <c r="F7101" s="13" t="s">
        <v>15</v>
      </c>
      <c r="G7101" s="9">
        <v>173.0</v>
      </c>
      <c r="H7101" s="9">
        <f>VENTAS!$I7101-(VENTAS!$I7101*0.4)</f>
        <v>19048.2</v>
      </c>
      <c r="I7101" s="9">
        <v>31747.0</v>
      </c>
      <c r="J7101" s="9">
        <f t="shared" si="2"/>
        <v>0.18</v>
      </c>
      <c r="K7101" s="9">
        <f t="shared" si="3"/>
        <v>37461.46</v>
      </c>
      <c r="L7101" s="11" t="s">
        <v>20</v>
      </c>
      <c r="M7101" s="13" t="s">
        <v>44</v>
      </c>
      <c r="N7101" s="6"/>
      <c r="O7101" s="6"/>
    </row>
    <row r="7102" ht="17.25" customHeight="1">
      <c r="A7102" s="7">
        <v>7101.0</v>
      </c>
      <c r="B7102" s="8">
        <v>42390.0</v>
      </c>
      <c r="C7102" s="9" t="s">
        <v>104</v>
      </c>
      <c r="D7102" s="10" t="s">
        <v>7113</v>
      </c>
      <c r="E7102" s="9" t="str">
        <f t="shared" si="1"/>
        <v>Ate,Lima,Lima</v>
      </c>
      <c r="F7102" s="9" t="s">
        <v>15</v>
      </c>
      <c r="G7102" s="9">
        <v>166.0</v>
      </c>
      <c r="H7102" s="9">
        <f>VENTAS!$I7102-(VENTAS!$I7102*0.4)</f>
        <v>20178</v>
      </c>
      <c r="I7102" s="9">
        <v>33630.0</v>
      </c>
      <c r="J7102" s="9">
        <f t="shared" si="2"/>
        <v>0.18</v>
      </c>
      <c r="K7102" s="9">
        <f t="shared" si="3"/>
        <v>39683.4</v>
      </c>
      <c r="L7102" s="11" t="s">
        <v>20</v>
      </c>
      <c r="M7102" s="9" t="s">
        <v>44</v>
      </c>
      <c r="N7102" s="6"/>
      <c r="O7102" s="6"/>
    </row>
    <row r="7103" ht="17.25" customHeight="1">
      <c r="A7103" s="7">
        <v>7102.0</v>
      </c>
      <c r="B7103" s="12">
        <v>42390.0</v>
      </c>
      <c r="C7103" s="13" t="s">
        <v>104</v>
      </c>
      <c r="D7103" s="14" t="s">
        <v>7114</v>
      </c>
      <c r="E7103" s="9" t="str">
        <f t="shared" si="1"/>
        <v>Ate,Lima,Lima</v>
      </c>
      <c r="F7103" s="13" t="s">
        <v>15</v>
      </c>
      <c r="G7103" s="9">
        <v>16.0</v>
      </c>
      <c r="H7103" s="9">
        <f>VENTAS!$I7103-(VENTAS!$I7103*0.4)</f>
        <v>16899</v>
      </c>
      <c r="I7103" s="9">
        <v>28165.0</v>
      </c>
      <c r="J7103" s="9">
        <f t="shared" si="2"/>
        <v>0.18</v>
      </c>
      <c r="K7103" s="9">
        <f t="shared" si="3"/>
        <v>33234.7</v>
      </c>
      <c r="L7103" s="11" t="s">
        <v>20</v>
      </c>
      <c r="M7103" s="13" t="s">
        <v>44</v>
      </c>
      <c r="N7103" s="6"/>
      <c r="O7103" s="6"/>
    </row>
    <row r="7104" ht="17.25" customHeight="1">
      <c r="A7104" s="7">
        <v>7103.0</v>
      </c>
      <c r="B7104" s="8">
        <v>42390.0</v>
      </c>
      <c r="C7104" s="9" t="s">
        <v>104</v>
      </c>
      <c r="D7104" s="10" t="s">
        <v>7115</v>
      </c>
      <c r="E7104" s="9" t="str">
        <f t="shared" si="1"/>
        <v>Ate,Lima,Lima</v>
      </c>
      <c r="F7104" s="9" t="s">
        <v>15</v>
      </c>
      <c r="G7104" s="9">
        <v>105.0</v>
      </c>
      <c r="H7104" s="9">
        <f>VENTAS!$I7104-(VENTAS!$I7104*0.4)</f>
        <v>22980</v>
      </c>
      <c r="I7104" s="9">
        <v>38300.0</v>
      </c>
      <c r="J7104" s="9">
        <f t="shared" si="2"/>
        <v>0.18</v>
      </c>
      <c r="K7104" s="9">
        <f t="shared" si="3"/>
        <v>45194</v>
      </c>
      <c r="L7104" s="11" t="s">
        <v>20</v>
      </c>
      <c r="M7104" s="9" t="s">
        <v>44</v>
      </c>
      <c r="N7104" s="6"/>
      <c r="O7104" s="6"/>
    </row>
    <row r="7105" ht="17.25" customHeight="1">
      <c r="A7105" s="7">
        <v>7104.0</v>
      </c>
      <c r="B7105" s="12">
        <v>42390.0</v>
      </c>
      <c r="C7105" s="13" t="s">
        <v>25</v>
      </c>
      <c r="D7105" s="14" t="s">
        <v>7116</v>
      </c>
      <c r="E7105" s="9" t="str">
        <f t="shared" si="1"/>
        <v>La Molina,Lima, Lima</v>
      </c>
      <c r="F7105" s="13" t="s">
        <v>15</v>
      </c>
      <c r="G7105" s="9">
        <v>96.0</v>
      </c>
      <c r="H7105" s="9">
        <f>VENTAS!$I7105-(VENTAS!$I7105*0.4)</f>
        <v>11643</v>
      </c>
      <c r="I7105" s="9">
        <v>19405.0</v>
      </c>
      <c r="J7105" s="9">
        <f t="shared" si="2"/>
        <v>0.18</v>
      </c>
      <c r="K7105" s="9">
        <f t="shared" si="3"/>
        <v>22897.9</v>
      </c>
      <c r="L7105" s="11" t="s">
        <v>27</v>
      </c>
      <c r="M7105" s="13" t="s">
        <v>28</v>
      </c>
      <c r="N7105" s="6"/>
      <c r="O7105" s="6"/>
    </row>
    <row r="7106" ht="17.25" customHeight="1">
      <c r="A7106" s="7">
        <v>7105.0</v>
      </c>
      <c r="B7106" s="8">
        <v>42390.0</v>
      </c>
      <c r="C7106" s="9" t="s">
        <v>25</v>
      </c>
      <c r="D7106" s="10" t="s">
        <v>7117</v>
      </c>
      <c r="E7106" s="9" t="str">
        <f t="shared" si="1"/>
        <v>La Molina,Lima, Lima</v>
      </c>
      <c r="F7106" s="9" t="s">
        <v>15</v>
      </c>
      <c r="G7106" s="9">
        <v>38.0</v>
      </c>
      <c r="H7106" s="9">
        <f>VENTAS!$I7106-(VENTAS!$I7106*0.4)</f>
        <v>12238.8</v>
      </c>
      <c r="I7106" s="9">
        <v>20398.0</v>
      </c>
      <c r="J7106" s="9">
        <f t="shared" si="2"/>
        <v>0.18</v>
      </c>
      <c r="K7106" s="9">
        <f t="shared" si="3"/>
        <v>24069.64</v>
      </c>
      <c r="L7106" s="11" t="s">
        <v>27</v>
      </c>
      <c r="M7106" s="9" t="s">
        <v>28</v>
      </c>
      <c r="N7106" s="6"/>
      <c r="O7106" s="6"/>
    </row>
    <row r="7107" ht="17.25" customHeight="1">
      <c r="A7107" s="7">
        <v>7106.0</v>
      </c>
      <c r="B7107" s="12">
        <v>42390.0</v>
      </c>
      <c r="C7107" s="13" t="s">
        <v>25</v>
      </c>
      <c r="D7107" s="14" t="s">
        <v>7118</v>
      </c>
      <c r="E7107" s="9" t="str">
        <f t="shared" si="1"/>
        <v>La Molina,Lima, Lima</v>
      </c>
      <c r="F7107" s="13" t="s">
        <v>15</v>
      </c>
      <c r="G7107" s="9">
        <v>2.0</v>
      </c>
      <c r="H7107" s="9">
        <f>VENTAS!$I7107-(VENTAS!$I7107*0.4)</f>
        <v>13455.6</v>
      </c>
      <c r="I7107" s="9">
        <v>22426.0</v>
      </c>
      <c r="J7107" s="9">
        <f t="shared" si="2"/>
        <v>0.18</v>
      </c>
      <c r="K7107" s="9">
        <f t="shared" si="3"/>
        <v>26462.68</v>
      </c>
      <c r="L7107" s="11" t="s">
        <v>27</v>
      </c>
      <c r="M7107" s="13" t="s">
        <v>28</v>
      </c>
      <c r="N7107" s="6"/>
      <c r="O7107" s="6"/>
    </row>
    <row r="7108" ht="17.25" customHeight="1">
      <c r="A7108" s="7">
        <v>7107.0</v>
      </c>
      <c r="B7108" s="8">
        <v>42390.0</v>
      </c>
      <c r="C7108" s="9" t="s">
        <v>25</v>
      </c>
      <c r="D7108" s="10" t="s">
        <v>7119</v>
      </c>
      <c r="E7108" s="9" t="str">
        <f t="shared" si="1"/>
        <v>La Molina,Lima, Lima</v>
      </c>
      <c r="F7108" s="9" t="s">
        <v>15</v>
      </c>
      <c r="G7108" s="9">
        <v>44.0</v>
      </c>
      <c r="H7108" s="9">
        <f>VENTAS!$I7108-(VENTAS!$I7108*0.4)</f>
        <v>17086.2</v>
      </c>
      <c r="I7108" s="9">
        <v>28477.0</v>
      </c>
      <c r="J7108" s="9">
        <f t="shared" si="2"/>
        <v>0.18</v>
      </c>
      <c r="K7108" s="9">
        <f t="shared" si="3"/>
        <v>33602.86</v>
      </c>
      <c r="L7108" s="11" t="s">
        <v>27</v>
      </c>
      <c r="M7108" s="9" t="s">
        <v>28</v>
      </c>
      <c r="N7108" s="6"/>
      <c r="O7108" s="6"/>
    </row>
    <row r="7109" ht="17.25" customHeight="1">
      <c r="A7109" s="7">
        <v>7108.0</v>
      </c>
      <c r="B7109" s="12">
        <v>42390.0</v>
      </c>
      <c r="C7109" s="13" t="s">
        <v>52</v>
      </c>
      <c r="D7109" s="14" t="s">
        <v>7120</v>
      </c>
      <c r="E7109" s="9" t="str">
        <f t="shared" si="1"/>
        <v>Surco,Lima,Lima</v>
      </c>
      <c r="F7109" s="13" t="s">
        <v>15</v>
      </c>
      <c r="G7109" s="9">
        <v>51.0</v>
      </c>
      <c r="H7109" s="9">
        <f>VENTAS!$I7109-(VENTAS!$I7109*0.4)</f>
        <v>16153.8</v>
      </c>
      <c r="I7109" s="9">
        <v>26923.0</v>
      </c>
      <c r="J7109" s="9">
        <f t="shared" si="2"/>
        <v>0.18</v>
      </c>
      <c r="K7109" s="9">
        <f t="shared" si="3"/>
        <v>31769.14</v>
      </c>
      <c r="L7109" s="11" t="s">
        <v>58</v>
      </c>
      <c r="M7109" s="13" t="s">
        <v>96</v>
      </c>
      <c r="N7109" s="6"/>
      <c r="O7109" s="6"/>
    </row>
    <row r="7110" ht="17.25" customHeight="1">
      <c r="A7110" s="7">
        <v>7109.0</v>
      </c>
      <c r="B7110" s="8">
        <v>42390.0</v>
      </c>
      <c r="C7110" s="9" t="s">
        <v>52</v>
      </c>
      <c r="D7110" s="10" t="s">
        <v>7120</v>
      </c>
      <c r="E7110" s="9" t="str">
        <f t="shared" si="1"/>
        <v>Surco,Lima,Lima</v>
      </c>
      <c r="F7110" s="9" t="s">
        <v>15</v>
      </c>
      <c r="G7110" s="9">
        <v>145.0</v>
      </c>
      <c r="H7110" s="9">
        <f>VENTAS!$I7110-(VENTAS!$I7110*0.4)</f>
        <v>14373.6</v>
      </c>
      <c r="I7110" s="9">
        <v>23956.0</v>
      </c>
      <c r="J7110" s="9">
        <f t="shared" si="2"/>
        <v>0.18</v>
      </c>
      <c r="K7110" s="9">
        <f t="shared" si="3"/>
        <v>28268.08</v>
      </c>
      <c r="L7110" s="11" t="s">
        <v>58</v>
      </c>
      <c r="M7110" s="9" t="s">
        <v>96</v>
      </c>
      <c r="N7110" s="6"/>
      <c r="O7110" s="6"/>
    </row>
    <row r="7111" ht="17.25" customHeight="1">
      <c r="A7111" s="7">
        <v>7110.0</v>
      </c>
      <c r="B7111" s="12">
        <v>42390.0</v>
      </c>
      <c r="C7111" s="13" t="s">
        <v>52</v>
      </c>
      <c r="D7111" s="14" t="s">
        <v>7121</v>
      </c>
      <c r="E7111" s="9" t="str">
        <f t="shared" si="1"/>
        <v>Surco,Lima,Lima</v>
      </c>
      <c r="F7111" s="13" t="s">
        <v>15</v>
      </c>
      <c r="G7111" s="9">
        <v>13.0</v>
      </c>
      <c r="H7111" s="9">
        <f>VENTAS!$I7111-(VENTAS!$I7111*0.4)</f>
        <v>18039</v>
      </c>
      <c r="I7111" s="9">
        <v>30065.0</v>
      </c>
      <c r="J7111" s="9">
        <f t="shared" si="2"/>
        <v>0.18</v>
      </c>
      <c r="K7111" s="9">
        <f t="shared" si="3"/>
        <v>35476.7</v>
      </c>
      <c r="L7111" s="11" t="s">
        <v>58</v>
      </c>
      <c r="M7111" s="13" t="s">
        <v>96</v>
      </c>
      <c r="N7111" s="6"/>
      <c r="O7111" s="6"/>
    </row>
    <row r="7112" ht="17.25" customHeight="1">
      <c r="A7112" s="7">
        <v>7111.0</v>
      </c>
      <c r="B7112" s="8">
        <v>42390.0</v>
      </c>
      <c r="C7112" s="9" t="s">
        <v>18</v>
      </c>
      <c r="D7112" s="10" t="s">
        <v>7122</v>
      </c>
      <c r="E7112" s="9" t="str">
        <f t="shared" si="1"/>
        <v>San Miguel, Lima, Lima</v>
      </c>
      <c r="F7112" s="9" t="s">
        <v>15</v>
      </c>
      <c r="G7112" s="9">
        <v>1.0</v>
      </c>
      <c r="H7112" s="9">
        <f>VENTAS!$I7112-(VENTAS!$I7112*0.4)</f>
        <v>12331.8</v>
      </c>
      <c r="I7112" s="9">
        <v>20553.0</v>
      </c>
      <c r="J7112" s="9">
        <f t="shared" si="2"/>
        <v>0.18</v>
      </c>
      <c r="K7112" s="9">
        <f t="shared" si="3"/>
        <v>24252.54</v>
      </c>
      <c r="L7112" s="11" t="s">
        <v>16</v>
      </c>
      <c r="M7112" s="9" t="s">
        <v>39</v>
      </c>
      <c r="N7112" s="6"/>
      <c r="O7112" s="6"/>
    </row>
    <row r="7113" ht="17.25" customHeight="1">
      <c r="A7113" s="7">
        <v>7112.0</v>
      </c>
      <c r="B7113" s="12">
        <v>42390.0</v>
      </c>
      <c r="C7113" s="13" t="s">
        <v>18</v>
      </c>
      <c r="D7113" s="14" t="s">
        <v>7123</v>
      </c>
      <c r="E7113" s="9" t="str">
        <f t="shared" si="1"/>
        <v>San Miguel, Lima, Lima</v>
      </c>
      <c r="F7113" s="13" t="s">
        <v>15</v>
      </c>
      <c r="G7113" s="9">
        <v>146.0</v>
      </c>
      <c r="H7113" s="9">
        <f>VENTAS!$I7113-(VENTAS!$I7113*0.4)</f>
        <v>15210.6</v>
      </c>
      <c r="I7113" s="9">
        <v>25351.0</v>
      </c>
      <c r="J7113" s="9">
        <f t="shared" si="2"/>
        <v>0.18</v>
      </c>
      <c r="K7113" s="9">
        <f t="shared" si="3"/>
        <v>29914.18</v>
      </c>
      <c r="L7113" s="11" t="s">
        <v>16</v>
      </c>
      <c r="M7113" s="13" t="s">
        <v>39</v>
      </c>
      <c r="N7113" s="6"/>
      <c r="O7113" s="6"/>
    </row>
    <row r="7114" ht="17.25" customHeight="1">
      <c r="A7114" s="7">
        <v>7113.0</v>
      </c>
      <c r="B7114" s="8">
        <v>42390.0</v>
      </c>
      <c r="C7114" s="9" t="s">
        <v>18</v>
      </c>
      <c r="D7114" s="10" t="s">
        <v>7124</v>
      </c>
      <c r="E7114" s="9" t="str">
        <f t="shared" si="1"/>
        <v>San Miguel, Lima, Lima</v>
      </c>
      <c r="F7114" s="9" t="s">
        <v>15</v>
      </c>
      <c r="G7114" s="9">
        <v>174.0</v>
      </c>
      <c r="H7114" s="9">
        <f>VENTAS!$I7114-(VENTAS!$I7114*0.4)</f>
        <v>21621.6</v>
      </c>
      <c r="I7114" s="9">
        <v>36036.0</v>
      </c>
      <c r="J7114" s="9">
        <f t="shared" si="2"/>
        <v>0.18</v>
      </c>
      <c r="K7114" s="9">
        <f t="shared" si="3"/>
        <v>42522.48</v>
      </c>
      <c r="L7114" s="11" t="s">
        <v>16</v>
      </c>
      <c r="M7114" s="9" t="s">
        <v>39</v>
      </c>
      <c r="N7114" s="6"/>
      <c r="O7114" s="6"/>
    </row>
    <row r="7115" ht="17.25" customHeight="1">
      <c r="A7115" s="7">
        <v>7114.0</v>
      </c>
      <c r="B7115" s="12">
        <v>42390.0</v>
      </c>
      <c r="C7115" s="13" t="s">
        <v>18</v>
      </c>
      <c r="D7115" s="14" t="s">
        <v>7125</v>
      </c>
      <c r="E7115" s="9" t="str">
        <f t="shared" si="1"/>
        <v>San Miguel, Lima, Lima</v>
      </c>
      <c r="F7115" s="13" t="s">
        <v>15</v>
      </c>
      <c r="G7115" s="9">
        <v>18.0</v>
      </c>
      <c r="H7115" s="9">
        <f>VENTAS!$I7115-(VENTAS!$I7115*0.4)</f>
        <v>19818.6</v>
      </c>
      <c r="I7115" s="9">
        <v>33031.0</v>
      </c>
      <c r="J7115" s="9">
        <f t="shared" si="2"/>
        <v>0.18</v>
      </c>
      <c r="K7115" s="9">
        <f t="shared" si="3"/>
        <v>38976.58</v>
      </c>
      <c r="L7115" s="11" t="s">
        <v>16</v>
      </c>
      <c r="M7115" s="13" t="s">
        <v>39</v>
      </c>
      <c r="N7115" s="6"/>
      <c r="O7115" s="6"/>
    </row>
    <row r="7116" ht="17.25" customHeight="1">
      <c r="A7116" s="7">
        <v>7115.0</v>
      </c>
      <c r="B7116" s="8">
        <v>42390.0</v>
      </c>
      <c r="C7116" s="9" t="s">
        <v>63</v>
      </c>
      <c r="D7116" s="10" t="s">
        <v>7126</v>
      </c>
      <c r="E7116" s="9" t="str">
        <f t="shared" si="1"/>
        <v>Surco,Lima,Lima</v>
      </c>
      <c r="F7116" s="9" t="s">
        <v>15</v>
      </c>
      <c r="G7116" s="9">
        <v>24.0</v>
      </c>
      <c r="H7116" s="9">
        <f>VENTAS!$I7116-(VENTAS!$I7116*0.4)</f>
        <v>19975.2</v>
      </c>
      <c r="I7116" s="9">
        <v>33292.0</v>
      </c>
      <c r="J7116" s="9">
        <f t="shared" si="2"/>
        <v>0.18</v>
      </c>
      <c r="K7116" s="9">
        <f t="shared" si="3"/>
        <v>39284.56</v>
      </c>
      <c r="L7116" s="11" t="s">
        <v>58</v>
      </c>
      <c r="M7116" s="9" t="s">
        <v>86</v>
      </c>
      <c r="N7116" s="6"/>
      <c r="O7116" s="6"/>
    </row>
    <row r="7117" ht="17.25" customHeight="1">
      <c r="A7117" s="7">
        <v>7116.0</v>
      </c>
      <c r="B7117" s="12">
        <v>42390.0</v>
      </c>
      <c r="C7117" s="13" t="s">
        <v>63</v>
      </c>
      <c r="D7117" s="14" t="s">
        <v>7127</v>
      </c>
      <c r="E7117" s="9" t="str">
        <f t="shared" si="1"/>
        <v>Surco,Lima,Lima</v>
      </c>
      <c r="F7117" s="13" t="s">
        <v>15</v>
      </c>
      <c r="G7117" s="9">
        <v>95.0</v>
      </c>
      <c r="H7117" s="9">
        <f>VENTAS!$I7117-(VENTAS!$I7117*0.4)</f>
        <v>18987</v>
      </c>
      <c r="I7117" s="9">
        <v>31645.0</v>
      </c>
      <c r="J7117" s="9">
        <f t="shared" si="2"/>
        <v>0.18</v>
      </c>
      <c r="K7117" s="9">
        <f t="shared" si="3"/>
        <v>37341.1</v>
      </c>
      <c r="L7117" s="11" t="s">
        <v>58</v>
      </c>
      <c r="M7117" s="13" t="s">
        <v>86</v>
      </c>
      <c r="N7117" s="6"/>
      <c r="O7117" s="6"/>
    </row>
    <row r="7118" ht="17.25" customHeight="1">
      <c r="A7118" s="7">
        <v>7117.0</v>
      </c>
      <c r="B7118" s="8">
        <v>42390.0</v>
      </c>
      <c r="C7118" s="9" t="s">
        <v>63</v>
      </c>
      <c r="D7118" s="10" t="s">
        <v>7128</v>
      </c>
      <c r="E7118" s="9" t="str">
        <f t="shared" si="1"/>
        <v>Surco,Lima,Lima</v>
      </c>
      <c r="F7118" s="9" t="s">
        <v>15</v>
      </c>
      <c r="G7118" s="9">
        <v>147.0</v>
      </c>
      <c r="H7118" s="9">
        <f>VENTAS!$I7118-(VENTAS!$I7118*0.4)</f>
        <v>12298.2</v>
      </c>
      <c r="I7118" s="9">
        <v>20497.0</v>
      </c>
      <c r="J7118" s="9">
        <f t="shared" si="2"/>
        <v>0.18</v>
      </c>
      <c r="K7118" s="9">
        <f t="shared" si="3"/>
        <v>24186.46</v>
      </c>
      <c r="L7118" s="11" t="s">
        <v>58</v>
      </c>
      <c r="M7118" s="9" t="s">
        <v>86</v>
      </c>
      <c r="N7118" s="6"/>
      <c r="O7118" s="6"/>
    </row>
    <row r="7119" ht="17.25" customHeight="1">
      <c r="A7119" s="7">
        <v>7118.0</v>
      </c>
      <c r="B7119" s="12">
        <v>42390.0</v>
      </c>
      <c r="C7119" s="13" t="s">
        <v>63</v>
      </c>
      <c r="D7119" s="14" t="s">
        <v>7129</v>
      </c>
      <c r="E7119" s="9" t="str">
        <f t="shared" si="1"/>
        <v>Surco,Lima,Lima</v>
      </c>
      <c r="F7119" s="13" t="s">
        <v>15</v>
      </c>
      <c r="G7119" s="9">
        <v>18.0</v>
      </c>
      <c r="H7119" s="9">
        <f>VENTAS!$I7119-(VENTAS!$I7119*0.4)</f>
        <v>15913.2</v>
      </c>
      <c r="I7119" s="9">
        <v>26522.0</v>
      </c>
      <c r="J7119" s="9">
        <f t="shared" si="2"/>
        <v>0.18</v>
      </c>
      <c r="K7119" s="9">
        <f t="shared" si="3"/>
        <v>31295.96</v>
      </c>
      <c r="L7119" s="11" t="s">
        <v>58</v>
      </c>
      <c r="M7119" s="13" t="s">
        <v>86</v>
      </c>
      <c r="N7119" s="6"/>
      <c r="O7119" s="6"/>
    </row>
    <row r="7120" ht="17.25" customHeight="1">
      <c r="A7120" s="7">
        <v>7119.0</v>
      </c>
      <c r="B7120" s="8">
        <v>42390.0</v>
      </c>
      <c r="C7120" s="9" t="s">
        <v>63</v>
      </c>
      <c r="D7120" s="10" t="s">
        <v>7130</v>
      </c>
      <c r="E7120" s="9" t="str">
        <f t="shared" si="1"/>
        <v>San Miguel, Lima, Lima</v>
      </c>
      <c r="F7120" s="9" t="s">
        <v>15</v>
      </c>
      <c r="G7120" s="9">
        <v>176.0</v>
      </c>
      <c r="H7120" s="9">
        <f>VENTAS!$I7120-(VENTAS!$I7120*0.4)</f>
        <v>11412.6</v>
      </c>
      <c r="I7120" s="9">
        <v>19021.0</v>
      </c>
      <c r="J7120" s="9">
        <f t="shared" si="2"/>
        <v>0.18</v>
      </c>
      <c r="K7120" s="9">
        <f t="shared" si="3"/>
        <v>22444.78</v>
      </c>
      <c r="L7120" s="11" t="s">
        <v>16</v>
      </c>
      <c r="M7120" s="9" t="s">
        <v>39</v>
      </c>
      <c r="N7120" s="6"/>
      <c r="O7120" s="6"/>
    </row>
    <row r="7121" ht="17.25" customHeight="1">
      <c r="A7121" s="7">
        <v>7120.0</v>
      </c>
      <c r="B7121" s="12">
        <v>42390.0</v>
      </c>
      <c r="C7121" s="13" t="s">
        <v>63</v>
      </c>
      <c r="D7121" s="14" t="s">
        <v>7131</v>
      </c>
      <c r="E7121" s="9" t="str">
        <f t="shared" si="1"/>
        <v>San Miguel, Lima, Lima</v>
      </c>
      <c r="F7121" s="13" t="s">
        <v>15</v>
      </c>
      <c r="G7121" s="9">
        <v>20.0</v>
      </c>
      <c r="H7121" s="9">
        <f>VENTAS!$I7121-(VENTAS!$I7121*0.4)</f>
        <v>22678.2</v>
      </c>
      <c r="I7121" s="9">
        <v>37797.0</v>
      </c>
      <c r="J7121" s="9">
        <f t="shared" si="2"/>
        <v>0.18</v>
      </c>
      <c r="K7121" s="9">
        <f t="shared" si="3"/>
        <v>44600.46</v>
      </c>
      <c r="L7121" s="11" t="s">
        <v>16</v>
      </c>
      <c r="M7121" s="13" t="s">
        <v>39</v>
      </c>
      <c r="N7121" s="6"/>
      <c r="O7121" s="6"/>
    </row>
    <row r="7122" ht="17.25" customHeight="1">
      <c r="A7122" s="7">
        <v>7121.0</v>
      </c>
      <c r="B7122" s="8">
        <v>42390.0</v>
      </c>
      <c r="C7122" s="9" t="s">
        <v>63</v>
      </c>
      <c r="D7122" s="10" t="s">
        <v>7132</v>
      </c>
      <c r="E7122" s="9" t="str">
        <f t="shared" si="1"/>
        <v>San Miguel, Lima, Lima</v>
      </c>
      <c r="F7122" s="9" t="s">
        <v>15</v>
      </c>
      <c r="G7122" s="9">
        <v>111.0</v>
      </c>
      <c r="H7122" s="9">
        <f>VENTAS!$I7122-(VENTAS!$I7122*0.4)</f>
        <v>23745.6</v>
      </c>
      <c r="I7122" s="9">
        <v>39576.0</v>
      </c>
      <c r="J7122" s="9">
        <f t="shared" si="2"/>
        <v>0.18</v>
      </c>
      <c r="K7122" s="9">
        <f t="shared" si="3"/>
        <v>46699.68</v>
      </c>
      <c r="L7122" s="11" t="s">
        <v>16</v>
      </c>
      <c r="M7122" s="9" t="s">
        <v>39</v>
      </c>
      <c r="N7122" s="6"/>
      <c r="O7122" s="6"/>
    </row>
    <row r="7123" ht="17.25" customHeight="1">
      <c r="A7123" s="7">
        <v>7122.0</v>
      </c>
      <c r="B7123" s="12">
        <v>42389.0</v>
      </c>
      <c r="C7123" s="13" t="s">
        <v>56</v>
      </c>
      <c r="D7123" s="14" t="s">
        <v>7133</v>
      </c>
      <c r="E7123" s="9" t="str">
        <f t="shared" si="1"/>
        <v>San Miguel, Lima, Lima</v>
      </c>
      <c r="F7123" s="13" t="s">
        <v>15</v>
      </c>
      <c r="G7123" s="9">
        <v>90.0</v>
      </c>
      <c r="H7123" s="9">
        <f>VENTAS!$I7123-(VENTAS!$I7123*0.4)</f>
        <v>17317.8</v>
      </c>
      <c r="I7123" s="9">
        <v>28863.0</v>
      </c>
      <c r="J7123" s="9">
        <f t="shared" si="2"/>
        <v>0.18</v>
      </c>
      <c r="K7123" s="9">
        <f t="shared" si="3"/>
        <v>34058.34</v>
      </c>
      <c r="L7123" s="11" t="s">
        <v>16</v>
      </c>
      <c r="M7123" s="13" t="s">
        <v>39</v>
      </c>
      <c r="N7123" s="6"/>
      <c r="O7123" s="6"/>
    </row>
    <row r="7124" ht="17.25" customHeight="1">
      <c r="A7124" s="7">
        <v>7123.0</v>
      </c>
      <c r="B7124" s="8">
        <v>42389.0</v>
      </c>
      <c r="C7124" s="9" t="s">
        <v>56</v>
      </c>
      <c r="D7124" s="10" t="s">
        <v>7134</v>
      </c>
      <c r="E7124" s="9" t="str">
        <f t="shared" si="1"/>
        <v>San Miguel, Lima, Lima</v>
      </c>
      <c r="F7124" s="9" t="s">
        <v>15</v>
      </c>
      <c r="G7124" s="9">
        <v>18.0</v>
      </c>
      <c r="H7124" s="9">
        <f>VENTAS!$I7124-(VENTAS!$I7124*0.4)</f>
        <v>21639.6</v>
      </c>
      <c r="I7124" s="9">
        <v>36066.0</v>
      </c>
      <c r="J7124" s="9">
        <f t="shared" si="2"/>
        <v>0.18</v>
      </c>
      <c r="K7124" s="9">
        <f t="shared" si="3"/>
        <v>42557.88</v>
      </c>
      <c r="L7124" s="11" t="s">
        <v>16</v>
      </c>
      <c r="M7124" s="9" t="s">
        <v>39</v>
      </c>
      <c r="N7124" s="6"/>
      <c r="O7124" s="6"/>
    </row>
    <row r="7125" ht="17.25" customHeight="1">
      <c r="A7125" s="7">
        <v>7124.0</v>
      </c>
      <c r="B7125" s="12">
        <v>42389.0</v>
      </c>
      <c r="C7125" s="13" t="s">
        <v>56</v>
      </c>
      <c r="D7125" s="14" t="s">
        <v>7135</v>
      </c>
      <c r="E7125" s="9" t="str">
        <f t="shared" si="1"/>
        <v>San Miguel, Lima, Lima</v>
      </c>
      <c r="F7125" s="13" t="s">
        <v>15</v>
      </c>
      <c r="G7125" s="9">
        <v>120.0</v>
      </c>
      <c r="H7125" s="9">
        <f>VENTAS!$I7125-(VENTAS!$I7125*0.4)</f>
        <v>22406.4</v>
      </c>
      <c r="I7125" s="9">
        <v>37344.0</v>
      </c>
      <c r="J7125" s="9">
        <f t="shared" si="2"/>
        <v>0.18</v>
      </c>
      <c r="K7125" s="9">
        <f t="shared" si="3"/>
        <v>44065.92</v>
      </c>
      <c r="L7125" s="11" t="s">
        <v>16</v>
      </c>
      <c r="M7125" s="13" t="s">
        <v>39</v>
      </c>
      <c r="N7125" s="6"/>
      <c r="O7125" s="6"/>
    </row>
    <row r="7126" ht="17.25" customHeight="1">
      <c r="A7126" s="7">
        <v>7125.0</v>
      </c>
      <c r="B7126" s="8">
        <v>42389.0</v>
      </c>
      <c r="C7126" s="9" t="s">
        <v>56</v>
      </c>
      <c r="D7126" s="10" t="s">
        <v>7136</v>
      </c>
      <c r="E7126" s="9" t="str">
        <f t="shared" si="1"/>
        <v>San Miguel, Lima, Lima</v>
      </c>
      <c r="F7126" s="9" t="s">
        <v>15</v>
      </c>
      <c r="G7126" s="9">
        <v>92.0</v>
      </c>
      <c r="H7126" s="9">
        <f>VENTAS!$I7126-(VENTAS!$I7126*0.4)</f>
        <v>15263.4</v>
      </c>
      <c r="I7126" s="9">
        <v>25439.0</v>
      </c>
      <c r="J7126" s="9">
        <f t="shared" si="2"/>
        <v>0.18</v>
      </c>
      <c r="K7126" s="9">
        <f t="shared" si="3"/>
        <v>30018.02</v>
      </c>
      <c r="L7126" s="11" t="s">
        <v>16</v>
      </c>
      <c r="M7126" s="9" t="s">
        <v>39</v>
      </c>
      <c r="N7126" s="6"/>
      <c r="O7126" s="6"/>
    </row>
    <row r="7127" ht="17.25" customHeight="1">
      <c r="A7127" s="7">
        <v>7126.0</v>
      </c>
      <c r="B7127" s="12">
        <v>42389.0</v>
      </c>
      <c r="C7127" s="13" t="s">
        <v>32</v>
      </c>
      <c r="D7127" s="14" t="s">
        <v>7137</v>
      </c>
      <c r="E7127" s="9" t="str">
        <f t="shared" si="1"/>
        <v>Ate,Lima,Lima</v>
      </c>
      <c r="F7127" s="13" t="s">
        <v>15</v>
      </c>
      <c r="G7127" s="9">
        <v>116.0</v>
      </c>
      <c r="H7127" s="9">
        <f>VENTAS!$I7127-(VENTAS!$I7127*0.4)</f>
        <v>16192.2</v>
      </c>
      <c r="I7127" s="9">
        <v>26987.0</v>
      </c>
      <c r="J7127" s="9">
        <f t="shared" si="2"/>
        <v>0.18</v>
      </c>
      <c r="K7127" s="9">
        <f t="shared" si="3"/>
        <v>31844.66</v>
      </c>
      <c r="L7127" s="11" t="s">
        <v>20</v>
      </c>
      <c r="M7127" s="13" t="s">
        <v>21</v>
      </c>
      <c r="N7127" s="6"/>
      <c r="O7127" s="6"/>
    </row>
    <row r="7128" ht="17.25" customHeight="1">
      <c r="A7128" s="7">
        <v>7127.0</v>
      </c>
      <c r="B7128" s="8">
        <v>42389.0</v>
      </c>
      <c r="C7128" s="9" t="s">
        <v>32</v>
      </c>
      <c r="D7128" s="10" t="s">
        <v>7138</v>
      </c>
      <c r="E7128" s="9" t="str">
        <f t="shared" si="1"/>
        <v>Ate,Lima,Lima</v>
      </c>
      <c r="F7128" s="9" t="s">
        <v>15</v>
      </c>
      <c r="G7128" s="9">
        <v>57.0</v>
      </c>
      <c r="H7128" s="9">
        <f>VENTAS!$I7128-(VENTAS!$I7128*0.4)</f>
        <v>17426.4</v>
      </c>
      <c r="I7128" s="9">
        <v>29044.0</v>
      </c>
      <c r="J7128" s="9">
        <f t="shared" si="2"/>
        <v>0.18</v>
      </c>
      <c r="K7128" s="9">
        <f t="shared" si="3"/>
        <v>34271.92</v>
      </c>
      <c r="L7128" s="11" t="s">
        <v>20</v>
      </c>
      <c r="M7128" s="9" t="s">
        <v>21</v>
      </c>
      <c r="N7128" s="6"/>
      <c r="O7128" s="6"/>
    </row>
    <row r="7129" ht="17.25" customHeight="1">
      <c r="A7129" s="7">
        <v>7128.0</v>
      </c>
      <c r="B7129" s="12">
        <v>42389.0</v>
      </c>
      <c r="C7129" s="13" t="s">
        <v>32</v>
      </c>
      <c r="D7129" s="14" t="s">
        <v>7139</v>
      </c>
      <c r="E7129" s="9" t="str">
        <f t="shared" si="1"/>
        <v>Ate,Lima,Lima</v>
      </c>
      <c r="F7129" s="13" t="s">
        <v>15</v>
      </c>
      <c r="G7129" s="9">
        <v>178.0</v>
      </c>
      <c r="H7129" s="9">
        <f>VENTAS!$I7129-(VENTAS!$I7129*0.4)</f>
        <v>18087.6</v>
      </c>
      <c r="I7129" s="9">
        <v>30146.0</v>
      </c>
      <c r="J7129" s="9">
        <f t="shared" si="2"/>
        <v>0.18</v>
      </c>
      <c r="K7129" s="9">
        <f t="shared" si="3"/>
        <v>35572.28</v>
      </c>
      <c r="L7129" s="11" t="s">
        <v>20</v>
      </c>
      <c r="M7129" s="13" t="s">
        <v>21</v>
      </c>
      <c r="N7129" s="6"/>
      <c r="O7129" s="6"/>
    </row>
    <row r="7130" ht="17.25" customHeight="1">
      <c r="A7130" s="7">
        <v>7129.0</v>
      </c>
      <c r="B7130" s="8">
        <v>42389.0</v>
      </c>
      <c r="C7130" s="9" t="s">
        <v>32</v>
      </c>
      <c r="D7130" s="10" t="s">
        <v>7140</v>
      </c>
      <c r="E7130" s="9" t="str">
        <f t="shared" si="1"/>
        <v>Ate,Lima,Lima</v>
      </c>
      <c r="F7130" s="9" t="s">
        <v>15</v>
      </c>
      <c r="G7130" s="9">
        <v>137.0</v>
      </c>
      <c r="H7130" s="9">
        <f>VENTAS!$I7130-(VENTAS!$I7130*0.4)</f>
        <v>17979</v>
      </c>
      <c r="I7130" s="9">
        <v>29965.0</v>
      </c>
      <c r="J7130" s="9">
        <f t="shared" si="2"/>
        <v>0.18</v>
      </c>
      <c r="K7130" s="9">
        <f t="shared" si="3"/>
        <v>35358.7</v>
      </c>
      <c r="L7130" s="11" t="s">
        <v>20</v>
      </c>
      <c r="M7130" s="9" t="s">
        <v>21</v>
      </c>
      <c r="N7130" s="6"/>
      <c r="O7130" s="6"/>
    </row>
    <row r="7131" ht="17.25" customHeight="1">
      <c r="A7131" s="7">
        <v>7130.0</v>
      </c>
      <c r="B7131" s="12">
        <v>42389.0</v>
      </c>
      <c r="C7131" s="13" t="s">
        <v>18</v>
      </c>
      <c r="D7131" s="14" t="s">
        <v>7141</v>
      </c>
      <c r="E7131" s="9" t="str">
        <f t="shared" si="1"/>
        <v>Surco,Lima,Lima</v>
      </c>
      <c r="F7131" s="13" t="s">
        <v>15</v>
      </c>
      <c r="G7131" s="9">
        <v>163.0</v>
      </c>
      <c r="H7131" s="9">
        <f>VENTAS!$I7131-(VENTAS!$I7131*0.4)</f>
        <v>17847</v>
      </c>
      <c r="I7131" s="9">
        <v>29745.0</v>
      </c>
      <c r="J7131" s="9">
        <f t="shared" si="2"/>
        <v>0.18</v>
      </c>
      <c r="K7131" s="9">
        <f t="shared" si="3"/>
        <v>35099.1</v>
      </c>
      <c r="L7131" s="11" t="s">
        <v>58</v>
      </c>
      <c r="M7131" s="13" t="s">
        <v>59</v>
      </c>
      <c r="N7131" s="6"/>
      <c r="O7131" s="6"/>
    </row>
    <row r="7132" ht="17.25" customHeight="1">
      <c r="A7132" s="7">
        <v>7131.0</v>
      </c>
      <c r="B7132" s="8">
        <v>42389.0</v>
      </c>
      <c r="C7132" s="9" t="s">
        <v>18</v>
      </c>
      <c r="D7132" s="10" t="s">
        <v>7142</v>
      </c>
      <c r="E7132" s="9" t="str">
        <f t="shared" si="1"/>
        <v>Surco,Lima,Lima</v>
      </c>
      <c r="F7132" s="9" t="s">
        <v>15</v>
      </c>
      <c r="G7132" s="9">
        <v>133.0</v>
      </c>
      <c r="H7132" s="9">
        <f>VENTAS!$I7132-(VENTAS!$I7132*0.4)</f>
        <v>15486.6</v>
      </c>
      <c r="I7132" s="9">
        <v>25811.0</v>
      </c>
      <c r="J7132" s="9">
        <f t="shared" si="2"/>
        <v>0.18</v>
      </c>
      <c r="K7132" s="9">
        <f t="shared" si="3"/>
        <v>30456.98</v>
      </c>
      <c r="L7132" s="11" t="s">
        <v>58</v>
      </c>
      <c r="M7132" s="9" t="s">
        <v>59</v>
      </c>
      <c r="N7132" s="6"/>
      <c r="O7132" s="6"/>
    </row>
    <row r="7133" ht="17.25" customHeight="1">
      <c r="A7133" s="7">
        <v>7132.0</v>
      </c>
      <c r="B7133" s="12">
        <v>42389.0</v>
      </c>
      <c r="C7133" s="13" t="s">
        <v>18</v>
      </c>
      <c r="D7133" s="14" t="s">
        <v>7143</v>
      </c>
      <c r="E7133" s="9" t="str">
        <f t="shared" si="1"/>
        <v>Surco,Lima,Lima</v>
      </c>
      <c r="F7133" s="13" t="s">
        <v>15</v>
      </c>
      <c r="G7133" s="9">
        <v>144.0</v>
      </c>
      <c r="H7133" s="9">
        <f>VENTAS!$I7133-(VENTAS!$I7133*0.4)</f>
        <v>23295</v>
      </c>
      <c r="I7133" s="9">
        <v>38825.0</v>
      </c>
      <c r="J7133" s="9">
        <f t="shared" si="2"/>
        <v>0.18</v>
      </c>
      <c r="K7133" s="9">
        <f t="shared" si="3"/>
        <v>45813.5</v>
      </c>
      <c r="L7133" s="11" t="s">
        <v>58</v>
      </c>
      <c r="M7133" s="13" t="s">
        <v>59</v>
      </c>
      <c r="N7133" s="6"/>
      <c r="O7133" s="6"/>
    </row>
    <row r="7134" ht="17.25" customHeight="1">
      <c r="A7134" s="7">
        <v>7133.0</v>
      </c>
      <c r="B7134" s="8">
        <v>42389.0</v>
      </c>
      <c r="C7134" s="9" t="s">
        <v>18</v>
      </c>
      <c r="D7134" s="10" t="s">
        <v>7144</v>
      </c>
      <c r="E7134" s="9" t="str">
        <f t="shared" si="1"/>
        <v>Surco,Lima,Lima</v>
      </c>
      <c r="F7134" s="9" t="s">
        <v>15</v>
      </c>
      <c r="G7134" s="9">
        <v>130.0</v>
      </c>
      <c r="H7134" s="9">
        <f>VENTAS!$I7134-(VENTAS!$I7134*0.4)</f>
        <v>12468</v>
      </c>
      <c r="I7134" s="9">
        <v>20780.0</v>
      </c>
      <c r="J7134" s="9">
        <f t="shared" si="2"/>
        <v>0.18</v>
      </c>
      <c r="K7134" s="9">
        <f t="shared" si="3"/>
        <v>24520.4</v>
      </c>
      <c r="L7134" s="11" t="s">
        <v>58</v>
      </c>
      <c r="M7134" s="9" t="s">
        <v>59</v>
      </c>
      <c r="N7134" s="6"/>
      <c r="O7134" s="6"/>
    </row>
    <row r="7135" ht="17.25" customHeight="1">
      <c r="A7135" s="7">
        <v>7134.0</v>
      </c>
      <c r="B7135" s="12">
        <v>42389.0</v>
      </c>
      <c r="C7135" s="13" t="s">
        <v>13</v>
      </c>
      <c r="D7135" s="14" t="s">
        <v>7145</v>
      </c>
      <c r="E7135" s="9" t="str">
        <f t="shared" si="1"/>
        <v>Surco,Lima,Lima</v>
      </c>
      <c r="F7135" s="13" t="s">
        <v>15</v>
      </c>
      <c r="G7135" s="9">
        <v>83.0</v>
      </c>
      <c r="H7135" s="9">
        <f>VENTAS!$I7135-(VENTAS!$I7135*0.4)</f>
        <v>23553</v>
      </c>
      <c r="I7135" s="9">
        <v>39255.0</v>
      </c>
      <c r="J7135" s="9">
        <f t="shared" si="2"/>
        <v>0.18</v>
      </c>
      <c r="K7135" s="9">
        <f t="shared" si="3"/>
        <v>46320.9</v>
      </c>
      <c r="L7135" s="11" t="s">
        <v>58</v>
      </c>
      <c r="M7135" s="13" t="s">
        <v>59</v>
      </c>
      <c r="N7135" s="6"/>
      <c r="O7135" s="6"/>
    </row>
    <row r="7136" ht="17.25" customHeight="1">
      <c r="A7136" s="7">
        <v>7135.0</v>
      </c>
      <c r="B7136" s="8">
        <v>42389.0</v>
      </c>
      <c r="C7136" s="9" t="s">
        <v>13</v>
      </c>
      <c r="D7136" s="10" t="s">
        <v>7146</v>
      </c>
      <c r="E7136" s="9" t="str">
        <f t="shared" si="1"/>
        <v>Surco,Lima,Lima</v>
      </c>
      <c r="F7136" s="9" t="s">
        <v>15</v>
      </c>
      <c r="G7136" s="9">
        <v>11.0</v>
      </c>
      <c r="H7136" s="9">
        <f>VENTAS!$I7136-(VENTAS!$I7136*0.4)</f>
        <v>13082.4</v>
      </c>
      <c r="I7136" s="9">
        <v>21804.0</v>
      </c>
      <c r="J7136" s="9">
        <f t="shared" si="2"/>
        <v>0.18</v>
      </c>
      <c r="K7136" s="9">
        <f t="shared" si="3"/>
        <v>25728.72</v>
      </c>
      <c r="L7136" s="11" t="s">
        <v>58</v>
      </c>
      <c r="M7136" s="9" t="s">
        <v>59</v>
      </c>
      <c r="N7136" s="6"/>
      <c r="O7136" s="6"/>
    </row>
    <row r="7137" ht="17.25" customHeight="1">
      <c r="A7137" s="7">
        <v>7136.0</v>
      </c>
      <c r="B7137" s="12">
        <v>42389.0</v>
      </c>
      <c r="C7137" s="13" t="s">
        <v>13</v>
      </c>
      <c r="D7137" s="14" t="s">
        <v>7147</v>
      </c>
      <c r="E7137" s="9" t="str">
        <f t="shared" si="1"/>
        <v>Surco,Lima,Lima</v>
      </c>
      <c r="F7137" s="13" t="s">
        <v>15</v>
      </c>
      <c r="G7137" s="9">
        <v>95.0</v>
      </c>
      <c r="H7137" s="9">
        <f>VENTAS!$I7137-(VENTAS!$I7137*0.4)</f>
        <v>16042.2</v>
      </c>
      <c r="I7137" s="9">
        <v>26737.0</v>
      </c>
      <c r="J7137" s="9">
        <f t="shared" si="2"/>
        <v>0.18</v>
      </c>
      <c r="K7137" s="9">
        <f t="shared" si="3"/>
        <v>31549.66</v>
      </c>
      <c r="L7137" s="11" t="s">
        <v>58</v>
      </c>
      <c r="M7137" s="13" t="s">
        <v>59</v>
      </c>
      <c r="N7137" s="6"/>
      <c r="O7137" s="6"/>
    </row>
    <row r="7138" ht="17.25" customHeight="1">
      <c r="A7138" s="7">
        <v>7137.0</v>
      </c>
      <c r="B7138" s="8">
        <v>42389.0</v>
      </c>
      <c r="C7138" s="9" t="s">
        <v>13</v>
      </c>
      <c r="D7138" s="10" t="s">
        <v>7148</v>
      </c>
      <c r="E7138" s="9" t="str">
        <f t="shared" si="1"/>
        <v>Surco,Lima,Lima</v>
      </c>
      <c r="F7138" s="9" t="s">
        <v>15</v>
      </c>
      <c r="G7138" s="9">
        <v>150.0</v>
      </c>
      <c r="H7138" s="9">
        <f>VENTAS!$I7138-(VENTAS!$I7138*0.4)</f>
        <v>13029</v>
      </c>
      <c r="I7138" s="9">
        <v>21715.0</v>
      </c>
      <c r="J7138" s="9">
        <f t="shared" si="2"/>
        <v>0.18</v>
      </c>
      <c r="K7138" s="9">
        <f t="shared" si="3"/>
        <v>25623.7</v>
      </c>
      <c r="L7138" s="11" t="s">
        <v>58</v>
      </c>
      <c r="M7138" s="9" t="s">
        <v>59</v>
      </c>
      <c r="N7138" s="6"/>
      <c r="O7138" s="6"/>
    </row>
    <row r="7139" ht="17.25" customHeight="1">
      <c r="A7139" s="7">
        <v>7138.0</v>
      </c>
      <c r="B7139" s="12">
        <v>42389.0</v>
      </c>
      <c r="C7139" s="13" t="s">
        <v>13</v>
      </c>
      <c r="D7139" s="14" t="s">
        <v>7149</v>
      </c>
      <c r="E7139" s="9" t="str">
        <f t="shared" si="1"/>
        <v>La Molina,Lima, Lima</v>
      </c>
      <c r="F7139" s="13" t="s">
        <v>15</v>
      </c>
      <c r="G7139" s="9">
        <v>122.0</v>
      </c>
      <c r="H7139" s="9">
        <f>VENTAS!$I7139-(VENTAS!$I7139*0.4)</f>
        <v>16326</v>
      </c>
      <c r="I7139" s="9">
        <v>27210.0</v>
      </c>
      <c r="J7139" s="9">
        <f t="shared" si="2"/>
        <v>0.18</v>
      </c>
      <c r="K7139" s="9">
        <f t="shared" si="3"/>
        <v>32107.8</v>
      </c>
      <c r="L7139" s="11" t="s">
        <v>27</v>
      </c>
      <c r="M7139" s="13" t="s">
        <v>28</v>
      </c>
      <c r="N7139" s="6"/>
      <c r="O7139" s="6"/>
    </row>
    <row r="7140" ht="17.25" customHeight="1">
      <c r="A7140" s="7">
        <v>7139.0</v>
      </c>
      <c r="B7140" s="8">
        <v>42389.0</v>
      </c>
      <c r="C7140" s="9" t="s">
        <v>13</v>
      </c>
      <c r="D7140" s="10" t="s">
        <v>7150</v>
      </c>
      <c r="E7140" s="9" t="str">
        <f t="shared" si="1"/>
        <v>La Molina,Lima, Lima</v>
      </c>
      <c r="F7140" s="9" t="s">
        <v>15</v>
      </c>
      <c r="G7140" s="9">
        <v>10.0</v>
      </c>
      <c r="H7140" s="9">
        <f>VENTAS!$I7140-(VENTAS!$I7140*0.4)</f>
        <v>16557.6</v>
      </c>
      <c r="I7140" s="9">
        <v>27596.0</v>
      </c>
      <c r="J7140" s="9">
        <f t="shared" si="2"/>
        <v>0.18</v>
      </c>
      <c r="K7140" s="9">
        <f t="shared" si="3"/>
        <v>32563.28</v>
      </c>
      <c r="L7140" s="11" t="s">
        <v>27</v>
      </c>
      <c r="M7140" s="9" t="s">
        <v>28</v>
      </c>
      <c r="N7140" s="6"/>
      <c r="O7140" s="6"/>
    </row>
    <row r="7141" ht="17.25" customHeight="1">
      <c r="A7141" s="7">
        <v>7140.0</v>
      </c>
      <c r="B7141" s="12">
        <v>42389.0</v>
      </c>
      <c r="C7141" s="13" t="s">
        <v>13</v>
      </c>
      <c r="D7141" s="14" t="s">
        <v>7151</v>
      </c>
      <c r="E7141" s="9" t="str">
        <f t="shared" si="1"/>
        <v>La Molina,Lima, Lima</v>
      </c>
      <c r="F7141" s="13" t="s">
        <v>15</v>
      </c>
      <c r="G7141" s="9">
        <v>111.0</v>
      </c>
      <c r="H7141" s="9">
        <f>VENTAS!$I7141-(VENTAS!$I7141*0.4)</f>
        <v>18510.6</v>
      </c>
      <c r="I7141" s="9">
        <v>30851.0</v>
      </c>
      <c r="J7141" s="9">
        <f t="shared" si="2"/>
        <v>0.18</v>
      </c>
      <c r="K7141" s="9">
        <f t="shared" si="3"/>
        <v>36404.18</v>
      </c>
      <c r="L7141" s="11" t="s">
        <v>27</v>
      </c>
      <c r="M7141" s="13" t="s">
        <v>28</v>
      </c>
      <c r="N7141" s="6"/>
      <c r="O7141" s="6"/>
    </row>
    <row r="7142" ht="17.25" customHeight="1">
      <c r="A7142" s="7">
        <v>7141.0</v>
      </c>
      <c r="B7142" s="8">
        <v>42389.0</v>
      </c>
      <c r="C7142" s="9" t="s">
        <v>63</v>
      </c>
      <c r="D7142" s="10" t="s">
        <v>7151</v>
      </c>
      <c r="E7142" s="9" t="str">
        <f t="shared" si="1"/>
        <v>Surco,Lima,Lima</v>
      </c>
      <c r="F7142" s="9" t="s">
        <v>15</v>
      </c>
      <c r="G7142" s="9">
        <v>135.0</v>
      </c>
      <c r="H7142" s="9">
        <f>VENTAS!$I7142-(VENTAS!$I7142*0.4)</f>
        <v>21213.6</v>
      </c>
      <c r="I7142" s="9">
        <v>35356.0</v>
      </c>
      <c r="J7142" s="9">
        <f t="shared" si="2"/>
        <v>0.18</v>
      </c>
      <c r="K7142" s="9">
        <f t="shared" si="3"/>
        <v>41720.08</v>
      </c>
      <c r="L7142" s="11" t="s">
        <v>58</v>
      </c>
      <c r="M7142" s="9" t="s">
        <v>130</v>
      </c>
      <c r="N7142" s="6"/>
      <c r="O7142" s="6"/>
    </row>
    <row r="7143" ht="17.25" customHeight="1">
      <c r="A7143" s="7">
        <v>7142.0</v>
      </c>
      <c r="B7143" s="12">
        <v>42389.0</v>
      </c>
      <c r="C7143" s="13" t="s">
        <v>63</v>
      </c>
      <c r="D7143" s="14" t="s">
        <v>7152</v>
      </c>
      <c r="E7143" s="9" t="str">
        <f t="shared" si="1"/>
        <v>Surco,Lima,Lima</v>
      </c>
      <c r="F7143" s="13" t="s">
        <v>15</v>
      </c>
      <c r="G7143" s="9">
        <v>81.0</v>
      </c>
      <c r="H7143" s="9">
        <f>VENTAS!$I7143-(VENTAS!$I7143*0.4)</f>
        <v>15173.4</v>
      </c>
      <c r="I7143" s="9">
        <v>25289.0</v>
      </c>
      <c r="J7143" s="9">
        <f t="shared" si="2"/>
        <v>0.18</v>
      </c>
      <c r="K7143" s="9">
        <f t="shared" si="3"/>
        <v>29841.02</v>
      </c>
      <c r="L7143" s="11" t="s">
        <v>58</v>
      </c>
      <c r="M7143" s="13" t="s">
        <v>130</v>
      </c>
      <c r="N7143" s="6"/>
      <c r="O7143" s="6"/>
    </row>
    <row r="7144" ht="17.25" customHeight="1">
      <c r="A7144" s="7">
        <v>7143.0</v>
      </c>
      <c r="B7144" s="8">
        <v>42389.0</v>
      </c>
      <c r="C7144" s="9" t="s">
        <v>63</v>
      </c>
      <c r="D7144" s="10" t="s">
        <v>7153</v>
      </c>
      <c r="E7144" s="9" t="str">
        <f t="shared" si="1"/>
        <v>Surco,Lima,Lima</v>
      </c>
      <c r="F7144" s="9" t="s">
        <v>15</v>
      </c>
      <c r="G7144" s="9">
        <v>21.0</v>
      </c>
      <c r="H7144" s="9">
        <f>VENTAS!$I7144-(VENTAS!$I7144*0.4)</f>
        <v>12481.2</v>
      </c>
      <c r="I7144" s="9">
        <v>20802.0</v>
      </c>
      <c r="J7144" s="9">
        <f t="shared" si="2"/>
        <v>0.18</v>
      </c>
      <c r="K7144" s="9">
        <f t="shared" si="3"/>
        <v>24546.36</v>
      </c>
      <c r="L7144" s="11" t="s">
        <v>58</v>
      </c>
      <c r="M7144" s="9" t="s">
        <v>130</v>
      </c>
      <c r="N7144" s="6"/>
      <c r="O7144" s="6"/>
    </row>
    <row r="7145" ht="17.25" customHeight="1">
      <c r="A7145" s="7">
        <v>7144.0</v>
      </c>
      <c r="B7145" s="12">
        <v>42389.0</v>
      </c>
      <c r="C7145" s="13" t="s">
        <v>63</v>
      </c>
      <c r="D7145" s="14" t="s">
        <v>7154</v>
      </c>
      <c r="E7145" s="9" t="str">
        <f t="shared" si="1"/>
        <v>Surco,Lima,Lima</v>
      </c>
      <c r="F7145" s="13" t="s">
        <v>15</v>
      </c>
      <c r="G7145" s="9">
        <v>98.0</v>
      </c>
      <c r="H7145" s="9">
        <f>VENTAS!$I7145-(VENTAS!$I7145*0.4)</f>
        <v>16984.8</v>
      </c>
      <c r="I7145" s="9">
        <v>28308.0</v>
      </c>
      <c r="J7145" s="9">
        <f t="shared" si="2"/>
        <v>0.18</v>
      </c>
      <c r="K7145" s="9">
        <f t="shared" si="3"/>
        <v>33403.44</v>
      </c>
      <c r="L7145" s="11" t="s">
        <v>58</v>
      </c>
      <c r="M7145" s="13" t="s">
        <v>130</v>
      </c>
      <c r="N7145" s="6"/>
      <c r="O7145" s="6"/>
    </row>
    <row r="7146" ht="17.25" customHeight="1">
      <c r="A7146" s="7">
        <v>7145.0</v>
      </c>
      <c r="B7146" s="8">
        <v>42388.0</v>
      </c>
      <c r="C7146" s="9" t="s">
        <v>56</v>
      </c>
      <c r="D7146" s="10" t="s">
        <v>7155</v>
      </c>
      <c r="E7146" s="9" t="str">
        <f t="shared" si="1"/>
        <v>Surco,Lima,Lima</v>
      </c>
      <c r="F7146" s="9" t="s">
        <v>34</v>
      </c>
      <c r="G7146" s="9">
        <v>76.0</v>
      </c>
      <c r="H7146" s="9">
        <f>VENTAS!$I7146-(VENTAS!$I7146*0.4)</f>
        <v>17442</v>
      </c>
      <c r="I7146" s="9">
        <v>29070.0</v>
      </c>
      <c r="J7146" s="9">
        <f t="shared" si="2"/>
        <v>0.18</v>
      </c>
      <c r="K7146" s="9">
        <f t="shared" si="3"/>
        <v>34302.6</v>
      </c>
      <c r="L7146" s="11" t="s">
        <v>58</v>
      </c>
      <c r="M7146" s="9" t="s">
        <v>91</v>
      </c>
      <c r="N7146" s="6"/>
      <c r="O7146" s="6"/>
    </row>
    <row r="7147" ht="17.25" customHeight="1">
      <c r="A7147" s="7">
        <v>7146.0</v>
      </c>
      <c r="B7147" s="12">
        <v>42388.0</v>
      </c>
      <c r="C7147" s="13" t="s">
        <v>56</v>
      </c>
      <c r="D7147" s="14" t="s">
        <v>7156</v>
      </c>
      <c r="E7147" s="9" t="str">
        <f t="shared" si="1"/>
        <v>Surco,Lima,Lima</v>
      </c>
      <c r="F7147" s="13" t="s">
        <v>34</v>
      </c>
      <c r="G7147" s="9">
        <v>82.0</v>
      </c>
      <c r="H7147" s="9">
        <f>VENTAS!$I7147-(VENTAS!$I7147*0.4)</f>
        <v>22285.8</v>
      </c>
      <c r="I7147" s="9">
        <v>37143.0</v>
      </c>
      <c r="J7147" s="9">
        <f t="shared" si="2"/>
        <v>0.18</v>
      </c>
      <c r="K7147" s="9">
        <f t="shared" si="3"/>
        <v>43828.74</v>
      </c>
      <c r="L7147" s="11" t="s">
        <v>58</v>
      </c>
      <c r="M7147" s="13" t="s">
        <v>91</v>
      </c>
      <c r="N7147" s="6"/>
      <c r="O7147" s="6"/>
    </row>
    <row r="7148" ht="17.25" customHeight="1">
      <c r="A7148" s="7">
        <v>7147.0</v>
      </c>
      <c r="B7148" s="8">
        <v>42388.0</v>
      </c>
      <c r="C7148" s="9" t="s">
        <v>56</v>
      </c>
      <c r="D7148" s="10" t="s">
        <v>7157</v>
      </c>
      <c r="E7148" s="9" t="str">
        <f t="shared" si="1"/>
        <v>Surco,Lima,Lima</v>
      </c>
      <c r="F7148" s="9" t="s">
        <v>34</v>
      </c>
      <c r="G7148" s="9">
        <v>175.0</v>
      </c>
      <c r="H7148" s="9">
        <f>VENTAS!$I7148-(VENTAS!$I7148*0.4)</f>
        <v>15771.6</v>
      </c>
      <c r="I7148" s="9">
        <v>26286.0</v>
      </c>
      <c r="J7148" s="9">
        <f t="shared" si="2"/>
        <v>0.18</v>
      </c>
      <c r="K7148" s="9">
        <f t="shared" si="3"/>
        <v>31017.48</v>
      </c>
      <c r="L7148" s="11" t="s">
        <v>58</v>
      </c>
      <c r="M7148" s="9" t="s">
        <v>91</v>
      </c>
      <c r="N7148" s="6"/>
      <c r="O7148" s="6"/>
    </row>
    <row r="7149" ht="17.25" customHeight="1">
      <c r="A7149" s="7">
        <v>7148.0</v>
      </c>
      <c r="B7149" s="12">
        <v>42388.0</v>
      </c>
      <c r="C7149" s="13" t="s">
        <v>56</v>
      </c>
      <c r="D7149" s="14" t="s">
        <v>7158</v>
      </c>
      <c r="E7149" s="9" t="str">
        <f t="shared" si="1"/>
        <v>Surco,Lima,Lima</v>
      </c>
      <c r="F7149" s="13" t="s">
        <v>34</v>
      </c>
      <c r="G7149" s="9">
        <v>62.0</v>
      </c>
      <c r="H7149" s="9">
        <f>VENTAS!$I7149-(VENTAS!$I7149*0.4)</f>
        <v>11913.6</v>
      </c>
      <c r="I7149" s="9">
        <v>19856.0</v>
      </c>
      <c r="J7149" s="9">
        <f t="shared" si="2"/>
        <v>0.18</v>
      </c>
      <c r="K7149" s="9">
        <f t="shared" si="3"/>
        <v>23430.08</v>
      </c>
      <c r="L7149" s="11" t="s">
        <v>58</v>
      </c>
      <c r="M7149" s="13" t="s">
        <v>91</v>
      </c>
      <c r="N7149" s="6"/>
      <c r="O7149" s="6"/>
    </row>
    <row r="7150" ht="17.25" customHeight="1">
      <c r="A7150" s="7">
        <v>7149.0</v>
      </c>
      <c r="B7150" s="8">
        <v>42388.0</v>
      </c>
      <c r="C7150" s="9" t="s">
        <v>32</v>
      </c>
      <c r="D7150" s="10" t="s">
        <v>7159</v>
      </c>
      <c r="E7150" s="9" t="str">
        <f t="shared" si="1"/>
        <v>Surco,Lima,Lima</v>
      </c>
      <c r="F7150" s="9" t="s">
        <v>15</v>
      </c>
      <c r="G7150" s="9">
        <v>34.0</v>
      </c>
      <c r="H7150" s="9">
        <f>VENTAS!$I7150-(VENTAS!$I7150*0.4)</f>
        <v>22069.2</v>
      </c>
      <c r="I7150" s="9">
        <v>36782.0</v>
      </c>
      <c r="J7150" s="9">
        <f t="shared" si="2"/>
        <v>0.18</v>
      </c>
      <c r="K7150" s="9">
        <f t="shared" si="3"/>
        <v>43402.76</v>
      </c>
      <c r="L7150" s="11" t="s">
        <v>58</v>
      </c>
      <c r="M7150" s="9" t="s">
        <v>106</v>
      </c>
      <c r="N7150" s="6"/>
      <c r="O7150" s="6"/>
    </row>
    <row r="7151" ht="17.25" customHeight="1">
      <c r="A7151" s="7">
        <v>7150.0</v>
      </c>
      <c r="B7151" s="12">
        <v>42388.0</v>
      </c>
      <c r="C7151" s="13" t="s">
        <v>32</v>
      </c>
      <c r="D7151" s="14" t="s">
        <v>7160</v>
      </c>
      <c r="E7151" s="9" t="str">
        <f t="shared" si="1"/>
        <v>Surco,Lima,Lima</v>
      </c>
      <c r="F7151" s="13" t="s">
        <v>15</v>
      </c>
      <c r="G7151" s="9">
        <v>52.0</v>
      </c>
      <c r="H7151" s="9">
        <f>VENTAS!$I7151-(VENTAS!$I7151*0.4)</f>
        <v>12137.4</v>
      </c>
      <c r="I7151" s="9">
        <v>20229.0</v>
      </c>
      <c r="J7151" s="9">
        <f t="shared" si="2"/>
        <v>0.18</v>
      </c>
      <c r="K7151" s="9">
        <f t="shared" si="3"/>
        <v>23870.22</v>
      </c>
      <c r="L7151" s="11" t="s">
        <v>58</v>
      </c>
      <c r="M7151" s="13" t="s">
        <v>106</v>
      </c>
      <c r="N7151" s="6"/>
      <c r="O7151" s="6"/>
    </row>
    <row r="7152" ht="17.25" customHeight="1">
      <c r="A7152" s="7">
        <v>7151.0</v>
      </c>
      <c r="B7152" s="8">
        <v>42388.0</v>
      </c>
      <c r="C7152" s="9" t="s">
        <v>32</v>
      </c>
      <c r="D7152" s="10" t="s">
        <v>7161</v>
      </c>
      <c r="E7152" s="9" t="str">
        <f t="shared" si="1"/>
        <v>Surco,Lima,Lima</v>
      </c>
      <c r="F7152" s="9" t="s">
        <v>15</v>
      </c>
      <c r="G7152" s="9">
        <v>57.0</v>
      </c>
      <c r="H7152" s="9">
        <f>VENTAS!$I7152-(VENTAS!$I7152*0.4)</f>
        <v>18001.8</v>
      </c>
      <c r="I7152" s="9">
        <v>30003.0</v>
      </c>
      <c r="J7152" s="9">
        <f t="shared" si="2"/>
        <v>0.18</v>
      </c>
      <c r="K7152" s="9">
        <f t="shared" si="3"/>
        <v>35403.54</v>
      </c>
      <c r="L7152" s="11" t="s">
        <v>58</v>
      </c>
      <c r="M7152" s="9" t="s">
        <v>106</v>
      </c>
      <c r="N7152" s="6"/>
      <c r="O7152" s="6"/>
    </row>
    <row r="7153" ht="17.25" customHeight="1">
      <c r="A7153" s="7">
        <v>7152.0</v>
      </c>
      <c r="B7153" s="12">
        <v>42388.0</v>
      </c>
      <c r="C7153" s="13" t="s">
        <v>32</v>
      </c>
      <c r="D7153" s="14" t="s">
        <v>7162</v>
      </c>
      <c r="E7153" s="9" t="str">
        <f t="shared" si="1"/>
        <v>Surco,Lima,Lima</v>
      </c>
      <c r="F7153" s="13" t="s">
        <v>15</v>
      </c>
      <c r="G7153" s="9">
        <v>30.0</v>
      </c>
      <c r="H7153" s="9">
        <f>VENTAS!$I7153-(VENTAS!$I7153*0.4)</f>
        <v>13918.2</v>
      </c>
      <c r="I7153" s="9">
        <v>23197.0</v>
      </c>
      <c r="J7153" s="9">
        <f t="shared" si="2"/>
        <v>0.18</v>
      </c>
      <c r="K7153" s="9">
        <f t="shared" si="3"/>
        <v>27372.46</v>
      </c>
      <c r="L7153" s="11" t="s">
        <v>58</v>
      </c>
      <c r="M7153" s="13" t="s">
        <v>106</v>
      </c>
      <c r="N7153" s="6"/>
      <c r="O7153" s="6"/>
    </row>
    <row r="7154" ht="17.25" customHeight="1">
      <c r="A7154" s="7">
        <v>7153.0</v>
      </c>
      <c r="B7154" s="8">
        <v>42388.0</v>
      </c>
      <c r="C7154" s="9" t="s">
        <v>104</v>
      </c>
      <c r="D7154" s="10" t="s">
        <v>7163</v>
      </c>
      <c r="E7154" s="9" t="str">
        <f t="shared" si="1"/>
        <v>Surco,Lima,Lima</v>
      </c>
      <c r="F7154" s="9" t="s">
        <v>15</v>
      </c>
      <c r="G7154" s="9">
        <v>83.0</v>
      </c>
      <c r="H7154" s="9">
        <f>VENTAS!$I7154-(VENTAS!$I7154*0.4)</f>
        <v>16489.8</v>
      </c>
      <c r="I7154" s="9">
        <v>27483.0</v>
      </c>
      <c r="J7154" s="9">
        <f t="shared" si="2"/>
        <v>0.18</v>
      </c>
      <c r="K7154" s="9">
        <f t="shared" si="3"/>
        <v>32429.94</v>
      </c>
      <c r="L7154" s="11" t="s">
        <v>58</v>
      </c>
      <c r="M7154" s="9" t="s">
        <v>106</v>
      </c>
      <c r="N7154" s="6"/>
      <c r="O7154" s="6"/>
    </row>
    <row r="7155" ht="17.25" customHeight="1">
      <c r="A7155" s="7">
        <v>7154.0</v>
      </c>
      <c r="B7155" s="12">
        <v>42388.0</v>
      </c>
      <c r="C7155" s="13" t="s">
        <v>104</v>
      </c>
      <c r="D7155" s="14" t="s">
        <v>7164</v>
      </c>
      <c r="E7155" s="9" t="str">
        <f t="shared" si="1"/>
        <v>Surco,Lima,Lima</v>
      </c>
      <c r="F7155" s="13" t="s">
        <v>15</v>
      </c>
      <c r="G7155" s="9">
        <v>158.0</v>
      </c>
      <c r="H7155" s="9">
        <f>VENTAS!$I7155-(VENTAS!$I7155*0.4)</f>
        <v>14305.2</v>
      </c>
      <c r="I7155" s="9">
        <v>23842.0</v>
      </c>
      <c r="J7155" s="9">
        <f t="shared" si="2"/>
        <v>0.18</v>
      </c>
      <c r="K7155" s="9">
        <f t="shared" si="3"/>
        <v>28133.56</v>
      </c>
      <c r="L7155" s="11" t="s">
        <v>58</v>
      </c>
      <c r="M7155" s="13" t="s">
        <v>106</v>
      </c>
      <c r="N7155" s="6"/>
      <c r="O7155" s="6"/>
    </row>
    <row r="7156" ht="17.25" customHeight="1">
      <c r="A7156" s="7">
        <v>7155.0</v>
      </c>
      <c r="B7156" s="8">
        <v>42388.0</v>
      </c>
      <c r="C7156" s="9" t="s">
        <v>104</v>
      </c>
      <c r="D7156" s="10" t="s">
        <v>7165</v>
      </c>
      <c r="E7156" s="9" t="str">
        <f t="shared" si="1"/>
        <v>Surco,Lima,Lima</v>
      </c>
      <c r="F7156" s="9" t="s">
        <v>15</v>
      </c>
      <c r="G7156" s="9">
        <v>169.0</v>
      </c>
      <c r="H7156" s="9">
        <f>VENTAS!$I7156-(VENTAS!$I7156*0.4)</f>
        <v>21519</v>
      </c>
      <c r="I7156" s="9">
        <v>35865.0</v>
      </c>
      <c r="J7156" s="9">
        <f t="shared" si="2"/>
        <v>0.18</v>
      </c>
      <c r="K7156" s="9">
        <f t="shared" si="3"/>
        <v>42320.7</v>
      </c>
      <c r="L7156" s="11" t="s">
        <v>58</v>
      </c>
      <c r="M7156" s="9" t="s">
        <v>106</v>
      </c>
      <c r="N7156" s="6"/>
      <c r="O7156" s="6"/>
    </row>
    <row r="7157" ht="17.25" customHeight="1">
      <c r="A7157" s="7">
        <v>7156.0</v>
      </c>
      <c r="B7157" s="12">
        <v>42388.0</v>
      </c>
      <c r="C7157" s="13" t="s">
        <v>104</v>
      </c>
      <c r="D7157" s="14" t="s">
        <v>7166</v>
      </c>
      <c r="E7157" s="9" t="str">
        <f t="shared" si="1"/>
        <v>Surco,Lima,Lima</v>
      </c>
      <c r="F7157" s="13" t="s">
        <v>15</v>
      </c>
      <c r="G7157" s="9">
        <v>148.0</v>
      </c>
      <c r="H7157" s="9">
        <f>VENTAS!$I7157-(VENTAS!$I7157*0.4)</f>
        <v>17511.6</v>
      </c>
      <c r="I7157" s="9">
        <v>29186.0</v>
      </c>
      <c r="J7157" s="9">
        <f t="shared" si="2"/>
        <v>0.18</v>
      </c>
      <c r="K7157" s="9">
        <f t="shared" si="3"/>
        <v>34439.48</v>
      </c>
      <c r="L7157" s="11" t="s">
        <v>58</v>
      </c>
      <c r="M7157" s="13" t="s">
        <v>106</v>
      </c>
      <c r="N7157" s="6"/>
      <c r="O7157" s="6"/>
    </row>
    <row r="7158" ht="17.25" customHeight="1">
      <c r="A7158" s="7">
        <v>7157.0</v>
      </c>
      <c r="B7158" s="8">
        <v>42388.0</v>
      </c>
      <c r="C7158" s="9" t="s">
        <v>104</v>
      </c>
      <c r="D7158" s="10" t="s">
        <v>7167</v>
      </c>
      <c r="E7158" s="9" t="str">
        <f t="shared" si="1"/>
        <v>Surco,Lima,Lima</v>
      </c>
      <c r="F7158" s="9" t="s">
        <v>34</v>
      </c>
      <c r="G7158" s="9">
        <v>158.0</v>
      </c>
      <c r="H7158" s="9">
        <f>VENTAS!$I7158-(VENTAS!$I7158*0.4)</f>
        <v>20652.6</v>
      </c>
      <c r="I7158" s="9">
        <v>34421.0</v>
      </c>
      <c r="J7158" s="9">
        <f t="shared" si="2"/>
        <v>0.18</v>
      </c>
      <c r="K7158" s="9">
        <f t="shared" si="3"/>
        <v>40616.78</v>
      </c>
      <c r="L7158" s="11" t="s">
        <v>58</v>
      </c>
      <c r="M7158" s="9" t="s">
        <v>59</v>
      </c>
      <c r="N7158" s="6"/>
      <c r="O7158" s="6"/>
    </row>
    <row r="7159" ht="17.25" customHeight="1">
      <c r="A7159" s="7">
        <v>7158.0</v>
      </c>
      <c r="B7159" s="12">
        <v>42388.0</v>
      </c>
      <c r="C7159" s="13" t="s">
        <v>104</v>
      </c>
      <c r="D7159" s="14" t="s">
        <v>7168</v>
      </c>
      <c r="E7159" s="9" t="str">
        <f t="shared" si="1"/>
        <v>Surco,Lima,Lima</v>
      </c>
      <c r="F7159" s="13" t="s">
        <v>34</v>
      </c>
      <c r="G7159" s="9">
        <v>175.0</v>
      </c>
      <c r="H7159" s="9">
        <f>VENTAS!$I7159-(VENTAS!$I7159*0.4)</f>
        <v>23622.6</v>
      </c>
      <c r="I7159" s="9">
        <v>39371.0</v>
      </c>
      <c r="J7159" s="9">
        <f t="shared" si="2"/>
        <v>0.18</v>
      </c>
      <c r="K7159" s="9">
        <f t="shared" si="3"/>
        <v>46457.78</v>
      </c>
      <c r="L7159" s="11" t="s">
        <v>58</v>
      </c>
      <c r="M7159" s="13" t="s">
        <v>59</v>
      </c>
      <c r="N7159" s="6"/>
      <c r="O7159" s="6"/>
    </row>
    <row r="7160" ht="17.25" customHeight="1">
      <c r="A7160" s="7">
        <v>7159.0</v>
      </c>
      <c r="B7160" s="8">
        <v>42388.0</v>
      </c>
      <c r="C7160" s="9" t="s">
        <v>104</v>
      </c>
      <c r="D7160" s="10" t="s">
        <v>7169</v>
      </c>
      <c r="E7160" s="9" t="str">
        <f t="shared" si="1"/>
        <v>Surco,Lima,Lima</v>
      </c>
      <c r="F7160" s="9" t="s">
        <v>34</v>
      </c>
      <c r="G7160" s="9">
        <v>144.0</v>
      </c>
      <c r="H7160" s="9">
        <f>VENTAS!$I7160-(VENTAS!$I7160*0.4)</f>
        <v>18285.6</v>
      </c>
      <c r="I7160" s="9">
        <v>30476.0</v>
      </c>
      <c r="J7160" s="9">
        <f t="shared" si="2"/>
        <v>0.18</v>
      </c>
      <c r="K7160" s="9">
        <f t="shared" si="3"/>
        <v>35961.68</v>
      </c>
      <c r="L7160" s="11" t="s">
        <v>58</v>
      </c>
      <c r="M7160" s="9" t="s">
        <v>59</v>
      </c>
      <c r="N7160" s="6"/>
      <c r="O7160" s="6"/>
    </row>
    <row r="7161" ht="17.25" customHeight="1">
      <c r="A7161" s="7">
        <v>7160.0</v>
      </c>
      <c r="B7161" s="12">
        <v>42388.0</v>
      </c>
      <c r="C7161" s="13" t="s">
        <v>104</v>
      </c>
      <c r="D7161" s="14" t="s">
        <v>7170</v>
      </c>
      <c r="E7161" s="9" t="str">
        <f t="shared" si="1"/>
        <v>Surco,Lima,Lima</v>
      </c>
      <c r="F7161" s="13" t="s">
        <v>34</v>
      </c>
      <c r="G7161" s="9">
        <v>32.0</v>
      </c>
      <c r="H7161" s="9">
        <f>VENTAS!$I7161-(VENTAS!$I7161*0.4)</f>
        <v>14749.2</v>
      </c>
      <c r="I7161" s="9">
        <v>24582.0</v>
      </c>
      <c r="J7161" s="9">
        <f t="shared" si="2"/>
        <v>0.18</v>
      </c>
      <c r="K7161" s="9">
        <f t="shared" si="3"/>
        <v>29006.76</v>
      </c>
      <c r="L7161" s="11" t="s">
        <v>58</v>
      </c>
      <c r="M7161" s="13" t="s">
        <v>59</v>
      </c>
      <c r="N7161" s="6"/>
      <c r="O7161" s="6"/>
    </row>
    <row r="7162" ht="17.25" customHeight="1">
      <c r="A7162" s="7">
        <v>7161.0</v>
      </c>
      <c r="B7162" s="8">
        <v>42388.0</v>
      </c>
      <c r="C7162" s="9" t="s">
        <v>25</v>
      </c>
      <c r="D7162" s="10" t="s">
        <v>7171</v>
      </c>
      <c r="E7162" s="9" t="str">
        <f t="shared" si="1"/>
        <v>Ate,Lima,Lima</v>
      </c>
      <c r="F7162" s="9" t="s">
        <v>15</v>
      </c>
      <c r="G7162" s="9">
        <v>118.0</v>
      </c>
      <c r="H7162" s="9">
        <f>VENTAS!$I7162-(VENTAS!$I7162*0.4)</f>
        <v>23611.2</v>
      </c>
      <c r="I7162" s="9">
        <v>39352.0</v>
      </c>
      <c r="J7162" s="9">
        <f t="shared" si="2"/>
        <v>0.18</v>
      </c>
      <c r="K7162" s="9">
        <f t="shared" si="3"/>
        <v>46435.36</v>
      </c>
      <c r="L7162" s="11" t="s">
        <v>20</v>
      </c>
      <c r="M7162" s="9" t="s">
        <v>44</v>
      </c>
      <c r="N7162" s="6"/>
      <c r="O7162" s="6"/>
    </row>
    <row r="7163" ht="17.25" customHeight="1">
      <c r="A7163" s="7">
        <v>7162.0</v>
      </c>
      <c r="B7163" s="12">
        <v>42388.0</v>
      </c>
      <c r="C7163" s="13" t="s">
        <v>25</v>
      </c>
      <c r="D7163" s="14" t="s">
        <v>7172</v>
      </c>
      <c r="E7163" s="9" t="str">
        <f t="shared" si="1"/>
        <v>Ate,Lima,Lima</v>
      </c>
      <c r="F7163" s="13" t="s">
        <v>15</v>
      </c>
      <c r="G7163" s="9">
        <v>149.0</v>
      </c>
      <c r="H7163" s="9">
        <f>VENTAS!$I7163-(VENTAS!$I7163*0.4)</f>
        <v>20883</v>
      </c>
      <c r="I7163" s="9">
        <v>34805.0</v>
      </c>
      <c r="J7163" s="9">
        <f t="shared" si="2"/>
        <v>0.18</v>
      </c>
      <c r="K7163" s="9">
        <f t="shared" si="3"/>
        <v>41069.9</v>
      </c>
      <c r="L7163" s="11" t="s">
        <v>20</v>
      </c>
      <c r="M7163" s="13" t="s">
        <v>44</v>
      </c>
      <c r="N7163" s="6"/>
      <c r="O7163" s="6"/>
    </row>
    <row r="7164" ht="17.25" customHeight="1">
      <c r="A7164" s="7">
        <v>7163.0</v>
      </c>
      <c r="B7164" s="8">
        <v>42388.0</v>
      </c>
      <c r="C7164" s="9" t="s">
        <v>25</v>
      </c>
      <c r="D7164" s="10" t="s">
        <v>7173</v>
      </c>
      <c r="E7164" s="9" t="str">
        <f t="shared" si="1"/>
        <v>Ate,Lima,Lima</v>
      </c>
      <c r="F7164" s="9" t="s">
        <v>15</v>
      </c>
      <c r="G7164" s="9">
        <v>172.0</v>
      </c>
      <c r="H7164" s="9">
        <f>VENTAS!$I7164-(VENTAS!$I7164*0.4)</f>
        <v>20955.6</v>
      </c>
      <c r="I7164" s="9">
        <v>34926.0</v>
      </c>
      <c r="J7164" s="9">
        <f t="shared" si="2"/>
        <v>0.18</v>
      </c>
      <c r="K7164" s="9">
        <f t="shared" si="3"/>
        <v>41212.68</v>
      </c>
      <c r="L7164" s="11" t="s">
        <v>20</v>
      </c>
      <c r="M7164" s="9" t="s">
        <v>44</v>
      </c>
      <c r="N7164" s="6"/>
      <c r="O7164" s="6"/>
    </row>
    <row r="7165" ht="17.25" customHeight="1">
      <c r="A7165" s="7">
        <v>7164.0</v>
      </c>
      <c r="B7165" s="12">
        <v>42388.0</v>
      </c>
      <c r="C7165" s="13" t="s">
        <v>25</v>
      </c>
      <c r="D7165" s="14" t="s">
        <v>7174</v>
      </c>
      <c r="E7165" s="9" t="str">
        <f t="shared" si="1"/>
        <v>Ate,Lima,Lima</v>
      </c>
      <c r="F7165" s="13" t="s">
        <v>15</v>
      </c>
      <c r="G7165" s="9">
        <v>103.0</v>
      </c>
      <c r="H7165" s="9">
        <f>VENTAS!$I7165-(VENTAS!$I7165*0.4)</f>
        <v>17019.6</v>
      </c>
      <c r="I7165" s="9">
        <v>28366.0</v>
      </c>
      <c r="J7165" s="9">
        <f t="shared" si="2"/>
        <v>0.18</v>
      </c>
      <c r="K7165" s="9">
        <f t="shared" si="3"/>
        <v>33471.88</v>
      </c>
      <c r="L7165" s="11" t="s">
        <v>20</v>
      </c>
      <c r="M7165" s="13" t="s">
        <v>44</v>
      </c>
      <c r="N7165" s="6"/>
      <c r="O7165" s="6"/>
    </row>
    <row r="7166" ht="17.25" customHeight="1">
      <c r="A7166" s="7">
        <v>7165.0</v>
      </c>
      <c r="B7166" s="8">
        <v>42388.0</v>
      </c>
      <c r="C7166" s="9" t="s">
        <v>52</v>
      </c>
      <c r="D7166" s="10" t="s">
        <v>7175</v>
      </c>
      <c r="E7166" s="9" t="str">
        <f t="shared" si="1"/>
        <v>Ate,Lima,Lima</v>
      </c>
      <c r="F7166" s="9" t="s">
        <v>34</v>
      </c>
      <c r="G7166" s="9">
        <v>73.0</v>
      </c>
      <c r="H7166" s="9">
        <f>VENTAS!$I7166-(VENTAS!$I7166*0.4)</f>
        <v>16892.4</v>
      </c>
      <c r="I7166" s="9">
        <v>28154.0</v>
      </c>
      <c r="J7166" s="9">
        <f t="shared" si="2"/>
        <v>0.18</v>
      </c>
      <c r="K7166" s="9">
        <f t="shared" si="3"/>
        <v>33221.72</v>
      </c>
      <c r="L7166" s="11" t="s">
        <v>20</v>
      </c>
      <c r="M7166" s="9" t="s">
        <v>44</v>
      </c>
      <c r="N7166" s="6"/>
      <c r="O7166" s="6"/>
    </row>
    <row r="7167" ht="17.25" customHeight="1">
      <c r="A7167" s="7">
        <v>7166.0</v>
      </c>
      <c r="B7167" s="12">
        <v>42388.0</v>
      </c>
      <c r="C7167" s="13" t="s">
        <v>52</v>
      </c>
      <c r="D7167" s="14" t="s">
        <v>7176</v>
      </c>
      <c r="E7167" s="9" t="str">
        <f t="shared" si="1"/>
        <v>Ate,Lima,Lima</v>
      </c>
      <c r="F7167" s="13" t="s">
        <v>34</v>
      </c>
      <c r="G7167" s="9">
        <v>168.0</v>
      </c>
      <c r="H7167" s="9">
        <f>VENTAS!$I7167-(VENTAS!$I7167*0.4)</f>
        <v>15624.6</v>
      </c>
      <c r="I7167" s="9">
        <v>26041.0</v>
      </c>
      <c r="J7167" s="9">
        <f t="shared" si="2"/>
        <v>0.18</v>
      </c>
      <c r="K7167" s="9">
        <f t="shared" si="3"/>
        <v>30728.38</v>
      </c>
      <c r="L7167" s="11" t="s">
        <v>20</v>
      </c>
      <c r="M7167" s="13" t="s">
        <v>44</v>
      </c>
      <c r="N7167" s="6"/>
      <c r="O7167" s="6"/>
    </row>
    <row r="7168" ht="17.25" customHeight="1">
      <c r="A7168" s="7">
        <v>7167.0</v>
      </c>
      <c r="B7168" s="8">
        <v>42388.0</v>
      </c>
      <c r="C7168" s="9" t="s">
        <v>52</v>
      </c>
      <c r="D7168" s="10" t="s">
        <v>7177</v>
      </c>
      <c r="E7168" s="9" t="str">
        <f t="shared" si="1"/>
        <v>Ate,Lima,Lima</v>
      </c>
      <c r="F7168" s="9" t="s">
        <v>34</v>
      </c>
      <c r="G7168" s="9">
        <v>153.0</v>
      </c>
      <c r="H7168" s="9">
        <f>VENTAS!$I7168-(VENTAS!$I7168*0.4)</f>
        <v>15583.8</v>
      </c>
      <c r="I7168" s="9">
        <v>25973.0</v>
      </c>
      <c r="J7168" s="9">
        <f t="shared" si="2"/>
        <v>0.18</v>
      </c>
      <c r="K7168" s="9">
        <f t="shared" si="3"/>
        <v>30648.14</v>
      </c>
      <c r="L7168" s="11" t="s">
        <v>20</v>
      </c>
      <c r="M7168" s="9" t="s">
        <v>44</v>
      </c>
      <c r="N7168" s="6"/>
      <c r="O7168" s="6"/>
    </row>
    <row r="7169" ht="17.25" customHeight="1">
      <c r="A7169" s="7">
        <v>7168.0</v>
      </c>
      <c r="B7169" s="12">
        <v>42388.0</v>
      </c>
      <c r="C7169" s="13" t="s">
        <v>52</v>
      </c>
      <c r="D7169" s="14" t="s">
        <v>7178</v>
      </c>
      <c r="E7169" s="9" t="str">
        <f t="shared" si="1"/>
        <v>Ate,Lima,Lima</v>
      </c>
      <c r="F7169" s="13" t="s">
        <v>34</v>
      </c>
      <c r="G7169" s="9">
        <v>98.0</v>
      </c>
      <c r="H7169" s="9">
        <f>VENTAS!$I7169-(VENTAS!$I7169*0.4)</f>
        <v>23754.6</v>
      </c>
      <c r="I7169" s="9">
        <v>39591.0</v>
      </c>
      <c r="J7169" s="9">
        <f t="shared" si="2"/>
        <v>0.18</v>
      </c>
      <c r="K7169" s="9">
        <f t="shared" si="3"/>
        <v>46717.38</v>
      </c>
      <c r="L7169" s="11" t="s">
        <v>20</v>
      </c>
      <c r="M7169" s="13" t="s">
        <v>44</v>
      </c>
      <c r="N7169" s="6"/>
      <c r="O7169" s="6"/>
    </row>
    <row r="7170" ht="17.25" customHeight="1">
      <c r="A7170" s="7">
        <v>7169.0</v>
      </c>
      <c r="B7170" s="8">
        <v>42388.0</v>
      </c>
      <c r="C7170" s="9" t="s">
        <v>13</v>
      </c>
      <c r="D7170" s="10" t="s">
        <v>7179</v>
      </c>
      <c r="E7170" s="9" t="str">
        <f t="shared" si="1"/>
        <v>Ate,Lima,Lima</v>
      </c>
      <c r="F7170" s="9" t="s">
        <v>15</v>
      </c>
      <c r="G7170" s="9">
        <v>31.0</v>
      </c>
      <c r="H7170" s="9">
        <f>VENTAS!$I7170-(VENTAS!$I7170*0.4)</f>
        <v>13434</v>
      </c>
      <c r="I7170" s="9">
        <v>22390.0</v>
      </c>
      <c r="J7170" s="9">
        <f t="shared" si="2"/>
        <v>0.18</v>
      </c>
      <c r="K7170" s="9">
        <f t="shared" si="3"/>
        <v>26420.2</v>
      </c>
      <c r="L7170" s="11" t="s">
        <v>20</v>
      </c>
      <c r="M7170" s="9" t="s">
        <v>44</v>
      </c>
      <c r="N7170" s="6"/>
      <c r="O7170" s="6"/>
    </row>
    <row r="7171" ht="17.25" customHeight="1">
      <c r="A7171" s="7">
        <v>7170.0</v>
      </c>
      <c r="B7171" s="12">
        <v>42388.0</v>
      </c>
      <c r="C7171" s="13" t="s">
        <v>13</v>
      </c>
      <c r="D7171" s="14" t="s">
        <v>7180</v>
      </c>
      <c r="E7171" s="9" t="str">
        <f t="shared" si="1"/>
        <v>Ate,Lima,Lima</v>
      </c>
      <c r="F7171" s="13" t="s">
        <v>15</v>
      </c>
      <c r="G7171" s="9">
        <v>36.0</v>
      </c>
      <c r="H7171" s="9">
        <f>VENTAS!$I7171-(VENTAS!$I7171*0.4)</f>
        <v>20752.8</v>
      </c>
      <c r="I7171" s="9">
        <v>34588.0</v>
      </c>
      <c r="J7171" s="9">
        <f t="shared" si="2"/>
        <v>0.18</v>
      </c>
      <c r="K7171" s="9">
        <f t="shared" si="3"/>
        <v>40813.84</v>
      </c>
      <c r="L7171" s="11" t="s">
        <v>20</v>
      </c>
      <c r="M7171" s="13" t="s">
        <v>44</v>
      </c>
      <c r="N7171" s="6"/>
      <c r="O7171" s="6"/>
    </row>
    <row r="7172" ht="17.25" customHeight="1">
      <c r="A7172" s="7">
        <v>7171.0</v>
      </c>
      <c r="B7172" s="8">
        <v>42388.0</v>
      </c>
      <c r="C7172" s="9" t="s">
        <v>13</v>
      </c>
      <c r="D7172" s="10" t="s">
        <v>7181</v>
      </c>
      <c r="E7172" s="9" t="str">
        <f t="shared" si="1"/>
        <v>Ate,Lima,Lima</v>
      </c>
      <c r="F7172" s="9" t="s">
        <v>15</v>
      </c>
      <c r="G7172" s="9">
        <v>14.0</v>
      </c>
      <c r="H7172" s="9">
        <f>VENTAS!$I7172-(VENTAS!$I7172*0.4)</f>
        <v>18021</v>
      </c>
      <c r="I7172" s="9">
        <v>30035.0</v>
      </c>
      <c r="J7172" s="9">
        <f t="shared" si="2"/>
        <v>0.18</v>
      </c>
      <c r="K7172" s="9">
        <f t="shared" si="3"/>
        <v>35441.3</v>
      </c>
      <c r="L7172" s="11" t="s">
        <v>20</v>
      </c>
      <c r="M7172" s="9" t="s">
        <v>44</v>
      </c>
      <c r="N7172" s="6"/>
      <c r="O7172" s="6"/>
    </row>
    <row r="7173" ht="17.25" customHeight="1">
      <c r="A7173" s="7">
        <v>7172.0</v>
      </c>
      <c r="B7173" s="12">
        <v>42388.0</v>
      </c>
      <c r="C7173" s="13" t="s">
        <v>13</v>
      </c>
      <c r="D7173" s="14" t="s">
        <v>7182</v>
      </c>
      <c r="E7173" s="9" t="str">
        <f t="shared" si="1"/>
        <v>Ate,Lima,Lima</v>
      </c>
      <c r="F7173" s="13" t="s">
        <v>15</v>
      </c>
      <c r="G7173" s="9">
        <v>92.0</v>
      </c>
      <c r="H7173" s="9">
        <f>VENTAS!$I7173-(VENTAS!$I7173*0.4)</f>
        <v>22493.4</v>
      </c>
      <c r="I7173" s="9">
        <v>37489.0</v>
      </c>
      <c r="J7173" s="9">
        <f t="shared" si="2"/>
        <v>0.18</v>
      </c>
      <c r="K7173" s="9">
        <f t="shared" si="3"/>
        <v>44237.02</v>
      </c>
      <c r="L7173" s="11" t="s">
        <v>20</v>
      </c>
      <c r="M7173" s="13" t="s">
        <v>44</v>
      </c>
      <c r="N7173" s="6"/>
      <c r="O7173" s="6"/>
    </row>
    <row r="7174" ht="17.25" customHeight="1">
      <c r="A7174" s="7">
        <v>7173.0</v>
      </c>
      <c r="B7174" s="8">
        <v>42387.0</v>
      </c>
      <c r="C7174" s="9" t="s">
        <v>80</v>
      </c>
      <c r="D7174" s="10" t="s">
        <v>7183</v>
      </c>
      <c r="E7174" s="9" t="str">
        <f t="shared" si="1"/>
        <v>Surco,Lima,Lima</v>
      </c>
      <c r="F7174" s="9" t="s">
        <v>15</v>
      </c>
      <c r="G7174" s="9">
        <v>88.0</v>
      </c>
      <c r="H7174" s="9">
        <f>VENTAS!$I7174-(VENTAS!$I7174*0.4)</f>
        <v>15437.4</v>
      </c>
      <c r="I7174" s="9">
        <v>25729.0</v>
      </c>
      <c r="J7174" s="9">
        <f t="shared" si="2"/>
        <v>0.18</v>
      </c>
      <c r="K7174" s="9">
        <f t="shared" si="3"/>
        <v>30360.22</v>
      </c>
      <c r="L7174" s="11" t="s">
        <v>58</v>
      </c>
      <c r="M7174" s="9" t="s">
        <v>106</v>
      </c>
      <c r="N7174" s="6"/>
      <c r="O7174" s="6"/>
    </row>
    <row r="7175" ht="17.25" customHeight="1">
      <c r="A7175" s="7">
        <v>7174.0</v>
      </c>
      <c r="B7175" s="12">
        <v>42387.0</v>
      </c>
      <c r="C7175" s="13" t="s">
        <v>80</v>
      </c>
      <c r="D7175" s="14" t="s">
        <v>7184</v>
      </c>
      <c r="E7175" s="9" t="str">
        <f t="shared" si="1"/>
        <v>Surco,Lima,Lima</v>
      </c>
      <c r="F7175" s="13" t="s">
        <v>15</v>
      </c>
      <c r="G7175" s="9">
        <v>94.0</v>
      </c>
      <c r="H7175" s="9">
        <f>VENTAS!$I7175-(VENTAS!$I7175*0.4)</f>
        <v>16996.8</v>
      </c>
      <c r="I7175" s="9">
        <v>28328.0</v>
      </c>
      <c r="J7175" s="9">
        <f t="shared" si="2"/>
        <v>0.18</v>
      </c>
      <c r="K7175" s="9">
        <f t="shared" si="3"/>
        <v>33427.04</v>
      </c>
      <c r="L7175" s="11" t="s">
        <v>58</v>
      </c>
      <c r="M7175" s="13" t="s">
        <v>106</v>
      </c>
      <c r="N7175" s="6"/>
      <c r="O7175" s="6"/>
    </row>
    <row r="7176" ht="17.25" customHeight="1">
      <c r="A7176" s="7">
        <v>7175.0</v>
      </c>
      <c r="B7176" s="8">
        <v>42387.0</v>
      </c>
      <c r="C7176" s="9" t="s">
        <v>80</v>
      </c>
      <c r="D7176" s="10" t="s">
        <v>7185</v>
      </c>
      <c r="E7176" s="9" t="str">
        <f t="shared" si="1"/>
        <v>Surco,Lima,Lima</v>
      </c>
      <c r="F7176" s="9" t="s">
        <v>15</v>
      </c>
      <c r="G7176" s="9">
        <v>149.0</v>
      </c>
      <c r="H7176" s="9">
        <f>VENTAS!$I7176-(VENTAS!$I7176*0.4)</f>
        <v>20036.4</v>
      </c>
      <c r="I7176" s="9">
        <v>33394.0</v>
      </c>
      <c r="J7176" s="9">
        <f t="shared" si="2"/>
        <v>0.18</v>
      </c>
      <c r="K7176" s="9">
        <f t="shared" si="3"/>
        <v>39404.92</v>
      </c>
      <c r="L7176" s="11" t="s">
        <v>58</v>
      </c>
      <c r="M7176" s="9" t="s">
        <v>106</v>
      </c>
      <c r="N7176" s="6"/>
      <c r="O7176" s="6"/>
    </row>
    <row r="7177" ht="17.25" customHeight="1">
      <c r="A7177" s="7">
        <v>7176.0</v>
      </c>
      <c r="B7177" s="12">
        <v>42387.0</v>
      </c>
      <c r="C7177" s="13" t="s">
        <v>80</v>
      </c>
      <c r="D7177" s="14" t="s">
        <v>7186</v>
      </c>
      <c r="E7177" s="9" t="str">
        <f t="shared" si="1"/>
        <v>Surco,Lima,Lima</v>
      </c>
      <c r="F7177" s="13" t="s">
        <v>15</v>
      </c>
      <c r="G7177" s="9">
        <v>48.0</v>
      </c>
      <c r="H7177" s="9">
        <f>VENTAS!$I7177-(VENTAS!$I7177*0.4)</f>
        <v>16005.6</v>
      </c>
      <c r="I7177" s="9">
        <v>26676.0</v>
      </c>
      <c r="J7177" s="9">
        <f t="shared" si="2"/>
        <v>0.18</v>
      </c>
      <c r="K7177" s="9">
        <f t="shared" si="3"/>
        <v>31477.68</v>
      </c>
      <c r="L7177" s="11" t="s">
        <v>58</v>
      </c>
      <c r="M7177" s="13" t="s">
        <v>106</v>
      </c>
      <c r="N7177" s="6"/>
      <c r="O7177" s="6"/>
    </row>
    <row r="7178" ht="17.25" customHeight="1">
      <c r="A7178" s="7">
        <v>7177.0</v>
      </c>
      <c r="B7178" s="8">
        <v>42387.0</v>
      </c>
      <c r="C7178" s="9" t="s">
        <v>80</v>
      </c>
      <c r="D7178" s="10" t="s">
        <v>7187</v>
      </c>
      <c r="E7178" s="9" t="str">
        <f t="shared" si="1"/>
        <v>Surco,Lima,Lima</v>
      </c>
      <c r="F7178" s="9" t="s">
        <v>15</v>
      </c>
      <c r="G7178" s="9">
        <v>39.0</v>
      </c>
      <c r="H7178" s="9">
        <f>VENTAS!$I7178-(VENTAS!$I7178*0.4)</f>
        <v>12619.2</v>
      </c>
      <c r="I7178" s="9">
        <v>21032.0</v>
      </c>
      <c r="J7178" s="9">
        <f t="shared" si="2"/>
        <v>0.18</v>
      </c>
      <c r="K7178" s="9">
        <f t="shared" si="3"/>
        <v>24817.76</v>
      </c>
      <c r="L7178" s="11" t="s">
        <v>58</v>
      </c>
      <c r="M7178" s="9" t="s">
        <v>130</v>
      </c>
      <c r="N7178" s="6"/>
      <c r="O7178" s="6"/>
    </row>
    <row r="7179" ht="17.25" customHeight="1">
      <c r="A7179" s="7">
        <v>7178.0</v>
      </c>
      <c r="B7179" s="12">
        <v>42387.0</v>
      </c>
      <c r="C7179" s="13" t="s">
        <v>80</v>
      </c>
      <c r="D7179" s="14" t="s">
        <v>7188</v>
      </c>
      <c r="E7179" s="9" t="str">
        <f t="shared" si="1"/>
        <v>Surco,Lima,Lima</v>
      </c>
      <c r="F7179" s="13" t="s">
        <v>15</v>
      </c>
      <c r="G7179" s="9">
        <v>32.0</v>
      </c>
      <c r="H7179" s="9">
        <f>VENTAS!$I7179-(VENTAS!$I7179*0.4)</f>
        <v>12267.6</v>
      </c>
      <c r="I7179" s="9">
        <v>20446.0</v>
      </c>
      <c r="J7179" s="9">
        <f t="shared" si="2"/>
        <v>0.18</v>
      </c>
      <c r="K7179" s="9">
        <f t="shared" si="3"/>
        <v>24126.28</v>
      </c>
      <c r="L7179" s="11" t="s">
        <v>58</v>
      </c>
      <c r="M7179" s="13" t="s">
        <v>130</v>
      </c>
      <c r="N7179" s="6"/>
      <c r="O7179" s="6"/>
    </row>
    <row r="7180" ht="17.25" customHeight="1">
      <c r="A7180" s="7">
        <v>7179.0</v>
      </c>
      <c r="B7180" s="8">
        <v>42387.0</v>
      </c>
      <c r="C7180" s="9" t="s">
        <v>80</v>
      </c>
      <c r="D7180" s="10" t="s">
        <v>7189</v>
      </c>
      <c r="E7180" s="9" t="str">
        <f t="shared" si="1"/>
        <v>Surco,Lima,Lima</v>
      </c>
      <c r="F7180" s="9" t="s">
        <v>15</v>
      </c>
      <c r="G7180" s="9">
        <v>117.0</v>
      </c>
      <c r="H7180" s="9">
        <f>VENTAS!$I7180-(VENTAS!$I7180*0.4)</f>
        <v>20403</v>
      </c>
      <c r="I7180" s="9">
        <v>34005.0</v>
      </c>
      <c r="J7180" s="9">
        <f t="shared" si="2"/>
        <v>0.18</v>
      </c>
      <c r="K7180" s="9">
        <f t="shared" si="3"/>
        <v>40125.9</v>
      </c>
      <c r="L7180" s="11" t="s">
        <v>58</v>
      </c>
      <c r="M7180" s="9" t="s">
        <v>130</v>
      </c>
      <c r="N7180" s="6"/>
      <c r="O7180" s="6"/>
    </row>
    <row r="7181" ht="17.25" customHeight="1">
      <c r="A7181" s="7">
        <v>7180.0</v>
      </c>
      <c r="B7181" s="12">
        <v>42387.0</v>
      </c>
      <c r="C7181" s="13" t="s">
        <v>80</v>
      </c>
      <c r="D7181" s="14" t="s">
        <v>7190</v>
      </c>
      <c r="E7181" s="9" t="str">
        <f t="shared" si="1"/>
        <v>Surco,Lima,Lima</v>
      </c>
      <c r="F7181" s="13" t="s">
        <v>15</v>
      </c>
      <c r="G7181" s="9">
        <v>65.0</v>
      </c>
      <c r="H7181" s="9">
        <f>VENTAS!$I7181-(VENTAS!$I7181*0.4)</f>
        <v>14325</v>
      </c>
      <c r="I7181" s="9">
        <v>23875.0</v>
      </c>
      <c r="J7181" s="9">
        <f t="shared" si="2"/>
        <v>0.18</v>
      </c>
      <c r="K7181" s="9">
        <f t="shared" si="3"/>
        <v>28172.5</v>
      </c>
      <c r="L7181" s="11" t="s">
        <v>58</v>
      </c>
      <c r="M7181" s="13" t="s">
        <v>130</v>
      </c>
      <c r="N7181" s="6"/>
      <c r="O7181" s="6"/>
    </row>
    <row r="7182" ht="17.25" customHeight="1">
      <c r="A7182" s="7">
        <v>7181.0</v>
      </c>
      <c r="B7182" s="8">
        <v>42387.0</v>
      </c>
      <c r="C7182" s="9" t="s">
        <v>104</v>
      </c>
      <c r="D7182" s="10" t="s">
        <v>7191</v>
      </c>
      <c r="E7182" s="9" t="str">
        <f t="shared" si="1"/>
        <v>Surco,Lima,Lima</v>
      </c>
      <c r="F7182" s="9" t="s">
        <v>15</v>
      </c>
      <c r="G7182" s="9">
        <v>148.0</v>
      </c>
      <c r="H7182" s="9">
        <f>VENTAS!$I7182-(VENTAS!$I7182*0.4)</f>
        <v>21678.6</v>
      </c>
      <c r="I7182" s="9">
        <v>36131.0</v>
      </c>
      <c r="J7182" s="9">
        <f t="shared" si="2"/>
        <v>0.18</v>
      </c>
      <c r="K7182" s="9">
        <f t="shared" si="3"/>
        <v>42634.58</v>
      </c>
      <c r="L7182" s="11" t="s">
        <v>58</v>
      </c>
      <c r="M7182" s="9" t="s">
        <v>59</v>
      </c>
      <c r="N7182" s="6"/>
      <c r="O7182" s="6"/>
    </row>
    <row r="7183" ht="17.25" customHeight="1">
      <c r="A7183" s="7">
        <v>7182.0</v>
      </c>
      <c r="B7183" s="12">
        <v>42387.0</v>
      </c>
      <c r="C7183" s="13" t="s">
        <v>104</v>
      </c>
      <c r="D7183" s="14" t="s">
        <v>7192</v>
      </c>
      <c r="E7183" s="9" t="str">
        <f t="shared" si="1"/>
        <v>Surco,Lima,Lima</v>
      </c>
      <c r="F7183" s="13" t="s">
        <v>15</v>
      </c>
      <c r="G7183" s="9">
        <v>165.0</v>
      </c>
      <c r="H7183" s="9">
        <f>VENTAS!$I7183-(VENTAS!$I7183*0.4)</f>
        <v>17278.2</v>
      </c>
      <c r="I7183" s="9">
        <v>28797.0</v>
      </c>
      <c r="J7183" s="9">
        <f t="shared" si="2"/>
        <v>0.18</v>
      </c>
      <c r="K7183" s="9">
        <f t="shared" si="3"/>
        <v>33980.46</v>
      </c>
      <c r="L7183" s="11" t="s">
        <v>58</v>
      </c>
      <c r="M7183" s="13" t="s">
        <v>59</v>
      </c>
      <c r="N7183" s="6"/>
      <c r="O7183" s="6"/>
    </row>
    <row r="7184" ht="17.25" customHeight="1">
      <c r="A7184" s="7">
        <v>7183.0</v>
      </c>
      <c r="B7184" s="8">
        <v>42387.0</v>
      </c>
      <c r="C7184" s="9" t="s">
        <v>104</v>
      </c>
      <c r="D7184" s="10" t="s">
        <v>7193</v>
      </c>
      <c r="E7184" s="9" t="str">
        <f t="shared" si="1"/>
        <v>Surco,Lima,Lima</v>
      </c>
      <c r="F7184" s="9" t="s">
        <v>15</v>
      </c>
      <c r="G7184" s="9">
        <v>56.0</v>
      </c>
      <c r="H7184" s="9">
        <f>VENTAS!$I7184-(VENTAS!$I7184*0.4)</f>
        <v>20396.4</v>
      </c>
      <c r="I7184" s="9">
        <v>33994.0</v>
      </c>
      <c r="J7184" s="9">
        <f t="shared" si="2"/>
        <v>0.18</v>
      </c>
      <c r="K7184" s="9">
        <f t="shared" si="3"/>
        <v>40112.92</v>
      </c>
      <c r="L7184" s="11" t="s">
        <v>58</v>
      </c>
      <c r="M7184" s="9" t="s">
        <v>59</v>
      </c>
      <c r="N7184" s="6"/>
      <c r="O7184" s="6"/>
    </row>
    <row r="7185" ht="17.25" customHeight="1">
      <c r="A7185" s="7">
        <v>7184.0</v>
      </c>
      <c r="B7185" s="12">
        <v>42387.0</v>
      </c>
      <c r="C7185" s="13" t="s">
        <v>104</v>
      </c>
      <c r="D7185" s="14" t="s">
        <v>7194</v>
      </c>
      <c r="E7185" s="9" t="str">
        <f t="shared" si="1"/>
        <v>Surco,Lima,Lima</v>
      </c>
      <c r="F7185" s="13" t="s">
        <v>15</v>
      </c>
      <c r="G7185" s="9">
        <v>12.0</v>
      </c>
      <c r="H7185" s="9">
        <f>VENTAS!$I7185-(VENTAS!$I7185*0.4)</f>
        <v>11315.4</v>
      </c>
      <c r="I7185" s="9">
        <v>18859.0</v>
      </c>
      <c r="J7185" s="9">
        <f t="shared" si="2"/>
        <v>0.18</v>
      </c>
      <c r="K7185" s="9">
        <f t="shared" si="3"/>
        <v>22253.62</v>
      </c>
      <c r="L7185" s="11" t="s">
        <v>58</v>
      </c>
      <c r="M7185" s="13" t="s">
        <v>59</v>
      </c>
      <c r="N7185" s="6"/>
      <c r="O7185" s="6"/>
    </row>
    <row r="7186" ht="17.25" customHeight="1">
      <c r="A7186" s="7">
        <v>7185.0</v>
      </c>
      <c r="B7186" s="8">
        <v>42387.0</v>
      </c>
      <c r="C7186" s="9" t="s">
        <v>104</v>
      </c>
      <c r="D7186" s="10" t="s">
        <v>7195</v>
      </c>
      <c r="E7186" s="9" t="str">
        <f t="shared" si="1"/>
        <v>La Molina,Lima, Lima</v>
      </c>
      <c r="F7186" s="9" t="s">
        <v>15</v>
      </c>
      <c r="G7186" s="9">
        <v>27.0</v>
      </c>
      <c r="H7186" s="9">
        <f>VENTAS!$I7186-(VENTAS!$I7186*0.4)</f>
        <v>12753.6</v>
      </c>
      <c r="I7186" s="9">
        <v>21256.0</v>
      </c>
      <c r="J7186" s="9">
        <f t="shared" si="2"/>
        <v>0.18</v>
      </c>
      <c r="K7186" s="9">
        <f t="shared" si="3"/>
        <v>25082.08</v>
      </c>
      <c r="L7186" s="11" t="s">
        <v>27</v>
      </c>
      <c r="M7186" s="9" t="s">
        <v>28</v>
      </c>
      <c r="N7186" s="6"/>
      <c r="O7186" s="6"/>
    </row>
    <row r="7187" ht="17.25" customHeight="1">
      <c r="A7187" s="7">
        <v>7186.0</v>
      </c>
      <c r="B7187" s="12">
        <v>42387.0</v>
      </c>
      <c r="C7187" s="13" t="s">
        <v>104</v>
      </c>
      <c r="D7187" s="14" t="s">
        <v>7196</v>
      </c>
      <c r="E7187" s="9" t="str">
        <f t="shared" si="1"/>
        <v>La Molina,Lima, Lima</v>
      </c>
      <c r="F7187" s="13" t="s">
        <v>15</v>
      </c>
      <c r="G7187" s="9">
        <v>15.0</v>
      </c>
      <c r="H7187" s="9">
        <f>VENTAS!$I7187-(VENTAS!$I7187*0.4)</f>
        <v>20277.6</v>
      </c>
      <c r="I7187" s="9">
        <v>33796.0</v>
      </c>
      <c r="J7187" s="9">
        <f t="shared" si="2"/>
        <v>0.18</v>
      </c>
      <c r="K7187" s="9">
        <f t="shared" si="3"/>
        <v>39879.28</v>
      </c>
      <c r="L7187" s="11" t="s">
        <v>27</v>
      </c>
      <c r="M7187" s="13" t="s">
        <v>28</v>
      </c>
      <c r="N7187" s="6"/>
      <c r="O7187" s="6"/>
    </row>
    <row r="7188" ht="17.25" customHeight="1">
      <c r="A7188" s="7">
        <v>7187.0</v>
      </c>
      <c r="B7188" s="8">
        <v>42387.0</v>
      </c>
      <c r="C7188" s="9" t="s">
        <v>104</v>
      </c>
      <c r="D7188" s="10" t="s">
        <v>7197</v>
      </c>
      <c r="E7188" s="9" t="str">
        <f t="shared" si="1"/>
        <v>La Molina,Lima, Lima</v>
      </c>
      <c r="F7188" s="9" t="s">
        <v>15</v>
      </c>
      <c r="G7188" s="9">
        <v>159.0</v>
      </c>
      <c r="H7188" s="9">
        <f>VENTAS!$I7188-(VENTAS!$I7188*0.4)</f>
        <v>17882.4</v>
      </c>
      <c r="I7188" s="9">
        <v>29804.0</v>
      </c>
      <c r="J7188" s="9">
        <f t="shared" si="2"/>
        <v>0.18</v>
      </c>
      <c r="K7188" s="9">
        <f t="shared" si="3"/>
        <v>35168.72</v>
      </c>
      <c r="L7188" s="11" t="s">
        <v>27</v>
      </c>
      <c r="M7188" s="9" t="s">
        <v>28</v>
      </c>
      <c r="N7188" s="6"/>
      <c r="O7188" s="6"/>
    </row>
    <row r="7189" ht="17.25" customHeight="1">
      <c r="A7189" s="7">
        <v>7188.0</v>
      </c>
      <c r="B7189" s="12">
        <v>42387.0</v>
      </c>
      <c r="C7189" s="13" t="s">
        <v>104</v>
      </c>
      <c r="D7189" s="14" t="s">
        <v>7198</v>
      </c>
      <c r="E7189" s="9" t="str">
        <f t="shared" si="1"/>
        <v>La Molina,Lima, Lima</v>
      </c>
      <c r="F7189" s="13" t="s">
        <v>15</v>
      </c>
      <c r="G7189" s="9">
        <v>9.0</v>
      </c>
      <c r="H7189" s="9">
        <f>VENTAS!$I7189-(VENTAS!$I7189*0.4)</f>
        <v>12091.2</v>
      </c>
      <c r="I7189" s="9">
        <v>20152.0</v>
      </c>
      <c r="J7189" s="9">
        <f t="shared" si="2"/>
        <v>0.18</v>
      </c>
      <c r="K7189" s="9">
        <f t="shared" si="3"/>
        <v>23779.36</v>
      </c>
      <c r="L7189" s="11" t="s">
        <v>27</v>
      </c>
      <c r="M7189" s="13" t="s">
        <v>28</v>
      </c>
      <c r="N7189" s="6"/>
      <c r="O7189" s="6"/>
    </row>
    <row r="7190" ht="17.25" customHeight="1">
      <c r="A7190" s="7">
        <v>7189.0</v>
      </c>
      <c r="B7190" s="8">
        <v>42387.0</v>
      </c>
      <c r="C7190" s="9" t="s">
        <v>18</v>
      </c>
      <c r="D7190" s="10" t="s">
        <v>7199</v>
      </c>
      <c r="E7190" s="9" t="str">
        <f t="shared" si="1"/>
        <v>Surco,Lima,Lima</v>
      </c>
      <c r="F7190" s="9" t="s">
        <v>15</v>
      </c>
      <c r="G7190" s="9">
        <v>155.0</v>
      </c>
      <c r="H7190" s="9">
        <f>VENTAS!$I7190-(VENTAS!$I7190*0.4)</f>
        <v>22138.8</v>
      </c>
      <c r="I7190" s="9">
        <v>36898.0</v>
      </c>
      <c r="J7190" s="9">
        <f t="shared" si="2"/>
        <v>0.18</v>
      </c>
      <c r="K7190" s="9">
        <f t="shared" si="3"/>
        <v>43539.64</v>
      </c>
      <c r="L7190" s="11" t="s">
        <v>58</v>
      </c>
      <c r="M7190" s="9" t="s">
        <v>69</v>
      </c>
      <c r="N7190" s="6"/>
      <c r="O7190" s="6"/>
    </row>
    <row r="7191" ht="17.25" customHeight="1">
      <c r="A7191" s="7">
        <v>7190.0</v>
      </c>
      <c r="B7191" s="12">
        <v>42387.0</v>
      </c>
      <c r="C7191" s="13" t="s">
        <v>18</v>
      </c>
      <c r="D7191" s="14" t="s">
        <v>7200</v>
      </c>
      <c r="E7191" s="9" t="str">
        <f t="shared" si="1"/>
        <v>Surco,Lima,Lima</v>
      </c>
      <c r="F7191" s="13" t="s">
        <v>15</v>
      </c>
      <c r="G7191" s="9">
        <v>156.0</v>
      </c>
      <c r="H7191" s="9">
        <f>VENTAS!$I7191-(VENTAS!$I7191*0.4)</f>
        <v>16584</v>
      </c>
      <c r="I7191" s="9">
        <v>27640.0</v>
      </c>
      <c r="J7191" s="9">
        <f t="shared" si="2"/>
        <v>0.18</v>
      </c>
      <c r="K7191" s="9">
        <f t="shared" si="3"/>
        <v>32615.2</v>
      </c>
      <c r="L7191" s="11" t="s">
        <v>58</v>
      </c>
      <c r="M7191" s="13" t="s">
        <v>69</v>
      </c>
      <c r="N7191" s="6"/>
      <c r="O7191" s="6"/>
    </row>
    <row r="7192" ht="17.25" customHeight="1">
      <c r="A7192" s="7">
        <v>7191.0</v>
      </c>
      <c r="B7192" s="8">
        <v>42387.0</v>
      </c>
      <c r="C7192" s="9" t="s">
        <v>18</v>
      </c>
      <c r="D7192" s="10" t="s">
        <v>7201</v>
      </c>
      <c r="E7192" s="9" t="str">
        <f t="shared" si="1"/>
        <v>Surco,Lima,Lima</v>
      </c>
      <c r="F7192" s="9" t="s">
        <v>15</v>
      </c>
      <c r="G7192" s="9">
        <v>152.0</v>
      </c>
      <c r="H7192" s="9">
        <f>VENTAS!$I7192-(VENTAS!$I7192*0.4)</f>
        <v>11454.6</v>
      </c>
      <c r="I7192" s="9">
        <v>19091.0</v>
      </c>
      <c r="J7192" s="9">
        <f t="shared" si="2"/>
        <v>0.18</v>
      </c>
      <c r="K7192" s="9">
        <f t="shared" si="3"/>
        <v>22527.38</v>
      </c>
      <c r="L7192" s="11" t="s">
        <v>58</v>
      </c>
      <c r="M7192" s="9" t="s">
        <v>69</v>
      </c>
      <c r="N7192" s="6"/>
      <c r="O7192" s="6"/>
    </row>
    <row r="7193" ht="17.25" customHeight="1">
      <c r="A7193" s="7">
        <v>7192.0</v>
      </c>
      <c r="B7193" s="12">
        <v>42387.0</v>
      </c>
      <c r="C7193" s="13" t="s">
        <v>18</v>
      </c>
      <c r="D7193" s="14" t="s">
        <v>7202</v>
      </c>
      <c r="E7193" s="9" t="str">
        <f t="shared" si="1"/>
        <v>Surco,Lima,Lima</v>
      </c>
      <c r="F7193" s="13" t="s">
        <v>15</v>
      </c>
      <c r="G7193" s="9">
        <v>127.0</v>
      </c>
      <c r="H7193" s="9">
        <f>VENTAS!$I7193-(VENTAS!$I7193*0.4)</f>
        <v>12010.8</v>
      </c>
      <c r="I7193" s="9">
        <v>20018.0</v>
      </c>
      <c r="J7193" s="9">
        <f t="shared" si="2"/>
        <v>0.18</v>
      </c>
      <c r="K7193" s="9">
        <f t="shared" si="3"/>
        <v>23621.24</v>
      </c>
      <c r="L7193" s="11" t="s">
        <v>58</v>
      </c>
      <c r="M7193" s="13" t="s">
        <v>69</v>
      </c>
      <c r="N7193" s="6"/>
      <c r="O7193" s="6"/>
    </row>
    <row r="7194" ht="17.25" customHeight="1">
      <c r="A7194" s="7">
        <v>7193.0</v>
      </c>
      <c r="B7194" s="8">
        <v>42387.0</v>
      </c>
      <c r="C7194" s="9" t="s">
        <v>63</v>
      </c>
      <c r="D7194" s="10" t="s">
        <v>7203</v>
      </c>
      <c r="E7194" s="9" t="str">
        <f t="shared" si="1"/>
        <v>Surco,Lima,Lima</v>
      </c>
      <c r="F7194" s="9" t="s">
        <v>15</v>
      </c>
      <c r="G7194" s="9">
        <v>96.0</v>
      </c>
      <c r="H7194" s="9">
        <f>VENTAS!$I7194-(VENTAS!$I7194*0.4)</f>
        <v>23197.2</v>
      </c>
      <c r="I7194" s="9">
        <v>38662.0</v>
      </c>
      <c r="J7194" s="9">
        <f t="shared" si="2"/>
        <v>0.18</v>
      </c>
      <c r="K7194" s="9">
        <f t="shared" si="3"/>
        <v>45621.16</v>
      </c>
      <c r="L7194" s="11" t="s">
        <v>58</v>
      </c>
      <c r="M7194" s="9" t="s">
        <v>96</v>
      </c>
      <c r="N7194" s="6"/>
      <c r="O7194" s="6"/>
    </row>
    <row r="7195" ht="17.25" customHeight="1">
      <c r="A7195" s="7">
        <v>7194.0</v>
      </c>
      <c r="B7195" s="12">
        <v>42387.0</v>
      </c>
      <c r="C7195" s="13" t="s">
        <v>63</v>
      </c>
      <c r="D7195" s="14" t="s">
        <v>7204</v>
      </c>
      <c r="E7195" s="9" t="str">
        <f t="shared" si="1"/>
        <v>Surco,Lima,Lima</v>
      </c>
      <c r="F7195" s="13" t="s">
        <v>15</v>
      </c>
      <c r="G7195" s="9">
        <v>91.0</v>
      </c>
      <c r="H7195" s="9">
        <f>VENTAS!$I7195-(VENTAS!$I7195*0.4)</f>
        <v>22801.2</v>
      </c>
      <c r="I7195" s="9">
        <v>38002.0</v>
      </c>
      <c r="J7195" s="9">
        <f t="shared" si="2"/>
        <v>0.18</v>
      </c>
      <c r="K7195" s="9">
        <f t="shared" si="3"/>
        <v>44842.36</v>
      </c>
      <c r="L7195" s="11" t="s">
        <v>58</v>
      </c>
      <c r="M7195" s="13" t="s">
        <v>96</v>
      </c>
      <c r="N7195" s="6"/>
      <c r="O7195" s="6"/>
    </row>
    <row r="7196" ht="17.25" customHeight="1">
      <c r="A7196" s="7">
        <v>7195.0</v>
      </c>
      <c r="B7196" s="8">
        <v>42387.0</v>
      </c>
      <c r="C7196" s="9" t="s">
        <v>63</v>
      </c>
      <c r="D7196" s="10" t="s">
        <v>7205</v>
      </c>
      <c r="E7196" s="9" t="str">
        <f t="shared" si="1"/>
        <v>Surco,Lima,Lima</v>
      </c>
      <c r="F7196" s="9" t="s">
        <v>15</v>
      </c>
      <c r="G7196" s="9">
        <v>138.0</v>
      </c>
      <c r="H7196" s="9">
        <f>VENTAS!$I7196-(VENTAS!$I7196*0.4)</f>
        <v>23864.4</v>
      </c>
      <c r="I7196" s="9">
        <v>39774.0</v>
      </c>
      <c r="J7196" s="9">
        <f t="shared" si="2"/>
        <v>0.18</v>
      </c>
      <c r="K7196" s="9">
        <f t="shared" si="3"/>
        <v>46933.32</v>
      </c>
      <c r="L7196" s="11" t="s">
        <v>58</v>
      </c>
      <c r="M7196" s="9" t="s">
        <v>96</v>
      </c>
      <c r="N7196" s="6"/>
      <c r="O7196" s="6"/>
    </row>
    <row r="7197" ht="17.25" customHeight="1">
      <c r="A7197" s="7">
        <v>7196.0</v>
      </c>
      <c r="B7197" s="12">
        <v>42387.0</v>
      </c>
      <c r="C7197" s="13" t="s">
        <v>63</v>
      </c>
      <c r="D7197" s="14" t="s">
        <v>7206</v>
      </c>
      <c r="E7197" s="9" t="str">
        <f t="shared" si="1"/>
        <v>Surco,Lima,Lima</v>
      </c>
      <c r="F7197" s="13" t="s">
        <v>15</v>
      </c>
      <c r="G7197" s="9">
        <v>105.0</v>
      </c>
      <c r="H7197" s="9">
        <f>VENTAS!$I7197-(VENTAS!$I7197*0.4)</f>
        <v>21697.8</v>
      </c>
      <c r="I7197" s="9">
        <v>36163.0</v>
      </c>
      <c r="J7197" s="9">
        <f t="shared" si="2"/>
        <v>0.18</v>
      </c>
      <c r="K7197" s="9">
        <f t="shared" si="3"/>
        <v>42672.34</v>
      </c>
      <c r="L7197" s="11" t="s">
        <v>58</v>
      </c>
      <c r="M7197" s="13" t="s">
        <v>96</v>
      </c>
      <c r="N7197" s="6"/>
      <c r="O7197" s="6"/>
    </row>
    <row r="7198" ht="17.25" customHeight="1">
      <c r="A7198" s="7">
        <v>7197.0</v>
      </c>
      <c r="B7198" s="8">
        <v>42386.0</v>
      </c>
      <c r="C7198" s="9" t="s">
        <v>80</v>
      </c>
      <c r="D7198" s="10" t="s">
        <v>7207</v>
      </c>
      <c r="E7198" s="9" t="str">
        <f t="shared" si="1"/>
        <v>San Miguel, Lima, Lima</v>
      </c>
      <c r="F7198" s="9" t="s">
        <v>15</v>
      </c>
      <c r="G7198" s="9">
        <v>112.0</v>
      </c>
      <c r="H7198" s="9">
        <f>VENTAS!$I7198-(VENTAS!$I7198*0.4)</f>
        <v>12090.6</v>
      </c>
      <c r="I7198" s="9">
        <v>20151.0</v>
      </c>
      <c r="J7198" s="9">
        <f t="shared" si="2"/>
        <v>0.18</v>
      </c>
      <c r="K7198" s="9">
        <f t="shared" si="3"/>
        <v>23778.18</v>
      </c>
      <c r="L7198" s="11" t="s">
        <v>16</v>
      </c>
      <c r="M7198" s="9" t="s">
        <v>39</v>
      </c>
      <c r="N7198" s="6"/>
      <c r="O7198" s="6"/>
    </row>
    <row r="7199" ht="17.25" customHeight="1">
      <c r="A7199" s="7">
        <v>7198.0</v>
      </c>
      <c r="B7199" s="12">
        <v>42386.0</v>
      </c>
      <c r="C7199" s="13" t="s">
        <v>80</v>
      </c>
      <c r="D7199" s="14" t="s">
        <v>7208</v>
      </c>
      <c r="E7199" s="9" t="str">
        <f t="shared" si="1"/>
        <v>San Miguel, Lima, Lima</v>
      </c>
      <c r="F7199" s="13" t="s">
        <v>15</v>
      </c>
      <c r="G7199" s="9">
        <v>42.0</v>
      </c>
      <c r="H7199" s="9">
        <f>VENTAS!$I7199-(VENTAS!$I7199*0.4)</f>
        <v>17178</v>
      </c>
      <c r="I7199" s="9">
        <v>28630.0</v>
      </c>
      <c r="J7199" s="9">
        <f t="shared" si="2"/>
        <v>0.18</v>
      </c>
      <c r="K7199" s="9">
        <f t="shared" si="3"/>
        <v>33783.4</v>
      </c>
      <c r="L7199" s="11" t="s">
        <v>16</v>
      </c>
      <c r="M7199" s="13" t="s">
        <v>39</v>
      </c>
      <c r="N7199" s="6"/>
      <c r="O7199" s="6"/>
    </row>
    <row r="7200" ht="17.25" customHeight="1">
      <c r="A7200" s="7">
        <v>7199.0</v>
      </c>
      <c r="B7200" s="8">
        <v>42386.0</v>
      </c>
      <c r="C7200" s="9" t="s">
        <v>80</v>
      </c>
      <c r="D7200" s="10" t="s">
        <v>7209</v>
      </c>
      <c r="E7200" s="9" t="str">
        <f t="shared" si="1"/>
        <v>San Miguel, Lima, Lima</v>
      </c>
      <c r="F7200" s="9" t="s">
        <v>15</v>
      </c>
      <c r="G7200" s="9">
        <v>119.0</v>
      </c>
      <c r="H7200" s="9">
        <f>VENTAS!$I7200-(VENTAS!$I7200*0.4)</f>
        <v>18177</v>
      </c>
      <c r="I7200" s="9">
        <v>30295.0</v>
      </c>
      <c r="J7200" s="9">
        <f t="shared" si="2"/>
        <v>0.18</v>
      </c>
      <c r="K7200" s="9">
        <f t="shared" si="3"/>
        <v>35748.1</v>
      </c>
      <c r="L7200" s="11" t="s">
        <v>16</v>
      </c>
      <c r="M7200" s="9" t="s">
        <v>39</v>
      </c>
      <c r="N7200" s="6"/>
      <c r="O7200" s="6"/>
    </row>
    <row r="7201" ht="17.25" customHeight="1">
      <c r="A7201" s="7">
        <v>7200.0</v>
      </c>
      <c r="B7201" s="12">
        <v>42386.0</v>
      </c>
      <c r="C7201" s="13" t="s">
        <v>80</v>
      </c>
      <c r="D7201" s="14" t="s">
        <v>7210</v>
      </c>
      <c r="E7201" s="9" t="str">
        <f t="shared" si="1"/>
        <v>San Miguel, Lima, Lima</v>
      </c>
      <c r="F7201" s="13" t="s">
        <v>15</v>
      </c>
      <c r="G7201" s="9">
        <v>149.0</v>
      </c>
      <c r="H7201" s="9">
        <f>VENTAS!$I7201-(VENTAS!$I7201*0.4)</f>
        <v>17811.6</v>
      </c>
      <c r="I7201" s="9">
        <v>29686.0</v>
      </c>
      <c r="J7201" s="9">
        <f t="shared" si="2"/>
        <v>0.18</v>
      </c>
      <c r="K7201" s="9">
        <f t="shared" si="3"/>
        <v>35029.48</v>
      </c>
      <c r="L7201" s="11" t="s">
        <v>16</v>
      </c>
      <c r="M7201" s="13" t="s">
        <v>39</v>
      </c>
      <c r="N7201" s="6"/>
      <c r="O7201" s="6"/>
    </row>
    <row r="7202" ht="17.25" customHeight="1">
      <c r="A7202" s="7">
        <v>7201.0</v>
      </c>
      <c r="B7202" s="8">
        <v>42386.0</v>
      </c>
      <c r="C7202" s="9" t="s">
        <v>32</v>
      </c>
      <c r="D7202" s="10" t="s">
        <v>7211</v>
      </c>
      <c r="E7202" s="9" t="str">
        <f t="shared" si="1"/>
        <v>San Miguel, Lima, Lima</v>
      </c>
      <c r="F7202" s="9" t="s">
        <v>34</v>
      </c>
      <c r="G7202" s="9">
        <v>166.0</v>
      </c>
      <c r="H7202" s="9">
        <f>VENTAS!$I7202-(VENTAS!$I7202*0.4)</f>
        <v>14651.4</v>
      </c>
      <c r="I7202" s="9">
        <v>24419.0</v>
      </c>
      <c r="J7202" s="9">
        <f t="shared" si="2"/>
        <v>0.18</v>
      </c>
      <c r="K7202" s="9">
        <f t="shared" si="3"/>
        <v>28814.42</v>
      </c>
      <c r="L7202" s="11" t="s">
        <v>16</v>
      </c>
      <c r="M7202" s="9" t="s">
        <v>39</v>
      </c>
      <c r="N7202" s="6"/>
      <c r="O7202" s="6"/>
    </row>
    <row r="7203" ht="17.25" customHeight="1">
      <c r="A7203" s="7">
        <v>7202.0</v>
      </c>
      <c r="B7203" s="12">
        <v>42386.0</v>
      </c>
      <c r="C7203" s="13" t="s">
        <v>32</v>
      </c>
      <c r="D7203" s="14" t="s">
        <v>7212</v>
      </c>
      <c r="E7203" s="9" t="str">
        <f t="shared" si="1"/>
        <v>San Miguel, Lima, Lima</v>
      </c>
      <c r="F7203" s="13" t="s">
        <v>34</v>
      </c>
      <c r="G7203" s="9">
        <v>24.0</v>
      </c>
      <c r="H7203" s="9">
        <f>VENTAS!$I7203-(VENTAS!$I7203*0.4)</f>
        <v>20185.8</v>
      </c>
      <c r="I7203" s="9">
        <v>33643.0</v>
      </c>
      <c r="J7203" s="9">
        <f t="shared" si="2"/>
        <v>0.18</v>
      </c>
      <c r="K7203" s="9">
        <f t="shared" si="3"/>
        <v>39698.74</v>
      </c>
      <c r="L7203" s="11" t="s">
        <v>16</v>
      </c>
      <c r="M7203" s="13" t="s">
        <v>39</v>
      </c>
      <c r="N7203" s="6"/>
      <c r="O7203" s="6"/>
    </row>
    <row r="7204" ht="17.25" customHeight="1">
      <c r="A7204" s="7">
        <v>7203.0</v>
      </c>
      <c r="B7204" s="8">
        <v>42386.0</v>
      </c>
      <c r="C7204" s="9" t="s">
        <v>32</v>
      </c>
      <c r="D7204" s="10" t="s">
        <v>7213</v>
      </c>
      <c r="E7204" s="9" t="str">
        <f t="shared" si="1"/>
        <v>San Miguel, Lima, Lima</v>
      </c>
      <c r="F7204" s="9" t="s">
        <v>34</v>
      </c>
      <c r="G7204" s="9">
        <v>128.0</v>
      </c>
      <c r="H7204" s="9">
        <f>VENTAS!$I7204-(VENTAS!$I7204*0.4)</f>
        <v>19711.2</v>
      </c>
      <c r="I7204" s="9">
        <v>32852.0</v>
      </c>
      <c r="J7204" s="9">
        <f t="shared" si="2"/>
        <v>0.18</v>
      </c>
      <c r="K7204" s="9">
        <f t="shared" si="3"/>
        <v>38765.36</v>
      </c>
      <c r="L7204" s="11" t="s">
        <v>16</v>
      </c>
      <c r="M7204" s="9" t="s">
        <v>39</v>
      </c>
      <c r="N7204" s="6"/>
      <c r="O7204" s="6"/>
    </row>
    <row r="7205" ht="17.25" customHeight="1">
      <c r="A7205" s="7">
        <v>7204.0</v>
      </c>
      <c r="B7205" s="12">
        <v>42386.0</v>
      </c>
      <c r="C7205" s="13" t="s">
        <v>32</v>
      </c>
      <c r="D7205" s="14" t="s">
        <v>7214</v>
      </c>
      <c r="E7205" s="9" t="str">
        <f t="shared" si="1"/>
        <v>San Miguel, Lima, Lima</v>
      </c>
      <c r="F7205" s="13" t="s">
        <v>34</v>
      </c>
      <c r="G7205" s="9">
        <v>140.0</v>
      </c>
      <c r="H7205" s="9">
        <f>VENTAS!$I7205-(VENTAS!$I7205*0.4)</f>
        <v>10976.4</v>
      </c>
      <c r="I7205" s="9">
        <v>18294.0</v>
      </c>
      <c r="J7205" s="9">
        <f t="shared" si="2"/>
        <v>0.18</v>
      </c>
      <c r="K7205" s="9">
        <f t="shared" si="3"/>
        <v>21586.92</v>
      </c>
      <c r="L7205" s="11" t="s">
        <v>16</v>
      </c>
      <c r="M7205" s="13" t="s">
        <v>39</v>
      </c>
      <c r="N7205" s="6"/>
      <c r="O7205" s="6"/>
    </row>
    <row r="7206" ht="17.25" customHeight="1">
      <c r="A7206" s="7">
        <v>7205.0</v>
      </c>
      <c r="B7206" s="8">
        <v>42386.0</v>
      </c>
      <c r="C7206" s="9" t="s">
        <v>52</v>
      </c>
      <c r="D7206" s="10" t="s">
        <v>7215</v>
      </c>
      <c r="E7206" s="9" t="str">
        <f t="shared" si="1"/>
        <v>Surco,Lima,Lima</v>
      </c>
      <c r="F7206" s="9" t="s">
        <v>15</v>
      </c>
      <c r="G7206" s="9">
        <v>92.0</v>
      </c>
      <c r="H7206" s="9">
        <f>VENTAS!$I7206-(VENTAS!$I7206*0.4)</f>
        <v>12382.8</v>
      </c>
      <c r="I7206" s="9">
        <v>20638.0</v>
      </c>
      <c r="J7206" s="9">
        <f t="shared" si="2"/>
        <v>0.18</v>
      </c>
      <c r="K7206" s="9">
        <f t="shared" si="3"/>
        <v>24352.84</v>
      </c>
      <c r="L7206" s="11" t="s">
        <v>58</v>
      </c>
      <c r="M7206" s="9" t="s">
        <v>86</v>
      </c>
      <c r="N7206" s="6"/>
      <c r="O7206" s="6"/>
    </row>
    <row r="7207" ht="17.25" customHeight="1">
      <c r="A7207" s="7">
        <v>7206.0</v>
      </c>
      <c r="B7207" s="12">
        <v>42386.0</v>
      </c>
      <c r="C7207" s="13" t="s">
        <v>52</v>
      </c>
      <c r="D7207" s="14" t="s">
        <v>7216</v>
      </c>
      <c r="E7207" s="9" t="str">
        <f t="shared" si="1"/>
        <v>Surco,Lima,Lima</v>
      </c>
      <c r="F7207" s="13" t="s">
        <v>15</v>
      </c>
      <c r="G7207" s="9">
        <v>97.0</v>
      </c>
      <c r="H7207" s="9">
        <f>VENTAS!$I7207-(VENTAS!$I7207*0.4)</f>
        <v>15133.8</v>
      </c>
      <c r="I7207" s="9">
        <v>25223.0</v>
      </c>
      <c r="J7207" s="9">
        <f t="shared" si="2"/>
        <v>0.18</v>
      </c>
      <c r="K7207" s="9">
        <f t="shared" si="3"/>
        <v>29763.14</v>
      </c>
      <c r="L7207" s="11" t="s">
        <v>58</v>
      </c>
      <c r="M7207" s="13" t="s">
        <v>86</v>
      </c>
      <c r="N7207" s="6"/>
      <c r="O7207" s="6"/>
    </row>
    <row r="7208" ht="17.25" customHeight="1">
      <c r="A7208" s="7">
        <v>7207.0</v>
      </c>
      <c r="B7208" s="8">
        <v>42386.0</v>
      </c>
      <c r="C7208" s="9" t="s">
        <v>52</v>
      </c>
      <c r="D7208" s="10" t="s">
        <v>7217</v>
      </c>
      <c r="E7208" s="9" t="str">
        <f t="shared" si="1"/>
        <v>Surco,Lima,Lima</v>
      </c>
      <c r="F7208" s="9" t="s">
        <v>15</v>
      </c>
      <c r="G7208" s="9">
        <v>109.0</v>
      </c>
      <c r="H7208" s="9">
        <f>VENTAS!$I7208-(VENTAS!$I7208*0.4)</f>
        <v>21084.6</v>
      </c>
      <c r="I7208" s="9">
        <v>35141.0</v>
      </c>
      <c r="J7208" s="9">
        <f t="shared" si="2"/>
        <v>0.18</v>
      </c>
      <c r="K7208" s="9">
        <f t="shared" si="3"/>
        <v>41466.38</v>
      </c>
      <c r="L7208" s="11" t="s">
        <v>58</v>
      </c>
      <c r="M7208" s="9" t="s">
        <v>86</v>
      </c>
      <c r="N7208" s="6"/>
      <c r="O7208" s="6"/>
    </row>
    <row r="7209" ht="17.25" customHeight="1">
      <c r="A7209" s="7">
        <v>7208.0</v>
      </c>
      <c r="B7209" s="12">
        <v>42386.0</v>
      </c>
      <c r="C7209" s="13" t="s">
        <v>52</v>
      </c>
      <c r="D7209" s="14" t="s">
        <v>7218</v>
      </c>
      <c r="E7209" s="9" t="str">
        <f t="shared" si="1"/>
        <v>Surco,Lima,Lima</v>
      </c>
      <c r="F7209" s="13" t="s">
        <v>15</v>
      </c>
      <c r="G7209" s="9">
        <v>160.0</v>
      </c>
      <c r="H7209" s="9">
        <f>VENTAS!$I7209-(VENTAS!$I7209*0.4)</f>
        <v>16710</v>
      </c>
      <c r="I7209" s="9">
        <v>27850.0</v>
      </c>
      <c r="J7209" s="9">
        <f t="shared" si="2"/>
        <v>0.18</v>
      </c>
      <c r="K7209" s="9">
        <f t="shared" si="3"/>
        <v>32863</v>
      </c>
      <c r="L7209" s="11" t="s">
        <v>58</v>
      </c>
      <c r="M7209" s="13" t="s">
        <v>86</v>
      </c>
      <c r="N7209" s="6"/>
      <c r="O7209" s="6"/>
    </row>
    <row r="7210" ht="17.25" customHeight="1">
      <c r="A7210" s="7">
        <v>7209.0</v>
      </c>
      <c r="B7210" s="8">
        <v>42385.0</v>
      </c>
      <c r="C7210" s="9" t="s">
        <v>80</v>
      </c>
      <c r="D7210" s="10" t="s">
        <v>7219</v>
      </c>
      <c r="E7210" s="9" t="str">
        <f t="shared" si="1"/>
        <v>Surco,Lima,Lima</v>
      </c>
      <c r="F7210" s="9" t="s">
        <v>34</v>
      </c>
      <c r="G7210" s="9">
        <v>29.0</v>
      </c>
      <c r="H7210" s="9">
        <f>VENTAS!$I7210-(VENTAS!$I7210*0.4)</f>
        <v>20529.6</v>
      </c>
      <c r="I7210" s="9">
        <v>34216.0</v>
      </c>
      <c r="J7210" s="9">
        <f t="shared" si="2"/>
        <v>0.18</v>
      </c>
      <c r="K7210" s="9">
        <f t="shared" si="3"/>
        <v>40374.88</v>
      </c>
      <c r="L7210" s="11" t="s">
        <v>58</v>
      </c>
      <c r="M7210" s="9" t="s">
        <v>86</v>
      </c>
      <c r="N7210" s="6"/>
      <c r="O7210" s="6"/>
    </row>
    <row r="7211" ht="17.25" customHeight="1">
      <c r="A7211" s="7">
        <v>7210.0</v>
      </c>
      <c r="B7211" s="12">
        <v>42385.0</v>
      </c>
      <c r="C7211" s="13" t="s">
        <v>80</v>
      </c>
      <c r="D7211" s="14" t="s">
        <v>7220</v>
      </c>
      <c r="E7211" s="9" t="str">
        <f t="shared" si="1"/>
        <v>Surco,Lima,Lima</v>
      </c>
      <c r="F7211" s="13" t="s">
        <v>34</v>
      </c>
      <c r="G7211" s="9">
        <v>15.0</v>
      </c>
      <c r="H7211" s="9">
        <f>VENTAS!$I7211-(VENTAS!$I7211*0.4)</f>
        <v>11963.4</v>
      </c>
      <c r="I7211" s="9">
        <v>19939.0</v>
      </c>
      <c r="J7211" s="9">
        <f t="shared" si="2"/>
        <v>0.18</v>
      </c>
      <c r="K7211" s="9">
        <f t="shared" si="3"/>
        <v>23528.02</v>
      </c>
      <c r="L7211" s="11" t="s">
        <v>58</v>
      </c>
      <c r="M7211" s="13" t="s">
        <v>86</v>
      </c>
      <c r="N7211" s="6"/>
      <c r="O7211" s="6"/>
    </row>
    <row r="7212" ht="17.25" customHeight="1">
      <c r="A7212" s="7">
        <v>7211.0</v>
      </c>
      <c r="B7212" s="8">
        <v>42385.0</v>
      </c>
      <c r="C7212" s="9" t="s">
        <v>80</v>
      </c>
      <c r="D7212" s="10" t="s">
        <v>7221</v>
      </c>
      <c r="E7212" s="9" t="str">
        <f t="shared" si="1"/>
        <v>Surco,Lima,Lima</v>
      </c>
      <c r="F7212" s="9" t="s">
        <v>34</v>
      </c>
      <c r="G7212" s="9">
        <v>86.0</v>
      </c>
      <c r="H7212" s="9">
        <f>VENTAS!$I7212-(VENTAS!$I7212*0.4)</f>
        <v>23282.4</v>
      </c>
      <c r="I7212" s="9">
        <v>38804.0</v>
      </c>
      <c r="J7212" s="9">
        <f t="shared" si="2"/>
        <v>0.18</v>
      </c>
      <c r="K7212" s="9">
        <f t="shared" si="3"/>
        <v>45788.72</v>
      </c>
      <c r="L7212" s="11" t="s">
        <v>58</v>
      </c>
      <c r="M7212" s="9" t="s">
        <v>86</v>
      </c>
      <c r="N7212" s="6"/>
      <c r="O7212" s="6"/>
    </row>
    <row r="7213" ht="17.25" customHeight="1">
      <c r="A7213" s="7">
        <v>7212.0</v>
      </c>
      <c r="B7213" s="12">
        <v>42385.0</v>
      </c>
      <c r="C7213" s="13" t="s">
        <v>80</v>
      </c>
      <c r="D7213" s="14" t="s">
        <v>7222</v>
      </c>
      <c r="E7213" s="9" t="str">
        <f t="shared" si="1"/>
        <v>Surco,Lima,Lima</v>
      </c>
      <c r="F7213" s="13" t="s">
        <v>34</v>
      </c>
      <c r="G7213" s="9">
        <v>161.0</v>
      </c>
      <c r="H7213" s="9">
        <f>VENTAS!$I7213-(VENTAS!$I7213*0.4)</f>
        <v>23276.4</v>
      </c>
      <c r="I7213" s="9">
        <v>38794.0</v>
      </c>
      <c r="J7213" s="9">
        <f t="shared" si="2"/>
        <v>0.18</v>
      </c>
      <c r="K7213" s="9">
        <f t="shared" si="3"/>
        <v>45776.92</v>
      </c>
      <c r="L7213" s="11" t="s">
        <v>58</v>
      </c>
      <c r="M7213" s="13" t="s">
        <v>86</v>
      </c>
      <c r="N7213" s="6"/>
      <c r="O7213" s="6"/>
    </row>
    <row r="7214" ht="17.25" customHeight="1">
      <c r="A7214" s="7">
        <v>7213.0</v>
      </c>
      <c r="B7214" s="8">
        <v>42385.0</v>
      </c>
      <c r="C7214" s="9" t="s">
        <v>32</v>
      </c>
      <c r="D7214" s="10" t="s">
        <v>7223</v>
      </c>
      <c r="E7214" s="9" t="str">
        <f t="shared" si="1"/>
        <v>La Molina,Lima, Lima</v>
      </c>
      <c r="F7214" s="9" t="s">
        <v>15</v>
      </c>
      <c r="G7214" s="9">
        <v>148.0</v>
      </c>
      <c r="H7214" s="9">
        <f>VENTAS!$I7214-(VENTAS!$I7214*0.4)</f>
        <v>14028.6</v>
      </c>
      <c r="I7214" s="9">
        <v>23381.0</v>
      </c>
      <c r="J7214" s="9">
        <f t="shared" si="2"/>
        <v>0.18</v>
      </c>
      <c r="K7214" s="9">
        <f t="shared" si="3"/>
        <v>27589.58</v>
      </c>
      <c r="L7214" s="11" t="s">
        <v>27</v>
      </c>
      <c r="M7214" s="9" t="s">
        <v>28</v>
      </c>
      <c r="N7214" s="6"/>
      <c r="O7214" s="6"/>
    </row>
    <row r="7215" ht="17.25" customHeight="1">
      <c r="A7215" s="7">
        <v>7214.0</v>
      </c>
      <c r="B7215" s="12">
        <v>42385.0</v>
      </c>
      <c r="C7215" s="13" t="s">
        <v>32</v>
      </c>
      <c r="D7215" s="14" t="s">
        <v>7224</v>
      </c>
      <c r="E7215" s="9" t="str">
        <f t="shared" si="1"/>
        <v>La Molina,Lima, Lima</v>
      </c>
      <c r="F7215" s="13" t="s">
        <v>15</v>
      </c>
      <c r="G7215" s="9">
        <v>136.0</v>
      </c>
      <c r="H7215" s="9">
        <f>VENTAS!$I7215-(VENTAS!$I7215*0.4)</f>
        <v>19335.6</v>
      </c>
      <c r="I7215" s="9">
        <v>32226.0</v>
      </c>
      <c r="J7215" s="9">
        <f t="shared" si="2"/>
        <v>0.18</v>
      </c>
      <c r="K7215" s="9">
        <f t="shared" si="3"/>
        <v>38026.68</v>
      </c>
      <c r="L7215" s="11" t="s">
        <v>27</v>
      </c>
      <c r="M7215" s="13" t="s">
        <v>28</v>
      </c>
      <c r="N7215" s="6"/>
      <c r="O7215" s="6"/>
    </row>
    <row r="7216" ht="17.25" customHeight="1">
      <c r="A7216" s="7">
        <v>7215.0</v>
      </c>
      <c r="B7216" s="8">
        <v>42385.0</v>
      </c>
      <c r="C7216" s="9" t="s">
        <v>32</v>
      </c>
      <c r="D7216" s="10" t="s">
        <v>7225</v>
      </c>
      <c r="E7216" s="9" t="str">
        <f t="shared" si="1"/>
        <v>La Molina,Lima, Lima</v>
      </c>
      <c r="F7216" s="9" t="s">
        <v>15</v>
      </c>
      <c r="G7216" s="9">
        <v>23.0</v>
      </c>
      <c r="H7216" s="9">
        <f>VENTAS!$I7216-(VENTAS!$I7216*0.4)</f>
        <v>22417.2</v>
      </c>
      <c r="I7216" s="9">
        <v>37362.0</v>
      </c>
      <c r="J7216" s="9">
        <f t="shared" si="2"/>
        <v>0.18</v>
      </c>
      <c r="K7216" s="9">
        <f t="shared" si="3"/>
        <v>44087.16</v>
      </c>
      <c r="L7216" s="11" t="s">
        <v>27</v>
      </c>
      <c r="M7216" s="9" t="s">
        <v>28</v>
      </c>
      <c r="N7216" s="6"/>
      <c r="O7216" s="6"/>
    </row>
    <row r="7217" ht="17.25" customHeight="1">
      <c r="A7217" s="7">
        <v>7216.0</v>
      </c>
      <c r="B7217" s="12">
        <v>42385.0</v>
      </c>
      <c r="C7217" s="13" t="s">
        <v>32</v>
      </c>
      <c r="D7217" s="14" t="s">
        <v>7226</v>
      </c>
      <c r="E7217" s="9" t="str">
        <f t="shared" si="1"/>
        <v>La Molina,Lima, Lima</v>
      </c>
      <c r="F7217" s="13" t="s">
        <v>15</v>
      </c>
      <c r="G7217" s="9">
        <v>39.0</v>
      </c>
      <c r="H7217" s="9">
        <f>VENTAS!$I7217-(VENTAS!$I7217*0.4)</f>
        <v>12090</v>
      </c>
      <c r="I7217" s="9">
        <v>20150.0</v>
      </c>
      <c r="J7217" s="9">
        <f t="shared" si="2"/>
        <v>0.18</v>
      </c>
      <c r="K7217" s="9">
        <f t="shared" si="3"/>
        <v>23777</v>
      </c>
      <c r="L7217" s="11" t="s">
        <v>27</v>
      </c>
      <c r="M7217" s="13" t="s">
        <v>28</v>
      </c>
      <c r="N7217" s="6"/>
      <c r="O7217" s="6"/>
    </row>
    <row r="7218" ht="17.25" customHeight="1">
      <c r="A7218" s="7">
        <v>7217.0</v>
      </c>
      <c r="B7218" s="8">
        <v>42385.0</v>
      </c>
      <c r="C7218" s="9" t="s">
        <v>32</v>
      </c>
      <c r="D7218" s="10" t="s">
        <v>7227</v>
      </c>
      <c r="E7218" s="9" t="str">
        <f t="shared" si="1"/>
        <v>La Molina,Lima, Lima</v>
      </c>
      <c r="F7218" s="9" t="s">
        <v>15</v>
      </c>
      <c r="G7218" s="9">
        <v>15.0</v>
      </c>
      <c r="H7218" s="9">
        <f>VENTAS!$I7218-(VENTAS!$I7218*0.4)</f>
        <v>19424.4</v>
      </c>
      <c r="I7218" s="9">
        <v>32374.0</v>
      </c>
      <c r="J7218" s="9">
        <f t="shared" si="2"/>
        <v>0.18</v>
      </c>
      <c r="K7218" s="9">
        <f t="shared" si="3"/>
        <v>38201.32</v>
      </c>
      <c r="L7218" s="11" t="s">
        <v>27</v>
      </c>
      <c r="M7218" s="9" t="s">
        <v>28</v>
      </c>
      <c r="N7218" s="6"/>
      <c r="O7218" s="6"/>
    </row>
    <row r="7219" ht="17.25" customHeight="1">
      <c r="A7219" s="7">
        <v>7218.0</v>
      </c>
      <c r="B7219" s="12">
        <v>42385.0</v>
      </c>
      <c r="C7219" s="13" t="s">
        <v>32</v>
      </c>
      <c r="D7219" s="14" t="s">
        <v>7228</v>
      </c>
      <c r="E7219" s="9" t="str">
        <f t="shared" si="1"/>
        <v>La Molina,Lima, Lima</v>
      </c>
      <c r="F7219" s="13" t="s">
        <v>15</v>
      </c>
      <c r="G7219" s="9">
        <v>170.0</v>
      </c>
      <c r="H7219" s="9">
        <f>VENTAS!$I7219-(VENTAS!$I7219*0.4)</f>
        <v>18792.6</v>
      </c>
      <c r="I7219" s="9">
        <v>31321.0</v>
      </c>
      <c r="J7219" s="9">
        <f t="shared" si="2"/>
        <v>0.18</v>
      </c>
      <c r="K7219" s="9">
        <f t="shared" si="3"/>
        <v>36958.78</v>
      </c>
      <c r="L7219" s="11" t="s">
        <v>27</v>
      </c>
      <c r="M7219" s="13" t="s">
        <v>28</v>
      </c>
      <c r="N7219" s="6"/>
      <c r="O7219" s="6"/>
    </row>
    <row r="7220" ht="17.25" customHeight="1">
      <c r="A7220" s="7">
        <v>7219.0</v>
      </c>
      <c r="B7220" s="8">
        <v>42385.0</v>
      </c>
      <c r="C7220" s="9" t="s">
        <v>32</v>
      </c>
      <c r="D7220" s="10" t="s">
        <v>7229</v>
      </c>
      <c r="E7220" s="9" t="str">
        <f t="shared" si="1"/>
        <v>La Molina,Lima, Lima</v>
      </c>
      <c r="F7220" s="9" t="s">
        <v>15</v>
      </c>
      <c r="G7220" s="9">
        <v>88.0</v>
      </c>
      <c r="H7220" s="9">
        <f>VENTAS!$I7220-(VENTAS!$I7220*0.4)</f>
        <v>11028.6</v>
      </c>
      <c r="I7220" s="9">
        <v>18381.0</v>
      </c>
      <c r="J7220" s="9">
        <f t="shared" si="2"/>
        <v>0.18</v>
      </c>
      <c r="K7220" s="9">
        <f t="shared" si="3"/>
        <v>21689.58</v>
      </c>
      <c r="L7220" s="11" t="s">
        <v>27</v>
      </c>
      <c r="M7220" s="9" t="s">
        <v>28</v>
      </c>
      <c r="N7220" s="6"/>
      <c r="O7220" s="6"/>
    </row>
    <row r="7221" ht="17.25" customHeight="1">
      <c r="A7221" s="7">
        <v>7220.0</v>
      </c>
      <c r="B7221" s="12">
        <v>42385.0</v>
      </c>
      <c r="C7221" s="13" t="s">
        <v>32</v>
      </c>
      <c r="D7221" s="14" t="s">
        <v>7230</v>
      </c>
      <c r="E7221" s="9" t="str">
        <f t="shared" si="1"/>
        <v>La Molina,Lima, Lima</v>
      </c>
      <c r="F7221" s="13" t="s">
        <v>15</v>
      </c>
      <c r="G7221" s="9">
        <v>117.0</v>
      </c>
      <c r="H7221" s="9">
        <f>VENTAS!$I7221-(VENTAS!$I7221*0.4)</f>
        <v>20020.2</v>
      </c>
      <c r="I7221" s="9">
        <v>33367.0</v>
      </c>
      <c r="J7221" s="9">
        <f t="shared" si="2"/>
        <v>0.18</v>
      </c>
      <c r="K7221" s="9">
        <f t="shared" si="3"/>
        <v>39373.06</v>
      </c>
      <c r="L7221" s="11" t="s">
        <v>27</v>
      </c>
      <c r="M7221" s="13" t="s">
        <v>28</v>
      </c>
      <c r="N7221" s="6"/>
      <c r="O7221" s="6"/>
    </row>
    <row r="7222" ht="17.25" customHeight="1">
      <c r="A7222" s="7">
        <v>7221.0</v>
      </c>
      <c r="B7222" s="8">
        <v>42385.0</v>
      </c>
      <c r="C7222" s="9" t="s">
        <v>32</v>
      </c>
      <c r="D7222" s="10" t="s">
        <v>7231</v>
      </c>
      <c r="E7222" s="9" t="str">
        <f t="shared" si="1"/>
        <v>Surco,Lima,Lima</v>
      </c>
      <c r="F7222" s="9" t="s">
        <v>15</v>
      </c>
      <c r="G7222" s="9">
        <v>171.0</v>
      </c>
      <c r="H7222" s="9">
        <f>VENTAS!$I7222-(VENTAS!$I7222*0.4)</f>
        <v>16897.2</v>
      </c>
      <c r="I7222" s="9">
        <v>28162.0</v>
      </c>
      <c r="J7222" s="9">
        <f t="shared" si="2"/>
        <v>0.18</v>
      </c>
      <c r="K7222" s="9">
        <f t="shared" si="3"/>
        <v>33231.16</v>
      </c>
      <c r="L7222" s="11" t="s">
        <v>58</v>
      </c>
      <c r="M7222" s="9" t="s">
        <v>69</v>
      </c>
      <c r="N7222" s="6"/>
      <c r="O7222" s="6"/>
    </row>
    <row r="7223" ht="17.25" customHeight="1">
      <c r="A7223" s="7">
        <v>7222.0</v>
      </c>
      <c r="B7223" s="12">
        <v>42385.0</v>
      </c>
      <c r="C7223" s="13" t="s">
        <v>32</v>
      </c>
      <c r="D7223" s="14" t="s">
        <v>7232</v>
      </c>
      <c r="E7223" s="9" t="str">
        <f t="shared" si="1"/>
        <v>Surco,Lima,Lima</v>
      </c>
      <c r="F7223" s="13" t="s">
        <v>15</v>
      </c>
      <c r="G7223" s="9">
        <v>148.0</v>
      </c>
      <c r="H7223" s="9">
        <f>VENTAS!$I7223-(VENTAS!$I7223*0.4)</f>
        <v>15195</v>
      </c>
      <c r="I7223" s="9">
        <v>25325.0</v>
      </c>
      <c r="J7223" s="9">
        <f t="shared" si="2"/>
        <v>0.18</v>
      </c>
      <c r="K7223" s="9">
        <f t="shared" si="3"/>
        <v>29883.5</v>
      </c>
      <c r="L7223" s="11" t="s">
        <v>58</v>
      </c>
      <c r="M7223" s="13" t="s">
        <v>69</v>
      </c>
      <c r="N7223" s="6"/>
      <c r="O7223" s="6"/>
    </row>
    <row r="7224" ht="17.25" customHeight="1">
      <c r="A7224" s="7">
        <v>7223.0</v>
      </c>
      <c r="B7224" s="8">
        <v>42385.0</v>
      </c>
      <c r="C7224" s="9" t="s">
        <v>32</v>
      </c>
      <c r="D7224" s="10" t="s">
        <v>7233</v>
      </c>
      <c r="E7224" s="9" t="str">
        <f t="shared" si="1"/>
        <v>Surco,Lima,Lima</v>
      </c>
      <c r="F7224" s="9" t="s">
        <v>15</v>
      </c>
      <c r="G7224" s="9">
        <v>168.0</v>
      </c>
      <c r="H7224" s="9">
        <f>VENTAS!$I7224-(VENTAS!$I7224*0.4)</f>
        <v>20013</v>
      </c>
      <c r="I7224" s="9">
        <v>33355.0</v>
      </c>
      <c r="J7224" s="9">
        <f t="shared" si="2"/>
        <v>0.18</v>
      </c>
      <c r="K7224" s="9">
        <f t="shared" si="3"/>
        <v>39358.9</v>
      </c>
      <c r="L7224" s="11" t="s">
        <v>58</v>
      </c>
      <c r="M7224" s="9" t="s">
        <v>69</v>
      </c>
      <c r="N7224" s="6"/>
      <c r="O7224" s="6"/>
    </row>
    <row r="7225" ht="17.25" customHeight="1">
      <c r="A7225" s="7">
        <v>7224.0</v>
      </c>
      <c r="B7225" s="12">
        <v>42385.0</v>
      </c>
      <c r="C7225" s="13" t="s">
        <v>32</v>
      </c>
      <c r="D7225" s="14" t="s">
        <v>7234</v>
      </c>
      <c r="E7225" s="9" t="str">
        <f t="shared" si="1"/>
        <v>Surco,Lima,Lima</v>
      </c>
      <c r="F7225" s="13" t="s">
        <v>15</v>
      </c>
      <c r="G7225" s="9">
        <v>19.0</v>
      </c>
      <c r="H7225" s="9">
        <f>VENTAS!$I7225-(VENTAS!$I7225*0.4)</f>
        <v>14195.4</v>
      </c>
      <c r="I7225" s="9">
        <v>23659.0</v>
      </c>
      <c r="J7225" s="9">
        <f t="shared" si="2"/>
        <v>0.18</v>
      </c>
      <c r="K7225" s="9">
        <f t="shared" si="3"/>
        <v>27917.62</v>
      </c>
      <c r="L7225" s="11" t="s">
        <v>58</v>
      </c>
      <c r="M7225" s="13" t="s">
        <v>69</v>
      </c>
      <c r="N7225" s="6"/>
      <c r="O7225" s="6"/>
    </row>
    <row r="7226" ht="17.25" customHeight="1">
      <c r="A7226" s="7">
        <v>7225.0</v>
      </c>
      <c r="B7226" s="8">
        <v>42385.0</v>
      </c>
      <c r="C7226" s="9" t="s">
        <v>63</v>
      </c>
      <c r="D7226" s="10" t="s">
        <v>7235</v>
      </c>
      <c r="E7226" s="9" t="str">
        <f t="shared" si="1"/>
        <v>Surco,Lima,Lima</v>
      </c>
      <c r="F7226" s="9" t="s">
        <v>15</v>
      </c>
      <c r="G7226" s="9">
        <v>41.0</v>
      </c>
      <c r="H7226" s="9">
        <f>VENTAS!$I7226-(VENTAS!$I7226*0.4)</f>
        <v>13840.8</v>
      </c>
      <c r="I7226" s="9">
        <v>23068.0</v>
      </c>
      <c r="J7226" s="9">
        <f t="shared" si="2"/>
        <v>0.18</v>
      </c>
      <c r="K7226" s="9">
        <f t="shared" si="3"/>
        <v>27220.24</v>
      </c>
      <c r="L7226" s="11" t="s">
        <v>58</v>
      </c>
      <c r="M7226" s="9" t="s">
        <v>130</v>
      </c>
      <c r="N7226" s="6"/>
      <c r="O7226" s="6"/>
    </row>
    <row r="7227" ht="17.25" customHeight="1">
      <c r="A7227" s="7">
        <v>7226.0</v>
      </c>
      <c r="B7227" s="12">
        <v>42385.0</v>
      </c>
      <c r="C7227" s="13" t="s">
        <v>63</v>
      </c>
      <c r="D7227" s="14" t="s">
        <v>7236</v>
      </c>
      <c r="E7227" s="9" t="str">
        <f t="shared" si="1"/>
        <v>Surco,Lima,Lima</v>
      </c>
      <c r="F7227" s="13" t="s">
        <v>15</v>
      </c>
      <c r="G7227" s="9">
        <v>57.0</v>
      </c>
      <c r="H7227" s="9">
        <f>VENTAS!$I7227-(VENTAS!$I7227*0.4)</f>
        <v>13344.6</v>
      </c>
      <c r="I7227" s="9">
        <v>22241.0</v>
      </c>
      <c r="J7227" s="9">
        <f t="shared" si="2"/>
        <v>0.18</v>
      </c>
      <c r="K7227" s="9">
        <f t="shared" si="3"/>
        <v>26244.38</v>
      </c>
      <c r="L7227" s="11" t="s">
        <v>58</v>
      </c>
      <c r="M7227" s="13" t="s">
        <v>130</v>
      </c>
      <c r="N7227" s="6"/>
      <c r="O7227" s="6"/>
    </row>
    <row r="7228" ht="17.25" customHeight="1">
      <c r="A7228" s="7">
        <v>7227.0</v>
      </c>
      <c r="B7228" s="8">
        <v>42385.0</v>
      </c>
      <c r="C7228" s="9" t="s">
        <v>63</v>
      </c>
      <c r="D7228" s="10" t="s">
        <v>7237</v>
      </c>
      <c r="E7228" s="9" t="str">
        <f t="shared" si="1"/>
        <v>Surco,Lima,Lima</v>
      </c>
      <c r="F7228" s="9" t="s">
        <v>15</v>
      </c>
      <c r="G7228" s="9">
        <v>111.0</v>
      </c>
      <c r="H7228" s="9">
        <f>VENTAS!$I7228-(VENTAS!$I7228*0.4)</f>
        <v>12482.4</v>
      </c>
      <c r="I7228" s="9">
        <v>20804.0</v>
      </c>
      <c r="J7228" s="9">
        <f t="shared" si="2"/>
        <v>0.18</v>
      </c>
      <c r="K7228" s="9">
        <f t="shared" si="3"/>
        <v>24548.72</v>
      </c>
      <c r="L7228" s="11" t="s">
        <v>58</v>
      </c>
      <c r="M7228" s="9" t="s">
        <v>130</v>
      </c>
      <c r="N7228" s="6"/>
      <c r="O7228" s="6"/>
    </row>
    <row r="7229" ht="17.25" customHeight="1">
      <c r="A7229" s="7">
        <v>7228.0</v>
      </c>
      <c r="B7229" s="12">
        <v>42385.0</v>
      </c>
      <c r="C7229" s="13" t="s">
        <v>63</v>
      </c>
      <c r="D7229" s="14" t="s">
        <v>7238</v>
      </c>
      <c r="E7229" s="9" t="str">
        <f t="shared" si="1"/>
        <v>Surco,Lima,Lima</v>
      </c>
      <c r="F7229" s="13" t="s">
        <v>15</v>
      </c>
      <c r="G7229" s="9">
        <v>26.0</v>
      </c>
      <c r="H7229" s="9">
        <f>VENTAS!$I7229-(VENTAS!$I7229*0.4)</f>
        <v>15900</v>
      </c>
      <c r="I7229" s="9">
        <v>26500.0</v>
      </c>
      <c r="J7229" s="9">
        <f t="shared" si="2"/>
        <v>0.18</v>
      </c>
      <c r="K7229" s="9">
        <f t="shared" si="3"/>
        <v>31270</v>
      </c>
      <c r="L7229" s="11" t="s">
        <v>58</v>
      </c>
      <c r="M7229" s="13" t="s">
        <v>130</v>
      </c>
      <c r="N7229" s="6"/>
      <c r="O7229" s="6"/>
    </row>
    <row r="7230" ht="17.25" customHeight="1">
      <c r="A7230" s="7">
        <v>7229.0</v>
      </c>
      <c r="B7230" s="8">
        <v>42384.0</v>
      </c>
      <c r="C7230" s="9" t="s">
        <v>32</v>
      </c>
      <c r="D7230" s="10" t="s">
        <v>7239</v>
      </c>
      <c r="E7230" s="9" t="str">
        <f t="shared" si="1"/>
        <v>Surco,Lima,Lima</v>
      </c>
      <c r="F7230" s="9" t="s">
        <v>15</v>
      </c>
      <c r="G7230" s="9">
        <v>168.0</v>
      </c>
      <c r="H7230" s="9">
        <f>VENTAS!$I7230-(VENTAS!$I7230*0.4)</f>
        <v>21744.6</v>
      </c>
      <c r="I7230" s="9">
        <v>36241.0</v>
      </c>
      <c r="J7230" s="9">
        <f t="shared" si="2"/>
        <v>0.18</v>
      </c>
      <c r="K7230" s="9">
        <f t="shared" si="3"/>
        <v>42764.38</v>
      </c>
      <c r="L7230" s="11" t="s">
        <v>58</v>
      </c>
      <c r="M7230" s="9" t="s">
        <v>91</v>
      </c>
      <c r="N7230" s="6"/>
      <c r="O7230" s="6"/>
    </row>
    <row r="7231" ht="17.25" customHeight="1">
      <c r="A7231" s="7">
        <v>7230.0</v>
      </c>
      <c r="B7231" s="12">
        <v>42384.0</v>
      </c>
      <c r="C7231" s="13" t="s">
        <v>32</v>
      </c>
      <c r="D7231" s="14" t="s">
        <v>7240</v>
      </c>
      <c r="E7231" s="9" t="str">
        <f t="shared" si="1"/>
        <v>Surco,Lima,Lima</v>
      </c>
      <c r="F7231" s="13" t="s">
        <v>15</v>
      </c>
      <c r="G7231" s="9">
        <v>147.0</v>
      </c>
      <c r="H7231" s="9">
        <f>VENTAS!$I7231-(VENTAS!$I7231*0.4)</f>
        <v>23325.6</v>
      </c>
      <c r="I7231" s="9">
        <v>38876.0</v>
      </c>
      <c r="J7231" s="9">
        <f t="shared" si="2"/>
        <v>0.18</v>
      </c>
      <c r="K7231" s="9">
        <f t="shared" si="3"/>
        <v>45873.68</v>
      </c>
      <c r="L7231" s="11" t="s">
        <v>58</v>
      </c>
      <c r="M7231" s="13" t="s">
        <v>91</v>
      </c>
      <c r="N7231" s="6"/>
      <c r="O7231" s="6"/>
    </row>
    <row r="7232" ht="17.25" customHeight="1">
      <c r="A7232" s="7">
        <v>7231.0</v>
      </c>
      <c r="B7232" s="8">
        <v>42384.0</v>
      </c>
      <c r="C7232" s="9" t="s">
        <v>32</v>
      </c>
      <c r="D7232" s="10" t="s">
        <v>7241</v>
      </c>
      <c r="E7232" s="9" t="str">
        <f t="shared" si="1"/>
        <v>Surco,Lima,Lima</v>
      </c>
      <c r="F7232" s="9" t="s">
        <v>15</v>
      </c>
      <c r="G7232" s="9">
        <v>5.0</v>
      </c>
      <c r="H7232" s="9">
        <f>VENTAS!$I7232-(VENTAS!$I7232*0.4)</f>
        <v>13273.8</v>
      </c>
      <c r="I7232" s="9">
        <v>22123.0</v>
      </c>
      <c r="J7232" s="9">
        <f t="shared" si="2"/>
        <v>0.18</v>
      </c>
      <c r="K7232" s="9">
        <f t="shared" si="3"/>
        <v>26105.14</v>
      </c>
      <c r="L7232" s="11" t="s">
        <v>58</v>
      </c>
      <c r="M7232" s="9" t="s">
        <v>91</v>
      </c>
      <c r="N7232" s="6"/>
      <c r="O7232" s="6"/>
    </row>
    <row r="7233" ht="17.25" customHeight="1">
      <c r="A7233" s="7">
        <v>7232.0</v>
      </c>
      <c r="B7233" s="12">
        <v>42384.0</v>
      </c>
      <c r="C7233" s="13" t="s">
        <v>32</v>
      </c>
      <c r="D7233" s="14" t="s">
        <v>7242</v>
      </c>
      <c r="E7233" s="9" t="str">
        <f t="shared" si="1"/>
        <v>Surco,Lima,Lima</v>
      </c>
      <c r="F7233" s="13" t="s">
        <v>15</v>
      </c>
      <c r="G7233" s="9">
        <v>81.0</v>
      </c>
      <c r="H7233" s="9">
        <f>VENTAS!$I7233-(VENTAS!$I7233*0.4)</f>
        <v>18994.8</v>
      </c>
      <c r="I7233" s="9">
        <v>31658.0</v>
      </c>
      <c r="J7233" s="9">
        <f t="shared" si="2"/>
        <v>0.18</v>
      </c>
      <c r="K7233" s="9">
        <f t="shared" si="3"/>
        <v>37356.44</v>
      </c>
      <c r="L7233" s="11" t="s">
        <v>58</v>
      </c>
      <c r="M7233" s="13" t="s">
        <v>91</v>
      </c>
      <c r="N7233" s="6"/>
      <c r="O7233" s="6"/>
    </row>
    <row r="7234" ht="17.25" customHeight="1">
      <c r="A7234" s="7">
        <v>7233.0</v>
      </c>
      <c r="B7234" s="8">
        <v>42384.0</v>
      </c>
      <c r="C7234" s="9" t="s">
        <v>25</v>
      </c>
      <c r="D7234" s="10" t="s">
        <v>7242</v>
      </c>
      <c r="E7234" s="9" t="str">
        <f t="shared" si="1"/>
        <v>La Molina,Lima, Lima</v>
      </c>
      <c r="F7234" s="9" t="s">
        <v>15</v>
      </c>
      <c r="G7234" s="9">
        <v>100.0</v>
      </c>
      <c r="H7234" s="9">
        <f>VENTAS!$I7234-(VENTAS!$I7234*0.4)</f>
        <v>21397.2</v>
      </c>
      <c r="I7234" s="9">
        <v>35662.0</v>
      </c>
      <c r="J7234" s="9">
        <f t="shared" si="2"/>
        <v>0.18</v>
      </c>
      <c r="K7234" s="9">
        <f t="shared" si="3"/>
        <v>42081.16</v>
      </c>
      <c r="L7234" s="11" t="s">
        <v>27</v>
      </c>
      <c r="M7234" s="9" t="s">
        <v>28</v>
      </c>
      <c r="N7234" s="6"/>
      <c r="O7234" s="6"/>
    </row>
    <row r="7235" ht="17.25" customHeight="1">
      <c r="A7235" s="7">
        <v>7234.0</v>
      </c>
      <c r="B7235" s="12">
        <v>42384.0</v>
      </c>
      <c r="C7235" s="13" t="s">
        <v>25</v>
      </c>
      <c r="D7235" s="14" t="s">
        <v>7243</v>
      </c>
      <c r="E7235" s="9" t="str">
        <f t="shared" si="1"/>
        <v>La Molina,Lima, Lima</v>
      </c>
      <c r="F7235" s="13" t="s">
        <v>15</v>
      </c>
      <c r="G7235" s="9">
        <v>40.0</v>
      </c>
      <c r="H7235" s="9">
        <f>VENTAS!$I7235-(VENTAS!$I7235*0.4)</f>
        <v>23923.2</v>
      </c>
      <c r="I7235" s="9">
        <v>39872.0</v>
      </c>
      <c r="J7235" s="9">
        <f t="shared" si="2"/>
        <v>0.18</v>
      </c>
      <c r="K7235" s="9">
        <f t="shared" si="3"/>
        <v>47048.96</v>
      </c>
      <c r="L7235" s="11" t="s">
        <v>27</v>
      </c>
      <c r="M7235" s="13" t="s">
        <v>28</v>
      </c>
      <c r="N7235" s="6"/>
      <c r="O7235" s="6"/>
    </row>
    <row r="7236" ht="17.25" customHeight="1">
      <c r="A7236" s="7">
        <v>7235.0</v>
      </c>
      <c r="B7236" s="8">
        <v>42384.0</v>
      </c>
      <c r="C7236" s="9" t="s">
        <v>25</v>
      </c>
      <c r="D7236" s="10" t="s">
        <v>7244</v>
      </c>
      <c r="E7236" s="9" t="str">
        <f t="shared" si="1"/>
        <v>La Molina,Lima, Lima</v>
      </c>
      <c r="F7236" s="9" t="s">
        <v>15</v>
      </c>
      <c r="G7236" s="9">
        <v>37.0</v>
      </c>
      <c r="H7236" s="9">
        <f>VENTAS!$I7236-(VENTAS!$I7236*0.4)</f>
        <v>11677.8</v>
      </c>
      <c r="I7236" s="9">
        <v>19463.0</v>
      </c>
      <c r="J7236" s="9">
        <f t="shared" si="2"/>
        <v>0.18</v>
      </c>
      <c r="K7236" s="9">
        <f t="shared" si="3"/>
        <v>22966.34</v>
      </c>
      <c r="L7236" s="11" t="s">
        <v>27</v>
      </c>
      <c r="M7236" s="9" t="s">
        <v>28</v>
      </c>
      <c r="N7236" s="6"/>
      <c r="O7236" s="6"/>
    </row>
    <row r="7237" ht="17.25" customHeight="1">
      <c r="A7237" s="7">
        <v>7236.0</v>
      </c>
      <c r="B7237" s="12">
        <v>42384.0</v>
      </c>
      <c r="C7237" s="13" t="s">
        <v>25</v>
      </c>
      <c r="D7237" s="14" t="s">
        <v>7245</v>
      </c>
      <c r="E7237" s="9" t="str">
        <f t="shared" si="1"/>
        <v>La Molina,Lima, Lima</v>
      </c>
      <c r="F7237" s="13" t="s">
        <v>15</v>
      </c>
      <c r="G7237" s="9">
        <v>64.0</v>
      </c>
      <c r="H7237" s="9">
        <f>VENTAS!$I7237-(VENTAS!$I7237*0.4)</f>
        <v>17512.2</v>
      </c>
      <c r="I7237" s="9">
        <v>29187.0</v>
      </c>
      <c r="J7237" s="9">
        <f t="shared" si="2"/>
        <v>0.18</v>
      </c>
      <c r="K7237" s="9">
        <f t="shared" si="3"/>
        <v>34440.66</v>
      </c>
      <c r="L7237" s="11" t="s">
        <v>27</v>
      </c>
      <c r="M7237" s="13" t="s">
        <v>28</v>
      </c>
      <c r="N7237" s="6"/>
      <c r="O7237" s="6"/>
    </row>
    <row r="7238" ht="17.25" customHeight="1">
      <c r="A7238" s="7">
        <v>7237.0</v>
      </c>
      <c r="B7238" s="8">
        <v>42384.0</v>
      </c>
      <c r="C7238" s="9" t="s">
        <v>52</v>
      </c>
      <c r="D7238" s="10" t="s">
        <v>7246</v>
      </c>
      <c r="E7238" s="9" t="str">
        <f t="shared" si="1"/>
        <v>Surco,Lima,Lima</v>
      </c>
      <c r="F7238" s="9" t="s">
        <v>15</v>
      </c>
      <c r="G7238" s="9">
        <v>127.0</v>
      </c>
      <c r="H7238" s="9">
        <f>VENTAS!$I7238-(VENTAS!$I7238*0.4)</f>
        <v>18941.4</v>
      </c>
      <c r="I7238" s="9">
        <v>31569.0</v>
      </c>
      <c r="J7238" s="9">
        <f t="shared" si="2"/>
        <v>0.18</v>
      </c>
      <c r="K7238" s="9">
        <f t="shared" si="3"/>
        <v>37251.42</v>
      </c>
      <c r="L7238" s="11" t="s">
        <v>58</v>
      </c>
      <c r="M7238" s="9" t="s">
        <v>69</v>
      </c>
      <c r="N7238" s="6"/>
      <c r="O7238" s="6"/>
    </row>
    <row r="7239" ht="17.25" customHeight="1">
      <c r="A7239" s="7">
        <v>7238.0</v>
      </c>
      <c r="B7239" s="12">
        <v>42384.0</v>
      </c>
      <c r="C7239" s="13" t="s">
        <v>52</v>
      </c>
      <c r="D7239" s="14" t="s">
        <v>7247</v>
      </c>
      <c r="E7239" s="9" t="str">
        <f t="shared" si="1"/>
        <v>Surco,Lima,Lima</v>
      </c>
      <c r="F7239" s="13" t="s">
        <v>15</v>
      </c>
      <c r="G7239" s="9">
        <v>147.0</v>
      </c>
      <c r="H7239" s="9">
        <f>VENTAS!$I7239-(VENTAS!$I7239*0.4)</f>
        <v>23228.4</v>
      </c>
      <c r="I7239" s="9">
        <v>38714.0</v>
      </c>
      <c r="J7239" s="9">
        <f t="shared" si="2"/>
        <v>0.18</v>
      </c>
      <c r="K7239" s="9">
        <f t="shared" si="3"/>
        <v>45682.52</v>
      </c>
      <c r="L7239" s="11" t="s">
        <v>58</v>
      </c>
      <c r="M7239" s="13" t="s">
        <v>69</v>
      </c>
      <c r="N7239" s="6"/>
      <c r="O7239" s="6"/>
    </row>
    <row r="7240" ht="17.25" customHeight="1">
      <c r="A7240" s="7">
        <v>7239.0</v>
      </c>
      <c r="B7240" s="8">
        <v>42384.0</v>
      </c>
      <c r="C7240" s="9" t="s">
        <v>52</v>
      </c>
      <c r="D7240" s="10" t="s">
        <v>7248</v>
      </c>
      <c r="E7240" s="9" t="str">
        <f t="shared" si="1"/>
        <v>Surco,Lima,Lima</v>
      </c>
      <c r="F7240" s="9" t="s">
        <v>15</v>
      </c>
      <c r="G7240" s="9">
        <v>118.0</v>
      </c>
      <c r="H7240" s="9">
        <f>VENTAS!$I7240-(VENTAS!$I7240*0.4)</f>
        <v>16156.8</v>
      </c>
      <c r="I7240" s="9">
        <v>26928.0</v>
      </c>
      <c r="J7240" s="9">
        <f t="shared" si="2"/>
        <v>0.18</v>
      </c>
      <c r="K7240" s="9">
        <f t="shared" si="3"/>
        <v>31775.04</v>
      </c>
      <c r="L7240" s="11" t="s">
        <v>58</v>
      </c>
      <c r="M7240" s="9" t="s">
        <v>69</v>
      </c>
      <c r="N7240" s="6"/>
      <c r="O7240" s="6"/>
    </row>
    <row r="7241" ht="17.25" customHeight="1">
      <c r="A7241" s="7">
        <v>7240.0</v>
      </c>
      <c r="B7241" s="12">
        <v>42384.0</v>
      </c>
      <c r="C7241" s="13" t="s">
        <v>52</v>
      </c>
      <c r="D7241" s="14" t="s">
        <v>7249</v>
      </c>
      <c r="E7241" s="9" t="str">
        <f t="shared" si="1"/>
        <v>Surco,Lima,Lima</v>
      </c>
      <c r="F7241" s="13" t="s">
        <v>15</v>
      </c>
      <c r="G7241" s="9">
        <v>26.0</v>
      </c>
      <c r="H7241" s="9">
        <f>VENTAS!$I7241-(VENTAS!$I7241*0.4)</f>
        <v>17082</v>
      </c>
      <c r="I7241" s="9">
        <v>28470.0</v>
      </c>
      <c r="J7241" s="9">
        <f t="shared" si="2"/>
        <v>0.18</v>
      </c>
      <c r="K7241" s="9">
        <f t="shared" si="3"/>
        <v>33594.6</v>
      </c>
      <c r="L7241" s="11" t="s">
        <v>58</v>
      </c>
      <c r="M7241" s="13" t="s">
        <v>69</v>
      </c>
      <c r="N7241" s="6"/>
      <c r="O7241" s="6"/>
    </row>
    <row r="7242" ht="17.25" customHeight="1">
      <c r="A7242" s="7">
        <v>7241.0</v>
      </c>
      <c r="B7242" s="8">
        <v>42384.0</v>
      </c>
      <c r="C7242" s="9" t="s">
        <v>52</v>
      </c>
      <c r="D7242" s="10" t="s">
        <v>7250</v>
      </c>
      <c r="E7242" s="9" t="str">
        <f t="shared" si="1"/>
        <v>Surco,Lima,Lima</v>
      </c>
      <c r="F7242" s="9" t="s">
        <v>15</v>
      </c>
      <c r="G7242" s="9">
        <v>21.0</v>
      </c>
      <c r="H7242" s="9">
        <f>VENTAS!$I7242-(VENTAS!$I7242*0.4)</f>
        <v>18303.6</v>
      </c>
      <c r="I7242" s="9">
        <v>30506.0</v>
      </c>
      <c r="J7242" s="9">
        <f t="shared" si="2"/>
        <v>0.18</v>
      </c>
      <c r="K7242" s="9">
        <f t="shared" si="3"/>
        <v>35997.08</v>
      </c>
      <c r="L7242" s="11" t="s">
        <v>58</v>
      </c>
      <c r="M7242" s="9" t="s">
        <v>59</v>
      </c>
      <c r="N7242" s="6"/>
      <c r="O7242" s="6"/>
    </row>
    <row r="7243" ht="17.25" customHeight="1">
      <c r="A7243" s="7">
        <v>7242.0</v>
      </c>
      <c r="B7243" s="12">
        <v>42384.0</v>
      </c>
      <c r="C7243" s="13" t="s">
        <v>52</v>
      </c>
      <c r="D7243" s="14" t="s">
        <v>7251</v>
      </c>
      <c r="E7243" s="9" t="str">
        <f t="shared" si="1"/>
        <v>Surco,Lima,Lima</v>
      </c>
      <c r="F7243" s="13" t="s">
        <v>15</v>
      </c>
      <c r="G7243" s="9">
        <v>2.0</v>
      </c>
      <c r="H7243" s="9">
        <f>VENTAS!$I7243-(VENTAS!$I7243*0.4)</f>
        <v>16132.2</v>
      </c>
      <c r="I7243" s="9">
        <v>26887.0</v>
      </c>
      <c r="J7243" s="9">
        <f t="shared" si="2"/>
        <v>0.18</v>
      </c>
      <c r="K7243" s="9">
        <f t="shared" si="3"/>
        <v>31726.66</v>
      </c>
      <c r="L7243" s="11" t="s">
        <v>58</v>
      </c>
      <c r="M7243" s="13" t="s">
        <v>59</v>
      </c>
      <c r="N7243" s="6"/>
      <c r="O7243" s="6"/>
    </row>
    <row r="7244" ht="17.25" customHeight="1">
      <c r="A7244" s="7">
        <v>7243.0</v>
      </c>
      <c r="B7244" s="8">
        <v>42384.0</v>
      </c>
      <c r="C7244" s="9" t="s">
        <v>52</v>
      </c>
      <c r="D7244" s="10" t="s">
        <v>7252</v>
      </c>
      <c r="E7244" s="9" t="str">
        <f t="shared" si="1"/>
        <v>Surco,Lima,Lima</v>
      </c>
      <c r="F7244" s="9" t="s">
        <v>15</v>
      </c>
      <c r="G7244" s="9">
        <v>76.0</v>
      </c>
      <c r="H7244" s="9">
        <f>VENTAS!$I7244-(VENTAS!$I7244*0.4)</f>
        <v>22926</v>
      </c>
      <c r="I7244" s="9">
        <v>38210.0</v>
      </c>
      <c r="J7244" s="9">
        <f t="shared" si="2"/>
        <v>0.18</v>
      </c>
      <c r="K7244" s="9">
        <f t="shared" si="3"/>
        <v>45087.8</v>
      </c>
      <c r="L7244" s="11" t="s">
        <v>58</v>
      </c>
      <c r="M7244" s="9" t="s">
        <v>59</v>
      </c>
      <c r="N7244" s="6"/>
      <c r="O7244" s="6"/>
    </row>
    <row r="7245" ht="17.25" customHeight="1">
      <c r="A7245" s="7">
        <v>7244.0</v>
      </c>
      <c r="B7245" s="12">
        <v>42384.0</v>
      </c>
      <c r="C7245" s="13" t="s">
        <v>52</v>
      </c>
      <c r="D7245" s="14" t="s">
        <v>7253</v>
      </c>
      <c r="E7245" s="9" t="str">
        <f t="shared" si="1"/>
        <v>Surco,Lima,Lima</v>
      </c>
      <c r="F7245" s="13" t="s">
        <v>15</v>
      </c>
      <c r="G7245" s="9">
        <v>10.0</v>
      </c>
      <c r="H7245" s="9">
        <f>VENTAS!$I7245-(VENTAS!$I7245*0.4)</f>
        <v>13600.8</v>
      </c>
      <c r="I7245" s="9">
        <v>22668.0</v>
      </c>
      <c r="J7245" s="9">
        <f t="shared" si="2"/>
        <v>0.18</v>
      </c>
      <c r="K7245" s="9">
        <f t="shared" si="3"/>
        <v>26748.24</v>
      </c>
      <c r="L7245" s="11" t="s">
        <v>58</v>
      </c>
      <c r="M7245" s="13" t="s">
        <v>59</v>
      </c>
      <c r="N7245" s="6"/>
      <c r="O7245" s="6"/>
    </row>
    <row r="7246" ht="17.25" customHeight="1">
      <c r="A7246" s="7">
        <v>7245.0</v>
      </c>
      <c r="B7246" s="8">
        <v>42384.0</v>
      </c>
      <c r="C7246" s="9" t="s">
        <v>52</v>
      </c>
      <c r="D7246" s="10" t="s">
        <v>7254</v>
      </c>
      <c r="E7246" s="9" t="str">
        <f t="shared" si="1"/>
        <v>Surco,Lima,Lima</v>
      </c>
      <c r="F7246" s="9" t="s">
        <v>15</v>
      </c>
      <c r="G7246" s="9">
        <v>170.0</v>
      </c>
      <c r="H7246" s="9">
        <f>VENTAS!$I7246-(VENTAS!$I7246*0.4)</f>
        <v>23646</v>
      </c>
      <c r="I7246" s="9">
        <v>39410.0</v>
      </c>
      <c r="J7246" s="9">
        <f t="shared" si="2"/>
        <v>0.18</v>
      </c>
      <c r="K7246" s="9">
        <f t="shared" si="3"/>
        <v>46503.8</v>
      </c>
      <c r="L7246" s="11" t="s">
        <v>58</v>
      </c>
      <c r="M7246" s="9" t="s">
        <v>69</v>
      </c>
      <c r="N7246" s="6"/>
      <c r="O7246" s="6"/>
    </row>
    <row r="7247" ht="17.25" customHeight="1">
      <c r="A7247" s="7">
        <v>7246.0</v>
      </c>
      <c r="B7247" s="12">
        <v>42384.0</v>
      </c>
      <c r="C7247" s="13" t="s">
        <v>52</v>
      </c>
      <c r="D7247" s="14" t="s">
        <v>7255</v>
      </c>
      <c r="E7247" s="9" t="str">
        <f t="shared" si="1"/>
        <v>Surco,Lima,Lima</v>
      </c>
      <c r="F7247" s="13" t="s">
        <v>15</v>
      </c>
      <c r="G7247" s="9">
        <v>168.0</v>
      </c>
      <c r="H7247" s="9">
        <f>VENTAS!$I7247-(VENTAS!$I7247*0.4)</f>
        <v>15597</v>
      </c>
      <c r="I7247" s="9">
        <v>25995.0</v>
      </c>
      <c r="J7247" s="9">
        <f t="shared" si="2"/>
        <v>0.18</v>
      </c>
      <c r="K7247" s="9">
        <f t="shared" si="3"/>
        <v>30674.1</v>
      </c>
      <c r="L7247" s="11" t="s">
        <v>58</v>
      </c>
      <c r="M7247" s="13" t="s">
        <v>69</v>
      </c>
      <c r="N7247" s="6"/>
      <c r="O7247" s="6"/>
    </row>
    <row r="7248" ht="17.25" customHeight="1">
      <c r="A7248" s="7">
        <v>7247.0</v>
      </c>
      <c r="B7248" s="8">
        <v>42384.0</v>
      </c>
      <c r="C7248" s="9" t="s">
        <v>52</v>
      </c>
      <c r="D7248" s="10" t="s">
        <v>7256</v>
      </c>
      <c r="E7248" s="9" t="str">
        <f t="shared" si="1"/>
        <v>Surco,Lima,Lima</v>
      </c>
      <c r="F7248" s="9" t="s">
        <v>15</v>
      </c>
      <c r="G7248" s="9">
        <v>35.0</v>
      </c>
      <c r="H7248" s="9">
        <f>VENTAS!$I7248-(VENTAS!$I7248*0.4)</f>
        <v>11443.2</v>
      </c>
      <c r="I7248" s="9">
        <v>19072.0</v>
      </c>
      <c r="J7248" s="9">
        <f t="shared" si="2"/>
        <v>0.18</v>
      </c>
      <c r="K7248" s="9">
        <f t="shared" si="3"/>
        <v>22504.96</v>
      </c>
      <c r="L7248" s="11" t="s">
        <v>58</v>
      </c>
      <c r="M7248" s="9" t="s">
        <v>69</v>
      </c>
      <c r="N7248" s="6"/>
      <c r="O7248" s="6"/>
    </row>
    <row r="7249" ht="17.25" customHeight="1">
      <c r="A7249" s="7">
        <v>7248.0</v>
      </c>
      <c r="B7249" s="12">
        <v>42384.0</v>
      </c>
      <c r="C7249" s="13" t="s">
        <v>52</v>
      </c>
      <c r="D7249" s="14" t="s">
        <v>7257</v>
      </c>
      <c r="E7249" s="9" t="str">
        <f t="shared" si="1"/>
        <v>Surco,Lima,Lima</v>
      </c>
      <c r="F7249" s="13" t="s">
        <v>15</v>
      </c>
      <c r="G7249" s="9">
        <v>70.0</v>
      </c>
      <c r="H7249" s="9">
        <f>VENTAS!$I7249-(VENTAS!$I7249*0.4)</f>
        <v>15862.2</v>
      </c>
      <c r="I7249" s="9">
        <v>26437.0</v>
      </c>
      <c r="J7249" s="9">
        <f t="shared" si="2"/>
        <v>0.18</v>
      </c>
      <c r="K7249" s="9">
        <f t="shared" si="3"/>
        <v>31195.66</v>
      </c>
      <c r="L7249" s="11" t="s">
        <v>58</v>
      </c>
      <c r="M7249" s="13" t="s">
        <v>69</v>
      </c>
      <c r="N7249" s="6"/>
      <c r="O7249" s="6"/>
    </row>
    <row r="7250" ht="17.25" customHeight="1">
      <c r="A7250" s="7">
        <v>7249.0</v>
      </c>
      <c r="B7250" s="8">
        <v>42383.0</v>
      </c>
      <c r="C7250" s="9" t="s">
        <v>80</v>
      </c>
      <c r="D7250" s="10" t="s">
        <v>7258</v>
      </c>
      <c r="E7250" s="9" t="str">
        <f t="shared" si="1"/>
        <v>San Miguel, Lima, Lima</v>
      </c>
      <c r="F7250" s="9" t="s">
        <v>15</v>
      </c>
      <c r="G7250" s="9">
        <v>153.0</v>
      </c>
      <c r="H7250" s="9">
        <f>VENTAS!$I7250-(VENTAS!$I7250*0.4)</f>
        <v>22068</v>
      </c>
      <c r="I7250" s="9">
        <v>36780.0</v>
      </c>
      <c r="J7250" s="9">
        <f t="shared" si="2"/>
        <v>0.18</v>
      </c>
      <c r="K7250" s="9">
        <f t="shared" si="3"/>
        <v>43400.4</v>
      </c>
      <c r="L7250" s="11" t="s">
        <v>16</v>
      </c>
      <c r="M7250" s="9" t="s">
        <v>17</v>
      </c>
      <c r="N7250" s="6"/>
      <c r="O7250" s="6"/>
    </row>
    <row r="7251" ht="17.25" customHeight="1">
      <c r="A7251" s="7">
        <v>7250.0</v>
      </c>
      <c r="B7251" s="12">
        <v>42383.0</v>
      </c>
      <c r="C7251" s="13" t="s">
        <v>80</v>
      </c>
      <c r="D7251" s="14" t="s">
        <v>7259</v>
      </c>
      <c r="E7251" s="9" t="str">
        <f t="shared" si="1"/>
        <v>San Miguel, Lima, Lima</v>
      </c>
      <c r="F7251" s="13" t="s">
        <v>15</v>
      </c>
      <c r="G7251" s="9">
        <v>153.0</v>
      </c>
      <c r="H7251" s="9">
        <f>VENTAS!$I7251-(VENTAS!$I7251*0.4)</f>
        <v>17332.2</v>
      </c>
      <c r="I7251" s="9">
        <v>28887.0</v>
      </c>
      <c r="J7251" s="9">
        <f t="shared" si="2"/>
        <v>0.18</v>
      </c>
      <c r="K7251" s="9">
        <f t="shared" si="3"/>
        <v>34086.66</v>
      </c>
      <c r="L7251" s="11" t="s">
        <v>16</v>
      </c>
      <c r="M7251" s="13" t="s">
        <v>17</v>
      </c>
      <c r="N7251" s="6"/>
      <c r="O7251" s="6"/>
    </row>
    <row r="7252" ht="17.25" customHeight="1">
      <c r="A7252" s="7">
        <v>7251.0</v>
      </c>
      <c r="B7252" s="8">
        <v>42383.0</v>
      </c>
      <c r="C7252" s="9" t="s">
        <v>80</v>
      </c>
      <c r="D7252" s="10" t="s">
        <v>7260</v>
      </c>
      <c r="E7252" s="9" t="str">
        <f t="shared" si="1"/>
        <v>San Miguel, Lima, Lima</v>
      </c>
      <c r="F7252" s="9" t="s">
        <v>15</v>
      </c>
      <c r="G7252" s="9">
        <v>59.0</v>
      </c>
      <c r="H7252" s="9">
        <f>VENTAS!$I7252-(VENTAS!$I7252*0.4)</f>
        <v>14123.4</v>
      </c>
      <c r="I7252" s="9">
        <v>23539.0</v>
      </c>
      <c r="J7252" s="9">
        <f t="shared" si="2"/>
        <v>0.18</v>
      </c>
      <c r="K7252" s="9">
        <f t="shared" si="3"/>
        <v>27776.02</v>
      </c>
      <c r="L7252" s="11" t="s">
        <v>16</v>
      </c>
      <c r="M7252" s="9" t="s">
        <v>17</v>
      </c>
      <c r="N7252" s="6"/>
      <c r="O7252" s="6"/>
    </row>
    <row r="7253" ht="17.25" customHeight="1">
      <c r="A7253" s="7">
        <v>7252.0</v>
      </c>
      <c r="B7253" s="12">
        <v>42383.0</v>
      </c>
      <c r="C7253" s="13" t="s">
        <v>80</v>
      </c>
      <c r="D7253" s="14" t="s">
        <v>7261</v>
      </c>
      <c r="E7253" s="9" t="str">
        <f t="shared" si="1"/>
        <v>San Miguel, Lima, Lima</v>
      </c>
      <c r="F7253" s="13" t="s">
        <v>15</v>
      </c>
      <c r="G7253" s="9">
        <v>46.0</v>
      </c>
      <c r="H7253" s="9">
        <f>VENTAS!$I7253-(VENTAS!$I7253*0.4)</f>
        <v>14239.8</v>
      </c>
      <c r="I7253" s="9">
        <v>23733.0</v>
      </c>
      <c r="J7253" s="9">
        <f t="shared" si="2"/>
        <v>0.18</v>
      </c>
      <c r="K7253" s="9">
        <f t="shared" si="3"/>
        <v>28004.94</v>
      </c>
      <c r="L7253" s="11" t="s">
        <v>16</v>
      </c>
      <c r="M7253" s="13" t="s">
        <v>17</v>
      </c>
      <c r="N7253" s="6"/>
      <c r="O7253" s="6"/>
    </row>
    <row r="7254" ht="17.25" customHeight="1">
      <c r="A7254" s="7">
        <v>7253.0</v>
      </c>
      <c r="B7254" s="8">
        <v>42383.0</v>
      </c>
      <c r="C7254" s="9" t="s">
        <v>56</v>
      </c>
      <c r="D7254" s="10" t="s">
        <v>7262</v>
      </c>
      <c r="E7254" s="9" t="str">
        <f t="shared" si="1"/>
        <v>Surco,Lima,Lima</v>
      </c>
      <c r="F7254" s="9" t="s">
        <v>15</v>
      </c>
      <c r="G7254" s="9">
        <v>73.0</v>
      </c>
      <c r="H7254" s="9">
        <f>VENTAS!$I7254-(VENTAS!$I7254*0.4)</f>
        <v>13405.8</v>
      </c>
      <c r="I7254" s="9">
        <v>22343.0</v>
      </c>
      <c r="J7254" s="9">
        <f t="shared" si="2"/>
        <v>0.18</v>
      </c>
      <c r="K7254" s="9">
        <f t="shared" si="3"/>
        <v>26364.74</v>
      </c>
      <c r="L7254" s="11" t="s">
        <v>58</v>
      </c>
      <c r="M7254" s="9" t="s">
        <v>86</v>
      </c>
      <c r="N7254" s="6"/>
      <c r="O7254" s="6"/>
    </row>
    <row r="7255" ht="17.25" customHeight="1">
      <c r="A7255" s="7">
        <v>7254.0</v>
      </c>
      <c r="B7255" s="12">
        <v>42383.0</v>
      </c>
      <c r="C7255" s="13" t="s">
        <v>56</v>
      </c>
      <c r="D7255" s="14" t="s">
        <v>7263</v>
      </c>
      <c r="E7255" s="9" t="str">
        <f t="shared" si="1"/>
        <v>Surco,Lima,Lima</v>
      </c>
      <c r="F7255" s="13" t="s">
        <v>15</v>
      </c>
      <c r="G7255" s="9">
        <v>118.0</v>
      </c>
      <c r="H7255" s="9">
        <f>VENTAS!$I7255-(VENTAS!$I7255*0.4)</f>
        <v>20167.2</v>
      </c>
      <c r="I7255" s="9">
        <v>33612.0</v>
      </c>
      <c r="J7255" s="9">
        <f t="shared" si="2"/>
        <v>0.18</v>
      </c>
      <c r="K7255" s="9">
        <f t="shared" si="3"/>
        <v>39662.16</v>
      </c>
      <c r="L7255" s="11" t="s">
        <v>58</v>
      </c>
      <c r="M7255" s="13" t="s">
        <v>86</v>
      </c>
      <c r="N7255" s="6"/>
      <c r="O7255" s="6"/>
    </row>
    <row r="7256" ht="17.25" customHeight="1">
      <c r="A7256" s="7">
        <v>7255.0</v>
      </c>
      <c r="B7256" s="8">
        <v>42383.0</v>
      </c>
      <c r="C7256" s="9" t="s">
        <v>56</v>
      </c>
      <c r="D7256" s="10" t="s">
        <v>7264</v>
      </c>
      <c r="E7256" s="9" t="str">
        <f t="shared" si="1"/>
        <v>Surco,Lima,Lima</v>
      </c>
      <c r="F7256" s="9" t="s">
        <v>15</v>
      </c>
      <c r="G7256" s="9">
        <v>130.0</v>
      </c>
      <c r="H7256" s="9">
        <f>VENTAS!$I7256-(VENTAS!$I7256*0.4)</f>
        <v>18527.4</v>
      </c>
      <c r="I7256" s="9">
        <v>30879.0</v>
      </c>
      <c r="J7256" s="9">
        <f t="shared" si="2"/>
        <v>0.18</v>
      </c>
      <c r="K7256" s="9">
        <f t="shared" si="3"/>
        <v>36437.22</v>
      </c>
      <c r="L7256" s="11" t="s">
        <v>58</v>
      </c>
      <c r="M7256" s="9" t="s">
        <v>86</v>
      </c>
      <c r="N7256" s="6"/>
      <c r="O7256" s="6"/>
    </row>
    <row r="7257" ht="17.25" customHeight="1">
      <c r="A7257" s="7">
        <v>7256.0</v>
      </c>
      <c r="B7257" s="12">
        <v>42383.0</v>
      </c>
      <c r="C7257" s="13" t="s">
        <v>56</v>
      </c>
      <c r="D7257" s="14" t="s">
        <v>7265</v>
      </c>
      <c r="E7257" s="9" t="str">
        <f t="shared" si="1"/>
        <v>Surco,Lima,Lima</v>
      </c>
      <c r="F7257" s="13" t="s">
        <v>15</v>
      </c>
      <c r="G7257" s="9">
        <v>143.0</v>
      </c>
      <c r="H7257" s="9">
        <f>VENTAS!$I7257-(VENTAS!$I7257*0.4)</f>
        <v>22454.4</v>
      </c>
      <c r="I7257" s="9">
        <v>37424.0</v>
      </c>
      <c r="J7257" s="9">
        <f t="shared" si="2"/>
        <v>0.18</v>
      </c>
      <c r="K7257" s="9">
        <f t="shared" si="3"/>
        <v>44160.32</v>
      </c>
      <c r="L7257" s="11" t="s">
        <v>58</v>
      </c>
      <c r="M7257" s="13" t="s">
        <v>86</v>
      </c>
      <c r="N7257" s="6"/>
      <c r="O7257" s="6"/>
    </row>
    <row r="7258" ht="17.25" customHeight="1">
      <c r="A7258" s="7">
        <v>7257.0</v>
      </c>
      <c r="B7258" s="8">
        <v>42383.0</v>
      </c>
      <c r="C7258" s="9" t="s">
        <v>18</v>
      </c>
      <c r="D7258" s="10" t="s">
        <v>7266</v>
      </c>
      <c r="E7258" s="9" t="str">
        <f t="shared" si="1"/>
        <v>Surco,Lima,Lima</v>
      </c>
      <c r="F7258" s="9" t="s">
        <v>15</v>
      </c>
      <c r="G7258" s="9">
        <v>137.0</v>
      </c>
      <c r="H7258" s="9">
        <f>VENTAS!$I7258-(VENTAS!$I7258*0.4)</f>
        <v>21598.2</v>
      </c>
      <c r="I7258" s="9">
        <v>35997.0</v>
      </c>
      <c r="J7258" s="9">
        <f t="shared" si="2"/>
        <v>0.18</v>
      </c>
      <c r="K7258" s="9">
        <f t="shared" si="3"/>
        <v>42476.46</v>
      </c>
      <c r="L7258" s="11" t="s">
        <v>58</v>
      </c>
      <c r="M7258" s="9" t="s">
        <v>96</v>
      </c>
      <c r="N7258" s="6"/>
      <c r="O7258" s="6"/>
    </row>
    <row r="7259" ht="17.25" customHeight="1">
      <c r="A7259" s="7">
        <v>7258.0</v>
      </c>
      <c r="B7259" s="12">
        <v>42383.0</v>
      </c>
      <c r="C7259" s="13" t="s">
        <v>18</v>
      </c>
      <c r="D7259" s="14" t="s">
        <v>7267</v>
      </c>
      <c r="E7259" s="9" t="str">
        <f t="shared" si="1"/>
        <v>Surco,Lima,Lima</v>
      </c>
      <c r="F7259" s="13" t="s">
        <v>15</v>
      </c>
      <c r="G7259" s="9">
        <v>89.0</v>
      </c>
      <c r="H7259" s="9">
        <f>VENTAS!$I7259-(VENTAS!$I7259*0.4)</f>
        <v>20605.2</v>
      </c>
      <c r="I7259" s="9">
        <v>34342.0</v>
      </c>
      <c r="J7259" s="9">
        <f t="shared" si="2"/>
        <v>0.18</v>
      </c>
      <c r="K7259" s="9">
        <f t="shared" si="3"/>
        <v>40523.56</v>
      </c>
      <c r="L7259" s="11" t="s">
        <v>58</v>
      </c>
      <c r="M7259" s="13" t="s">
        <v>96</v>
      </c>
      <c r="N7259" s="6"/>
      <c r="O7259" s="6"/>
    </row>
    <row r="7260" ht="17.25" customHeight="1">
      <c r="A7260" s="7">
        <v>7259.0</v>
      </c>
      <c r="B7260" s="8">
        <v>42383.0</v>
      </c>
      <c r="C7260" s="9" t="s">
        <v>18</v>
      </c>
      <c r="D7260" s="10" t="s">
        <v>7268</v>
      </c>
      <c r="E7260" s="9" t="str">
        <f t="shared" si="1"/>
        <v>Surco,Lima,Lima</v>
      </c>
      <c r="F7260" s="9" t="s">
        <v>15</v>
      </c>
      <c r="G7260" s="9">
        <v>168.0</v>
      </c>
      <c r="H7260" s="9">
        <f>VENTAS!$I7260-(VENTAS!$I7260*0.4)</f>
        <v>12384</v>
      </c>
      <c r="I7260" s="9">
        <v>20640.0</v>
      </c>
      <c r="J7260" s="9">
        <f t="shared" si="2"/>
        <v>0.18</v>
      </c>
      <c r="K7260" s="9">
        <f t="shared" si="3"/>
        <v>24355.2</v>
      </c>
      <c r="L7260" s="11" t="s">
        <v>58</v>
      </c>
      <c r="M7260" s="9" t="s">
        <v>96</v>
      </c>
      <c r="N7260" s="6"/>
      <c r="O7260" s="6"/>
    </row>
    <row r="7261" ht="17.25" customHeight="1">
      <c r="A7261" s="7">
        <v>7260.0</v>
      </c>
      <c r="B7261" s="12">
        <v>42383.0</v>
      </c>
      <c r="C7261" s="13" t="s">
        <v>18</v>
      </c>
      <c r="D7261" s="14" t="s">
        <v>7269</v>
      </c>
      <c r="E7261" s="9" t="str">
        <f t="shared" si="1"/>
        <v>Surco,Lima,Lima</v>
      </c>
      <c r="F7261" s="13" t="s">
        <v>15</v>
      </c>
      <c r="G7261" s="9">
        <v>88.0</v>
      </c>
      <c r="H7261" s="9">
        <f>VENTAS!$I7261-(VENTAS!$I7261*0.4)</f>
        <v>17878.8</v>
      </c>
      <c r="I7261" s="9">
        <v>29798.0</v>
      </c>
      <c r="J7261" s="9">
        <f t="shared" si="2"/>
        <v>0.18</v>
      </c>
      <c r="K7261" s="9">
        <f t="shared" si="3"/>
        <v>35161.64</v>
      </c>
      <c r="L7261" s="11" t="s">
        <v>58</v>
      </c>
      <c r="M7261" s="13" t="s">
        <v>96</v>
      </c>
      <c r="N7261" s="6"/>
      <c r="O7261" s="6"/>
    </row>
    <row r="7262" ht="17.25" customHeight="1">
      <c r="A7262" s="7">
        <v>7261.0</v>
      </c>
      <c r="B7262" s="8">
        <v>42383.0</v>
      </c>
      <c r="C7262" s="9" t="s">
        <v>18</v>
      </c>
      <c r="D7262" s="10" t="s">
        <v>7269</v>
      </c>
      <c r="E7262" s="9" t="str">
        <f t="shared" si="1"/>
        <v>Surco,Lima,Lima</v>
      </c>
      <c r="F7262" s="9" t="s">
        <v>15</v>
      </c>
      <c r="G7262" s="9">
        <v>165.0</v>
      </c>
      <c r="H7262" s="9">
        <f>VENTAS!$I7262-(VENTAS!$I7262*0.4)</f>
        <v>15636.6</v>
      </c>
      <c r="I7262" s="9">
        <v>26061.0</v>
      </c>
      <c r="J7262" s="9">
        <f t="shared" si="2"/>
        <v>0.18</v>
      </c>
      <c r="K7262" s="9">
        <f t="shared" si="3"/>
        <v>30751.98</v>
      </c>
      <c r="L7262" s="11" t="s">
        <v>58</v>
      </c>
      <c r="M7262" s="9" t="s">
        <v>86</v>
      </c>
      <c r="N7262" s="6"/>
      <c r="O7262" s="6"/>
    </row>
    <row r="7263" ht="17.25" customHeight="1">
      <c r="A7263" s="7">
        <v>7262.0</v>
      </c>
      <c r="B7263" s="12">
        <v>42383.0</v>
      </c>
      <c r="C7263" s="13" t="s">
        <v>18</v>
      </c>
      <c r="D7263" s="14" t="s">
        <v>7270</v>
      </c>
      <c r="E7263" s="9" t="str">
        <f t="shared" si="1"/>
        <v>Surco,Lima,Lima</v>
      </c>
      <c r="F7263" s="13" t="s">
        <v>15</v>
      </c>
      <c r="G7263" s="9">
        <v>2.0</v>
      </c>
      <c r="H7263" s="9">
        <f>VENTAS!$I7263-(VENTAS!$I7263*0.4)</f>
        <v>10944</v>
      </c>
      <c r="I7263" s="9">
        <v>18240.0</v>
      </c>
      <c r="J7263" s="9">
        <f t="shared" si="2"/>
        <v>0.18</v>
      </c>
      <c r="K7263" s="9">
        <f t="shared" si="3"/>
        <v>21523.2</v>
      </c>
      <c r="L7263" s="11" t="s">
        <v>58</v>
      </c>
      <c r="M7263" s="13" t="s">
        <v>86</v>
      </c>
      <c r="N7263" s="6"/>
      <c r="O7263" s="6"/>
    </row>
    <row r="7264" ht="17.25" customHeight="1">
      <c r="A7264" s="7">
        <v>7263.0</v>
      </c>
      <c r="B7264" s="8">
        <v>42383.0</v>
      </c>
      <c r="C7264" s="9" t="s">
        <v>18</v>
      </c>
      <c r="D7264" s="10" t="s">
        <v>7271</v>
      </c>
      <c r="E7264" s="9" t="str">
        <f t="shared" si="1"/>
        <v>Surco,Lima,Lima</v>
      </c>
      <c r="F7264" s="9" t="s">
        <v>15</v>
      </c>
      <c r="G7264" s="9">
        <v>77.0</v>
      </c>
      <c r="H7264" s="9">
        <f>VENTAS!$I7264-(VENTAS!$I7264*0.4)</f>
        <v>17247</v>
      </c>
      <c r="I7264" s="9">
        <v>28745.0</v>
      </c>
      <c r="J7264" s="9">
        <f t="shared" si="2"/>
        <v>0.18</v>
      </c>
      <c r="K7264" s="9">
        <f t="shared" si="3"/>
        <v>33919.1</v>
      </c>
      <c r="L7264" s="11" t="s">
        <v>58</v>
      </c>
      <c r="M7264" s="9" t="s">
        <v>86</v>
      </c>
      <c r="N7264" s="6"/>
      <c r="O7264" s="6"/>
    </row>
    <row r="7265" ht="17.25" customHeight="1">
      <c r="A7265" s="7">
        <v>7264.0</v>
      </c>
      <c r="B7265" s="12">
        <v>42383.0</v>
      </c>
      <c r="C7265" s="13" t="s">
        <v>13</v>
      </c>
      <c r="D7265" s="14" t="s">
        <v>7272</v>
      </c>
      <c r="E7265" s="9" t="str">
        <f t="shared" si="1"/>
        <v>Surco,Lima,Lima</v>
      </c>
      <c r="F7265" s="13" t="s">
        <v>15</v>
      </c>
      <c r="G7265" s="9">
        <v>64.0</v>
      </c>
      <c r="H7265" s="9">
        <f>VENTAS!$I7265-(VENTAS!$I7265*0.4)</f>
        <v>11294.4</v>
      </c>
      <c r="I7265" s="9">
        <v>18824.0</v>
      </c>
      <c r="J7265" s="9">
        <f t="shared" si="2"/>
        <v>0.18</v>
      </c>
      <c r="K7265" s="9">
        <f t="shared" si="3"/>
        <v>22212.32</v>
      </c>
      <c r="L7265" s="11" t="s">
        <v>58</v>
      </c>
      <c r="M7265" s="13" t="s">
        <v>91</v>
      </c>
      <c r="N7265" s="6"/>
      <c r="O7265" s="6"/>
    </row>
    <row r="7266" ht="17.25" customHeight="1">
      <c r="A7266" s="7">
        <v>7265.0</v>
      </c>
      <c r="B7266" s="8">
        <v>42383.0</v>
      </c>
      <c r="C7266" s="9" t="s">
        <v>13</v>
      </c>
      <c r="D7266" s="10" t="s">
        <v>7273</v>
      </c>
      <c r="E7266" s="9" t="str">
        <f t="shared" si="1"/>
        <v>Surco,Lima,Lima</v>
      </c>
      <c r="F7266" s="9" t="s">
        <v>15</v>
      </c>
      <c r="G7266" s="9">
        <v>70.0</v>
      </c>
      <c r="H7266" s="9">
        <f>VENTAS!$I7266-(VENTAS!$I7266*0.4)</f>
        <v>16897.2</v>
      </c>
      <c r="I7266" s="9">
        <v>28162.0</v>
      </c>
      <c r="J7266" s="9">
        <f t="shared" si="2"/>
        <v>0.18</v>
      </c>
      <c r="K7266" s="9">
        <f t="shared" si="3"/>
        <v>33231.16</v>
      </c>
      <c r="L7266" s="11" t="s">
        <v>58</v>
      </c>
      <c r="M7266" s="9" t="s">
        <v>91</v>
      </c>
      <c r="N7266" s="6"/>
      <c r="O7266" s="6"/>
    </row>
    <row r="7267" ht="17.25" customHeight="1">
      <c r="A7267" s="7">
        <v>7266.0</v>
      </c>
      <c r="B7267" s="12">
        <v>42383.0</v>
      </c>
      <c r="C7267" s="13" t="s">
        <v>13</v>
      </c>
      <c r="D7267" s="14" t="s">
        <v>7274</v>
      </c>
      <c r="E7267" s="9" t="str">
        <f t="shared" si="1"/>
        <v>Surco,Lima,Lima</v>
      </c>
      <c r="F7267" s="13" t="s">
        <v>15</v>
      </c>
      <c r="G7267" s="9">
        <v>88.0</v>
      </c>
      <c r="H7267" s="9">
        <f>VENTAS!$I7267-(VENTAS!$I7267*0.4)</f>
        <v>12253.2</v>
      </c>
      <c r="I7267" s="9">
        <v>20422.0</v>
      </c>
      <c r="J7267" s="9">
        <f t="shared" si="2"/>
        <v>0.18</v>
      </c>
      <c r="K7267" s="9">
        <f t="shared" si="3"/>
        <v>24097.96</v>
      </c>
      <c r="L7267" s="11" t="s">
        <v>58</v>
      </c>
      <c r="M7267" s="13" t="s">
        <v>91</v>
      </c>
      <c r="N7267" s="6"/>
      <c r="O7267" s="6"/>
    </row>
    <row r="7268" ht="17.25" customHeight="1">
      <c r="A7268" s="7">
        <v>7267.0</v>
      </c>
      <c r="B7268" s="8">
        <v>42383.0</v>
      </c>
      <c r="C7268" s="9" t="s">
        <v>13</v>
      </c>
      <c r="D7268" s="10" t="s">
        <v>7275</v>
      </c>
      <c r="E7268" s="9" t="str">
        <f t="shared" si="1"/>
        <v>Surco,Lima,Lima</v>
      </c>
      <c r="F7268" s="9" t="s">
        <v>15</v>
      </c>
      <c r="G7268" s="9">
        <v>98.0</v>
      </c>
      <c r="H7268" s="9">
        <f>VENTAS!$I7268-(VENTAS!$I7268*0.4)</f>
        <v>23771.4</v>
      </c>
      <c r="I7268" s="9">
        <v>39619.0</v>
      </c>
      <c r="J7268" s="9">
        <f t="shared" si="2"/>
        <v>0.18</v>
      </c>
      <c r="K7268" s="9">
        <f t="shared" si="3"/>
        <v>46750.42</v>
      </c>
      <c r="L7268" s="11" t="s">
        <v>58</v>
      </c>
      <c r="M7268" s="9" t="s">
        <v>91</v>
      </c>
      <c r="N7268" s="6"/>
      <c r="O7268" s="6"/>
    </row>
    <row r="7269" ht="17.25" customHeight="1">
      <c r="A7269" s="7">
        <v>7268.0</v>
      </c>
      <c r="B7269" s="12">
        <v>42382.0</v>
      </c>
      <c r="C7269" s="13" t="s">
        <v>80</v>
      </c>
      <c r="D7269" s="14" t="s">
        <v>7276</v>
      </c>
      <c r="E7269" s="9" t="str">
        <f t="shared" si="1"/>
        <v>Surco,Lima,Lima</v>
      </c>
      <c r="F7269" s="13" t="s">
        <v>15</v>
      </c>
      <c r="G7269" s="9">
        <v>38.0</v>
      </c>
      <c r="H7269" s="9">
        <f>VENTAS!$I7269-(VENTAS!$I7269*0.4)</f>
        <v>23604</v>
      </c>
      <c r="I7269" s="9">
        <v>39340.0</v>
      </c>
      <c r="J7269" s="9">
        <f t="shared" si="2"/>
        <v>0.18</v>
      </c>
      <c r="K7269" s="9">
        <f t="shared" si="3"/>
        <v>46421.2</v>
      </c>
      <c r="L7269" s="11" t="s">
        <v>58</v>
      </c>
      <c r="M7269" s="13" t="s">
        <v>130</v>
      </c>
      <c r="N7269" s="6"/>
      <c r="O7269" s="6"/>
    </row>
    <row r="7270" ht="17.25" customHeight="1">
      <c r="A7270" s="7">
        <v>7269.0</v>
      </c>
      <c r="B7270" s="8">
        <v>42382.0</v>
      </c>
      <c r="C7270" s="9" t="s">
        <v>80</v>
      </c>
      <c r="D7270" s="10" t="s">
        <v>7277</v>
      </c>
      <c r="E7270" s="9" t="str">
        <f t="shared" si="1"/>
        <v>Surco,Lima,Lima</v>
      </c>
      <c r="F7270" s="9" t="s">
        <v>15</v>
      </c>
      <c r="G7270" s="9">
        <v>107.0</v>
      </c>
      <c r="H7270" s="9">
        <f>VENTAS!$I7270-(VENTAS!$I7270*0.4)</f>
        <v>23927.4</v>
      </c>
      <c r="I7270" s="9">
        <v>39879.0</v>
      </c>
      <c r="J7270" s="9">
        <f t="shared" si="2"/>
        <v>0.18</v>
      </c>
      <c r="K7270" s="9">
        <f t="shared" si="3"/>
        <v>47057.22</v>
      </c>
      <c r="L7270" s="11" t="s">
        <v>58</v>
      </c>
      <c r="M7270" s="9" t="s">
        <v>130</v>
      </c>
      <c r="N7270" s="6"/>
      <c r="O7270" s="6"/>
    </row>
    <row r="7271" ht="17.25" customHeight="1">
      <c r="A7271" s="7">
        <v>7270.0</v>
      </c>
      <c r="B7271" s="12">
        <v>42382.0</v>
      </c>
      <c r="C7271" s="13" t="s">
        <v>80</v>
      </c>
      <c r="D7271" s="14" t="s">
        <v>7278</v>
      </c>
      <c r="E7271" s="9" t="str">
        <f t="shared" si="1"/>
        <v>Surco,Lima,Lima</v>
      </c>
      <c r="F7271" s="13" t="s">
        <v>15</v>
      </c>
      <c r="G7271" s="9">
        <v>146.0</v>
      </c>
      <c r="H7271" s="9">
        <f>VENTAS!$I7271-(VENTAS!$I7271*0.4)</f>
        <v>21029.4</v>
      </c>
      <c r="I7271" s="9">
        <v>35049.0</v>
      </c>
      <c r="J7271" s="9">
        <f t="shared" si="2"/>
        <v>0.18</v>
      </c>
      <c r="K7271" s="9">
        <f t="shared" si="3"/>
        <v>41357.82</v>
      </c>
      <c r="L7271" s="11" t="s">
        <v>58</v>
      </c>
      <c r="M7271" s="13" t="s">
        <v>130</v>
      </c>
      <c r="N7271" s="6"/>
      <c r="O7271" s="6"/>
    </row>
    <row r="7272" ht="17.25" customHeight="1">
      <c r="A7272" s="7">
        <v>7271.0</v>
      </c>
      <c r="B7272" s="8">
        <v>42382.0</v>
      </c>
      <c r="C7272" s="9" t="s">
        <v>80</v>
      </c>
      <c r="D7272" s="10" t="s">
        <v>7279</v>
      </c>
      <c r="E7272" s="9" t="str">
        <f t="shared" si="1"/>
        <v>Surco,Lima,Lima</v>
      </c>
      <c r="F7272" s="9" t="s">
        <v>15</v>
      </c>
      <c r="G7272" s="9">
        <v>87.0</v>
      </c>
      <c r="H7272" s="9">
        <f>VENTAS!$I7272-(VENTAS!$I7272*0.4)</f>
        <v>16611.6</v>
      </c>
      <c r="I7272" s="9">
        <v>27686.0</v>
      </c>
      <c r="J7272" s="9">
        <f t="shared" si="2"/>
        <v>0.18</v>
      </c>
      <c r="K7272" s="9">
        <f t="shared" si="3"/>
        <v>32669.48</v>
      </c>
      <c r="L7272" s="11" t="s">
        <v>58</v>
      </c>
      <c r="M7272" s="9" t="s">
        <v>130</v>
      </c>
      <c r="N7272" s="6"/>
      <c r="O7272" s="6"/>
    </row>
    <row r="7273" ht="17.25" customHeight="1">
      <c r="A7273" s="7">
        <v>7272.0</v>
      </c>
      <c r="B7273" s="12">
        <v>42382.0</v>
      </c>
      <c r="C7273" s="13" t="s">
        <v>104</v>
      </c>
      <c r="D7273" s="14" t="s">
        <v>7280</v>
      </c>
      <c r="E7273" s="9" t="str">
        <f t="shared" si="1"/>
        <v>Surco,Lima,Lima</v>
      </c>
      <c r="F7273" s="13" t="s">
        <v>34</v>
      </c>
      <c r="G7273" s="9">
        <v>56.0</v>
      </c>
      <c r="H7273" s="9">
        <f>VENTAS!$I7273-(VENTAS!$I7273*0.4)</f>
        <v>14871</v>
      </c>
      <c r="I7273" s="9">
        <v>24785.0</v>
      </c>
      <c r="J7273" s="9">
        <f t="shared" si="2"/>
        <v>0.18</v>
      </c>
      <c r="K7273" s="9">
        <f t="shared" si="3"/>
        <v>29246.3</v>
      </c>
      <c r="L7273" s="11" t="s">
        <v>58</v>
      </c>
      <c r="M7273" s="13" t="s">
        <v>91</v>
      </c>
      <c r="N7273" s="6"/>
      <c r="O7273" s="6"/>
    </row>
    <row r="7274" ht="17.25" customHeight="1">
      <c r="A7274" s="7">
        <v>7273.0</v>
      </c>
      <c r="B7274" s="8">
        <v>42382.0</v>
      </c>
      <c r="C7274" s="9" t="s">
        <v>104</v>
      </c>
      <c r="D7274" s="10" t="s">
        <v>7281</v>
      </c>
      <c r="E7274" s="9" t="str">
        <f t="shared" si="1"/>
        <v>Surco,Lima,Lima</v>
      </c>
      <c r="F7274" s="9" t="s">
        <v>34</v>
      </c>
      <c r="G7274" s="9">
        <v>123.0</v>
      </c>
      <c r="H7274" s="9">
        <f>VENTAS!$I7274-(VENTAS!$I7274*0.4)</f>
        <v>23922.6</v>
      </c>
      <c r="I7274" s="9">
        <v>39871.0</v>
      </c>
      <c r="J7274" s="9">
        <f t="shared" si="2"/>
        <v>0.18</v>
      </c>
      <c r="K7274" s="9">
        <f t="shared" si="3"/>
        <v>47047.78</v>
      </c>
      <c r="L7274" s="11" t="s">
        <v>58</v>
      </c>
      <c r="M7274" s="9" t="s">
        <v>91</v>
      </c>
      <c r="N7274" s="6"/>
      <c r="O7274" s="6"/>
    </row>
    <row r="7275" ht="17.25" customHeight="1">
      <c r="A7275" s="7">
        <v>7274.0</v>
      </c>
      <c r="B7275" s="12">
        <v>42382.0</v>
      </c>
      <c r="C7275" s="13" t="s">
        <v>104</v>
      </c>
      <c r="D7275" s="14" t="s">
        <v>7282</v>
      </c>
      <c r="E7275" s="9" t="str">
        <f t="shared" si="1"/>
        <v>Surco,Lima,Lima</v>
      </c>
      <c r="F7275" s="13" t="s">
        <v>34</v>
      </c>
      <c r="G7275" s="9">
        <v>50.0</v>
      </c>
      <c r="H7275" s="9">
        <f>VENTAS!$I7275-(VENTAS!$I7275*0.4)</f>
        <v>20518.2</v>
      </c>
      <c r="I7275" s="9">
        <v>34197.0</v>
      </c>
      <c r="J7275" s="9">
        <f t="shared" si="2"/>
        <v>0.18</v>
      </c>
      <c r="K7275" s="9">
        <f t="shared" si="3"/>
        <v>40352.46</v>
      </c>
      <c r="L7275" s="11" t="s">
        <v>58</v>
      </c>
      <c r="M7275" s="13" t="s">
        <v>91</v>
      </c>
      <c r="N7275" s="6"/>
      <c r="O7275" s="6"/>
    </row>
    <row r="7276" ht="17.25" customHeight="1">
      <c r="A7276" s="7">
        <v>7275.0</v>
      </c>
      <c r="B7276" s="8">
        <v>42382.0</v>
      </c>
      <c r="C7276" s="9" t="s">
        <v>104</v>
      </c>
      <c r="D7276" s="10" t="s">
        <v>7283</v>
      </c>
      <c r="E7276" s="9" t="str">
        <f t="shared" si="1"/>
        <v>Surco,Lima,Lima</v>
      </c>
      <c r="F7276" s="9" t="s">
        <v>34</v>
      </c>
      <c r="G7276" s="9">
        <v>132.0</v>
      </c>
      <c r="H7276" s="9">
        <f>VENTAS!$I7276-(VENTAS!$I7276*0.4)</f>
        <v>15606</v>
      </c>
      <c r="I7276" s="9">
        <v>26010.0</v>
      </c>
      <c r="J7276" s="9">
        <f t="shared" si="2"/>
        <v>0.18</v>
      </c>
      <c r="K7276" s="9">
        <f t="shared" si="3"/>
        <v>30691.8</v>
      </c>
      <c r="L7276" s="11" t="s">
        <v>58</v>
      </c>
      <c r="M7276" s="9" t="s">
        <v>91</v>
      </c>
      <c r="N7276" s="6"/>
      <c r="O7276" s="6"/>
    </row>
    <row r="7277" ht="17.25" customHeight="1">
      <c r="A7277" s="7">
        <v>7276.0</v>
      </c>
      <c r="B7277" s="12">
        <v>42382.0</v>
      </c>
      <c r="C7277" s="13" t="s">
        <v>25</v>
      </c>
      <c r="D7277" s="14" t="s">
        <v>7284</v>
      </c>
      <c r="E7277" s="9" t="str">
        <f t="shared" si="1"/>
        <v>Surco,Lima,Lima</v>
      </c>
      <c r="F7277" s="13" t="s">
        <v>15</v>
      </c>
      <c r="G7277" s="9">
        <v>23.0</v>
      </c>
      <c r="H7277" s="9">
        <f>VENTAS!$I7277-(VENTAS!$I7277*0.4)</f>
        <v>20626.2</v>
      </c>
      <c r="I7277" s="9">
        <v>34377.0</v>
      </c>
      <c r="J7277" s="9">
        <f t="shared" si="2"/>
        <v>0.18</v>
      </c>
      <c r="K7277" s="9">
        <f t="shared" si="3"/>
        <v>40564.86</v>
      </c>
      <c r="L7277" s="11" t="s">
        <v>58</v>
      </c>
      <c r="M7277" s="13" t="s">
        <v>86</v>
      </c>
      <c r="N7277" s="6"/>
      <c r="O7277" s="6"/>
    </row>
    <row r="7278" ht="17.25" customHeight="1">
      <c r="A7278" s="7">
        <v>7277.0</v>
      </c>
      <c r="B7278" s="8">
        <v>42382.0</v>
      </c>
      <c r="C7278" s="9" t="s">
        <v>25</v>
      </c>
      <c r="D7278" s="10" t="s">
        <v>7285</v>
      </c>
      <c r="E7278" s="9" t="str">
        <f t="shared" si="1"/>
        <v>Surco,Lima,Lima</v>
      </c>
      <c r="F7278" s="9" t="s">
        <v>15</v>
      </c>
      <c r="G7278" s="9">
        <v>65.0</v>
      </c>
      <c r="H7278" s="9">
        <f>VENTAS!$I7278-(VENTAS!$I7278*0.4)</f>
        <v>16762.2</v>
      </c>
      <c r="I7278" s="9">
        <v>27937.0</v>
      </c>
      <c r="J7278" s="9">
        <f t="shared" si="2"/>
        <v>0.18</v>
      </c>
      <c r="K7278" s="9">
        <f t="shared" si="3"/>
        <v>32965.66</v>
      </c>
      <c r="L7278" s="11" t="s">
        <v>58</v>
      </c>
      <c r="M7278" s="9" t="s">
        <v>86</v>
      </c>
      <c r="N7278" s="6"/>
      <c r="O7278" s="6"/>
    </row>
    <row r="7279" ht="17.25" customHeight="1">
      <c r="A7279" s="7">
        <v>7278.0</v>
      </c>
      <c r="B7279" s="12">
        <v>42382.0</v>
      </c>
      <c r="C7279" s="13" t="s">
        <v>25</v>
      </c>
      <c r="D7279" s="14" t="s">
        <v>7286</v>
      </c>
      <c r="E7279" s="9" t="str">
        <f t="shared" si="1"/>
        <v>Surco,Lima,Lima</v>
      </c>
      <c r="F7279" s="13" t="s">
        <v>15</v>
      </c>
      <c r="G7279" s="9">
        <v>127.0</v>
      </c>
      <c r="H7279" s="9">
        <f>VENTAS!$I7279-(VENTAS!$I7279*0.4)</f>
        <v>23725.2</v>
      </c>
      <c r="I7279" s="9">
        <v>39542.0</v>
      </c>
      <c r="J7279" s="9">
        <f t="shared" si="2"/>
        <v>0.18</v>
      </c>
      <c r="K7279" s="9">
        <f t="shared" si="3"/>
        <v>46659.56</v>
      </c>
      <c r="L7279" s="11" t="s">
        <v>58</v>
      </c>
      <c r="M7279" s="13" t="s">
        <v>86</v>
      </c>
      <c r="N7279" s="6"/>
      <c r="O7279" s="6"/>
    </row>
    <row r="7280" ht="17.25" customHeight="1">
      <c r="A7280" s="7">
        <v>7279.0</v>
      </c>
      <c r="B7280" s="8">
        <v>42382.0</v>
      </c>
      <c r="C7280" s="9" t="s">
        <v>52</v>
      </c>
      <c r="D7280" s="10" t="s">
        <v>7287</v>
      </c>
      <c r="E7280" s="9" t="str">
        <f t="shared" si="1"/>
        <v>San Miguel, Lima, Lima</v>
      </c>
      <c r="F7280" s="9" t="s">
        <v>15</v>
      </c>
      <c r="G7280" s="9">
        <v>37.0</v>
      </c>
      <c r="H7280" s="9">
        <f>VENTAS!$I7280-(VENTAS!$I7280*0.4)</f>
        <v>14670.6</v>
      </c>
      <c r="I7280" s="9">
        <v>24451.0</v>
      </c>
      <c r="J7280" s="9">
        <f t="shared" si="2"/>
        <v>0.18</v>
      </c>
      <c r="K7280" s="9">
        <f t="shared" si="3"/>
        <v>28852.18</v>
      </c>
      <c r="L7280" s="11" t="s">
        <v>16</v>
      </c>
      <c r="M7280" s="9" t="s">
        <v>17</v>
      </c>
      <c r="N7280" s="6"/>
      <c r="O7280" s="6"/>
    </row>
    <row r="7281" ht="17.25" customHeight="1">
      <c r="A7281" s="7">
        <v>7280.0</v>
      </c>
      <c r="B7281" s="12">
        <v>42382.0</v>
      </c>
      <c r="C7281" s="13" t="s">
        <v>52</v>
      </c>
      <c r="D7281" s="14" t="s">
        <v>7288</v>
      </c>
      <c r="E7281" s="9" t="str">
        <f t="shared" si="1"/>
        <v>San Miguel, Lima, Lima</v>
      </c>
      <c r="F7281" s="13" t="s">
        <v>15</v>
      </c>
      <c r="G7281" s="9">
        <v>157.0</v>
      </c>
      <c r="H7281" s="9">
        <f>VENTAS!$I7281-(VENTAS!$I7281*0.4)</f>
        <v>15106.2</v>
      </c>
      <c r="I7281" s="9">
        <v>25177.0</v>
      </c>
      <c r="J7281" s="9">
        <f t="shared" si="2"/>
        <v>0.18</v>
      </c>
      <c r="K7281" s="9">
        <f t="shared" si="3"/>
        <v>29708.86</v>
      </c>
      <c r="L7281" s="11" t="s">
        <v>16</v>
      </c>
      <c r="M7281" s="13" t="s">
        <v>17</v>
      </c>
      <c r="N7281" s="6"/>
      <c r="O7281" s="6"/>
    </row>
    <row r="7282" ht="17.25" customHeight="1">
      <c r="A7282" s="7">
        <v>7281.0</v>
      </c>
      <c r="B7282" s="8">
        <v>42382.0</v>
      </c>
      <c r="C7282" s="9" t="s">
        <v>52</v>
      </c>
      <c r="D7282" s="10" t="s">
        <v>7289</v>
      </c>
      <c r="E7282" s="9" t="str">
        <f t="shared" si="1"/>
        <v>San Miguel, Lima, Lima</v>
      </c>
      <c r="F7282" s="9" t="s">
        <v>15</v>
      </c>
      <c r="G7282" s="9">
        <v>102.0</v>
      </c>
      <c r="H7282" s="9">
        <f>VENTAS!$I7282-(VENTAS!$I7282*0.4)</f>
        <v>12888.6</v>
      </c>
      <c r="I7282" s="9">
        <v>21481.0</v>
      </c>
      <c r="J7282" s="9">
        <f t="shared" si="2"/>
        <v>0.18</v>
      </c>
      <c r="K7282" s="9">
        <f t="shared" si="3"/>
        <v>25347.58</v>
      </c>
      <c r="L7282" s="11" t="s">
        <v>16</v>
      </c>
      <c r="M7282" s="9" t="s">
        <v>17</v>
      </c>
      <c r="N7282" s="6"/>
      <c r="O7282" s="6"/>
    </row>
    <row r="7283" ht="17.25" customHeight="1">
      <c r="A7283" s="7">
        <v>7282.0</v>
      </c>
      <c r="B7283" s="12">
        <v>42382.0</v>
      </c>
      <c r="C7283" s="13" t="s">
        <v>52</v>
      </c>
      <c r="D7283" s="14" t="s">
        <v>7290</v>
      </c>
      <c r="E7283" s="9" t="str">
        <f t="shared" si="1"/>
        <v>San Miguel, Lima, Lima</v>
      </c>
      <c r="F7283" s="13" t="s">
        <v>15</v>
      </c>
      <c r="G7283" s="9">
        <v>113.0</v>
      </c>
      <c r="H7283" s="9">
        <f>VENTAS!$I7283-(VENTAS!$I7283*0.4)</f>
        <v>15982.8</v>
      </c>
      <c r="I7283" s="9">
        <v>26638.0</v>
      </c>
      <c r="J7283" s="9">
        <f t="shared" si="2"/>
        <v>0.18</v>
      </c>
      <c r="K7283" s="9">
        <f t="shared" si="3"/>
        <v>31432.84</v>
      </c>
      <c r="L7283" s="11" t="s">
        <v>16</v>
      </c>
      <c r="M7283" s="13" t="s">
        <v>17</v>
      </c>
      <c r="N7283" s="6"/>
      <c r="O7283" s="6"/>
    </row>
    <row r="7284" ht="17.25" customHeight="1">
      <c r="A7284" s="7">
        <v>7283.0</v>
      </c>
      <c r="B7284" s="8">
        <v>42381.0</v>
      </c>
      <c r="C7284" s="9" t="s">
        <v>32</v>
      </c>
      <c r="D7284" s="10" t="s">
        <v>7291</v>
      </c>
      <c r="E7284" s="9" t="str">
        <f t="shared" si="1"/>
        <v>San Miguel, Lima, Lima</v>
      </c>
      <c r="F7284" s="9" t="s">
        <v>15</v>
      </c>
      <c r="G7284" s="9">
        <v>132.0</v>
      </c>
      <c r="H7284" s="9">
        <f>VENTAS!$I7284-(VENTAS!$I7284*0.4)</f>
        <v>19145.4</v>
      </c>
      <c r="I7284" s="9">
        <v>31909.0</v>
      </c>
      <c r="J7284" s="9">
        <f t="shared" si="2"/>
        <v>0.18</v>
      </c>
      <c r="K7284" s="9">
        <f t="shared" si="3"/>
        <v>37652.62</v>
      </c>
      <c r="L7284" s="11" t="s">
        <v>16</v>
      </c>
      <c r="M7284" s="9" t="s">
        <v>17</v>
      </c>
      <c r="N7284" s="6"/>
      <c r="O7284" s="6"/>
    </row>
    <row r="7285" ht="17.25" customHeight="1">
      <c r="A7285" s="7">
        <v>7284.0</v>
      </c>
      <c r="B7285" s="12">
        <v>42381.0</v>
      </c>
      <c r="C7285" s="13" t="s">
        <v>32</v>
      </c>
      <c r="D7285" s="14" t="s">
        <v>7292</v>
      </c>
      <c r="E7285" s="9" t="str">
        <f t="shared" si="1"/>
        <v>San Miguel, Lima, Lima</v>
      </c>
      <c r="F7285" s="13" t="s">
        <v>15</v>
      </c>
      <c r="G7285" s="9">
        <v>83.0</v>
      </c>
      <c r="H7285" s="9">
        <f>VENTAS!$I7285-(VENTAS!$I7285*0.4)</f>
        <v>15678.6</v>
      </c>
      <c r="I7285" s="9">
        <v>26131.0</v>
      </c>
      <c r="J7285" s="9">
        <f t="shared" si="2"/>
        <v>0.18</v>
      </c>
      <c r="K7285" s="9">
        <f t="shared" si="3"/>
        <v>30834.58</v>
      </c>
      <c r="L7285" s="11" t="s">
        <v>16</v>
      </c>
      <c r="M7285" s="13" t="s">
        <v>17</v>
      </c>
      <c r="N7285" s="6"/>
      <c r="O7285" s="6"/>
    </row>
    <row r="7286" ht="17.25" customHeight="1">
      <c r="A7286" s="7">
        <v>7285.0</v>
      </c>
      <c r="B7286" s="8">
        <v>42381.0</v>
      </c>
      <c r="C7286" s="9" t="s">
        <v>32</v>
      </c>
      <c r="D7286" s="10" t="s">
        <v>7293</v>
      </c>
      <c r="E7286" s="9" t="str">
        <f t="shared" si="1"/>
        <v>San Miguel, Lima, Lima</v>
      </c>
      <c r="F7286" s="9" t="s">
        <v>15</v>
      </c>
      <c r="G7286" s="9">
        <v>142.0</v>
      </c>
      <c r="H7286" s="9">
        <f>VENTAS!$I7286-(VENTAS!$I7286*0.4)</f>
        <v>21438</v>
      </c>
      <c r="I7286" s="9">
        <v>35730.0</v>
      </c>
      <c r="J7286" s="9">
        <f t="shared" si="2"/>
        <v>0.18</v>
      </c>
      <c r="K7286" s="9">
        <f t="shared" si="3"/>
        <v>42161.4</v>
      </c>
      <c r="L7286" s="11" t="s">
        <v>16</v>
      </c>
      <c r="M7286" s="9" t="s">
        <v>17</v>
      </c>
      <c r="N7286" s="6"/>
      <c r="O7286" s="6"/>
    </row>
    <row r="7287" ht="17.25" customHeight="1">
      <c r="A7287" s="7">
        <v>7286.0</v>
      </c>
      <c r="B7287" s="12">
        <v>42381.0</v>
      </c>
      <c r="C7287" s="13" t="s">
        <v>32</v>
      </c>
      <c r="D7287" s="14" t="s">
        <v>7294</v>
      </c>
      <c r="E7287" s="9" t="str">
        <f t="shared" si="1"/>
        <v>San Miguel, Lima, Lima</v>
      </c>
      <c r="F7287" s="13" t="s">
        <v>15</v>
      </c>
      <c r="G7287" s="9">
        <v>130.0</v>
      </c>
      <c r="H7287" s="9">
        <f>VENTAS!$I7287-(VENTAS!$I7287*0.4)</f>
        <v>18352.2</v>
      </c>
      <c r="I7287" s="9">
        <v>30587.0</v>
      </c>
      <c r="J7287" s="9">
        <f t="shared" si="2"/>
        <v>0.18</v>
      </c>
      <c r="K7287" s="9">
        <f t="shared" si="3"/>
        <v>36092.66</v>
      </c>
      <c r="L7287" s="11" t="s">
        <v>16</v>
      </c>
      <c r="M7287" s="13" t="s">
        <v>17</v>
      </c>
      <c r="N7287" s="6"/>
      <c r="O7287" s="6"/>
    </row>
    <row r="7288" ht="17.25" customHeight="1">
      <c r="A7288" s="7">
        <v>7287.0</v>
      </c>
      <c r="B7288" s="8">
        <v>42381.0</v>
      </c>
      <c r="C7288" s="9" t="s">
        <v>52</v>
      </c>
      <c r="D7288" s="10" t="s">
        <v>7295</v>
      </c>
      <c r="E7288" s="9" t="str">
        <f t="shared" si="1"/>
        <v>Surco,Lima,Lima</v>
      </c>
      <c r="F7288" s="9" t="s">
        <v>15</v>
      </c>
      <c r="G7288" s="9">
        <v>167.0</v>
      </c>
      <c r="H7288" s="9">
        <f>VENTAS!$I7288-(VENTAS!$I7288*0.4)</f>
        <v>22981.8</v>
      </c>
      <c r="I7288" s="9">
        <v>38303.0</v>
      </c>
      <c r="J7288" s="9">
        <f t="shared" si="2"/>
        <v>0.18</v>
      </c>
      <c r="K7288" s="9">
        <f t="shared" si="3"/>
        <v>45197.54</v>
      </c>
      <c r="L7288" s="11" t="s">
        <v>58</v>
      </c>
      <c r="M7288" s="9" t="s">
        <v>96</v>
      </c>
      <c r="N7288" s="6"/>
      <c r="O7288" s="6"/>
    </row>
    <row r="7289" ht="17.25" customHeight="1">
      <c r="A7289" s="7">
        <v>7288.0</v>
      </c>
      <c r="B7289" s="12">
        <v>42381.0</v>
      </c>
      <c r="C7289" s="13" t="s">
        <v>52</v>
      </c>
      <c r="D7289" s="14" t="s">
        <v>7296</v>
      </c>
      <c r="E7289" s="9" t="str">
        <f t="shared" si="1"/>
        <v>Surco,Lima,Lima</v>
      </c>
      <c r="F7289" s="13" t="s">
        <v>15</v>
      </c>
      <c r="G7289" s="9">
        <v>39.0</v>
      </c>
      <c r="H7289" s="9">
        <f>VENTAS!$I7289-(VENTAS!$I7289*0.4)</f>
        <v>16204.8</v>
      </c>
      <c r="I7289" s="9">
        <v>27008.0</v>
      </c>
      <c r="J7289" s="9">
        <f t="shared" si="2"/>
        <v>0.18</v>
      </c>
      <c r="K7289" s="9">
        <f t="shared" si="3"/>
        <v>31869.44</v>
      </c>
      <c r="L7289" s="11" t="s">
        <v>58</v>
      </c>
      <c r="M7289" s="13" t="s">
        <v>96</v>
      </c>
      <c r="N7289" s="6"/>
      <c r="O7289" s="6"/>
    </row>
    <row r="7290" ht="17.25" customHeight="1">
      <c r="A7290" s="7">
        <v>7289.0</v>
      </c>
      <c r="B7290" s="8">
        <v>42381.0</v>
      </c>
      <c r="C7290" s="9" t="s">
        <v>52</v>
      </c>
      <c r="D7290" s="10" t="s">
        <v>7297</v>
      </c>
      <c r="E7290" s="9" t="str">
        <f t="shared" si="1"/>
        <v>Surco,Lima,Lima</v>
      </c>
      <c r="F7290" s="9" t="s">
        <v>15</v>
      </c>
      <c r="G7290" s="9">
        <v>140.0</v>
      </c>
      <c r="H7290" s="9">
        <f>VENTAS!$I7290-(VENTAS!$I7290*0.4)</f>
        <v>19145.4</v>
      </c>
      <c r="I7290" s="9">
        <v>31909.0</v>
      </c>
      <c r="J7290" s="9">
        <f t="shared" si="2"/>
        <v>0.18</v>
      </c>
      <c r="K7290" s="9">
        <f t="shared" si="3"/>
        <v>37652.62</v>
      </c>
      <c r="L7290" s="11" t="s">
        <v>58</v>
      </c>
      <c r="M7290" s="9" t="s">
        <v>96</v>
      </c>
      <c r="N7290" s="6"/>
      <c r="O7290" s="6"/>
    </row>
    <row r="7291" ht="17.25" customHeight="1">
      <c r="A7291" s="7">
        <v>7290.0</v>
      </c>
      <c r="B7291" s="12">
        <v>42381.0</v>
      </c>
      <c r="C7291" s="13" t="s">
        <v>52</v>
      </c>
      <c r="D7291" s="14" t="s">
        <v>7298</v>
      </c>
      <c r="E7291" s="9" t="str">
        <f t="shared" si="1"/>
        <v>Surco,Lima,Lima</v>
      </c>
      <c r="F7291" s="13" t="s">
        <v>15</v>
      </c>
      <c r="G7291" s="9">
        <v>7.0</v>
      </c>
      <c r="H7291" s="9">
        <f>VENTAS!$I7291-(VENTAS!$I7291*0.4)</f>
        <v>18045</v>
      </c>
      <c r="I7291" s="9">
        <v>30075.0</v>
      </c>
      <c r="J7291" s="9">
        <f t="shared" si="2"/>
        <v>0.18</v>
      </c>
      <c r="K7291" s="9">
        <f t="shared" si="3"/>
        <v>35488.5</v>
      </c>
      <c r="L7291" s="11" t="s">
        <v>58</v>
      </c>
      <c r="M7291" s="13" t="s">
        <v>96</v>
      </c>
      <c r="N7291" s="6"/>
      <c r="O7291" s="6"/>
    </row>
    <row r="7292" ht="17.25" customHeight="1">
      <c r="A7292" s="7">
        <v>7291.0</v>
      </c>
      <c r="B7292" s="8">
        <v>42381.0</v>
      </c>
      <c r="C7292" s="9" t="s">
        <v>63</v>
      </c>
      <c r="D7292" s="10" t="s">
        <v>7299</v>
      </c>
      <c r="E7292" s="9" t="str">
        <f t="shared" si="1"/>
        <v>Ate,Lima,Lima</v>
      </c>
      <c r="F7292" s="9" t="s">
        <v>15</v>
      </c>
      <c r="G7292" s="9">
        <v>85.0</v>
      </c>
      <c r="H7292" s="9">
        <f>VENTAS!$I7292-(VENTAS!$I7292*0.4)</f>
        <v>23635.8</v>
      </c>
      <c r="I7292" s="9">
        <v>39393.0</v>
      </c>
      <c r="J7292" s="9">
        <f t="shared" si="2"/>
        <v>0.18</v>
      </c>
      <c r="K7292" s="9">
        <f t="shared" si="3"/>
        <v>46483.74</v>
      </c>
      <c r="L7292" s="11" t="s">
        <v>20</v>
      </c>
      <c r="M7292" s="9" t="s">
        <v>44</v>
      </c>
      <c r="N7292" s="6"/>
      <c r="O7292" s="6"/>
    </row>
    <row r="7293" ht="17.25" customHeight="1">
      <c r="A7293" s="7">
        <v>7292.0</v>
      </c>
      <c r="B7293" s="12">
        <v>42381.0</v>
      </c>
      <c r="C7293" s="13" t="s">
        <v>63</v>
      </c>
      <c r="D7293" s="14" t="s">
        <v>7300</v>
      </c>
      <c r="E7293" s="9" t="str">
        <f t="shared" si="1"/>
        <v>Ate,Lima,Lima</v>
      </c>
      <c r="F7293" s="13" t="s">
        <v>15</v>
      </c>
      <c r="G7293" s="9">
        <v>163.0</v>
      </c>
      <c r="H7293" s="9">
        <f>VENTAS!$I7293-(VENTAS!$I7293*0.4)</f>
        <v>16836</v>
      </c>
      <c r="I7293" s="9">
        <v>28060.0</v>
      </c>
      <c r="J7293" s="9">
        <f t="shared" si="2"/>
        <v>0.18</v>
      </c>
      <c r="K7293" s="9">
        <f t="shared" si="3"/>
        <v>33110.8</v>
      </c>
      <c r="L7293" s="11" t="s">
        <v>20</v>
      </c>
      <c r="M7293" s="13" t="s">
        <v>44</v>
      </c>
      <c r="N7293" s="6"/>
      <c r="O7293" s="6"/>
    </row>
    <row r="7294" ht="17.25" customHeight="1">
      <c r="A7294" s="7">
        <v>7293.0</v>
      </c>
      <c r="B7294" s="8">
        <v>42381.0</v>
      </c>
      <c r="C7294" s="9" t="s">
        <v>63</v>
      </c>
      <c r="D7294" s="10" t="s">
        <v>7301</v>
      </c>
      <c r="E7294" s="9" t="str">
        <f t="shared" si="1"/>
        <v>Ate,Lima,Lima</v>
      </c>
      <c r="F7294" s="9" t="s">
        <v>15</v>
      </c>
      <c r="G7294" s="9">
        <v>31.0</v>
      </c>
      <c r="H7294" s="9">
        <f>VENTAS!$I7294-(VENTAS!$I7294*0.4)</f>
        <v>14314.2</v>
      </c>
      <c r="I7294" s="9">
        <v>23857.0</v>
      </c>
      <c r="J7294" s="9">
        <f t="shared" si="2"/>
        <v>0.18</v>
      </c>
      <c r="K7294" s="9">
        <f t="shared" si="3"/>
        <v>28151.26</v>
      </c>
      <c r="L7294" s="11" t="s">
        <v>20</v>
      </c>
      <c r="M7294" s="9" t="s">
        <v>44</v>
      </c>
      <c r="N7294" s="6"/>
      <c r="O7294" s="6"/>
    </row>
    <row r="7295" ht="17.25" customHeight="1">
      <c r="A7295" s="7">
        <v>7294.0</v>
      </c>
      <c r="B7295" s="12">
        <v>42381.0</v>
      </c>
      <c r="C7295" s="13" t="s">
        <v>63</v>
      </c>
      <c r="D7295" s="14" t="s">
        <v>7302</v>
      </c>
      <c r="E7295" s="9" t="str">
        <f t="shared" si="1"/>
        <v>Ate,Lima,Lima</v>
      </c>
      <c r="F7295" s="13" t="s">
        <v>15</v>
      </c>
      <c r="G7295" s="9">
        <v>7.0</v>
      </c>
      <c r="H7295" s="9">
        <f>VENTAS!$I7295-(VENTAS!$I7295*0.4)</f>
        <v>23221.2</v>
      </c>
      <c r="I7295" s="9">
        <v>38702.0</v>
      </c>
      <c r="J7295" s="9">
        <f t="shared" si="2"/>
        <v>0.18</v>
      </c>
      <c r="K7295" s="9">
        <f t="shared" si="3"/>
        <v>45668.36</v>
      </c>
      <c r="L7295" s="11" t="s">
        <v>20</v>
      </c>
      <c r="M7295" s="13" t="s">
        <v>44</v>
      </c>
      <c r="N7295" s="6"/>
      <c r="O7295" s="6"/>
    </row>
    <row r="7296" ht="17.25" customHeight="1">
      <c r="A7296" s="7">
        <v>7295.0</v>
      </c>
      <c r="B7296" s="8">
        <v>42380.0</v>
      </c>
      <c r="C7296" s="9" t="s">
        <v>56</v>
      </c>
      <c r="D7296" s="10" t="s">
        <v>7303</v>
      </c>
      <c r="E7296" s="9" t="str">
        <f t="shared" si="1"/>
        <v>Surco,Lima,Lima</v>
      </c>
      <c r="F7296" s="9" t="s">
        <v>34</v>
      </c>
      <c r="G7296" s="9">
        <v>41.0</v>
      </c>
      <c r="H7296" s="9">
        <f>VENTAS!$I7296-(VENTAS!$I7296*0.4)</f>
        <v>18830.4</v>
      </c>
      <c r="I7296" s="9">
        <v>31384.0</v>
      </c>
      <c r="J7296" s="9">
        <f t="shared" si="2"/>
        <v>0.18</v>
      </c>
      <c r="K7296" s="9">
        <f t="shared" si="3"/>
        <v>37033.12</v>
      </c>
      <c r="L7296" s="11" t="s">
        <v>58</v>
      </c>
      <c r="M7296" s="9" t="s">
        <v>86</v>
      </c>
      <c r="N7296" s="6"/>
      <c r="O7296" s="6"/>
    </row>
    <row r="7297" ht="17.25" customHeight="1">
      <c r="A7297" s="7">
        <v>7296.0</v>
      </c>
      <c r="B7297" s="12">
        <v>42380.0</v>
      </c>
      <c r="C7297" s="13" t="s">
        <v>56</v>
      </c>
      <c r="D7297" s="14" t="s">
        <v>7304</v>
      </c>
      <c r="E7297" s="9" t="str">
        <f t="shared" si="1"/>
        <v>Surco,Lima,Lima</v>
      </c>
      <c r="F7297" s="13" t="s">
        <v>34</v>
      </c>
      <c r="G7297" s="9">
        <v>19.0</v>
      </c>
      <c r="H7297" s="9">
        <f>VENTAS!$I7297-(VENTAS!$I7297*0.4)</f>
        <v>11902.8</v>
      </c>
      <c r="I7297" s="9">
        <v>19838.0</v>
      </c>
      <c r="J7297" s="9">
        <f t="shared" si="2"/>
        <v>0.18</v>
      </c>
      <c r="K7297" s="9">
        <f t="shared" si="3"/>
        <v>23408.84</v>
      </c>
      <c r="L7297" s="11" t="s">
        <v>58</v>
      </c>
      <c r="M7297" s="13" t="s">
        <v>86</v>
      </c>
      <c r="N7297" s="6"/>
      <c r="O7297" s="6"/>
    </row>
    <row r="7298" ht="17.25" customHeight="1">
      <c r="A7298" s="7">
        <v>7297.0</v>
      </c>
      <c r="B7298" s="8">
        <v>42380.0</v>
      </c>
      <c r="C7298" s="9" t="s">
        <v>56</v>
      </c>
      <c r="D7298" s="10" t="s">
        <v>7305</v>
      </c>
      <c r="E7298" s="9" t="str">
        <f t="shared" si="1"/>
        <v>Surco,Lima,Lima</v>
      </c>
      <c r="F7298" s="9" t="s">
        <v>34</v>
      </c>
      <c r="G7298" s="9">
        <v>62.0</v>
      </c>
      <c r="H7298" s="9">
        <f>VENTAS!$I7298-(VENTAS!$I7298*0.4)</f>
        <v>12232.2</v>
      </c>
      <c r="I7298" s="9">
        <v>20387.0</v>
      </c>
      <c r="J7298" s="9">
        <f t="shared" si="2"/>
        <v>0.18</v>
      </c>
      <c r="K7298" s="9">
        <f t="shared" si="3"/>
        <v>24056.66</v>
      </c>
      <c r="L7298" s="11" t="s">
        <v>58</v>
      </c>
      <c r="M7298" s="9" t="s">
        <v>86</v>
      </c>
      <c r="N7298" s="6"/>
      <c r="O7298" s="6"/>
    </row>
    <row r="7299" ht="17.25" customHeight="1">
      <c r="A7299" s="7">
        <v>7298.0</v>
      </c>
      <c r="B7299" s="12">
        <v>42380.0</v>
      </c>
      <c r="C7299" s="13" t="s">
        <v>56</v>
      </c>
      <c r="D7299" s="14" t="s">
        <v>7306</v>
      </c>
      <c r="E7299" s="9" t="str">
        <f t="shared" si="1"/>
        <v>Surco,Lima,Lima</v>
      </c>
      <c r="F7299" s="13" t="s">
        <v>34</v>
      </c>
      <c r="G7299" s="9">
        <v>14.0</v>
      </c>
      <c r="H7299" s="9">
        <f>VENTAS!$I7299-(VENTAS!$I7299*0.4)</f>
        <v>14968.2</v>
      </c>
      <c r="I7299" s="9">
        <v>24947.0</v>
      </c>
      <c r="J7299" s="9">
        <f t="shared" si="2"/>
        <v>0.18</v>
      </c>
      <c r="K7299" s="9">
        <f t="shared" si="3"/>
        <v>29437.46</v>
      </c>
      <c r="L7299" s="11" t="s">
        <v>58</v>
      </c>
      <c r="M7299" s="13" t="s">
        <v>86</v>
      </c>
      <c r="N7299" s="6"/>
      <c r="O7299" s="6"/>
    </row>
    <row r="7300" ht="17.25" customHeight="1">
      <c r="A7300" s="7">
        <v>7299.0</v>
      </c>
      <c r="B7300" s="8">
        <v>42380.0</v>
      </c>
      <c r="C7300" s="9" t="s">
        <v>32</v>
      </c>
      <c r="D7300" s="10" t="s">
        <v>7307</v>
      </c>
      <c r="E7300" s="9" t="str">
        <f t="shared" si="1"/>
        <v>Surco,Lima,Lima</v>
      </c>
      <c r="F7300" s="9" t="s">
        <v>34</v>
      </c>
      <c r="G7300" s="9">
        <v>55.0</v>
      </c>
      <c r="H7300" s="9">
        <f>VENTAS!$I7300-(VENTAS!$I7300*0.4)</f>
        <v>23100</v>
      </c>
      <c r="I7300" s="9">
        <v>38500.0</v>
      </c>
      <c r="J7300" s="9">
        <f t="shared" si="2"/>
        <v>0.18</v>
      </c>
      <c r="K7300" s="9">
        <f t="shared" si="3"/>
        <v>45430</v>
      </c>
      <c r="L7300" s="11" t="s">
        <v>58</v>
      </c>
      <c r="M7300" s="9" t="s">
        <v>96</v>
      </c>
      <c r="N7300" s="6"/>
      <c r="O7300" s="6"/>
    </row>
    <row r="7301" ht="17.25" customHeight="1">
      <c r="A7301" s="7">
        <v>7300.0</v>
      </c>
      <c r="B7301" s="12">
        <v>42380.0</v>
      </c>
      <c r="C7301" s="13" t="s">
        <v>32</v>
      </c>
      <c r="D7301" s="14" t="s">
        <v>7308</v>
      </c>
      <c r="E7301" s="9" t="str">
        <f t="shared" si="1"/>
        <v>Surco,Lima,Lima</v>
      </c>
      <c r="F7301" s="13" t="s">
        <v>34</v>
      </c>
      <c r="G7301" s="9">
        <v>85.0</v>
      </c>
      <c r="H7301" s="9">
        <f>VENTAS!$I7301-(VENTAS!$I7301*0.4)</f>
        <v>11452.2</v>
      </c>
      <c r="I7301" s="9">
        <v>19087.0</v>
      </c>
      <c r="J7301" s="9">
        <f t="shared" si="2"/>
        <v>0.18</v>
      </c>
      <c r="K7301" s="9">
        <f t="shared" si="3"/>
        <v>22522.66</v>
      </c>
      <c r="L7301" s="11" t="s">
        <v>58</v>
      </c>
      <c r="M7301" s="13" t="s">
        <v>96</v>
      </c>
      <c r="N7301" s="6"/>
      <c r="O7301" s="6"/>
    </row>
    <row r="7302" ht="17.25" customHeight="1">
      <c r="A7302" s="7">
        <v>7301.0</v>
      </c>
      <c r="B7302" s="8">
        <v>42380.0</v>
      </c>
      <c r="C7302" s="9" t="s">
        <v>32</v>
      </c>
      <c r="D7302" s="10" t="s">
        <v>7309</v>
      </c>
      <c r="E7302" s="9" t="str">
        <f t="shared" si="1"/>
        <v>Surco,Lima,Lima</v>
      </c>
      <c r="F7302" s="9" t="s">
        <v>34</v>
      </c>
      <c r="G7302" s="9">
        <v>133.0</v>
      </c>
      <c r="H7302" s="9">
        <f>VENTAS!$I7302-(VENTAS!$I7302*0.4)</f>
        <v>18064.8</v>
      </c>
      <c r="I7302" s="9">
        <v>30108.0</v>
      </c>
      <c r="J7302" s="9">
        <f t="shared" si="2"/>
        <v>0.18</v>
      </c>
      <c r="K7302" s="9">
        <f t="shared" si="3"/>
        <v>35527.44</v>
      </c>
      <c r="L7302" s="11" t="s">
        <v>58</v>
      </c>
      <c r="M7302" s="9" t="s">
        <v>96</v>
      </c>
      <c r="N7302" s="6"/>
      <c r="O7302" s="6"/>
    </row>
    <row r="7303" ht="17.25" customHeight="1">
      <c r="A7303" s="7">
        <v>7302.0</v>
      </c>
      <c r="B7303" s="12">
        <v>42380.0</v>
      </c>
      <c r="C7303" s="13" t="s">
        <v>32</v>
      </c>
      <c r="D7303" s="14" t="s">
        <v>7310</v>
      </c>
      <c r="E7303" s="9" t="str">
        <f t="shared" si="1"/>
        <v>Surco,Lima,Lima</v>
      </c>
      <c r="F7303" s="13" t="s">
        <v>34</v>
      </c>
      <c r="G7303" s="9">
        <v>131.0</v>
      </c>
      <c r="H7303" s="9">
        <f>VENTAS!$I7303-(VENTAS!$I7303*0.4)</f>
        <v>16039.2</v>
      </c>
      <c r="I7303" s="9">
        <v>26732.0</v>
      </c>
      <c r="J7303" s="9">
        <f t="shared" si="2"/>
        <v>0.18</v>
      </c>
      <c r="K7303" s="9">
        <f t="shared" si="3"/>
        <v>31543.76</v>
      </c>
      <c r="L7303" s="11" t="s">
        <v>58</v>
      </c>
      <c r="M7303" s="13" t="s">
        <v>96</v>
      </c>
      <c r="N7303" s="6"/>
      <c r="O7303" s="6"/>
    </row>
    <row r="7304" ht="17.25" customHeight="1">
      <c r="A7304" s="7">
        <v>7303.0</v>
      </c>
      <c r="B7304" s="8">
        <v>42380.0</v>
      </c>
      <c r="C7304" s="9" t="s">
        <v>32</v>
      </c>
      <c r="D7304" s="10" t="s">
        <v>7311</v>
      </c>
      <c r="E7304" s="9" t="str">
        <f t="shared" si="1"/>
        <v>San Miguel, Lima, Lima</v>
      </c>
      <c r="F7304" s="9" t="s">
        <v>15</v>
      </c>
      <c r="G7304" s="9">
        <v>100.0</v>
      </c>
      <c r="H7304" s="9">
        <f>VENTAS!$I7304-(VENTAS!$I7304*0.4)</f>
        <v>17157.6</v>
      </c>
      <c r="I7304" s="9">
        <v>28596.0</v>
      </c>
      <c r="J7304" s="9">
        <f t="shared" si="2"/>
        <v>0.18</v>
      </c>
      <c r="K7304" s="9">
        <f t="shared" si="3"/>
        <v>33743.28</v>
      </c>
      <c r="L7304" s="11" t="s">
        <v>16</v>
      </c>
      <c r="M7304" s="9" t="s">
        <v>39</v>
      </c>
      <c r="N7304" s="6"/>
      <c r="O7304" s="6"/>
    </row>
    <row r="7305" ht="17.25" customHeight="1">
      <c r="A7305" s="7">
        <v>7304.0</v>
      </c>
      <c r="B7305" s="12">
        <v>42380.0</v>
      </c>
      <c r="C7305" s="13" t="s">
        <v>32</v>
      </c>
      <c r="D7305" s="14" t="s">
        <v>7312</v>
      </c>
      <c r="E7305" s="9" t="str">
        <f t="shared" si="1"/>
        <v>San Miguel, Lima, Lima</v>
      </c>
      <c r="F7305" s="13" t="s">
        <v>15</v>
      </c>
      <c r="G7305" s="9">
        <v>114.0</v>
      </c>
      <c r="H7305" s="9">
        <f>VENTAS!$I7305-(VENTAS!$I7305*0.4)</f>
        <v>16685.4</v>
      </c>
      <c r="I7305" s="9">
        <v>27809.0</v>
      </c>
      <c r="J7305" s="9">
        <f t="shared" si="2"/>
        <v>0.18</v>
      </c>
      <c r="K7305" s="9">
        <f t="shared" si="3"/>
        <v>32814.62</v>
      </c>
      <c r="L7305" s="11" t="s">
        <v>16</v>
      </c>
      <c r="M7305" s="13" t="s">
        <v>39</v>
      </c>
      <c r="N7305" s="6"/>
      <c r="O7305" s="6"/>
    </row>
    <row r="7306" ht="17.25" customHeight="1">
      <c r="A7306" s="7">
        <v>7305.0</v>
      </c>
      <c r="B7306" s="8">
        <v>42380.0</v>
      </c>
      <c r="C7306" s="9" t="s">
        <v>32</v>
      </c>
      <c r="D7306" s="10" t="s">
        <v>7313</v>
      </c>
      <c r="E7306" s="9" t="str">
        <f t="shared" si="1"/>
        <v>San Miguel, Lima, Lima</v>
      </c>
      <c r="F7306" s="9" t="s">
        <v>15</v>
      </c>
      <c r="G7306" s="9">
        <v>64.0</v>
      </c>
      <c r="H7306" s="9">
        <f>VENTAS!$I7306-(VENTAS!$I7306*0.4)</f>
        <v>16629</v>
      </c>
      <c r="I7306" s="9">
        <v>27715.0</v>
      </c>
      <c r="J7306" s="9">
        <f t="shared" si="2"/>
        <v>0.18</v>
      </c>
      <c r="K7306" s="9">
        <f t="shared" si="3"/>
        <v>32703.7</v>
      </c>
      <c r="L7306" s="11" t="s">
        <v>16</v>
      </c>
      <c r="M7306" s="9" t="s">
        <v>39</v>
      </c>
      <c r="N7306" s="6"/>
      <c r="O7306" s="6"/>
    </row>
    <row r="7307" ht="17.25" customHeight="1">
      <c r="A7307" s="7">
        <v>7306.0</v>
      </c>
      <c r="B7307" s="12">
        <v>42380.0</v>
      </c>
      <c r="C7307" s="13" t="s">
        <v>32</v>
      </c>
      <c r="D7307" s="14" t="s">
        <v>7314</v>
      </c>
      <c r="E7307" s="9" t="str">
        <f t="shared" si="1"/>
        <v>San Miguel, Lima, Lima</v>
      </c>
      <c r="F7307" s="13" t="s">
        <v>15</v>
      </c>
      <c r="G7307" s="9">
        <v>88.0</v>
      </c>
      <c r="H7307" s="9">
        <f>VENTAS!$I7307-(VENTAS!$I7307*0.4)</f>
        <v>11363.4</v>
      </c>
      <c r="I7307" s="9">
        <v>18939.0</v>
      </c>
      <c r="J7307" s="9">
        <f t="shared" si="2"/>
        <v>0.18</v>
      </c>
      <c r="K7307" s="9">
        <f t="shared" si="3"/>
        <v>22348.02</v>
      </c>
      <c r="L7307" s="11" t="s">
        <v>16</v>
      </c>
      <c r="M7307" s="13" t="s">
        <v>39</v>
      </c>
      <c r="N7307" s="6"/>
      <c r="O7307" s="6"/>
    </row>
    <row r="7308" ht="17.25" customHeight="1">
      <c r="A7308" s="7">
        <v>7307.0</v>
      </c>
      <c r="B7308" s="8">
        <v>42380.0</v>
      </c>
      <c r="C7308" s="9" t="s">
        <v>52</v>
      </c>
      <c r="D7308" s="10" t="s">
        <v>7315</v>
      </c>
      <c r="E7308" s="9" t="str">
        <f t="shared" si="1"/>
        <v>Ate,Lima,Lima</v>
      </c>
      <c r="F7308" s="9" t="s">
        <v>15</v>
      </c>
      <c r="G7308" s="9">
        <v>157.0</v>
      </c>
      <c r="H7308" s="9">
        <f>VENTAS!$I7308-(VENTAS!$I7308*0.4)</f>
        <v>19173</v>
      </c>
      <c r="I7308" s="9">
        <v>31955.0</v>
      </c>
      <c r="J7308" s="9">
        <f t="shared" si="2"/>
        <v>0.18</v>
      </c>
      <c r="K7308" s="9">
        <f t="shared" si="3"/>
        <v>37706.9</v>
      </c>
      <c r="L7308" s="11" t="s">
        <v>20</v>
      </c>
      <c r="M7308" s="9" t="s">
        <v>21</v>
      </c>
      <c r="N7308" s="6"/>
      <c r="O7308" s="6"/>
    </row>
    <row r="7309" ht="17.25" customHeight="1">
      <c r="A7309" s="7">
        <v>7308.0</v>
      </c>
      <c r="B7309" s="12">
        <v>42380.0</v>
      </c>
      <c r="C7309" s="13" t="s">
        <v>52</v>
      </c>
      <c r="D7309" s="14" t="s">
        <v>7316</v>
      </c>
      <c r="E7309" s="9" t="str">
        <f t="shared" si="1"/>
        <v>Ate,Lima,Lima</v>
      </c>
      <c r="F7309" s="13" t="s">
        <v>15</v>
      </c>
      <c r="G7309" s="9">
        <v>15.0</v>
      </c>
      <c r="H7309" s="9">
        <f>VENTAS!$I7309-(VENTAS!$I7309*0.4)</f>
        <v>11036.4</v>
      </c>
      <c r="I7309" s="9">
        <v>18394.0</v>
      </c>
      <c r="J7309" s="9">
        <f t="shared" si="2"/>
        <v>0.18</v>
      </c>
      <c r="K7309" s="9">
        <f t="shared" si="3"/>
        <v>21704.92</v>
      </c>
      <c r="L7309" s="11" t="s">
        <v>20</v>
      </c>
      <c r="M7309" s="13" t="s">
        <v>21</v>
      </c>
      <c r="N7309" s="6"/>
      <c r="O7309" s="6"/>
    </row>
    <row r="7310" ht="17.25" customHeight="1">
      <c r="A7310" s="7">
        <v>7309.0</v>
      </c>
      <c r="B7310" s="8">
        <v>42380.0</v>
      </c>
      <c r="C7310" s="9" t="s">
        <v>52</v>
      </c>
      <c r="D7310" s="10" t="s">
        <v>7317</v>
      </c>
      <c r="E7310" s="9" t="str">
        <f t="shared" si="1"/>
        <v>Ate,Lima,Lima</v>
      </c>
      <c r="F7310" s="9" t="s">
        <v>15</v>
      </c>
      <c r="G7310" s="9">
        <v>153.0</v>
      </c>
      <c r="H7310" s="9">
        <f>VENTAS!$I7310-(VENTAS!$I7310*0.4)</f>
        <v>23298</v>
      </c>
      <c r="I7310" s="9">
        <v>38830.0</v>
      </c>
      <c r="J7310" s="9">
        <f t="shared" si="2"/>
        <v>0.18</v>
      </c>
      <c r="K7310" s="9">
        <f t="shared" si="3"/>
        <v>45819.4</v>
      </c>
      <c r="L7310" s="11" t="s">
        <v>20</v>
      </c>
      <c r="M7310" s="9" t="s">
        <v>21</v>
      </c>
      <c r="N7310" s="6"/>
      <c r="O7310" s="6"/>
    </row>
    <row r="7311" ht="17.25" customHeight="1">
      <c r="A7311" s="7">
        <v>7310.0</v>
      </c>
      <c r="B7311" s="12">
        <v>42380.0</v>
      </c>
      <c r="C7311" s="13" t="s">
        <v>52</v>
      </c>
      <c r="D7311" s="14" t="s">
        <v>7318</v>
      </c>
      <c r="E7311" s="9" t="str">
        <f t="shared" si="1"/>
        <v>Ate,Lima,Lima</v>
      </c>
      <c r="F7311" s="13" t="s">
        <v>15</v>
      </c>
      <c r="G7311" s="9">
        <v>22.0</v>
      </c>
      <c r="H7311" s="9">
        <f>VENTAS!$I7311-(VENTAS!$I7311*0.4)</f>
        <v>19740</v>
      </c>
      <c r="I7311" s="9">
        <v>32900.0</v>
      </c>
      <c r="J7311" s="9">
        <f t="shared" si="2"/>
        <v>0.18</v>
      </c>
      <c r="K7311" s="9">
        <f t="shared" si="3"/>
        <v>38822</v>
      </c>
      <c r="L7311" s="11" t="s">
        <v>20</v>
      </c>
      <c r="M7311" s="13" t="s">
        <v>21</v>
      </c>
      <c r="N7311" s="6"/>
      <c r="O7311" s="6"/>
    </row>
    <row r="7312" ht="17.25" customHeight="1">
      <c r="A7312" s="7">
        <v>7311.0</v>
      </c>
      <c r="B7312" s="8">
        <v>42380.0</v>
      </c>
      <c r="C7312" s="9" t="s">
        <v>52</v>
      </c>
      <c r="D7312" s="10" t="s">
        <v>7319</v>
      </c>
      <c r="E7312" s="9" t="str">
        <f t="shared" si="1"/>
        <v>Ate,Lima,Lima</v>
      </c>
      <c r="F7312" s="9" t="s">
        <v>15</v>
      </c>
      <c r="G7312" s="9">
        <v>72.0</v>
      </c>
      <c r="H7312" s="9">
        <f>VENTAS!$I7312-(VENTAS!$I7312*0.4)</f>
        <v>20016</v>
      </c>
      <c r="I7312" s="9">
        <v>33360.0</v>
      </c>
      <c r="J7312" s="9">
        <f t="shared" si="2"/>
        <v>0.18</v>
      </c>
      <c r="K7312" s="9">
        <f t="shared" si="3"/>
        <v>39364.8</v>
      </c>
      <c r="L7312" s="11" t="s">
        <v>20</v>
      </c>
      <c r="M7312" s="9" t="s">
        <v>21</v>
      </c>
      <c r="N7312" s="6"/>
      <c r="O7312" s="6"/>
    </row>
    <row r="7313" ht="17.25" customHeight="1">
      <c r="A7313" s="7">
        <v>7312.0</v>
      </c>
      <c r="B7313" s="12">
        <v>42380.0</v>
      </c>
      <c r="C7313" s="13" t="s">
        <v>52</v>
      </c>
      <c r="D7313" s="14" t="s">
        <v>7320</v>
      </c>
      <c r="E7313" s="9" t="str">
        <f t="shared" si="1"/>
        <v>Ate,Lima,Lima</v>
      </c>
      <c r="F7313" s="13" t="s">
        <v>15</v>
      </c>
      <c r="G7313" s="9">
        <v>133.0</v>
      </c>
      <c r="H7313" s="9">
        <f>VENTAS!$I7313-(VENTAS!$I7313*0.4)</f>
        <v>21153</v>
      </c>
      <c r="I7313" s="9">
        <v>35255.0</v>
      </c>
      <c r="J7313" s="9">
        <f t="shared" si="2"/>
        <v>0.18</v>
      </c>
      <c r="K7313" s="9">
        <f t="shared" si="3"/>
        <v>41600.9</v>
      </c>
      <c r="L7313" s="11" t="s">
        <v>20</v>
      </c>
      <c r="M7313" s="13" t="s">
        <v>21</v>
      </c>
      <c r="N7313" s="6"/>
      <c r="O7313" s="6"/>
    </row>
    <row r="7314" ht="17.25" customHeight="1">
      <c r="A7314" s="7">
        <v>7313.0</v>
      </c>
      <c r="B7314" s="8">
        <v>42380.0</v>
      </c>
      <c r="C7314" s="9" t="s">
        <v>52</v>
      </c>
      <c r="D7314" s="10" t="s">
        <v>7321</v>
      </c>
      <c r="E7314" s="9" t="str">
        <f t="shared" si="1"/>
        <v>Ate,Lima,Lima</v>
      </c>
      <c r="F7314" s="9" t="s">
        <v>15</v>
      </c>
      <c r="G7314" s="9">
        <v>62.0</v>
      </c>
      <c r="H7314" s="9">
        <f>VENTAS!$I7314-(VENTAS!$I7314*0.4)</f>
        <v>12979.8</v>
      </c>
      <c r="I7314" s="9">
        <v>21633.0</v>
      </c>
      <c r="J7314" s="9">
        <f t="shared" si="2"/>
        <v>0.18</v>
      </c>
      <c r="K7314" s="9">
        <f t="shared" si="3"/>
        <v>25526.94</v>
      </c>
      <c r="L7314" s="11" t="s">
        <v>20</v>
      </c>
      <c r="M7314" s="9" t="s">
        <v>21</v>
      </c>
      <c r="N7314" s="6"/>
      <c r="O7314" s="6"/>
    </row>
    <row r="7315" ht="17.25" customHeight="1">
      <c r="A7315" s="7">
        <v>7314.0</v>
      </c>
      <c r="B7315" s="12">
        <v>42380.0</v>
      </c>
      <c r="C7315" s="13" t="s">
        <v>52</v>
      </c>
      <c r="D7315" s="14" t="s">
        <v>7322</v>
      </c>
      <c r="E7315" s="9" t="str">
        <f t="shared" si="1"/>
        <v>Ate,Lima,Lima</v>
      </c>
      <c r="F7315" s="13" t="s">
        <v>15</v>
      </c>
      <c r="G7315" s="9">
        <v>39.0</v>
      </c>
      <c r="H7315" s="9">
        <f>VENTAS!$I7315-(VENTAS!$I7315*0.4)</f>
        <v>18612.6</v>
      </c>
      <c r="I7315" s="9">
        <v>31021.0</v>
      </c>
      <c r="J7315" s="9">
        <f t="shared" si="2"/>
        <v>0.18</v>
      </c>
      <c r="K7315" s="9">
        <f t="shared" si="3"/>
        <v>36604.78</v>
      </c>
      <c r="L7315" s="11" t="s">
        <v>20</v>
      </c>
      <c r="M7315" s="13" t="s">
        <v>21</v>
      </c>
      <c r="N7315" s="6"/>
      <c r="O7315" s="6"/>
    </row>
    <row r="7316" ht="17.25" customHeight="1">
      <c r="A7316" s="7">
        <v>7315.0</v>
      </c>
      <c r="B7316" s="8">
        <v>42379.0</v>
      </c>
      <c r="C7316" s="9" t="s">
        <v>56</v>
      </c>
      <c r="D7316" s="10" t="s">
        <v>7323</v>
      </c>
      <c r="E7316" s="9" t="str">
        <f t="shared" si="1"/>
        <v>La Molina,Lima, Lima</v>
      </c>
      <c r="F7316" s="9" t="s">
        <v>15</v>
      </c>
      <c r="G7316" s="9">
        <v>3.0</v>
      </c>
      <c r="H7316" s="9">
        <f>VENTAS!$I7316-(VENTAS!$I7316*0.4)</f>
        <v>23707.2</v>
      </c>
      <c r="I7316" s="9">
        <v>39512.0</v>
      </c>
      <c r="J7316" s="9">
        <f t="shared" si="2"/>
        <v>0.18</v>
      </c>
      <c r="K7316" s="9">
        <f t="shared" si="3"/>
        <v>46624.16</v>
      </c>
      <c r="L7316" s="11" t="s">
        <v>27</v>
      </c>
      <c r="M7316" s="9" t="s">
        <v>28</v>
      </c>
      <c r="N7316" s="6"/>
      <c r="O7316" s="6"/>
    </row>
    <row r="7317" ht="17.25" customHeight="1">
      <c r="A7317" s="7">
        <v>7316.0</v>
      </c>
      <c r="B7317" s="12">
        <v>42379.0</v>
      </c>
      <c r="C7317" s="13" t="s">
        <v>56</v>
      </c>
      <c r="D7317" s="14" t="s">
        <v>7324</v>
      </c>
      <c r="E7317" s="9" t="str">
        <f t="shared" si="1"/>
        <v>La Molina,Lima, Lima</v>
      </c>
      <c r="F7317" s="13" t="s">
        <v>15</v>
      </c>
      <c r="G7317" s="9">
        <v>153.0</v>
      </c>
      <c r="H7317" s="9">
        <f>VENTAS!$I7317-(VENTAS!$I7317*0.4)</f>
        <v>11922</v>
      </c>
      <c r="I7317" s="9">
        <v>19870.0</v>
      </c>
      <c r="J7317" s="9">
        <f t="shared" si="2"/>
        <v>0.18</v>
      </c>
      <c r="K7317" s="9">
        <f t="shared" si="3"/>
        <v>23446.6</v>
      </c>
      <c r="L7317" s="11" t="s">
        <v>27</v>
      </c>
      <c r="M7317" s="13" t="s">
        <v>28</v>
      </c>
      <c r="N7317" s="6"/>
      <c r="O7317" s="6"/>
    </row>
    <row r="7318" ht="17.25" customHeight="1">
      <c r="A7318" s="7">
        <v>7317.0</v>
      </c>
      <c r="B7318" s="8">
        <v>42379.0</v>
      </c>
      <c r="C7318" s="9" t="s">
        <v>56</v>
      </c>
      <c r="D7318" s="10" t="s">
        <v>7325</v>
      </c>
      <c r="E7318" s="9" t="str">
        <f t="shared" si="1"/>
        <v>La Molina,Lima, Lima</v>
      </c>
      <c r="F7318" s="9" t="s">
        <v>15</v>
      </c>
      <c r="G7318" s="9">
        <v>93.0</v>
      </c>
      <c r="H7318" s="9">
        <f>VENTAS!$I7318-(VENTAS!$I7318*0.4)</f>
        <v>18307.2</v>
      </c>
      <c r="I7318" s="9">
        <v>30512.0</v>
      </c>
      <c r="J7318" s="9">
        <f t="shared" si="2"/>
        <v>0.18</v>
      </c>
      <c r="K7318" s="9">
        <f t="shared" si="3"/>
        <v>36004.16</v>
      </c>
      <c r="L7318" s="11" t="s">
        <v>27</v>
      </c>
      <c r="M7318" s="9" t="s">
        <v>28</v>
      </c>
      <c r="N7318" s="6"/>
      <c r="O7318" s="6"/>
    </row>
    <row r="7319" ht="17.25" customHeight="1">
      <c r="A7319" s="7">
        <v>7318.0</v>
      </c>
      <c r="B7319" s="12">
        <v>42379.0</v>
      </c>
      <c r="C7319" s="13" t="s">
        <v>56</v>
      </c>
      <c r="D7319" s="14" t="s">
        <v>7326</v>
      </c>
      <c r="E7319" s="9" t="str">
        <f t="shared" si="1"/>
        <v>La Molina,Lima, Lima</v>
      </c>
      <c r="F7319" s="13" t="s">
        <v>15</v>
      </c>
      <c r="G7319" s="9">
        <v>169.0</v>
      </c>
      <c r="H7319" s="9">
        <f>VENTAS!$I7319-(VENTAS!$I7319*0.4)</f>
        <v>10973.4</v>
      </c>
      <c r="I7319" s="9">
        <v>18289.0</v>
      </c>
      <c r="J7319" s="9">
        <f t="shared" si="2"/>
        <v>0.18</v>
      </c>
      <c r="K7319" s="9">
        <f t="shared" si="3"/>
        <v>21581.02</v>
      </c>
      <c r="L7319" s="11" t="s">
        <v>27</v>
      </c>
      <c r="M7319" s="13" t="s">
        <v>28</v>
      </c>
      <c r="N7319" s="6"/>
      <c r="O7319" s="6"/>
    </row>
    <row r="7320" ht="17.25" customHeight="1">
      <c r="A7320" s="7">
        <v>7319.0</v>
      </c>
      <c r="B7320" s="8">
        <v>42379.0</v>
      </c>
      <c r="C7320" s="9" t="s">
        <v>104</v>
      </c>
      <c r="D7320" s="10" t="s">
        <v>7327</v>
      </c>
      <c r="E7320" s="9" t="str">
        <f t="shared" si="1"/>
        <v>Surco,Lima,Lima</v>
      </c>
      <c r="F7320" s="9" t="s">
        <v>15</v>
      </c>
      <c r="G7320" s="9">
        <v>67.0</v>
      </c>
      <c r="H7320" s="9">
        <f>VENTAS!$I7320-(VENTAS!$I7320*0.4)</f>
        <v>12272.4</v>
      </c>
      <c r="I7320" s="9">
        <v>20454.0</v>
      </c>
      <c r="J7320" s="9">
        <f t="shared" si="2"/>
        <v>0.18</v>
      </c>
      <c r="K7320" s="9">
        <f t="shared" si="3"/>
        <v>24135.72</v>
      </c>
      <c r="L7320" s="11" t="s">
        <v>58</v>
      </c>
      <c r="M7320" s="9" t="s">
        <v>91</v>
      </c>
      <c r="N7320" s="6"/>
      <c r="O7320" s="6"/>
    </row>
    <row r="7321" ht="17.25" customHeight="1">
      <c r="A7321" s="7">
        <v>7320.0</v>
      </c>
      <c r="B7321" s="12">
        <v>42379.0</v>
      </c>
      <c r="C7321" s="13" t="s">
        <v>104</v>
      </c>
      <c r="D7321" s="14" t="s">
        <v>7328</v>
      </c>
      <c r="E7321" s="9" t="str">
        <f t="shared" si="1"/>
        <v>Surco,Lima,Lima</v>
      </c>
      <c r="F7321" s="13" t="s">
        <v>15</v>
      </c>
      <c r="G7321" s="9">
        <v>107.0</v>
      </c>
      <c r="H7321" s="9">
        <f>VENTAS!$I7321-(VENTAS!$I7321*0.4)</f>
        <v>18703.8</v>
      </c>
      <c r="I7321" s="9">
        <v>31173.0</v>
      </c>
      <c r="J7321" s="9">
        <f t="shared" si="2"/>
        <v>0.18</v>
      </c>
      <c r="K7321" s="9">
        <f t="shared" si="3"/>
        <v>36784.14</v>
      </c>
      <c r="L7321" s="11" t="s">
        <v>58</v>
      </c>
      <c r="M7321" s="13" t="s">
        <v>91</v>
      </c>
      <c r="N7321" s="6"/>
      <c r="O7321" s="6"/>
    </row>
    <row r="7322" ht="17.25" customHeight="1">
      <c r="A7322" s="7">
        <v>7321.0</v>
      </c>
      <c r="B7322" s="8">
        <v>42379.0</v>
      </c>
      <c r="C7322" s="9" t="s">
        <v>104</v>
      </c>
      <c r="D7322" s="10" t="s">
        <v>7329</v>
      </c>
      <c r="E7322" s="9" t="str">
        <f t="shared" si="1"/>
        <v>Surco,Lima,Lima</v>
      </c>
      <c r="F7322" s="9" t="s">
        <v>15</v>
      </c>
      <c r="G7322" s="9">
        <v>64.0</v>
      </c>
      <c r="H7322" s="9">
        <f>VENTAS!$I7322-(VENTAS!$I7322*0.4)</f>
        <v>12507</v>
      </c>
      <c r="I7322" s="9">
        <v>20845.0</v>
      </c>
      <c r="J7322" s="9">
        <f t="shared" si="2"/>
        <v>0.18</v>
      </c>
      <c r="K7322" s="9">
        <f t="shared" si="3"/>
        <v>24597.1</v>
      </c>
      <c r="L7322" s="11" t="s">
        <v>58</v>
      </c>
      <c r="M7322" s="9" t="s">
        <v>91</v>
      </c>
      <c r="N7322" s="6"/>
      <c r="O7322" s="6"/>
    </row>
    <row r="7323" ht="17.25" customHeight="1">
      <c r="A7323" s="7">
        <v>7322.0</v>
      </c>
      <c r="B7323" s="12">
        <v>42379.0</v>
      </c>
      <c r="C7323" s="13" t="s">
        <v>104</v>
      </c>
      <c r="D7323" s="14" t="s">
        <v>7330</v>
      </c>
      <c r="E7323" s="9" t="str">
        <f t="shared" si="1"/>
        <v>Surco,Lima,Lima</v>
      </c>
      <c r="F7323" s="13" t="s">
        <v>15</v>
      </c>
      <c r="G7323" s="9">
        <v>11.0</v>
      </c>
      <c r="H7323" s="9">
        <f>VENTAS!$I7323-(VENTAS!$I7323*0.4)</f>
        <v>18914.4</v>
      </c>
      <c r="I7323" s="9">
        <v>31524.0</v>
      </c>
      <c r="J7323" s="9">
        <f t="shared" si="2"/>
        <v>0.18</v>
      </c>
      <c r="K7323" s="9">
        <f t="shared" si="3"/>
        <v>37198.32</v>
      </c>
      <c r="L7323" s="11" t="s">
        <v>58</v>
      </c>
      <c r="M7323" s="13" t="s">
        <v>91</v>
      </c>
      <c r="N7323" s="6"/>
      <c r="O7323" s="6"/>
    </row>
    <row r="7324" ht="17.25" customHeight="1">
      <c r="A7324" s="7">
        <v>7323.0</v>
      </c>
      <c r="B7324" s="8">
        <v>42379.0</v>
      </c>
      <c r="C7324" s="9" t="s">
        <v>25</v>
      </c>
      <c r="D7324" s="10" t="s">
        <v>7331</v>
      </c>
      <c r="E7324" s="9" t="str">
        <f t="shared" si="1"/>
        <v>San Miguel, Lima, Lima</v>
      </c>
      <c r="F7324" s="9" t="s">
        <v>15</v>
      </c>
      <c r="G7324" s="9">
        <v>26.0</v>
      </c>
      <c r="H7324" s="9">
        <f>VENTAS!$I7324-(VENTAS!$I7324*0.4)</f>
        <v>18090</v>
      </c>
      <c r="I7324" s="9">
        <v>30150.0</v>
      </c>
      <c r="J7324" s="9">
        <f t="shared" si="2"/>
        <v>0.18</v>
      </c>
      <c r="K7324" s="9">
        <f t="shared" si="3"/>
        <v>35577</v>
      </c>
      <c r="L7324" s="11" t="s">
        <v>16</v>
      </c>
      <c r="M7324" s="9" t="s">
        <v>39</v>
      </c>
      <c r="N7324" s="6"/>
      <c r="O7324" s="6"/>
    </row>
    <row r="7325" ht="17.25" customHeight="1">
      <c r="A7325" s="7">
        <v>7324.0</v>
      </c>
      <c r="B7325" s="12">
        <v>42379.0</v>
      </c>
      <c r="C7325" s="13" t="s">
        <v>25</v>
      </c>
      <c r="D7325" s="14" t="s">
        <v>7332</v>
      </c>
      <c r="E7325" s="9" t="str">
        <f t="shared" si="1"/>
        <v>San Miguel, Lima, Lima</v>
      </c>
      <c r="F7325" s="13" t="s">
        <v>15</v>
      </c>
      <c r="G7325" s="9">
        <v>17.0</v>
      </c>
      <c r="H7325" s="9">
        <f>VENTAS!$I7325-(VENTAS!$I7325*0.4)</f>
        <v>19603.2</v>
      </c>
      <c r="I7325" s="9">
        <v>32672.0</v>
      </c>
      <c r="J7325" s="9">
        <f t="shared" si="2"/>
        <v>0.18</v>
      </c>
      <c r="K7325" s="9">
        <f t="shared" si="3"/>
        <v>38552.96</v>
      </c>
      <c r="L7325" s="11" t="s">
        <v>16</v>
      </c>
      <c r="M7325" s="13" t="s">
        <v>39</v>
      </c>
      <c r="N7325" s="6"/>
      <c r="O7325" s="6"/>
    </row>
    <row r="7326" ht="17.25" customHeight="1">
      <c r="A7326" s="7">
        <v>7325.0</v>
      </c>
      <c r="B7326" s="8">
        <v>42379.0</v>
      </c>
      <c r="C7326" s="9" t="s">
        <v>25</v>
      </c>
      <c r="D7326" s="10" t="s">
        <v>7333</v>
      </c>
      <c r="E7326" s="9" t="str">
        <f t="shared" si="1"/>
        <v>San Miguel, Lima, Lima</v>
      </c>
      <c r="F7326" s="9" t="s">
        <v>15</v>
      </c>
      <c r="G7326" s="9">
        <v>38.0</v>
      </c>
      <c r="H7326" s="9">
        <f>VENTAS!$I7326-(VENTAS!$I7326*0.4)</f>
        <v>15178.2</v>
      </c>
      <c r="I7326" s="9">
        <v>25297.0</v>
      </c>
      <c r="J7326" s="9">
        <f t="shared" si="2"/>
        <v>0.18</v>
      </c>
      <c r="K7326" s="9">
        <f t="shared" si="3"/>
        <v>29850.46</v>
      </c>
      <c r="L7326" s="11" t="s">
        <v>16</v>
      </c>
      <c r="M7326" s="9" t="s">
        <v>39</v>
      </c>
      <c r="N7326" s="6"/>
      <c r="O7326" s="6"/>
    </row>
    <row r="7327" ht="17.25" customHeight="1">
      <c r="A7327" s="7">
        <v>7326.0</v>
      </c>
      <c r="B7327" s="12">
        <v>42379.0</v>
      </c>
      <c r="C7327" s="13" t="s">
        <v>25</v>
      </c>
      <c r="D7327" s="14" t="s">
        <v>7334</v>
      </c>
      <c r="E7327" s="9" t="str">
        <f t="shared" si="1"/>
        <v>San Miguel, Lima, Lima</v>
      </c>
      <c r="F7327" s="13" t="s">
        <v>15</v>
      </c>
      <c r="G7327" s="9">
        <v>25.0</v>
      </c>
      <c r="H7327" s="9">
        <f>VENTAS!$I7327-(VENTAS!$I7327*0.4)</f>
        <v>12757.8</v>
      </c>
      <c r="I7327" s="9">
        <v>21263.0</v>
      </c>
      <c r="J7327" s="9">
        <f t="shared" si="2"/>
        <v>0.18</v>
      </c>
      <c r="K7327" s="9">
        <f t="shared" si="3"/>
        <v>25090.34</v>
      </c>
      <c r="L7327" s="11" t="s">
        <v>16</v>
      </c>
      <c r="M7327" s="13" t="s">
        <v>39</v>
      </c>
      <c r="N7327" s="6"/>
      <c r="O7327" s="6"/>
    </row>
    <row r="7328" ht="17.25" customHeight="1">
      <c r="A7328" s="7">
        <v>7327.0</v>
      </c>
      <c r="B7328" s="8">
        <v>42379.0</v>
      </c>
      <c r="C7328" s="9" t="s">
        <v>25</v>
      </c>
      <c r="D7328" s="10" t="s">
        <v>7335</v>
      </c>
      <c r="E7328" s="9" t="str">
        <f t="shared" si="1"/>
        <v>Surco,Lima,Lima</v>
      </c>
      <c r="F7328" s="9" t="s">
        <v>15</v>
      </c>
      <c r="G7328" s="9">
        <v>128.0</v>
      </c>
      <c r="H7328" s="9">
        <f>VENTAS!$I7328-(VENTAS!$I7328*0.4)</f>
        <v>12228</v>
      </c>
      <c r="I7328" s="9">
        <v>20380.0</v>
      </c>
      <c r="J7328" s="9">
        <f t="shared" si="2"/>
        <v>0.18</v>
      </c>
      <c r="K7328" s="9">
        <f t="shared" si="3"/>
        <v>24048.4</v>
      </c>
      <c r="L7328" s="11" t="s">
        <v>58</v>
      </c>
      <c r="M7328" s="9" t="s">
        <v>86</v>
      </c>
      <c r="N7328" s="6"/>
      <c r="O7328" s="6"/>
    </row>
    <row r="7329" ht="17.25" customHeight="1">
      <c r="A7329" s="7">
        <v>7328.0</v>
      </c>
      <c r="B7329" s="12">
        <v>42379.0</v>
      </c>
      <c r="C7329" s="13" t="s">
        <v>25</v>
      </c>
      <c r="D7329" s="14" t="s">
        <v>7336</v>
      </c>
      <c r="E7329" s="9" t="str">
        <f t="shared" si="1"/>
        <v>Surco,Lima,Lima</v>
      </c>
      <c r="F7329" s="13" t="s">
        <v>15</v>
      </c>
      <c r="G7329" s="9">
        <v>7.0</v>
      </c>
      <c r="H7329" s="9">
        <f>VENTAS!$I7329-(VENTAS!$I7329*0.4)</f>
        <v>21228.6</v>
      </c>
      <c r="I7329" s="9">
        <v>35381.0</v>
      </c>
      <c r="J7329" s="9">
        <f t="shared" si="2"/>
        <v>0.18</v>
      </c>
      <c r="K7329" s="9">
        <f t="shared" si="3"/>
        <v>41749.58</v>
      </c>
      <c r="L7329" s="11" t="s">
        <v>58</v>
      </c>
      <c r="M7329" s="13" t="s">
        <v>86</v>
      </c>
      <c r="N7329" s="6"/>
      <c r="O7329" s="6"/>
    </row>
    <row r="7330" ht="17.25" customHeight="1">
      <c r="A7330" s="7">
        <v>7329.0</v>
      </c>
      <c r="B7330" s="8">
        <v>42379.0</v>
      </c>
      <c r="C7330" s="9" t="s">
        <v>25</v>
      </c>
      <c r="D7330" s="10" t="s">
        <v>7337</v>
      </c>
      <c r="E7330" s="9" t="str">
        <f t="shared" si="1"/>
        <v>Surco,Lima,Lima</v>
      </c>
      <c r="F7330" s="9" t="s">
        <v>15</v>
      </c>
      <c r="G7330" s="9">
        <v>174.0</v>
      </c>
      <c r="H7330" s="9">
        <f>VENTAS!$I7330-(VENTAS!$I7330*0.4)</f>
        <v>17565.6</v>
      </c>
      <c r="I7330" s="9">
        <v>29276.0</v>
      </c>
      <c r="J7330" s="9">
        <f t="shared" si="2"/>
        <v>0.18</v>
      </c>
      <c r="K7330" s="9">
        <f t="shared" si="3"/>
        <v>34545.68</v>
      </c>
      <c r="L7330" s="11" t="s">
        <v>58</v>
      </c>
      <c r="M7330" s="9" t="s">
        <v>86</v>
      </c>
      <c r="N7330" s="6"/>
      <c r="O7330" s="6"/>
    </row>
    <row r="7331" ht="17.25" customHeight="1">
      <c r="A7331" s="7">
        <v>7330.0</v>
      </c>
      <c r="B7331" s="12">
        <v>42379.0</v>
      </c>
      <c r="C7331" s="13" t="s">
        <v>63</v>
      </c>
      <c r="D7331" s="14" t="s">
        <v>7338</v>
      </c>
      <c r="E7331" s="9" t="str">
        <f t="shared" si="1"/>
        <v>San Miguel, Lima, Lima</v>
      </c>
      <c r="F7331" s="13" t="s">
        <v>15</v>
      </c>
      <c r="G7331" s="9">
        <v>101.0</v>
      </c>
      <c r="H7331" s="9">
        <f>VENTAS!$I7331-(VENTAS!$I7331*0.4)</f>
        <v>14741.4</v>
      </c>
      <c r="I7331" s="9">
        <v>24569.0</v>
      </c>
      <c r="J7331" s="9">
        <f t="shared" si="2"/>
        <v>0.18</v>
      </c>
      <c r="K7331" s="9">
        <f t="shared" si="3"/>
        <v>28991.42</v>
      </c>
      <c r="L7331" s="11" t="s">
        <v>16</v>
      </c>
      <c r="M7331" s="13" t="s">
        <v>17</v>
      </c>
      <c r="N7331" s="6"/>
      <c r="O7331" s="6"/>
    </row>
    <row r="7332" ht="17.25" customHeight="1">
      <c r="A7332" s="7">
        <v>7331.0</v>
      </c>
      <c r="B7332" s="8">
        <v>42379.0</v>
      </c>
      <c r="C7332" s="9" t="s">
        <v>63</v>
      </c>
      <c r="D7332" s="10" t="s">
        <v>7339</v>
      </c>
      <c r="E7332" s="9" t="str">
        <f t="shared" si="1"/>
        <v>San Miguel, Lima, Lima</v>
      </c>
      <c r="F7332" s="9" t="s">
        <v>15</v>
      </c>
      <c r="G7332" s="9">
        <v>80.0</v>
      </c>
      <c r="H7332" s="9">
        <f>VENTAS!$I7332-(VENTAS!$I7332*0.4)</f>
        <v>22570.2</v>
      </c>
      <c r="I7332" s="9">
        <v>37617.0</v>
      </c>
      <c r="J7332" s="9">
        <f t="shared" si="2"/>
        <v>0.18</v>
      </c>
      <c r="K7332" s="9">
        <f t="shared" si="3"/>
        <v>44388.06</v>
      </c>
      <c r="L7332" s="11" t="s">
        <v>16</v>
      </c>
      <c r="M7332" s="9" t="s">
        <v>17</v>
      </c>
      <c r="N7332" s="6"/>
      <c r="O7332" s="6"/>
    </row>
    <row r="7333" ht="17.25" customHeight="1">
      <c r="A7333" s="7">
        <v>7332.0</v>
      </c>
      <c r="B7333" s="12">
        <v>42379.0</v>
      </c>
      <c r="C7333" s="13" t="s">
        <v>63</v>
      </c>
      <c r="D7333" s="14" t="s">
        <v>7340</v>
      </c>
      <c r="E7333" s="9" t="str">
        <f t="shared" si="1"/>
        <v>San Miguel, Lima, Lima</v>
      </c>
      <c r="F7333" s="13" t="s">
        <v>15</v>
      </c>
      <c r="G7333" s="9">
        <v>74.0</v>
      </c>
      <c r="H7333" s="9">
        <f>VENTAS!$I7333-(VENTAS!$I7333*0.4)</f>
        <v>17978.4</v>
      </c>
      <c r="I7333" s="9">
        <v>29964.0</v>
      </c>
      <c r="J7333" s="9">
        <f t="shared" si="2"/>
        <v>0.18</v>
      </c>
      <c r="K7333" s="9">
        <f t="shared" si="3"/>
        <v>35357.52</v>
      </c>
      <c r="L7333" s="11" t="s">
        <v>16</v>
      </c>
      <c r="M7333" s="13" t="s">
        <v>17</v>
      </c>
      <c r="N7333" s="6"/>
      <c r="O7333" s="6"/>
    </row>
    <row r="7334" ht="17.25" customHeight="1">
      <c r="A7334" s="7">
        <v>7333.0</v>
      </c>
      <c r="B7334" s="8">
        <v>42379.0</v>
      </c>
      <c r="C7334" s="9" t="s">
        <v>63</v>
      </c>
      <c r="D7334" s="10" t="s">
        <v>7341</v>
      </c>
      <c r="E7334" s="9" t="str">
        <f t="shared" si="1"/>
        <v>Ate,Lima,Lima</v>
      </c>
      <c r="F7334" s="9" t="s">
        <v>15</v>
      </c>
      <c r="G7334" s="9">
        <v>87.0</v>
      </c>
      <c r="H7334" s="9">
        <f>VENTAS!$I7334-(VENTAS!$I7334*0.4)</f>
        <v>15873</v>
      </c>
      <c r="I7334" s="9">
        <v>26455.0</v>
      </c>
      <c r="J7334" s="9">
        <f t="shared" si="2"/>
        <v>0.18</v>
      </c>
      <c r="K7334" s="9">
        <f t="shared" si="3"/>
        <v>31216.9</v>
      </c>
      <c r="L7334" s="11" t="s">
        <v>20</v>
      </c>
      <c r="M7334" s="9" t="s">
        <v>21</v>
      </c>
      <c r="N7334" s="6"/>
      <c r="O7334" s="6"/>
    </row>
    <row r="7335" ht="17.25" customHeight="1">
      <c r="A7335" s="7">
        <v>7334.0</v>
      </c>
      <c r="B7335" s="12">
        <v>42379.0</v>
      </c>
      <c r="C7335" s="13" t="s">
        <v>63</v>
      </c>
      <c r="D7335" s="14" t="s">
        <v>7342</v>
      </c>
      <c r="E7335" s="9" t="str">
        <f t="shared" si="1"/>
        <v>Ate,Lima,Lima</v>
      </c>
      <c r="F7335" s="13" t="s">
        <v>15</v>
      </c>
      <c r="G7335" s="9">
        <v>168.0</v>
      </c>
      <c r="H7335" s="9">
        <f>VENTAS!$I7335-(VENTAS!$I7335*0.4)</f>
        <v>10852.2</v>
      </c>
      <c r="I7335" s="9">
        <v>18087.0</v>
      </c>
      <c r="J7335" s="9">
        <f t="shared" si="2"/>
        <v>0.18</v>
      </c>
      <c r="K7335" s="9">
        <f t="shared" si="3"/>
        <v>21342.66</v>
      </c>
      <c r="L7335" s="11" t="s">
        <v>20</v>
      </c>
      <c r="M7335" s="13" t="s">
        <v>21</v>
      </c>
      <c r="N7335" s="6"/>
      <c r="O7335" s="6"/>
    </row>
    <row r="7336" ht="17.25" customHeight="1">
      <c r="A7336" s="7">
        <v>7335.0</v>
      </c>
      <c r="B7336" s="8">
        <v>42379.0</v>
      </c>
      <c r="C7336" s="9" t="s">
        <v>63</v>
      </c>
      <c r="D7336" s="10" t="s">
        <v>7343</v>
      </c>
      <c r="E7336" s="9" t="str">
        <f t="shared" si="1"/>
        <v>Ate,Lima,Lima</v>
      </c>
      <c r="F7336" s="9" t="s">
        <v>15</v>
      </c>
      <c r="G7336" s="9">
        <v>138.0</v>
      </c>
      <c r="H7336" s="9">
        <f>VENTAS!$I7336-(VENTAS!$I7336*0.4)</f>
        <v>13940.4</v>
      </c>
      <c r="I7336" s="9">
        <v>23234.0</v>
      </c>
      <c r="J7336" s="9">
        <f t="shared" si="2"/>
        <v>0.18</v>
      </c>
      <c r="K7336" s="9">
        <f t="shared" si="3"/>
        <v>27416.12</v>
      </c>
      <c r="L7336" s="11" t="s">
        <v>20</v>
      </c>
      <c r="M7336" s="9" t="s">
        <v>21</v>
      </c>
      <c r="N7336" s="6"/>
      <c r="O7336" s="6"/>
    </row>
    <row r="7337" ht="17.25" customHeight="1">
      <c r="A7337" s="7">
        <v>7336.0</v>
      </c>
      <c r="B7337" s="12">
        <v>42379.0</v>
      </c>
      <c r="C7337" s="13" t="s">
        <v>63</v>
      </c>
      <c r="D7337" s="14" t="s">
        <v>7344</v>
      </c>
      <c r="E7337" s="9" t="str">
        <f t="shared" si="1"/>
        <v>Ate,Lima,Lima</v>
      </c>
      <c r="F7337" s="13" t="s">
        <v>15</v>
      </c>
      <c r="G7337" s="9">
        <v>175.0</v>
      </c>
      <c r="H7337" s="9">
        <f>VENTAS!$I7337-(VENTAS!$I7337*0.4)</f>
        <v>23473.8</v>
      </c>
      <c r="I7337" s="9">
        <v>39123.0</v>
      </c>
      <c r="J7337" s="9">
        <f t="shared" si="2"/>
        <v>0.18</v>
      </c>
      <c r="K7337" s="9">
        <f t="shared" si="3"/>
        <v>46165.14</v>
      </c>
      <c r="L7337" s="11" t="s">
        <v>20</v>
      </c>
      <c r="M7337" s="13" t="s">
        <v>21</v>
      </c>
      <c r="N7337" s="6"/>
      <c r="O7337" s="6"/>
    </row>
    <row r="7338" ht="17.25" customHeight="1">
      <c r="A7338" s="7">
        <v>7337.0</v>
      </c>
      <c r="B7338" s="8">
        <v>42378.0</v>
      </c>
      <c r="C7338" s="9" t="s">
        <v>80</v>
      </c>
      <c r="D7338" s="10" t="s">
        <v>7345</v>
      </c>
      <c r="E7338" s="9" t="str">
        <f t="shared" si="1"/>
        <v>Surco,Lima,Lima</v>
      </c>
      <c r="F7338" s="9" t="s">
        <v>15</v>
      </c>
      <c r="G7338" s="9">
        <v>120.0</v>
      </c>
      <c r="H7338" s="9">
        <f>VENTAS!$I7338-(VENTAS!$I7338*0.4)</f>
        <v>14607.6</v>
      </c>
      <c r="I7338" s="9">
        <v>24346.0</v>
      </c>
      <c r="J7338" s="9">
        <f t="shared" si="2"/>
        <v>0.18</v>
      </c>
      <c r="K7338" s="9">
        <f t="shared" si="3"/>
        <v>28728.28</v>
      </c>
      <c r="L7338" s="11" t="s">
        <v>58</v>
      </c>
      <c r="M7338" s="9" t="s">
        <v>91</v>
      </c>
      <c r="N7338" s="6"/>
      <c r="O7338" s="6"/>
    </row>
    <row r="7339" ht="17.25" customHeight="1">
      <c r="A7339" s="7">
        <v>7338.0</v>
      </c>
      <c r="B7339" s="12">
        <v>42378.0</v>
      </c>
      <c r="C7339" s="13" t="s">
        <v>80</v>
      </c>
      <c r="D7339" s="14" t="s">
        <v>7346</v>
      </c>
      <c r="E7339" s="9" t="str">
        <f t="shared" si="1"/>
        <v>Surco,Lima,Lima</v>
      </c>
      <c r="F7339" s="13" t="s">
        <v>15</v>
      </c>
      <c r="G7339" s="9">
        <v>22.0</v>
      </c>
      <c r="H7339" s="9">
        <f>VENTAS!$I7339-(VENTAS!$I7339*0.4)</f>
        <v>19758.6</v>
      </c>
      <c r="I7339" s="9">
        <v>32931.0</v>
      </c>
      <c r="J7339" s="9">
        <f t="shared" si="2"/>
        <v>0.18</v>
      </c>
      <c r="K7339" s="9">
        <f t="shared" si="3"/>
        <v>38858.58</v>
      </c>
      <c r="L7339" s="11" t="s">
        <v>58</v>
      </c>
      <c r="M7339" s="13" t="s">
        <v>91</v>
      </c>
      <c r="N7339" s="6"/>
      <c r="O7339" s="6"/>
    </row>
    <row r="7340" ht="17.25" customHeight="1">
      <c r="A7340" s="7">
        <v>7339.0</v>
      </c>
      <c r="B7340" s="8">
        <v>42378.0</v>
      </c>
      <c r="C7340" s="9" t="s">
        <v>80</v>
      </c>
      <c r="D7340" s="10" t="s">
        <v>7347</v>
      </c>
      <c r="E7340" s="9" t="str">
        <f t="shared" si="1"/>
        <v>Surco,Lima,Lima</v>
      </c>
      <c r="F7340" s="9" t="s">
        <v>15</v>
      </c>
      <c r="G7340" s="9">
        <v>46.0</v>
      </c>
      <c r="H7340" s="9">
        <f>VENTAS!$I7340-(VENTAS!$I7340*0.4)</f>
        <v>17812.8</v>
      </c>
      <c r="I7340" s="9">
        <v>29688.0</v>
      </c>
      <c r="J7340" s="9">
        <f t="shared" si="2"/>
        <v>0.18</v>
      </c>
      <c r="K7340" s="9">
        <f t="shared" si="3"/>
        <v>35031.84</v>
      </c>
      <c r="L7340" s="11" t="s">
        <v>58</v>
      </c>
      <c r="M7340" s="9" t="s">
        <v>91</v>
      </c>
      <c r="N7340" s="6"/>
      <c r="O7340" s="6"/>
    </row>
    <row r="7341" ht="17.25" customHeight="1">
      <c r="A7341" s="7">
        <v>7340.0</v>
      </c>
      <c r="B7341" s="12">
        <v>42378.0</v>
      </c>
      <c r="C7341" s="13" t="s">
        <v>80</v>
      </c>
      <c r="D7341" s="14" t="s">
        <v>7348</v>
      </c>
      <c r="E7341" s="9" t="str">
        <f t="shared" si="1"/>
        <v>Surco,Lima,Lima</v>
      </c>
      <c r="F7341" s="13" t="s">
        <v>15</v>
      </c>
      <c r="G7341" s="9">
        <v>121.0</v>
      </c>
      <c r="H7341" s="9">
        <f>VENTAS!$I7341-(VENTAS!$I7341*0.4)</f>
        <v>13339.2</v>
      </c>
      <c r="I7341" s="9">
        <v>22232.0</v>
      </c>
      <c r="J7341" s="9">
        <f t="shared" si="2"/>
        <v>0.18</v>
      </c>
      <c r="K7341" s="9">
        <f t="shared" si="3"/>
        <v>26233.76</v>
      </c>
      <c r="L7341" s="11" t="s">
        <v>58</v>
      </c>
      <c r="M7341" s="13" t="s">
        <v>91</v>
      </c>
      <c r="N7341" s="6"/>
      <c r="O7341" s="6"/>
    </row>
    <row r="7342" ht="17.25" customHeight="1">
      <c r="A7342" s="7">
        <v>7341.0</v>
      </c>
      <c r="B7342" s="8">
        <v>42378.0</v>
      </c>
      <c r="C7342" s="9" t="s">
        <v>104</v>
      </c>
      <c r="D7342" s="10" t="s">
        <v>7349</v>
      </c>
      <c r="E7342" s="9" t="str">
        <f t="shared" si="1"/>
        <v>Surco,Lima,Lima</v>
      </c>
      <c r="F7342" s="9" t="s">
        <v>15</v>
      </c>
      <c r="G7342" s="9">
        <v>9.0</v>
      </c>
      <c r="H7342" s="9">
        <f>VENTAS!$I7342-(VENTAS!$I7342*0.4)</f>
        <v>17257.8</v>
      </c>
      <c r="I7342" s="9">
        <v>28763.0</v>
      </c>
      <c r="J7342" s="9">
        <f t="shared" si="2"/>
        <v>0.18</v>
      </c>
      <c r="K7342" s="9">
        <f t="shared" si="3"/>
        <v>33940.34</v>
      </c>
      <c r="L7342" s="11" t="s">
        <v>58</v>
      </c>
      <c r="M7342" s="9" t="s">
        <v>91</v>
      </c>
      <c r="N7342" s="6"/>
      <c r="O7342" s="6"/>
    </row>
    <row r="7343" ht="17.25" customHeight="1">
      <c r="A7343" s="7">
        <v>7342.0</v>
      </c>
      <c r="B7343" s="12">
        <v>42378.0</v>
      </c>
      <c r="C7343" s="13" t="s">
        <v>104</v>
      </c>
      <c r="D7343" s="14" t="s">
        <v>7350</v>
      </c>
      <c r="E7343" s="9" t="str">
        <f t="shared" si="1"/>
        <v>Surco,Lima,Lima</v>
      </c>
      <c r="F7343" s="13" t="s">
        <v>15</v>
      </c>
      <c r="G7343" s="9">
        <v>171.0</v>
      </c>
      <c r="H7343" s="9">
        <f>VENTAS!$I7343-(VENTAS!$I7343*0.4)</f>
        <v>19502.4</v>
      </c>
      <c r="I7343" s="9">
        <v>32504.0</v>
      </c>
      <c r="J7343" s="9">
        <f t="shared" si="2"/>
        <v>0.18</v>
      </c>
      <c r="K7343" s="9">
        <f t="shared" si="3"/>
        <v>38354.72</v>
      </c>
      <c r="L7343" s="11" t="s">
        <v>58</v>
      </c>
      <c r="M7343" s="13" t="s">
        <v>91</v>
      </c>
      <c r="N7343" s="6"/>
      <c r="O7343" s="6"/>
    </row>
    <row r="7344" ht="17.25" customHeight="1">
      <c r="A7344" s="7">
        <v>7343.0</v>
      </c>
      <c r="B7344" s="8">
        <v>42378.0</v>
      </c>
      <c r="C7344" s="9" t="s">
        <v>104</v>
      </c>
      <c r="D7344" s="10" t="s">
        <v>7351</v>
      </c>
      <c r="E7344" s="9" t="str">
        <f t="shared" si="1"/>
        <v>Surco,Lima,Lima</v>
      </c>
      <c r="F7344" s="9" t="s">
        <v>15</v>
      </c>
      <c r="G7344" s="9">
        <v>97.0</v>
      </c>
      <c r="H7344" s="9">
        <f>VENTAS!$I7344-(VENTAS!$I7344*0.4)</f>
        <v>16582.2</v>
      </c>
      <c r="I7344" s="9">
        <v>27637.0</v>
      </c>
      <c r="J7344" s="9">
        <f t="shared" si="2"/>
        <v>0.18</v>
      </c>
      <c r="K7344" s="9">
        <f t="shared" si="3"/>
        <v>32611.66</v>
      </c>
      <c r="L7344" s="11" t="s">
        <v>58</v>
      </c>
      <c r="M7344" s="9" t="s">
        <v>91</v>
      </c>
      <c r="N7344" s="6"/>
      <c r="O7344" s="6"/>
    </row>
    <row r="7345" ht="17.25" customHeight="1">
      <c r="A7345" s="7">
        <v>7344.0</v>
      </c>
      <c r="B7345" s="12">
        <v>42378.0</v>
      </c>
      <c r="C7345" s="13" t="s">
        <v>104</v>
      </c>
      <c r="D7345" s="14" t="s">
        <v>7352</v>
      </c>
      <c r="E7345" s="9" t="str">
        <f t="shared" si="1"/>
        <v>Surco,Lima,Lima</v>
      </c>
      <c r="F7345" s="13" t="s">
        <v>15</v>
      </c>
      <c r="G7345" s="9">
        <v>55.0</v>
      </c>
      <c r="H7345" s="9">
        <f>VENTAS!$I7345-(VENTAS!$I7345*0.4)</f>
        <v>18394.8</v>
      </c>
      <c r="I7345" s="9">
        <v>30658.0</v>
      </c>
      <c r="J7345" s="9">
        <f t="shared" si="2"/>
        <v>0.18</v>
      </c>
      <c r="K7345" s="9">
        <f t="shared" si="3"/>
        <v>36176.44</v>
      </c>
      <c r="L7345" s="11" t="s">
        <v>58</v>
      </c>
      <c r="M7345" s="13" t="s">
        <v>91</v>
      </c>
      <c r="N7345" s="6"/>
      <c r="O7345" s="6"/>
    </row>
    <row r="7346" ht="17.25" customHeight="1">
      <c r="A7346" s="7">
        <v>7345.0</v>
      </c>
      <c r="B7346" s="8">
        <v>42378.0</v>
      </c>
      <c r="C7346" s="9" t="s">
        <v>25</v>
      </c>
      <c r="D7346" s="10" t="s">
        <v>7353</v>
      </c>
      <c r="E7346" s="9" t="str">
        <f t="shared" si="1"/>
        <v>Surco,Lima,Lima</v>
      </c>
      <c r="F7346" s="9" t="s">
        <v>15</v>
      </c>
      <c r="G7346" s="9">
        <v>39.0</v>
      </c>
      <c r="H7346" s="9">
        <f>VENTAS!$I7346-(VENTAS!$I7346*0.4)</f>
        <v>11098.8</v>
      </c>
      <c r="I7346" s="9">
        <v>18498.0</v>
      </c>
      <c r="J7346" s="9">
        <f t="shared" si="2"/>
        <v>0.18</v>
      </c>
      <c r="K7346" s="9">
        <f t="shared" si="3"/>
        <v>21827.64</v>
      </c>
      <c r="L7346" s="11" t="s">
        <v>58</v>
      </c>
      <c r="M7346" s="9" t="s">
        <v>106</v>
      </c>
      <c r="N7346" s="6"/>
      <c r="O7346" s="6"/>
    </row>
    <row r="7347" ht="17.25" customHeight="1">
      <c r="A7347" s="7">
        <v>7346.0</v>
      </c>
      <c r="B7347" s="12">
        <v>42378.0</v>
      </c>
      <c r="C7347" s="13" t="s">
        <v>25</v>
      </c>
      <c r="D7347" s="14" t="s">
        <v>7354</v>
      </c>
      <c r="E7347" s="9" t="str">
        <f t="shared" si="1"/>
        <v>Surco,Lima,Lima</v>
      </c>
      <c r="F7347" s="13" t="s">
        <v>15</v>
      </c>
      <c r="G7347" s="9">
        <v>46.0</v>
      </c>
      <c r="H7347" s="9">
        <f>VENTAS!$I7347-(VENTAS!$I7347*0.4)</f>
        <v>13135.2</v>
      </c>
      <c r="I7347" s="9">
        <v>21892.0</v>
      </c>
      <c r="J7347" s="9">
        <f t="shared" si="2"/>
        <v>0.18</v>
      </c>
      <c r="K7347" s="9">
        <f t="shared" si="3"/>
        <v>25832.56</v>
      </c>
      <c r="L7347" s="11" t="s">
        <v>58</v>
      </c>
      <c r="M7347" s="13" t="s">
        <v>106</v>
      </c>
      <c r="N7347" s="6"/>
      <c r="O7347" s="6"/>
    </row>
    <row r="7348" ht="17.25" customHeight="1">
      <c r="A7348" s="7">
        <v>7347.0</v>
      </c>
      <c r="B7348" s="8">
        <v>42378.0</v>
      </c>
      <c r="C7348" s="9" t="s">
        <v>25</v>
      </c>
      <c r="D7348" s="10" t="s">
        <v>7355</v>
      </c>
      <c r="E7348" s="9" t="str">
        <f t="shared" si="1"/>
        <v>Surco,Lima,Lima</v>
      </c>
      <c r="F7348" s="9" t="s">
        <v>15</v>
      </c>
      <c r="G7348" s="9">
        <v>54.0</v>
      </c>
      <c r="H7348" s="9">
        <f>VENTAS!$I7348-(VENTAS!$I7348*0.4)</f>
        <v>17666.4</v>
      </c>
      <c r="I7348" s="9">
        <v>29444.0</v>
      </c>
      <c r="J7348" s="9">
        <f t="shared" si="2"/>
        <v>0.18</v>
      </c>
      <c r="K7348" s="9">
        <f t="shared" si="3"/>
        <v>34743.92</v>
      </c>
      <c r="L7348" s="11" t="s">
        <v>58</v>
      </c>
      <c r="M7348" s="9" t="s">
        <v>106</v>
      </c>
      <c r="N7348" s="6"/>
      <c r="O7348" s="6"/>
    </row>
    <row r="7349" ht="17.25" customHeight="1">
      <c r="A7349" s="7">
        <v>7348.0</v>
      </c>
      <c r="B7349" s="12">
        <v>42378.0</v>
      </c>
      <c r="C7349" s="13" t="s">
        <v>25</v>
      </c>
      <c r="D7349" s="14" t="s">
        <v>7356</v>
      </c>
      <c r="E7349" s="9" t="str">
        <f t="shared" si="1"/>
        <v>Surco,Lima,Lima</v>
      </c>
      <c r="F7349" s="13" t="s">
        <v>15</v>
      </c>
      <c r="G7349" s="9">
        <v>20.0</v>
      </c>
      <c r="H7349" s="9">
        <f>VENTAS!$I7349-(VENTAS!$I7349*0.4)</f>
        <v>13792.2</v>
      </c>
      <c r="I7349" s="9">
        <v>22987.0</v>
      </c>
      <c r="J7349" s="9">
        <f t="shared" si="2"/>
        <v>0.18</v>
      </c>
      <c r="K7349" s="9">
        <f t="shared" si="3"/>
        <v>27124.66</v>
      </c>
      <c r="L7349" s="11" t="s">
        <v>58</v>
      </c>
      <c r="M7349" s="13" t="s">
        <v>106</v>
      </c>
      <c r="N7349" s="6"/>
      <c r="O7349" s="6"/>
    </row>
    <row r="7350" ht="17.25" customHeight="1">
      <c r="A7350" s="7">
        <v>7349.0</v>
      </c>
      <c r="B7350" s="8">
        <v>42378.0</v>
      </c>
      <c r="C7350" s="9" t="s">
        <v>25</v>
      </c>
      <c r="D7350" s="10" t="s">
        <v>7357</v>
      </c>
      <c r="E7350" s="9" t="str">
        <f t="shared" si="1"/>
        <v>San Miguel, Lima, Lima</v>
      </c>
      <c r="F7350" s="9" t="s">
        <v>34</v>
      </c>
      <c r="G7350" s="9">
        <v>10.0</v>
      </c>
      <c r="H7350" s="9">
        <f>VENTAS!$I7350-(VENTAS!$I7350*0.4)</f>
        <v>18498</v>
      </c>
      <c r="I7350" s="9">
        <v>30830.0</v>
      </c>
      <c r="J7350" s="9">
        <f t="shared" si="2"/>
        <v>0.18</v>
      </c>
      <c r="K7350" s="9">
        <f t="shared" si="3"/>
        <v>36379.4</v>
      </c>
      <c r="L7350" s="11" t="s">
        <v>16</v>
      </c>
      <c r="M7350" s="9" t="s">
        <v>39</v>
      </c>
      <c r="N7350" s="6"/>
      <c r="O7350" s="6"/>
    </row>
    <row r="7351" ht="17.25" customHeight="1">
      <c r="A7351" s="7">
        <v>7350.0</v>
      </c>
      <c r="B7351" s="12">
        <v>42378.0</v>
      </c>
      <c r="C7351" s="13" t="s">
        <v>25</v>
      </c>
      <c r="D7351" s="14" t="s">
        <v>7358</v>
      </c>
      <c r="E7351" s="9" t="str">
        <f t="shared" si="1"/>
        <v>San Miguel, Lima, Lima</v>
      </c>
      <c r="F7351" s="13" t="s">
        <v>34</v>
      </c>
      <c r="G7351" s="9">
        <v>18.0</v>
      </c>
      <c r="H7351" s="9">
        <f>VENTAS!$I7351-(VENTAS!$I7351*0.4)</f>
        <v>12565.2</v>
      </c>
      <c r="I7351" s="9">
        <v>20942.0</v>
      </c>
      <c r="J7351" s="9">
        <f t="shared" si="2"/>
        <v>0.18</v>
      </c>
      <c r="K7351" s="9">
        <f t="shared" si="3"/>
        <v>24711.56</v>
      </c>
      <c r="L7351" s="11" t="s">
        <v>16</v>
      </c>
      <c r="M7351" s="13" t="s">
        <v>39</v>
      </c>
      <c r="N7351" s="6"/>
      <c r="O7351" s="6"/>
    </row>
    <row r="7352" ht="17.25" customHeight="1">
      <c r="A7352" s="7">
        <v>7351.0</v>
      </c>
      <c r="B7352" s="8">
        <v>42378.0</v>
      </c>
      <c r="C7352" s="9" t="s">
        <v>25</v>
      </c>
      <c r="D7352" s="10" t="s">
        <v>7359</v>
      </c>
      <c r="E7352" s="9" t="str">
        <f t="shared" si="1"/>
        <v>San Miguel, Lima, Lima</v>
      </c>
      <c r="F7352" s="9" t="s">
        <v>34</v>
      </c>
      <c r="G7352" s="9">
        <v>38.0</v>
      </c>
      <c r="H7352" s="9">
        <f>VENTAS!$I7352-(VENTAS!$I7352*0.4)</f>
        <v>12393</v>
      </c>
      <c r="I7352" s="9">
        <v>20655.0</v>
      </c>
      <c r="J7352" s="9">
        <f t="shared" si="2"/>
        <v>0.18</v>
      </c>
      <c r="K7352" s="9">
        <f t="shared" si="3"/>
        <v>24372.9</v>
      </c>
      <c r="L7352" s="11" t="s">
        <v>16</v>
      </c>
      <c r="M7352" s="9" t="s">
        <v>39</v>
      </c>
      <c r="N7352" s="6"/>
      <c r="O7352" s="6"/>
    </row>
    <row r="7353" ht="17.25" customHeight="1">
      <c r="A7353" s="7">
        <v>7352.0</v>
      </c>
      <c r="B7353" s="12">
        <v>42378.0</v>
      </c>
      <c r="C7353" s="13" t="s">
        <v>25</v>
      </c>
      <c r="D7353" s="14" t="s">
        <v>7360</v>
      </c>
      <c r="E7353" s="9" t="str">
        <f t="shared" si="1"/>
        <v>Surco,Lima,Lima</v>
      </c>
      <c r="F7353" s="13" t="s">
        <v>15</v>
      </c>
      <c r="G7353" s="9">
        <v>112.0</v>
      </c>
      <c r="H7353" s="9">
        <f>VENTAS!$I7353-(VENTAS!$I7353*0.4)</f>
        <v>18473.4</v>
      </c>
      <c r="I7353" s="9">
        <v>30789.0</v>
      </c>
      <c r="J7353" s="9">
        <f t="shared" si="2"/>
        <v>0.18</v>
      </c>
      <c r="K7353" s="9">
        <f t="shared" si="3"/>
        <v>36331.02</v>
      </c>
      <c r="L7353" s="11" t="s">
        <v>58</v>
      </c>
      <c r="M7353" s="13" t="s">
        <v>106</v>
      </c>
      <c r="N7353" s="6"/>
      <c r="O7353" s="6"/>
    </row>
    <row r="7354" ht="17.25" customHeight="1">
      <c r="A7354" s="7">
        <v>7353.0</v>
      </c>
      <c r="B7354" s="8">
        <v>42378.0</v>
      </c>
      <c r="C7354" s="9" t="s">
        <v>25</v>
      </c>
      <c r="D7354" s="10" t="s">
        <v>7361</v>
      </c>
      <c r="E7354" s="9" t="str">
        <f t="shared" si="1"/>
        <v>Surco,Lima,Lima</v>
      </c>
      <c r="F7354" s="9" t="s">
        <v>15</v>
      </c>
      <c r="G7354" s="9">
        <v>139.0</v>
      </c>
      <c r="H7354" s="9">
        <f>VENTAS!$I7354-(VENTAS!$I7354*0.4)</f>
        <v>11800.2</v>
      </c>
      <c r="I7354" s="9">
        <v>19667.0</v>
      </c>
      <c r="J7354" s="9">
        <f t="shared" si="2"/>
        <v>0.18</v>
      </c>
      <c r="K7354" s="9">
        <f t="shared" si="3"/>
        <v>23207.06</v>
      </c>
      <c r="L7354" s="11" t="s">
        <v>58</v>
      </c>
      <c r="M7354" s="9" t="s">
        <v>106</v>
      </c>
      <c r="N7354" s="6"/>
      <c r="O7354" s="6"/>
    </row>
    <row r="7355" ht="17.25" customHeight="1">
      <c r="A7355" s="7">
        <v>7354.0</v>
      </c>
      <c r="B7355" s="12">
        <v>42378.0</v>
      </c>
      <c r="C7355" s="13" t="s">
        <v>25</v>
      </c>
      <c r="D7355" s="14" t="s">
        <v>7362</v>
      </c>
      <c r="E7355" s="9" t="str">
        <f t="shared" si="1"/>
        <v>Surco,Lima,Lima</v>
      </c>
      <c r="F7355" s="13" t="s">
        <v>15</v>
      </c>
      <c r="G7355" s="9">
        <v>24.0</v>
      </c>
      <c r="H7355" s="9">
        <f>VENTAS!$I7355-(VENTAS!$I7355*0.4)</f>
        <v>21027.6</v>
      </c>
      <c r="I7355" s="9">
        <v>35046.0</v>
      </c>
      <c r="J7355" s="9">
        <f t="shared" si="2"/>
        <v>0.18</v>
      </c>
      <c r="K7355" s="9">
        <f t="shared" si="3"/>
        <v>41354.28</v>
      </c>
      <c r="L7355" s="11" t="s">
        <v>58</v>
      </c>
      <c r="M7355" s="13" t="s">
        <v>106</v>
      </c>
      <c r="N7355" s="6"/>
      <c r="O7355" s="6"/>
    </row>
    <row r="7356" ht="17.25" customHeight="1">
      <c r="A7356" s="7">
        <v>7355.0</v>
      </c>
      <c r="B7356" s="8">
        <v>42378.0</v>
      </c>
      <c r="C7356" s="9" t="s">
        <v>25</v>
      </c>
      <c r="D7356" s="10" t="s">
        <v>7363</v>
      </c>
      <c r="E7356" s="9" t="str">
        <f t="shared" si="1"/>
        <v>Surco,Lima,Lima</v>
      </c>
      <c r="F7356" s="9" t="s">
        <v>15</v>
      </c>
      <c r="G7356" s="9">
        <v>54.0</v>
      </c>
      <c r="H7356" s="9">
        <f>VENTAS!$I7356-(VENTAS!$I7356*0.4)</f>
        <v>19632.6</v>
      </c>
      <c r="I7356" s="9">
        <v>32721.0</v>
      </c>
      <c r="J7356" s="9">
        <f t="shared" si="2"/>
        <v>0.18</v>
      </c>
      <c r="K7356" s="9">
        <f t="shared" si="3"/>
        <v>38610.78</v>
      </c>
      <c r="L7356" s="11" t="s">
        <v>58</v>
      </c>
      <c r="M7356" s="9" t="s">
        <v>106</v>
      </c>
      <c r="N7356" s="6"/>
      <c r="O7356" s="6"/>
    </row>
    <row r="7357" ht="17.25" customHeight="1">
      <c r="A7357" s="7">
        <v>7356.0</v>
      </c>
      <c r="B7357" s="12">
        <v>42378.0</v>
      </c>
      <c r="C7357" s="13" t="s">
        <v>13</v>
      </c>
      <c r="D7357" s="14" t="s">
        <v>7364</v>
      </c>
      <c r="E7357" s="9" t="str">
        <f t="shared" si="1"/>
        <v>Surco,Lima,Lima</v>
      </c>
      <c r="F7357" s="13" t="s">
        <v>15</v>
      </c>
      <c r="G7357" s="9">
        <v>167.0</v>
      </c>
      <c r="H7357" s="9">
        <f>VENTAS!$I7357-(VENTAS!$I7357*0.4)</f>
        <v>13222.8</v>
      </c>
      <c r="I7357" s="9">
        <v>22038.0</v>
      </c>
      <c r="J7357" s="9">
        <f t="shared" si="2"/>
        <v>0.18</v>
      </c>
      <c r="K7357" s="9">
        <f t="shared" si="3"/>
        <v>26004.84</v>
      </c>
      <c r="L7357" s="11" t="s">
        <v>58</v>
      </c>
      <c r="M7357" s="13" t="s">
        <v>86</v>
      </c>
      <c r="N7357" s="6"/>
      <c r="O7357" s="6"/>
    </row>
    <row r="7358" ht="17.25" customHeight="1">
      <c r="A7358" s="7">
        <v>7357.0</v>
      </c>
      <c r="B7358" s="8">
        <v>42378.0</v>
      </c>
      <c r="C7358" s="9" t="s">
        <v>13</v>
      </c>
      <c r="D7358" s="10" t="s">
        <v>7365</v>
      </c>
      <c r="E7358" s="9" t="str">
        <f t="shared" si="1"/>
        <v>Surco,Lima,Lima</v>
      </c>
      <c r="F7358" s="9" t="s">
        <v>15</v>
      </c>
      <c r="G7358" s="9">
        <v>120.0</v>
      </c>
      <c r="H7358" s="9">
        <f>VENTAS!$I7358-(VENTAS!$I7358*0.4)</f>
        <v>22579.8</v>
      </c>
      <c r="I7358" s="9">
        <v>37633.0</v>
      </c>
      <c r="J7358" s="9">
        <f t="shared" si="2"/>
        <v>0.18</v>
      </c>
      <c r="K7358" s="9">
        <f t="shared" si="3"/>
        <v>44406.94</v>
      </c>
      <c r="L7358" s="11" t="s">
        <v>58</v>
      </c>
      <c r="M7358" s="9" t="s">
        <v>86</v>
      </c>
      <c r="N7358" s="6"/>
      <c r="O7358" s="6"/>
    </row>
    <row r="7359" ht="17.25" customHeight="1">
      <c r="A7359" s="7">
        <v>7358.0</v>
      </c>
      <c r="B7359" s="12">
        <v>42378.0</v>
      </c>
      <c r="C7359" s="13" t="s">
        <v>13</v>
      </c>
      <c r="D7359" s="14" t="s">
        <v>7366</v>
      </c>
      <c r="E7359" s="9" t="str">
        <f t="shared" si="1"/>
        <v>Surco,Lima,Lima</v>
      </c>
      <c r="F7359" s="13" t="s">
        <v>15</v>
      </c>
      <c r="G7359" s="9">
        <v>176.0</v>
      </c>
      <c r="H7359" s="9">
        <f>VENTAS!$I7359-(VENTAS!$I7359*0.4)</f>
        <v>20281.8</v>
      </c>
      <c r="I7359" s="9">
        <v>33803.0</v>
      </c>
      <c r="J7359" s="9">
        <f t="shared" si="2"/>
        <v>0.18</v>
      </c>
      <c r="K7359" s="9">
        <f t="shared" si="3"/>
        <v>39887.54</v>
      </c>
      <c r="L7359" s="11" t="s">
        <v>58</v>
      </c>
      <c r="M7359" s="13" t="s">
        <v>86</v>
      </c>
      <c r="N7359" s="6"/>
      <c r="O7359" s="6"/>
    </row>
    <row r="7360" ht="17.25" customHeight="1">
      <c r="A7360" s="7">
        <v>7359.0</v>
      </c>
      <c r="B7360" s="8">
        <v>42378.0</v>
      </c>
      <c r="C7360" s="9" t="s">
        <v>13</v>
      </c>
      <c r="D7360" s="10" t="s">
        <v>7367</v>
      </c>
      <c r="E7360" s="9" t="str">
        <f t="shared" si="1"/>
        <v>Surco,Lima,Lima</v>
      </c>
      <c r="F7360" s="9" t="s">
        <v>15</v>
      </c>
      <c r="G7360" s="9">
        <v>54.0</v>
      </c>
      <c r="H7360" s="9">
        <f>VENTAS!$I7360-(VENTAS!$I7360*0.4)</f>
        <v>12018</v>
      </c>
      <c r="I7360" s="9">
        <v>20030.0</v>
      </c>
      <c r="J7360" s="9">
        <f t="shared" si="2"/>
        <v>0.18</v>
      </c>
      <c r="K7360" s="9">
        <f t="shared" si="3"/>
        <v>23635.4</v>
      </c>
      <c r="L7360" s="11" t="s">
        <v>58</v>
      </c>
      <c r="M7360" s="9" t="s">
        <v>86</v>
      </c>
      <c r="N7360" s="6"/>
      <c r="O7360" s="6"/>
    </row>
    <row r="7361" ht="17.25" customHeight="1">
      <c r="A7361" s="7">
        <v>7360.0</v>
      </c>
      <c r="B7361" s="12">
        <v>42378.0</v>
      </c>
      <c r="C7361" s="13" t="s">
        <v>13</v>
      </c>
      <c r="D7361" s="14" t="s">
        <v>7368</v>
      </c>
      <c r="E7361" s="9" t="str">
        <f t="shared" si="1"/>
        <v>Ate,Lima,Lima</v>
      </c>
      <c r="F7361" s="13" t="s">
        <v>15</v>
      </c>
      <c r="G7361" s="9">
        <v>159.0</v>
      </c>
      <c r="H7361" s="9">
        <f>VENTAS!$I7361-(VENTAS!$I7361*0.4)</f>
        <v>11398.2</v>
      </c>
      <c r="I7361" s="9">
        <v>18997.0</v>
      </c>
      <c r="J7361" s="9">
        <f t="shared" si="2"/>
        <v>0.18</v>
      </c>
      <c r="K7361" s="9">
        <f t="shared" si="3"/>
        <v>22416.46</v>
      </c>
      <c r="L7361" s="11" t="s">
        <v>20</v>
      </c>
      <c r="M7361" s="13" t="s">
        <v>21</v>
      </c>
      <c r="N7361" s="6"/>
      <c r="O7361" s="6"/>
    </row>
    <row r="7362" ht="17.25" customHeight="1">
      <c r="A7362" s="7">
        <v>7361.0</v>
      </c>
      <c r="B7362" s="8">
        <v>42378.0</v>
      </c>
      <c r="C7362" s="9" t="s">
        <v>13</v>
      </c>
      <c r="D7362" s="10" t="s">
        <v>7369</v>
      </c>
      <c r="E7362" s="9" t="str">
        <f t="shared" si="1"/>
        <v>Ate,Lima,Lima</v>
      </c>
      <c r="F7362" s="9" t="s">
        <v>15</v>
      </c>
      <c r="G7362" s="9">
        <v>144.0</v>
      </c>
      <c r="H7362" s="9">
        <f>VENTAS!$I7362-(VENTAS!$I7362*0.4)</f>
        <v>11671.2</v>
      </c>
      <c r="I7362" s="9">
        <v>19452.0</v>
      </c>
      <c r="J7362" s="9">
        <f t="shared" si="2"/>
        <v>0.18</v>
      </c>
      <c r="K7362" s="9">
        <f t="shared" si="3"/>
        <v>22953.36</v>
      </c>
      <c r="L7362" s="11" t="s">
        <v>20</v>
      </c>
      <c r="M7362" s="9" t="s">
        <v>21</v>
      </c>
      <c r="N7362" s="6"/>
      <c r="O7362" s="6"/>
    </row>
    <row r="7363" ht="17.25" customHeight="1">
      <c r="A7363" s="7">
        <v>7362.0</v>
      </c>
      <c r="B7363" s="12">
        <v>42378.0</v>
      </c>
      <c r="C7363" s="13" t="s">
        <v>13</v>
      </c>
      <c r="D7363" s="14" t="s">
        <v>7370</v>
      </c>
      <c r="E7363" s="9" t="str">
        <f t="shared" si="1"/>
        <v>Ate,Lima,Lima</v>
      </c>
      <c r="F7363" s="13" t="s">
        <v>15</v>
      </c>
      <c r="G7363" s="9">
        <v>85.0</v>
      </c>
      <c r="H7363" s="9">
        <f>VENTAS!$I7363-(VENTAS!$I7363*0.4)</f>
        <v>11740.8</v>
      </c>
      <c r="I7363" s="9">
        <v>19568.0</v>
      </c>
      <c r="J7363" s="9">
        <f t="shared" si="2"/>
        <v>0.18</v>
      </c>
      <c r="K7363" s="9">
        <f t="shared" si="3"/>
        <v>23090.24</v>
      </c>
      <c r="L7363" s="11" t="s">
        <v>20</v>
      </c>
      <c r="M7363" s="13" t="s">
        <v>21</v>
      </c>
      <c r="N7363" s="6"/>
      <c r="O7363" s="6"/>
    </row>
    <row r="7364" ht="17.25" customHeight="1">
      <c r="A7364" s="7">
        <v>7363.0</v>
      </c>
      <c r="B7364" s="8">
        <v>42378.0</v>
      </c>
      <c r="C7364" s="9" t="s">
        <v>13</v>
      </c>
      <c r="D7364" s="10" t="s">
        <v>7371</v>
      </c>
      <c r="E7364" s="9" t="str">
        <f t="shared" si="1"/>
        <v>Ate,Lima,Lima</v>
      </c>
      <c r="F7364" s="9" t="s">
        <v>15</v>
      </c>
      <c r="G7364" s="9">
        <v>19.0</v>
      </c>
      <c r="H7364" s="9">
        <f>VENTAS!$I7364-(VENTAS!$I7364*0.4)</f>
        <v>14290.2</v>
      </c>
      <c r="I7364" s="9">
        <v>23817.0</v>
      </c>
      <c r="J7364" s="9">
        <f t="shared" si="2"/>
        <v>0.18</v>
      </c>
      <c r="K7364" s="9">
        <f t="shared" si="3"/>
        <v>28104.06</v>
      </c>
      <c r="L7364" s="11" t="s">
        <v>20</v>
      </c>
      <c r="M7364" s="9" t="s">
        <v>21</v>
      </c>
      <c r="N7364" s="6"/>
      <c r="O7364" s="6"/>
    </row>
    <row r="7365" ht="17.25" customHeight="1">
      <c r="A7365" s="7">
        <v>7364.0</v>
      </c>
      <c r="B7365" s="12">
        <v>42378.0</v>
      </c>
      <c r="C7365" s="13" t="s">
        <v>13</v>
      </c>
      <c r="D7365" s="14" t="s">
        <v>7372</v>
      </c>
      <c r="E7365" s="9" t="str">
        <f t="shared" si="1"/>
        <v>Surco,Lima,Lima</v>
      </c>
      <c r="F7365" s="13" t="s">
        <v>15</v>
      </c>
      <c r="G7365" s="9">
        <v>35.0</v>
      </c>
      <c r="H7365" s="9">
        <f>VENTAS!$I7365-(VENTAS!$I7365*0.4)</f>
        <v>22473</v>
      </c>
      <c r="I7365" s="9">
        <v>37455.0</v>
      </c>
      <c r="J7365" s="9">
        <f t="shared" si="2"/>
        <v>0.18</v>
      </c>
      <c r="K7365" s="9">
        <f t="shared" si="3"/>
        <v>44196.9</v>
      </c>
      <c r="L7365" s="11" t="s">
        <v>58</v>
      </c>
      <c r="M7365" s="13" t="s">
        <v>59</v>
      </c>
      <c r="N7365" s="6"/>
      <c r="O7365" s="6"/>
    </row>
    <row r="7366" ht="17.25" customHeight="1">
      <c r="A7366" s="7">
        <v>7365.0</v>
      </c>
      <c r="B7366" s="8">
        <v>42378.0</v>
      </c>
      <c r="C7366" s="9" t="s">
        <v>13</v>
      </c>
      <c r="D7366" s="10" t="s">
        <v>7373</v>
      </c>
      <c r="E7366" s="9" t="str">
        <f t="shared" si="1"/>
        <v>Surco,Lima,Lima</v>
      </c>
      <c r="F7366" s="9" t="s">
        <v>15</v>
      </c>
      <c r="G7366" s="9">
        <v>63.0</v>
      </c>
      <c r="H7366" s="9">
        <f>VENTAS!$I7366-(VENTAS!$I7366*0.4)</f>
        <v>17381.4</v>
      </c>
      <c r="I7366" s="9">
        <v>28969.0</v>
      </c>
      <c r="J7366" s="9">
        <f t="shared" si="2"/>
        <v>0.18</v>
      </c>
      <c r="K7366" s="9">
        <f t="shared" si="3"/>
        <v>34183.42</v>
      </c>
      <c r="L7366" s="11" t="s">
        <v>58</v>
      </c>
      <c r="M7366" s="9" t="s">
        <v>59</v>
      </c>
      <c r="N7366" s="6"/>
      <c r="O7366" s="6"/>
    </row>
    <row r="7367" ht="17.25" customHeight="1">
      <c r="A7367" s="7">
        <v>7366.0</v>
      </c>
      <c r="B7367" s="12">
        <v>42378.0</v>
      </c>
      <c r="C7367" s="13" t="s">
        <v>13</v>
      </c>
      <c r="D7367" s="14" t="s">
        <v>7374</v>
      </c>
      <c r="E7367" s="9" t="str">
        <f t="shared" si="1"/>
        <v>Surco,Lima,Lima</v>
      </c>
      <c r="F7367" s="13" t="s">
        <v>15</v>
      </c>
      <c r="G7367" s="9">
        <v>136.0</v>
      </c>
      <c r="H7367" s="9">
        <f>VENTAS!$I7367-(VENTAS!$I7367*0.4)</f>
        <v>18543</v>
      </c>
      <c r="I7367" s="9">
        <v>30905.0</v>
      </c>
      <c r="J7367" s="9">
        <f t="shared" si="2"/>
        <v>0.18</v>
      </c>
      <c r="K7367" s="9">
        <f t="shared" si="3"/>
        <v>36467.9</v>
      </c>
      <c r="L7367" s="11" t="s">
        <v>58</v>
      </c>
      <c r="M7367" s="13" t="s">
        <v>59</v>
      </c>
      <c r="N7367" s="6"/>
      <c r="O7367" s="6"/>
    </row>
    <row r="7368" ht="17.25" customHeight="1">
      <c r="A7368" s="7">
        <v>7367.0</v>
      </c>
      <c r="B7368" s="8">
        <v>42378.0</v>
      </c>
      <c r="C7368" s="9" t="s">
        <v>13</v>
      </c>
      <c r="D7368" s="10" t="s">
        <v>7375</v>
      </c>
      <c r="E7368" s="9" t="str">
        <f t="shared" si="1"/>
        <v>Surco,Lima,Lima</v>
      </c>
      <c r="F7368" s="9" t="s">
        <v>15</v>
      </c>
      <c r="G7368" s="9">
        <v>79.0</v>
      </c>
      <c r="H7368" s="9">
        <f>VENTAS!$I7368-(VENTAS!$I7368*0.4)</f>
        <v>12525</v>
      </c>
      <c r="I7368" s="9">
        <v>20875.0</v>
      </c>
      <c r="J7368" s="9">
        <f t="shared" si="2"/>
        <v>0.18</v>
      </c>
      <c r="K7368" s="9">
        <f t="shared" si="3"/>
        <v>24632.5</v>
      </c>
      <c r="L7368" s="11" t="s">
        <v>58</v>
      </c>
      <c r="M7368" s="9" t="s">
        <v>59</v>
      </c>
      <c r="N7368" s="6"/>
      <c r="O7368" s="6"/>
    </row>
    <row r="7369" ht="17.25" customHeight="1">
      <c r="A7369" s="7">
        <v>7368.0</v>
      </c>
      <c r="B7369" s="12">
        <v>42377.0</v>
      </c>
      <c r="C7369" s="13" t="s">
        <v>80</v>
      </c>
      <c r="D7369" s="14" t="s">
        <v>7376</v>
      </c>
      <c r="E7369" s="9" t="str">
        <f t="shared" si="1"/>
        <v>La Molina,Lima, Lima</v>
      </c>
      <c r="F7369" s="13" t="s">
        <v>15</v>
      </c>
      <c r="G7369" s="9">
        <v>53.0</v>
      </c>
      <c r="H7369" s="9">
        <f>VENTAS!$I7369-(VENTAS!$I7369*0.4)</f>
        <v>19103.4</v>
      </c>
      <c r="I7369" s="9">
        <v>31839.0</v>
      </c>
      <c r="J7369" s="9">
        <f t="shared" si="2"/>
        <v>0.18</v>
      </c>
      <c r="K7369" s="9">
        <f t="shared" si="3"/>
        <v>37570.02</v>
      </c>
      <c r="L7369" s="11" t="s">
        <v>27</v>
      </c>
      <c r="M7369" s="13" t="s">
        <v>28</v>
      </c>
      <c r="N7369" s="6"/>
      <c r="O7369" s="6"/>
    </row>
    <row r="7370" ht="17.25" customHeight="1">
      <c r="A7370" s="7">
        <v>7369.0</v>
      </c>
      <c r="B7370" s="8">
        <v>42377.0</v>
      </c>
      <c r="C7370" s="9" t="s">
        <v>80</v>
      </c>
      <c r="D7370" s="10" t="s">
        <v>7377</v>
      </c>
      <c r="E7370" s="9" t="str">
        <f t="shared" si="1"/>
        <v>La Molina,Lima, Lima</v>
      </c>
      <c r="F7370" s="9" t="s">
        <v>15</v>
      </c>
      <c r="G7370" s="9">
        <v>171.0</v>
      </c>
      <c r="H7370" s="9">
        <f>VENTAS!$I7370-(VENTAS!$I7370*0.4)</f>
        <v>12284.4</v>
      </c>
      <c r="I7370" s="9">
        <v>20474.0</v>
      </c>
      <c r="J7370" s="9">
        <f t="shared" si="2"/>
        <v>0.18</v>
      </c>
      <c r="K7370" s="9">
        <f t="shared" si="3"/>
        <v>24159.32</v>
      </c>
      <c r="L7370" s="11" t="s">
        <v>27</v>
      </c>
      <c r="M7370" s="9" t="s">
        <v>28</v>
      </c>
      <c r="N7370" s="6"/>
      <c r="O7370" s="6"/>
    </row>
    <row r="7371" ht="17.25" customHeight="1">
      <c r="A7371" s="7">
        <v>7370.0</v>
      </c>
      <c r="B7371" s="12">
        <v>42377.0</v>
      </c>
      <c r="C7371" s="13" t="s">
        <v>80</v>
      </c>
      <c r="D7371" s="14" t="s">
        <v>7378</v>
      </c>
      <c r="E7371" s="9" t="str">
        <f t="shared" si="1"/>
        <v>La Molina,Lima, Lima</v>
      </c>
      <c r="F7371" s="13" t="s">
        <v>15</v>
      </c>
      <c r="G7371" s="9">
        <v>87.0</v>
      </c>
      <c r="H7371" s="9">
        <f>VENTAS!$I7371-(VENTAS!$I7371*0.4)</f>
        <v>19914.6</v>
      </c>
      <c r="I7371" s="9">
        <v>33191.0</v>
      </c>
      <c r="J7371" s="9">
        <f t="shared" si="2"/>
        <v>0.18</v>
      </c>
      <c r="K7371" s="9">
        <f t="shared" si="3"/>
        <v>39165.38</v>
      </c>
      <c r="L7371" s="11" t="s">
        <v>27</v>
      </c>
      <c r="M7371" s="13" t="s">
        <v>28</v>
      </c>
      <c r="N7371" s="6"/>
      <c r="O7371" s="6"/>
    </row>
    <row r="7372" ht="17.25" customHeight="1">
      <c r="A7372" s="7">
        <v>7371.0</v>
      </c>
      <c r="B7372" s="8">
        <v>42377.0</v>
      </c>
      <c r="C7372" s="9" t="s">
        <v>80</v>
      </c>
      <c r="D7372" s="10" t="s">
        <v>7379</v>
      </c>
      <c r="E7372" s="9" t="str">
        <f t="shared" si="1"/>
        <v>La Molina,Lima, Lima</v>
      </c>
      <c r="F7372" s="9" t="s">
        <v>15</v>
      </c>
      <c r="G7372" s="9">
        <v>133.0</v>
      </c>
      <c r="H7372" s="9">
        <f>VENTAS!$I7372-(VENTAS!$I7372*0.4)</f>
        <v>19492.8</v>
      </c>
      <c r="I7372" s="9">
        <v>32488.0</v>
      </c>
      <c r="J7372" s="9">
        <f t="shared" si="2"/>
        <v>0.18</v>
      </c>
      <c r="K7372" s="9">
        <f t="shared" si="3"/>
        <v>38335.84</v>
      </c>
      <c r="L7372" s="11" t="s">
        <v>27</v>
      </c>
      <c r="M7372" s="9" t="s">
        <v>28</v>
      </c>
      <c r="N7372" s="6"/>
      <c r="O7372" s="6"/>
    </row>
    <row r="7373" ht="17.25" customHeight="1">
      <c r="A7373" s="7">
        <v>7372.0</v>
      </c>
      <c r="B7373" s="12">
        <v>42377.0</v>
      </c>
      <c r="C7373" s="13" t="s">
        <v>56</v>
      </c>
      <c r="D7373" s="14" t="s">
        <v>7380</v>
      </c>
      <c r="E7373" s="9" t="str">
        <f t="shared" si="1"/>
        <v>San Miguel, Lima, Lima</v>
      </c>
      <c r="F7373" s="13" t="s">
        <v>15</v>
      </c>
      <c r="G7373" s="9">
        <v>70.0</v>
      </c>
      <c r="H7373" s="9">
        <f>VENTAS!$I7373-(VENTAS!$I7373*0.4)</f>
        <v>18654.6</v>
      </c>
      <c r="I7373" s="9">
        <v>31091.0</v>
      </c>
      <c r="J7373" s="9">
        <f t="shared" si="2"/>
        <v>0.18</v>
      </c>
      <c r="K7373" s="9">
        <f t="shared" si="3"/>
        <v>36687.38</v>
      </c>
      <c r="L7373" s="11" t="s">
        <v>16</v>
      </c>
      <c r="M7373" s="13" t="s">
        <v>17</v>
      </c>
      <c r="N7373" s="6"/>
      <c r="O7373" s="6"/>
    </row>
    <row r="7374" ht="17.25" customHeight="1">
      <c r="A7374" s="7">
        <v>7373.0</v>
      </c>
      <c r="B7374" s="8">
        <v>42377.0</v>
      </c>
      <c r="C7374" s="9" t="s">
        <v>56</v>
      </c>
      <c r="D7374" s="10" t="s">
        <v>7381</v>
      </c>
      <c r="E7374" s="9" t="str">
        <f t="shared" si="1"/>
        <v>San Miguel, Lima, Lima</v>
      </c>
      <c r="F7374" s="9" t="s">
        <v>15</v>
      </c>
      <c r="G7374" s="9">
        <v>99.0</v>
      </c>
      <c r="H7374" s="9">
        <f>VENTAS!$I7374-(VENTAS!$I7374*0.4)</f>
        <v>21661.2</v>
      </c>
      <c r="I7374" s="9">
        <v>36102.0</v>
      </c>
      <c r="J7374" s="9">
        <f t="shared" si="2"/>
        <v>0.18</v>
      </c>
      <c r="K7374" s="9">
        <f t="shared" si="3"/>
        <v>42600.36</v>
      </c>
      <c r="L7374" s="11" t="s">
        <v>16</v>
      </c>
      <c r="M7374" s="9" t="s">
        <v>17</v>
      </c>
      <c r="N7374" s="6"/>
      <c r="O7374" s="6"/>
    </row>
    <row r="7375" ht="17.25" customHeight="1">
      <c r="A7375" s="7">
        <v>7374.0</v>
      </c>
      <c r="B7375" s="12">
        <v>42377.0</v>
      </c>
      <c r="C7375" s="13" t="s">
        <v>56</v>
      </c>
      <c r="D7375" s="14" t="s">
        <v>7382</v>
      </c>
      <c r="E7375" s="9" t="str">
        <f t="shared" si="1"/>
        <v>San Miguel, Lima, Lima</v>
      </c>
      <c r="F7375" s="13" t="s">
        <v>15</v>
      </c>
      <c r="G7375" s="9">
        <v>11.0</v>
      </c>
      <c r="H7375" s="9">
        <f>VENTAS!$I7375-(VENTAS!$I7375*0.4)</f>
        <v>11101.2</v>
      </c>
      <c r="I7375" s="9">
        <v>18502.0</v>
      </c>
      <c r="J7375" s="9">
        <f t="shared" si="2"/>
        <v>0.18</v>
      </c>
      <c r="K7375" s="9">
        <f t="shared" si="3"/>
        <v>21832.36</v>
      </c>
      <c r="L7375" s="11" t="s">
        <v>16</v>
      </c>
      <c r="M7375" s="13" t="s">
        <v>17</v>
      </c>
      <c r="N7375" s="6"/>
      <c r="O7375" s="6"/>
    </row>
    <row r="7376" ht="17.25" customHeight="1">
      <c r="A7376" s="7">
        <v>7375.0</v>
      </c>
      <c r="B7376" s="8">
        <v>42377.0</v>
      </c>
      <c r="C7376" s="9" t="s">
        <v>56</v>
      </c>
      <c r="D7376" s="10" t="s">
        <v>7383</v>
      </c>
      <c r="E7376" s="9" t="str">
        <f t="shared" si="1"/>
        <v>San Miguel, Lima, Lima</v>
      </c>
      <c r="F7376" s="9" t="s">
        <v>15</v>
      </c>
      <c r="G7376" s="9">
        <v>90.0</v>
      </c>
      <c r="H7376" s="9">
        <f>VENTAS!$I7376-(VENTAS!$I7376*0.4)</f>
        <v>14834.4</v>
      </c>
      <c r="I7376" s="9">
        <v>24724.0</v>
      </c>
      <c r="J7376" s="9">
        <f t="shared" si="2"/>
        <v>0.18</v>
      </c>
      <c r="K7376" s="9">
        <f t="shared" si="3"/>
        <v>29174.32</v>
      </c>
      <c r="L7376" s="11" t="s">
        <v>16</v>
      </c>
      <c r="M7376" s="9" t="s">
        <v>17</v>
      </c>
      <c r="N7376" s="6"/>
      <c r="O7376" s="6"/>
    </row>
    <row r="7377" ht="17.25" customHeight="1">
      <c r="A7377" s="7">
        <v>7376.0</v>
      </c>
      <c r="B7377" s="12">
        <v>42377.0</v>
      </c>
      <c r="C7377" s="13" t="s">
        <v>56</v>
      </c>
      <c r="D7377" s="14" t="s">
        <v>7384</v>
      </c>
      <c r="E7377" s="9" t="str">
        <f t="shared" si="1"/>
        <v>Surco,Lima,Lima</v>
      </c>
      <c r="F7377" s="13" t="s">
        <v>15</v>
      </c>
      <c r="G7377" s="9">
        <v>49.0</v>
      </c>
      <c r="H7377" s="9">
        <f>VENTAS!$I7377-(VENTAS!$I7377*0.4)</f>
        <v>18225.6</v>
      </c>
      <c r="I7377" s="9">
        <v>30376.0</v>
      </c>
      <c r="J7377" s="9">
        <f t="shared" si="2"/>
        <v>0.18</v>
      </c>
      <c r="K7377" s="9">
        <f t="shared" si="3"/>
        <v>35843.68</v>
      </c>
      <c r="L7377" s="11" t="s">
        <v>58</v>
      </c>
      <c r="M7377" s="13" t="s">
        <v>96</v>
      </c>
      <c r="N7377" s="6"/>
      <c r="O7377" s="6"/>
    </row>
    <row r="7378" ht="17.25" customHeight="1">
      <c r="A7378" s="7">
        <v>7377.0</v>
      </c>
      <c r="B7378" s="8">
        <v>42377.0</v>
      </c>
      <c r="C7378" s="9" t="s">
        <v>56</v>
      </c>
      <c r="D7378" s="10" t="s">
        <v>7385</v>
      </c>
      <c r="E7378" s="9" t="str">
        <f t="shared" si="1"/>
        <v>Surco,Lima,Lima</v>
      </c>
      <c r="F7378" s="9" t="s">
        <v>15</v>
      </c>
      <c r="G7378" s="9">
        <v>154.0</v>
      </c>
      <c r="H7378" s="9">
        <f>VENTAS!$I7378-(VENTAS!$I7378*0.4)</f>
        <v>13689.6</v>
      </c>
      <c r="I7378" s="9">
        <v>22816.0</v>
      </c>
      <c r="J7378" s="9">
        <f t="shared" si="2"/>
        <v>0.18</v>
      </c>
      <c r="K7378" s="9">
        <f t="shared" si="3"/>
        <v>26922.88</v>
      </c>
      <c r="L7378" s="11" t="s">
        <v>58</v>
      </c>
      <c r="M7378" s="9" t="s">
        <v>96</v>
      </c>
      <c r="N7378" s="6"/>
      <c r="O7378" s="6"/>
    </row>
    <row r="7379" ht="17.25" customHeight="1">
      <c r="A7379" s="7">
        <v>7378.0</v>
      </c>
      <c r="B7379" s="12">
        <v>42377.0</v>
      </c>
      <c r="C7379" s="13" t="s">
        <v>56</v>
      </c>
      <c r="D7379" s="14" t="s">
        <v>7386</v>
      </c>
      <c r="E7379" s="9" t="str">
        <f t="shared" si="1"/>
        <v>Surco,Lima,Lima</v>
      </c>
      <c r="F7379" s="13" t="s">
        <v>15</v>
      </c>
      <c r="G7379" s="9">
        <v>150.0</v>
      </c>
      <c r="H7379" s="9">
        <f>VENTAS!$I7379-(VENTAS!$I7379*0.4)</f>
        <v>15943.8</v>
      </c>
      <c r="I7379" s="9">
        <v>26573.0</v>
      </c>
      <c r="J7379" s="9">
        <f t="shared" si="2"/>
        <v>0.18</v>
      </c>
      <c r="K7379" s="9">
        <f t="shared" si="3"/>
        <v>31356.14</v>
      </c>
      <c r="L7379" s="11" t="s">
        <v>58</v>
      </c>
      <c r="M7379" s="13" t="s">
        <v>96</v>
      </c>
      <c r="N7379" s="6"/>
      <c r="O7379" s="6"/>
    </row>
    <row r="7380" ht="17.25" customHeight="1">
      <c r="A7380" s="7">
        <v>7379.0</v>
      </c>
      <c r="B7380" s="8">
        <v>42377.0</v>
      </c>
      <c r="C7380" s="9" t="s">
        <v>56</v>
      </c>
      <c r="D7380" s="10" t="s">
        <v>7387</v>
      </c>
      <c r="E7380" s="9" t="str">
        <f t="shared" si="1"/>
        <v>Surco,Lima,Lima</v>
      </c>
      <c r="F7380" s="9" t="s">
        <v>15</v>
      </c>
      <c r="G7380" s="9">
        <v>13.0</v>
      </c>
      <c r="H7380" s="9">
        <f>VENTAS!$I7380-(VENTAS!$I7380*0.4)</f>
        <v>18511.8</v>
      </c>
      <c r="I7380" s="9">
        <v>30853.0</v>
      </c>
      <c r="J7380" s="9">
        <f t="shared" si="2"/>
        <v>0.18</v>
      </c>
      <c r="K7380" s="9">
        <f t="shared" si="3"/>
        <v>36406.54</v>
      </c>
      <c r="L7380" s="11" t="s">
        <v>58</v>
      </c>
      <c r="M7380" s="9" t="s">
        <v>96</v>
      </c>
      <c r="N7380" s="6"/>
      <c r="O7380" s="6"/>
    </row>
    <row r="7381" ht="17.25" customHeight="1">
      <c r="A7381" s="7">
        <v>7380.0</v>
      </c>
      <c r="B7381" s="12">
        <v>42377.0</v>
      </c>
      <c r="C7381" s="13" t="s">
        <v>25</v>
      </c>
      <c r="D7381" s="14" t="s">
        <v>7388</v>
      </c>
      <c r="E7381" s="9" t="str">
        <f t="shared" si="1"/>
        <v>Ate,Lima,Lima</v>
      </c>
      <c r="F7381" s="13" t="s">
        <v>15</v>
      </c>
      <c r="G7381" s="9">
        <v>29.0</v>
      </c>
      <c r="H7381" s="9">
        <f>VENTAS!$I7381-(VENTAS!$I7381*0.4)</f>
        <v>23055</v>
      </c>
      <c r="I7381" s="9">
        <v>38425.0</v>
      </c>
      <c r="J7381" s="9">
        <f t="shared" si="2"/>
        <v>0.18</v>
      </c>
      <c r="K7381" s="9">
        <f t="shared" si="3"/>
        <v>45341.5</v>
      </c>
      <c r="L7381" s="11" t="s">
        <v>20</v>
      </c>
      <c r="M7381" s="13" t="s">
        <v>44</v>
      </c>
      <c r="N7381" s="6"/>
      <c r="O7381" s="6"/>
    </row>
    <row r="7382" ht="17.25" customHeight="1">
      <c r="A7382" s="7">
        <v>7381.0</v>
      </c>
      <c r="B7382" s="8">
        <v>42377.0</v>
      </c>
      <c r="C7382" s="9" t="s">
        <v>25</v>
      </c>
      <c r="D7382" s="10" t="s">
        <v>7389</v>
      </c>
      <c r="E7382" s="9" t="str">
        <f t="shared" si="1"/>
        <v>Ate,Lima,Lima</v>
      </c>
      <c r="F7382" s="9" t="s">
        <v>15</v>
      </c>
      <c r="G7382" s="9">
        <v>3.0</v>
      </c>
      <c r="H7382" s="9">
        <f>VENTAS!$I7382-(VENTAS!$I7382*0.4)</f>
        <v>12522</v>
      </c>
      <c r="I7382" s="9">
        <v>20870.0</v>
      </c>
      <c r="J7382" s="9">
        <f t="shared" si="2"/>
        <v>0.18</v>
      </c>
      <c r="K7382" s="9">
        <f t="shared" si="3"/>
        <v>24626.6</v>
      </c>
      <c r="L7382" s="11" t="s">
        <v>20</v>
      </c>
      <c r="M7382" s="9" t="s">
        <v>44</v>
      </c>
      <c r="N7382" s="6"/>
      <c r="O7382" s="6"/>
    </row>
    <row r="7383" ht="17.25" customHeight="1">
      <c r="A7383" s="7">
        <v>7382.0</v>
      </c>
      <c r="B7383" s="12">
        <v>42377.0</v>
      </c>
      <c r="C7383" s="13" t="s">
        <v>25</v>
      </c>
      <c r="D7383" s="14" t="s">
        <v>7390</v>
      </c>
      <c r="E7383" s="9" t="str">
        <f t="shared" si="1"/>
        <v>Ate,Lima,Lima</v>
      </c>
      <c r="F7383" s="13" t="s">
        <v>15</v>
      </c>
      <c r="G7383" s="9">
        <v>130.0</v>
      </c>
      <c r="H7383" s="9">
        <f>VENTAS!$I7383-(VENTAS!$I7383*0.4)</f>
        <v>20811.6</v>
      </c>
      <c r="I7383" s="9">
        <v>34686.0</v>
      </c>
      <c r="J7383" s="9">
        <f t="shared" si="2"/>
        <v>0.18</v>
      </c>
      <c r="K7383" s="9">
        <f t="shared" si="3"/>
        <v>40929.48</v>
      </c>
      <c r="L7383" s="11" t="s">
        <v>20</v>
      </c>
      <c r="M7383" s="13" t="s">
        <v>44</v>
      </c>
      <c r="N7383" s="6"/>
      <c r="O7383" s="6"/>
    </row>
    <row r="7384" ht="17.25" customHeight="1">
      <c r="A7384" s="7">
        <v>7383.0</v>
      </c>
      <c r="B7384" s="8">
        <v>42377.0</v>
      </c>
      <c r="C7384" s="9" t="s">
        <v>25</v>
      </c>
      <c r="D7384" s="10" t="s">
        <v>7391</v>
      </c>
      <c r="E7384" s="9" t="str">
        <f t="shared" si="1"/>
        <v>Ate,Lima,Lima</v>
      </c>
      <c r="F7384" s="9" t="s">
        <v>15</v>
      </c>
      <c r="G7384" s="9">
        <v>32.0</v>
      </c>
      <c r="H7384" s="9">
        <f>VENTAS!$I7384-(VENTAS!$I7384*0.4)</f>
        <v>23654.4</v>
      </c>
      <c r="I7384" s="9">
        <v>39424.0</v>
      </c>
      <c r="J7384" s="9">
        <f t="shared" si="2"/>
        <v>0.18</v>
      </c>
      <c r="K7384" s="9">
        <f t="shared" si="3"/>
        <v>46520.32</v>
      </c>
      <c r="L7384" s="11" t="s">
        <v>20</v>
      </c>
      <c r="M7384" s="9" t="s">
        <v>44</v>
      </c>
      <c r="N7384" s="6"/>
      <c r="O7384" s="6"/>
    </row>
    <row r="7385" ht="17.25" customHeight="1">
      <c r="A7385" s="7">
        <v>7384.0</v>
      </c>
      <c r="B7385" s="12">
        <v>42377.0</v>
      </c>
      <c r="C7385" s="13" t="s">
        <v>63</v>
      </c>
      <c r="D7385" s="14" t="s">
        <v>7392</v>
      </c>
      <c r="E7385" s="9" t="str">
        <f t="shared" si="1"/>
        <v>Surco,Lima,Lima</v>
      </c>
      <c r="F7385" s="13" t="s">
        <v>34</v>
      </c>
      <c r="G7385" s="9">
        <v>107.0</v>
      </c>
      <c r="H7385" s="9">
        <f>VENTAS!$I7385-(VENTAS!$I7385*0.4)</f>
        <v>13927.8</v>
      </c>
      <c r="I7385" s="9">
        <v>23213.0</v>
      </c>
      <c r="J7385" s="9">
        <f t="shared" si="2"/>
        <v>0.18</v>
      </c>
      <c r="K7385" s="9">
        <f t="shared" si="3"/>
        <v>27391.34</v>
      </c>
      <c r="L7385" s="11" t="s">
        <v>58</v>
      </c>
      <c r="M7385" s="13" t="s">
        <v>69</v>
      </c>
      <c r="N7385" s="6"/>
      <c r="O7385" s="6"/>
    </row>
    <row r="7386" ht="17.25" customHeight="1">
      <c r="A7386" s="7">
        <v>7385.0</v>
      </c>
      <c r="B7386" s="8">
        <v>42377.0</v>
      </c>
      <c r="C7386" s="9" t="s">
        <v>63</v>
      </c>
      <c r="D7386" s="10" t="s">
        <v>7393</v>
      </c>
      <c r="E7386" s="9" t="str">
        <f t="shared" si="1"/>
        <v>Surco,Lima,Lima</v>
      </c>
      <c r="F7386" s="9" t="s">
        <v>34</v>
      </c>
      <c r="G7386" s="9">
        <v>25.0</v>
      </c>
      <c r="H7386" s="9">
        <f>VENTAS!$I7386-(VENTAS!$I7386*0.4)</f>
        <v>16637.4</v>
      </c>
      <c r="I7386" s="9">
        <v>27729.0</v>
      </c>
      <c r="J7386" s="9">
        <f t="shared" si="2"/>
        <v>0.18</v>
      </c>
      <c r="K7386" s="9">
        <f t="shared" si="3"/>
        <v>32720.22</v>
      </c>
      <c r="L7386" s="11" t="s">
        <v>58</v>
      </c>
      <c r="M7386" s="9" t="s">
        <v>69</v>
      </c>
      <c r="N7386" s="6"/>
      <c r="O7386" s="6"/>
    </row>
    <row r="7387" ht="17.25" customHeight="1">
      <c r="A7387" s="7">
        <v>7386.0</v>
      </c>
      <c r="B7387" s="12">
        <v>42377.0</v>
      </c>
      <c r="C7387" s="13" t="s">
        <v>63</v>
      </c>
      <c r="D7387" s="14" t="s">
        <v>7394</v>
      </c>
      <c r="E7387" s="9" t="str">
        <f t="shared" si="1"/>
        <v>Surco,Lima,Lima</v>
      </c>
      <c r="F7387" s="13" t="s">
        <v>34</v>
      </c>
      <c r="G7387" s="9">
        <v>83.0</v>
      </c>
      <c r="H7387" s="9">
        <f>VENTAS!$I7387-(VENTAS!$I7387*0.4)</f>
        <v>16338.6</v>
      </c>
      <c r="I7387" s="9">
        <v>27231.0</v>
      </c>
      <c r="J7387" s="9">
        <f t="shared" si="2"/>
        <v>0.18</v>
      </c>
      <c r="K7387" s="9">
        <f t="shared" si="3"/>
        <v>32132.58</v>
      </c>
      <c r="L7387" s="11" t="s">
        <v>58</v>
      </c>
      <c r="M7387" s="13" t="s">
        <v>69</v>
      </c>
      <c r="N7387" s="6"/>
      <c r="O7387" s="6"/>
    </row>
    <row r="7388" ht="17.25" customHeight="1">
      <c r="A7388" s="7">
        <v>7387.0</v>
      </c>
      <c r="B7388" s="8">
        <v>42376.0</v>
      </c>
      <c r="C7388" s="9" t="s">
        <v>32</v>
      </c>
      <c r="D7388" s="10" t="s">
        <v>7395</v>
      </c>
      <c r="E7388" s="9" t="str">
        <f t="shared" si="1"/>
        <v>Surco,Lima,Lima</v>
      </c>
      <c r="F7388" s="9" t="s">
        <v>15</v>
      </c>
      <c r="G7388" s="9">
        <v>4.0</v>
      </c>
      <c r="H7388" s="9">
        <f>VENTAS!$I7388-(VENTAS!$I7388*0.4)</f>
        <v>13911</v>
      </c>
      <c r="I7388" s="9">
        <v>23185.0</v>
      </c>
      <c r="J7388" s="9">
        <f t="shared" si="2"/>
        <v>0.18</v>
      </c>
      <c r="K7388" s="9">
        <f t="shared" si="3"/>
        <v>27358.3</v>
      </c>
      <c r="L7388" s="11" t="s">
        <v>58</v>
      </c>
      <c r="M7388" s="9" t="s">
        <v>91</v>
      </c>
      <c r="N7388" s="6"/>
      <c r="O7388" s="6"/>
    </row>
    <row r="7389" ht="17.25" customHeight="1">
      <c r="A7389" s="7">
        <v>7388.0</v>
      </c>
      <c r="B7389" s="12">
        <v>42376.0</v>
      </c>
      <c r="C7389" s="13" t="s">
        <v>32</v>
      </c>
      <c r="D7389" s="14" t="s">
        <v>7396</v>
      </c>
      <c r="E7389" s="9" t="str">
        <f t="shared" si="1"/>
        <v>Surco,Lima,Lima</v>
      </c>
      <c r="F7389" s="13" t="s">
        <v>15</v>
      </c>
      <c r="G7389" s="9">
        <v>36.0</v>
      </c>
      <c r="H7389" s="9">
        <f>VENTAS!$I7389-(VENTAS!$I7389*0.4)</f>
        <v>16173.6</v>
      </c>
      <c r="I7389" s="9">
        <v>26956.0</v>
      </c>
      <c r="J7389" s="9">
        <f t="shared" si="2"/>
        <v>0.18</v>
      </c>
      <c r="K7389" s="9">
        <f t="shared" si="3"/>
        <v>31808.08</v>
      </c>
      <c r="L7389" s="11" t="s">
        <v>58</v>
      </c>
      <c r="M7389" s="13" t="s">
        <v>91</v>
      </c>
      <c r="N7389" s="6"/>
      <c r="O7389" s="6"/>
    </row>
    <row r="7390" ht="17.25" customHeight="1">
      <c r="A7390" s="7">
        <v>7389.0</v>
      </c>
      <c r="B7390" s="8">
        <v>42376.0</v>
      </c>
      <c r="C7390" s="9" t="s">
        <v>32</v>
      </c>
      <c r="D7390" s="10" t="s">
        <v>7397</v>
      </c>
      <c r="E7390" s="9" t="str">
        <f t="shared" si="1"/>
        <v>Surco,Lima,Lima</v>
      </c>
      <c r="F7390" s="9" t="s">
        <v>15</v>
      </c>
      <c r="G7390" s="9">
        <v>77.0</v>
      </c>
      <c r="H7390" s="9">
        <f>VENTAS!$I7390-(VENTAS!$I7390*0.4)</f>
        <v>18726</v>
      </c>
      <c r="I7390" s="9">
        <v>31210.0</v>
      </c>
      <c r="J7390" s="9">
        <f t="shared" si="2"/>
        <v>0.18</v>
      </c>
      <c r="K7390" s="9">
        <f t="shared" si="3"/>
        <v>36827.8</v>
      </c>
      <c r="L7390" s="11" t="s">
        <v>58</v>
      </c>
      <c r="M7390" s="9" t="s">
        <v>91</v>
      </c>
      <c r="N7390" s="6"/>
      <c r="O7390" s="6"/>
    </row>
    <row r="7391" ht="17.25" customHeight="1">
      <c r="A7391" s="7">
        <v>7390.0</v>
      </c>
      <c r="B7391" s="12">
        <v>42376.0</v>
      </c>
      <c r="C7391" s="13" t="s">
        <v>104</v>
      </c>
      <c r="D7391" s="14" t="s">
        <v>7398</v>
      </c>
      <c r="E7391" s="9" t="str">
        <f t="shared" si="1"/>
        <v>Surco,Lima,Lima</v>
      </c>
      <c r="F7391" s="13" t="s">
        <v>15</v>
      </c>
      <c r="G7391" s="9">
        <v>2.0</v>
      </c>
      <c r="H7391" s="9">
        <f>VENTAS!$I7391-(VENTAS!$I7391*0.4)</f>
        <v>21305.4</v>
      </c>
      <c r="I7391" s="9">
        <v>35509.0</v>
      </c>
      <c r="J7391" s="9">
        <f t="shared" si="2"/>
        <v>0.18</v>
      </c>
      <c r="K7391" s="9">
        <f t="shared" si="3"/>
        <v>41900.62</v>
      </c>
      <c r="L7391" s="11" t="s">
        <v>58</v>
      </c>
      <c r="M7391" s="13" t="s">
        <v>86</v>
      </c>
      <c r="N7391" s="6"/>
      <c r="O7391" s="6"/>
    </row>
    <row r="7392" ht="17.25" customHeight="1">
      <c r="A7392" s="7">
        <v>7391.0</v>
      </c>
      <c r="B7392" s="8">
        <v>42376.0</v>
      </c>
      <c r="C7392" s="9" t="s">
        <v>104</v>
      </c>
      <c r="D7392" s="10" t="s">
        <v>7399</v>
      </c>
      <c r="E7392" s="9" t="str">
        <f t="shared" si="1"/>
        <v>Surco,Lima,Lima</v>
      </c>
      <c r="F7392" s="9" t="s">
        <v>15</v>
      </c>
      <c r="G7392" s="9">
        <v>18.0</v>
      </c>
      <c r="H7392" s="9">
        <f>VENTAS!$I7392-(VENTAS!$I7392*0.4)</f>
        <v>20212.8</v>
      </c>
      <c r="I7392" s="9">
        <v>33688.0</v>
      </c>
      <c r="J7392" s="9">
        <f t="shared" si="2"/>
        <v>0.18</v>
      </c>
      <c r="K7392" s="9">
        <f t="shared" si="3"/>
        <v>39751.84</v>
      </c>
      <c r="L7392" s="11" t="s">
        <v>58</v>
      </c>
      <c r="M7392" s="9" t="s">
        <v>86</v>
      </c>
      <c r="N7392" s="6"/>
      <c r="O7392" s="6"/>
    </row>
    <row r="7393" ht="17.25" customHeight="1">
      <c r="A7393" s="7">
        <v>7392.0</v>
      </c>
      <c r="B7393" s="12">
        <v>42376.0</v>
      </c>
      <c r="C7393" s="13" t="s">
        <v>104</v>
      </c>
      <c r="D7393" s="14" t="s">
        <v>7400</v>
      </c>
      <c r="E7393" s="9" t="str">
        <f t="shared" si="1"/>
        <v>Surco,Lima,Lima</v>
      </c>
      <c r="F7393" s="13" t="s">
        <v>15</v>
      </c>
      <c r="G7393" s="9">
        <v>60.0</v>
      </c>
      <c r="H7393" s="9">
        <f>VENTAS!$I7393-(VENTAS!$I7393*0.4)</f>
        <v>19953</v>
      </c>
      <c r="I7393" s="9">
        <v>33255.0</v>
      </c>
      <c r="J7393" s="9">
        <f t="shared" si="2"/>
        <v>0.18</v>
      </c>
      <c r="K7393" s="9">
        <f t="shared" si="3"/>
        <v>39240.9</v>
      </c>
      <c r="L7393" s="11" t="s">
        <v>58</v>
      </c>
      <c r="M7393" s="13" t="s">
        <v>86</v>
      </c>
      <c r="N7393" s="6"/>
      <c r="O7393" s="6"/>
    </row>
    <row r="7394" ht="17.25" customHeight="1">
      <c r="A7394" s="7">
        <v>7393.0</v>
      </c>
      <c r="B7394" s="8">
        <v>42376.0</v>
      </c>
      <c r="C7394" s="9" t="s">
        <v>104</v>
      </c>
      <c r="D7394" s="10" t="s">
        <v>7401</v>
      </c>
      <c r="E7394" s="9" t="str">
        <f t="shared" si="1"/>
        <v>Surco,Lima,Lima</v>
      </c>
      <c r="F7394" s="9" t="s">
        <v>15</v>
      </c>
      <c r="G7394" s="9">
        <v>34.0</v>
      </c>
      <c r="H7394" s="9">
        <f>VENTAS!$I7394-(VENTAS!$I7394*0.4)</f>
        <v>22707</v>
      </c>
      <c r="I7394" s="9">
        <v>37845.0</v>
      </c>
      <c r="J7394" s="9">
        <f t="shared" si="2"/>
        <v>0.18</v>
      </c>
      <c r="K7394" s="9">
        <f t="shared" si="3"/>
        <v>44657.1</v>
      </c>
      <c r="L7394" s="11" t="s">
        <v>58</v>
      </c>
      <c r="M7394" s="9" t="s">
        <v>86</v>
      </c>
      <c r="N7394" s="6"/>
      <c r="O7394" s="6"/>
    </row>
    <row r="7395" ht="17.25" customHeight="1">
      <c r="A7395" s="7">
        <v>7394.0</v>
      </c>
      <c r="B7395" s="12">
        <v>42376.0</v>
      </c>
      <c r="C7395" s="13" t="s">
        <v>25</v>
      </c>
      <c r="D7395" s="14" t="s">
        <v>7402</v>
      </c>
      <c r="E7395" s="9" t="str">
        <f t="shared" si="1"/>
        <v>Surco,Lima,Lima</v>
      </c>
      <c r="F7395" s="13" t="s">
        <v>15</v>
      </c>
      <c r="G7395" s="9">
        <v>35.0</v>
      </c>
      <c r="H7395" s="9">
        <f>VENTAS!$I7395-(VENTAS!$I7395*0.4)</f>
        <v>20950.8</v>
      </c>
      <c r="I7395" s="9">
        <v>34918.0</v>
      </c>
      <c r="J7395" s="9">
        <f t="shared" si="2"/>
        <v>0.18</v>
      </c>
      <c r="K7395" s="9">
        <f t="shared" si="3"/>
        <v>41203.24</v>
      </c>
      <c r="L7395" s="11" t="s">
        <v>58</v>
      </c>
      <c r="M7395" s="13" t="s">
        <v>59</v>
      </c>
      <c r="N7395" s="6"/>
      <c r="O7395" s="6"/>
    </row>
    <row r="7396" ht="17.25" customHeight="1">
      <c r="A7396" s="7">
        <v>7395.0</v>
      </c>
      <c r="B7396" s="8">
        <v>42376.0</v>
      </c>
      <c r="C7396" s="9" t="s">
        <v>25</v>
      </c>
      <c r="D7396" s="10" t="s">
        <v>7403</v>
      </c>
      <c r="E7396" s="9" t="str">
        <f t="shared" si="1"/>
        <v>Surco,Lima,Lima</v>
      </c>
      <c r="F7396" s="9" t="s">
        <v>15</v>
      </c>
      <c r="G7396" s="9">
        <v>61.0</v>
      </c>
      <c r="H7396" s="9">
        <f>VENTAS!$I7396-(VENTAS!$I7396*0.4)</f>
        <v>19446</v>
      </c>
      <c r="I7396" s="9">
        <v>32410.0</v>
      </c>
      <c r="J7396" s="9">
        <f t="shared" si="2"/>
        <v>0.18</v>
      </c>
      <c r="K7396" s="9">
        <f t="shared" si="3"/>
        <v>38243.8</v>
      </c>
      <c r="L7396" s="11" t="s">
        <v>58</v>
      </c>
      <c r="M7396" s="9" t="s">
        <v>59</v>
      </c>
      <c r="N7396" s="6"/>
      <c r="O7396" s="6"/>
    </row>
    <row r="7397" ht="17.25" customHeight="1">
      <c r="A7397" s="7">
        <v>7396.0</v>
      </c>
      <c r="B7397" s="12">
        <v>42376.0</v>
      </c>
      <c r="C7397" s="13" t="s">
        <v>25</v>
      </c>
      <c r="D7397" s="14" t="s">
        <v>7404</v>
      </c>
      <c r="E7397" s="9" t="str">
        <f t="shared" si="1"/>
        <v>Surco,Lima,Lima</v>
      </c>
      <c r="F7397" s="13" t="s">
        <v>15</v>
      </c>
      <c r="G7397" s="9">
        <v>115.0</v>
      </c>
      <c r="H7397" s="9">
        <f>VENTAS!$I7397-(VENTAS!$I7397*0.4)</f>
        <v>23934.6</v>
      </c>
      <c r="I7397" s="9">
        <v>39891.0</v>
      </c>
      <c r="J7397" s="9">
        <f t="shared" si="2"/>
        <v>0.18</v>
      </c>
      <c r="K7397" s="9">
        <f t="shared" si="3"/>
        <v>47071.38</v>
      </c>
      <c r="L7397" s="11" t="s">
        <v>58</v>
      </c>
      <c r="M7397" s="13" t="s">
        <v>59</v>
      </c>
      <c r="N7397" s="6"/>
      <c r="O7397" s="6"/>
    </row>
    <row r="7398" ht="17.25" customHeight="1">
      <c r="A7398" s="7">
        <v>7397.0</v>
      </c>
      <c r="B7398" s="8">
        <v>42376.0</v>
      </c>
      <c r="C7398" s="9" t="s">
        <v>25</v>
      </c>
      <c r="D7398" s="10" t="s">
        <v>7405</v>
      </c>
      <c r="E7398" s="9" t="str">
        <f t="shared" si="1"/>
        <v>Surco,Lima,Lima</v>
      </c>
      <c r="F7398" s="9" t="s">
        <v>15</v>
      </c>
      <c r="G7398" s="9">
        <v>54.0</v>
      </c>
      <c r="H7398" s="9">
        <f>VENTAS!$I7398-(VENTAS!$I7398*0.4)</f>
        <v>13138.2</v>
      </c>
      <c r="I7398" s="9">
        <v>21897.0</v>
      </c>
      <c r="J7398" s="9">
        <f t="shared" si="2"/>
        <v>0.18</v>
      </c>
      <c r="K7398" s="9">
        <f t="shared" si="3"/>
        <v>25838.46</v>
      </c>
      <c r="L7398" s="11" t="s">
        <v>58</v>
      </c>
      <c r="M7398" s="9" t="s">
        <v>59</v>
      </c>
      <c r="N7398" s="6"/>
      <c r="O7398" s="6"/>
    </row>
    <row r="7399" ht="17.25" customHeight="1">
      <c r="A7399" s="7">
        <v>7398.0</v>
      </c>
      <c r="B7399" s="12">
        <v>42376.0</v>
      </c>
      <c r="C7399" s="13" t="s">
        <v>52</v>
      </c>
      <c r="D7399" s="14" t="s">
        <v>7406</v>
      </c>
      <c r="E7399" s="9" t="str">
        <f t="shared" si="1"/>
        <v>San Miguel, Lima, Lima</v>
      </c>
      <c r="F7399" s="13" t="s">
        <v>34</v>
      </c>
      <c r="G7399" s="9">
        <v>62.0</v>
      </c>
      <c r="H7399" s="9">
        <f>VENTAS!$I7399-(VENTAS!$I7399*0.4)</f>
        <v>21606.6</v>
      </c>
      <c r="I7399" s="9">
        <v>36011.0</v>
      </c>
      <c r="J7399" s="9">
        <f t="shared" si="2"/>
        <v>0.18</v>
      </c>
      <c r="K7399" s="9">
        <f t="shared" si="3"/>
        <v>42492.98</v>
      </c>
      <c r="L7399" s="11" t="s">
        <v>16</v>
      </c>
      <c r="M7399" s="13" t="s">
        <v>39</v>
      </c>
      <c r="N7399" s="6"/>
      <c r="O7399" s="6"/>
    </row>
    <row r="7400" ht="17.25" customHeight="1">
      <c r="A7400" s="7">
        <v>7399.0</v>
      </c>
      <c r="B7400" s="8">
        <v>42376.0</v>
      </c>
      <c r="C7400" s="9" t="s">
        <v>52</v>
      </c>
      <c r="D7400" s="10" t="s">
        <v>7407</v>
      </c>
      <c r="E7400" s="9" t="str">
        <f t="shared" si="1"/>
        <v>San Miguel, Lima, Lima</v>
      </c>
      <c r="F7400" s="9" t="s">
        <v>34</v>
      </c>
      <c r="G7400" s="9">
        <v>20.0</v>
      </c>
      <c r="H7400" s="9">
        <f>VENTAS!$I7400-(VENTAS!$I7400*0.4)</f>
        <v>22828.8</v>
      </c>
      <c r="I7400" s="9">
        <v>38048.0</v>
      </c>
      <c r="J7400" s="9">
        <f t="shared" si="2"/>
        <v>0.18</v>
      </c>
      <c r="K7400" s="9">
        <f t="shared" si="3"/>
        <v>44896.64</v>
      </c>
      <c r="L7400" s="11" t="s">
        <v>16</v>
      </c>
      <c r="M7400" s="9" t="s">
        <v>39</v>
      </c>
      <c r="N7400" s="6"/>
      <c r="O7400" s="6"/>
    </row>
    <row r="7401" ht="17.25" customHeight="1">
      <c r="A7401" s="7">
        <v>7400.0</v>
      </c>
      <c r="B7401" s="12">
        <v>42376.0</v>
      </c>
      <c r="C7401" s="13" t="s">
        <v>52</v>
      </c>
      <c r="D7401" s="14" t="s">
        <v>7408</v>
      </c>
      <c r="E7401" s="9" t="str">
        <f t="shared" si="1"/>
        <v>San Miguel, Lima, Lima</v>
      </c>
      <c r="F7401" s="13" t="s">
        <v>34</v>
      </c>
      <c r="G7401" s="9">
        <v>67.0</v>
      </c>
      <c r="H7401" s="9">
        <f>VENTAS!$I7401-(VENTAS!$I7401*0.4)</f>
        <v>14770.8</v>
      </c>
      <c r="I7401" s="9">
        <v>24618.0</v>
      </c>
      <c r="J7401" s="9">
        <f t="shared" si="2"/>
        <v>0.18</v>
      </c>
      <c r="K7401" s="9">
        <f t="shared" si="3"/>
        <v>29049.24</v>
      </c>
      <c r="L7401" s="11" t="s">
        <v>16</v>
      </c>
      <c r="M7401" s="13" t="s">
        <v>39</v>
      </c>
      <c r="N7401" s="6"/>
      <c r="O7401" s="6"/>
    </row>
    <row r="7402" ht="17.25" customHeight="1">
      <c r="A7402" s="7">
        <v>7401.0</v>
      </c>
      <c r="B7402" s="8">
        <v>42376.0</v>
      </c>
      <c r="C7402" s="9" t="s">
        <v>18</v>
      </c>
      <c r="D7402" s="10" t="s">
        <v>7409</v>
      </c>
      <c r="E7402" s="9" t="str">
        <f t="shared" si="1"/>
        <v>Ate,Lima,Lima</v>
      </c>
      <c r="F7402" s="9" t="s">
        <v>15</v>
      </c>
      <c r="G7402" s="9">
        <v>101.0</v>
      </c>
      <c r="H7402" s="9">
        <f>VENTAS!$I7402-(VENTAS!$I7402*0.4)</f>
        <v>19003.2</v>
      </c>
      <c r="I7402" s="9">
        <v>31672.0</v>
      </c>
      <c r="J7402" s="9">
        <f t="shared" si="2"/>
        <v>0.18</v>
      </c>
      <c r="K7402" s="9">
        <f t="shared" si="3"/>
        <v>37372.96</v>
      </c>
      <c r="L7402" s="11" t="s">
        <v>20</v>
      </c>
      <c r="M7402" s="9" t="s">
        <v>21</v>
      </c>
      <c r="N7402" s="6"/>
      <c r="O7402" s="6"/>
    </row>
    <row r="7403" ht="17.25" customHeight="1">
      <c r="A7403" s="7">
        <v>7402.0</v>
      </c>
      <c r="B7403" s="12">
        <v>42376.0</v>
      </c>
      <c r="C7403" s="13" t="s">
        <v>18</v>
      </c>
      <c r="D7403" s="14" t="s">
        <v>7410</v>
      </c>
      <c r="E7403" s="9" t="str">
        <f t="shared" si="1"/>
        <v>Ate,Lima,Lima</v>
      </c>
      <c r="F7403" s="13" t="s">
        <v>15</v>
      </c>
      <c r="G7403" s="9">
        <v>162.0</v>
      </c>
      <c r="H7403" s="9">
        <f>VENTAS!$I7403-(VENTAS!$I7403*0.4)</f>
        <v>20569.2</v>
      </c>
      <c r="I7403" s="9">
        <v>34282.0</v>
      </c>
      <c r="J7403" s="9">
        <f t="shared" si="2"/>
        <v>0.18</v>
      </c>
      <c r="K7403" s="9">
        <f t="shared" si="3"/>
        <v>40452.76</v>
      </c>
      <c r="L7403" s="11" t="s">
        <v>20</v>
      </c>
      <c r="M7403" s="13" t="s">
        <v>21</v>
      </c>
      <c r="N7403" s="6"/>
      <c r="O7403" s="6"/>
    </row>
    <row r="7404" ht="17.25" customHeight="1">
      <c r="A7404" s="7">
        <v>7403.0</v>
      </c>
      <c r="B7404" s="8">
        <v>42376.0</v>
      </c>
      <c r="C7404" s="9" t="s">
        <v>18</v>
      </c>
      <c r="D7404" s="10" t="s">
        <v>7411</v>
      </c>
      <c r="E7404" s="9" t="str">
        <f t="shared" si="1"/>
        <v>Ate,Lima,Lima</v>
      </c>
      <c r="F7404" s="9" t="s">
        <v>15</v>
      </c>
      <c r="G7404" s="9">
        <v>171.0</v>
      </c>
      <c r="H7404" s="9">
        <f>VENTAS!$I7404-(VENTAS!$I7404*0.4)</f>
        <v>19675.8</v>
      </c>
      <c r="I7404" s="9">
        <v>32793.0</v>
      </c>
      <c r="J7404" s="9">
        <f t="shared" si="2"/>
        <v>0.18</v>
      </c>
      <c r="K7404" s="9">
        <f t="shared" si="3"/>
        <v>38695.74</v>
      </c>
      <c r="L7404" s="11" t="s">
        <v>20</v>
      </c>
      <c r="M7404" s="9" t="s">
        <v>21</v>
      </c>
      <c r="N7404" s="6"/>
      <c r="O7404" s="6"/>
    </row>
    <row r="7405" ht="17.25" customHeight="1">
      <c r="A7405" s="7">
        <v>7404.0</v>
      </c>
      <c r="B7405" s="12">
        <v>42376.0</v>
      </c>
      <c r="C7405" s="13" t="s">
        <v>18</v>
      </c>
      <c r="D7405" s="14" t="s">
        <v>7412</v>
      </c>
      <c r="E7405" s="9" t="str">
        <f t="shared" si="1"/>
        <v>Ate,Lima,Lima</v>
      </c>
      <c r="F7405" s="13" t="s">
        <v>15</v>
      </c>
      <c r="G7405" s="9">
        <v>4.0</v>
      </c>
      <c r="H7405" s="9">
        <f>VENTAS!$I7405-(VENTAS!$I7405*0.4)</f>
        <v>19450.8</v>
      </c>
      <c r="I7405" s="9">
        <v>32418.0</v>
      </c>
      <c r="J7405" s="9">
        <f t="shared" si="2"/>
        <v>0.18</v>
      </c>
      <c r="K7405" s="9">
        <f t="shared" si="3"/>
        <v>38253.24</v>
      </c>
      <c r="L7405" s="11" t="s">
        <v>20</v>
      </c>
      <c r="M7405" s="13" t="s">
        <v>21</v>
      </c>
      <c r="N7405" s="6"/>
      <c r="O7405" s="6"/>
    </row>
    <row r="7406" ht="17.25" customHeight="1">
      <c r="A7406" s="7">
        <v>7405.0</v>
      </c>
      <c r="B7406" s="8">
        <v>42376.0</v>
      </c>
      <c r="C7406" s="9" t="s">
        <v>18</v>
      </c>
      <c r="D7406" s="10" t="s">
        <v>7413</v>
      </c>
      <c r="E7406" s="9" t="str">
        <f t="shared" si="1"/>
        <v>Surco,Lima,Lima</v>
      </c>
      <c r="F7406" s="9" t="s">
        <v>15</v>
      </c>
      <c r="G7406" s="9">
        <v>60.0</v>
      </c>
      <c r="H7406" s="9">
        <f>VENTAS!$I7406-(VENTAS!$I7406*0.4)</f>
        <v>17909.4</v>
      </c>
      <c r="I7406" s="9">
        <v>29849.0</v>
      </c>
      <c r="J7406" s="9">
        <f t="shared" si="2"/>
        <v>0.18</v>
      </c>
      <c r="K7406" s="9">
        <f t="shared" si="3"/>
        <v>35221.82</v>
      </c>
      <c r="L7406" s="11" t="s">
        <v>58</v>
      </c>
      <c r="M7406" s="9" t="s">
        <v>96</v>
      </c>
      <c r="N7406" s="6"/>
      <c r="O7406" s="6"/>
    </row>
    <row r="7407" ht="17.25" customHeight="1">
      <c r="A7407" s="7">
        <v>7406.0</v>
      </c>
      <c r="B7407" s="12">
        <v>42376.0</v>
      </c>
      <c r="C7407" s="13" t="s">
        <v>18</v>
      </c>
      <c r="D7407" s="14" t="s">
        <v>7414</v>
      </c>
      <c r="E7407" s="9" t="str">
        <f t="shared" si="1"/>
        <v>Surco,Lima,Lima</v>
      </c>
      <c r="F7407" s="13" t="s">
        <v>15</v>
      </c>
      <c r="G7407" s="9">
        <v>16.0</v>
      </c>
      <c r="H7407" s="9">
        <f>VENTAS!$I7407-(VENTAS!$I7407*0.4)</f>
        <v>14269.2</v>
      </c>
      <c r="I7407" s="9">
        <v>23782.0</v>
      </c>
      <c r="J7407" s="9">
        <f t="shared" si="2"/>
        <v>0.18</v>
      </c>
      <c r="K7407" s="9">
        <f t="shared" si="3"/>
        <v>28062.76</v>
      </c>
      <c r="L7407" s="11" t="s">
        <v>58</v>
      </c>
      <c r="M7407" s="13" t="s">
        <v>96</v>
      </c>
      <c r="N7407" s="6"/>
      <c r="O7407" s="6"/>
    </row>
    <row r="7408" ht="17.25" customHeight="1">
      <c r="A7408" s="7">
        <v>7407.0</v>
      </c>
      <c r="B7408" s="8">
        <v>42376.0</v>
      </c>
      <c r="C7408" s="9" t="s">
        <v>18</v>
      </c>
      <c r="D7408" s="10" t="s">
        <v>7415</v>
      </c>
      <c r="E7408" s="9" t="str">
        <f t="shared" si="1"/>
        <v>Surco,Lima,Lima</v>
      </c>
      <c r="F7408" s="9" t="s">
        <v>15</v>
      </c>
      <c r="G7408" s="9">
        <v>36.0</v>
      </c>
      <c r="H7408" s="9">
        <f>VENTAS!$I7408-(VENTAS!$I7408*0.4)</f>
        <v>18352.8</v>
      </c>
      <c r="I7408" s="9">
        <v>30588.0</v>
      </c>
      <c r="J7408" s="9">
        <f t="shared" si="2"/>
        <v>0.18</v>
      </c>
      <c r="K7408" s="9">
        <f t="shared" si="3"/>
        <v>36093.84</v>
      </c>
      <c r="L7408" s="11" t="s">
        <v>58</v>
      </c>
      <c r="M7408" s="9" t="s">
        <v>96</v>
      </c>
      <c r="N7408" s="6"/>
      <c r="O7408" s="6"/>
    </row>
    <row r="7409" ht="17.25" customHeight="1">
      <c r="A7409" s="7">
        <v>7408.0</v>
      </c>
      <c r="B7409" s="12">
        <v>42376.0</v>
      </c>
      <c r="C7409" s="13" t="s">
        <v>18</v>
      </c>
      <c r="D7409" s="14" t="s">
        <v>7416</v>
      </c>
      <c r="E7409" s="9" t="str">
        <f t="shared" si="1"/>
        <v>Surco,Lima,Lima</v>
      </c>
      <c r="F7409" s="13" t="s">
        <v>15</v>
      </c>
      <c r="G7409" s="9">
        <v>118.0</v>
      </c>
      <c r="H7409" s="9">
        <f>VENTAS!$I7409-(VENTAS!$I7409*0.4)</f>
        <v>21412.8</v>
      </c>
      <c r="I7409" s="9">
        <v>35688.0</v>
      </c>
      <c r="J7409" s="9">
        <f t="shared" si="2"/>
        <v>0.18</v>
      </c>
      <c r="K7409" s="9">
        <f t="shared" si="3"/>
        <v>42111.84</v>
      </c>
      <c r="L7409" s="11" t="s">
        <v>58</v>
      </c>
      <c r="M7409" s="13" t="s">
        <v>96</v>
      </c>
      <c r="N7409" s="6"/>
      <c r="O7409" s="6"/>
    </row>
    <row r="7410" ht="17.25" customHeight="1">
      <c r="A7410" s="7">
        <v>7409.0</v>
      </c>
      <c r="B7410" s="8">
        <v>42375.0</v>
      </c>
      <c r="C7410" s="9" t="s">
        <v>56</v>
      </c>
      <c r="D7410" s="10" t="s">
        <v>7417</v>
      </c>
      <c r="E7410" s="9" t="str">
        <f t="shared" si="1"/>
        <v>Ate,Lima,Lima</v>
      </c>
      <c r="F7410" s="9" t="s">
        <v>15</v>
      </c>
      <c r="G7410" s="9">
        <v>51.0</v>
      </c>
      <c r="H7410" s="9">
        <f>VENTAS!$I7410-(VENTAS!$I7410*0.4)</f>
        <v>19384.2</v>
      </c>
      <c r="I7410" s="9">
        <v>32307.0</v>
      </c>
      <c r="J7410" s="9">
        <f t="shared" si="2"/>
        <v>0.18</v>
      </c>
      <c r="K7410" s="9">
        <f t="shared" si="3"/>
        <v>38122.26</v>
      </c>
      <c r="L7410" s="11" t="s">
        <v>20</v>
      </c>
      <c r="M7410" s="9" t="s">
        <v>21</v>
      </c>
      <c r="N7410" s="6"/>
      <c r="O7410" s="6"/>
    </row>
    <row r="7411" ht="17.25" customHeight="1">
      <c r="A7411" s="7">
        <v>7410.0</v>
      </c>
      <c r="B7411" s="12">
        <v>42375.0</v>
      </c>
      <c r="C7411" s="13" t="s">
        <v>56</v>
      </c>
      <c r="D7411" s="14" t="s">
        <v>7418</v>
      </c>
      <c r="E7411" s="9" t="str">
        <f t="shared" si="1"/>
        <v>Ate,Lima,Lima</v>
      </c>
      <c r="F7411" s="13" t="s">
        <v>15</v>
      </c>
      <c r="G7411" s="9">
        <v>86.0</v>
      </c>
      <c r="H7411" s="9">
        <f>VENTAS!$I7411-(VENTAS!$I7411*0.4)</f>
        <v>12993.6</v>
      </c>
      <c r="I7411" s="9">
        <v>21656.0</v>
      </c>
      <c r="J7411" s="9">
        <f t="shared" si="2"/>
        <v>0.18</v>
      </c>
      <c r="K7411" s="9">
        <f t="shared" si="3"/>
        <v>25554.08</v>
      </c>
      <c r="L7411" s="11" t="s">
        <v>20</v>
      </c>
      <c r="M7411" s="13" t="s">
        <v>21</v>
      </c>
      <c r="N7411" s="6"/>
      <c r="O7411" s="6"/>
    </row>
    <row r="7412" ht="17.25" customHeight="1">
      <c r="A7412" s="7">
        <v>7411.0</v>
      </c>
      <c r="B7412" s="8">
        <v>42375.0</v>
      </c>
      <c r="C7412" s="9" t="s">
        <v>56</v>
      </c>
      <c r="D7412" s="10" t="s">
        <v>7419</v>
      </c>
      <c r="E7412" s="9" t="str">
        <f t="shared" si="1"/>
        <v>Ate,Lima,Lima</v>
      </c>
      <c r="F7412" s="9" t="s">
        <v>15</v>
      </c>
      <c r="G7412" s="9">
        <v>17.0</v>
      </c>
      <c r="H7412" s="9">
        <f>VENTAS!$I7412-(VENTAS!$I7412*0.4)</f>
        <v>14028.6</v>
      </c>
      <c r="I7412" s="9">
        <v>23381.0</v>
      </c>
      <c r="J7412" s="9">
        <f t="shared" si="2"/>
        <v>0.18</v>
      </c>
      <c r="K7412" s="9">
        <f t="shared" si="3"/>
        <v>27589.58</v>
      </c>
      <c r="L7412" s="11" t="s">
        <v>20</v>
      </c>
      <c r="M7412" s="9" t="s">
        <v>21</v>
      </c>
      <c r="N7412" s="6"/>
      <c r="O7412" s="6"/>
    </row>
    <row r="7413" ht="17.25" customHeight="1">
      <c r="A7413" s="7">
        <v>7412.0</v>
      </c>
      <c r="B7413" s="12">
        <v>42375.0</v>
      </c>
      <c r="C7413" s="13" t="s">
        <v>56</v>
      </c>
      <c r="D7413" s="14" t="s">
        <v>7420</v>
      </c>
      <c r="E7413" s="9" t="str">
        <f t="shared" si="1"/>
        <v>Ate,Lima,Lima</v>
      </c>
      <c r="F7413" s="13" t="s">
        <v>15</v>
      </c>
      <c r="G7413" s="9">
        <v>149.0</v>
      </c>
      <c r="H7413" s="9">
        <f>VENTAS!$I7413-(VENTAS!$I7413*0.4)</f>
        <v>12943.8</v>
      </c>
      <c r="I7413" s="9">
        <v>21573.0</v>
      </c>
      <c r="J7413" s="9">
        <f t="shared" si="2"/>
        <v>0.18</v>
      </c>
      <c r="K7413" s="9">
        <f t="shared" si="3"/>
        <v>25456.14</v>
      </c>
      <c r="L7413" s="11" t="s">
        <v>20</v>
      </c>
      <c r="M7413" s="13" t="s">
        <v>21</v>
      </c>
      <c r="N7413" s="6"/>
      <c r="O7413" s="6"/>
    </row>
    <row r="7414" ht="17.25" customHeight="1">
      <c r="A7414" s="7">
        <v>7413.0</v>
      </c>
      <c r="B7414" s="8">
        <v>42375.0</v>
      </c>
      <c r="C7414" s="9" t="s">
        <v>32</v>
      </c>
      <c r="D7414" s="10" t="s">
        <v>7421</v>
      </c>
      <c r="E7414" s="9" t="str">
        <f t="shared" si="1"/>
        <v>Surco,Lima,Lima</v>
      </c>
      <c r="F7414" s="9" t="s">
        <v>15</v>
      </c>
      <c r="G7414" s="9">
        <v>149.0</v>
      </c>
      <c r="H7414" s="9">
        <f>VENTAS!$I7414-(VENTAS!$I7414*0.4)</f>
        <v>23731.8</v>
      </c>
      <c r="I7414" s="9">
        <v>39553.0</v>
      </c>
      <c r="J7414" s="9">
        <f t="shared" si="2"/>
        <v>0.18</v>
      </c>
      <c r="K7414" s="9">
        <f t="shared" si="3"/>
        <v>46672.54</v>
      </c>
      <c r="L7414" s="11" t="s">
        <v>58</v>
      </c>
      <c r="M7414" s="9" t="s">
        <v>86</v>
      </c>
      <c r="N7414" s="6"/>
      <c r="O7414" s="6"/>
    </row>
    <row r="7415" ht="17.25" customHeight="1">
      <c r="A7415" s="7">
        <v>7414.0</v>
      </c>
      <c r="B7415" s="12">
        <v>42375.0</v>
      </c>
      <c r="C7415" s="13" t="s">
        <v>32</v>
      </c>
      <c r="D7415" s="14" t="s">
        <v>7422</v>
      </c>
      <c r="E7415" s="9" t="str">
        <f t="shared" si="1"/>
        <v>Surco,Lima,Lima</v>
      </c>
      <c r="F7415" s="13" t="s">
        <v>15</v>
      </c>
      <c r="G7415" s="9">
        <v>92.0</v>
      </c>
      <c r="H7415" s="9">
        <f>VENTAS!$I7415-(VENTAS!$I7415*0.4)</f>
        <v>16002</v>
      </c>
      <c r="I7415" s="9">
        <v>26670.0</v>
      </c>
      <c r="J7415" s="9">
        <f t="shared" si="2"/>
        <v>0.18</v>
      </c>
      <c r="K7415" s="9">
        <f t="shared" si="3"/>
        <v>31470.6</v>
      </c>
      <c r="L7415" s="11" t="s">
        <v>58</v>
      </c>
      <c r="M7415" s="13" t="s">
        <v>86</v>
      </c>
      <c r="N7415" s="6"/>
      <c r="O7415" s="6"/>
    </row>
    <row r="7416" ht="17.25" customHeight="1">
      <c r="A7416" s="7">
        <v>7415.0</v>
      </c>
      <c r="B7416" s="8">
        <v>42375.0</v>
      </c>
      <c r="C7416" s="9" t="s">
        <v>32</v>
      </c>
      <c r="D7416" s="10" t="s">
        <v>7423</v>
      </c>
      <c r="E7416" s="9" t="str">
        <f t="shared" si="1"/>
        <v>Surco,Lima,Lima</v>
      </c>
      <c r="F7416" s="9" t="s">
        <v>15</v>
      </c>
      <c r="G7416" s="9">
        <v>27.0</v>
      </c>
      <c r="H7416" s="9">
        <f>VENTAS!$I7416-(VENTAS!$I7416*0.4)</f>
        <v>19965</v>
      </c>
      <c r="I7416" s="9">
        <v>33275.0</v>
      </c>
      <c r="J7416" s="9">
        <f t="shared" si="2"/>
        <v>0.18</v>
      </c>
      <c r="K7416" s="9">
        <f t="shared" si="3"/>
        <v>39264.5</v>
      </c>
      <c r="L7416" s="11" t="s">
        <v>58</v>
      </c>
      <c r="M7416" s="9" t="s">
        <v>86</v>
      </c>
      <c r="N7416" s="6"/>
      <c r="O7416" s="6"/>
    </row>
    <row r="7417" ht="17.25" customHeight="1">
      <c r="A7417" s="7">
        <v>7416.0</v>
      </c>
      <c r="B7417" s="12">
        <v>42375.0</v>
      </c>
      <c r="C7417" s="13" t="s">
        <v>32</v>
      </c>
      <c r="D7417" s="14" t="s">
        <v>7424</v>
      </c>
      <c r="E7417" s="9" t="str">
        <f t="shared" si="1"/>
        <v>Surco,Lima,Lima</v>
      </c>
      <c r="F7417" s="13" t="s">
        <v>15</v>
      </c>
      <c r="G7417" s="9">
        <v>161.0</v>
      </c>
      <c r="H7417" s="9">
        <f>VENTAS!$I7417-(VENTAS!$I7417*0.4)</f>
        <v>16486.2</v>
      </c>
      <c r="I7417" s="9">
        <v>27477.0</v>
      </c>
      <c r="J7417" s="9">
        <f t="shared" si="2"/>
        <v>0.18</v>
      </c>
      <c r="K7417" s="9">
        <f t="shared" si="3"/>
        <v>32422.86</v>
      </c>
      <c r="L7417" s="11" t="s">
        <v>58</v>
      </c>
      <c r="M7417" s="13" t="s">
        <v>86</v>
      </c>
      <c r="N7417" s="6"/>
      <c r="O7417" s="6"/>
    </row>
    <row r="7418" ht="17.25" customHeight="1">
      <c r="A7418" s="7">
        <v>7417.0</v>
      </c>
      <c r="B7418" s="8">
        <v>42375.0</v>
      </c>
      <c r="C7418" s="9" t="s">
        <v>25</v>
      </c>
      <c r="D7418" s="10" t="s">
        <v>7425</v>
      </c>
      <c r="E7418" s="9" t="str">
        <f t="shared" si="1"/>
        <v>San Miguel, Lima, Lima</v>
      </c>
      <c r="F7418" s="9" t="s">
        <v>15</v>
      </c>
      <c r="G7418" s="9">
        <v>54.0</v>
      </c>
      <c r="H7418" s="9">
        <f>VENTAS!$I7418-(VENTAS!$I7418*0.4)</f>
        <v>19586.4</v>
      </c>
      <c r="I7418" s="9">
        <v>32644.0</v>
      </c>
      <c r="J7418" s="9">
        <f t="shared" si="2"/>
        <v>0.18</v>
      </c>
      <c r="K7418" s="9">
        <f t="shared" si="3"/>
        <v>38519.92</v>
      </c>
      <c r="L7418" s="11" t="s">
        <v>16</v>
      </c>
      <c r="M7418" s="9" t="s">
        <v>17</v>
      </c>
      <c r="N7418" s="6"/>
      <c r="O7418" s="6"/>
    </row>
    <row r="7419" ht="17.25" customHeight="1">
      <c r="A7419" s="7">
        <v>7418.0</v>
      </c>
      <c r="B7419" s="12">
        <v>42375.0</v>
      </c>
      <c r="C7419" s="13" t="s">
        <v>25</v>
      </c>
      <c r="D7419" s="14" t="s">
        <v>7426</v>
      </c>
      <c r="E7419" s="9" t="str">
        <f t="shared" si="1"/>
        <v>San Miguel, Lima, Lima</v>
      </c>
      <c r="F7419" s="13" t="s">
        <v>15</v>
      </c>
      <c r="G7419" s="9">
        <v>28.0</v>
      </c>
      <c r="H7419" s="9">
        <f>VENTAS!$I7419-(VENTAS!$I7419*0.4)</f>
        <v>12546</v>
      </c>
      <c r="I7419" s="9">
        <v>20910.0</v>
      </c>
      <c r="J7419" s="9">
        <f t="shared" si="2"/>
        <v>0.18</v>
      </c>
      <c r="K7419" s="9">
        <f t="shared" si="3"/>
        <v>24673.8</v>
      </c>
      <c r="L7419" s="11" t="s">
        <v>16</v>
      </c>
      <c r="M7419" s="13" t="s">
        <v>17</v>
      </c>
      <c r="N7419" s="6"/>
      <c r="O7419" s="6"/>
    </row>
    <row r="7420" ht="17.25" customHeight="1">
      <c r="A7420" s="7">
        <v>7419.0</v>
      </c>
      <c r="B7420" s="8">
        <v>42375.0</v>
      </c>
      <c r="C7420" s="9" t="s">
        <v>25</v>
      </c>
      <c r="D7420" s="10" t="s">
        <v>7427</v>
      </c>
      <c r="E7420" s="9" t="str">
        <f t="shared" si="1"/>
        <v>San Miguel, Lima, Lima</v>
      </c>
      <c r="F7420" s="9" t="s">
        <v>15</v>
      </c>
      <c r="G7420" s="9">
        <v>112.0</v>
      </c>
      <c r="H7420" s="9">
        <f>VENTAS!$I7420-(VENTAS!$I7420*0.4)</f>
        <v>19837.8</v>
      </c>
      <c r="I7420" s="9">
        <v>33063.0</v>
      </c>
      <c r="J7420" s="9">
        <f t="shared" si="2"/>
        <v>0.18</v>
      </c>
      <c r="K7420" s="9">
        <f t="shared" si="3"/>
        <v>39014.34</v>
      </c>
      <c r="L7420" s="11" t="s">
        <v>16</v>
      </c>
      <c r="M7420" s="9" t="s">
        <v>17</v>
      </c>
      <c r="N7420" s="6"/>
      <c r="O7420" s="6"/>
    </row>
    <row r="7421" ht="17.25" customHeight="1">
      <c r="A7421" s="7">
        <v>7420.0</v>
      </c>
      <c r="B7421" s="12">
        <v>42375.0</v>
      </c>
      <c r="C7421" s="13" t="s">
        <v>25</v>
      </c>
      <c r="D7421" s="14" t="s">
        <v>7428</v>
      </c>
      <c r="E7421" s="9" t="str">
        <f t="shared" si="1"/>
        <v>San Miguel, Lima, Lima</v>
      </c>
      <c r="F7421" s="13" t="s">
        <v>15</v>
      </c>
      <c r="G7421" s="9">
        <v>90.0</v>
      </c>
      <c r="H7421" s="9">
        <f>VENTAS!$I7421-(VENTAS!$I7421*0.4)</f>
        <v>23928.6</v>
      </c>
      <c r="I7421" s="9">
        <v>39881.0</v>
      </c>
      <c r="J7421" s="9">
        <f t="shared" si="2"/>
        <v>0.18</v>
      </c>
      <c r="K7421" s="9">
        <f t="shared" si="3"/>
        <v>47059.58</v>
      </c>
      <c r="L7421" s="11" t="s">
        <v>16</v>
      </c>
      <c r="M7421" s="13" t="s">
        <v>17</v>
      </c>
      <c r="N7421" s="6"/>
      <c r="O7421" s="6"/>
    </row>
    <row r="7422" ht="17.25" customHeight="1">
      <c r="A7422" s="7">
        <v>7421.0</v>
      </c>
      <c r="B7422" s="8">
        <v>42374.0</v>
      </c>
      <c r="C7422" s="9" t="s">
        <v>80</v>
      </c>
      <c r="D7422" s="10" t="s">
        <v>7429</v>
      </c>
      <c r="E7422" s="9" t="str">
        <f t="shared" si="1"/>
        <v>San Miguel, Lima, Lima</v>
      </c>
      <c r="F7422" s="9" t="s">
        <v>15</v>
      </c>
      <c r="G7422" s="9">
        <v>160.0</v>
      </c>
      <c r="H7422" s="9">
        <f>VENTAS!$I7422-(VENTAS!$I7422*0.4)</f>
        <v>17755.8</v>
      </c>
      <c r="I7422" s="9">
        <v>29593.0</v>
      </c>
      <c r="J7422" s="9">
        <f t="shared" si="2"/>
        <v>0.18</v>
      </c>
      <c r="K7422" s="9">
        <f t="shared" si="3"/>
        <v>34919.74</v>
      </c>
      <c r="L7422" s="11" t="s">
        <v>16</v>
      </c>
      <c r="M7422" s="9" t="s">
        <v>17</v>
      </c>
      <c r="N7422" s="6"/>
      <c r="O7422" s="6"/>
    </row>
    <row r="7423" ht="17.25" customHeight="1">
      <c r="A7423" s="7">
        <v>7422.0</v>
      </c>
      <c r="B7423" s="12">
        <v>42374.0</v>
      </c>
      <c r="C7423" s="13" t="s">
        <v>80</v>
      </c>
      <c r="D7423" s="14" t="s">
        <v>7430</v>
      </c>
      <c r="E7423" s="9" t="str">
        <f t="shared" si="1"/>
        <v>San Miguel, Lima, Lima</v>
      </c>
      <c r="F7423" s="13" t="s">
        <v>15</v>
      </c>
      <c r="G7423" s="9">
        <v>91.0</v>
      </c>
      <c r="H7423" s="9">
        <f>VENTAS!$I7423-(VENTAS!$I7423*0.4)</f>
        <v>19862.4</v>
      </c>
      <c r="I7423" s="9">
        <v>33104.0</v>
      </c>
      <c r="J7423" s="9">
        <f t="shared" si="2"/>
        <v>0.18</v>
      </c>
      <c r="K7423" s="9">
        <f t="shared" si="3"/>
        <v>39062.72</v>
      </c>
      <c r="L7423" s="11" t="s">
        <v>16</v>
      </c>
      <c r="M7423" s="13" t="s">
        <v>17</v>
      </c>
      <c r="N7423" s="6"/>
      <c r="O7423" s="6"/>
    </row>
    <row r="7424" ht="17.25" customHeight="1">
      <c r="A7424" s="7">
        <v>7423.0</v>
      </c>
      <c r="B7424" s="8">
        <v>42374.0</v>
      </c>
      <c r="C7424" s="9" t="s">
        <v>80</v>
      </c>
      <c r="D7424" s="10" t="s">
        <v>7431</v>
      </c>
      <c r="E7424" s="9" t="str">
        <f t="shared" si="1"/>
        <v>San Miguel, Lima, Lima</v>
      </c>
      <c r="F7424" s="9" t="s">
        <v>15</v>
      </c>
      <c r="G7424" s="9">
        <v>89.0</v>
      </c>
      <c r="H7424" s="9">
        <f>VENTAS!$I7424-(VENTAS!$I7424*0.4)</f>
        <v>12619.8</v>
      </c>
      <c r="I7424" s="9">
        <v>21033.0</v>
      </c>
      <c r="J7424" s="9">
        <f t="shared" si="2"/>
        <v>0.18</v>
      </c>
      <c r="K7424" s="9">
        <f t="shared" si="3"/>
        <v>24818.94</v>
      </c>
      <c r="L7424" s="11" t="s">
        <v>16</v>
      </c>
      <c r="M7424" s="9" t="s">
        <v>17</v>
      </c>
      <c r="N7424" s="6"/>
      <c r="O7424" s="6"/>
    </row>
    <row r="7425" ht="17.25" customHeight="1">
      <c r="A7425" s="7">
        <v>7424.0</v>
      </c>
      <c r="B7425" s="12">
        <v>42374.0</v>
      </c>
      <c r="C7425" s="13" t="s">
        <v>80</v>
      </c>
      <c r="D7425" s="14" t="s">
        <v>7432</v>
      </c>
      <c r="E7425" s="9" t="str">
        <f t="shared" si="1"/>
        <v>San Miguel, Lima, Lima</v>
      </c>
      <c r="F7425" s="13" t="s">
        <v>15</v>
      </c>
      <c r="G7425" s="9">
        <v>93.0</v>
      </c>
      <c r="H7425" s="9">
        <f>VENTAS!$I7425-(VENTAS!$I7425*0.4)</f>
        <v>15635.4</v>
      </c>
      <c r="I7425" s="9">
        <v>26059.0</v>
      </c>
      <c r="J7425" s="9">
        <f t="shared" si="2"/>
        <v>0.18</v>
      </c>
      <c r="K7425" s="9">
        <f t="shared" si="3"/>
        <v>30749.62</v>
      </c>
      <c r="L7425" s="11" t="s">
        <v>16</v>
      </c>
      <c r="M7425" s="13" t="s">
        <v>17</v>
      </c>
      <c r="N7425" s="6"/>
      <c r="O7425" s="6"/>
    </row>
    <row r="7426" ht="17.25" customHeight="1">
      <c r="A7426" s="7">
        <v>7425.0</v>
      </c>
      <c r="B7426" s="8">
        <v>42374.0</v>
      </c>
      <c r="C7426" s="9" t="s">
        <v>32</v>
      </c>
      <c r="D7426" s="10" t="s">
        <v>7433</v>
      </c>
      <c r="E7426" s="9" t="str">
        <f t="shared" si="1"/>
        <v>Ate,Lima,Lima</v>
      </c>
      <c r="F7426" s="9" t="s">
        <v>34</v>
      </c>
      <c r="G7426" s="9">
        <v>105.0</v>
      </c>
      <c r="H7426" s="9">
        <f>VENTAS!$I7426-(VENTAS!$I7426*0.4)</f>
        <v>20691</v>
      </c>
      <c r="I7426" s="9">
        <v>34485.0</v>
      </c>
      <c r="J7426" s="9">
        <f t="shared" si="2"/>
        <v>0.18</v>
      </c>
      <c r="K7426" s="9">
        <f t="shared" si="3"/>
        <v>40692.3</v>
      </c>
      <c r="L7426" s="11" t="s">
        <v>20</v>
      </c>
      <c r="M7426" s="9" t="s">
        <v>21</v>
      </c>
      <c r="N7426" s="6"/>
      <c r="O7426" s="6"/>
    </row>
    <row r="7427" ht="17.25" customHeight="1">
      <c r="A7427" s="7">
        <v>7426.0</v>
      </c>
      <c r="B7427" s="12">
        <v>42374.0</v>
      </c>
      <c r="C7427" s="13" t="s">
        <v>32</v>
      </c>
      <c r="D7427" s="14" t="s">
        <v>7434</v>
      </c>
      <c r="E7427" s="9" t="str">
        <f t="shared" si="1"/>
        <v>Ate,Lima,Lima</v>
      </c>
      <c r="F7427" s="13" t="s">
        <v>34</v>
      </c>
      <c r="G7427" s="9">
        <v>83.0</v>
      </c>
      <c r="H7427" s="9">
        <f>VENTAS!$I7427-(VENTAS!$I7427*0.4)</f>
        <v>12238.8</v>
      </c>
      <c r="I7427" s="9">
        <v>20398.0</v>
      </c>
      <c r="J7427" s="9">
        <f t="shared" si="2"/>
        <v>0.18</v>
      </c>
      <c r="K7427" s="9">
        <f t="shared" si="3"/>
        <v>24069.64</v>
      </c>
      <c r="L7427" s="11" t="s">
        <v>20</v>
      </c>
      <c r="M7427" s="13" t="s">
        <v>21</v>
      </c>
      <c r="N7427" s="6"/>
      <c r="O7427" s="6"/>
    </row>
    <row r="7428" ht="17.25" customHeight="1">
      <c r="A7428" s="7">
        <v>7427.0</v>
      </c>
      <c r="B7428" s="8">
        <v>42374.0</v>
      </c>
      <c r="C7428" s="9" t="s">
        <v>32</v>
      </c>
      <c r="D7428" s="10" t="s">
        <v>7435</v>
      </c>
      <c r="E7428" s="9" t="str">
        <f t="shared" si="1"/>
        <v>Ate,Lima,Lima</v>
      </c>
      <c r="F7428" s="9" t="s">
        <v>34</v>
      </c>
      <c r="G7428" s="9">
        <v>56.0</v>
      </c>
      <c r="H7428" s="9">
        <f>VENTAS!$I7428-(VENTAS!$I7428*0.4)</f>
        <v>21240.6</v>
      </c>
      <c r="I7428" s="9">
        <v>35401.0</v>
      </c>
      <c r="J7428" s="9">
        <f t="shared" si="2"/>
        <v>0.18</v>
      </c>
      <c r="K7428" s="9">
        <f t="shared" si="3"/>
        <v>41773.18</v>
      </c>
      <c r="L7428" s="11" t="s">
        <v>20</v>
      </c>
      <c r="M7428" s="9" t="s">
        <v>21</v>
      </c>
      <c r="N7428" s="6"/>
      <c r="O7428" s="6"/>
    </row>
    <row r="7429" ht="17.25" customHeight="1">
      <c r="A7429" s="7">
        <v>7428.0</v>
      </c>
      <c r="B7429" s="12">
        <v>42374.0</v>
      </c>
      <c r="C7429" s="13" t="s">
        <v>32</v>
      </c>
      <c r="D7429" s="14" t="s">
        <v>7436</v>
      </c>
      <c r="E7429" s="9" t="str">
        <f t="shared" si="1"/>
        <v>Ate,Lima,Lima</v>
      </c>
      <c r="F7429" s="13" t="s">
        <v>34</v>
      </c>
      <c r="G7429" s="9">
        <v>10.0</v>
      </c>
      <c r="H7429" s="9">
        <f>VENTAS!$I7429-(VENTAS!$I7429*0.4)</f>
        <v>16608.6</v>
      </c>
      <c r="I7429" s="9">
        <v>27681.0</v>
      </c>
      <c r="J7429" s="9">
        <f t="shared" si="2"/>
        <v>0.18</v>
      </c>
      <c r="K7429" s="9">
        <f t="shared" si="3"/>
        <v>32663.58</v>
      </c>
      <c r="L7429" s="11" t="s">
        <v>20</v>
      </c>
      <c r="M7429" s="13" t="s">
        <v>21</v>
      </c>
      <c r="N7429" s="6"/>
      <c r="O7429" s="6"/>
    </row>
    <row r="7430" ht="17.25" customHeight="1">
      <c r="A7430" s="7">
        <v>7429.0</v>
      </c>
      <c r="B7430" s="8">
        <v>42374.0</v>
      </c>
      <c r="C7430" s="9" t="s">
        <v>32</v>
      </c>
      <c r="D7430" s="10" t="s">
        <v>7437</v>
      </c>
      <c r="E7430" s="9" t="str">
        <f t="shared" si="1"/>
        <v>Surco,Lima,Lima</v>
      </c>
      <c r="F7430" s="9" t="s">
        <v>15</v>
      </c>
      <c r="G7430" s="9">
        <v>102.0</v>
      </c>
      <c r="H7430" s="9">
        <f>VENTAS!$I7430-(VENTAS!$I7430*0.4)</f>
        <v>18445.2</v>
      </c>
      <c r="I7430" s="9">
        <v>30742.0</v>
      </c>
      <c r="J7430" s="9">
        <f t="shared" si="2"/>
        <v>0.18</v>
      </c>
      <c r="K7430" s="9">
        <f t="shared" si="3"/>
        <v>36275.56</v>
      </c>
      <c r="L7430" s="11" t="s">
        <v>58</v>
      </c>
      <c r="M7430" s="9" t="s">
        <v>86</v>
      </c>
      <c r="N7430" s="6"/>
      <c r="O7430" s="6"/>
    </row>
    <row r="7431" ht="17.25" customHeight="1">
      <c r="A7431" s="7">
        <v>7430.0</v>
      </c>
      <c r="B7431" s="12">
        <v>42374.0</v>
      </c>
      <c r="C7431" s="13" t="s">
        <v>32</v>
      </c>
      <c r="D7431" s="14" t="s">
        <v>7438</v>
      </c>
      <c r="E7431" s="9" t="str">
        <f t="shared" si="1"/>
        <v>Surco,Lima,Lima</v>
      </c>
      <c r="F7431" s="13" t="s">
        <v>15</v>
      </c>
      <c r="G7431" s="9">
        <v>161.0</v>
      </c>
      <c r="H7431" s="9">
        <f>VENTAS!$I7431-(VENTAS!$I7431*0.4)</f>
        <v>21979.8</v>
      </c>
      <c r="I7431" s="9">
        <v>36633.0</v>
      </c>
      <c r="J7431" s="9">
        <f t="shared" si="2"/>
        <v>0.18</v>
      </c>
      <c r="K7431" s="9">
        <f t="shared" si="3"/>
        <v>43226.94</v>
      </c>
      <c r="L7431" s="11" t="s">
        <v>58</v>
      </c>
      <c r="M7431" s="13" t="s">
        <v>86</v>
      </c>
      <c r="N7431" s="6"/>
      <c r="O7431" s="6"/>
    </row>
    <row r="7432" ht="17.25" customHeight="1">
      <c r="A7432" s="7">
        <v>7431.0</v>
      </c>
      <c r="B7432" s="8">
        <v>42374.0</v>
      </c>
      <c r="C7432" s="9" t="s">
        <v>32</v>
      </c>
      <c r="D7432" s="10" t="s">
        <v>7439</v>
      </c>
      <c r="E7432" s="9" t="str">
        <f t="shared" si="1"/>
        <v>Surco,Lima,Lima</v>
      </c>
      <c r="F7432" s="9" t="s">
        <v>15</v>
      </c>
      <c r="G7432" s="9">
        <v>2.0</v>
      </c>
      <c r="H7432" s="9">
        <f>VENTAS!$I7432-(VENTAS!$I7432*0.4)</f>
        <v>19746.6</v>
      </c>
      <c r="I7432" s="9">
        <v>32911.0</v>
      </c>
      <c r="J7432" s="9">
        <f t="shared" si="2"/>
        <v>0.18</v>
      </c>
      <c r="K7432" s="9">
        <f t="shared" si="3"/>
        <v>38834.98</v>
      </c>
      <c r="L7432" s="11" t="s">
        <v>58</v>
      </c>
      <c r="M7432" s="9" t="s">
        <v>86</v>
      </c>
      <c r="N7432" s="6"/>
      <c r="O7432" s="6"/>
    </row>
    <row r="7433" ht="17.25" customHeight="1">
      <c r="A7433" s="7">
        <v>7432.0</v>
      </c>
      <c r="B7433" s="12">
        <v>42374.0</v>
      </c>
      <c r="C7433" s="13" t="s">
        <v>32</v>
      </c>
      <c r="D7433" s="14" t="s">
        <v>7440</v>
      </c>
      <c r="E7433" s="9" t="str">
        <f t="shared" si="1"/>
        <v>Surco,Lima,Lima</v>
      </c>
      <c r="F7433" s="13" t="s">
        <v>15</v>
      </c>
      <c r="G7433" s="9">
        <v>171.0</v>
      </c>
      <c r="H7433" s="9">
        <f>VENTAS!$I7433-(VENTAS!$I7433*0.4)</f>
        <v>11502.6</v>
      </c>
      <c r="I7433" s="9">
        <v>19171.0</v>
      </c>
      <c r="J7433" s="9">
        <f t="shared" si="2"/>
        <v>0.18</v>
      </c>
      <c r="K7433" s="9">
        <f t="shared" si="3"/>
        <v>22621.78</v>
      </c>
      <c r="L7433" s="11" t="s">
        <v>58</v>
      </c>
      <c r="M7433" s="13" t="s">
        <v>86</v>
      </c>
      <c r="N7433" s="6"/>
      <c r="O7433" s="6"/>
    </row>
    <row r="7434" ht="17.25" customHeight="1">
      <c r="A7434" s="7">
        <v>7433.0</v>
      </c>
      <c r="B7434" s="8">
        <v>42374.0</v>
      </c>
      <c r="C7434" s="9" t="s">
        <v>32</v>
      </c>
      <c r="D7434" s="10" t="s">
        <v>7441</v>
      </c>
      <c r="E7434" s="9" t="str">
        <f t="shared" si="1"/>
        <v>Surco,Lima,Lima</v>
      </c>
      <c r="F7434" s="9" t="s">
        <v>15</v>
      </c>
      <c r="G7434" s="9">
        <v>9.0</v>
      </c>
      <c r="H7434" s="9">
        <f>VENTAS!$I7434-(VENTAS!$I7434*0.4)</f>
        <v>17200.2</v>
      </c>
      <c r="I7434" s="9">
        <v>28667.0</v>
      </c>
      <c r="J7434" s="9">
        <f t="shared" si="2"/>
        <v>0.18</v>
      </c>
      <c r="K7434" s="9">
        <f t="shared" si="3"/>
        <v>33827.06</v>
      </c>
      <c r="L7434" s="11" t="s">
        <v>58</v>
      </c>
      <c r="M7434" s="9" t="s">
        <v>130</v>
      </c>
      <c r="N7434" s="6"/>
      <c r="O7434" s="6"/>
    </row>
    <row r="7435" ht="17.25" customHeight="1">
      <c r="A7435" s="7">
        <v>7434.0</v>
      </c>
      <c r="B7435" s="12">
        <v>42374.0</v>
      </c>
      <c r="C7435" s="13" t="s">
        <v>32</v>
      </c>
      <c r="D7435" s="14" t="s">
        <v>7442</v>
      </c>
      <c r="E7435" s="9" t="str">
        <f t="shared" si="1"/>
        <v>Surco,Lima,Lima</v>
      </c>
      <c r="F7435" s="13" t="s">
        <v>15</v>
      </c>
      <c r="G7435" s="9">
        <v>166.0</v>
      </c>
      <c r="H7435" s="9">
        <f>VENTAS!$I7435-(VENTAS!$I7435*0.4)</f>
        <v>21087.6</v>
      </c>
      <c r="I7435" s="9">
        <v>35146.0</v>
      </c>
      <c r="J7435" s="9">
        <f t="shared" si="2"/>
        <v>0.18</v>
      </c>
      <c r="K7435" s="9">
        <f t="shared" si="3"/>
        <v>41472.28</v>
      </c>
      <c r="L7435" s="11" t="s">
        <v>58</v>
      </c>
      <c r="M7435" s="13" t="s">
        <v>130</v>
      </c>
      <c r="N7435" s="6"/>
      <c r="O7435" s="6"/>
    </row>
    <row r="7436" ht="17.25" customHeight="1">
      <c r="A7436" s="7">
        <v>7435.0</v>
      </c>
      <c r="B7436" s="8">
        <v>42374.0</v>
      </c>
      <c r="C7436" s="9" t="s">
        <v>32</v>
      </c>
      <c r="D7436" s="10" t="s">
        <v>7443</v>
      </c>
      <c r="E7436" s="9" t="str">
        <f t="shared" si="1"/>
        <v>Surco,Lima,Lima</v>
      </c>
      <c r="F7436" s="9" t="s">
        <v>15</v>
      </c>
      <c r="G7436" s="9">
        <v>157.0</v>
      </c>
      <c r="H7436" s="9">
        <f>VENTAS!$I7436-(VENTAS!$I7436*0.4)</f>
        <v>14739</v>
      </c>
      <c r="I7436" s="9">
        <v>24565.0</v>
      </c>
      <c r="J7436" s="9">
        <f t="shared" si="2"/>
        <v>0.18</v>
      </c>
      <c r="K7436" s="9">
        <f t="shared" si="3"/>
        <v>28986.7</v>
      </c>
      <c r="L7436" s="11" t="s">
        <v>58</v>
      </c>
      <c r="M7436" s="9" t="s">
        <v>130</v>
      </c>
      <c r="N7436" s="6"/>
      <c r="O7436" s="6"/>
    </row>
    <row r="7437" ht="17.25" customHeight="1">
      <c r="A7437" s="7">
        <v>7436.0</v>
      </c>
      <c r="B7437" s="12">
        <v>42374.0</v>
      </c>
      <c r="C7437" s="13" t="s">
        <v>32</v>
      </c>
      <c r="D7437" s="14" t="s">
        <v>7444</v>
      </c>
      <c r="E7437" s="9" t="str">
        <f t="shared" si="1"/>
        <v>Surco,Lima,Lima</v>
      </c>
      <c r="F7437" s="13" t="s">
        <v>15</v>
      </c>
      <c r="G7437" s="9">
        <v>92.0</v>
      </c>
      <c r="H7437" s="9">
        <f>VENTAS!$I7437-(VENTAS!$I7437*0.4)</f>
        <v>12102.6</v>
      </c>
      <c r="I7437" s="9">
        <v>20171.0</v>
      </c>
      <c r="J7437" s="9">
        <f t="shared" si="2"/>
        <v>0.18</v>
      </c>
      <c r="K7437" s="9">
        <f t="shared" si="3"/>
        <v>23801.78</v>
      </c>
      <c r="L7437" s="11" t="s">
        <v>58</v>
      </c>
      <c r="M7437" s="13" t="s">
        <v>130</v>
      </c>
      <c r="N7437" s="6"/>
      <c r="O7437" s="6"/>
    </row>
    <row r="7438" ht="17.25" customHeight="1">
      <c r="A7438" s="7">
        <v>7437.0</v>
      </c>
      <c r="B7438" s="8">
        <v>42374.0</v>
      </c>
      <c r="C7438" s="9" t="s">
        <v>52</v>
      </c>
      <c r="D7438" s="10" t="s">
        <v>7445</v>
      </c>
      <c r="E7438" s="9" t="str">
        <f t="shared" si="1"/>
        <v>La Molina,Lima, Lima</v>
      </c>
      <c r="F7438" s="9" t="s">
        <v>34</v>
      </c>
      <c r="G7438" s="9">
        <v>176.0</v>
      </c>
      <c r="H7438" s="9">
        <f>VENTAS!$I7438-(VENTAS!$I7438*0.4)</f>
        <v>14642.4</v>
      </c>
      <c r="I7438" s="9">
        <v>24404.0</v>
      </c>
      <c r="J7438" s="9">
        <f t="shared" si="2"/>
        <v>0.18</v>
      </c>
      <c r="K7438" s="9">
        <f t="shared" si="3"/>
        <v>28796.72</v>
      </c>
      <c r="L7438" s="11" t="s">
        <v>27</v>
      </c>
      <c r="M7438" s="9" t="s">
        <v>28</v>
      </c>
      <c r="N7438" s="6"/>
      <c r="O7438" s="6"/>
    </row>
    <row r="7439" ht="17.25" customHeight="1">
      <c r="A7439" s="7">
        <v>7438.0</v>
      </c>
      <c r="B7439" s="12">
        <v>42374.0</v>
      </c>
      <c r="C7439" s="13" t="s">
        <v>52</v>
      </c>
      <c r="D7439" s="14" t="s">
        <v>7446</v>
      </c>
      <c r="E7439" s="9" t="str">
        <f t="shared" si="1"/>
        <v>La Molina,Lima, Lima</v>
      </c>
      <c r="F7439" s="13" t="s">
        <v>34</v>
      </c>
      <c r="G7439" s="9">
        <v>86.0</v>
      </c>
      <c r="H7439" s="9">
        <f>VENTAS!$I7439-(VENTAS!$I7439*0.4)</f>
        <v>17997</v>
      </c>
      <c r="I7439" s="9">
        <v>29995.0</v>
      </c>
      <c r="J7439" s="9">
        <f t="shared" si="2"/>
        <v>0.18</v>
      </c>
      <c r="K7439" s="9">
        <f t="shared" si="3"/>
        <v>35394.1</v>
      </c>
      <c r="L7439" s="11" t="s">
        <v>27</v>
      </c>
      <c r="M7439" s="13" t="s">
        <v>28</v>
      </c>
      <c r="N7439" s="6"/>
      <c r="O7439" s="6"/>
    </row>
    <row r="7440" ht="17.25" customHeight="1">
      <c r="A7440" s="7">
        <v>7439.0</v>
      </c>
      <c r="B7440" s="8">
        <v>42374.0</v>
      </c>
      <c r="C7440" s="9" t="s">
        <v>52</v>
      </c>
      <c r="D7440" s="10" t="s">
        <v>7447</v>
      </c>
      <c r="E7440" s="9" t="str">
        <f t="shared" si="1"/>
        <v>La Molina,Lima, Lima</v>
      </c>
      <c r="F7440" s="9" t="s">
        <v>34</v>
      </c>
      <c r="G7440" s="9">
        <v>63.0</v>
      </c>
      <c r="H7440" s="9">
        <f>VENTAS!$I7440-(VENTAS!$I7440*0.4)</f>
        <v>22257</v>
      </c>
      <c r="I7440" s="9">
        <v>37095.0</v>
      </c>
      <c r="J7440" s="9">
        <f t="shared" si="2"/>
        <v>0.18</v>
      </c>
      <c r="K7440" s="9">
        <f t="shared" si="3"/>
        <v>43772.1</v>
      </c>
      <c r="L7440" s="11" t="s">
        <v>27</v>
      </c>
      <c r="M7440" s="9" t="s">
        <v>28</v>
      </c>
      <c r="N7440" s="6"/>
      <c r="O7440" s="6"/>
    </row>
    <row r="7441" ht="17.25" customHeight="1">
      <c r="A7441" s="7">
        <v>7440.0</v>
      </c>
      <c r="B7441" s="12">
        <v>42374.0</v>
      </c>
      <c r="C7441" s="13" t="s">
        <v>52</v>
      </c>
      <c r="D7441" s="14" t="s">
        <v>7448</v>
      </c>
      <c r="E7441" s="9" t="str">
        <f t="shared" si="1"/>
        <v>La Molina,Lima, Lima</v>
      </c>
      <c r="F7441" s="13" t="s">
        <v>34</v>
      </c>
      <c r="G7441" s="9">
        <v>31.0</v>
      </c>
      <c r="H7441" s="9">
        <f>VENTAS!$I7441-(VENTAS!$I7441*0.4)</f>
        <v>13037.4</v>
      </c>
      <c r="I7441" s="9">
        <v>21729.0</v>
      </c>
      <c r="J7441" s="9">
        <f t="shared" si="2"/>
        <v>0.18</v>
      </c>
      <c r="K7441" s="9">
        <f t="shared" si="3"/>
        <v>25640.22</v>
      </c>
      <c r="L7441" s="11" t="s">
        <v>27</v>
      </c>
      <c r="M7441" s="13" t="s">
        <v>28</v>
      </c>
      <c r="N7441" s="6"/>
      <c r="O7441" s="6"/>
    </row>
    <row r="7442" ht="17.25" customHeight="1">
      <c r="A7442" s="7">
        <v>7441.0</v>
      </c>
      <c r="B7442" s="8">
        <v>42374.0</v>
      </c>
      <c r="C7442" s="9" t="s">
        <v>13</v>
      </c>
      <c r="D7442" s="10" t="s">
        <v>7449</v>
      </c>
      <c r="E7442" s="9" t="str">
        <f t="shared" si="1"/>
        <v>Surco,Lima,Lima</v>
      </c>
      <c r="F7442" s="9" t="s">
        <v>15</v>
      </c>
      <c r="G7442" s="9">
        <v>120.0</v>
      </c>
      <c r="H7442" s="9">
        <f>VENTAS!$I7442-(VENTAS!$I7442*0.4)</f>
        <v>22233</v>
      </c>
      <c r="I7442" s="9">
        <v>37055.0</v>
      </c>
      <c r="J7442" s="9">
        <f t="shared" si="2"/>
        <v>0.18</v>
      </c>
      <c r="K7442" s="9">
        <f t="shared" si="3"/>
        <v>43724.9</v>
      </c>
      <c r="L7442" s="11" t="s">
        <v>58</v>
      </c>
      <c r="M7442" s="9" t="s">
        <v>59</v>
      </c>
      <c r="N7442" s="6"/>
      <c r="O7442" s="6"/>
    </row>
    <row r="7443" ht="17.25" customHeight="1">
      <c r="A7443" s="7">
        <v>7442.0</v>
      </c>
      <c r="B7443" s="12">
        <v>42374.0</v>
      </c>
      <c r="C7443" s="13" t="s">
        <v>13</v>
      </c>
      <c r="D7443" s="14" t="s">
        <v>7450</v>
      </c>
      <c r="E7443" s="9" t="str">
        <f t="shared" si="1"/>
        <v>Surco,Lima,Lima</v>
      </c>
      <c r="F7443" s="13" t="s">
        <v>15</v>
      </c>
      <c r="G7443" s="9">
        <v>148.0</v>
      </c>
      <c r="H7443" s="9">
        <f>VENTAS!$I7443-(VENTAS!$I7443*0.4)</f>
        <v>23522.4</v>
      </c>
      <c r="I7443" s="9">
        <v>39204.0</v>
      </c>
      <c r="J7443" s="9">
        <f t="shared" si="2"/>
        <v>0.18</v>
      </c>
      <c r="K7443" s="9">
        <f t="shared" si="3"/>
        <v>46260.72</v>
      </c>
      <c r="L7443" s="11" t="s">
        <v>58</v>
      </c>
      <c r="M7443" s="13" t="s">
        <v>59</v>
      </c>
      <c r="N7443" s="6"/>
      <c r="O7443" s="6"/>
    </row>
    <row r="7444" ht="17.25" customHeight="1">
      <c r="A7444" s="7">
        <v>7443.0</v>
      </c>
      <c r="B7444" s="8">
        <v>42374.0</v>
      </c>
      <c r="C7444" s="9" t="s">
        <v>13</v>
      </c>
      <c r="D7444" s="10" t="s">
        <v>7451</v>
      </c>
      <c r="E7444" s="9" t="str">
        <f t="shared" si="1"/>
        <v>Surco,Lima,Lima</v>
      </c>
      <c r="F7444" s="9" t="s">
        <v>15</v>
      </c>
      <c r="G7444" s="9">
        <v>126.0</v>
      </c>
      <c r="H7444" s="9">
        <f>VENTAS!$I7444-(VENTAS!$I7444*0.4)</f>
        <v>13302.6</v>
      </c>
      <c r="I7444" s="9">
        <v>22171.0</v>
      </c>
      <c r="J7444" s="9">
        <f t="shared" si="2"/>
        <v>0.18</v>
      </c>
      <c r="K7444" s="9">
        <f t="shared" si="3"/>
        <v>26161.78</v>
      </c>
      <c r="L7444" s="11" t="s">
        <v>58</v>
      </c>
      <c r="M7444" s="9" t="s">
        <v>59</v>
      </c>
      <c r="N7444" s="6"/>
      <c r="O7444" s="6"/>
    </row>
    <row r="7445" ht="17.25" customHeight="1">
      <c r="A7445" s="7">
        <v>7444.0</v>
      </c>
      <c r="B7445" s="12">
        <v>42374.0</v>
      </c>
      <c r="C7445" s="13" t="s">
        <v>13</v>
      </c>
      <c r="D7445" s="14" t="s">
        <v>7452</v>
      </c>
      <c r="E7445" s="9" t="str">
        <f t="shared" si="1"/>
        <v>Surco,Lima,Lima</v>
      </c>
      <c r="F7445" s="13" t="s">
        <v>15</v>
      </c>
      <c r="G7445" s="9">
        <v>43.0</v>
      </c>
      <c r="H7445" s="9">
        <f>VENTAS!$I7445-(VENTAS!$I7445*0.4)</f>
        <v>23172</v>
      </c>
      <c r="I7445" s="9">
        <v>38620.0</v>
      </c>
      <c r="J7445" s="9">
        <f t="shared" si="2"/>
        <v>0.18</v>
      </c>
      <c r="K7445" s="9">
        <f t="shared" si="3"/>
        <v>45571.6</v>
      </c>
      <c r="L7445" s="11" t="s">
        <v>58</v>
      </c>
      <c r="M7445" s="13" t="s">
        <v>59</v>
      </c>
      <c r="N7445" s="6"/>
      <c r="O7445" s="6"/>
    </row>
    <row r="7446" ht="17.25" customHeight="1">
      <c r="A7446" s="7">
        <v>7445.0</v>
      </c>
      <c r="B7446" s="8">
        <v>42374.0</v>
      </c>
      <c r="C7446" s="9" t="s">
        <v>13</v>
      </c>
      <c r="D7446" s="10" t="s">
        <v>7453</v>
      </c>
      <c r="E7446" s="9" t="str">
        <f t="shared" si="1"/>
        <v>Surco,Lima,Lima</v>
      </c>
      <c r="F7446" s="9" t="s">
        <v>15</v>
      </c>
      <c r="G7446" s="9">
        <v>75.0</v>
      </c>
      <c r="H7446" s="9">
        <f>VENTAS!$I7446-(VENTAS!$I7446*0.4)</f>
        <v>18610.8</v>
      </c>
      <c r="I7446" s="9">
        <v>31018.0</v>
      </c>
      <c r="J7446" s="9">
        <f t="shared" si="2"/>
        <v>0.18</v>
      </c>
      <c r="K7446" s="9">
        <f t="shared" si="3"/>
        <v>36601.24</v>
      </c>
      <c r="L7446" s="11" t="s">
        <v>58</v>
      </c>
      <c r="M7446" s="9" t="s">
        <v>96</v>
      </c>
      <c r="N7446" s="6"/>
      <c r="O7446" s="6"/>
    </row>
    <row r="7447" ht="17.25" customHeight="1">
      <c r="A7447" s="7">
        <v>7446.0</v>
      </c>
      <c r="B7447" s="12">
        <v>42374.0</v>
      </c>
      <c r="C7447" s="13" t="s">
        <v>13</v>
      </c>
      <c r="D7447" s="14" t="s">
        <v>7454</v>
      </c>
      <c r="E7447" s="9" t="str">
        <f t="shared" si="1"/>
        <v>Surco,Lima,Lima</v>
      </c>
      <c r="F7447" s="13" t="s">
        <v>15</v>
      </c>
      <c r="G7447" s="9">
        <v>55.0</v>
      </c>
      <c r="H7447" s="9">
        <f>VENTAS!$I7447-(VENTAS!$I7447*0.4)</f>
        <v>22293</v>
      </c>
      <c r="I7447" s="9">
        <v>37155.0</v>
      </c>
      <c r="J7447" s="9">
        <f t="shared" si="2"/>
        <v>0.18</v>
      </c>
      <c r="K7447" s="9">
        <f t="shared" si="3"/>
        <v>43842.9</v>
      </c>
      <c r="L7447" s="11" t="s">
        <v>58</v>
      </c>
      <c r="M7447" s="13" t="s">
        <v>96</v>
      </c>
      <c r="N7447" s="6"/>
      <c r="O7447" s="6"/>
    </row>
    <row r="7448" ht="17.25" customHeight="1">
      <c r="A7448" s="7">
        <v>7447.0</v>
      </c>
      <c r="B7448" s="8">
        <v>42374.0</v>
      </c>
      <c r="C7448" s="9" t="s">
        <v>13</v>
      </c>
      <c r="D7448" s="10" t="s">
        <v>7455</v>
      </c>
      <c r="E7448" s="9" t="str">
        <f t="shared" si="1"/>
        <v>Surco,Lima,Lima</v>
      </c>
      <c r="F7448" s="9" t="s">
        <v>15</v>
      </c>
      <c r="G7448" s="9">
        <v>27.0</v>
      </c>
      <c r="H7448" s="9">
        <f>VENTAS!$I7448-(VENTAS!$I7448*0.4)</f>
        <v>14853</v>
      </c>
      <c r="I7448" s="9">
        <v>24755.0</v>
      </c>
      <c r="J7448" s="9">
        <f t="shared" si="2"/>
        <v>0.18</v>
      </c>
      <c r="K7448" s="9">
        <f t="shared" si="3"/>
        <v>29210.9</v>
      </c>
      <c r="L7448" s="11" t="s">
        <v>58</v>
      </c>
      <c r="M7448" s="9" t="s">
        <v>96</v>
      </c>
      <c r="N7448" s="6"/>
      <c r="O7448" s="6"/>
    </row>
    <row r="7449" ht="17.25" customHeight="1">
      <c r="A7449" s="7">
        <v>7448.0</v>
      </c>
      <c r="B7449" s="12">
        <v>42373.0</v>
      </c>
      <c r="C7449" s="13" t="s">
        <v>52</v>
      </c>
      <c r="D7449" s="14" t="s">
        <v>7456</v>
      </c>
      <c r="E7449" s="9" t="str">
        <f t="shared" si="1"/>
        <v>Surco,Lima,Lima</v>
      </c>
      <c r="F7449" s="13" t="s">
        <v>34</v>
      </c>
      <c r="G7449" s="9">
        <v>35.0</v>
      </c>
      <c r="H7449" s="9">
        <f>VENTAS!$I7449-(VENTAS!$I7449*0.4)</f>
        <v>21643.2</v>
      </c>
      <c r="I7449" s="9">
        <v>36072.0</v>
      </c>
      <c r="J7449" s="9">
        <f t="shared" si="2"/>
        <v>0.18</v>
      </c>
      <c r="K7449" s="9">
        <f t="shared" si="3"/>
        <v>42564.96</v>
      </c>
      <c r="L7449" s="11" t="s">
        <v>58</v>
      </c>
      <c r="M7449" s="13" t="s">
        <v>86</v>
      </c>
      <c r="N7449" s="6"/>
      <c r="O7449" s="6"/>
    </row>
    <row r="7450" ht="17.25" customHeight="1">
      <c r="A7450" s="7">
        <v>7449.0</v>
      </c>
      <c r="B7450" s="8">
        <v>42373.0</v>
      </c>
      <c r="C7450" s="9" t="s">
        <v>52</v>
      </c>
      <c r="D7450" s="10" t="s">
        <v>7457</v>
      </c>
      <c r="E7450" s="9" t="str">
        <f t="shared" si="1"/>
        <v>Surco,Lima,Lima</v>
      </c>
      <c r="F7450" s="9" t="s">
        <v>34</v>
      </c>
      <c r="G7450" s="9">
        <v>120.0</v>
      </c>
      <c r="H7450" s="9">
        <f>VENTAS!$I7450-(VENTAS!$I7450*0.4)</f>
        <v>14014.2</v>
      </c>
      <c r="I7450" s="9">
        <v>23357.0</v>
      </c>
      <c r="J7450" s="9">
        <f t="shared" si="2"/>
        <v>0.18</v>
      </c>
      <c r="K7450" s="9">
        <f t="shared" si="3"/>
        <v>27561.26</v>
      </c>
      <c r="L7450" s="11" t="s">
        <v>58</v>
      </c>
      <c r="M7450" s="9" t="s">
        <v>86</v>
      </c>
      <c r="N7450" s="6"/>
      <c r="O7450" s="6"/>
    </row>
    <row r="7451" ht="17.25" customHeight="1">
      <c r="A7451" s="7">
        <v>7450.0</v>
      </c>
      <c r="B7451" s="12">
        <v>42373.0</v>
      </c>
      <c r="C7451" s="13" t="s">
        <v>52</v>
      </c>
      <c r="D7451" s="14" t="s">
        <v>7458</v>
      </c>
      <c r="E7451" s="9" t="str">
        <f t="shared" si="1"/>
        <v>Surco,Lima,Lima</v>
      </c>
      <c r="F7451" s="13" t="s">
        <v>34</v>
      </c>
      <c r="G7451" s="9">
        <v>150.0</v>
      </c>
      <c r="H7451" s="9">
        <f>VENTAS!$I7451-(VENTAS!$I7451*0.4)</f>
        <v>15346.2</v>
      </c>
      <c r="I7451" s="9">
        <v>25577.0</v>
      </c>
      <c r="J7451" s="9">
        <f t="shared" si="2"/>
        <v>0.18</v>
      </c>
      <c r="K7451" s="9">
        <f t="shared" si="3"/>
        <v>30180.86</v>
      </c>
      <c r="L7451" s="11" t="s">
        <v>58</v>
      </c>
      <c r="M7451" s="13" t="s">
        <v>86</v>
      </c>
      <c r="N7451" s="6"/>
      <c r="O7451" s="6"/>
    </row>
    <row r="7452" ht="17.25" customHeight="1">
      <c r="A7452" s="7">
        <v>7451.0</v>
      </c>
      <c r="B7452" s="8">
        <v>42373.0</v>
      </c>
      <c r="C7452" s="9" t="s">
        <v>52</v>
      </c>
      <c r="D7452" s="10" t="s">
        <v>7459</v>
      </c>
      <c r="E7452" s="9" t="str">
        <f t="shared" si="1"/>
        <v>Surco,Lima,Lima</v>
      </c>
      <c r="F7452" s="9" t="s">
        <v>34</v>
      </c>
      <c r="G7452" s="9">
        <v>160.0</v>
      </c>
      <c r="H7452" s="9">
        <f>VENTAS!$I7452-(VENTAS!$I7452*0.4)</f>
        <v>11391</v>
      </c>
      <c r="I7452" s="9">
        <v>18985.0</v>
      </c>
      <c r="J7452" s="9">
        <f t="shared" si="2"/>
        <v>0.18</v>
      </c>
      <c r="K7452" s="9">
        <f t="shared" si="3"/>
        <v>22402.3</v>
      </c>
      <c r="L7452" s="11" t="s">
        <v>58</v>
      </c>
      <c r="M7452" s="9" t="s">
        <v>86</v>
      </c>
      <c r="N7452" s="6"/>
      <c r="O7452" s="6"/>
    </row>
    <row r="7453" ht="17.25" customHeight="1">
      <c r="A7453" s="7">
        <v>7452.0</v>
      </c>
      <c r="B7453" s="12">
        <v>42372.0</v>
      </c>
      <c r="C7453" s="13" t="s">
        <v>80</v>
      </c>
      <c r="D7453" s="14" t="s">
        <v>7460</v>
      </c>
      <c r="E7453" s="9" t="str">
        <f t="shared" si="1"/>
        <v>Surco,Lima,Lima</v>
      </c>
      <c r="F7453" s="13" t="s">
        <v>15</v>
      </c>
      <c r="G7453" s="9">
        <v>21.0</v>
      </c>
      <c r="H7453" s="9">
        <f>VENTAS!$I7453-(VENTAS!$I7453*0.4)</f>
        <v>19701.6</v>
      </c>
      <c r="I7453" s="9">
        <v>32836.0</v>
      </c>
      <c r="J7453" s="9">
        <f t="shared" si="2"/>
        <v>0.18</v>
      </c>
      <c r="K7453" s="9">
        <f t="shared" si="3"/>
        <v>38746.48</v>
      </c>
      <c r="L7453" s="11" t="s">
        <v>58</v>
      </c>
      <c r="M7453" s="13" t="s">
        <v>96</v>
      </c>
      <c r="N7453" s="6"/>
      <c r="O7453" s="6"/>
    </row>
    <row r="7454" ht="17.25" customHeight="1">
      <c r="A7454" s="7">
        <v>7453.0</v>
      </c>
      <c r="B7454" s="8">
        <v>42372.0</v>
      </c>
      <c r="C7454" s="9" t="s">
        <v>80</v>
      </c>
      <c r="D7454" s="10" t="s">
        <v>7461</v>
      </c>
      <c r="E7454" s="9" t="str">
        <f t="shared" si="1"/>
        <v>Surco,Lima,Lima</v>
      </c>
      <c r="F7454" s="9" t="s">
        <v>15</v>
      </c>
      <c r="G7454" s="9">
        <v>40.0</v>
      </c>
      <c r="H7454" s="9">
        <f>VENTAS!$I7454-(VENTAS!$I7454*0.4)</f>
        <v>20143.2</v>
      </c>
      <c r="I7454" s="9">
        <v>33572.0</v>
      </c>
      <c r="J7454" s="9">
        <f t="shared" si="2"/>
        <v>0.18</v>
      </c>
      <c r="K7454" s="9">
        <f t="shared" si="3"/>
        <v>39614.96</v>
      </c>
      <c r="L7454" s="11" t="s">
        <v>58</v>
      </c>
      <c r="M7454" s="9" t="s">
        <v>96</v>
      </c>
      <c r="N7454" s="6"/>
      <c r="O7454" s="6"/>
    </row>
    <row r="7455" ht="17.25" customHeight="1">
      <c r="A7455" s="7">
        <v>7454.0</v>
      </c>
      <c r="B7455" s="12">
        <v>42372.0</v>
      </c>
      <c r="C7455" s="13" t="s">
        <v>80</v>
      </c>
      <c r="D7455" s="14" t="s">
        <v>7462</v>
      </c>
      <c r="E7455" s="9" t="str">
        <f t="shared" si="1"/>
        <v>Surco,Lima,Lima</v>
      </c>
      <c r="F7455" s="13" t="s">
        <v>15</v>
      </c>
      <c r="G7455" s="9">
        <v>164.0</v>
      </c>
      <c r="H7455" s="9">
        <f>VENTAS!$I7455-(VENTAS!$I7455*0.4)</f>
        <v>19729.8</v>
      </c>
      <c r="I7455" s="9">
        <v>32883.0</v>
      </c>
      <c r="J7455" s="9">
        <f t="shared" si="2"/>
        <v>0.18</v>
      </c>
      <c r="K7455" s="9">
        <f t="shared" si="3"/>
        <v>38801.94</v>
      </c>
      <c r="L7455" s="11" t="s">
        <v>58</v>
      </c>
      <c r="M7455" s="13" t="s">
        <v>96</v>
      </c>
      <c r="N7455" s="6"/>
      <c r="O7455" s="6"/>
    </row>
    <row r="7456" ht="17.25" customHeight="1">
      <c r="A7456" s="7">
        <v>7455.0</v>
      </c>
      <c r="B7456" s="8">
        <v>42372.0</v>
      </c>
      <c r="C7456" s="9" t="s">
        <v>80</v>
      </c>
      <c r="D7456" s="10" t="s">
        <v>7463</v>
      </c>
      <c r="E7456" s="9" t="str">
        <f t="shared" si="1"/>
        <v>Surco,Lima,Lima</v>
      </c>
      <c r="F7456" s="9" t="s">
        <v>15</v>
      </c>
      <c r="G7456" s="9">
        <v>114.0</v>
      </c>
      <c r="H7456" s="9">
        <f>VENTAS!$I7456-(VENTAS!$I7456*0.4)</f>
        <v>16760.4</v>
      </c>
      <c r="I7456" s="9">
        <v>27934.0</v>
      </c>
      <c r="J7456" s="9">
        <f t="shared" si="2"/>
        <v>0.18</v>
      </c>
      <c r="K7456" s="9">
        <f t="shared" si="3"/>
        <v>32962.12</v>
      </c>
      <c r="L7456" s="11" t="s">
        <v>58</v>
      </c>
      <c r="M7456" s="9" t="s">
        <v>96</v>
      </c>
      <c r="N7456" s="6"/>
      <c r="O7456" s="6"/>
    </row>
    <row r="7457" ht="17.25" customHeight="1">
      <c r="A7457" s="7">
        <v>7456.0</v>
      </c>
      <c r="B7457" s="12">
        <v>42372.0</v>
      </c>
      <c r="C7457" s="13" t="s">
        <v>56</v>
      </c>
      <c r="D7457" s="14" t="s">
        <v>7464</v>
      </c>
      <c r="E7457" s="9" t="str">
        <f t="shared" si="1"/>
        <v>Surco,Lima,Lima</v>
      </c>
      <c r="F7457" s="13" t="s">
        <v>15</v>
      </c>
      <c r="G7457" s="9">
        <v>94.0</v>
      </c>
      <c r="H7457" s="9">
        <f>VENTAS!$I7457-(VENTAS!$I7457*0.4)</f>
        <v>11498.4</v>
      </c>
      <c r="I7457" s="9">
        <v>19164.0</v>
      </c>
      <c r="J7457" s="9">
        <f t="shared" si="2"/>
        <v>0.18</v>
      </c>
      <c r="K7457" s="9">
        <f t="shared" si="3"/>
        <v>22613.52</v>
      </c>
      <c r="L7457" s="11" t="s">
        <v>58</v>
      </c>
      <c r="M7457" s="13" t="s">
        <v>106</v>
      </c>
      <c r="N7457" s="6"/>
      <c r="O7457" s="6"/>
    </row>
    <row r="7458" ht="17.25" customHeight="1">
      <c r="A7458" s="7">
        <v>7457.0</v>
      </c>
      <c r="B7458" s="8">
        <v>42372.0</v>
      </c>
      <c r="C7458" s="9" t="s">
        <v>56</v>
      </c>
      <c r="D7458" s="10" t="s">
        <v>7465</v>
      </c>
      <c r="E7458" s="9" t="str">
        <f t="shared" si="1"/>
        <v>Surco,Lima,Lima</v>
      </c>
      <c r="F7458" s="9" t="s">
        <v>15</v>
      </c>
      <c r="G7458" s="9">
        <v>96.0</v>
      </c>
      <c r="H7458" s="9">
        <f>VENTAS!$I7458-(VENTAS!$I7458*0.4)</f>
        <v>19338.6</v>
      </c>
      <c r="I7458" s="9">
        <v>32231.0</v>
      </c>
      <c r="J7458" s="9">
        <f t="shared" si="2"/>
        <v>0.18</v>
      </c>
      <c r="K7458" s="9">
        <f t="shared" si="3"/>
        <v>38032.58</v>
      </c>
      <c r="L7458" s="11" t="s">
        <v>58</v>
      </c>
      <c r="M7458" s="9" t="s">
        <v>106</v>
      </c>
      <c r="N7458" s="6"/>
      <c r="O7458" s="6"/>
    </row>
    <row r="7459" ht="17.25" customHeight="1">
      <c r="A7459" s="7">
        <v>7458.0</v>
      </c>
      <c r="B7459" s="12">
        <v>42372.0</v>
      </c>
      <c r="C7459" s="13" t="s">
        <v>56</v>
      </c>
      <c r="D7459" s="14" t="s">
        <v>7466</v>
      </c>
      <c r="E7459" s="9" t="str">
        <f t="shared" si="1"/>
        <v>Surco,Lima,Lima</v>
      </c>
      <c r="F7459" s="13" t="s">
        <v>15</v>
      </c>
      <c r="G7459" s="9">
        <v>98.0</v>
      </c>
      <c r="H7459" s="9">
        <f>VENTAS!$I7459-(VENTAS!$I7459*0.4)</f>
        <v>11662.8</v>
      </c>
      <c r="I7459" s="9">
        <v>19438.0</v>
      </c>
      <c r="J7459" s="9">
        <f t="shared" si="2"/>
        <v>0.18</v>
      </c>
      <c r="K7459" s="9">
        <f t="shared" si="3"/>
        <v>22936.84</v>
      </c>
      <c r="L7459" s="11" t="s">
        <v>58</v>
      </c>
      <c r="M7459" s="13" t="s">
        <v>106</v>
      </c>
      <c r="N7459" s="6"/>
      <c r="O7459" s="6"/>
    </row>
    <row r="7460" ht="17.25" customHeight="1">
      <c r="A7460" s="7">
        <v>7459.0</v>
      </c>
      <c r="B7460" s="8">
        <v>42372.0</v>
      </c>
      <c r="C7460" s="9" t="s">
        <v>56</v>
      </c>
      <c r="D7460" s="10" t="s">
        <v>7467</v>
      </c>
      <c r="E7460" s="9" t="str">
        <f t="shared" si="1"/>
        <v>Surco,Lima,Lima</v>
      </c>
      <c r="F7460" s="9" t="s">
        <v>15</v>
      </c>
      <c r="G7460" s="9">
        <v>6.0</v>
      </c>
      <c r="H7460" s="9">
        <f>VENTAS!$I7460-(VENTAS!$I7460*0.4)</f>
        <v>18862.8</v>
      </c>
      <c r="I7460" s="9">
        <v>31438.0</v>
      </c>
      <c r="J7460" s="9">
        <f t="shared" si="2"/>
        <v>0.18</v>
      </c>
      <c r="K7460" s="9">
        <f t="shared" si="3"/>
        <v>37096.84</v>
      </c>
      <c r="L7460" s="11" t="s">
        <v>58</v>
      </c>
      <c r="M7460" s="9" t="s">
        <v>106</v>
      </c>
      <c r="N7460" s="6"/>
      <c r="O7460" s="6"/>
    </row>
    <row r="7461" ht="17.25" customHeight="1">
      <c r="A7461" s="7">
        <v>7460.0</v>
      </c>
      <c r="B7461" s="12">
        <v>42372.0</v>
      </c>
      <c r="C7461" s="13" t="s">
        <v>56</v>
      </c>
      <c r="D7461" s="14" t="s">
        <v>7468</v>
      </c>
      <c r="E7461" s="9" t="str">
        <f t="shared" si="1"/>
        <v>Surco,Lima,Lima</v>
      </c>
      <c r="F7461" s="13" t="s">
        <v>15</v>
      </c>
      <c r="G7461" s="9">
        <v>2.0</v>
      </c>
      <c r="H7461" s="9">
        <f>VENTAS!$I7461-(VENTAS!$I7461*0.4)</f>
        <v>18327</v>
      </c>
      <c r="I7461" s="9">
        <v>30545.0</v>
      </c>
      <c r="J7461" s="9">
        <f t="shared" si="2"/>
        <v>0.18</v>
      </c>
      <c r="K7461" s="9">
        <f t="shared" si="3"/>
        <v>36043.1</v>
      </c>
      <c r="L7461" s="11" t="s">
        <v>58</v>
      </c>
      <c r="M7461" s="13" t="s">
        <v>96</v>
      </c>
      <c r="N7461" s="6"/>
      <c r="O7461" s="6"/>
    </row>
    <row r="7462" ht="17.25" customHeight="1">
      <c r="A7462" s="7">
        <v>7461.0</v>
      </c>
      <c r="B7462" s="8">
        <v>42372.0</v>
      </c>
      <c r="C7462" s="9" t="s">
        <v>56</v>
      </c>
      <c r="D7462" s="10" t="s">
        <v>7469</v>
      </c>
      <c r="E7462" s="9" t="str">
        <f t="shared" si="1"/>
        <v>Surco,Lima,Lima</v>
      </c>
      <c r="F7462" s="9" t="s">
        <v>15</v>
      </c>
      <c r="G7462" s="9">
        <v>161.0</v>
      </c>
      <c r="H7462" s="9">
        <f>VENTAS!$I7462-(VENTAS!$I7462*0.4)</f>
        <v>13089.6</v>
      </c>
      <c r="I7462" s="9">
        <v>21816.0</v>
      </c>
      <c r="J7462" s="9">
        <f t="shared" si="2"/>
        <v>0.18</v>
      </c>
      <c r="K7462" s="9">
        <f t="shared" si="3"/>
        <v>25742.88</v>
      </c>
      <c r="L7462" s="11" t="s">
        <v>58</v>
      </c>
      <c r="M7462" s="9" t="s">
        <v>96</v>
      </c>
      <c r="N7462" s="6"/>
      <c r="O7462" s="6"/>
    </row>
    <row r="7463" ht="17.25" customHeight="1">
      <c r="A7463" s="7">
        <v>7462.0</v>
      </c>
      <c r="B7463" s="12">
        <v>42372.0</v>
      </c>
      <c r="C7463" s="13" t="s">
        <v>56</v>
      </c>
      <c r="D7463" s="14" t="s">
        <v>7470</v>
      </c>
      <c r="E7463" s="9" t="str">
        <f t="shared" si="1"/>
        <v>Surco,Lima,Lima</v>
      </c>
      <c r="F7463" s="13" t="s">
        <v>15</v>
      </c>
      <c r="G7463" s="9">
        <v>44.0</v>
      </c>
      <c r="H7463" s="9">
        <f>VENTAS!$I7463-(VENTAS!$I7463*0.4)</f>
        <v>18726</v>
      </c>
      <c r="I7463" s="9">
        <v>31210.0</v>
      </c>
      <c r="J7463" s="9">
        <f t="shared" si="2"/>
        <v>0.18</v>
      </c>
      <c r="K7463" s="9">
        <f t="shared" si="3"/>
        <v>36827.8</v>
      </c>
      <c r="L7463" s="11" t="s">
        <v>58</v>
      </c>
      <c r="M7463" s="13" t="s">
        <v>96</v>
      </c>
      <c r="N7463" s="6"/>
      <c r="O7463" s="6"/>
    </row>
    <row r="7464" ht="17.25" customHeight="1">
      <c r="A7464" s="7">
        <v>7463.0</v>
      </c>
      <c r="B7464" s="8">
        <v>42372.0</v>
      </c>
      <c r="C7464" s="9" t="s">
        <v>56</v>
      </c>
      <c r="D7464" s="10" t="s">
        <v>7471</v>
      </c>
      <c r="E7464" s="9" t="str">
        <f t="shared" si="1"/>
        <v>Surco,Lima,Lima</v>
      </c>
      <c r="F7464" s="9" t="s">
        <v>15</v>
      </c>
      <c r="G7464" s="9">
        <v>105.0</v>
      </c>
      <c r="H7464" s="9">
        <f>VENTAS!$I7464-(VENTAS!$I7464*0.4)</f>
        <v>12075.6</v>
      </c>
      <c r="I7464" s="9">
        <v>20126.0</v>
      </c>
      <c r="J7464" s="9">
        <f t="shared" si="2"/>
        <v>0.18</v>
      </c>
      <c r="K7464" s="9">
        <f t="shared" si="3"/>
        <v>23748.68</v>
      </c>
      <c r="L7464" s="11" t="s">
        <v>58</v>
      </c>
      <c r="M7464" s="9" t="s">
        <v>96</v>
      </c>
      <c r="N7464" s="6"/>
      <c r="O7464" s="6"/>
    </row>
    <row r="7465" ht="17.25" customHeight="1">
      <c r="A7465" s="7">
        <v>7464.0</v>
      </c>
      <c r="B7465" s="12">
        <v>42372.0</v>
      </c>
      <c r="C7465" s="13" t="s">
        <v>104</v>
      </c>
      <c r="D7465" s="14" t="s">
        <v>7472</v>
      </c>
      <c r="E7465" s="9" t="str">
        <f t="shared" si="1"/>
        <v>La Molina,Lima, Lima</v>
      </c>
      <c r="F7465" s="13" t="s">
        <v>34</v>
      </c>
      <c r="G7465" s="9">
        <v>127.0</v>
      </c>
      <c r="H7465" s="9">
        <f>VENTAS!$I7465-(VENTAS!$I7465*0.4)</f>
        <v>19269</v>
      </c>
      <c r="I7465" s="9">
        <v>32115.0</v>
      </c>
      <c r="J7465" s="9">
        <f t="shared" si="2"/>
        <v>0.18</v>
      </c>
      <c r="K7465" s="9">
        <f t="shared" si="3"/>
        <v>37895.7</v>
      </c>
      <c r="L7465" s="11" t="s">
        <v>27</v>
      </c>
      <c r="M7465" s="13" t="s">
        <v>28</v>
      </c>
      <c r="N7465" s="6"/>
      <c r="O7465" s="6"/>
    </row>
    <row r="7466" ht="17.25" customHeight="1">
      <c r="A7466" s="7">
        <v>7465.0</v>
      </c>
      <c r="B7466" s="8">
        <v>42372.0</v>
      </c>
      <c r="C7466" s="9" t="s">
        <v>104</v>
      </c>
      <c r="D7466" s="10" t="s">
        <v>7473</v>
      </c>
      <c r="E7466" s="9" t="str">
        <f t="shared" si="1"/>
        <v>La Molina,Lima, Lima</v>
      </c>
      <c r="F7466" s="9" t="s">
        <v>34</v>
      </c>
      <c r="G7466" s="9">
        <v>136.0</v>
      </c>
      <c r="H7466" s="9">
        <f>VENTAS!$I7466-(VENTAS!$I7466*0.4)</f>
        <v>13014</v>
      </c>
      <c r="I7466" s="9">
        <v>21690.0</v>
      </c>
      <c r="J7466" s="9">
        <f t="shared" si="2"/>
        <v>0.18</v>
      </c>
      <c r="K7466" s="9">
        <f t="shared" si="3"/>
        <v>25594.2</v>
      </c>
      <c r="L7466" s="11" t="s">
        <v>27</v>
      </c>
      <c r="M7466" s="9" t="s">
        <v>28</v>
      </c>
      <c r="N7466" s="6"/>
      <c r="O7466" s="6"/>
    </row>
    <row r="7467" ht="17.25" customHeight="1">
      <c r="A7467" s="7">
        <v>7466.0</v>
      </c>
      <c r="B7467" s="12">
        <v>42372.0</v>
      </c>
      <c r="C7467" s="13" t="s">
        <v>104</v>
      </c>
      <c r="D7467" s="14" t="s">
        <v>7474</v>
      </c>
      <c r="E7467" s="9" t="str">
        <f t="shared" si="1"/>
        <v>La Molina,Lima, Lima</v>
      </c>
      <c r="F7467" s="13" t="s">
        <v>34</v>
      </c>
      <c r="G7467" s="9">
        <v>13.0</v>
      </c>
      <c r="H7467" s="9">
        <f>VENTAS!$I7467-(VENTAS!$I7467*0.4)</f>
        <v>17436</v>
      </c>
      <c r="I7467" s="9">
        <v>29060.0</v>
      </c>
      <c r="J7467" s="9">
        <f t="shared" si="2"/>
        <v>0.18</v>
      </c>
      <c r="K7467" s="9">
        <f t="shared" si="3"/>
        <v>34290.8</v>
      </c>
      <c r="L7467" s="11" t="s">
        <v>27</v>
      </c>
      <c r="M7467" s="13" t="s">
        <v>28</v>
      </c>
      <c r="N7467" s="6"/>
      <c r="O7467" s="6"/>
    </row>
    <row r="7468" ht="17.25" customHeight="1">
      <c r="A7468" s="7">
        <v>7467.0</v>
      </c>
      <c r="B7468" s="8">
        <v>42372.0</v>
      </c>
      <c r="C7468" s="9" t="s">
        <v>104</v>
      </c>
      <c r="D7468" s="10" t="s">
        <v>7475</v>
      </c>
      <c r="E7468" s="9" t="str">
        <f t="shared" si="1"/>
        <v>La Molina,Lima, Lima</v>
      </c>
      <c r="F7468" s="9" t="s">
        <v>34</v>
      </c>
      <c r="G7468" s="9">
        <v>21.0</v>
      </c>
      <c r="H7468" s="9">
        <f>VENTAS!$I7468-(VENTAS!$I7468*0.4)</f>
        <v>22950</v>
      </c>
      <c r="I7468" s="9">
        <v>38250.0</v>
      </c>
      <c r="J7468" s="9">
        <f t="shared" si="2"/>
        <v>0.18</v>
      </c>
      <c r="K7468" s="9">
        <f t="shared" si="3"/>
        <v>45135</v>
      </c>
      <c r="L7468" s="11" t="s">
        <v>27</v>
      </c>
      <c r="M7468" s="9" t="s">
        <v>28</v>
      </c>
      <c r="N7468" s="6"/>
      <c r="O7468" s="6"/>
    </row>
    <row r="7469" ht="17.25" customHeight="1">
      <c r="A7469" s="7">
        <v>7468.0</v>
      </c>
      <c r="B7469" s="12">
        <v>42372.0</v>
      </c>
      <c r="C7469" s="13" t="s">
        <v>104</v>
      </c>
      <c r="D7469" s="14" t="s">
        <v>7476</v>
      </c>
      <c r="E7469" s="9" t="str">
        <f t="shared" si="1"/>
        <v>Surco,Lima,Lima</v>
      </c>
      <c r="F7469" s="13" t="s">
        <v>15</v>
      </c>
      <c r="G7469" s="9">
        <v>9.0</v>
      </c>
      <c r="H7469" s="9">
        <f>VENTAS!$I7469-(VENTAS!$I7469*0.4)</f>
        <v>20916</v>
      </c>
      <c r="I7469" s="9">
        <v>34860.0</v>
      </c>
      <c r="J7469" s="9">
        <f t="shared" si="2"/>
        <v>0.18</v>
      </c>
      <c r="K7469" s="9">
        <f t="shared" si="3"/>
        <v>41134.8</v>
      </c>
      <c r="L7469" s="11" t="s">
        <v>58</v>
      </c>
      <c r="M7469" s="13" t="s">
        <v>69</v>
      </c>
      <c r="N7469" s="6"/>
      <c r="O7469" s="6"/>
    </row>
    <row r="7470" ht="17.25" customHeight="1">
      <c r="A7470" s="7">
        <v>7469.0</v>
      </c>
      <c r="B7470" s="8">
        <v>42372.0</v>
      </c>
      <c r="C7470" s="9" t="s">
        <v>104</v>
      </c>
      <c r="D7470" s="10" t="s">
        <v>7477</v>
      </c>
      <c r="E7470" s="9" t="str">
        <f t="shared" si="1"/>
        <v>Surco,Lima,Lima</v>
      </c>
      <c r="F7470" s="9" t="s">
        <v>15</v>
      </c>
      <c r="G7470" s="9">
        <v>96.0</v>
      </c>
      <c r="H7470" s="9">
        <f>VENTAS!$I7470-(VENTAS!$I7470*0.4)</f>
        <v>17617.8</v>
      </c>
      <c r="I7470" s="9">
        <v>29363.0</v>
      </c>
      <c r="J7470" s="9">
        <f t="shared" si="2"/>
        <v>0.18</v>
      </c>
      <c r="K7470" s="9">
        <f t="shared" si="3"/>
        <v>34648.34</v>
      </c>
      <c r="L7470" s="11" t="s">
        <v>58</v>
      </c>
      <c r="M7470" s="9" t="s">
        <v>69</v>
      </c>
      <c r="N7470" s="6"/>
      <c r="O7470" s="6"/>
    </row>
    <row r="7471" ht="17.25" customHeight="1">
      <c r="A7471" s="7">
        <v>7470.0</v>
      </c>
      <c r="B7471" s="12">
        <v>42372.0</v>
      </c>
      <c r="C7471" s="13" t="s">
        <v>104</v>
      </c>
      <c r="D7471" s="14" t="s">
        <v>7478</v>
      </c>
      <c r="E7471" s="9" t="str">
        <f t="shared" si="1"/>
        <v>Surco,Lima,Lima</v>
      </c>
      <c r="F7471" s="13" t="s">
        <v>15</v>
      </c>
      <c r="G7471" s="9">
        <v>111.0</v>
      </c>
      <c r="H7471" s="9">
        <f>VENTAS!$I7471-(VENTAS!$I7471*0.4)</f>
        <v>20926.2</v>
      </c>
      <c r="I7471" s="9">
        <v>34877.0</v>
      </c>
      <c r="J7471" s="9">
        <f t="shared" si="2"/>
        <v>0.18</v>
      </c>
      <c r="K7471" s="9">
        <f t="shared" si="3"/>
        <v>41154.86</v>
      </c>
      <c r="L7471" s="11" t="s">
        <v>58</v>
      </c>
      <c r="M7471" s="13" t="s">
        <v>69</v>
      </c>
      <c r="N7471" s="6"/>
      <c r="O7471" s="6"/>
    </row>
    <row r="7472" ht="17.25" customHeight="1">
      <c r="A7472" s="7">
        <v>7471.0</v>
      </c>
      <c r="B7472" s="8">
        <v>42372.0</v>
      </c>
      <c r="C7472" s="9" t="s">
        <v>52</v>
      </c>
      <c r="D7472" s="10" t="s">
        <v>7479</v>
      </c>
      <c r="E7472" s="9" t="str">
        <f t="shared" si="1"/>
        <v>Ate,Lima,Lima</v>
      </c>
      <c r="F7472" s="9" t="s">
        <v>15</v>
      </c>
      <c r="G7472" s="9">
        <v>120.0</v>
      </c>
      <c r="H7472" s="9">
        <f>VENTAS!$I7472-(VENTAS!$I7472*0.4)</f>
        <v>23223.6</v>
      </c>
      <c r="I7472" s="9">
        <v>38706.0</v>
      </c>
      <c r="J7472" s="9">
        <f t="shared" si="2"/>
        <v>0.18</v>
      </c>
      <c r="K7472" s="9">
        <f t="shared" si="3"/>
        <v>45673.08</v>
      </c>
      <c r="L7472" s="11" t="s">
        <v>20</v>
      </c>
      <c r="M7472" s="9" t="s">
        <v>44</v>
      </c>
      <c r="N7472" s="6"/>
      <c r="O7472" s="6"/>
    </row>
    <row r="7473" ht="17.25" customHeight="1">
      <c r="A7473" s="7">
        <v>7472.0</v>
      </c>
      <c r="B7473" s="12">
        <v>42372.0</v>
      </c>
      <c r="C7473" s="13" t="s">
        <v>52</v>
      </c>
      <c r="D7473" s="14" t="s">
        <v>7480</v>
      </c>
      <c r="E7473" s="9" t="str">
        <f t="shared" si="1"/>
        <v>Ate,Lima,Lima</v>
      </c>
      <c r="F7473" s="13" t="s">
        <v>15</v>
      </c>
      <c r="G7473" s="9">
        <v>157.0</v>
      </c>
      <c r="H7473" s="9">
        <f>VENTAS!$I7473-(VENTAS!$I7473*0.4)</f>
        <v>21370.8</v>
      </c>
      <c r="I7473" s="9">
        <v>35618.0</v>
      </c>
      <c r="J7473" s="9">
        <f t="shared" si="2"/>
        <v>0.18</v>
      </c>
      <c r="K7473" s="9">
        <f t="shared" si="3"/>
        <v>42029.24</v>
      </c>
      <c r="L7473" s="11" t="s">
        <v>20</v>
      </c>
      <c r="M7473" s="13" t="s">
        <v>44</v>
      </c>
      <c r="N7473" s="6"/>
      <c r="O7473" s="6"/>
    </row>
    <row r="7474" ht="17.25" customHeight="1">
      <c r="A7474" s="7">
        <v>7473.0</v>
      </c>
      <c r="B7474" s="8">
        <v>42372.0</v>
      </c>
      <c r="C7474" s="9" t="s">
        <v>52</v>
      </c>
      <c r="D7474" s="10" t="s">
        <v>7481</v>
      </c>
      <c r="E7474" s="9" t="str">
        <f t="shared" si="1"/>
        <v>Ate,Lima,Lima</v>
      </c>
      <c r="F7474" s="9" t="s">
        <v>15</v>
      </c>
      <c r="G7474" s="9">
        <v>12.0</v>
      </c>
      <c r="H7474" s="9">
        <f>VENTAS!$I7474-(VENTAS!$I7474*0.4)</f>
        <v>13774.2</v>
      </c>
      <c r="I7474" s="9">
        <v>22957.0</v>
      </c>
      <c r="J7474" s="9">
        <f t="shared" si="2"/>
        <v>0.18</v>
      </c>
      <c r="K7474" s="9">
        <f t="shared" si="3"/>
        <v>27089.26</v>
      </c>
      <c r="L7474" s="11" t="s">
        <v>20</v>
      </c>
      <c r="M7474" s="9" t="s">
        <v>44</v>
      </c>
      <c r="N7474" s="6"/>
      <c r="O7474" s="6"/>
    </row>
    <row r="7475" ht="17.25" customHeight="1">
      <c r="A7475" s="7">
        <v>7474.0</v>
      </c>
      <c r="B7475" s="12">
        <v>42372.0</v>
      </c>
      <c r="C7475" s="13" t="s">
        <v>52</v>
      </c>
      <c r="D7475" s="14" t="s">
        <v>7482</v>
      </c>
      <c r="E7475" s="9" t="str">
        <f t="shared" si="1"/>
        <v>Ate,Lima,Lima</v>
      </c>
      <c r="F7475" s="13" t="s">
        <v>15</v>
      </c>
      <c r="G7475" s="9">
        <v>149.0</v>
      </c>
      <c r="H7475" s="9">
        <f>VENTAS!$I7475-(VENTAS!$I7475*0.4)</f>
        <v>14965.8</v>
      </c>
      <c r="I7475" s="9">
        <v>24943.0</v>
      </c>
      <c r="J7475" s="9">
        <f t="shared" si="2"/>
        <v>0.18</v>
      </c>
      <c r="K7475" s="9">
        <f t="shared" si="3"/>
        <v>29432.74</v>
      </c>
      <c r="L7475" s="11" t="s">
        <v>20</v>
      </c>
      <c r="M7475" s="13" t="s">
        <v>44</v>
      </c>
      <c r="N7475" s="6"/>
      <c r="O7475" s="6"/>
    </row>
    <row r="7476" ht="17.25" customHeight="1">
      <c r="A7476" s="7">
        <v>7475.0</v>
      </c>
      <c r="B7476" s="8">
        <v>42372.0</v>
      </c>
      <c r="C7476" s="9" t="s">
        <v>18</v>
      </c>
      <c r="D7476" s="10" t="s">
        <v>7483</v>
      </c>
      <c r="E7476" s="9" t="str">
        <f t="shared" si="1"/>
        <v>San Miguel, Lima, Lima</v>
      </c>
      <c r="F7476" s="9" t="s">
        <v>15</v>
      </c>
      <c r="G7476" s="9">
        <v>59.0</v>
      </c>
      <c r="H7476" s="9">
        <f>VENTAS!$I7476-(VENTAS!$I7476*0.4)</f>
        <v>10910.4</v>
      </c>
      <c r="I7476" s="9">
        <v>18184.0</v>
      </c>
      <c r="J7476" s="9">
        <f t="shared" si="2"/>
        <v>0.18</v>
      </c>
      <c r="K7476" s="9">
        <f t="shared" si="3"/>
        <v>21457.12</v>
      </c>
      <c r="L7476" s="11" t="s">
        <v>16</v>
      </c>
      <c r="M7476" s="9" t="s">
        <v>39</v>
      </c>
      <c r="N7476" s="6"/>
      <c r="O7476" s="6"/>
    </row>
    <row r="7477" ht="17.25" customHeight="1">
      <c r="A7477" s="7">
        <v>7476.0</v>
      </c>
      <c r="B7477" s="12">
        <v>42372.0</v>
      </c>
      <c r="C7477" s="13" t="s">
        <v>18</v>
      </c>
      <c r="D7477" s="14" t="s">
        <v>7484</v>
      </c>
      <c r="E7477" s="9" t="str">
        <f t="shared" si="1"/>
        <v>San Miguel, Lima, Lima</v>
      </c>
      <c r="F7477" s="13" t="s">
        <v>15</v>
      </c>
      <c r="G7477" s="9">
        <v>106.0</v>
      </c>
      <c r="H7477" s="9">
        <f>VENTAS!$I7477-(VENTAS!$I7477*0.4)</f>
        <v>16099.8</v>
      </c>
      <c r="I7477" s="9">
        <v>26833.0</v>
      </c>
      <c r="J7477" s="9">
        <f t="shared" si="2"/>
        <v>0.18</v>
      </c>
      <c r="K7477" s="9">
        <f t="shared" si="3"/>
        <v>31662.94</v>
      </c>
      <c r="L7477" s="11" t="s">
        <v>16</v>
      </c>
      <c r="M7477" s="13" t="s">
        <v>39</v>
      </c>
      <c r="N7477" s="6"/>
      <c r="O7477" s="6"/>
    </row>
    <row r="7478" ht="17.25" customHeight="1">
      <c r="A7478" s="7">
        <v>7477.0</v>
      </c>
      <c r="B7478" s="8">
        <v>42372.0</v>
      </c>
      <c r="C7478" s="9" t="s">
        <v>18</v>
      </c>
      <c r="D7478" s="10" t="s">
        <v>7485</v>
      </c>
      <c r="E7478" s="9" t="str">
        <f t="shared" si="1"/>
        <v>San Miguel, Lima, Lima</v>
      </c>
      <c r="F7478" s="9" t="s">
        <v>15</v>
      </c>
      <c r="G7478" s="9">
        <v>144.0</v>
      </c>
      <c r="H7478" s="9">
        <f>VENTAS!$I7478-(VENTAS!$I7478*0.4)</f>
        <v>13315.2</v>
      </c>
      <c r="I7478" s="9">
        <v>22192.0</v>
      </c>
      <c r="J7478" s="9">
        <f t="shared" si="2"/>
        <v>0.18</v>
      </c>
      <c r="K7478" s="9">
        <f t="shared" si="3"/>
        <v>26186.56</v>
      </c>
      <c r="L7478" s="11" t="s">
        <v>16</v>
      </c>
      <c r="M7478" s="9" t="s">
        <v>39</v>
      </c>
      <c r="N7478" s="6"/>
      <c r="O7478" s="6"/>
    </row>
    <row r="7479" ht="17.25" customHeight="1">
      <c r="A7479" s="7">
        <v>7478.0</v>
      </c>
      <c r="B7479" s="12">
        <v>42372.0</v>
      </c>
      <c r="C7479" s="13" t="s">
        <v>18</v>
      </c>
      <c r="D7479" s="14" t="s">
        <v>7486</v>
      </c>
      <c r="E7479" s="9" t="str">
        <f t="shared" si="1"/>
        <v>San Miguel, Lima, Lima</v>
      </c>
      <c r="F7479" s="13" t="s">
        <v>15</v>
      </c>
      <c r="G7479" s="9">
        <v>62.0</v>
      </c>
      <c r="H7479" s="9">
        <f>VENTAS!$I7479-(VENTAS!$I7479*0.4)</f>
        <v>11523.6</v>
      </c>
      <c r="I7479" s="9">
        <v>19206.0</v>
      </c>
      <c r="J7479" s="9">
        <f t="shared" si="2"/>
        <v>0.18</v>
      </c>
      <c r="K7479" s="9">
        <f t="shared" si="3"/>
        <v>22663.08</v>
      </c>
      <c r="L7479" s="11" t="s">
        <v>16</v>
      </c>
      <c r="M7479" s="13" t="s">
        <v>39</v>
      </c>
      <c r="N7479" s="6"/>
      <c r="O7479" s="6"/>
    </row>
    <row r="7480" ht="17.25" customHeight="1">
      <c r="A7480" s="7">
        <v>7479.0</v>
      </c>
      <c r="B7480" s="8">
        <v>42372.0</v>
      </c>
      <c r="C7480" s="9" t="s">
        <v>18</v>
      </c>
      <c r="D7480" s="10" t="s">
        <v>7487</v>
      </c>
      <c r="E7480" s="9" t="str">
        <f t="shared" si="1"/>
        <v>Surco,Lima,Lima</v>
      </c>
      <c r="F7480" s="9" t="s">
        <v>15</v>
      </c>
      <c r="G7480" s="9">
        <v>25.0</v>
      </c>
      <c r="H7480" s="9">
        <f>VENTAS!$I7480-(VENTAS!$I7480*0.4)</f>
        <v>18575.4</v>
      </c>
      <c r="I7480" s="9">
        <v>30959.0</v>
      </c>
      <c r="J7480" s="9">
        <f t="shared" si="2"/>
        <v>0.18</v>
      </c>
      <c r="K7480" s="9">
        <f t="shared" si="3"/>
        <v>36531.62</v>
      </c>
      <c r="L7480" s="11" t="s">
        <v>58</v>
      </c>
      <c r="M7480" s="9" t="s">
        <v>59</v>
      </c>
      <c r="N7480" s="6"/>
      <c r="O7480" s="6"/>
    </row>
    <row r="7481" ht="17.25" customHeight="1">
      <c r="A7481" s="7">
        <v>7480.0</v>
      </c>
      <c r="B7481" s="12">
        <v>42372.0</v>
      </c>
      <c r="C7481" s="13" t="s">
        <v>18</v>
      </c>
      <c r="D7481" s="14" t="s">
        <v>7488</v>
      </c>
      <c r="E7481" s="9" t="str">
        <f t="shared" si="1"/>
        <v>Surco,Lima,Lima</v>
      </c>
      <c r="F7481" s="13" t="s">
        <v>15</v>
      </c>
      <c r="G7481" s="9">
        <v>125.0</v>
      </c>
      <c r="H7481" s="9">
        <f>VENTAS!$I7481-(VENTAS!$I7481*0.4)</f>
        <v>16666.2</v>
      </c>
      <c r="I7481" s="9">
        <v>27777.0</v>
      </c>
      <c r="J7481" s="9">
        <f t="shared" si="2"/>
        <v>0.18</v>
      </c>
      <c r="K7481" s="9">
        <f t="shared" si="3"/>
        <v>32776.86</v>
      </c>
      <c r="L7481" s="11" t="s">
        <v>58</v>
      </c>
      <c r="M7481" s="13" t="s">
        <v>59</v>
      </c>
      <c r="N7481" s="6"/>
      <c r="O7481" s="6"/>
    </row>
    <row r="7482" ht="17.25" customHeight="1">
      <c r="A7482" s="7">
        <v>7481.0</v>
      </c>
      <c r="B7482" s="8">
        <v>42372.0</v>
      </c>
      <c r="C7482" s="9" t="s">
        <v>18</v>
      </c>
      <c r="D7482" s="10" t="s">
        <v>7489</v>
      </c>
      <c r="E7482" s="9" t="str">
        <f t="shared" si="1"/>
        <v>Surco,Lima,Lima</v>
      </c>
      <c r="F7482" s="9" t="s">
        <v>15</v>
      </c>
      <c r="G7482" s="9">
        <v>178.0</v>
      </c>
      <c r="H7482" s="9">
        <f>VENTAS!$I7482-(VENTAS!$I7482*0.4)</f>
        <v>20876.4</v>
      </c>
      <c r="I7482" s="9">
        <v>34794.0</v>
      </c>
      <c r="J7482" s="9">
        <f t="shared" si="2"/>
        <v>0.18</v>
      </c>
      <c r="K7482" s="9">
        <f t="shared" si="3"/>
        <v>41056.92</v>
      </c>
      <c r="L7482" s="11" t="s">
        <v>58</v>
      </c>
      <c r="M7482" s="9" t="s">
        <v>59</v>
      </c>
      <c r="N7482" s="6"/>
      <c r="O7482" s="6"/>
    </row>
    <row r="7483" ht="17.25" customHeight="1">
      <c r="A7483" s="7">
        <v>7482.0</v>
      </c>
      <c r="B7483" s="12">
        <v>42372.0</v>
      </c>
      <c r="C7483" s="13" t="s">
        <v>18</v>
      </c>
      <c r="D7483" s="14" t="s">
        <v>7490</v>
      </c>
      <c r="E7483" s="9" t="str">
        <f t="shared" si="1"/>
        <v>Surco,Lima,Lima</v>
      </c>
      <c r="F7483" s="13" t="s">
        <v>15</v>
      </c>
      <c r="G7483" s="9">
        <v>73.0</v>
      </c>
      <c r="H7483" s="9">
        <f>VENTAS!$I7483-(VENTAS!$I7483*0.4)</f>
        <v>11304.6</v>
      </c>
      <c r="I7483" s="9">
        <v>18841.0</v>
      </c>
      <c r="J7483" s="9">
        <f t="shared" si="2"/>
        <v>0.18</v>
      </c>
      <c r="K7483" s="9">
        <f t="shared" si="3"/>
        <v>22232.38</v>
      </c>
      <c r="L7483" s="11" t="s">
        <v>58</v>
      </c>
      <c r="M7483" s="13" t="s">
        <v>59</v>
      </c>
      <c r="N7483" s="6"/>
      <c r="O7483" s="6"/>
    </row>
    <row r="7484" ht="17.25" customHeight="1">
      <c r="A7484" s="7">
        <v>7483.0</v>
      </c>
      <c r="B7484" s="8">
        <v>42372.0</v>
      </c>
      <c r="C7484" s="9" t="s">
        <v>13</v>
      </c>
      <c r="D7484" s="10" t="s">
        <v>7491</v>
      </c>
      <c r="E7484" s="9" t="str">
        <f t="shared" si="1"/>
        <v>Surco,Lima,Lima</v>
      </c>
      <c r="F7484" s="9" t="s">
        <v>15</v>
      </c>
      <c r="G7484" s="9">
        <v>4.0</v>
      </c>
      <c r="H7484" s="9">
        <f>VENTAS!$I7484-(VENTAS!$I7484*0.4)</f>
        <v>13011</v>
      </c>
      <c r="I7484" s="9">
        <v>21685.0</v>
      </c>
      <c r="J7484" s="9">
        <f t="shared" si="2"/>
        <v>0.18</v>
      </c>
      <c r="K7484" s="9">
        <f t="shared" si="3"/>
        <v>25588.3</v>
      </c>
      <c r="L7484" s="11" t="s">
        <v>58</v>
      </c>
      <c r="M7484" s="9" t="s">
        <v>96</v>
      </c>
      <c r="N7484" s="6"/>
      <c r="O7484" s="6"/>
    </row>
    <row r="7485" ht="17.25" customHeight="1">
      <c r="A7485" s="7">
        <v>7484.0</v>
      </c>
      <c r="B7485" s="12">
        <v>42372.0</v>
      </c>
      <c r="C7485" s="13" t="s">
        <v>13</v>
      </c>
      <c r="D7485" s="14" t="s">
        <v>7492</v>
      </c>
      <c r="E7485" s="9" t="str">
        <f t="shared" si="1"/>
        <v>Surco,Lima,Lima</v>
      </c>
      <c r="F7485" s="13" t="s">
        <v>15</v>
      </c>
      <c r="G7485" s="9">
        <v>104.0</v>
      </c>
      <c r="H7485" s="9">
        <f>VENTAS!$I7485-(VENTAS!$I7485*0.4)</f>
        <v>19993.8</v>
      </c>
      <c r="I7485" s="9">
        <v>33323.0</v>
      </c>
      <c r="J7485" s="9">
        <f t="shared" si="2"/>
        <v>0.18</v>
      </c>
      <c r="K7485" s="9">
        <f t="shared" si="3"/>
        <v>39321.14</v>
      </c>
      <c r="L7485" s="11" t="s">
        <v>58</v>
      </c>
      <c r="M7485" s="13" t="s">
        <v>96</v>
      </c>
      <c r="N7485" s="6"/>
      <c r="O7485" s="6"/>
    </row>
    <row r="7486" ht="17.25" customHeight="1">
      <c r="A7486" s="7">
        <v>7485.0</v>
      </c>
      <c r="B7486" s="8">
        <v>42372.0</v>
      </c>
      <c r="C7486" s="9" t="s">
        <v>13</v>
      </c>
      <c r="D7486" s="10" t="s">
        <v>7493</v>
      </c>
      <c r="E7486" s="9" t="str">
        <f t="shared" si="1"/>
        <v>Surco,Lima,Lima</v>
      </c>
      <c r="F7486" s="9" t="s">
        <v>15</v>
      </c>
      <c r="G7486" s="9">
        <v>82.0</v>
      </c>
      <c r="H7486" s="9">
        <f>VENTAS!$I7486-(VENTAS!$I7486*0.4)</f>
        <v>23004.6</v>
      </c>
      <c r="I7486" s="9">
        <v>38341.0</v>
      </c>
      <c r="J7486" s="9">
        <f t="shared" si="2"/>
        <v>0.18</v>
      </c>
      <c r="K7486" s="9">
        <f t="shared" si="3"/>
        <v>45242.38</v>
      </c>
      <c r="L7486" s="11" t="s">
        <v>58</v>
      </c>
      <c r="M7486" s="9" t="s">
        <v>96</v>
      </c>
      <c r="N7486" s="6"/>
      <c r="O7486" s="6"/>
    </row>
    <row r="7487" ht="17.25" customHeight="1">
      <c r="A7487" s="7">
        <v>7486.0</v>
      </c>
      <c r="B7487" s="12">
        <v>42372.0</v>
      </c>
      <c r="C7487" s="13" t="s">
        <v>13</v>
      </c>
      <c r="D7487" s="14" t="s">
        <v>7494</v>
      </c>
      <c r="E7487" s="9" t="str">
        <f t="shared" si="1"/>
        <v>Surco,Lima,Lima</v>
      </c>
      <c r="F7487" s="13" t="s">
        <v>15</v>
      </c>
      <c r="G7487" s="9">
        <v>85.0</v>
      </c>
      <c r="H7487" s="9">
        <f>VENTAS!$I7487-(VENTAS!$I7487*0.4)</f>
        <v>17229</v>
      </c>
      <c r="I7487" s="9">
        <v>28715.0</v>
      </c>
      <c r="J7487" s="9">
        <f t="shared" si="2"/>
        <v>0.18</v>
      </c>
      <c r="K7487" s="9">
        <f t="shared" si="3"/>
        <v>33883.7</v>
      </c>
      <c r="L7487" s="11" t="s">
        <v>58</v>
      </c>
      <c r="M7487" s="13" t="s">
        <v>96</v>
      </c>
      <c r="N7487" s="6"/>
      <c r="O7487" s="6"/>
    </row>
    <row r="7488" ht="17.25" customHeight="1">
      <c r="A7488" s="7">
        <v>7487.0</v>
      </c>
      <c r="B7488" s="8">
        <v>42371.0</v>
      </c>
      <c r="C7488" s="9" t="s">
        <v>80</v>
      </c>
      <c r="D7488" s="10" t="s">
        <v>7495</v>
      </c>
      <c r="E7488" s="9" t="str">
        <f t="shared" si="1"/>
        <v>Surco,Lima,Lima</v>
      </c>
      <c r="F7488" s="9" t="s">
        <v>15</v>
      </c>
      <c r="G7488" s="9">
        <v>81.0</v>
      </c>
      <c r="H7488" s="9">
        <f>VENTAS!$I7488-(VENTAS!$I7488*0.4)</f>
        <v>16306.8</v>
      </c>
      <c r="I7488" s="9">
        <v>27178.0</v>
      </c>
      <c r="J7488" s="9">
        <f t="shared" si="2"/>
        <v>0.18</v>
      </c>
      <c r="K7488" s="9">
        <f t="shared" si="3"/>
        <v>32070.04</v>
      </c>
      <c r="L7488" s="11" t="s">
        <v>58</v>
      </c>
      <c r="M7488" s="9" t="s">
        <v>96</v>
      </c>
      <c r="N7488" s="6"/>
      <c r="O7488" s="6"/>
    </row>
    <row r="7489" ht="17.25" customHeight="1">
      <c r="A7489" s="7">
        <v>7488.0</v>
      </c>
      <c r="B7489" s="12">
        <v>42371.0</v>
      </c>
      <c r="C7489" s="13" t="s">
        <v>80</v>
      </c>
      <c r="D7489" s="14" t="s">
        <v>7496</v>
      </c>
      <c r="E7489" s="9" t="str">
        <f t="shared" si="1"/>
        <v>Surco,Lima,Lima</v>
      </c>
      <c r="F7489" s="13" t="s">
        <v>15</v>
      </c>
      <c r="G7489" s="9">
        <v>87.0</v>
      </c>
      <c r="H7489" s="9">
        <f>VENTAS!$I7489-(VENTAS!$I7489*0.4)</f>
        <v>16632</v>
      </c>
      <c r="I7489" s="9">
        <v>27720.0</v>
      </c>
      <c r="J7489" s="9">
        <f t="shared" si="2"/>
        <v>0.18</v>
      </c>
      <c r="K7489" s="9">
        <f t="shared" si="3"/>
        <v>32709.6</v>
      </c>
      <c r="L7489" s="11" t="s">
        <v>58</v>
      </c>
      <c r="M7489" s="13" t="s">
        <v>96</v>
      </c>
      <c r="N7489" s="6"/>
      <c r="O7489" s="6"/>
    </row>
    <row r="7490" ht="17.25" customHeight="1">
      <c r="A7490" s="7">
        <v>7489.0</v>
      </c>
      <c r="B7490" s="8">
        <v>42371.0</v>
      </c>
      <c r="C7490" s="9" t="s">
        <v>80</v>
      </c>
      <c r="D7490" s="10" t="s">
        <v>7497</v>
      </c>
      <c r="E7490" s="9" t="str">
        <f t="shared" si="1"/>
        <v>Surco,Lima,Lima</v>
      </c>
      <c r="F7490" s="9" t="s">
        <v>15</v>
      </c>
      <c r="G7490" s="9">
        <v>32.0</v>
      </c>
      <c r="H7490" s="9">
        <f>VENTAS!$I7490-(VENTAS!$I7490*0.4)</f>
        <v>20001.6</v>
      </c>
      <c r="I7490" s="9">
        <v>33336.0</v>
      </c>
      <c r="J7490" s="9">
        <f t="shared" si="2"/>
        <v>0.18</v>
      </c>
      <c r="K7490" s="9">
        <f t="shared" si="3"/>
        <v>39336.48</v>
      </c>
      <c r="L7490" s="11" t="s">
        <v>58</v>
      </c>
      <c r="M7490" s="9" t="s">
        <v>96</v>
      </c>
      <c r="N7490" s="6"/>
      <c r="O7490" s="6"/>
    </row>
    <row r="7491" ht="17.25" customHeight="1">
      <c r="A7491" s="7">
        <v>7490.0</v>
      </c>
      <c r="B7491" s="12">
        <v>42371.0</v>
      </c>
      <c r="C7491" s="13" t="s">
        <v>80</v>
      </c>
      <c r="D7491" s="14" t="s">
        <v>7498</v>
      </c>
      <c r="E7491" s="9" t="str">
        <f t="shared" si="1"/>
        <v>Surco,Lima,Lima</v>
      </c>
      <c r="F7491" s="13" t="s">
        <v>15</v>
      </c>
      <c r="G7491" s="9">
        <v>115.0</v>
      </c>
      <c r="H7491" s="9">
        <f>VENTAS!$I7491-(VENTAS!$I7491*0.4)</f>
        <v>21973.2</v>
      </c>
      <c r="I7491" s="9">
        <v>36622.0</v>
      </c>
      <c r="J7491" s="9">
        <f t="shared" si="2"/>
        <v>0.18</v>
      </c>
      <c r="K7491" s="9">
        <f t="shared" si="3"/>
        <v>43213.96</v>
      </c>
      <c r="L7491" s="11" t="s">
        <v>58</v>
      </c>
      <c r="M7491" s="13" t="s">
        <v>96</v>
      </c>
      <c r="N7491" s="6"/>
      <c r="O7491" s="6"/>
    </row>
    <row r="7492" ht="17.25" customHeight="1">
      <c r="A7492" s="7">
        <v>7491.0</v>
      </c>
      <c r="B7492" s="8">
        <v>42371.0</v>
      </c>
      <c r="C7492" s="9" t="s">
        <v>80</v>
      </c>
      <c r="D7492" s="10" t="s">
        <v>7499</v>
      </c>
      <c r="E7492" s="9" t="str">
        <f t="shared" si="1"/>
        <v>Ate,Lima,Lima</v>
      </c>
      <c r="F7492" s="9" t="s">
        <v>15</v>
      </c>
      <c r="G7492" s="9">
        <v>87.0</v>
      </c>
      <c r="H7492" s="9">
        <f>VENTAS!$I7492-(VENTAS!$I7492*0.4)</f>
        <v>16860</v>
      </c>
      <c r="I7492" s="9">
        <v>28100.0</v>
      </c>
      <c r="J7492" s="9">
        <f t="shared" si="2"/>
        <v>0.18</v>
      </c>
      <c r="K7492" s="9">
        <f t="shared" si="3"/>
        <v>33158</v>
      </c>
      <c r="L7492" s="11" t="s">
        <v>20</v>
      </c>
      <c r="M7492" s="9" t="s">
        <v>44</v>
      </c>
      <c r="N7492" s="6"/>
      <c r="O7492" s="6"/>
    </row>
    <row r="7493" ht="17.25" customHeight="1">
      <c r="A7493" s="7">
        <v>7492.0</v>
      </c>
      <c r="B7493" s="12">
        <v>42371.0</v>
      </c>
      <c r="C7493" s="13" t="s">
        <v>80</v>
      </c>
      <c r="D7493" s="14" t="s">
        <v>7500</v>
      </c>
      <c r="E7493" s="9" t="str">
        <f t="shared" si="1"/>
        <v>Ate,Lima,Lima</v>
      </c>
      <c r="F7493" s="13" t="s">
        <v>15</v>
      </c>
      <c r="G7493" s="9">
        <v>126.0</v>
      </c>
      <c r="H7493" s="9">
        <f>VENTAS!$I7493-(VENTAS!$I7493*0.4)</f>
        <v>18166.8</v>
      </c>
      <c r="I7493" s="9">
        <v>30278.0</v>
      </c>
      <c r="J7493" s="9">
        <f t="shared" si="2"/>
        <v>0.18</v>
      </c>
      <c r="K7493" s="9">
        <f t="shared" si="3"/>
        <v>35728.04</v>
      </c>
      <c r="L7493" s="11" t="s">
        <v>20</v>
      </c>
      <c r="M7493" s="13" t="s">
        <v>44</v>
      </c>
      <c r="N7493" s="6"/>
      <c r="O7493" s="6"/>
    </row>
    <row r="7494" ht="17.25" customHeight="1">
      <c r="A7494" s="7">
        <v>7493.0</v>
      </c>
      <c r="B7494" s="8">
        <v>42371.0</v>
      </c>
      <c r="C7494" s="9" t="s">
        <v>80</v>
      </c>
      <c r="D7494" s="10" t="s">
        <v>7501</v>
      </c>
      <c r="E7494" s="9" t="str">
        <f t="shared" si="1"/>
        <v>Ate,Lima,Lima</v>
      </c>
      <c r="F7494" s="9" t="s">
        <v>15</v>
      </c>
      <c r="G7494" s="9">
        <v>62.0</v>
      </c>
      <c r="H7494" s="9">
        <f>VENTAS!$I7494-(VENTAS!$I7494*0.4)</f>
        <v>10993.8</v>
      </c>
      <c r="I7494" s="9">
        <v>18323.0</v>
      </c>
      <c r="J7494" s="9">
        <f t="shared" si="2"/>
        <v>0.18</v>
      </c>
      <c r="K7494" s="9">
        <f t="shared" si="3"/>
        <v>21621.14</v>
      </c>
      <c r="L7494" s="11" t="s">
        <v>20</v>
      </c>
      <c r="M7494" s="9" t="s">
        <v>44</v>
      </c>
      <c r="N7494" s="6"/>
      <c r="O7494" s="6"/>
    </row>
    <row r="7495" ht="17.25" customHeight="1">
      <c r="A7495" s="7">
        <v>7494.0</v>
      </c>
      <c r="B7495" s="12">
        <v>42371.0</v>
      </c>
      <c r="C7495" s="13" t="s">
        <v>80</v>
      </c>
      <c r="D7495" s="14" t="s">
        <v>7502</v>
      </c>
      <c r="E7495" s="9" t="str">
        <f t="shared" si="1"/>
        <v>Ate,Lima,Lima</v>
      </c>
      <c r="F7495" s="13" t="s">
        <v>15</v>
      </c>
      <c r="G7495" s="9">
        <v>62.0</v>
      </c>
      <c r="H7495" s="9">
        <f>VENTAS!$I7495-(VENTAS!$I7495*0.4)</f>
        <v>11887.2</v>
      </c>
      <c r="I7495" s="9">
        <v>19812.0</v>
      </c>
      <c r="J7495" s="9">
        <f t="shared" si="2"/>
        <v>0.18</v>
      </c>
      <c r="K7495" s="9">
        <f t="shared" si="3"/>
        <v>23378.16</v>
      </c>
      <c r="L7495" s="11" t="s">
        <v>20</v>
      </c>
      <c r="M7495" s="13" t="s">
        <v>44</v>
      </c>
      <c r="N7495" s="6"/>
      <c r="O7495" s="6"/>
    </row>
    <row r="7496" ht="17.25" customHeight="1">
      <c r="A7496" s="7">
        <v>7495.0</v>
      </c>
      <c r="B7496" s="8">
        <v>42370.0</v>
      </c>
      <c r="C7496" s="9" t="s">
        <v>52</v>
      </c>
      <c r="D7496" s="10" t="s">
        <v>7503</v>
      </c>
      <c r="E7496" s="9" t="str">
        <f t="shared" si="1"/>
        <v>Ate,Lima,Lima</v>
      </c>
      <c r="F7496" s="9" t="s">
        <v>15</v>
      </c>
      <c r="G7496" s="9">
        <v>20.0</v>
      </c>
      <c r="H7496" s="9">
        <f>VENTAS!$I7496-(VENTAS!$I7496*0.4)</f>
        <v>19764.6</v>
      </c>
      <c r="I7496" s="9">
        <v>32941.0</v>
      </c>
      <c r="J7496" s="9">
        <f t="shared" si="2"/>
        <v>0.18</v>
      </c>
      <c r="K7496" s="9">
        <f t="shared" si="3"/>
        <v>38870.38</v>
      </c>
      <c r="L7496" s="11" t="s">
        <v>20</v>
      </c>
      <c r="M7496" s="9" t="s">
        <v>21</v>
      </c>
      <c r="N7496" s="6"/>
      <c r="O7496" s="6"/>
    </row>
    <row r="7497" ht="17.25" customHeight="1">
      <c r="A7497" s="7">
        <v>7496.0</v>
      </c>
      <c r="B7497" s="12">
        <v>42370.0</v>
      </c>
      <c r="C7497" s="13" t="s">
        <v>52</v>
      </c>
      <c r="D7497" s="14" t="s">
        <v>7504</v>
      </c>
      <c r="E7497" s="9" t="str">
        <f t="shared" si="1"/>
        <v>Ate,Lima,Lima</v>
      </c>
      <c r="F7497" s="13" t="s">
        <v>15</v>
      </c>
      <c r="G7497" s="9">
        <v>129.0</v>
      </c>
      <c r="H7497" s="9">
        <f>VENTAS!$I7497-(VENTAS!$I7497*0.4)</f>
        <v>22226.4</v>
      </c>
      <c r="I7497" s="9">
        <v>37044.0</v>
      </c>
      <c r="J7497" s="9">
        <f t="shared" si="2"/>
        <v>0.18</v>
      </c>
      <c r="K7497" s="9">
        <f t="shared" si="3"/>
        <v>43711.92</v>
      </c>
      <c r="L7497" s="11" t="s">
        <v>20</v>
      </c>
      <c r="M7497" s="13" t="s">
        <v>21</v>
      </c>
      <c r="N7497" s="6"/>
      <c r="O7497" s="6"/>
    </row>
    <row r="7498" ht="17.25" customHeight="1">
      <c r="A7498" s="7">
        <v>7497.0</v>
      </c>
      <c r="B7498" s="8">
        <v>42370.0</v>
      </c>
      <c r="C7498" s="9" t="s">
        <v>52</v>
      </c>
      <c r="D7498" s="10" t="s">
        <v>7505</v>
      </c>
      <c r="E7498" s="9" t="str">
        <f t="shared" si="1"/>
        <v>Ate,Lima,Lima</v>
      </c>
      <c r="F7498" s="9" t="s">
        <v>15</v>
      </c>
      <c r="G7498" s="9">
        <v>154.0</v>
      </c>
      <c r="H7498" s="9">
        <f>VENTAS!$I7498-(VENTAS!$I7498*0.4)</f>
        <v>16192.8</v>
      </c>
      <c r="I7498" s="9">
        <v>26988.0</v>
      </c>
      <c r="J7498" s="9">
        <f t="shared" si="2"/>
        <v>0.18</v>
      </c>
      <c r="K7498" s="9">
        <f t="shared" si="3"/>
        <v>31845.84</v>
      </c>
      <c r="L7498" s="11" t="s">
        <v>20</v>
      </c>
      <c r="M7498" s="9" t="s">
        <v>21</v>
      </c>
      <c r="N7498" s="6"/>
      <c r="O7498" s="6"/>
    </row>
    <row r="7499" ht="17.25" customHeight="1">
      <c r="A7499" s="7">
        <v>7498.0</v>
      </c>
      <c r="B7499" s="12">
        <v>42370.0</v>
      </c>
      <c r="C7499" s="13" t="s">
        <v>52</v>
      </c>
      <c r="D7499" s="14" t="s">
        <v>7506</v>
      </c>
      <c r="E7499" s="9" t="str">
        <f t="shared" si="1"/>
        <v>Ate,Lima,Lima</v>
      </c>
      <c r="F7499" s="13" t="s">
        <v>15</v>
      </c>
      <c r="G7499" s="9">
        <v>154.0</v>
      </c>
      <c r="H7499" s="9">
        <f>VENTAS!$I7499-(VENTAS!$I7499*0.4)</f>
        <v>18997.8</v>
      </c>
      <c r="I7499" s="9">
        <v>31663.0</v>
      </c>
      <c r="J7499" s="9">
        <f t="shared" si="2"/>
        <v>0.18</v>
      </c>
      <c r="K7499" s="9">
        <f t="shared" si="3"/>
        <v>37362.34</v>
      </c>
      <c r="L7499" s="11" t="s">
        <v>20</v>
      </c>
      <c r="M7499" s="13" t="s">
        <v>21</v>
      </c>
      <c r="N7499" s="6"/>
      <c r="O7499" s="6"/>
    </row>
    <row r="7500" ht="17.25" customHeight="1">
      <c r="A7500" s="7">
        <v>7499.0</v>
      </c>
      <c r="B7500" s="8">
        <v>42370.0</v>
      </c>
      <c r="C7500" s="9" t="s">
        <v>13</v>
      </c>
      <c r="D7500" s="10" t="s">
        <v>7507</v>
      </c>
      <c r="E7500" s="9" t="str">
        <f t="shared" si="1"/>
        <v>Ate,Lima,Lima</v>
      </c>
      <c r="F7500" s="9" t="s">
        <v>15</v>
      </c>
      <c r="G7500" s="9">
        <v>172.0</v>
      </c>
      <c r="H7500" s="9">
        <f>VENTAS!$I7500-(VENTAS!$I7500*0.4)</f>
        <v>12229.8</v>
      </c>
      <c r="I7500" s="9">
        <v>20383.0</v>
      </c>
      <c r="J7500" s="9">
        <f t="shared" si="2"/>
        <v>0.18</v>
      </c>
      <c r="K7500" s="9">
        <f t="shared" si="3"/>
        <v>24051.94</v>
      </c>
      <c r="L7500" s="11" t="s">
        <v>20</v>
      </c>
      <c r="M7500" s="9" t="s">
        <v>44</v>
      </c>
      <c r="N7500" s="6"/>
      <c r="O7500" s="6"/>
    </row>
    <row r="7501" ht="17.25" customHeight="1">
      <c r="A7501" s="7">
        <v>7500.0</v>
      </c>
      <c r="B7501" s="12">
        <v>42370.0</v>
      </c>
      <c r="C7501" s="13" t="s">
        <v>13</v>
      </c>
      <c r="D7501" s="14" t="s">
        <v>7508</v>
      </c>
      <c r="E7501" s="9" t="str">
        <f t="shared" si="1"/>
        <v>Ate,Lima,Lima</v>
      </c>
      <c r="F7501" s="13" t="s">
        <v>15</v>
      </c>
      <c r="G7501" s="9">
        <v>28.0</v>
      </c>
      <c r="H7501" s="9">
        <f>VENTAS!$I7501-(VENTAS!$I7501*0.4)</f>
        <v>14647.8</v>
      </c>
      <c r="I7501" s="9">
        <v>24413.0</v>
      </c>
      <c r="J7501" s="9">
        <f t="shared" si="2"/>
        <v>0.18</v>
      </c>
      <c r="K7501" s="9">
        <f t="shared" si="3"/>
        <v>28807.34</v>
      </c>
      <c r="L7501" s="11" t="s">
        <v>20</v>
      </c>
      <c r="M7501" s="13" t="s">
        <v>44</v>
      </c>
      <c r="N7501" s="6"/>
      <c r="O7501" s="6"/>
    </row>
    <row r="7502" ht="17.25" customHeight="1">
      <c r="A7502" s="7">
        <v>7501.0</v>
      </c>
      <c r="B7502" s="8">
        <v>42370.0</v>
      </c>
      <c r="C7502" s="9" t="s">
        <v>13</v>
      </c>
      <c r="D7502" s="10" t="s">
        <v>7509</v>
      </c>
      <c r="E7502" s="9" t="str">
        <f t="shared" si="1"/>
        <v>Ate,Lima,Lima</v>
      </c>
      <c r="F7502" s="9" t="s">
        <v>15</v>
      </c>
      <c r="G7502" s="9">
        <v>121.0</v>
      </c>
      <c r="H7502" s="9">
        <f>VENTAS!$I7502-(VENTAS!$I7502*0.4)</f>
        <v>16878</v>
      </c>
      <c r="I7502" s="9">
        <v>28130.0</v>
      </c>
      <c r="J7502" s="9">
        <f t="shared" si="2"/>
        <v>0.18</v>
      </c>
      <c r="K7502" s="9">
        <f t="shared" si="3"/>
        <v>33193.4</v>
      </c>
      <c r="L7502" s="11" t="s">
        <v>20</v>
      </c>
      <c r="M7502" s="9" t="s">
        <v>44</v>
      </c>
      <c r="N7502" s="6"/>
      <c r="O7502" s="6"/>
    </row>
    <row r="7503" ht="17.25" customHeight="1">
      <c r="A7503" s="7">
        <v>7502.0</v>
      </c>
      <c r="B7503" s="12">
        <v>42370.0</v>
      </c>
      <c r="C7503" s="13" t="s">
        <v>13</v>
      </c>
      <c r="D7503" s="14" t="s">
        <v>7510</v>
      </c>
      <c r="E7503" s="9" t="str">
        <f t="shared" si="1"/>
        <v>Ate,Lima,Lima</v>
      </c>
      <c r="F7503" s="13" t="s">
        <v>15</v>
      </c>
      <c r="G7503" s="9">
        <v>67.0</v>
      </c>
      <c r="H7503" s="9">
        <f>VENTAS!$I7503-(VENTAS!$I7503*0.4)</f>
        <v>19013.4</v>
      </c>
      <c r="I7503" s="9">
        <v>31689.0</v>
      </c>
      <c r="J7503" s="9">
        <f t="shared" si="2"/>
        <v>0.18</v>
      </c>
      <c r="K7503" s="9">
        <f t="shared" si="3"/>
        <v>37393.02</v>
      </c>
      <c r="L7503" s="11" t="s">
        <v>20</v>
      </c>
      <c r="M7503" s="13" t="s">
        <v>44</v>
      </c>
      <c r="N7503" s="6"/>
      <c r="O7503" s="6"/>
    </row>
    <row r="7504" ht="17.25" customHeight="1">
      <c r="A7504" s="7">
        <v>7503.0</v>
      </c>
      <c r="B7504" s="8">
        <v>42369.0</v>
      </c>
      <c r="C7504" s="9" t="s">
        <v>80</v>
      </c>
      <c r="D7504" s="10" t="s">
        <v>7511</v>
      </c>
      <c r="E7504" s="9" t="str">
        <f t="shared" si="1"/>
        <v>Surco,Lima,Lima</v>
      </c>
      <c r="F7504" s="9" t="s">
        <v>15</v>
      </c>
      <c r="G7504" s="9">
        <v>67.0</v>
      </c>
      <c r="H7504" s="9">
        <f>VENTAS!$I7504-(VENTAS!$I7504*0.4)</f>
        <v>11941.2</v>
      </c>
      <c r="I7504" s="9">
        <v>19902.0</v>
      </c>
      <c r="J7504" s="9">
        <f t="shared" si="2"/>
        <v>0.18</v>
      </c>
      <c r="K7504" s="9">
        <f t="shared" si="3"/>
        <v>23484.36</v>
      </c>
      <c r="L7504" s="11" t="s">
        <v>58</v>
      </c>
      <c r="M7504" s="9" t="s">
        <v>106</v>
      </c>
      <c r="N7504" s="6"/>
      <c r="O7504" s="6"/>
    </row>
    <row r="7505" ht="17.25" customHeight="1">
      <c r="A7505" s="7">
        <v>7504.0</v>
      </c>
      <c r="B7505" s="12">
        <v>42369.0</v>
      </c>
      <c r="C7505" s="13" t="s">
        <v>80</v>
      </c>
      <c r="D7505" s="14" t="s">
        <v>7512</v>
      </c>
      <c r="E7505" s="9" t="str">
        <f t="shared" si="1"/>
        <v>Surco,Lima,Lima</v>
      </c>
      <c r="F7505" s="13" t="s">
        <v>15</v>
      </c>
      <c r="G7505" s="9">
        <v>2.0</v>
      </c>
      <c r="H7505" s="9">
        <f>VENTAS!$I7505-(VENTAS!$I7505*0.4)</f>
        <v>17821.8</v>
      </c>
      <c r="I7505" s="9">
        <v>29703.0</v>
      </c>
      <c r="J7505" s="9">
        <f t="shared" si="2"/>
        <v>0.18</v>
      </c>
      <c r="K7505" s="9">
        <f t="shared" si="3"/>
        <v>35049.54</v>
      </c>
      <c r="L7505" s="11" t="s">
        <v>58</v>
      </c>
      <c r="M7505" s="13" t="s">
        <v>106</v>
      </c>
      <c r="N7505" s="6"/>
      <c r="O7505" s="6"/>
    </row>
    <row r="7506" ht="17.25" customHeight="1">
      <c r="A7506" s="7">
        <v>7505.0</v>
      </c>
      <c r="B7506" s="8">
        <v>42369.0</v>
      </c>
      <c r="C7506" s="9" t="s">
        <v>80</v>
      </c>
      <c r="D7506" s="10" t="s">
        <v>7513</v>
      </c>
      <c r="E7506" s="9" t="str">
        <f t="shared" si="1"/>
        <v>Surco,Lima,Lima</v>
      </c>
      <c r="F7506" s="9" t="s">
        <v>15</v>
      </c>
      <c r="G7506" s="9">
        <v>72.0</v>
      </c>
      <c r="H7506" s="9">
        <f>VENTAS!$I7506-(VENTAS!$I7506*0.4)</f>
        <v>21833.4</v>
      </c>
      <c r="I7506" s="9">
        <v>36389.0</v>
      </c>
      <c r="J7506" s="9">
        <f t="shared" si="2"/>
        <v>0.18</v>
      </c>
      <c r="K7506" s="9">
        <f t="shared" si="3"/>
        <v>42939.02</v>
      </c>
      <c r="L7506" s="11" t="s">
        <v>58</v>
      </c>
      <c r="M7506" s="9" t="s">
        <v>106</v>
      </c>
      <c r="N7506" s="6"/>
      <c r="O7506" s="6"/>
    </row>
    <row r="7507" ht="17.25" customHeight="1">
      <c r="A7507" s="7">
        <v>7506.0</v>
      </c>
      <c r="B7507" s="12">
        <v>42369.0</v>
      </c>
      <c r="C7507" s="13" t="s">
        <v>80</v>
      </c>
      <c r="D7507" s="14" t="s">
        <v>7514</v>
      </c>
      <c r="E7507" s="9" t="str">
        <f t="shared" si="1"/>
        <v>Surco,Lima,Lima</v>
      </c>
      <c r="F7507" s="13" t="s">
        <v>15</v>
      </c>
      <c r="G7507" s="9">
        <v>64.0</v>
      </c>
      <c r="H7507" s="9">
        <f>VENTAS!$I7507-(VENTAS!$I7507*0.4)</f>
        <v>17609.4</v>
      </c>
      <c r="I7507" s="9">
        <v>29349.0</v>
      </c>
      <c r="J7507" s="9">
        <f t="shared" si="2"/>
        <v>0.18</v>
      </c>
      <c r="K7507" s="9">
        <f t="shared" si="3"/>
        <v>34631.82</v>
      </c>
      <c r="L7507" s="11" t="s">
        <v>58</v>
      </c>
      <c r="M7507" s="13" t="s">
        <v>106</v>
      </c>
      <c r="N7507" s="6"/>
      <c r="O7507" s="6"/>
    </row>
    <row r="7508" ht="17.25" customHeight="1">
      <c r="A7508" s="7">
        <v>7507.0</v>
      </c>
      <c r="B7508" s="8">
        <v>42369.0</v>
      </c>
      <c r="C7508" s="9" t="s">
        <v>104</v>
      </c>
      <c r="D7508" s="10" t="s">
        <v>7515</v>
      </c>
      <c r="E7508" s="9" t="str">
        <f t="shared" si="1"/>
        <v>Surco,Lima,Lima</v>
      </c>
      <c r="F7508" s="9" t="s">
        <v>15</v>
      </c>
      <c r="G7508" s="9">
        <v>98.0</v>
      </c>
      <c r="H7508" s="9">
        <f>VENTAS!$I7508-(VENTAS!$I7508*0.4)</f>
        <v>19004.4</v>
      </c>
      <c r="I7508" s="9">
        <v>31674.0</v>
      </c>
      <c r="J7508" s="9">
        <f t="shared" si="2"/>
        <v>0.18</v>
      </c>
      <c r="K7508" s="9">
        <f t="shared" si="3"/>
        <v>37375.32</v>
      </c>
      <c r="L7508" s="11" t="s">
        <v>58</v>
      </c>
      <c r="M7508" s="9" t="s">
        <v>106</v>
      </c>
      <c r="N7508" s="6"/>
      <c r="O7508" s="6"/>
    </row>
    <row r="7509" ht="17.25" customHeight="1">
      <c r="A7509" s="7">
        <v>7508.0</v>
      </c>
      <c r="B7509" s="12">
        <v>42369.0</v>
      </c>
      <c r="C7509" s="13" t="s">
        <v>104</v>
      </c>
      <c r="D7509" s="14" t="s">
        <v>7516</v>
      </c>
      <c r="E7509" s="9" t="str">
        <f t="shared" si="1"/>
        <v>Surco,Lima,Lima</v>
      </c>
      <c r="F7509" s="13" t="s">
        <v>15</v>
      </c>
      <c r="G7509" s="9">
        <v>40.0</v>
      </c>
      <c r="H7509" s="9">
        <f>VENTAS!$I7509-(VENTAS!$I7509*0.4)</f>
        <v>18395.4</v>
      </c>
      <c r="I7509" s="9">
        <v>30659.0</v>
      </c>
      <c r="J7509" s="9">
        <f t="shared" si="2"/>
        <v>0.18</v>
      </c>
      <c r="K7509" s="9">
        <f t="shared" si="3"/>
        <v>36177.62</v>
      </c>
      <c r="L7509" s="11" t="s">
        <v>58</v>
      </c>
      <c r="M7509" s="13" t="s">
        <v>106</v>
      </c>
      <c r="N7509" s="6"/>
      <c r="O7509" s="6"/>
    </row>
    <row r="7510" ht="17.25" customHeight="1">
      <c r="A7510" s="7">
        <v>7509.0</v>
      </c>
      <c r="B7510" s="8">
        <v>42369.0</v>
      </c>
      <c r="C7510" s="9" t="s">
        <v>104</v>
      </c>
      <c r="D7510" s="10" t="s">
        <v>7517</v>
      </c>
      <c r="E7510" s="9" t="str">
        <f t="shared" si="1"/>
        <v>Surco,Lima,Lima</v>
      </c>
      <c r="F7510" s="9" t="s">
        <v>15</v>
      </c>
      <c r="G7510" s="9">
        <v>134.0</v>
      </c>
      <c r="H7510" s="9">
        <f>VENTAS!$I7510-(VENTAS!$I7510*0.4)</f>
        <v>11847</v>
      </c>
      <c r="I7510" s="9">
        <v>19745.0</v>
      </c>
      <c r="J7510" s="9">
        <f t="shared" si="2"/>
        <v>0.18</v>
      </c>
      <c r="K7510" s="9">
        <f t="shared" si="3"/>
        <v>23299.1</v>
      </c>
      <c r="L7510" s="11" t="s">
        <v>58</v>
      </c>
      <c r="M7510" s="9" t="s">
        <v>106</v>
      </c>
      <c r="N7510" s="6"/>
      <c r="O7510" s="6"/>
    </row>
    <row r="7511" ht="17.25" customHeight="1">
      <c r="A7511" s="7">
        <v>7510.0</v>
      </c>
      <c r="B7511" s="12">
        <v>42369.0</v>
      </c>
      <c r="C7511" s="13" t="s">
        <v>25</v>
      </c>
      <c r="D7511" s="14" t="s">
        <v>7518</v>
      </c>
      <c r="E7511" s="9" t="str">
        <f t="shared" si="1"/>
        <v>Ate,Lima,Lima</v>
      </c>
      <c r="F7511" s="13" t="s">
        <v>15</v>
      </c>
      <c r="G7511" s="9">
        <v>71.0</v>
      </c>
      <c r="H7511" s="9">
        <f>VENTAS!$I7511-(VENTAS!$I7511*0.4)</f>
        <v>21214.2</v>
      </c>
      <c r="I7511" s="9">
        <v>35357.0</v>
      </c>
      <c r="J7511" s="9">
        <f t="shared" si="2"/>
        <v>0.18</v>
      </c>
      <c r="K7511" s="9">
        <f t="shared" si="3"/>
        <v>41721.26</v>
      </c>
      <c r="L7511" s="11" t="s">
        <v>20</v>
      </c>
      <c r="M7511" s="13" t="s">
        <v>21</v>
      </c>
      <c r="N7511" s="6"/>
      <c r="O7511" s="6"/>
    </row>
    <row r="7512" ht="17.25" customHeight="1">
      <c r="A7512" s="7">
        <v>7511.0</v>
      </c>
      <c r="B7512" s="8">
        <v>42369.0</v>
      </c>
      <c r="C7512" s="9" t="s">
        <v>25</v>
      </c>
      <c r="D7512" s="10" t="s">
        <v>7519</v>
      </c>
      <c r="E7512" s="9" t="str">
        <f t="shared" si="1"/>
        <v>Ate,Lima,Lima</v>
      </c>
      <c r="F7512" s="9" t="s">
        <v>15</v>
      </c>
      <c r="G7512" s="9">
        <v>35.0</v>
      </c>
      <c r="H7512" s="9">
        <f>VENTAS!$I7512-(VENTAS!$I7512*0.4)</f>
        <v>23356.2</v>
      </c>
      <c r="I7512" s="9">
        <v>38927.0</v>
      </c>
      <c r="J7512" s="9">
        <f t="shared" si="2"/>
        <v>0.18</v>
      </c>
      <c r="K7512" s="9">
        <f t="shared" si="3"/>
        <v>45933.86</v>
      </c>
      <c r="L7512" s="11" t="s">
        <v>20</v>
      </c>
      <c r="M7512" s="9" t="s">
        <v>21</v>
      </c>
      <c r="N7512" s="6"/>
      <c r="O7512" s="6"/>
    </row>
    <row r="7513" ht="17.25" customHeight="1">
      <c r="A7513" s="7">
        <v>7512.0</v>
      </c>
      <c r="B7513" s="12">
        <v>42369.0</v>
      </c>
      <c r="C7513" s="13" t="s">
        <v>25</v>
      </c>
      <c r="D7513" s="14" t="s">
        <v>7520</v>
      </c>
      <c r="E7513" s="9" t="str">
        <f t="shared" si="1"/>
        <v>Ate,Lima,Lima</v>
      </c>
      <c r="F7513" s="13" t="s">
        <v>15</v>
      </c>
      <c r="G7513" s="9">
        <v>73.0</v>
      </c>
      <c r="H7513" s="9">
        <f>VENTAS!$I7513-(VENTAS!$I7513*0.4)</f>
        <v>18459.6</v>
      </c>
      <c r="I7513" s="9">
        <v>30766.0</v>
      </c>
      <c r="J7513" s="9">
        <f t="shared" si="2"/>
        <v>0.18</v>
      </c>
      <c r="K7513" s="9">
        <f t="shared" si="3"/>
        <v>36303.88</v>
      </c>
      <c r="L7513" s="11" t="s">
        <v>20</v>
      </c>
      <c r="M7513" s="13" t="s">
        <v>21</v>
      </c>
      <c r="N7513" s="6"/>
      <c r="O7513" s="6"/>
    </row>
    <row r="7514" ht="17.25" customHeight="1">
      <c r="A7514" s="7">
        <v>7513.0</v>
      </c>
      <c r="B7514" s="8">
        <v>42369.0</v>
      </c>
      <c r="C7514" s="9" t="s">
        <v>25</v>
      </c>
      <c r="D7514" s="10" t="s">
        <v>7521</v>
      </c>
      <c r="E7514" s="9" t="str">
        <f t="shared" si="1"/>
        <v>Ate,Lima,Lima</v>
      </c>
      <c r="F7514" s="9" t="s">
        <v>15</v>
      </c>
      <c r="G7514" s="9">
        <v>144.0</v>
      </c>
      <c r="H7514" s="9">
        <f>VENTAS!$I7514-(VENTAS!$I7514*0.4)</f>
        <v>10947</v>
      </c>
      <c r="I7514" s="9">
        <v>18245.0</v>
      </c>
      <c r="J7514" s="9">
        <f t="shared" si="2"/>
        <v>0.18</v>
      </c>
      <c r="K7514" s="9">
        <f t="shared" si="3"/>
        <v>21529.1</v>
      </c>
      <c r="L7514" s="11" t="s">
        <v>20</v>
      </c>
      <c r="M7514" s="9" t="s">
        <v>21</v>
      </c>
      <c r="N7514" s="6"/>
      <c r="O7514" s="6"/>
    </row>
    <row r="7515" ht="17.25" customHeight="1">
      <c r="A7515" s="7">
        <v>7514.0</v>
      </c>
      <c r="B7515" s="12">
        <v>42369.0</v>
      </c>
      <c r="C7515" s="13" t="s">
        <v>25</v>
      </c>
      <c r="D7515" s="14" t="s">
        <v>7522</v>
      </c>
      <c r="E7515" s="9" t="str">
        <f t="shared" si="1"/>
        <v>San Miguel, Lima, Lima</v>
      </c>
      <c r="F7515" s="13" t="s">
        <v>15</v>
      </c>
      <c r="G7515" s="9">
        <v>32.0</v>
      </c>
      <c r="H7515" s="9">
        <f>VENTAS!$I7515-(VENTAS!$I7515*0.4)</f>
        <v>14768.4</v>
      </c>
      <c r="I7515" s="9">
        <v>24614.0</v>
      </c>
      <c r="J7515" s="9">
        <f t="shared" si="2"/>
        <v>0.18</v>
      </c>
      <c r="K7515" s="9">
        <f t="shared" si="3"/>
        <v>29044.52</v>
      </c>
      <c r="L7515" s="11" t="s">
        <v>16</v>
      </c>
      <c r="M7515" s="13" t="s">
        <v>39</v>
      </c>
      <c r="N7515" s="6"/>
      <c r="O7515" s="6"/>
    </row>
    <row r="7516" ht="17.25" customHeight="1">
      <c r="A7516" s="7">
        <v>7515.0</v>
      </c>
      <c r="B7516" s="8">
        <v>42369.0</v>
      </c>
      <c r="C7516" s="9" t="s">
        <v>25</v>
      </c>
      <c r="D7516" s="10" t="s">
        <v>7523</v>
      </c>
      <c r="E7516" s="9" t="str">
        <f t="shared" si="1"/>
        <v>San Miguel, Lima, Lima</v>
      </c>
      <c r="F7516" s="9" t="s">
        <v>15</v>
      </c>
      <c r="G7516" s="9">
        <v>127.0</v>
      </c>
      <c r="H7516" s="9">
        <f>VENTAS!$I7516-(VENTAS!$I7516*0.4)</f>
        <v>16209</v>
      </c>
      <c r="I7516" s="9">
        <v>27015.0</v>
      </c>
      <c r="J7516" s="9">
        <f t="shared" si="2"/>
        <v>0.18</v>
      </c>
      <c r="K7516" s="9">
        <f t="shared" si="3"/>
        <v>31877.7</v>
      </c>
      <c r="L7516" s="11" t="s">
        <v>16</v>
      </c>
      <c r="M7516" s="9" t="s">
        <v>39</v>
      </c>
      <c r="N7516" s="6"/>
      <c r="O7516" s="6"/>
    </row>
    <row r="7517" ht="17.25" customHeight="1">
      <c r="A7517" s="7">
        <v>7516.0</v>
      </c>
      <c r="B7517" s="12">
        <v>42369.0</v>
      </c>
      <c r="C7517" s="13" t="s">
        <v>25</v>
      </c>
      <c r="D7517" s="14" t="s">
        <v>7524</v>
      </c>
      <c r="E7517" s="9" t="str">
        <f t="shared" si="1"/>
        <v>San Miguel, Lima, Lima</v>
      </c>
      <c r="F7517" s="13" t="s">
        <v>15</v>
      </c>
      <c r="G7517" s="9">
        <v>80.0</v>
      </c>
      <c r="H7517" s="9">
        <f>VENTAS!$I7517-(VENTAS!$I7517*0.4)</f>
        <v>21313.2</v>
      </c>
      <c r="I7517" s="9">
        <v>35522.0</v>
      </c>
      <c r="J7517" s="9">
        <f t="shared" si="2"/>
        <v>0.18</v>
      </c>
      <c r="K7517" s="9">
        <f t="shared" si="3"/>
        <v>41915.96</v>
      </c>
      <c r="L7517" s="11" t="s">
        <v>16</v>
      </c>
      <c r="M7517" s="13" t="s">
        <v>39</v>
      </c>
      <c r="N7517" s="6"/>
      <c r="O7517" s="6"/>
    </row>
    <row r="7518" ht="17.25" customHeight="1">
      <c r="A7518" s="7">
        <v>7517.0</v>
      </c>
      <c r="B7518" s="8">
        <v>42369.0</v>
      </c>
      <c r="C7518" s="9" t="s">
        <v>25</v>
      </c>
      <c r="D7518" s="10" t="s">
        <v>7525</v>
      </c>
      <c r="E7518" s="9" t="str">
        <f t="shared" si="1"/>
        <v>San Miguel, Lima, Lima</v>
      </c>
      <c r="F7518" s="9" t="s">
        <v>15</v>
      </c>
      <c r="G7518" s="9">
        <v>139.0</v>
      </c>
      <c r="H7518" s="9">
        <f>VENTAS!$I7518-(VENTAS!$I7518*0.4)</f>
        <v>21355.2</v>
      </c>
      <c r="I7518" s="9">
        <v>35592.0</v>
      </c>
      <c r="J7518" s="9">
        <f t="shared" si="2"/>
        <v>0.18</v>
      </c>
      <c r="K7518" s="9">
        <f t="shared" si="3"/>
        <v>41998.56</v>
      </c>
      <c r="L7518" s="11" t="s">
        <v>16</v>
      </c>
      <c r="M7518" s="9" t="s">
        <v>39</v>
      </c>
      <c r="N7518" s="6"/>
      <c r="O7518" s="6"/>
    </row>
    <row r="7519" ht="17.25" customHeight="1">
      <c r="A7519" s="7">
        <v>7518.0</v>
      </c>
      <c r="B7519" s="12">
        <v>42368.0</v>
      </c>
      <c r="C7519" s="13" t="s">
        <v>80</v>
      </c>
      <c r="D7519" s="14" t="s">
        <v>7526</v>
      </c>
      <c r="E7519" s="9" t="str">
        <f t="shared" si="1"/>
        <v>La Molina,Lima, Lima</v>
      </c>
      <c r="F7519" s="13" t="s">
        <v>15</v>
      </c>
      <c r="G7519" s="9">
        <v>7.0</v>
      </c>
      <c r="H7519" s="9">
        <f>VENTAS!$I7519-(VENTAS!$I7519*0.4)</f>
        <v>13295.4</v>
      </c>
      <c r="I7519" s="9">
        <v>22159.0</v>
      </c>
      <c r="J7519" s="9">
        <f t="shared" si="2"/>
        <v>0.18</v>
      </c>
      <c r="K7519" s="9">
        <f t="shared" si="3"/>
        <v>26147.62</v>
      </c>
      <c r="L7519" s="11" t="s">
        <v>27</v>
      </c>
      <c r="M7519" s="13" t="s">
        <v>28</v>
      </c>
      <c r="N7519" s="6"/>
      <c r="O7519" s="6"/>
    </row>
    <row r="7520" ht="17.25" customHeight="1">
      <c r="A7520" s="7">
        <v>7519.0</v>
      </c>
      <c r="B7520" s="8">
        <v>42368.0</v>
      </c>
      <c r="C7520" s="9" t="s">
        <v>80</v>
      </c>
      <c r="D7520" s="10" t="s">
        <v>7527</v>
      </c>
      <c r="E7520" s="9" t="str">
        <f t="shared" si="1"/>
        <v>La Molina,Lima, Lima</v>
      </c>
      <c r="F7520" s="9" t="s">
        <v>15</v>
      </c>
      <c r="G7520" s="9">
        <v>64.0</v>
      </c>
      <c r="H7520" s="9">
        <f>VENTAS!$I7520-(VENTAS!$I7520*0.4)</f>
        <v>20295</v>
      </c>
      <c r="I7520" s="9">
        <v>33825.0</v>
      </c>
      <c r="J7520" s="9">
        <f t="shared" si="2"/>
        <v>0.18</v>
      </c>
      <c r="K7520" s="9">
        <f t="shared" si="3"/>
        <v>39913.5</v>
      </c>
      <c r="L7520" s="11" t="s">
        <v>27</v>
      </c>
      <c r="M7520" s="9" t="s">
        <v>28</v>
      </c>
      <c r="N7520" s="6"/>
      <c r="O7520" s="6"/>
    </row>
    <row r="7521" ht="17.25" customHeight="1">
      <c r="A7521" s="7">
        <v>7520.0</v>
      </c>
      <c r="B7521" s="12">
        <v>42368.0</v>
      </c>
      <c r="C7521" s="13" t="s">
        <v>80</v>
      </c>
      <c r="D7521" s="14" t="s">
        <v>7528</v>
      </c>
      <c r="E7521" s="9" t="str">
        <f t="shared" si="1"/>
        <v>La Molina,Lima, Lima</v>
      </c>
      <c r="F7521" s="13" t="s">
        <v>15</v>
      </c>
      <c r="G7521" s="9">
        <v>163.0</v>
      </c>
      <c r="H7521" s="9">
        <f>VENTAS!$I7521-(VENTAS!$I7521*0.4)</f>
        <v>20991.6</v>
      </c>
      <c r="I7521" s="9">
        <v>34986.0</v>
      </c>
      <c r="J7521" s="9">
        <f t="shared" si="2"/>
        <v>0.18</v>
      </c>
      <c r="K7521" s="9">
        <f t="shared" si="3"/>
        <v>41283.48</v>
      </c>
      <c r="L7521" s="11" t="s">
        <v>27</v>
      </c>
      <c r="M7521" s="13" t="s">
        <v>28</v>
      </c>
      <c r="N7521" s="6"/>
      <c r="O7521" s="6"/>
    </row>
    <row r="7522" ht="17.25" customHeight="1">
      <c r="A7522" s="7">
        <v>7521.0</v>
      </c>
      <c r="B7522" s="8">
        <v>42368.0</v>
      </c>
      <c r="C7522" s="9" t="s">
        <v>80</v>
      </c>
      <c r="D7522" s="10" t="s">
        <v>7529</v>
      </c>
      <c r="E7522" s="9" t="str">
        <f t="shared" si="1"/>
        <v>La Molina,Lima, Lima</v>
      </c>
      <c r="F7522" s="9" t="s">
        <v>15</v>
      </c>
      <c r="G7522" s="9">
        <v>76.0</v>
      </c>
      <c r="H7522" s="9">
        <f>VENTAS!$I7522-(VENTAS!$I7522*0.4)</f>
        <v>20113.2</v>
      </c>
      <c r="I7522" s="9">
        <v>33522.0</v>
      </c>
      <c r="J7522" s="9">
        <f t="shared" si="2"/>
        <v>0.18</v>
      </c>
      <c r="K7522" s="9">
        <f t="shared" si="3"/>
        <v>39555.96</v>
      </c>
      <c r="L7522" s="11" t="s">
        <v>27</v>
      </c>
      <c r="M7522" s="9" t="s">
        <v>28</v>
      </c>
      <c r="N7522" s="6"/>
      <c r="O7522" s="6"/>
    </row>
    <row r="7523" ht="17.25" customHeight="1">
      <c r="A7523" s="7">
        <v>7522.0</v>
      </c>
      <c r="B7523" s="12">
        <v>42368.0</v>
      </c>
      <c r="C7523" s="13" t="s">
        <v>80</v>
      </c>
      <c r="D7523" s="14" t="s">
        <v>7530</v>
      </c>
      <c r="E7523" s="9" t="str">
        <f t="shared" si="1"/>
        <v>Surco,Lima,Lima</v>
      </c>
      <c r="F7523" s="13" t="s">
        <v>15</v>
      </c>
      <c r="G7523" s="9">
        <v>115.0</v>
      </c>
      <c r="H7523" s="9">
        <f>VENTAS!$I7523-(VENTAS!$I7523*0.4)</f>
        <v>23455.2</v>
      </c>
      <c r="I7523" s="9">
        <v>39092.0</v>
      </c>
      <c r="J7523" s="9">
        <f t="shared" si="2"/>
        <v>0.18</v>
      </c>
      <c r="K7523" s="9">
        <f t="shared" si="3"/>
        <v>46128.56</v>
      </c>
      <c r="L7523" s="11" t="s">
        <v>58</v>
      </c>
      <c r="M7523" s="13" t="s">
        <v>106</v>
      </c>
      <c r="N7523" s="6"/>
      <c r="O7523" s="6"/>
    </row>
    <row r="7524" ht="17.25" customHeight="1">
      <c r="A7524" s="7">
        <v>7523.0</v>
      </c>
      <c r="B7524" s="8">
        <v>42368.0</v>
      </c>
      <c r="C7524" s="9" t="s">
        <v>80</v>
      </c>
      <c r="D7524" s="10" t="s">
        <v>7531</v>
      </c>
      <c r="E7524" s="9" t="str">
        <f t="shared" si="1"/>
        <v>Surco,Lima,Lima</v>
      </c>
      <c r="F7524" s="9" t="s">
        <v>15</v>
      </c>
      <c r="G7524" s="9">
        <v>150.0</v>
      </c>
      <c r="H7524" s="9">
        <f>VENTAS!$I7524-(VENTAS!$I7524*0.4)</f>
        <v>17935.2</v>
      </c>
      <c r="I7524" s="9">
        <v>29892.0</v>
      </c>
      <c r="J7524" s="9">
        <f t="shared" si="2"/>
        <v>0.18</v>
      </c>
      <c r="K7524" s="9">
        <f t="shared" si="3"/>
        <v>35272.56</v>
      </c>
      <c r="L7524" s="11" t="s">
        <v>58</v>
      </c>
      <c r="M7524" s="9" t="s">
        <v>106</v>
      </c>
      <c r="N7524" s="6"/>
      <c r="O7524" s="6"/>
    </row>
    <row r="7525" ht="17.25" customHeight="1">
      <c r="A7525" s="7">
        <v>7524.0</v>
      </c>
      <c r="B7525" s="12">
        <v>42368.0</v>
      </c>
      <c r="C7525" s="13" t="s">
        <v>80</v>
      </c>
      <c r="D7525" s="14" t="s">
        <v>7532</v>
      </c>
      <c r="E7525" s="9" t="str">
        <f t="shared" si="1"/>
        <v>Surco,Lima,Lima</v>
      </c>
      <c r="F7525" s="13" t="s">
        <v>15</v>
      </c>
      <c r="G7525" s="9">
        <v>121.0</v>
      </c>
      <c r="H7525" s="9">
        <f>VENTAS!$I7525-(VENTAS!$I7525*0.4)</f>
        <v>21469.8</v>
      </c>
      <c r="I7525" s="9">
        <v>35783.0</v>
      </c>
      <c r="J7525" s="9">
        <f t="shared" si="2"/>
        <v>0.18</v>
      </c>
      <c r="K7525" s="9">
        <f t="shared" si="3"/>
        <v>42223.94</v>
      </c>
      <c r="L7525" s="11" t="s">
        <v>58</v>
      </c>
      <c r="M7525" s="13" t="s">
        <v>106</v>
      </c>
      <c r="N7525" s="6"/>
      <c r="O7525" s="6"/>
    </row>
    <row r="7526" ht="17.25" customHeight="1">
      <c r="A7526" s="7">
        <v>7525.0</v>
      </c>
      <c r="B7526" s="8">
        <v>42368.0</v>
      </c>
      <c r="C7526" s="9" t="s">
        <v>80</v>
      </c>
      <c r="D7526" s="10" t="s">
        <v>7533</v>
      </c>
      <c r="E7526" s="9" t="str">
        <f t="shared" si="1"/>
        <v>Surco,Lima,Lima</v>
      </c>
      <c r="F7526" s="9" t="s">
        <v>15</v>
      </c>
      <c r="G7526" s="9">
        <v>13.0</v>
      </c>
      <c r="H7526" s="9">
        <f>VENTAS!$I7526-(VENTAS!$I7526*0.4)</f>
        <v>18606</v>
      </c>
      <c r="I7526" s="9">
        <v>31010.0</v>
      </c>
      <c r="J7526" s="9">
        <f t="shared" si="2"/>
        <v>0.18</v>
      </c>
      <c r="K7526" s="9">
        <f t="shared" si="3"/>
        <v>36591.8</v>
      </c>
      <c r="L7526" s="11" t="s">
        <v>58</v>
      </c>
      <c r="M7526" s="9" t="s">
        <v>106</v>
      </c>
      <c r="N7526" s="6"/>
      <c r="O7526" s="6"/>
    </row>
    <row r="7527" ht="17.25" customHeight="1">
      <c r="A7527" s="7">
        <v>7526.0</v>
      </c>
      <c r="B7527" s="12">
        <v>42368.0</v>
      </c>
      <c r="C7527" s="13" t="s">
        <v>104</v>
      </c>
      <c r="D7527" s="14" t="s">
        <v>7534</v>
      </c>
      <c r="E7527" s="9" t="str">
        <f t="shared" si="1"/>
        <v>La Molina,Lima, Lima</v>
      </c>
      <c r="F7527" s="13" t="s">
        <v>15</v>
      </c>
      <c r="G7527" s="9">
        <v>118.0</v>
      </c>
      <c r="H7527" s="9">
        <f>VENTAS!$I7527-(VENTAS!$I7527*0.4)</f>
        <v>11841.6</v>
      </c>
      <c r="I7527" s="9">
        <v>19736.0</v>
      </c>
      <c r="J7527" s="9">
        <f t="shared" si="2"/>
        <v>0.18</v>
      </c>
      <c r="K7527" s="9">
        <f t="shared" si="3"/>
        <v>23288.48</v>
      </c>
      <c r="L7527" s="11" t="s">
        <v>27</v>
      </c>
      <c r="M7527" s="13" t="s">
        <v>28</v>
      </c>
      <c r="N7527" s="6"/>
      <c r="O7527" s="6"/>
    </row>
    <row r="7528" ht="17.25" customHeight="1">
      <c r="A7528" s="7">
        <v>7527.0</v>
      </c>
      <c r="B7528" s="8">
        <v>42368.0</v>
      </c>
      <c r="C7528" s="9" t="s">
        <v>104</v>
      </c>
      <c r="D7528" s="10" t="s">
        <v>7535</v>
      </c>
      <c r="E7528" s="9" t="str">
        <f t="shared" si="1"/>
        <v>La Molina,Lima, Lima</v>
      </c>
      <c r="F7528" s="9" t="s">
        <v>15</v>
      </c>
      <c r="G7528" s="9">
        <v>145.0</v>
      </c>
      <c r="H7528" s="9">
        <f>VENTAS!$I7528-(VENTAS!$I7528*0.4)</f>
        <v>18349.8</v>
      </c>
      <c r="I7528" s="9">
        <v>30583.0</v>
      </c>
      <c r="J7528" s="9">
        <f t="shared" si="2"/>
        <v>0.18</v>
      </c>
      <c r="K7528" s="9">
        <f t="shared" si="3"/>
        <v>36087.94</v>
      </c>
      <c r="L7528" s="11" t="s">
        <v>27</v>
      </c>
      <c r="M7528" s="9" t="s">
        <v>28</v>
      </c>
      <c r="N7528" s="6"/>
      <c r="O7528" s="6"/>
    </row>
    <row r="7529" ht="17.25" customHeight="1">
      <c r="A7529" s="7">
        <v>7528.0</v>
      </c>
      <c r="B7529" s="12">
        <v>42368.0</v>
      </c>
      <c r="C7529" s="13" t="s">
        <v>104</v>
      </c>
      <c r="D7529" s="14" t="s">
        <v>7536</v>
      </c>
      <c r="E7529" s="9" t="str">
        <f t="shared" si="1"/>
        <v>La Molina,Lima, Lima</v>
      </c>
      <c r="F7529" s="13" t="s">
        <v>15</v>
      </c>
      <c r="G7529" s="9">
        <v>68.0</v>
      </c>
      <c r="H7529" s="9">
        <f>VENTAS!$I7529-(VENTAS!$I7529*0.4)</f>
        <v>13777.2</v>
      </c>
      <c r="I7529" s="9">
        <v>22962.0</v>
      </c>
      <c r="J7529" s="9">
        <f t="shared" si="2"/>
        <v>0.18</v>
      </c>
      <c r="K7529" s="9">
        <f t="shared" si="3"/>
        <v>27095.16</v>
      </c>
      <c r="L7529" s="11" t="s">
        <v>27</v>
      </c>
      <c r="M7529" s="13" t="s">
        <v>28</v>
      </c>
      <c r="N7529" s="6"/>
      <c r="O7529" s="6"/>
    </row>
    <row r="7530" ht="17.25" customHeight="1">
      <c r="A7530" s="7">
        <v>7529.0</v>
      </c>
      <c r="B7530" s="8">
        <v>42368.0</v>
      </c>
      <c r="C7530" s="9" t="s">
        <v>104</v>
      </c>
      <c r="D7530" s="10" t="s">
        <v>7537</v>
      </c>
      <c r="E7530" s="9" t="str">
        <f t="shared" si="1"/>
        <v>La Molina,Lima, Lima</v>
      </c>
      <c r="F7530" s="9" t="s">
        <v>15</v>
      </c>
      <c r="G7530" s="9">
        <v>40.0</v>
      </c>
      <c r="H7530" s="9">
        <f>VENTAS!$I7530-(VENTAS!$I7530*0.4)</f>
        <v>19282.8</v>
      </c>
      <c r="I7530" s="9">
        <v>32138.0</v>
      </c>
      <c r="J7530" s="9">
        <f t="shared" si="2"/>
        <v>0.18</v>
      </c>
      <c r="K7530" s="9">
        <f t="shared" si="3"/>
        <v>37922.84</v>
      </c>
      <c r="L7530" s="11" t="s">
        <v>27</v>
      </c>
      <c r="M7530" s="9" t="s">
        <v>28</v>
      </c>
      <c r="N7530" s="6"/>
      <c r="O7530" s="6"/>
    </row>
    <row r="7531" ht="17.25" customHeight="1">
      <c r="A7531" s="7">
        <v>7530.0</v>
      </c>
      <c r="B7531" s="12">
        <v>42368.0</v>
      </c>
      <c r="C7531" s="13" t="s">
        <v>18</v>
      </c>
      <c r="D7531" s="14" t="s">
        <v>7538</v>
      </c>
      <c r="E7531" s="9" t="str">
        <f t="shared" si="1"/>
        <v>Surco,Lima,Lima</v>
      </c>
      <c r="F7531" s="13" t="s">
        <v>34</v>
      </c>
      <c r="G7531" s="9">
        <v>62.0</v>
      </c>
      <c r="H7531" s="9">
        <f>VENTAS!$I7531-(VENTAS!$I7531*0.4)</f>
        <v>21993</v>
      </c>
      <c r="I7531" s="9">
        <v>36655.0</v>
      </c>
      <c r="J7531" s="9">
        <f t="shared" si="2"/>
        <v>0.18</v>
      </c>
      <c r="K7531" s="9">
        <f t="shared" si="3"/>
        <v>43252.9</v>
      </c>
      <c r="L7531" s="11" t="s">
        <v>58</v>
      </c>
      <c r="M7531" s="13" t="s">
        <v>59</v>
      </c>
      <c r="N7531" s="6"/>
      <c r="O7531" s="6"/>
    </row>
    <row r="7532" ht="17.25" customHeight="1">
      <c r="A7532" s="7">
        <v>7531.0</v>
      </c>
      <c r="B7532" s="8">
        <v>42368.0</v>
      </c>
      <c r="C7532" s="9" t="s">
        <v>18</v>
      </c>
      <c r="D7532" s="10" t="s">
        <v>7539</v>
      </c>
      <c r="E7532" s="9" t="str">
        <f t="shared" si="1"/>
        <v>Surco,Lima,Lima</v>
      </c>
      <c r="F7532" s="9" t="s">
        <v>34</v>
      </c>
      <c r="G7532" s="9">
        <v>117.0</v>
      </c>
      <c r="H7532" s="9">
        <f>VENTAS!$I7532-(VENTAS!$I7532*0.4)</f>
        <v>15790.2</v>
      </c>
      <c r="I7532" s="9">
        <v>26317.0</v>
      </c>
      <c r="J7532" s="9">
        <f t="shared" si="2"/>
        <v>0.18</v>
      </c>
      <c r="K7532" s="9">
        <f t="shared" si="3"/>
        <v>31054.06</v>
      </c>
      <c r="L7532" s="11" t="s">
        <v>58</v>
      </c>
      <c r="M7532" s="9" t="s">
        <v>59</v>
      </c>
      <c r="N7532" s="6"/>
      <c r="O7532" s="6"/>
    </row>
    <row r="7533" ht="17.25" customHeight="1">
      <c r="A7533" s="7">
        <v>7532.0</v>
      </c>
      <c r="B7533" s="12">
        <v>42368.0</v>
      </c>
      <c r="C7533" s="13" t="s">
        <v>18</v>
      </c>
      <c r="D7533" s="14" t="s">
        <v>7540</v>
      </c>
      <c r="E7533" s="9" t="str">
        <f t="shared" si="1"/>
        <v>Surco,Lima,Lima</v>
      </c>
      <c r="F7533" s="13" t="s">
        <v>34</v>
      </c>
      <c r="G7533" s="9">
        <v>130.0</v>
      </c>
      <c r="H7533" s="9">
        <f>VENTAS!$I7533-(VENTAS!$I7533*0.4)</f>
        <v>15534</v>
      </c>
      <c r="I7533" s="9">
        <v>25890.0</v>
      </c>
      <c r="J7533" s="9">
        <f t="shared" si="2"/>
        <v>0.18</v>
      </c>
      <c r="K7533" s="9">
        <f t="shared" si="3"/>
        <v>30550.2</v>
      </c>
      <c r="L7533" s="11" t="s">
        <v>58</v>
      </c>
      <c r="M7533" s="13" t="s">
        <v>59</v>
      </c>
      <c r="N7533" s="6"/>
      <c r="O7533" s="6"/>
    </row>
    <row r="7534" ht="17.25" customHeight="1">
      <c r="A7534" s="7">
        <v>7533.0</v>
      </c>
      <c r="B7534" s="8">
        <v>42368.0</v>
      </c>
      <c r="C7534" s="9" t="s">
        <v>18</v>
      </c>
      <c r="D7534" s="10" t="s">
        <v>7541</v>
      </c>
      <c r="E7534" s="9" t="str">
        <f t="shared" si="1"/>
        <v>Surco,Lima,Lima</v>
      </c>
      <c r="F7534" s="9" t="s">
        <v>34</v>
      </c>
      <c r="G7534" s="9">
        <v>74.0</v>
      </c>
      <c r="H7534" s="9">
        <f>VENTAS!$I7534-(VENTAS!$I7534*0.4)</f>
        <v>11287.8</v>
      </c>
      <c r="I7534" s="9">
        <v>18813.0</v>
      </c>
      <c r="J7534" s="9">
        <f t="shared" si="2"/>
        <v>0.18</v>
      </c>
      <c r="K7534" s="9">
        <f t="shared" si="3"/>
        <v>22199.34</v>
      </c>
      <c r="L7534" s="11" t="s">
        <v>58</v>
      </c>
      <c r="M7534" s="9" t="s">
        <v>59</v>
      </c>
      <c r="N7534" s="6"/>
      <c r="O7534" s="6"/>
    </row>
    <row r="7535" ht="17.25" customHeight="1">
      <c r="A7535" s="7">
        <v>7534.0</v>
      </c>
      <c r="B7535" s="12">
        <v>42368.0</v>
      </c>
      <c r="C7535" s="13" t="s">
        <v>13</v>
      </c>
      <c r="D7535" s="14" t="s">
        <v>7542</v>
      </c>
      <c r="E7535" s="9" t="str">
        <f t="shared" si="1"/>
        <v>La Molina,Lima, Lima</v>
      </c>
      <c r="F7535" s="13" t="s">
        <v>15</v>
      </c>
      <c r="G7535" s="9">
        <v>177.0</v>
      </c>
      <c r="H7535" s="9">
        <f>VENTAS!$I7535-(VENTAS!$I7535*0.4)</f>
        <v>16461</v>
      </c>
      <c r="I7535" s="9">
        <v>27435.0</v>
      </c>
      <c r="J7535" s="9">
        <f t="shared" si="2"/>
        <v>0.18</v>
      </c>
      <c r="K7535" s="9">
        <f t="shared" si="3"/>
        <v>32373.3</v>
      </c>
      <c r="L7535" s="11" t="s">
        <v>27</v>
      </c>
      <c r="M7535" s="13" t="s">
        <v>28</v>
      </c>
      <c r="N7535" s="6"/>
      <c r="O7535" s="6"/>
    </row>
    <row r="7536" ht="17.25" customHeight="1">
      <c r="A7536" s="7">
        <v>7535.0</v>
      </c>
      <c r="B7536" s="8">
        <v>42368.0</v>
      </c>
      <c r="C7536" s="9" t="s">
        <v>13</v>
      </c>
      <c r="D7536" s="10" t="s">
        <v>7543</v>
      </c>
      <c r="E7536" s="9" t="str">
        <f t="shared" si="1"/>
        <v>La Molina,Lima, Lima</v>
      </c>
      <c r="F7536" s="9" t="s">
        <v>15</v>
      </c>
      <c r="G7536" s="9">
        <v>105.0</v>
      </c>
      <c r="H7536" s="9">
        <f>VENTAS!$I7536-(VENTAS!$I7536*0.4)</f>
        <v>21701.4</v>
      </c>
      <c r="I7536" s="9">
        <v>36169.0</v>
      </c>
      <c r="J7536" s="9">
        <f t="shared" si="2"/>
        <v>0.18</v>
      </c>
      <c r="K7536" s="9">
        <f t="shared" si="3"/>
        <v>42679.42</v>
      </c>
      <c r="L7536" s="11" t="s">
        <v>27</v>
      </c>
      <c r="M7536" s="9" t="s">
        <v>28</v>
      </c>
      <c r="N7536" s="6"/>
      <c r="O7536" s="6"/>
    </row>
    <row r="7537" ht="17.25" customHeight="1">
      <c r="A7537" s="7">
        <v>7536.0</v>
      </c>
      <c r="B7537" s="12">
        <v>42368.0</v>
      </c>
      <c r="C7537" s="13" t="s">
        <v>13</v>
      </c>
      <c r="D7537" s="14" t="s">
        <v>7544</v>
      </c>
      <c r="E7537" s="9" t="str">
        <f t="shared" si="1"/>
        <v>La Molina,Lima, Lima</v>
      </c>
      <c r="F7537" s="13" t="s">
        <v>15</v>
      </c>
      <c r="G7537" s="9">
        <v>24.0</v>
      </c>
      <c r="H7537" s="9">
        <f>VENTAS!$I7537-(VENTAS!$I7537*0.4)</f>
        <v>12600.6</v>
      </c>
      <c r="I7537" s="9">
        <v>21001.0</v>
      </c>
      <c r="J7537" s="9">
        <f t="shared" si="2"/>
        <v>0.18</v>
      </c>
      <c r="K7537" s="9">
        <f t="shared" si="3"/>
        <v>24781.18</v>
      </c>
      <c r="L7537" s="11" t="s">
        <v>27</v>
      </c>
      <c r="M7537" s="13" t="s">
        <v>28</v>
      </c>
      <c r="N7537" s="6"/>
      <c r="O7537" s="6"/>
    </row>
    <row r="7538" ht="17.25" customHeight="1">
      <c r="A7538" s="7">
        <v>7537.0</v>
      </c>
      <c r="B7538" s="8">
        <v>42368.0</v>
      </c>
      <c r="C7538" s="9" t="s">
        <v>13</v>
      </c>
      <c r="D7538" s="10" t="s">
        <v>7545</v>
      </c>
      <c r="E7538" s="9" t="str">
        <f t="shared" si="1"/>
        <v>La Molina,Lima, Lima</v>
      </c>
      <c r="F7538" s="9" t="s">
        <v>15</v>
      </c>
      <c r="G7538" s="9">
        <v>87.0</v>
      </c>
      <c r="H7538" s="9">
        <f>VENTAS!$I7538-(VENTAS!$I7538*0.4)</f>
        <v>23142</v>
      </c>
      <c r="I7538" s="9">
        <v>38570.0</v>
      </c>
      <c r="J7538" s="9">
        <f t="shared" si="2"/>
        <v>0.18</v>
      </c>
      <c r="K7538" s="9">
        <f t="shared" si="3"/>
        <v>45512.6</v>
      </c>
      <c r="L7538" s="11" t="s">
        <v>27</v>
      </c>
      <c r="M7538" s="9" t="s">
        <v>28</v>
      </c>
      <c r="N7538" s="6"/>
      <c r="O7538" s="6"/>
    </row>
    <row r="7539" ht="17.25" customHeight="1">
      <c r="A7539" s="7">
        <v>7538.0</v>
      </c>
      <c r="B7539" s="12">
        <v>42367.0</v>
      </c>
      <c r="C7539" s="13" t="s">
        <v>80</v>
      </c>
      <c r="D7539" s="14" t="s">
        <v>7546</v>
      </c>
      <c r="E7539" s="9" t="str">
        <f t="shared" si="1"/>
        <v>Ate,Lima,Lima</v>
      </c>
      <c r="F7539" s="13" t="s">
        <v>15</v>
      </c>
      <c r="G7539" s="9">
        <v>119.0</v>
      </c>
      <c r="H7539" s="9">
        <f>VENTAS!$I7539-(VENTAS!$I7539*0.4)</f>
        <v>19441.2</v>
      </c>
      <c r="I7539" s="9">
        <v>32402.0</v>
      </c>
      <c r="J7539" s="9">
        <f t="shared" si="2"/>
        <v>0.18</v>
      </c>
      <c r="K7539" s="9">
        <f t="shared" si="3"/>
        <v>38234.36</v>
      </c>
      <c r="L7539" s="11" t="s">
        <v>20</v>
      </c>
      <c r="M7539" s="13" t="s">
        <v>44</v>
      </c>
      <c r="N7539" s="6"/>
      <c r="O7539" s="6"/>
    </row>
    <row r="7540" ht="17.25" customHeight="1">
      <c r="A7540" s="7">
        <v>7539.0</v>
      </c>
      <c r="B7540" s="8">
        <v>42367.0</v>
      </c>
      <c r="C7540" s="9" t="s">
        <v>80</v>
      </c>
      <c r="D7540" s="10" t="s">
        <v>7547</v>
      </c>
      <c r="E7540" s="9" t="str">
        <f t="shared" si="1"/>
        <v>Ate,Lima,Lima</v>
      </c>
      <c r="F7540" s="9" t="s">
        <v>15</v>
      </c>
      <c r="G7540" s="9">
        <v>168.0</v>
      </c>
      <c r="H7540" s="9">
        <f>VENTAS!$I7540-(VENTAS!$I7540*0.4)</f>
        <v>16394.4</v>
      </c>
      <c r="I7540" s="9">
        <v>27324.0</v>
      </c>
      <c r="J7540" s="9">
        <f t="shared" si="2"/>
        <v>0.18</v>
      </c>
      <c r="K7540" s="9">
        <f t="shared" si="3"/>
        <v>32242.32</v>
      </c>
      <c r="L7540" s="11" t="s">
        <v>20</v>
      </c>
      <c r="M7540" s="9" t="s">
        <v>44</v>
      </c>
      <c r="N7540" s="6"/>
      <c r="O7540" s="6"/>
    </row>
    <row r="7541" ht="17.25" customHeight="1">
      <c r="A7541" s="7">
        <v>7540.0</v>
      </c>
      <c r="B7541" s="12">
        <v>42367.0</v>
      </c>
      <c r="C7541" s="13" t="s">
        <v>80</v>
      </c>
      <c r="D7541" s="14" t="s">
        <v>7548</v>
      </c>
      <c r="E7541" s="9" t="str">
        <f t="shared" si="1"/>
        <v>Ate,Lima,Lima</v>
      </c>
      <c r="F7541" s="13" t="s">
        <v>15</v>
      </c>
      <c r="G7541" s="9">
        <v>36.0</v>
      </c>
      <c r="H7541" s="9">
        <f>VENTAS!$I7541-(VENTAS!$I7541*0.4)</f>
        <v>20283.6</v>
      </c>
      <c r="I7541" s="9">
        <v>33806.0</v>
      </c>
      <c r="J7541" s="9">
        <f t="shared" si="2"/>
        <v>0.18</v>
      </c>
      <c r="K7541" s="9">
        <f t="shared" si="3"/>
        <v>39891.08</v>
      </c>
      <c r="L7541" s="11" t="s">
        <v>20</v>
      </c>
      <c r="M7541" s="13" t="s">
        <v>44</v>
      </c>
      <c r="N7541" s="6"/>
      <c r="O7541" s="6"/>
    </row>
    <row r="7542" ht="17.25" customHeight="1">
      <c r="A7542" s="7">
        <v>7541.0</v>
      </c>
      <c r="B7542" s="8">
        <v>42367.0</v>
      </c>
      <c r="C7542" s="9" t="s">
        <v>80</v>
      </c>
      <c r="D7542" s="10" t="s">
        <v>7549</v>
      </c>
      <c r="E7542" s="9" t="str">
        <f t="shared" si="1"/>
        <v>Ate,Lima,Lima</v>
      </c>
      <c r="F7542" s="9" t="s">
        <v>15</v>
      </c>
      <c r="G7542" s="9">
        <v>18.0</v>
      </c>
      <c r="H7542" s="9">
        <f>VENTAS!$I7542-(VENTAS!$I7542*0.4)</f>
        <v>12663.6</v>
      </c>
      <c r="I7542" s="9">
        <v>21106.0</v>
      </c>
      <c r="J7542" s="9">
        <f t="shared" si="2"/>
        <v>0.18</v>
      </c>
      <c r="K7542" s="9">
        <f t="shared" si="3"/>
        <v>24905.08</v>
      </c>
      <c r="L7542" s="11" t="s">
        <v>20</v>
      </c>
      <c r="M7542" s="9" t="s">
        <v>44</v>
      </c>
      <c r="N7542" s="6"/>
      <c r="O7542" s="6"/>
    </row>
    <row r="7543" ht="17.25" customHeight="1">
      <c r="A7543" s="7">
        <v>7542.0</v>
      </c>
      <c r="B7543" s="12">
        <v>42367.0</v>
      </c>
      <c r="C7543" s="13" t="s">
        <v>80</v>
      </c>
      <c r="D7543" s="14" t="s">
        <v>7550</v>
      </c>
      <c r="E7543" s="9" t="str">
        <f t="shared" si="1"/>
        <v>Surco,Lima,Lima</v>
      </c>
      <c r="F7543" s="13" t="s">
        <v>15</v>
      </c>
      <c r="G7543" s="9">
        <v>116.0</v>
      </c>
      <c r="H7543" s="9">
        <f>VENTAS!$I7543-(VENTAS!$I7543*0.4)</f>
        <v>18137.4</v>
      </c>
      <c r="I7543" s="9">
        <v>30229.0</v>
      </c>
      <c r="J7543" s="9">
        <f t="shared" si="2"/>
        <v>0.18</v>
      </c>
      <c r="K7543" s="9">
        <f t="shared" si="3"/>
        <v>35670.22</v>
      </c>
      <c r="L7543" s="11" t="s">
        <v>58</v>
      </c>
      <c r="M7543" s="13" t="s">
        <v>130</v>
      </c>
      <c r="N7543" s="6"/>
      <c r="O7543" s="6"/>
    </row>
    <row r="7544" ht="17.25" customHeight="1">
      <c r="A7544" s="7">
        <v>7543.0</v>
      </c>
      <c r="B7544" s="8">
        <v>42367.0</v>
      </c>
      <c r="C7544" s="9" t="s">
        <v>80</v>
      </c>
      <c r="D7544" s="10" t="s">
        <v>7551</v>
      </c>
      <c r="E7544" s="9" t="str">
        <f t="shared" si="1"/>
        <v>Surco,Lima,Lima</v>
      </c>
      <c r="F7544" s="9" t="s">
        <v>15</v>
      </c>
      <c r="G7544" s="9">
        <v>90.0</v>
      </c>
      <c r="H7544" s="9">
        <f>VENTAS!$I7544-(VENTAS!$I7544*0.4)</f>
        <v>13471.2</v>
      </c>
      <c r="I7544" s="9">
        <v>22452.0</v>
      </c>
      <c r="J7544" s="9">
        <f t="shared" si="2"/>
        <v>0.18</v>
      </c>
      <c r="K7544" s="9">
        <f t="shared" si="3"/>
        <v>26493.36</v>
      </c>
      <c r="L7544" s="11" t="s">
        <v>58</v>
      </c>
      <c r="M7544" s="9" t="s">
        <v>130</v>
      </c>
      <c r="N7544" s="6"/>
      <c r="O7544" s="6"/>
    </row>
    <row r="7545" ht="17.25" customHeight="1">
      <c r="A7545" s="7">
        <v>7544.0</v>
      </c>
      <c r="B7545" s="12">
        <v>42367.0</v>
      </c>
      <c r="C7545" s="13" t="s">
        <v>80</v>
      </c>
      <c r="D7545" s="14" t="s">
        <v>7552</v>
      </c>
      <c r="E7545" s="9" t="str">
        <f t="shared" si="1"/>
        <v>Surco,Lima,Lima</v>
      </c>
      <c r="F7545" s="13" t="s">
        <v>15</v>
      </c>
      <c r="G7545" s="9">
        <v>105.0</v>
      </c>
      <c r="H7545" s="9">
        <f>VENTAS!$I7545-(VENTAS!$I7545*0.4)</f>
        <v>12930</v>
      </c>
      <c r="I7545" s="9">
        <v>21550.0</v>
      </c>
      <c r="J7545" s="9">
        <f t="shared" si="2"/>
        <v>0.18</v>
      </c>
      <c r="K7545" s="9">
        <f t="shared" si="3"/>
        <v>25429</v>
      </c>
      <c r="L7545" s="11" t="s">
        <v>58</v>
      </c>
      <c r="M7545" s="13" t="s">
        <v>130</v>
      </c>
      <c r="N7545" s="6"/>
      <c r="O7545" s="6"/>
    </row>
    <row r="7546" ht="17.25" customHeight="1">
      <c r="A7546" s="7">
        <v>7545.0</v>
      </c>
      <c r="B7546" s="8">
        <v>42367.0</v>
      </c>
      <c r="C7546" s="9" t="s">
        <v>80</v>
      </c>
      <c r="D7546" s="10" t="s">
        <v>7553</v>
      </c>
      <c r="E7546" s="9" t="str">
        <f t="shared" si="1"/>
        <v>Surco,Lima,Lima</v>
      </c>
      <c r="F7546" s="9" t="s">
        <v>15</v>
      </c>
      <c r="G7546" s="9">
        <v>89.0</v>
      </c>
      <c r="H7546" s="9">
        <f>VENTAS!$I7546-(VENTAS!$I7546*0.4)</f>
        <v>14830.8</v>
      </c>
      <c r="I7546" s="9">
        <v>24718.0</v>
      </c>
      <c r="J7546" s="9">
        <f t="shared" si="2"/>
        <v>0.18</v>
      </c>
      <c r="K7546" s="9">
        <f t="shared" si="3"/>
        <v>29167.24</v>
      </c>
      <c r="L7546" s="11" t="s">
        <v>58</v>
      </c>
      <c r="M7546" s="9" t="s">
        <v>130</v>
      </c>
      <c r="N7546" s="6"/>
      <c r="O7546" s="6"/>
    </row>
    <row r="7547" ht="17.25" customHeight="1">
      <c r="A7547" s="7">
        <v>7546.0</v>
      </c>
      <c r="B7547" s="12">
        <v>42366.0</v>
      </c>
      <c r="C7547" s="13" t="s">
        <v>80</v>
      </c>
      <c r="D7547" s="14" t="s">
        <v>7554</v>
      </c>
      <c r="E7547" s="9" t="str">
        <f t="shared" si="1"/>
        <v>San Miguel, Lima, Lima</v>
      </c>
      <c r="F7547" s="13" t="s">
        <v>15</v>
      </c>
      <c r="G7547" s="9">
        <v>40.0</v>
      </c>
      <c r="H7547" s="9">
        <f>VENTAS!$I7547-(VENTAS!$I7547*0.4)</f>
        <v>21289.2</v>
      </c>
      <c r="I7547" s="9">
        <v>35482.0</v>
      </c>
      <c r="J7547" s="9">
        <f t="shared" si="2"/>
        <v>0.18</v>
      </c>
      <c r="K7547" s="9">
        <f t="shared" si="3"/>
        <v>41868.76</v>
      </c>
      <c r="L7547" s="11" t="s">
        <v>16</v>
      </c>
      <c r="M7547" s="13" t="s">
        <v>39</v>
      </c>
      <c r="N7547" s="6"/>
      <c r="O7547" s="6"/>
    </row>
    <row r="7548" ht="17.25" customHeight="1">
      <c r="A7548" s="7">
        <v>7547.0</v>
      </c>
      <c r="B7548" s="8">
        <v>42366.0</v>
      </c>
      <c r="C7548" s="9" t="s">
        <v>80</v>
      </c>
      <c r="D7548" s="10" t="s">
        <v>7555</v>
      </c>
      <c r="E7548" s="9" t="str">
        <f t="shared" si="1"/>
        <v>San Miguel, Lima, Lima</v>
      </c>
      <c r="F7548" s="9" t="s">
        <v>15</v>
      </c>
      <c r="G7548" s="9">
        <v>38.0</v>
      </c>
      <c r="H7548" s="9">
        <f>VENTAS!$I7548-(VENTAS!$I7548*0.4)</f>
        <v>17214.6</v>
      </c>
      <c r="I7548" s="9">
        <v>28691.0</v>
      </c>
      <c r="J7548" s="9">
        <f t="shared" si="2"/>
        <v>0.18</v>
      </c>
      <c r="K7548" s="9">
        <f t="shared" si="3"/>
        <v>33855.38</v>
      </c>
      <c r="L7548" s="11" t="s">
        <v>16</v>
      </c>
      <c r="M7548" s="9" t="s">
        <v>39</v>
      </c>
      <c r="N7548" s="6"/>
      <c r="O7548" s="6"/>
    </row>
    <row r="7549" ht="17.25" customHeight="1">
      <c r="A7549" s="7">
        <v>7548.0</v>
      </c>
      <c r="B7549" s="12">
        <v>42366.0</v>
      </c>
      <c r="C7549" s="13" t="s">
        <v>80</v>
      </c>
      <c r="D7549" s="14" t="s">
        <v>7556</v>
      </c>
      <c r="E7549" s="9" t="str">
        <f t="shared" si="1"/>
        <v>San Miguel, Lima, Lima</v>
      </c>
      <c r="F7549" s="13" t="s">
        <v>15</v>
      </c>
      <c r="G7549" s="9">
        <v>156.0</v>
      </c>
      <c r="H7549" s="9">
        <f>VENTAS!$I7549-(VENTAS!$I7549*0.4)</f>
        <v>16926</v>
      </c>
      <c r="I7549" s="9">
        <v>28210.0</v>
      </c>
      <c r="J7549" s="9">
        <f t="shared" si="2"/>
        <v>0.18</v>
      </c>
      <c r="K7549" s="9">
        <f t="shared" si="3"/>
        <v>33287.8</v>
      </c>
      <c r="L7549" s="11" t="s">
        <v>16</v>
      </c>
      <c r="M7549" s="13" t="s">
        <v>39</v>
      </c>
      <c r="N7549" s="6"/>
      <c r="O7549" s="6"/>
    </row>
    <row r="7550" ht="17.25" customHeight="1">
      <c r="A7550" s="7">
        <v>7549.0</v>
      </c>
      <c r="B7550" s="8">
        <v>42366.0</v>
      </c>
      <c r="C7550" s="9" t="s">
        <v>80</v>
      </c>
      <c r="D7550" s="10" t="s">
        <v>7557</v>
      </c>
      <c r="E7550" s="9" t="str">
        <f t="shared" si="1"/>
        <v>San Miguel, Lima, Lima</v>
      </c>
      <c r="F7550" s="9" t="s">
        <v>15</v>
      </c>
      <c r="G7550" s="9">
        <v>73.0</v>
      </c>
      <c r="H7550" s="9">
        <f>VENTAS!$I7550-(VENTAS!$I7550*0.4)</f>
        <v>15989.4</v>
      </c>
      <c r="I7550" s="9">
        <v>26649.0</v>
      </c>
      <c r="J7550" s="9">
        <f t="shared" si="2"/>
        <v>0.18</v>
      </c>
      <c r="K7550" s="9">
        <f t="shared" si="3"/>
        <v>31445.82</v>
      </c>
      <c r="L7550" s="11" t="s">
        <v>16</v>
      </c>
      <c r="M7550" s="9" t="s">
        <v>39</v>
      </c>
      <c r="N7550" s="6"/>
      <c r="O7550" s="6"/>
    </row>
    <row r="7551" ht="17.25" customHeight="1">
      <c r="A7551" s="7">
        <v>7550.0</v>
      </c>
      <c r="B7551" s="12">
        <v>42365.0</v>
      </c>
      <c r="C7551" s="13" t="s">
        <v>52</v>
      </c>
      <c r="D7551" s="14" t="s">
        <v>7558</v>
      </c>
      <c r="E7551" s="9" t="str">
        <f t="shared" si="1"/>
        <v>Surco,Lima,Lima</v>
      </c>
      <c r="F7551" s="13" t="s">
        <v>34</v>
      </c>
      <c r="G7551" s="9">
        <v>148.0</v>
      </c>
      <c r="H7551" s="9">
        <f>VENTAS!$I7551-(VENTAS!$I7551*0.4)</f>
        <v>16986.6</v>
      </c>
      <c r="I7551" s="9">
        <v>28311.0</v>
      </c>
      <c r="J7551" s="9">
        <f t="shared" si="2"/>
        <v>0.18</v>
      </c>
      <c r="K7551" s="9">
        <f t="shared" si="3"/>
        <v>33406.98</v>
      </c>
      <c r="L7551" s="11" t="s">
        <v>58</v>
      </c>
      <c r="M7551" s="13" t="s">
        <v>130</v>
      </c>
      <c r="N7551" s="6"/>
      <c r="O7551" s="6"/>
    </row>
    <row r="7552" ht="17.25" customHeight="1">
      <c r="A7552" s="7">
        <v>7551.0</v>
      </c>
      <c r="B7552" s="8">
        <v>42365.0</v>
      </c>
      <c r="C7552" s="9" t="s">
        <v>52</v>
      </c>
      <c r="D7552" s="10" t="s">
        <v>7559</v>
      </c>
      <c r="E7552" s="9" t="str">
        <f t="shared" si="1"/>
        <v>Surco,Lima,Lima</v>
      </c>
      <c r="F7552" s="9" t="s">
        <v>34</v>
      </c>
      <c r="G7552" s="9">
        <v>130.0</v>
      </c>
      <c r="H7552" s="9">
        <f>VENTAS!$I7552-(VENTAS!$I7552*0.4)</f>
        <v>18288</v>
      </c>
      <c r="I7552" s="9">
        <v>30480.0</v>
      </c>
      <c r="J7552" s="9">
        <f t="shared" si="2"/>
        <v>0.18</v>
      </c>
      <c r="K7552" s="9">
        <f t="shared" si="3"/>
        <v>35966.4</v>
      </c>
      <c r="L7552" s="11" t="s">
        <v>58</v>
      </c>
      <c r="M7552" s="9" t="s">
        <v>130</v>
      </c>
      <c r="N7552" s="6"/>
      <c r="O7552" s="6"/>
    </row>
    <row r="7553" ht="17.25" customHeight="1">
      <c r="A7553" s="7">
        <v>7552.0</v>
      </c>
      <c r="B7553" s="12">
        <v>42365.0</v>
      </c>
      <c r="C7553" s="13" t="s">
        <v>52</v>
      </c>
      <c r="D7553" s="14" t="s">
        <v>7560</v>
      </c>
      <c r="E7553" s="9" t="str">
        <f t="shared" si="1"/>
        <v>Surco,Lima,Lima</v>
      </c>
      <c r="F7553" s="13" t="s">
        <v>34</v>
      </c>
      <c r="G7553" s="9">
        <v>148.0</v>
      </c>
      <c r="H7553" s="9">
        <f>VENTAS!$I7553-(VENTAS!$I7553*0.4)</f>
        <v>19170.6</v>
      </c>
      <c r="I7553" s="9">
        <v>31951.0</v>
      </c>
      <c r="J7553" s="9">
        <f t="shared" si="2"/>
        <v>0.18</v>
      </c>
      <c r="K7553" s="9">
        <f t="shared" si="3"/>
        <v>37702.18</v>
      </c>
      <c r="L7553" s="11" t="s">
        <v>58</v>
      </c>
      <c r="M7553" s="13" t="s">
        <v>130</v>
      </c>
      <c r="N7553" s="6"/>
      <c r="O7553" s="6"/>
    </row>
    <row r="7554" ht="17.25" customHeight="1">
      <c r="A7554" s="7">
        <v>7553.0</v>
      </c>
      <c r="B7554" s="8">
        <v>42365.0</v>
      </c>
      <c r="C7554" s="9" t="s">
        <v>52</v>
      </c>
      <c r="D7554" s="10" t="s">
        <v>7561</v>
      </c>
      <c r="E7554" s="9" t="str">
        <f t="shared" si="1"/>
        <v>Surco,Lima,Lima</v>
      </c>
      <c r="F7554" s="9" t="s">
        <v>34</v>
      </c>
      <c r="G7554" s="9">
        <v>110.0</v>
      </c>
      <c r="H7554" s="9">
        <f>VENTAS!$I7554-(VENTAS!$I7554*0.4)</f>
        <v>15049.2</v>
      </c>
      <c r="I7554" s="9">
        <v>25082.0</v>
      </c>
      <c r="J7554" s="9">
        <f t="shared" si="2"/>
        <v>0.18</v>
      </c>
      <c r="K7554" s="9">
        <f t="shared" si="3"/>
        <v>29596.76</v>
      </c>
      <c r="L7554" s="11" t="s">
        <v>58</v>
      </c>
      <c r="M7554" s="9" t="s">
        <v>130</v>
      </c>
      <c r="N7554" s="6"/>
      <c r="O7554" s="6"/>
    </row>
    <row r="7555" ht="17.25" customHeight="1">
      <c r="A7555" s="7">
        <v>7554.0</v>
      </c>
      <c r="B7555" s="12">
        <v>42365.0</v>
      </c>
      <c r="C7555" s="13" t="s">
        <v>13</v>
      </c>
      <c r="D7555" s="14" t="s">
        <v>7562</v>
      </c>
      <c r="E7555" s="9" t="str">
        <f t="shared" si="1"/>
        <v>La Molina,Lima, Lima</v>
      </c>
      <c r="F7555" s="13" t="s">
        <v>15</v>
      </c>
      <c r="G7555" s="9">
        <v>40.0</v>
      </c>
      <c r="H7555" s="9">
        <f>VENTAS!$I7555-(VENTAS!$I7555*0.4)</f>
        <v>14475.6</v>
      </c>
      <c r="I7555" s="9">
        <v>24126.0</v>
      </c>
      <c r="J7555" s="9">
        <f t="shared" si="2"/>
        <v>0.18</v>
      </c>
      <c r="K7555" s="9">
        <f t="shared" si="3"/>
        <v>28468.68</v>
      </c>
      <c r="L7555" s="11" t="s">
        <v>27</v>
      </c>
      <c r="M7555" s="13" t="s">
        <v>28</v>
      </c>
      <c r="N7555" s="6"/>
      <c r="O7555" s="6"/>
    </row>
    <row r="7556" ht="17.25" customHeight="1">
      <c r="A7556" s="7">
        <v>7555.0</v>
      </c>
      <c r="B7556" s="8">
        <v>42365.0</v>
      </c>
      <c r="C7556" s="9" t="s">
        <v>13</v>
      </c>
      <c r="D7556" s="10" t="s">
        <v>7563</v>
      </c>
      <c r="E7556" s="9" t="str">
        <f t="shared" si="1"/>
        <v>La Molina,Lima, Lima</v>
      </c>
      <c r="F7556" s="9" t="s">
        <v>15</v>
      </c>
      <c r="G7556" s="9">
        <v>97.0</v>
      </c>
      <c r="H7556" s="9">
        <f>VENTAS!$I7556-(VENTAS!$I7556*0.4)</f>
        <v>19581.6</v>
      </c>
      <c r="I7556" s="9">
        <v>32636.0</v>
      </c>
      <c r="J7556" s="9">
        <f t="shared" si="2"/>
        <v>0.18</v>
      </c>
      <c r="K7556" s="9">
        <f t="shared" si="3"/>
        <v>38510.48</v>
      </c>
      <c r="L7556" s="11" t="s">
        <v>27</v>
      </c>
      <c r="M7556" s="9" t="s">
        <v>28</v>
      </c>
      <c r="N7556" s="6"/>
      <c r="O7556" s="6"/>
    </row>
    <row r="7557" ht="17.25" customHeight="1">
      <c r="A7557" s="7">
        <v>7556.0</v>
      </c>
      <c r="B7557" s="12">
        <v>42365.0</v>
      </c>
      <c r="C7557" s="13" t="s">
        <v>13</v>
      </c>
      <c r="D7557" s="14" t="s">
        <v>7564</v>
      </c>
      <c r="E7557" s="9" t="str">
        <f t="shared" si="1"/>
        <v>La Molina,Lima, Lima</v>
      </c>
      <c r="F7557" s="13" t="s">
        <v>15</v>
      </c>
      <c r="G7557" s="9">
        <v>97.0</v>
      </c>
      <c r="H7557" s="9">
        <f>VENTAS!$I7557-(VENTAS!$I7557*0.4)</f>
        <v>20275.8</v>
      </c>
      <c r="I7557" s="9">
        <v>33793.0</v>
      </c>
      <c r="J7557" s="9">
        <f t="shared" si="2"/>
        <v>0.18</v>
      </c>
      <c r="K7557" s="9">
        <f t="shared" si="3"/>
        <v>39875.74</v>
      </c>
      <c r="L7557" s="11" t="s">
        <v>27</v>
      </c>
      <c r="M7557" s="13" t="s">
        <v>28</v>
      </c>
      <c r="N7557" s="6"/>
      <c r="O7557" s="6"/>
    </row>
    <row r="7558" ht="17.25" customHeight="1">
      <c r="A7558" s="7">
        <v>7557.0</v>
      </c>
      <c r="B7558" s="8">
        <v>42365.0</v>
      </c>
      <c r="C7558" s="9" t="s">
        <v>13</v>
      </c>
      <c r="D7558" s="10" t="s">
        <v>7565</v>
      </c>
      <c r="E7558" s="9" t="str">
        <f t="shared" si="1"/>
        <v>La Molina,Lima, Lima</v>
      </c>
      <c r="F7558" s="9" t="s">
        <v>15</v>
      </c>
      <c r="G7558" s="9">
        <v>29.0</v>
      </c>
      <c r="H7558" s="9">
        <f>VENTAS!$I7558-(VENTAS!$I7558*0.4)</f>
        <v>13738.8</v>
      </c>
      <c r="I7558" s="9">
        <v>22898.0</v>
      </c>
      <c r="J7558" s="9">
        <f t="shared" si="2"/>
        <v>0.18</v>
      </c>
      <c r="K7558" s="9">
        <f t="shared" si="3"/>
        <v>27019.64</v>
      </c>
      <c r="L7558" s="11" t="s">
        <v>27</v>
      </c>
      <c r="M7558" s="9" t="s">
        <v>28</v>
      </c>
      <c r="N7558" s="6"/>
      <c r="O7558" s="6"/>
    </row>
    <row r="7559" ht="17.25" customHeight="1">
      <c r="A7559" s="7">
        <v>7558.0</v>
      </c>
      <c r="B7559" s="12">
        <v>42365.0</v>
      </c>
      <c r="C7559" s="13" t="s">
        <v>13</v>
      </c>
      <c r="D7559" s="14" t="s">
        <v>7566</v>
      </c>
      <c r="E7559" s="9" t="str">
        <f t="shared" si="1"/>
        <v>Surco,Lima,Lima</v>
      </c>
      <c r="F7559" s="13" t="s">
        <v>15</v>
      </c>
      <c r="G7559" s="9">
        <v>22.0</v>
      </c>
      <c r="H7559" s="9">
        <f>VENTAS!$I7559-(VENTAS!$I7559*0.4)</f>
        <v>17238</v>
      </c>
      <c r="I7559" s="9">
        <v>28730.0</v>
      </c>
      <c r="J7559" s="9">
        <f t="shared" si="2"/>
        <v>0.18</v>
      </c>
      <c r="K7559" s="9">
        <f t="shared" si="3"/>
        <v>33901.4</v>
      </c>
      <c r="L7559" s="11" t="s">
        <v>58</v>
      </c>
      <c r="M7559" s="13" t="s">
        <v>96</v>
      </c>
      <c r="N7559" s="6"/>
      <c r="O7559" s="6"/>
    </row>
    <row r="7560" ht="17.25" customHeight="1">
      <c r="A7560" s="7">
        <v>7559.0</v>
      </c>
      <c r="B7560" s="8">
        <v>42365.0</v>
      </c>
      <c r="C7560" s="9" t="s">
        <v>13</v>
      </c>
      <c r="D7560" s="10" t="s">
        <v>7567</v>
      </c>
      <c r="E7560" s="9" t="str">
        <f t="shared" si="1"/>
        <v>Surco,Lima,Lima</v>
      </c>
      <c r="F7560" s="9" t="s">
        <v>15</v>
      </c>
      <c r="G7560" s="9">
        <v>90.0</v>
      </c>
      <c r="H7560" s="9">
        <f>VENTAS!$I7560-(VENTAS!$I7560*0.4)</f>
        <v>16996.8</v>
      </c>
      <c r="I7560" s="9">
        <v>28328.0</v>
      </c>
      <c r="J7560" s="9">
        <f t="shared" si="2"/>
        <v>0.18</v>
      </c>
      <c r="K7560" s="9">
        <f t="shared" si="3"/>
        <v>33427.04</v>
      </c>
      <c r="L7560" s="11" t="s">
        <v>58</v>
      </c>
      <c r="M7560" s="9" t="s">
        <v>96</v>
      </c>
      <c r="N7560" s="6"/>
      <c r="O7560" s="6"/>
    </row>
    <row r="7561" ht="17.25" customHeight="1">
      <c r="A7561" s="7">
        <v>7560.0</v>
      </c>
      <c r="B7561" s="12">
        <v>42365.0</v>
      </c>
      <c r="C7561" s="13" t="s">
        <v>13</v>
      </c>
      <c r="D7561" s="14" t="s">
        <v>7568</v>
      </c>
      <c r="E7561" s="9" t="str">
        <f t="shared" si="1"/>
        <v>Surco,Lima,Lima</v>
      </c>
      <c r="F7561" s="13" t="s">
        <v>15</v>
      </c>
      <c r="G7561" s="9">
        <v>96.0</v>
      </c>
      <c r="H7561" s="9">
        <f>VENTAS!$I7561-(VENTAS!$I7561*0.4)</f>
        <v>18615</v>
      </c>
      <c r="I7561" s="9">
        <v>31025.0</v>
      </c>
      <c r="J7561" s="9">
        <f t="shared" si="2"/>
        <v>0.18</v>
      </c>
      <c r="K7561" s="9">
        <f t="shared" si="3"/>
        <v>36609.5</v>
      </c>
      <c r="L7561" s="11" t="s">
        <v>58</v>
      </c>
      <c r="M7561" s="13" t="s">
        <v>96</v>
      </c>
      <c r="N7561" s="6"/>
      <c r="O7561" s="6"/>
    </row>
    <row r="7562" ht="17.25" customHeight="1">
      <c r="A7562" s="7">
        <v>7561.0</v>
      </c>
      <c r="B7562" s="8">
        <v>42365.0</v>
      </c>
      <c r="C7562" s="9" t="s">
        <v>13</v>
      </c>
      <c r="D7562" s="10" t="s">
        <v>7569</v>
      </c>
      <c r="E7562" s="9" t="str">
        <f t="shared" si="1"/>
        <v>Surco,Lima,Lima</v>
      </c>
      <c r="F7562" s="9" t="s">
        <v>15</v>
      </c>
      <c r="G7562" s="9">
        <v>14.0</v>
      </c>
      <c r="H7562" s="9">
        <f>VENTAS!$I7562-(VENTAS!$I7562*0.4)</f>
        <v>13347.6</v>
      </c>
      <c r="I7562" s="9">
        <v>22246.0</v>
      </c>
      <c r="J7562" s="9">
        <f t="shared" si="2"/>
        <v>0.18</v>
      </c>
      <c r="K7562" s="9">
        <f t="shared" si="3"/>
        <v>26250.28</v>
      </c>
      <c r="L7562" s="11" t="s">
        <v>58</v>
      </c>
      <c r="M7562" s="9" t="s">
        <v>96</v>
      </c>
      <c r="N7562" s="6"/>
      <c r="O7562" s="6"/>
    </row>
    <row r="7563" ht="17.25" customHeight="1">
      <c r="A7563" s="7">
        <v>7562.0</v>
      </c>
      <c r="B7563" s="12">
        <v>42364.0</v>
      </c>
      <c r="C7563" s="13" t="s">
        <v>104</v>
      </c>
      <c r="D7563" s="14" t="s">
        <v>7570</v>
      </c>
      <c r="E7563" s="9" t="str">
        <f t="shared" si="1"/>
        <v>Surco,Lima,Lima</v>
      </c>
      <c r="F7563" s="13" t="s">
        <v>15</v>
      </c>
      <c r="G7563" s="9">
        <v>143.0</v>
      </c>
      <c r="H7563" s="9">
        <f>VENTAS!$I7563-(VENTAS!$I7563*0.4)</f>
        <v>13386</v>
      </c>
      <c r="I7563" s="9">
        <v>22310.0</v>
      </c>
      <c r="J7563" s="9">
        <f t="shared" si="2"/>
        <v>0.18</v>
      </c>
      <c r="K7563" s="9">
        <f t="shared" si="3"/>
        <v>26325.8</v>
      </c>
      <c r="L7563" s="11" t="s">
        <v>58</v>
      </c>
      <c r="M7563" s="13" t="s">
        <v>130</v>
      </c>
      <c r="N7563" s="6"/>
      <c r="O7563" s="6"/>
    </row>
    <row r="7564" ht="17.25" customHeight="1">
      <c r="A7564" s="7">
        <v>7563.0</v>
      </c>
      <c r="B7564" s="8">
        <v>42364.0</v>
      </c>
      <c r="C7564" s="9" t="s">
        <v>104</v>
      </c>
      <c r="D7564" s="10" t="s">
        <v>7571</v>
      </c>
      <c r="E7564" s="9" t="str">
        <f t="shared" si="1"/>
        <v>Surco,Lima,Lima</v>
      </c>
      <c r="F7564" s="9" t="s">
        <v>15</v>
      </c>
      <c r="G7564" s="9">
        <v>160.0</v>
      </c>
      <c r="H7564" s="9">
        <f>VENTAS!$I7564-(VENTAS!$I7564*0.4)</f>
        <v>15164.4</v>
      </c>
      <c r="I7564" s="9">
        <v>25274.0</v>
      </c>
      <c r="J7564" s="9">
        <f t="shared" si="2"/>
        <v>0.18</v>
      </c>
      <c r="K7564" s="9">
        <f t="shared" si="3"/>
        <v>29823.32</v>
      </c>
      <c r="L7564" s="11" t="s">
        <v>58</v>
      </c>
      <c r="M7564" s="9" t="s">
        <v>130</v>
      </c>
      <c r="N7564" s="6"/>
      <c r="O7564" s="6"/>
    </row>
    <row r="7565" ht="17.25" customHeight="1">
      <c r="A7565" s="7">
        <v>7564.0</v>
      </c>
      <c r="B7565" s="12">
        <v>42364.0</v>
      </c>
      <c r="C7565" s="13" t="s">
        <v>104</v>
      </c>
      <c r="D7565" s="14" t="s">
        <v>7572</v>
      </c>
      <c r="E7565" s="9" t="str">
        <f t="shared" si="1"/>
        <v>Surco,Lima,Lima</v>
      </c>
      <c r="F7565" s="13" t="s">
        <v>15</v>
      </c>
      <c r="G7565" s="9">
        <v>131.0</v>
      </c>
      <c r="H7565" s="9">
        <f>VENTAS!$I7565-(VENTAS!$I7565*0.4)</f>
        <v>16105.2</v>
      </c>
      <c r="I7565" s="9">
        <v>26842.0</v>
      </c>
      <c r="J7565" s="9">
        <f t="shared" si="2"/>
        <v>0.18</v>
      </c>
      <c r="K7565" s="9">
        <f t="shared" si="3"/>
        <v>31673.56</v>
      </c>
      <c r="L7565" s="11" t="s">
        <v>58</v>
      </c>
      <c r="M7565" s="13" t="s">
        <v>130</v>
      </c>
      <c r="N7565" s="6"/>
      <c r="O7565" s="6"/>
    </row>
    <row r="7566" ht="17.25" customHeight="1">
      <c r="A7566" s="7">
        <v>7565.0</v>
      </c>
      <c r="B7566" s="8">
        <v>42364.0</v>
      </c>
      <c r="C7566" s="9" t="s">
        <v>104</v>
      </c>
      <c r="D7566" s="10" t="s">
        <v>7573</v>
      </c>
      <c r="E7566" s="9" t="str">
        <f t="shared" si="1"/>
        <v>Surco,Lima,Lima</v>
      </c>
      <c r="F7566" s="9" t="s">
        <v>15</v>
      </c>
      <c r="G7566" s="9">
        <v>79.0</v>
      </c>
      <c r="H7566" s="9">
        <f>VENTAS!$I7566-(VENTAS!$I7566*0.4)</f>
        <v>15615</v>
      </c>
      <c r="I7566" s="9">
        <v>26025.0</v>
      </c>
      <c r="J7566" s="9">
        <f t="shared" si="2"/>
        <v>0.18</v>
      </c>
      <c r="K7566" s="9">
        <f t="shared" si="3"/>
        <v>30709.5</v>
      </c>
      <c r="L7566" s="11" t="s">
        <v>58</v>
      </c>
      <c r="M7566" s="9" t="s">
        <v>130</v>
      </c>
      <c r="N7566" s="6"/>
      <c r="O7566" s="6"/>
    </row>
    <row r="7567" ht="17.25" customHeight="1">
      <c r="A7567" s="7">
        <v>7566.0</v>
      </c>
      <c r="B7567" s="12">
        <v>42363.0</v>
      </c>
      <c r="C7567" s="13" t="s">
        <v>32</v>
      </c>
      <c r="D7567" s="14" t="s">
        <v>7574</v>
      </c>
      <c r="E7567" s="9" t="str">
        <f t="shared" si="1"/>
        <v>San Miguel, Lima, Lima</v>
      </c>
      <c r="F7567" s="13" t="s">
        <v>15</v>
      </c>
      <c r="G7567" s="9">
        <v>34.0</v>
      </c>
      <c r="H7567" s="9">
        <f>VENTAS!$I7567-(VENTAS!$I7567*0.4)</f>
        <v>17856</v>
      </c>
      <c r="I7567" s="9">
        <v>29760.0</v>
      </c>
      <c r="J7567" s="9">
        <f t="shared" si="2"/>
        <v>0.18</v>
      </c>
      <c r="K7567" s="9">
        <f t="shared" si="3"/>
        <v>35116.8</v>
      </c>
      <c r="L7567" s="11" t="s">
        <v>16</v>
      </c>
      <c r="M7567" s="13" t="s">
        <v>17</v>
      </c>
      <c r="N7567" s="6"/>
      <c r="O7567" s="6"/>
    </row>
    <row r="7568" ht="17.25" customHeight="1">
      <c r="A7568" s="7">
        <v>7567.0</v>
      </c>
      <c r="B7568" s="8">
        <v>42363.0</v>
      </c>
      <c r="C7568" s="9" t="s">
        <v>32</v>
      </c>
      <c r="D7568" s="10" t="s">
        <v>7575</v>
      </c>
      <c r="E7568" s="9" t="str">
        <f t="shared" si="1"/>
        <v>San Miguel, Lima, Lima</v>
      </c>
      <c r="F7568" s="9" t="s">
        <v>15</v>
      </c>
      <c r="G7568" s="9">
        <v>59.0</v>
      </c>
      <c r="H7568" s="9">
        <f>VENTAS!$I7568-(VENTAS!$I7568*0.4)</f>
        <v>14794.2</v>
      </c>
      <c r="I7568" s="9">
        <v>24657.0</v>
      </c>
      <c r="J7568" s="9">
        <f t="shared" si="2"/>
        <v>0.18</v>
      </c>
      <c r="K7568" s="9">
        <f t="shared" si="3"/>
        <v>29095.26</v>
      </c>
      <c r="L7568" s="11" t="s">
        <v>16</v>
      </c>
      <c r="M7568" s="9" t="s">
        <v>17</v>
      </c>
      <c r="N7568" s="6"/>
      <c r="O7568" s="6"/>
    </row>
    <row r="7569" ht="17.25" customHeight="1">
      <c r="A7569" s="7">
        <v>7568.0</v>
      </c>
      <c r="B7569" s="12">
        <v>42363.0</v>
      </c>
      <c r="C7569" s="13" t="s">
        <v>32</v>
      </c>
      <c r="D7569" s="14" t="s">
        <v>7576</v>
      </c>
      <c r="E7569" s="9" t="str">
        <f t="shared" si="1"/>
        <v>San Miguel, Lima, Lima</v>
      </c>
      <c r="F7569" s="13" t="s">
        <v>15</v>
      </c>
      <c r="G7569" s="9">
        <v>9.0</v>
      </c>
      <c r="H7569" s="9">
        <f>VENTAS!$I7569-(VENTAS!$I7569*0.4)</f>
        <v>15392.4</v>
      </c>
      <c r="I7569" s="9">
        <v>25654.0</v>
      </c>
      <c r="J7569" s="9">
        <f t="shared" si="2"/>
        <v>0.18</v>
      </c>
      <c r="K7569" s="9">
        <f t="shared" si="3"/>
        <v>30271.72</v>
      </c>
      <c r="L7569" s="11" t="s">
        <v>16</v>
      </c>
      <c r="M7569" s="13" t="s">
        <v>17</v>
      </c>
      <c r="N7569" s="6"/>
      <c r="O7569" s="6"/>
    </row>
    <row r="7570" ht="17.25" customHeight="1">
      <c r="A7570" s="7">
        <v>7569.0</v>
      </c>
      <c r="B7570" s="8">
        <v>42363.0</v>
      </c>
      <c r="C7570" s="9" t="s">
        <v>32</v>
      </c>
      <c r="D7570" s="10" t="s">
        <v>7577</v>
      </c>
      <c r="E7570" s="9" t="str">
        <f t="shared" si="1"/>
        <v>San Miguel, Lima, Lima</v>
      </c>
      <c r="F7570" s="9" t="s">
        <v>15</v>
      </c>
      <c r="G7570" s="9">
        <v>112.0</v>
      </c>
      <c r="H7570" s="9">
        <f>VENTAS!$I7570-(VENTAS!$I7570*0.4)</f>
        <v>16612.2</v>
      </c>
      <c r="I7570" s="9">
        <v>27687.0</v>
      </c>
      <c r="J7570" s="9">
        <f t="shared" si="2"/>
        <v>0.18</v>
      </c>
      <c r="K7570" s="9">
        <f t="shared" si="3"/>
        <v>32670.66</v>
      </c>
      <c r="L7570" s="11" t="s">
        <v>16</v>
      </c>
      <c r="M7570" s="9" t="s">
        <v>17</v>
      </c>
      <c r="N7570" s="6"/>
      <c r="O7570" s="6"/>
    </row>
    <row r="7571" ht="17.25" customHeight="1">
      <c r="A7571" s="7">
        <v>7570.0</v>
      </c>
      <c r="B7571" s="12">
        <v>42363.0</v>
      </c>
      <c r="C7571" s="13" t="s">
        <v>52</v>
      </c>
      <c r="D7571" s="14" t="s">
        <v>7578</v>
      </c>
      <c r="E7571" s="9" t="str">
        <f t="shared" si="1"/>
        <v>Surco,Lima,Lima</v>
      </c>
      <c r="F7571" s="13" t="s">
        <v>15</v>
      </c>
      <c r="G7571" s="9">
        <v>169.0</v>
      </c>
      <c r="H7571" s="9">
        <f>VENTAS!$I7571-(VENTAS!$I7571*0.4)</f>
        <v>23531.4</v>
      </c>
      <c r="I7571" s="9">
        <v>39219.0</v>
      </c>
      <c r="J7571" s="9">
        <f t="shared" si="2"/>
        <v>0.18</v>
      </c>
      <c r="K7571" s="9">
        <f t="shared" si="3"/>
        <v>46278.42</v>
      </c>
      <c r="L7571" s="11" t="s">
        <v>58</v>
      </c>
      <c r="M7571" s="13" t="s">
        <v>86</v>
      </c>
      <c r="N7571" s="6"/>
      <c r="O7571" s="6"/>
    </row>
    <row r="7572" ht="17.25" customHeight="1">
      <c r="A7572" s="7">
        <v>7571.0</v>
      </c>
      <c r="B7572" s="8">
        <v>42363.0</v>
      </c>
      <c r="C7572" s="9" t="s">
        <v>52</v>
      </c>
      <c r="D7572" s="10" t="s">
        <v>7578</v>
      </c>
      <c r="E7572" s="9" t="str">
        <f t="shared" si="1"/>
        <v>Surco,Lima,Lima</v>
      </c>
      <c r="F7572" s="9" t="s">
        <v>15</v>
      </c>
      <c r="G7572" s="9">
        <v>123.0</v>
      </c>
      <c r="H7572" s="9">
        <f>VENTAS!$I7572-(VENTAS!$I7572*0.4)</f>
        <v>13801.8</v>
      </c>
      <c r="I7572" s="9">
        <v>23003.0</v>
      </c>
      <c r="J7572" s="9">
        <f t="shared" si="2"/>
        <v>0.18</v>
      </c>
      <c r="K7572" s="9">
        <f t="shared" si="3"/>
        <v>27143.54</v>
      </c>
      <c r="L7572" s="11" t="s">
        <v>58</v>
      </c>
      <c r="M7572" s="9" t="s">
        <v>86</v>
      </c>
      <c r="N7572" s="6"/>
      <c r="O7572" s="6"/>
    </row>
    <row r="7573" ht="17.25" customHeight="1">
      <c r="A7573" s="7">
        <v>7572.0</v>
      </c>
      <c r="B7573" s="12">
        <v>42363.0</v>
      </c>
      <c r="C7573" s="13" t="s">
        <v>52</v>
      </c>
      <c r="D7573" s="14" t="s">
        <v>7579</v>
      </c>
      <c r="E7573" s="9" t="str">
        <f t="shared" si="1"/>
        <v>Surco,Lima,Lima</v>
      </c>
      <c r="F7573" s="13" t="s">
        <v>15</v>
      </c>
      <c r="G7573" s="9">
        <v>38.0</v>
      </c>
      <c r="H7573" s="9">
        <f>VENTAS!$I7573-(VENTAS!$I7573*0.4)</f>
        <v>21148.8</v>
      </c>
      <c r="I7573" s="9">
        <v>35248.0</v>
      </c>
      <c r="J7573" s="9">
        <f t="shared" si="2"/>
        <v>0.18</v>
      </c>
      <c r="K7573" s="9">
        <f t="shared" si="3"/>
        <v>41592.64</v>
      </c>
      <c r="L7573" s="11" t="s">
        <v>58</v>
      </c>
      <c r="M7573" s="13" t="s">
        <v>86</v>
      </c>
      <c r="N7573" s="6"/>
      <c r="O7573" s="6"/>
    </row>
    <row r="7574" ht="17.25" customHeight="1">
      <c r="A7574" s="7">
        <v>7573.0</v>
      </c>
      <c r="B7574" s="8">
        <v>42363.0</v>
      </c>
      <c r="C7574" s="9" t="s">
        <v>52</v>
      </c>
      <c r="D7574" s="10" t="s">
        <v>7580</v>
      </c>
      <c r="E7574" s="9" t="str">
        <f t="shared" si="1"/>
        <v>Surco,Lima,Lima</v>
      </c>
      <c r="F7574" s="9" t="s">
        <v>15</v>
      </c>
      <c r="G7574" s="9">
        <v>80.0</v>
      </c>
      <c r="H7574" s="9">
        <f>VENTAS!$I7574-(VENTAS!$I7574*0.4)</f>
        <v>21634.2</v>
      </c>
      <c r="I7574" s="9">
        <v>36057.0</v>
      </c>
      <c r="J7574" s="9">
        <f t="shared" si="2"/>
        <v>0.18</v>
      </c>
      <c r="K7574" s="9">
        <f t="shared" si="3"/>
        <v>42547.26</v>
      </c>
      <c r="L7574" s="11" t="s">
        <v>58</v>
      </c>
      <c r="M7574" s="9" t="s">
        <v>86</v>
      </c>
      <c r="N7574" s="6"/>
      <c r="O7574" s="6"/>
    </row>
    <row r="7575" ht="17.25" customHeight="1">
      <c r="A7575" s="7">
        <v>7574.0</v>
      </c>
      <c r="B7575" s="12">
        <v>42363.0</v>
      </c>
      <c r="C7575" s="13" t="s">
        <v>52</v>
      </c>
      <c r="D7575" s="14" t="s">
        <v>7581</v>
      </c>
      <c r="E7575" s="9" t="str">
        <f t="shared" si="1"/>
        <v>Surco,Lima,Lima</v>
      </c>
      <c r="F7575" s="13" t="s">
        <v>15</v>
      </c>
      <c r="G7575" s="9">
        <v>162.0</v>
      </c>
      <c r="H7575" s="9">
        <f>VENTAS!$I7575-(VENTAS!$I7575*0.4)</f>
        <v>22483.2</v>
      </c>
      <c r="I7575" s="9">
        <v>37472.0</v>
      </c>
      <c r="J7575" s="9">
        <f t="shared" si="2"/>
        <v>0.18</v>
      </c>
      <c r="K7575" s="9">
        <f t="shared" si="3"/>
        <v>44216.96</v>
      </c>
      <c r="L7575" s="11" t="s">
        <v>58</v>
      </c>
      <c r="M7575" s="13" t="s">
        <v>69</v>
      </c>
      <c r="N7575" s="6"/>
      <c r="O7575" s="6"/>
    </row>
    <row r="7576" ht="17.25" customHeight="1">
      <c r="A7576" s="7">
        <v>7575.0</v>
      </c>
      <c r="B7576" s="8">
        <v>42363.0</v>
      </c>
      <c r="C7576" s="9" t="s">
        <v>52</v>
      </c>
      <c r="D7576" s="10" t="s">
        <v>7582</v>
      </c>
      <c r="E7576" s="9" t="str">
        <f t="shared" si="1"/>
        <v>Surco,Lima,Lima</v>
      </c>
      <c r="F7576" s="9" t="s">
        <v>15</v>
      </c>
      <c r="G7576" s="9">
        <v>132.0</v>
      </c>
      <c r="H7576" s="9">
        <f>VENTAS!$I7576-(VENTAS!$I7576*0.4)</f>
        <v>23460.6</v>
      </c>
      <c r="I7576" s="9">
        <v>39101.0</v>
      </c>
      <c r="J7576" s="9">
        <f t="shared" si="2"/>
        <v>0.18</v>
      </c>
      <c r="K7576" s="9">
        <f t="shared" si="3"/>
        <v>46139.18</v>
      </c>
      <c r="L7576" s="11" t="s">
        <v>58</v>
      </c>
      <c r="M7576" s="9" t="s">
        <v>69</v>
      </c>
      <c r="N7576" s="6"/>
      <c r="O7576" s="6"/>
    </row>
    <row r="7577" ht="17.25" customHeight="1">
      <c r="A7577" s="7">
        <v>7576.0</v>
      </c>
      <c r="B7577" s="12">
        <v>42363.0</v>
      </c>
      <c r="C7577" s="13" t="s">
        <v>52</v>
      </c>
      <c r="D7577" s="14" t="s">
        <v>7583</v>
      </c>
      <c r="E7577" s="9" t="str">
        <f t="shared" si="1"/>
        <v>Surco,Lima,Lima</v>
      </c>
      <c r="F7577" s="13" t="s">
        <v>15</v>
      </c>
      <c r="G7577" s="9">
        <v>118.0</v>
      </c>
      <c r="H7577" s="9">
        <f>VENTAS!$I7577-(VENTAS!$I7577*0.4)</f>
        <v>12554.4</v>
      </c>
      <c r="I7577" s="9">
        <v>20924.0</v>
      </c>
      <c r="J7577" s="9">
        <f t="shared" si="2"/>
        <v>0.18</v>
      </c>
      <c r="K7577" s="9">
        <f t="shared" si="3"/>
        <v>24690.32</v>
      </c>
      <c r="L7577" s="11" t="s">
        <v>58</v>
      </c>
      <c r="M7577" s="13" t="s">
        <v>69</v>
      </c>
      <c r="N7577" s="6"/>
      <c r="O7577" s="6"/>
    </row>
    <row r="7578" ht="17.25" customHeight="1">
      <c r="A7578" s="7">
        <v>7577.0</v>
      </c>
      <c r="B7578" s="8">
        <v>42363.0</v>
      </c>
      <c r="C7578" s="9" t="s">
        <v>52</v>
      </c>
      <c r="D7578" s="10" t="s">
        <v>7584</v>
      </c>
      <c r="E7578" s="9" t="str">
        <f t="shared" si="1"/>
        <v>Surco,Lima,Lima</v>
      </c>
      <c r="F7578" s="9" t="s">
        <v>15</v>
      </c>
      <c r="G7578" s="9">
        <v>37.0</v>
      </c>
      <c r="H7578" s="9">
        <f>VENTAS!$I7578-(VENTAS!$I7578*0.4)</f>
        <v>16704.6</v>
      </c>
      <c r="I7578" s="9">
        <v>27841.0</v>
      </c>
      <c r="J7578" s="9">
        <f t="shared" si="2"/>
        <v>0.18</v>
      </c>
      <c r="K7578" s="9">
        <f t="shared" si="3"/>
        <v>32852.38</v>
      </c>
      <c r="L7578" s="11" t="s">
        <v>58</v>
      </c>
      <c r="M7578" s="9" t="s">
        <v>69</v>
      </c>
      <c r="N7578" s="6"/>
      <c r="O7578" s="6"/>
    </row>
    <row r="7579" ht="17.25" customHeight="1">
      <c r="A7579" s="7">
        <v>7578.0</v>
      </c>
      <c r="B7579" s="12">
        <v>42363.0</v>
      </c>
      <c r="C7579" s="13" t="s">
        <v>18</v>
      </c>
      <c r="D7579" s="14" t="s">
        <v>7585</v>
      </c>
      <c r="E7579" s="9" t="str">
        <f t="shared" si="1"/>
        <v>Ate,Lima,Lima</v>
      </c>
      <c r="F7579" s="13" t="s">
        <v>15</v>
      </c>
      <c r="G7579" s="9">
        <v>49.0</v>
      </c>
      <c r="H7579" s="9">
        <f>VENTAS!$I7579-(VENTAS!$I7579*0.4)</f>
        <v>11125.2</v>
      </c>
      <c r="I7579" s="9">
        <v>18542.0</v>
      </c>
      <c r="J7579" s="9">
        <f t="shared" si="2"/>
        <v>0.18</v>
      </c>
      <c r="K7579" s="9">
        <f t="shared" si="3"/>
        <v>21879.56</v>
      </c>
      <c r="L7579" s="11" t="s">
        <v>20</v>
      </c>
      <c r="M7579" s="13" t="s">
        <v>21</v>
      </c>
      <c r="N7579" s="6"/>
      <c r="O7579" s="6"/>
    </row>
    <row r="7580" ht="17.25" customHeight="1">
      <c r="A7580" s="7">
        <v>7579.0</v>
      </c>
      <c r="B7580" s="8">
        <v>42363.0</v>
      </c>
      <c r="C7580" s="9" t="s">
        <v>18</v>
      </c>
      <c r="D7580" s="10" t="s">
        <v>7586</v>
      </c>
      <c r="E7580" s="9" t="str">
        <f t="shared" si="1"/>
        <v>Ate,Lima,Lima</v>
      </c>
      <c r="F7580" s="9" t="s">
        <v>15</v>
      </c>
      <c r="G7580" s="9">
        <v>44.0</v>
      </c>
      <c r="H7580" s="9">
        <f>VENTAS!$I7580-(VENTAS!$I7580*0.4)</f>
        <v>20434.2</v>
      </c>
      <c r="I7580" s="9">
        <v>34057.0</v>
      </c>
      <c r="J7580" s="9">
        <f t="shared" si="2"/>
        <v>0.18</v>
      </c>
      <c r="K7580" s="9">
        <f t="shared" si="3"/>
        <v>40187.26</v>
      </c>
      <c r="L7580" s="11" t="s">
        <v>20</v>
      </c>
      <c r="M7580" s="9" t="s">
        <v>21</v>
      </c>
      <c r="N7580" s="6"/>
      <c r="O7580" s="6"/>
    </row>
    <row r="7581" ht="17.25" customHeight="1">
      <c r="A7581" s="7">
        <v>7580.0</v>
      </c>
      <c r="B7581" s="12">
        <v>42363.0</v>
      </c>
      <c r="C7581" s="13" t="s">
        <v>18</v>
      </c>
      <c r="D7581" s="14" t="s">
        <v>7587</v>
      </c>
      <c r="E7581" s="9" t="str">
        <f t="shared" si="1"/>
        <v>Ate,Lima,Lima</v>
      </c>
      <c r="F7581" s="13" t="s">
        <v>15</v>
      </c>
      <c r="G7581" s="9">
        <v>117.0</v>
      </c>
      <c r="H7581" s="9">
        <f>VENTAS!$I7581-(VENTAS!$I7581*0.4)</f>
        <v>20980.2</v>
      </c>
      <c r="I7581" s="9">
        <v>34967.0</v>
      </c>
      <c r="J7581" s="9">
        <f t="shared" si="2"/>
        <v>0.18</v>
      </c>
      <c r="K7581" s="9">
        <f t="shared" si="3"/>
        <v>41261.06</v>
      </c>
      <c r="L7581" s="11" t="s">
        <v>20</v>
      </c>
      <c r="M7581" s="13" t="s">
        <v>21</v>
      </c>
      <c r="N7581" s="6"/>
      <c r="O7581" s="6"/>
    </row>
    <row r="7582" ht="17.25" customHeight="1">
      <c r="A7582" s="7">
        <v>7581.0</v>
      </c>
      <c r="B7582" s="8">
        <v>42363.0</v>
      </c>
      <c r="C7582" s="9" t="s">
        <v>18</v>
      </c>
      <c r="D7582" s="10" t="s">
        <v>7588</v>
      </c>
      <c r="E7582" s="9" t="str">
        <f t="shared" si="1"/>
        <v>Ate,Lima,Lima</v>
      </c>
      <c r="F7582" s="9" t="s">
        <v>15</v>
      </c>
      <c r="G7582" s="9">
        <v>43.0</v>
      </c>
      <c r="H7582" s="9">
        <f>VENTAS!$I7582-(VENTAS!$I7582*0.4)</f>
        <v>18613.8</v>
      </c>
      <c r="I7582" s="9">
        <v>31023.0</v>
      </c>
      <c r="J7582" s="9">
        <f t="shared" si="2"/>
        <v>0.18</v>
      </c>
      <c r="K7582" s="9">
        <f t="shared" si="3"/>
        <v>36607.14</v>
      </c>
      <c r="L7582" s="11" t="s">
        <v>20</v>
      </c>
      <c r="M7582" s="9" t="s">
        <v>21</v>
      </c>
      <c r="N7582" s="6"/>
      <c r="O7582" s="6"/>
    </row>
    <row r="7583" ht="17.25" customHeight="1">
      <c r="A7583" s="7">
        <v>7582.0</v>
      </c>
      <c r="B7583" s="12">
        <v>42363.0</v>
      </c>
      <c r="C7583" s="13" t="s">
        <v>18</v>
      </c>
      <c r="D7583" s="14" t="s">
        <v>7589</v>
      </c>
      <c r="E7583" s="9" t="str">
        <f t="shared" si="1"/>
        <v>Surco,Lima,Lima</v>
      </c>
      <c r="F7583" s="13" t="s">
        <v>15</v>
      </c>
      <c r="G7583" s="9">
        <v>111.0</v>
      </c>
      <c r="H7583" s="9">
        <f>VENTAS!$I7583-(VENTAS!$I7583*0.4)</f>
        <v>11389.2</v>
      </c>
      <c r="I7583" s="9">
        <v>18982.0</v>
      </c>
      <c r="J7583" s="9">
        <f t="shared" si="2"/>
        <v>0.18</v>
      </c>
      <c r="K7583" s="9">
        <f t="shared" si="3"/>
        <v>22398.76</v>
      </c>
      <c r="L7583" s="11" t="s">
        <v>58</v>
      </c>
      <c r="M7583" s="13" t="s">
        <v>86</v>
      </c>
      <c r="N7583" s="6"/>
      <c r="O7583" s="6"/>
    </row>
    <row r="7584" ht="17.25" customHeight="1">
      <c r="A7584" s="7">
        <v>7583.0</v>
      </c>
      <c r="B7584" s="8">
        <v>42363.0</v>
      </c>
      <c r="C7584" s="9" t="s">
        <v>18</v>
      </c>
      <c r="D7584" s="10" t="s">
        <v>7590</v>
      </c>
      <c r="E7584" s="9" t="str">
        <f t="shared" si="1"/>
        <v>Surco,Lima,Lima</v>
      </c>
      <c r="F7584" s="9" t="s">
        <v>15</v>
      </c>
      <c r="G7584" s="9">
        <v>116.0</v>
      </c>
      <c r="H7584" s="9">
        <f>VENTAS!$I7584-(VENTAS!$I7584*0.4)</f>
        <v>20091</v>
      </c>
      <c r="I7584" s="9">
        <v>33485.0</v>
      </c>
      <c r="J7584" s="9">
        <f t="shared" si="2"/>
        <v>0.18</v>
      </c>
      <c r="K7584" s="9">
        <f t="shared" si="3"/>
        <v>39512.3</v>
      </c>
      <c r="L7584" s="11" t="s">
        <v>58</v>
      </c>
      <c r="M7584" s="9" t="s">
        <v>86</v>
      </c>
      <c r="N7584" s="6"/>
      <c r="O7584" s="6"/>
    </row>
    <row r="7585" ht="17.25" customHeight="1">
      <c r="A7585" s="7">
        <v>7584.0</v>
      </c>
      <c r="B7585" s="12">
        <v>42363.0</v>
      </c>
      <c r="C7585" s="13" t="s">
        <v>18</v>
      </c>
      <c r="D7585" s="14" t="s">
        <v>7591</v>
      </c>
      <c r="E7585" s="9" t="str">
        <f t="shared" si="1"/>
        <v>Surco,Lima,Lima</v>
      </c>
      <c r="F7585" s="13" t="s">
        <v>15</v>
      </c>
      <c r="G7585" s="9">
        <v>58.0</v>
      </c>
      <c r="H7585" s="9">
        <f>VENTAS!$I7585-(VENTAS!$I7585*0.4)</f>
        <v>18003</v>
      </c>
      <c r="I7585" s="9">
        <v>30005.0</v>
      </c>
      <c r="J7585" s="9">
        <f t="shared" si="2"/>
        <v>0.18</v>
      </c>
      <c r="K7585" s="9">
        <f t="shared" si="3"/>
        <v>35405.9</v>
      </c>
      <c r="L7585" s="11" t="s">
        <v>58</v>
      </c>
      <c r="M7585" s="13" t="s">
        <v>86</v>
      </c>
      <c r="N7585" s="6"/>
      <c r="O7585" s="6"/>
    </row>
    <row r="7586" ht="17.25" customHeight="1">
      <c r="A7586" s="7">
        <v>7585.0</v>
      </c>
      <c r="B7586" s="8">
        <v>42363.0</v>
      </c>
      <c r="C7586" s="9" t="s">
        <v>18</v>
      </c>
      <c r="D7586" s="10" t="s">
        <v>7592</v>
      </c>
      <c r="E7586" s="9" t="str">
        <f t="shared" si="1"/>
        <v>Surco,Lima,Lima</v>
      </c>
      <c r="F7586" s="9" t="s">
        <v>15</v>
      </c>
      <c r="G7586" s="9">
        <v>102.0</v>
      </c>
      <c r="H7586" s="9">
        <f>VENTAS!$I7586-(VENTAS!$I7586*0.4)</f>
        <v>20221.8</v>
      </c>
      <c r="I7586" s="9">
        <v>33703.0</v>
      </c>
      <c r="J7586" s="9">
        <f t="shared" si="2"/>
        <v>0.18</v>
      </c>
      <c r="K7586" s="9">
        <f t="shared" si="3"/>
        <v>39769.54</v>
      </c>
      <c r="L7586" s="11" t="s">
        <v>58</v>
      </c>
      <c r="M7586" s="9" t="s">
        <v>86</v>
      </c>
      <c r="N7586" s="6"/>
      <c r="O7586" s="6"/>
    </row>
    <row r="7587" ht="17.25" customHeight="1">
      <c r="A7587" s="7">
        <v>7586.0</v>
      </c>
      <c r="B7587" s="12">
        <v>42363.0</v>
      </c>
      <c r="C7587" s="13" t="s">
        <v>63</v>
      </c>
      <c r="D7587" s="14" t="s">
        <v>7593</v>
      </c>
      <c r="E7587" s="9" t="str">
        <f t="shared" si="1"/>
        <v>Surco,Lima,Lima</v>
      </c>
      <c r="F7587" s="13" t="s">
        <v>15</v>
      </c>
      <c r="G7587" s="9">
        <v>75.0</v>
      </c>
      <c r="H7587" s="9">
        <f>VENTAS!$I7587-(VENTAS!$I7587*0.4)</f>
        <v>10932</v>
      </c>
      <c r="I7587" s="9">
        <v>18220.0</v>
      </c>
      <c r="J7587" s="9">
        <f t="shared" si="2"/>
        <v>0.18</v>
      </c>
      <c r="K7587" s="9">
        <f t="shared" si="3"/>
        <v>21499.6</v>
      </c>
      <c r="L7587" s="11" t="s">
        <v>58</v>
      </c>
      <c r="M7587" s="13" t="s">
        <v>59</v>
      </c>
      <c r="N7587" s="6"/>
      <c r="O7587" s="6"/>
    </row>
    <row r="7588" ht="17.25" customHeight="1">
      <c r="A7588" s="7">
        <v>7587.0</v>
      </c>
      <c r="B7588" s="8">
        <v>42363.0</v>
      </c>
      <c r="C7588" s="9" t="s">
        <v>63</v>
      </c>
      <c r="D7588" s="10" t="s">
        <v>7594</v>
      </c>
      <c r="E7588" s="9" t="str">
        <f t="shared" si="1"/>
        <v>Surco,Lima,Lima</v>
      </c>
      <c r="F7588" s="9" t="s">
        <v>15</v>
      </c>
      <c r="G7588" s="9">
        <v>144.0</v>
      </c>
      <c r="H7588" s="9">
        <f>VENTAS!$I7588-(VENTAS!$I7588*0.4)</f>
        <v>19636.2</v>
      </c>
      <c r="I7588" s="9">
        <v>32727.0</v>
      </c>
      <c r="J7588" s="9">
        <f t="shared" si="2"/>
        <v>0.18</v>
      </c>
      <c r="K7588" s="9">
        <f t="shared" si="3"/>
        <v>38617.86</v>
      </c>
      <c r="L7588" s="11" t="s">
        <v>58</v>
      </c>
      <c r="M7588" s="9" t="s">
        <v>59</v>
      </c>
      <c r="N7588" s="6"/>
      <c r="O7588" s="6"/>
    </row>
    <row r="7589" ht="17.25" customHeight="1">
      <c r="A7589" s="7">
        <v>7588.0</v>
      </c>
      <c r="B7589" s="12">
        <v>42363.0</v>
      </c>
      <c r="C7589" s="13" t="s">
        <v>63</v>
      </c>
      <c r="D7589" s="14" t="s">
        <v>7595</v>
      </c>
      <c r="E7589" s="9" t="str">
        <f t="shared" si="1"/>
        <v>Surco,Lima,Lima</v>
      </c>
      <c r="F7589" s="13" t="s">
        <v>15</v>
      </c>
      <c r="G7589" s="9">
        <v>64.0</v>
      </c>
      <c r="H7589" s="9">
        <f>VENTAS!$I7589-(VENTAS!$I7589*0.4)</f>
        <v>11512.8</v>
      </c>
      <c r="I7589" s="9">
        <v>19188.0</v>
      </c>
      <c r="J7589" s="9">
        <f t="shared" si="2"/>
        <v>0.18</v>
      </c>
      <c r="K7589" s="9">
        <f t="shared" si="3"/>
        <v>22641.84</v>
      </c>
      <c r="L7589" s="11" t="s">
        <v>58</v>
      </c>
      <c r="M7589" s="13" t="s">
        <v>59</v>
      </c>
      <c r="N7589" s="6"/>
      <c r="O7589" s="6"/>
    </row>
    <row r="7590" ht="17.25" customHeight="1">
      <c r="A7590" s="7">
        <v>7589.0</v>
      </c>
      <c r="B7590" s="8">
        <v>42363.0</v>
      </c>
      <c r="C7590" s="9" t="s">
        <v>63</v>
      </c>
      <c r="D7590" s="10" t="s">
        <v>7596</v>
      </c>
      <c r="E7590" s="9" t="str">
        <f t="shared" si="1"/>
        <v>Surco,Lima,Lima</v>
      </c>
      <c r="F7590" s="9" t="s">
        <v>15</v>
      </c>
      <c r="G7590" s="9">
        <v>66.0</v>
      </c>
      <c r="H7590" s="9">
        <f>VENTAS!$I7590-(VENTAS!$I7590*0.4)</f>
        <v>22619.4</v>
      </c>
      <c r="I7590" s="9">
        <v>37699.0</v>
      </c>
      <c r="J7590" s="9">
        <f t="shared" si="2"/>
        <v>0.18</v>
      </c>
      <c r="K7590" s="9">
        <f t="shared" si="3"/>
        <v>44484.82</v>
      </c>
      <c r="L7590" s="11" t="s">
        <v>58</v>
      </c>
      <c r="M7590" s="9" t="s">
        <v>59</v>
      </c>
      <c r="N7590" s="6"/>
      <c r="O7590" s="6"/>
    </row>
    <row r="7591" ht="17.25" customHeight="1">
      <c r="A7591" s="7">
        <v>7590.0</v>
      </c>
      <c r="B7591" s="12">
        <v>42362.0</v>
      </c>
      <c r="C7591" s="13" t="s">
        <v>56</v>
      </c>
      <c r="D7591" s="14" t="s">
        <v>7597</v>
      </c>
      <c r="E7591" s="9" t="str">
        <f t="shared" si="1"/>
        <v>Ate,Lima,Lima</v>
      </c>
      <c r="F7591" s="13" t="s">
        <v>34</v>
      </c>
      <c r="G7591" s="9">
        <v>20.0</v>
      </c>
      <c r="H7591" s="9">
        <f>VENTAS!$I7591-(VENTAS!$I7591*0.4)</f>
        <v>15123</v>
      </c>
      <c r="I7591" s="9">
        <v>25205.0</v>
      </c>
      <c r="J7591" s="9">
        <f t="shared" si="2"/>
        <v>0.18</v>
      </c>
      <c r="K7591" s="9">
        <f t="shared" si="3"/>
        <v>29741.9</v>
      </c>
      <c r="L7591" s="11" t="s">
        <v>20</v>
      </c>
      <c r="M7591" s="13" t="s">
        <v>21</v>
      </c>
      <c r="N7591" s="6"/>
      <c r="O7591" s="6"/>
    </row>
    <row r="7592" ht="17.25" customHeight="1">
      <c r="A7592" s="7">
        <v>7591.0</v>
      </c>
      <c r="B7592" s="8">
        <v>42362.0</v>
      </c>
      <c r="C7592" s="9" t="s">
        <v>56</v>
      </c>
      <c r="D7592" s="10" t="s">
        <v>7598</v>
      </c>
      <c r="E7592" s="9" t="str">
        <f t="shared" si="1"/>
        <v>Ate,Lima,Lima</v>
      </c>
      <c r="F7592" s="9" t="s">
        <v>34</v>
      </c>
      <c r="G7592" s="9">
        <v>28.0</v>
      </c>
      <c r="H7592" s="9">
        <f>VENTAS!$I7592-(VENTAS!$I7592*0.4)</f>
        <v>18982.2</v>
      </c>
      <c r="I7592" s="9">
        <v>31637.0</v>
      </c>
      <c r="J7592" s="9">
        <f t="shared" si="2"/>
        <v>0.18</v>
      </c>
      <c r="K7592" s="9">
        <f t="shared" si="3"/>
        <v>37331.66</v>
      </c>
      <c r="L7592" s="11" t="s">
        <v>20</v>
      </c>
      <c r="M7592" s="9" t="s">
        <v>21</v>
      </c>
      <c r="N7592" s="6"/>
      <c r="O7592" s="6"/>
    </row>
    <row r="7593" ht="17.25" customHeight="1">
      <c r="A7593" s="7">
        <v>7592.0</v>
      </c>
      <c r="B7593" s="12">
        <v>42362.0</v>
      </c>
      <c r="C7593" s="13" t="s">
        <v>56</v>
      </c>
      <c r="D7593" s="14" t="s">
        <v>7599</v>
      </c>
      <c r="E7593" s="9" t="str">
        <f t="shared" si="1"/>
        <v>Ate,Lima,Lima</v>
      </c>
      <c r="F7593" s="13" t="s">
        <v>34</v>
      </c>
      <c r="G7593" s="9">
        <v>108.0</v>
      </c>
      <c r="H7593" s="9">
        <f>VENTAS!$I7593-(VENTAS!$I7593*0.4)</f>
        <v>16906.2</v>
      </c>
      <c r="I7593" s="9">
        <v>28177.0</v>
      </c>
      <c r="J7593" s="9">
        <f t="shared" si="2"/>
        <v>0.18</v>
      </c>
      <c r="K7593" s="9">
        <f t="shared" si="3"/>
        <v>33248.86</v>
      </c>
      <c r="L7593" s="11" t="s">
        <v>20</v>
      </c>
      <c r="M7593" s="13" t="s">
        <v>21</v>
      </c>
      <c r="N7593" s="6"/>
      <c r="O7593" s="6"/>
    </row>
    <row r="7594" ht="17.25" customHeight="1">
      <c r="A7594" s="7">
        <v>7593.0</v>
      </c>
      <c r="B7594" s="8">
        <v>42362.0</v>
      </c>
      <c r="C7594" s="9" t="s">
        <v>56</v>
      </c>
      <c r="D7594" s="10" t="s">
        <v>7600</v>
      </c>
      <c r="E7594" s="9" t="str">
        <f t="shared" si="1"/>
        <v>Ate,Lima,Lima</v>
      </c>
      <c r="F7594" s="9" t="s">
        <v>34</v>
      </c>
      <c r="G7594" s="9">
        <v>95.0</v>
      </c>
      <c r="H7594" s="9">
        <f>VENTAS!$I7594-(VENTAS!$I7594*0.4)</f>
        <v>22282.8</v>
      </c>
      <c r="I7594" s="9">
        <v>37138.0</v>
      </c>
      <c r="J7594" s="9">
        <f t="shared" si="2"/>
        <v>0.18</v>
      </c>
      <c r="K7594" s="9">
        <f t="shared" si="3"/>
        <v>43822.84</v>
      </c>
      <c r="L7594" s="11" t="s">
        <v>20</v>
      </c>
      <c r="M7594" s="9" t="s">
        <v>21</v>
      </c>
      <c r="N7594" s="6"/>
      <c r="O7594" s="6"/>
    </row>
    <row r="7595" ht="17.25" customHeight="1">
      <c r="A7595" s="7">
        <v>7594.0</v>
      </c>
      <c r="B7595" s="12">
        <v>42362.0</v>
      </c>
      <c r="C7595" s="13" t="s">
        <v>32</v>
      </c>
      <c r="D7595" s="14" t="s">
        <v>7601</v>
      </c>
      <c r="E7595" s="9" t="str">
        <f t="shared" si="1"/>
        <v>Surco,Lima,Lima</v>
      </c>
      <c r="F7595" s="13" t="s">
        <v>15</v>
      </c>
      <c r="G7595" s="9">
        <v>61.0</v>
      </c>
      <c r="H7595" s="9">
        <f>VENTAS!$I7595-(VENTAS!$I7595*0.4)</f>
        <v>17343.6</v>
      </c>
      <c r="I7595" s="9">
        <v>28906.0</v>
      </c>
      <c r="J7595" s="9">
        <f t="shared" si="2"/>
        <v>0.18</v>
      </c>
      <c r="K7595" s="9">
        <f t="shared" si="3"/>
        <v>34109.08</v>
      </c>
      <c r="L7595" s="11" t="s">
        <v>58</v>
      </c>
      <c r="M7595" s="13" t="s">
        <v>86</v>
      </c>
      <c r="N7595" s="6"/>
      <c r="O7595" s="6"/>
    </row>
    <row r="7596" ht="17.25" customHeight="1">
      <c r="A7596" s="7">
        <v>7595.0</v>
      </c>
      <c r="B7596" s="8">
        <v>42362.0</v>
      </c>
      <c r="C7596" s="9" t="s">
        <v>32</v>
      </c>
      <c r="D7596" s="10" t="s">
        <v>7602</v>
      </c>
      <c r="E7596" s="9" t="str">
        <f t="shared" si="1"/>
        <v>Surco,Lima,Lima</v>
      </c>
      <c r="F7596" s="9" t="s">
        <v>15</v>
      </c>
      <c r="G7596" s="9">
        <v>98.0</v>
      </c>
      <c r="H7596" s="9">
        <f>VENTAS!$I7596-(VENTAS!$I7596*0.4)</f>
        <v>17485.2</v>
      </c>
      <c r="I7596" s="9">
        <v>29142.0</v>
      </c>
      <c r="J7596" s="9">
        <f t="shared" si="2"/>
        <v>0.18</v>
      </c>
      <c r="K7596" s="9">
        <f t="shared" si="3"/>
        <v>34387.56</v>
      </c>
      <c r="L7596" s="11" t="s">
        <v>58</v>
      </c>
      <c r="M7596" s="9" t="s">
        <v>86</v>
      </c>
      <c r="N7596" s="6"/>
      <c r="O7596" s="6"/>
    </row>
    <row r="7597" ht="17.25" customHeight="1">
      <c r="A7597" s="7">
        <v>7596.0</v>
      </c>
      <c r="B7597" s="12">
        <v>42362.0</v>
      </c>
      <c r="C7597" s="13" t="s">
        <v>32</v>
      </c>
      <c r="D7597" s="14" t="s">
        <v>7603</v>
      </c>
      <c r="E7597" s="9" t="str">
        <f t="shared" si="1"/>
        <v>Surco,Lima,Lima</v>
      </c>
      <c r="F7597" s="13" t="s">
        <v>15</v>
      </c>
      <c r="G7597" s="9">
        <v>88.0</v>
      </c>
      <c r="H7597" s="9">
        <f>VENTAS!$I7597-(VENTAS!$I7597*0.4)</f>
        <v>19125</v>
      </c>
      <c r="I7597" s="9">
        <v>31875.0</v>
      </c>
      <c r="J7597" s="9">
        <f t="shared" si="2"/>
        <v>0.18</v>
      </c>
      <c r="K7597" s="9">
        <f t="shared" si="3"/>
        <v>37612.5</v>
      </c>
      <c r="L7597" s="11" t="s">
        <v>58</v>
      </c>
      <c r="M7597" s="13" t="s">
        <v>86</v>
      </c>
      <c r="N7597" s="6"/>
      <c r="O7597" s="6"/>
    </row>
    <row r="7598" ht="17.25" customHeight="1">
      <c r="A7598" s="7">
        <v>7597.0</v>
      </c>
      <c r="B7598" s="8">
        <v>42362.0</v>
      </c>
      <c r="C7598" s="9" t="s">
        <v>32</v>
      </c>
      <c r="D7598" s="10" t="s">
        <v>7604</v>
      </c>
      <c r="E7598" s="9" t="str">
        <f t="shared" si="1"/>
        <v>Surco,Lima,Lima</v>
      </c>
      <c r="F7598" s="9" t="s">
        <v>15</v>
      </c>
      <c r="G7598" s="9">
        <v>39.0</v>
      </c>
      <c r="H7598" s="9">
        <f>VENTAS!$I7598-(VENTAS!$I7598*0.4)</f>
        <v>23937</v>
      </c>
      <c r="I7598" s="9">
        <v>39895.0</v>
      </c>
      <c r="J7598" s="9">
        <f t="shared" si="2"/>
        <v>0.18</v>
      </c>
      <c r="K7598" s="9">
        <f t="shared" si="3"/>
        <v>47076.1</v>
      </c>
      <c r="L7598" s="11" t="s">
        <v>58</v>
      </c>
      <c r="M7598" s="9" t="s">
        <v>86</v>
      </c>
      <c r="N7598" s="6"/>
      <c r="O7598" s="6"/>
    </row>
    <row r="7599" ht="17.25" customHeight="1">
      <c r="A7599" s="7">
        <v>7598.0</v>
      </c>
      <c r="B7599" s="12">
        <v>42362.0</v>
      </c>
      <c r="C7599" s="13" t="s">
        <v>32</v>
      </c>
      <c r="D7599" s="14" t="s">
        <v>7605</v>
      </c>
      <c r="E7599" s="9" t="str">
        <f t="shared" si="1"/>
        <v>La Molina,Lima, Lima</v>
      </c>
      <c r="F7599" s="13" t="s">
        <v>15</v>
      </c>
      <c r="G7599" s="9">
        <v>38.0</v>
      </c>
      <c r="H7599" s="9">
        <f>VENTAS!$I7599-(VENTAS!$I7599*0.4)</f>
        <v>23651.4</v>
      </c>
      <c r="I7599" s="9">
        <v>39419.0</v>
      </c>
      <c r="J7599" s="9">
        <f t="shared" si="2"/>
        <v>0.18</v>
      </c>
      <c r="K7599" s="9">
        <f t="shared" si="3"/>
        <v>46514.42</v>
      </c>
      <c r="L7599" s="11" t="s">
        <v>27</v>
      </c>
      <c r="M7599" s="13" t="s">
        <v>28</v>
      </c>
      <c r="N7599" s="6"/>
      <c r="O7599" s="6"/>
    </row>
    <row r="7600" ht="17.25" customHeight="1">
      <c r="A7600" s="7">
        <v>7599.0</v>
      </c>
      <c r="B7600" s="8">
        <v>42362.0</v>
      </c>
      <c r="C7600" s="9" t="s">
        <v>32</v>
      </c>
      <c r="D7600" s="10" t="s">
        <v>7606</v>
      </c>
      <c r="E7600" s="9" t="str">
        <f t="shared" si="1"/>
        <v>La Molina,Lima, Lima</v>
      </c>
      <c r="F7600" s="9" t="s">
        <v>15</v>
      </c>
      <c r="G7600" s="9">
        <v>107.0</v>
      </c>
      <c r="H7600" s="9">
        <f>VENTAS!$I7600-(VENTAS!$I7600*0.4)</f>
        <v>17080.2</v>
      </c>
      <c r="I7600" s="9">
        <v>28467.0</v>
      </c>
      <c r="J7600" s="9">
        <f t="shared" si="2"/>
        <v>0.18</v>
      </c>
      <c r="K7600" s="9">
        <f t="shared" si="3"/>
        <v>33591.06</v>
      </c>
      <c r="L7600" s="11" t="s">
        <v>27</v>
      </c>
      <c r="M7600" s="9" t="s">
        <v>28</v>
      </c>
      <c r="N7600" s="6"/>
      <c r="O7600" s="6"/>
    </row>
    <row r="7601" ht="17.25" customHeight="1">
      <c r="A7601" s="7">
        <v>7600.0</v>
      </c>
      <c r="B7601" s="12">
        <v>42362.0</v>
      </c>
      <c r="C7601" s="13" t="s">
        <v>32</v>
      </c>
      <c r="D7601" s="14" t="s">
        <v>7607</v>
      </c>
      <c r="E7601" s="9" t="str">
        <f t="shared" si="1"/>
        <v>La Molina,Lima, Lima</v>
      </c>
      <c r="F7601" s="13" t="s">
        <v>15</v>
      </c>
      <c r="G7601" s="9">
        <v>16.0</v>
      </c>
      <c r="H7601" s="9">
        <f>VENTAS!$I7601-(VENTAS!$I7601*0.4)</f>
        <v>21306.6</v>
      </c>
      <c r="I7601" s="9">
        <v>35511.0</v>
      </c>
      <c r="J7601" s="9">
        <f t="shared" si="2"/>
        <v>0.18</v>
      </c>
      <c r="K7601" s="9">
        <f t="shared" si="3"/>
        <v>41902.98</v>
      </c>
      <c r="L7601" s="11" t="s">
        <v>27</v>
      </c>
      <c r="M7601" s="13" t="s">
        <v>28</v>
      </c>
      <c r="N7601" s="6"/>
      <c r="O7601" s="6"/>
    </row>
    <row r="7602" ht="17.25" customHeight="1">
      <c r="A7602" s="7">
        <v>7601.0</v>
      </c>
      <c r="B7602" s="8">
        <v>42362.0</v>
      </c>
      <c r="C7602" s="9" t="s">
        <v>32</v>
      </c>
      <c r="D7602" s="10" t="s">
        <v>7608</v>
      </c>
      <c r="E7602" s="9" t="str">
        <f t="shared" si="1"/>
        <v>La Molina,Lima, Lima</v>
      </c>
      <c r="F7602" s="9" t="s">
        <v>15</v>
      </c>
      <c r="G7602" s="9">
        <v>34.0</v>
      </c>
      <c r="H7602" s="9">
        <f>VENTAS!$I7602-(VENTAS!$I7602*0.4)</f>
        <v>23404.8</v>
      </c>
      <c r="I7602" s="9">
        <v>39008.0</v>
      </c>
      <c r="J7602" s="9">
        <f t="shared" si="2"/>
        <v>0.18</v>
      </c>
      <c r="K7602" s="9">
        <f t="shared" si="3"/>
        <v>46029.44</v>
      </c>
      <c r="L7602" s="11" t="s">
        <v>27</v>
      </c>
      <c r="M7602" s="9" t="s">
        <v>28</v>
      </c>
      <c r="N7602" s="6"/>
      <c r="O7602" s="6"/>
    </row>
    <row r="7603" ht="17.25" customHeight="1">
      <c r="A7603" s="7">
        <v>7602.0</v>
      </c>
      <c r="B7603" s="12">
        <v>42362.0</v>
      </c>
      <c r="C7603" s="13" t="s">
        <v>52</v>
      </c>
      <c r="D7603" s="14" t="s">
        <v>7609</v>
      </c>
      <c r="E7603" s="9" t="str">
        <f t="shared" si="1"/>
        <v>Surco,Lima,Lima</v>
      </c>
      <c r="F7603" s="13" t="s">
        <v>34</v>
      </c>
      <c r="G7603" s="9">
        <v>147.0</v>
      </c>
      <c r="H7603" s="9">
        <f>VENTAS!$I7603-(VENTAS!$I7603*0.4)</f>
        <v>11383.8</v>
      </c>
      <c r="I7603" s="9">
        <v>18973.0</v>
      </c>
      <c r="J7603" s="9">
        <f t="shared" si="2"/>
        <v>0.18</v>
      </c>
      <c r="K7603" s="9">
        <f t="shared" si="3"/>
        <v>22388.14</v>
      </c>
      <c r="L7603" s="11" t="s">
        <v>58</v>
      </c>
      <c r="M7603" s="13" t="s">
        <v>86</v>
      </c>
      <c r="N7603" s="6"/>
      <c r="O7603" s="6"/>
    </row>
    <row r="7604" ht="17.25" customHeight="1">
      <c r="A7604" s="7">
        <v>7603.0</v>
      </c>
      <c r="B7604" s="8">
        <v>42362.0</v>
      </c>
      <c r="C7604" s="9" t="s">
        <v>52</v>
      </c>
      <c r="D7604" s="10" t="s">
        <v>7610</v>
      </c>
      <c r="E7604" s="9" t="str">
        <f t="shared" si="1"/>
        <v>Surco,Lima,Lima</v>
      </c>
      <c r="F7604" s="9" t="s">
        <v>34</v>
      </c>
      <c r="G7604" s="9">
        <v>119.0</v>
      </c>
      <c r="H7604" s="9">
        <f>VENTAS!$I7604-(VENTAS!$I7604*0.4)</f>
        <v>22356.6</v>
      </c>
      <c r="I7604" s="9">
        <v>37261.0</v>
      </c>
      <c r="J7604" s="9">
        <f t="shared" si="2"/>
        <v>0.18</v>
      </c>
      <c r="K7604" s="9">
        <f t="shared" si="3"/>
        <v>43967.98</v>
      </c>
      <c r="L7604" s="11" t="s">
        <v>58</v>
      </c>
      <c r="M7604" s="9" t="s">
        <v>86</v>
      </c>
      <c r="N7604" s="6"/>
      <c r="O7604" s="6"/>
    </row>
    <row r="7605" ht="17.25" customHeight="1">
      <c r="A7605" s="7">
        <v>7604.0</v>
      </c>
      <c r="B7605" s="12">
        <v>42362.0</v>
      </c>
      <c r="C7605" s="13" t="s">
        <v>52</v>
      </c>
      <c r="D7605" s="14" t="s">
        <v>7611</v>
      </c>
      <c r="E7605" s="9" t="str">
        <f t="shared" si="1"/>
        <v>Surco,Lima,Lima</v>
      </c>
      <c r="F7605" s="13" t="s">
        <v>34</v>
      </c>
      <c r="G7605" s="9">
        <v>94.0</v>
      </c>
      <c r="H7605" s="9">
        <f>VENTAS!$I7605-(VENTAS!$I7605*0.4)</f>
        <v>18730.8</v>
      </c>
      <c r="I7605" s="9">
        <v>31218.0</v>
      </c>
      <c r="J7605" s="9">
        <f t="shared" si="2"/>
        <v>0.18</v>
      </c>
      <c r="K7605" s="9">
        <f t="shared" si="3"/>
        <v>36837.24</v>
      </c>
      <c r="L7605" s="11" t="s">
        <v>58</v>
      </c>
      <c r="M7605" s="13" t="s">
        <v>86</v>
      </c>
      <c r="N7605" s="6"/>
      <c r="O7605" s="6"/>
    </row>
    <row r="7606" ht="17.25" customHeight="1">
      <c r="A7606" s="7">
        <v>7605.0</v>
      </c>
      <c r="B7606" s="8">
        <v>42362.0</v>
      </c>
      <c r="C7606" s="9" t="s">
        <v>52</v>
      </c>
      <c r="D7606" s="10" t="s">
        <v>7612</v>
      </c>
      <c r="E7606" s="9" t="str">
        <f t="shared" si="1"/>
        <v>Surco,Lima,Lima</v>
      </c>
      <c r="F7606" s="9" t="s">
        <v>34</v>
      </c>
      <c r="G7606" s="9">
        <v>84.0</v>
      </c>
      <c r="H7606" s="9">
        <f>VENTAS!$I7606-(VENTAS!$I7606*0.4)</f>
        <v>23500.2</v>
      </c>
      <c r="I7606" s="9">
        <v>39167.0</v>
      </c>
      <c r="J7606" s="9">
        <f t="shared" si="2"/>
        <v>0.18</v>
      </c>
      <c r="K7606" s="9">
        <f t="shared" si="3"/>
        <v>46217.06</v>
      </c>
      <c r="L7606" s="11" t="s">
        <v>58</v>
      </c>
      <c r="M7606" s="9" t="s">
        <v>86</v>
      </c>
      <c r="N7606" s="6"/>
      <c r="O7606" s="6"/>
    </row>
    <row r="7607" ht="17.25" customHeight="1">
      <c r="A7607" s="7">
        <v>7606.0</v>
      </c>
      <c r="B7607" s="12">
        <v>42361.0</v>
      </c>
      <c r="C7607" s="13" t="s">
        <v>80</v>
      </c>
      <c r="D7607" s="14" t="s">
        <v>7613</v>
      </c>
      <c r="E7607" s="9" t="str">
        <f t="shared" si="1"/>
        <v>San Miguel, Lima, Lima</v>
      </c>
      <c r="F7607" s="13" t="s">
        <v>15</v>
      </c>
      <c r="G7607" s="9">
        <v>128.0</v>
      </c>
      <c r="H7607" s="9">
        <f>VENTAS!$I7607-(VENTAS!$I7607*0.4)</f>
        <v>14488.2</v>
      </c>
      <c r="I7607" s="9">
        <v>24147.0</v>
      </c>
      <c r="J7607" s="9">
        <f t="shared" si="2"/>
        <v>0.18</v>
      </c>
      <c r="K7607" s="9">
        <f t="shared" si="3"/>
        <v>28493.46</v>
      </c>
      <c r="L7607" s="11" t="s">
        <v>16</v>
      </c>
      <c r="M7607" s="13" t="s">
        <v>17</v>
      </c>
      <c r="N7607" s="6"/>
      <c r="O7607" s="6"/>
    </row>
    <row r="7608" ht="17.25" customHeight="1">
      <c r="A7608" s="7">
        <v>7607.0</v>
      </c>
      <c r="B7608" s="8">
        <v>42361.0</v>
      </c>
      <c r="C7608" s="9" t="s">
        <v>80</v>
      </c>
      <c r="D7608" s="10" t="s">
        <v>7614</v>
      </c>
      <c r="E7608" s="9" t="str">
        <f t="shared" si="1"/>
        <v>San Miguel, Lima, Lima</v>
      </c>
      <c r="F7608" s="9" t="s">
        <v>15</v>
      </c>
      <c r="G7608" s="9">
        <v>113.0</v>
      </c>
      <c r="H7608" s="9">
        <f>VENTAS!$I7608-(VENTAS!$I7608*0.4)</f>
        <v>16338.6</v>
      </c>
      <c r="I7608" s="9">
        <v>27231.0</v>
      </c>
      <c r="J7608" s="9">
        <f t="shared" si="2"/>
        <v>0.18</v>
      </c>
      <c r="K7608" s="9">
        <f t="shared" si="3"/>
        <v>32132.58</v>
      </c>
      <c r="L7608" s="11" t="s">
        <v>16</v>
      </c>
      <c r="M7608" s="9" t="s">
        <v>17</v>
      </c>
      <c r="N7608" s="6"/>
      <c r="O7608" s="6"/>
    </row>
    <row r="7609" ht="17.25" customHeight="1">
      <c r="A7609" s="7">
        <v>7608.0</v>
      </c>
      <c r="B7609" s="12">
        <v>42361.0</v>
      </c>
      <c r="C7609" s="13" t="s">
        <v>80</v>
      </c>
      <c r="D7609" s="14" t="s">
        <v>7615</v>
      </c>
      <c r="E7609" s="9" t="str">
        <f t="shared" si="1"/>
        <v>San Miguel, Lima, Lima</v>
      </c>
      <c r="F7609" s="13" t="s">
        <v>15</v>
      </c>
      <c r="G7609" s="9">
        <v>18.0</v>
      </c>
      <c r="H7609" s="9">
        <f>VENTAS!$I7609-(VENTAS!$I7609*0.4)</f>
        <v>21363</v>
      </c>
      <c r="I7609" s="9">
        <v>35605.0</v>
      </c>
      <c r="J7609" s="9">
        <f t="shared" si="2"/>
        <v>0.18</v>
      </c>
      <c r="K7609" s="9">
        <f t="shared" si="3"/>
        <v>42013.9</v>
      </c>
      <c r="L7609" s="11" t="s">
        <v>16</v>
      </c>
      <c r="M7609" s="13" t="s">
        <v>17</v>
      </c>
      <c r="N7609" s="6"/>
      <c r="O7609" s="6"/>
    </row>
    <row r="7610" ht="17.25" customHeight="1">
      <c r="A7610" s="7">
        <v>7609.0</v>
      </c>
      <c r="B7610" s="8">
        <v>42361.0</v>
      </c>
      <c r="C7610" s="9" t="s">
        <v>80</v>
      </c>
      <c r="D7610" s="10" t="s">
        <v>7616</v>
      </c>
      <c r="E7610" s="9" t="str">
        <f t="shared" si="1"/>
        <v>San Miguel, Lima, Lima</v>
      </c>
      <c r="F7610" s="9" t="s">
        <v>15</v>
      </c>
      <c r="G7610" s="9">
        <v>72.0</v>
      </c>
      <c r="H7610" s="9">
        <f>VENTAS!$I7610-(VENTAS!$I7610*0.4)</f>
        <v>20218.8</v>
      </c>
      <c r="I7610" s="9">
        <v>33698.0</v>
      </c>
      <c r="J7610" s="9">
        <f t="shared" si="2"/>
        <v>0.18</v>
      </c>
      <c r="K7610" s="9">
        <f t="shared" si="3"/>
        <v>39763.64</v>
      </c>
      <c r="L7610" s="11" t="s">
        <v>16</v>
      </c>
      <c r="M7610" s="9" t="s">
        <v>17</v>
      </c>
      <c r="N7610" s="6"/>
      <c r="O7610" s="6"/>
    </row>
    <row r="7611" ht="17.25" customHeight="1">
      <c r="A7611" s="7">
        <v>7610.0</v>
      </c>
      <c r="B7611" s="12">
        <v>42361.0</v>
      </c>
      <c r="C7611" s="13" t="s">
        <v>25</v>
      </c>
      <c r="D7611" s="14" t="s">
        <v>7617</v>
      </c>
      <c r="E7611" s="9" t="str">
        <f t="shared" si="1"/>
        <v>La Molina,Lima, Lima</v>
      </c>
      <c r="F7611" s="13" t="s">
        <v>15</v>
      </c>
      <c r="G7611" s="9">
        <v>10.0</v>
      </c>
      <c r="H7611" s="9">
        <f>VENTAS!$I7611-(VENTAS!$I7611*0.4)</f>
        <v>11603.4</v>
      </c>
      <c r="I7611" s="9">
        <v>19339.0</v>
      </c>
      <c r="J7611" s="9">
        <f t="shared" si="2"/>
        <v>0.18</v>
      </c>
      <c r="K7611" s="9">
        <f t="shared" si="3"/>
        <v>22820.02</v>
      </c>
      <c r="L7611" s="11" t="s">
        <v>27</v>
      </c>
      <c r="M7611" s="13" t="s">
        <v>28</v>
      </c>
      <c r="N7611" s="6"/>
      <c r="O7611" s="6"/>
    </row>
    <row r="7612" ht="17.25" customHeight="1">
      <c r="A7612" s="7">
        <v>7611.0</v>
      </c>
      <c r="B7612" s="8">
        <v>42361.0</v>
      </c>
      <c r="C7612" s="9" t="s">
        <v>25</v>
      </c>
      <c r="D7612" s="10" t="s">
        <v>7618</v>
      </c>
      <c r="E7612" s="9" t="str">
        <f t="shared" si="1"/>
        <v>La Molina,Lima, Lima</v>
      </c>
      <c r="F7612" s="9" t="s">
        <v>15</v>
      </c>
      <c r="G7612" s="9">
        <v>52.0</v>
      </c>
      <c r="H7612" s="9">
        <f>VENTAS!$I7612-(VENTAS!$I7612*0.4)</f>
        <v>14974.2</v>
      </c>
      <c r="I7612" s="9">
        <v>24957.0</v>
      </c>
      <c r="J7612" s="9">
        <f t="shared" si="2"/>
        <v>0.18</v>
      </c>
      <c r="K7612" s="9">
        <f t="shared" si="3"/>
        <v>29449.26</v>
      </c>
      <c r="L7612" s="11" t="s">
        <v>27</v>
      </c>
      <c r="M7612" s="9" t="s">
        <v>28</v>
      </c>
      <c r="N7612" s="6"/>
      <c r="O7612" s="6"/>
    </row>
    <row r="7613" ht="17.25" customHeight="1">
      <c r="A7613" s="7">
        <v>7612.0</v>
      </c>
      <c r="B7613" s="12">
        <v>42361.0</v>
      </c>
      <c r="C7613" s="13" t="s">
        <v>25</v>
      </c>
      <c r="D7613" s="14" t="s">
        <v>7619</v>
      </c>
      <c r="E7613" s="9" t="str">
        <f t="shared" si="1"/>
        <v>La Molina,Lima, Lima</v>
      </c>
      <c r="F7613" s="13" t="s">
        <v>15</v>
      </c>
      <c r="G7613" s="9">
        <v>71.0</v>
      </c>
      <c r="H7613" s="9">
        <f>VENTAS!$I7613-(VENTAS!$I7613*0.4)</f>
        <v>13090.8</v>
      </c>
      <c r="I7613" s="9">
        <v>21818.0</v>
      </c>
      <c r="J7613" s="9">
        <f t="shared" si="2"/>
        <v>0.18</v>
      </c>
      <c r="K7613" s="9">
        <f t="shared" si="3"/>
        <v>25745.24</v>
      </c>
      <c r="L7613" s="11" t="s">
        <v>27</v>
      </c>
      <c r="M7613" s="13" t="s">
        <v>28</v>
      </c>
      <c r="N7613" s="6"/>
      <c r="O7613" s="6"/>
    </row>
    <row r="7614" ht="17.25" customHeight="1">
      <c r="A7614" s="7">
        <v>7613.0</v>
      </c>
      <c r="B7614" s="8">
        <v>42361.0</v>
      </c>
      <c r="C7614" s="9" t="s">
        <v>52</v>
      </c>
      <c r="D7614" s="10" t="s">
        <v>7620</v>
      </c>
      <c r="E7614" s="9" t="str">
        <f t="shared" si="1"/>
        <v>Surco,Lima,Lima</v>
      </c>
      <c r="F7614" s="9" t="s">
        <v>15</v>
      </c>
      <c r="G7614" s="9">
        <v>59.0</v>
      </c>
      <c r="H7614" s="9">
        <f>VENTAS!$I7614-(VENTAS!$I7614*0.4)</f>
        <v>20659.8</v>
      </c>
      <c r="I7614" s="9">
        <v>34433.0</v>
      </c>
      <c r="J7614" s="9">
        <f t="shared" si="2"/>
        <v>0.18</v>
      </c>
      <c r="K7614" s="9">
        <f t="shared" si="3"/>
        <v>40630.94</v>
      </c>
      <c r="L7614" s="11" t="s">
        <v>58</v>
      </c>
      <c r="M7614" s="9" t="s">
        <v>91</v>
      </c>
      <c r="N7614" s="6"/>
      <c r="O7614" s="6"/>
    </row>
    <row r="7615" ht="17.25" customHeight="1">
      <c r="A7615" s="7">
        <v>7614.0</v>
      </c>
      <c r="B7615" s="12">
        <v>42361.0</v>
      </c>
      <c r="C7615" s="13" t="s">
        <v>52</v>
      </c>
      <c r="D7615" s="14" t="s">
        <v>7621</v>
      </c>
      <c r="E7615" s="9" t="str">
        <f t="shared" si="1"/>
        <v>Surco,Lima,Lima</v>
      </c>
      <c r="F7615" s="13" t="s">
        <v>15</v>
      </c>
      <c r="G7615" s="9">
        <v>108.0</v>
      </c>
      <c r="H7615" s="9">
        <f>VENTAS!$I7615-(VENTAS!$I7615*0.4)</f>
        <v>12609</v>
      </c>
      <c r="I7615" s="9">
        <v>21015.0</v>
      </c>
      <c r="J7615" s="9">
        <f t="shared" si="2"/>
        <v>0.18</v>
      </c>
      <c r="K7615" s="9">
        <f t="shared" si="3"/>
        <v>24797.7</v>
      </c>
      <c r="L7615" s="11" t="s">
        <v>58</v>
      </c>
      <c r="M7615" s="13" t="s">
        <v>91</v>
      </c>
      <c r="N7615" s="6"/>
      <c r="O7615" s="6"/>
    </row>
    <row r="7616" ht="17.25" customHeight="1">
      <c r="A7616" s="7">
        <v>7615.0</v>
      </c>
      <c r="B7616" s="8">
        <v>42361.0</v>
      </c>
      <c r="C7616" s="9" t="s">
        <v>52</v>
      </c>
      <c r="D7616" s="10" t="s">
        <v>7622</v>
      </c>
      <c r="E7616" s="9" t="str">
        <f t="shared" si="1"/>
        <v>Surco,Lima,Lima</v>
      </c>
      <c r="F7616" s="9" t="s">
        <v>15</v>
      </c>
      <c r="G7616" s="9">
        <v>98.0</v>
      </c>
      <c r="H7616" s="9">
        <f>VENTAS!$I7616-(VENTAS!$I7616*0.4)</f>
        <v>19039.8</v>
      </c>
      <c r="I7616" s="9">
        <v>31733.0</v>
      </c>
      <c r="J7616" s="9">
        <f t="shared" si="2"/>
        <v>0.18</v>
      </c>
      <c r="K7616" s="9">
        <f t="shared" si="3"/>
        <v>37444.94</v>
      </c>
      <c r="L7616" s="11" t="s">
        <v>58</v>
      </c>
      <c r="M7616" s="9" t="s">
        <v>91</v>
      </c>
      <c r="N7616" s="6"/>
      <c r="O7616" s="6"/>
    </row>
    <row r="7617" ht="17.25" customHeight="1">
      <c r="A7617" s="7">
        <v>7616.0</v>
      </c>
      <c r="B7617" s="12">
        <v>42361.0</v>
      </c>
      <c r="C7617" s="13" t="s">
        <v>52</v>
      </c>
      <c r="D7617" s="14" t="s">
        <v>7623</v>
      </c>
      <c r="E7617" s="9" t="str">
        <f t="shared" si="1"/>
        <v>Surco,Lima,Lima</v>
      </c>
      <c r="F7617" s="13" t="s">
        <v>15</v>
      </c>
      <c r="G7617" s="9">
        <v>136.0</v>
      </c>
      <c r="H7617" s="9">
        <f>VENTAS!$I7617-(VENTAS!$I7617*0.4)</f>
        <v>14463.6</v>
      </c>
      <c r="I7617" s="9">
        <v>24106.0</v>
      </c>
      <c r="J7617" s="9">
        <f t="shared" si="2"/>
        <v>0.18</v>
      </c>
      <c r="K7617" s="9">
        <f t="shared" si="3"/>
        <v>28445.08</v>
      </c>
      <c r="L7617" s="11" t="s">
        <v>58</v>
      </c>
      <c r="M7617" s="13" t="s">
        <v>91</v>
      </c>
      <c r="N7617" s="6"/>
      <c r="O7617" s="6"/>
    </row>
    <row r="7618" ht="17.25" customHeight="1">
      <c r="A7618" s="7">
        <v>7617.0</v>
      </c>
      <c r="B7618" s="8">
        <v>42361.0</v>
      </c>
      <c r="C7618" s="9" t="s">
        <v>63</v>
      </c>
      <c r="D7618" s="10" t="s">
        <v>7624</v>
      </c>
      <c r="E7618" s="9" t="str">
        <f t="shared" si="1"/>
        <v>Surco,Lima,Lima</v>
      </c>
      <c r="F7618" s="9" t="s">
        <v>15</v>
      </c>
      <c r="G7618" s="9">
        <v>167.0</v>
      </c>
      <c r="H7618" s="9">
        <f>VENTAS!$I7618-(VENTAS!$I7618*0.4)</f>
        <v>17386.8</v>
      </c>
      <c r="I7618" s="9">
        <v>28978.0</v>
      </c>
      <c r="J7618" s="9">
        <f t="shared" si="2"/>
        <v>0.18</v>
      </c>
      <c r="K7618" s="9">
        <f t="shared" si="3"/>
        <v>34194.04</v>
      </c>
      <c r="L7618" s="11" t="s">
        <v>58</v>
      </c>
      <c r="M7618" s="9" t="s">
        <v>106</v>
      </c>
      <c r="N7618" s="6"/>
      <c r="O7618" s="6"/>
    </row>
    <row r="7619" ht="17.25" customHeight="1">
      <c r="A7619" s="7">
        <v>7618.0</v>
      </c>
      <c r="B7619" s="12">
        <v>42361.0</v>
      </c>
      <c r="C7619" s="13" t="s">
        <v>63</v>
      </c>
      <c r="D7619" s="14" t="s">
        <v>7625</v>
      </c>
      <c r="E7619" s="9" t="str">
        <f t="shared" si="1"/>
        <v>Surco,Lima,Lima</v>
      </c>
      <c r="F7619" s="13" t="s">
        <v>15</v>
      </c>
      <c r="G7619" s="9">
        <v>111.0</v>
      </c>
      <c r="H7619" s="9">
        <f>VENTAS!$I7619-(VENTAS!$I7619*0.4)</f>
        <v>16857</v>
      </c>
      <c r="I7619" s="9">
        <v>28095.0</v>
      </c>
      <c r="J7619" s="9">
        <f t="shared" si="2"/>
        <v>0.18</v>
      </c>
      <c r="K7619" s="9">
        <f t="shared" si="3"/>
        <v>33152.1</v>
      </c>
      <c r="L7619" s="11" t="s">
        <v>58</v>
      </c>
      <c r="M7619" s="13" t="s">
        <v>106</v>
      </c>
      <c r="N7619" s="6"/>
      <c r="O7619" s="6"/>
    </row>
    <row r="7620" ht="17.25" customHeight="1">
      <c r="A7620" s="7">
        <v>7619.0</v>
      </c>
      <c r="B7620" s="8">
        <v>42361.0</v>
      </c>
      <c r="C7620" s="9" t="s">
        <v>63</v>
      </c>
      <c r="D7620" s="10" t="s">
        <v>7626</v>
      </c>
      <c r="E7620" s="9" t="str">
        <f t="shared" si="1"/>
        <v>Surco,Lima,Lima</v>
      </c>
      <c r="F7620" s="9" t="s">
        <v>15</v>
      </c>
      <c r="G7620" s="9">
        <v>37.0</v>
      </c>
      <c r="H7620" s="9">
        <f>VENTAS!$I7620-(VENTAS!$I7620*0.4)</f>
        <v>15585.6</v>
      </c>
      <c r="I7620" s="9">
        <v>25976.0</v>
      </c>
      <c r="J7620" s="9">
        <f t="shared" si="2"/>
        <v>0.18</v>
      </c>
      <c r="K7620" s="9">
        <f t="shared" si="3"/>
        <v>30651.68</v>
      </c>
      <c r="L7620" s="11" t="s">
        <v>58</v>
      </c>
      <c r="M7620" s="9" t="s">
        <v>106</v>
      </c>
      <c r="N7620" s="6"/>
      <c r="O7620" s="6"/>
    </row>
    <row r="7621" ht="17.25" customHeight="1">
      <c r="A7621" s="7">
        <v>7620.0</v>
      </c>
      <c r="B7621" s="12">
        <v>42361.0</v>
      </c>
      <c r="C7621" s="13" t="s">
        <v>63</v>
      </c>
      <c r="D7621" s="14" t="s">
        <v>7627</v>
      </c>
      <c r="E7621" s="9" t="str">
        <f t="shared" si="1"/>
        <v>Surco,Lima,Lima</v>
      </c>
      <c r="F7621" s="13" t="s">
        <v>15</v>
      </c>
      <c r="G7621" s="9">
        <v>139.0</v>
      </c>
      <c r="H7621" s="9">
        <f>VENTAS!$I7621-(VENTAS!$I7621*0.4)</f>
        <v>16686</v>
      </c>
      <c r="I7621" s="9">
        <v>27810.0</v>
      </c>
      <c r="J7621" s="9">
        <f t="shared" si="2"/>
        <v>0.18</v>
      </c>
      <c r="K7621" s="9">
        <f t="shared" si="3"/>
        <v>32815.8</v>
      </c>
      <c r="L7621" s="11" t="s">
        <v>58</v>
      </c>
      <c r="M7621" s="13" t="s">
        <v>106</v>
      </c>
      <c r="N7621" s="6"/>
      <c r="O7621" s="6"/>
    </row>
    <row r="7622" ht="17.25" customHeight="1">
      <c r="A7622" s="7">
        <v>7621.0</v>
      </c>
      <c r="B7622" s="8">
        <v>42360.0</v>
      </c>
      <c r="C7622" s="9" t="s">
        <v>80</v>
      </c>
      <c r="D7622" s="10" t="s">
        <v>7628</v>
      </c>
      <c r="E7622" s="9" t="str">
        <f t="shared" si="1"/>
        <v>La Molina,Lima, Lima</v>
      </c>
      <c r="F7622" s="9" t="s">
        <v>34</v>
      </c>
      <c r="G7622" s="9">
        <v>140.0</v>
      </c>
      <c r="H7622" s="9">
        <f>VENTAS!$I7622-(VENTAS!$I7622*0.4)</f>
        <v>21858</v>
      </c>
      <c r="I7622" s="9">
        <v>36430.0</v>
      </c>
      <c r="J7622" s="9">
        <f t="shared" si="2"/>
        <v>0.18</v>
      </c>
      <c r="K7622" s="9">
        <f t="shared" si="3"/>
        <v>42987.4</v>
      </c>
      <c r="L7622" s="11" t="s">
        <v>27</v>
      </c>
      <c r="M7622" s="9" t="s">
        <v>28</v>
      </c>
      <c r="N7622" s="6"/>
      <c r="O7622" s="6"/>
    </row>
    <row r="7623" ht="17.25" customHeight="1">
      <c r="A7623" s="7">
        <v>7622.0</v>
      </c>
      <c r="B7623" s="12">
        <v>42360.0</v>
      </c>
      <c r="C7623" s="13" t="s">
        <v>80</v>
      </c>
      <c r="D7623" s="14" t="s">
        <v>7629</v>
      </c>
      <c r="E7623" s="9" t="str">
        <f t="shared" si="1"/>
        <v>Surco,Lima,Lima</v>
      </c>
      <c r="F7623" s="13" t="s">
        <v>34</v>
      </c>
      <c r="G7623" s="9">
        <v>119.0</v>
      </c>
      <c r="H7623" s="9">
        <f>VENTAS!$I7623-(VENTAS!$I7623*0.4)</f>
        <v>12011.4</v>
      </c>
      <c r="I7623" s="9">
        <v>20019.0</v>
      </c>
      <c r="J7623" s="9">
        <f t="shared" si="2"/>
        <v>0.18</v>
      </c>
      <c r="K7623" s="9">
        <f t="shared" si="3"/>
        <v>23622.42</v>
      </c>
      <c r="L7623" s="11" t="s">
        <v>58</v>
      </c>
      <c r="M7623" s="13" t="s">
        <v>106</v>
      </c>
      <c r="N7623" s="6"/>
      <c r="O7623" s="6"/>
    </row>
    <row r="7624" ht="17.25" customHeight="1">
      <c r="A7624" s="7">
        <v>7623.0</v>
      </c>
      <c r="B7624" s="8">
        <v>42360.0</v>
      </c>
      <c r="C7624" s="9" t="s">
        <v>80</v>
      </c>
      <c r="D7624" s="10" t="s">
        <v>7630</v>
      </c>
      <c r="E7624" s="9" t="str">
        <f t="shared" si="1"/>
        <v>La Molina,Lima, Lima</v>
      </c>
      <c r="F7624" s="9" t="s">
        <v>34</v>
      </c>
      <c r="G7624" s="9">
        <v>58.0</v>
      </c>
      <c r="H7624" s="9">
        <f>VENTAS!$I7624-(VENTAS!$I7624*0.4)</f>
        <v>16593</v>
      </c>
      <c r="I7624" s="9">
        <v>27655.0</v>
      </c>
      <c r="J7624" s="9">
        <f t="shared" si="2"/>
        <v>0.18</v>
      </c>
      <c r="K7624" s="9">
        <f t="shared" si="3"/>
        <v>32632.9</v>
      </c>
      <c r="L7624" s="11" t="s">
        <v>27</v>
      </c>
      <c r="M7624" s="9" t="s">
        <v>28</v>
      </c>
      <c r="N7624" s="6"/>
      <c r="O7624" s="6"/>
    </row>
    <row r="7625" ht="17.25" customHeight="1">
      <c r="A7625" s="7">
        <v>7624.0</v>
      </c>
      <c r="B7625" s="12">
        <v>42360.0</v>
      </c>
      <c r="C7625" s="13" t="s">
        <v>80</v>
      </c>
      <c r="D7625" s="14" t="s">
        <v>7631</v>
      </c>
      <c r="E7625" s="9" t="str">
        <f t="shared" si="1"/>
        <v>Surco,Lima,Lima</v>
      </c>
      <c r="F7625" s="13" t="s">
        <v>34</v>
      </c>
      <c r="G7625" s="9">
        <v>116.0</v>
      </c>
      <c r="H7625" s="9">
        <f>VENTAS!$I7625-(VENTAS!$I7625*0.4)</f>
        <v>15043.2</v>
      </c>
      <c r="I7625" s="9">
        <v>25072.0</v>
      </c>
      <c r="J7625" s="9">
        <f t="shared" si="2"/>
        <v>0.18</v>
      </c>
      <c r="K7625" s="9">
        <f t="shared" si="3"/>
        <v>29584.96</v>
      </c>
      <c r="L7625" s="11" t="s">
        <v>58</v>
      </c>
      <c r="M7625" s="13" t="s">
        <v>106</v>
      </c>
      <c r="N7625" s="6"/>
      <c r="O7625" s="6"/>
    </row>
    <row r="7626" ht="17.25" customHeight="1">
      <c r="A7626" s="7">
        <v>7625.0</v>
      </c>
      <c r="B7626" s="8">
        <v>42360.0</v>
      </c>
      <c r="C7626" s="9" t="s">
        <v>80</v>
      </c>
      <c r="D7626" s="10" t="s">
        <v>7632</v>
      </c>
      <c r="E7626" s="9" t="str">
        <f t="shared" si="1"/>
        <v>La Molina,Lima, Lima</v>
      </c>
      <c r="F7626" s="9" t="s">
        <v>34</v>
      </c>
      <c r="G7626" s="9">
        <v>78.0</v>
      </c>
      <c r="H7626" s="9">
        <f>VENTAS!$I7626-(VENTAS!$I7626*0.4)</f>
        <v>10951.8</v>
      </c>
      <c r="I7626" s="9">
        <v>18253.0</v>
      </c>
      <c r="J7626" s="9">
        <f t="shared" si="2"/>
        <v>0.18</v>
      </c>
      <c r="K7626" s="9">
        <f t="shared" si="3"/>
        <v>21538.54</v>
      </c>
      <c r="L7626" s="11" t="s">
        <v>27</v>
      </c>
      <c r="M7626" s="9" t="s">
        <v>28</v>
      </c>
      <c r="N7626" s="6"/>
      <c r="O7626" s="6"/>
    </row>
    <row r="7627" ht="17.25" customHeight="1">
      <c r="A7627" s="7">
        <v>7626.0</v>
      </c>
      <c r="B7627" s="12">
        <v>42360.0</v>
      </c>
      <c r="C7627" s="13" t="s">
        <v>80</v>
      </c>
      <c r="D7627" s="14" t="s">
        <v>7633</v>
      </c>
      <c r="E7627" s="9" t="str">
        <f t="shared" si="1"/>
        <v>Surco,Lima,Lima</v>
      </c>
      <c r="F7627" s="13" t="s">
        <v>34</v>
      </c>
      <c r="G7627" s="9">
        <v>37.0</v>
      </c>
      <c r="H7627" s="9">
        <f>VENTAS!$I7627-(VENTAS!$I7627*0.4)</f>
        <v>20958</v>
      </c>
      <c r="I7627" s="9">
        <v>34930.0</v>
      </c>
      <c r="J7627" s="9">
        <f t="shared" si="2"/>
        <v>0.18</v>
      </c>
      <c r="K7627" s="9">
        <f t="shared" si="3"/>
        <v>41217.4</v>
      </c>
      <c r="L7627" s="11" t="s">
        <v>58</v>
      </c>
      <c r="M7627" s="13" t="s">
        <v>106</v>
      </c>
      <c r="N7627" s="6"/>
      <c r="O7627" s="6"/>
    </row>
    <row r="7628" ht="17.25" customHeight="1">
      <c r="A7628" s="7">
        <v>7627.0</v>
      </c>
      <c r="B7628" s="8">
        <v>42360.0</v>
      </c>
      <c r="C7628" s="9" t="s">
        <v>80</v>
      </c>
      <c r="D7628" s="10" t="s">
        <v>7634</v>
      </c>
      <c r="E7628" s="9" t="str">
        <f t="shared" si="1"/>
        <v>La Molina,Lima, Lima</v>
      </c>
      <c r="F7628" s="9" t="s">
        <v>34</v>
      </c>
      <c r="G7628" s="9">
        <v>109.0</v>
      </c>
      <c r="H7628" s="9">
        <f>VENTAS!$I7628-(VENTAS!$I7628*0.4)</f>
        <v>17565.6</v>
      </c>
      <c r="I7628" s="9">
        <v>29276.0</v>
      </c>
      <c r="J7628" s="9">
        <f t="shared" si="2"/>
        <v>0.18</v>
      </c>
      <c r="K7628" s="9">
        <f t="shared" si="3"/>
        <v>34545.68</v>
      </c>
      <c r="L7628" s="11" t="s">
        <v>27</v>
      </c>
      <c r="M7628" s="9" t="s">
        <v>28</v>
      </c>
      <c r="N7628" s="6"/>
      <c r="O7628" s="6"/>
    </row>
    <row r="7629" ht="17.25" customHeight="1">
      <c r="A7629" s="7">
        <v>7628.0</v>
      </c>
      <c r="B7629" s="12">
        <v>42360.0</v>
      </c>
      <c r="C7629" s="13" t="s">
        <v>80</v>
      </c>
      <c r="D7629" s="14" t="s">
        <v>7635</v>
      </c>
      <c r="E7629" s="9" t="str">
        <f t="shared" si="1"/>
        <v>Surco,Lima,Lima</v>
      </c>
      <c r="F7629" s="13" t="s">
        <v>34</v>
      </c>
      <c r="G7629" s="9">
        <v>77.0</v>
      </c>
      <c r="H7629" s="9">
        <f>VENTAS!$I7629-(VENTAS!$I7629*0.4)</f>
        <v>20226</v>
      </c>
      <c r="I7629" s="9">
        <v>33710.0</v>
      </c>
      <c r="J7629" s="9">
        <f t="shared" si="2"/>
        <v>0.18</v>
      </c>
      <c r="K7629" s="9">
        <f t="shared" si="3"/>
        <v>39777.8</v>
      </c>
      <c r="L7629" s="11" t="s">
        <v>58</v>
      </c>
      <c r="M7629" s="13" t="s">
        <v>106</v>
      </c>
      <c r="N7629" s="6"/>
      <c r="O7629" s="6"/>
    </row>
    <row r="7630" ht="17.25" customHeight="1">
      <c r="A7630" s="7">
        <v>7629.0</v>
      </c>
      <c r="B7630" s="8">
        <v>42360.0</v>
      </c>
      <c r="C7630" s="9" t="s">
        <v>56</v>
      </c>
      <c r="D7630" s="10" t="s">
        <v>7636</v>
      </c>
      <c r="E7630" s="9" t="str">
        <f t="shared" si="1"/>
        <v>Ate,Lima,Lima</v>
      </c>
      <c r="F7630" s="9" t="s">
        <v>34</v>
      </c>
      <c r="G7630" s="9">
        <v>129.0</v>
      </c>
      <c r="H7630" s="9">
        <f>VENTAS!$I7630-(VENTAS!$I7630*0.4)</f>
        <v>13770</v>
      </c>
      <c r="I7630" s="9">
        <v>22950.0</v>
      </c>
      <c r="J7630" s="9">
        <f t="shared" si="2"/>
        <v>0.18</v>
      </c>
      <c r="K7630" s="9">
        <f t="shared" si="3"/>
        <v>27081</v>
      </c>
      <c r="L7630" s="11" t="s">
        <v>20</v>
      </c>
      <c r="M7630" s="9" t="s">
        <v>44</v>
      </c>
      <c r="N7630" s="6"/>
      <c r="O7630" s="6"/>
    </row>
    <row r="7631" ht="17.25" customHeight="1">
      <c r="A7631" s="7">
        <v>7630.0</v>
      </c>
      <c r="B7631" s="12">
        <v>42360.0</v>
      </c>
      <c r="C7631" s="13" t="s">
        <v>56</v>
      </c>
      <c r="D7631" s="14" t="s">
        <v>7637</v>
      </c>
      <c r="E7631" s="9" t="str">
        <f t="shared" si="1"/>
        <v>Ate,Lima,Lima</v>
      </c>
      <c r="F7631" s="13" t="s">
        <v>34</v>
      </c>
      <c r="G7631" s="9">
        <v>11.0</v>
      </c>
      <c r="H7631" s="9">
        <f>VENTAS!$I7631-(VENTAS!$I7631*0.4)</f>
        <v>13491</v>
      </c>
      <c r="I7631" s="9">
        <v>22485.0</v>
      </c>
      <c r="J7631" s="9">
        <f t="shared" si="2"/>
        <v>0.18</v>
      </c>
      <c r="K7631" s="9">
        <f t="shared" si="3"/>
        <v>26532.3</v>
      </c>
      <c r="L7631" s="11" t="s">
        <v>20</v>
      </c>
      <c r="M7631" s="13" t="s">
        <v>44</v>
      </c>
      <c r="N7631" s="6"/>
      <c r="O7631" s="6"/>
    </row>
    <row r="7632" ht="17.25" customHeight="1">
      <c r="A7632" s="7">
        <v>7631.0</v>
      </c>
      <c r="B7632" s="8">
        <v>42360.0</v>
      </c>
      <c r="C7632" s="9" t="s">
        <v>56</v>
      </c>
      <c r="D7632" s="10" t="s">
        <v>7638</v>
      </c>
      <c r="E7632" s="9" t="str">
        <f t="shared" si="1"/>
        <v>Ate,Lima,Lima</v>
      </c>
      <c r="F7632" s="9" t="s">
        <v>34</v>
      </c>
      <c r="G7632" s="9">
        <v>30.0</v>
      </c>
      <c r="H7632" s="9">
        <f>VENTAS!$I7632-(VENTAS!$I7632*0.4)</f>
        <v>20982.6</v>
      </c>
      <c r="I7632" s="9">
        <v>34971.0</v>
      </c>
      <c r="J7632" s="9">
        <f t="shared" si="2"/>
        <v>0.18</v>
      </c>
      <c r="K7632" s="9">
        <f t="shared" si="3"/>
        <v>41265.78</v>
      </c>
      <c r="L7632" s="11" t="s">
        <v>20</v>
      </c>
      <c r="M7632" s="9" t="s">
        <v>44</v>
      </c>
      <c r="N7632" s="6"/>
      <c r="O7632" s="6"/>
    </row>
    <row r="7633" ht="17.25" customHeight="1">
      <c r="A7633" s="7">
        <v>7632.0</v>
      </c>
      <c r="B7633" s="12">
        <v>42360.0</v>
      </c>
      <c r="C7633" s="13" t="s">
        <v>56</v>
      </c>
      <c r="D7633" s="14" t="s">
        <v>7639</v>
      </c>
      <c r="E7633" s="9" t="str">
        <f t="shared" si="1"/>
        <v>Ate,Lima,Lima</v>
      </c>
      <c r="F7633" s="13" t="s">
        <v>34</v>
      </c>
      <c r="G7633" s="9">
        <v>164.0</v>
      </c>
      <c r="H7633" s="9">
        <f>VENTAS!$I7633-(VENTAS!$I7633*0.4)</f>
        <v>18021</v>
      </c>
      <c r="I7633" s="9">
        <v>30035.0</v>
      </c>
      <c r="J7633" s="9">
        <f t="shared" si="2"/>
        <v>0.18</v>
      </c>
      <c r="K7633" s="9">
        <f t="shared" si="3"/>
        <v>35441.3</v>
      </c>
      <c r="L7633" s="11" t="s">
        <v>20</v>
      </c>
      <c r="M7633" s="13" t="s">
        <v>44</v>
      </c>
      <c r="N7633" s="6"/>
      <c r="O7633" s="6"/>
    </row>
    <row r="7634" ht="17.25" customHeight="1">
      <c r="A7634" s="7">
        <v>7633.0</v>
      </c>
      <c r="B7634" s="8">
        <v>42360.0</v>
      </c>
      <c r="C7634" s="9" t="s">
        <v>32</v>
      </c>
      <c r="D7634" s="10" t="s">
        <v>7640</v>
      </c>
      <c r="E7634" s="9" t="str">
        <f t="shared" si="1"/>
        <v>San Miguel, Lima, Lima</v>
      </c>
      <c r="F7634" s="9" t="s">
        <v>15</v>
      </c>
      <c r="G7634" s="9">
        <v>158.0</v>
      </c>
      <c r="H7634" s="9">
        <f>VENTAS!$I7634-(VENTAS!$I7634*0.4)</f>
        <v>12445.2</v>
      </c>
      <c r="I7634" s="9">
        <v>20742.0</v>
      </c>
      <c r="J7634" s="9">
        <f t="shared" si="2"/>
        <v>0.18</v>
      </c>
      <c r="K7634" s="9">
        <f t="shared" si="3"/>
        <v>24475.56</v>
      </c>
      <c r="L7634" s="11" t="s">
        <v>16</v>
      </c>
      <c r="M7634" s="9" t="s">
        <v>39</v>
      </c>
      <c r="N7634" s="6"/>
      <c r="O7634" s="6"/>
    </row>
    <row r="7635" ht="17.25" customHeight="1">
      <c r="A7635" s="7">
        <v>7634.0</v>
      </c>
      <c r="B7635" s="12">
        <v>42360.0</v>
      </c>
      <c r="C7635" s="13" t="s">
        <v>32</v>
      </c>
      <c r="D7635" s="14" t="s">
        <v>7641</v>
      </c>
      <c r="E7635" s="9" t="str">
        <f t="shared" si="1"/>
        <v>San Miguel, Lima, Lima</v>
      </c>
      <c r="F7635" s="13" t="s">
        <v>15</v>
      </c>
      <c r="G7635" s="9">
        <v>64.0</v>
      </c>
      <c r="H7635" s="9">
        <f>VENTAS!$I7635-(VENTAS!$I7635*0.4)</f>
        <v>11328</v>
      </c>
      <c r="I7635" s="9">
        <v>18880.0</v>
      </c>
      <c r="J7635" s="9">
        <f t="shared" si="2"/>
        <v>0.18</v>
      </c>
      <c r="K7635" s="9">
        <f t="shared" si="3"/>
        <v>22278.4</v>
      </c>
      <c r="L7635" s="11" t="s">
        <v>16</v>
      </c>
      <c r="M7635" s="13" t="s">
        <v>39</v>
      </c>
      <c r="N7635" s="6"/>
      <c r="O7635" s="6"/>
    </row>
    <row r="7636" ht="17.25" customHeight="1">
      <c r="A7636" s="7">
        <v>7635.0</v>
      </c>
      <c r="B7636" s="8">
        <v>42360.0</v>
      </c>
      <c r="C7636" s="9" t="s">
        <v>32</v>
      </c>
      <c r="D7636" s="10" t="s">
        <v>7642</v>
      </c>
      <c r="E7636" s="9" t="str">
        <f t="shared" si="1"/>
        <v>San Miguel, Lima, Lima</v>
      </c>
      <c r="F7636" s="9" t="s">
        <v>15</v>
      </c>
      <c r="G7636" s="9">
        <v>136.0</v>
      </c>
      <c r="H7636" s="9">
        <f>VENTAS!$I7636-(VENTAS!$I7636*0.4)</f>
        <v>20445</v>
      </c>
      <c r="I7636" s="9">
        <v>34075.0</v>
      </c>
      <c r="J7636" s="9">
        <f t="shared" si="2"/>
        <v>0.18</v>
      </c>
      <c r="K7636" s="9">
        <f t="shared" si="3"/>
        <v>40208.5</v>
      </c>
      <c r="L7636" s="11" t="s">
        <v>16</v>
      </c>
      <c r="M7636" s="9" t="s">
        <v>39</v>
      </c>
      <c r="N7636" s="6"/>
      <c r="O7636" s="6"/>
    </row>
    <row r="7637" ht="17.25" customHeight="1">
      <c r="A7637" s="7">
        <v>7636.0</v>
      </c>
      <c r="B7637" s="12">
        <v>42360.0</v>
      </c>
      <c r="C7637" s="13" t="s">
        <v>104</v>
      </c>
      <c r="D7637" s="14" t="s">
        <v>7643</v>
      </c>
      <c r="E7637" s="9" t="str">
        <f t="shared" si="1"/>
        <v>Surco,Lima,Lima</v>
      </c>
      <c r="F7637" s="13" t="s">
        <v>15</v>
      </c>
      <c r="G7637" s="9">
        <v>75.0</v>
      </c>
      <c r="H7637" s="9">
        <f>VENTAS!$I7637-(VENTAS!$I7637*0.4)</f>
        <v>10803</v>
      </c>
      <c r="I7637" s="9">
        <v>18005.0</v>
      </c>
      <c r="J7637" s="9">
        <f t="shared" si="2"/>
        <v>0.18</v>
      </c>
      <c r="K7637" s="9">
        <f t="shared" si="3"/>
        <v>21245.9</v>
      </c>
      <c r="L7637" s="11" t="s">
        <v>58</v>
      </c>
      <c r="M7637" s="13" t="s">
        <v>69</v>
      </c>
      <c r="N7637" s="6"/>
      <c r="O7637" s="6"/>
    </row>
    <row r="7638" ht="17.25" customHeight="1">
      <c r="A7638" s="7">
        <v>7637.0</v>
      </c>
      <c r="B7638" s="8">
        <v>42360.0</v>
      </c>
      <c r="C7638" s="9" t="s">
        <v>104</v>
      </c>
      <c r="D7638" s="10" t="s">
        <v>7644</v>
      </c>
      <c r="E7638" s="9" t="str">
        <f t="shared" si="1"/>
        <v>Surco,Lima,Lima</v>
      </c>
      <c r="F7638" s="9" t="s">
        <v>15</v>
      </c>
      <c r="G7638" s="9">
        <v>80.0</v>
      </c>
      <c r="H7638" s="9">
        <f>VENTAS!$I7638-(VENTAS!$I7638*0.4)</f>
        <v>18496.2</v>
      </c>
      <c r="I7638" s="9">
        <v>30827.0</v>
      </c>
      <c r="J7638" s="9">
        <f t="shared" si="2"/>
        <v>0.18</v>
      </c>
      <c r="K7638" s="9">
        <f t="shared" si="3"/>
        <v>36375.86</v>
      </c>
      <c r="L7638" s="11" t="s">
        <v>58</v>
      </c>
      <c r="M7638" s="9" t="s">
        <v>69</v>
      </c>
      <c r="N7638" s="6"/>
      <c r="O7638" s="6"/>
    </row>
    <row r="7639" ht="17.25" customHeight="1">
      <c r="A7639" s="7">
        <v>7638.0</v>
      </c>
      <c r="B7639" s="12">
        <v>42360.0</v>
      </c>
      <c r="C7639" s="13" t="s">
        <v>104</v>
      </c>
      <c r="D7639" s="14" t="s">
        <v>7645</v>
      </c>
      <c r="E7639" s="9" t="str">
        <f t="shared" si="1"/>
        <v>Surco,Lima,Lima</v>
      </c>
      <c r="F7639" s="13" t="s">
        <v>15</v>
      </c>
      <c r="G7639" s="9">
        <v>155.0</v>
      </c>
      <c r="H7639" s="9">
        <f>VENTAS!$I7639-(VENTAS!$I7639*0.4)</f>
        <v>22461</v>
      </c>
      <c r="I7639" s="9">
        <v>37435.0</v>
      </c>
      <c r="J7639" s="9">
        <f t="shared" si="2"/>
        <v>0.18</v>
      </c>
      <c r="K7639" s="9">
        <f t="shared" si="3"/>
        <v>44173.3</v>
      </c>
      <c r="L7639" s="11" t="s">
        <v>58</v>
      </c>
      <c r="M7639" s="13" t="s">
        <v>69</v>
      </c>
      <c r="N7639" s="6"/>
      <c r="O7639" s="6"/>
    </row>
    <row r="7640" ht="17.25" customHeight="1">
      <c r="A7640" s="7">
        <v>7639.0</v>
      </c>
      <c r="B7640" s="8">
        <v>42360.0</v>
      </c>
      <c r="C7640" s="9" t="s">
        <v>104</v>
      </c>
      <c r="D7640" s="10" t="s">
        <v>7646</v>
      </c>
      <c r="E7640" s="9" t="str">
        <f t="shared" si="1"/>
        <v>Surco,Lima,Lima</v>
      </c>
      <c r="F7640" s="9" t="s">
        <v>15</v>
      </c>
      <c r="G7640" s="9">
        <v>4.0</v>
      </c>
      <c r="H7640" s="9">
        <f>VENTAS!$I7640-(VENTAS!$I7640*0.4)</f>
        <v>19906.8</v>
      </c>
      <c r="I7640" s="9">
        <v>33178.0</v>
      </c>
      <c r="J7640" s="9">
        <f t="shared" si="2"/>
        <v>0.18</v>
      </c>
      <c r="K7640" s="9">
        <f t="shared" si="3"/>
        <v>39150.04</v>
      </c>
      <c r="L7640" s="11" t="s">
        <v>58</v>
      </c>
      <c r="M7640" s="9" t="s">
        <v>69</v>
      </c>
      <c r="N7640" s="6"/>
      <c r="O7640" s="6"/>
    </row>
    <row r="7641" ht="17.25" customHeight="1">
      <c r="A7641" s="7">
        <v>7640.0</v>
      </c>
      <c r="B7641" s="12">
        <v>42360.0</v>
      </c>
      <c r="C7641" s="13" t="s">
        <v>18</v>
      </c>
      <c r="D7641" s="14" t="s">
        <v>7647</v>
      </c>
      <c r="E7641" s="9" t="str">
        <f t="shared" si="1"/>
        <v>San Miguel, Lima, Lima</v>
      </c>
      <c r="F7641" s="13" t="s">
        <v>15</v>
      </c>
      <c r="G7641" s="9">
        <v>55.0</v>
      </c>
      <c r="H7641" s="9">
        <f>VENTAS!$I7641-(VENTAS!$I7641*0.4)</f>
        <v>19740.6</v>
      </c>
      <c r="I7641" s="9">
        <v>32901.0</v>
      </c>
      <c r="J7641" s="9">
        <f t="shared" si="2"/>
        <v>0.18</v>
      </c>
      <c r="K7641" s="9">
        <f t="shared" si="3"/>
        <v>38823.18</v>
      </c>
      <c r="L7641" s="11" t="s">
        <v>16</v>
      </c>
      <c r="M7641" s="13" t="s">
        <v>17</v>
      </c>
      <c r="N7641" s="6"/>
      <c r="O7641" s="6"/>
    </row>
    <row r="7642" ht="17.25" customHeight="1">
      <c r="A7642" s="7">
        <v>7641.0</v>
      </c>
      <c r="B7642" s="8">
        <v>42360.0</v>
      </c>
      <c r="C7642" s="9" t="s">
        <v>18</v>
      </c>
      <c r="D7642" s="10" t="s">
        <v>7648</v>
      </c>
      <c r="E7642" s="9" t="str">
        <f t="shared" si="1"/>
        <v>San Miguel, Lima, Lima</v>
      </c>
      <c r="F7642" s="9" t="s">
        <v>15</v>
      </c>
      <c r="G7642" s="9">
        <v>116.0</v>
      </c>
      <c r="H7642" s="9">
        <f>VENTAS!$I7642-(VENTAS!$I7642*0.4)</f>
        <v>13656.6</v>
      </c>
      <c r="I7642" s="9">
        <v>22761.0</v>
      </c>
      <c r="J7642" s="9">
        <f t="shared" si="2"/>
        <v>0.18</v>
      </c>
      <c r="K7642" s="9">
        <f t="shared" si="3"/>
        <v>26857.98</v>
      </c>
      <c r="L7642" s="11" t="s">
        <v>16</v>
      </c>
      <c r="M7642" s="9" t="s">
        <v>17</v>
      </c>
      <c r="N7642" s="6"/>
      <c r="O7642" s="6"/>
    </row>
    <row r="7643" ht="17.25" customHeight="1">
      <c r="A7643" s="7">
        <v>7642.0</v>
      </c>
      <c r="B7643" s="12">
        <v>42360.0</v>
      </c>
      <c r="C7643" s="13" t="s">
        <v>18</v>
      </c>
      <c r="D7643" s="14" t="s">
        <v>7649</v>
      </c>
      <c r="E7643" s="9" t="str">
        <f t="shared" si="1"/>
        <v>San Miguel, Lima, Lima</v>
      </c>
      <c r="F7643" s="13" t="s">
        <v>15</v>
      </c>
      <c r="G7643" s="9">
        <v>35.0</v>
      </c>
      <c r="H7643" s="9">
        <f>VENTAS!$I7643-(VENTAS!$I7643*0.4)</f>
        <v>17511</v>
      </c>
      <c r="I7643" s="9">
        <v>29185.0</v>
      </c>
      <c r="J7643" s="9">
        <f t="shared" si="2"/>
        <v>0.18</v>
      </c>
      <c r="K7643" s="9">
        <f t="shared" si="3"/>
        <v>34438.3</v>
      </c>
      <c r="L7643" s="11" t="s">
        <v>16</v>
      </c>
      <c r="M7643" s="13" t="s">
        <v>17</v>
      </c>
      <c r="N7643" s="6"/>
      <c r="O7643" s="6"/>
    </row>
    <row r="7644" ht="17.25" customHeight="1">
      <c r="A7644" s="7">
        <v>7643.0</v>
      </c>
      <c r="B7644" s="8">
        <v>42360.0</v>
      </c>
      <c r="C7644" s="9" t="s">
        <v>18</v>
      </c>
      <c r="D7644" s="10" t="s">
        <v>7650</v>
      </c>
      <c r="E7644" s="9" t="str">
        <f t="shared" si="1"/>
        <v>San Miguel, Lima, Lima</v>
      </c>
      <c r="F7644" s="9" t="s">
        <v>15</v>
      </c>
      <c r="G7644" s="9">
        <v>1.0</v>
      </c>
      <c r="H7644" s="9">
        <f>VENTAS!$I7644-(VENTAS!$I7644*0.4)</f>
        <v>13429.8</v>
      </c>
      <c r="I7644" s="9">
        <v>22383.0</v>
      </c>
      <c r="J7644" s="9">
        <f t="shared" si="2"/>
        <v>0.18</v>
      </c>
      <c r="K7644" s="9">
        <f t="shared" si="3"/>
        <v>26411.94</v>
      </c>
      <c r="L7644" s="11" t="s">
        <v>16</v>
      </c>
      <c r="M7644" s="9" t="s">
        <v>17</v>
      </c>
      <c r="N7644" s="6"/>
      <c r="O7644" s="6"/>
    </row>
    <row r="7645" ht="17.25" customHeight="1">
      <c r="A7645" s="7">
        <v>7644.0</v>
      </c>
      <c r="B7645" s="12">
        <v>42360.0</v>
      </c>
      <c r="C7645" s="13" t="s">
        <v>18</v>
      </c>
      <c r="D7645" s="14" t="s">
        <v>7651</v>
      </c>
      <c r="E7645" s="9" t="str">
        <f t="shared" si="1"/>
        <v>Ate,Lima,Lima</v>
      </c>
      <c r="F7645" s="13" t="s">
        <v>15</v>
      </c>
      <c r="G7645" s="9">
        <v>161.0</v>
      </c>
      <c r="H7645" s="9">
        <f>VENTAS!$I7645-(VENTAS!$I7645*0.4)</f>
        <v>12819.6</v>
      </c>
      <c r="I7645" s="9">
        <v>21366.0</v>
      </c>
      <c r="J7645" s="9">
        <f t="shared" si="2"/>
        <v>0.18</v>
      </c>
      <c r="K7645" s="9">
        <f t="shared" si="3"/>
        <v>25211.88</v>
      </c>
      <c r="L7645" s="11" t="s">
        <v>20</v>
      </c>
      <c r="M7645" s="13" t="s">
        <v>44</v>
      </c>
      <c r="N7645" s="6"/>
      <c r="O7645" s="6"/>
    </row>
    <row r="7646" ht="17.25" customHeight="1">
      <c r="A7646" s="7">
        <v>7645.0</v>
      </c>
      <c r="B7646" s="8">
        <v>42360.0</v>
      </c>
      <c r="C7646" s="9" t="s">
        <v>18</v>
      </c>
      <c r="D7646" s="10" t="s">
        <v>7652</v>
      </c>
      <c r="E7646" s="9" t="str">
        <f t="shared" si="1"/>
        <v>Ate,Lima,Lima</v>
      </c>
      <c r="F7646" s="9" t="s">
        <v>15</v>
      </c>
      <c r="G7646" s="9">
        <v>16.0</v>
      </c>
      <c r="H7646" s="9">
        <f>VENTAS!$I7646-(VENTAS!$I7646*0.4)</f>
        <v>18981</v>
      </c>
      <c r="I7646" s="9">
        <v>31635.0</v>
      </c>
      <c r="J7646" s="9">
        <f t="shared" si="2"/>
        <v>0.18</v>
      </c>
      <c r="K7646" s="9">
        <f t="shared" si="3"/>
        <v>37329.3</v>
      </c>
      <c r="L7646" s="11" t="s">
        <v>20</v>
      </c>
      <c r="M7646" s="9" t="s">
        <v>44</v>
      </c>
      <c r="N7646" s="6"/>
      <c r="O7646" s="6"/>
    </row>
    <row r="7647" ht="17.25" customHeight="1">
      <c r="A7647" s="7">
        <v>7646.0</v>
      </c>
      <c r="B7647" s="12">
        <v>42360.0</v>
      </c>
      <c r="C7647" s="13" t="s">
        <v>18</v>
      </c>
      <c r="D7647" s="14" t="s">
        <v>7653</v>
      </c>
      <c r="E7647" s="9" t="str">
        <f t="shared" si="1"/>
        <v>Ate,Lima,Lima</v>
      </c>
      <c r="F7647" s="13" t="s">
        <v>15</v>
      </c>
      <c r="G7647" s="9">
        <v>109.0</v>
      </c>
      <c r="H7647" s="9">
        <f>VENTAS!$I7647-(VENTAS!$I7647*0.4)</f>
        <v>15585.6</v>
      </c>
      <c r="I7647" s="9">
        <v>25976.0</v>
      </c>
      <c r="J7647" s="9">
        <f t="shared" si="2"/>
        <v>0.18</v>
      </c>
      <c r="K7647" s="9">
        <f t="shared" si="3"/>
        <v>30651.68</v>
      </c>
      <c r="L7647" s="11" t="s">
        <v>20</v>
      </c>
      <c r="M7647" s="13" t="s">
        <v>44</v>
      </c>
      <c r="N7647" s="6"/>
      <c r="O7647" s="6"/>
    </row>
    <row r="7648" ht="17.25" customHeight="1">
      <c r="A7648" s="7">
        <v>7647.0</v>
      </c>
      <c r="B7648" s="8">
        <v>42360.0</v>
      </c>
      <c r="C7648" s="9" t="s">
        <v>18</v>
      </c>
      <c r="D7648" s="10" t="s">
        <v>7654</v>
      </c>
      <c r="E7648" s="9" t="str">
        <f t="shared" si="1"/>
        <v>Ate,Lima,Lima</v>
      </c>
      <c r="F7648" s="9" t="s">
        <v>15</v>
      </c>
      <c r="G7648" s="9">
        <v>166.0</v>
      </c>
      <c r="H7648" s="9">
        <f>VENTAS!$I7648-(VENTAS!$I7648*0.4)</f>
        <v>22951.8</v>
      </c>
      <c r="I7648" s="9">
        <v>38253.0</v>
      </c>
      <c r="J7648" s="9">
        <f t="shared" si="2"/>
        <v>0.18</v>
      </c>
      <c r="K7648" s="9">
        <f t="shared" si="3"/>
        <v>45138.54</v>
      </c>
      <c r="L7648" s="11" t="s">
        <v>20</v>
      </c>
      <c r="M7648" s="9" t="s">
        <v>44</v>
      </c>
      <c r="N7648" s="6"/>
      <c r="O7648" s="6"/>
    </row>
    <row r="7649" ht="17.25" customHeight="1">
      <c r="A7649" s="7">
        <v>7648.0</v>
      </c>
      <c r="B7649" s="12">
        <v>42360.0</v>
      </c>
      <c r="C7649" s="13" t="s">
        <v>63</v>
      </c>
      <c r="D7649" s="14" t="s">
        <v>7655</v>
      </c>
      <c r="E7649" s="9" t="str">
        <f t="shared" si="1"/>
        <v>Surco,Lima,Lima</v>
      </c>
      <c r="F7649" s="13" t="s">
        <v>34</v>
      </c>
      <c r="G7649" s="9">
        <v>87.0</v>
      </c>
      <c r="H7649" s="9">
        <f>VENTAS!$I7649-(VENTAS!$I7649*0.4)</f>
        <v>20054.4</v>
      </c>
      <c r="I7649" s="9">
        <v>33424.0</v>
      </c>
      <c r="J7649" s="9">
        <f t="shared" si="2"/>
        <v>0.18</v>
      </c>
      <c r="K7649" s="9">
        <f t="shared" si="3"/>
        <v>39440.32</v>
      </c>
      <c r="L7649" s="11" t="s">
        <v>58</v>
      </c>
      <c r="M7649" s="13" t="s">
        <v>59</v>
      </c>
      <c r="N7649" s="6"/>
      <c r="O7649" s="6"/>
    </row>
    <row r="7650" ht="17.25" customHeight="1">
      <c r="A7650" s="7">
        <v>7649.0</v>
      </c>
      <c r="B7650" s="8">
        <v>42360.0</v>
      </c>
      <c r="C7650" s="9" t="s">
        <v>63</v>
      </c>
      <c r="D7650" s="10" t="s">
        <v>7656</v>
      </c>
      <c r="E7650" s="9" t="str">
        <f t="shared" si="1"/>
        <v>Surco,Lima,Lima</v>
      </c>
      <c r="F7650" s="9" t="s">
        <v>34</v>
      </c>
      <c r="G7650" s="9">
        <v>106.0</v>
      </c>
      <c r="H7650" s="9">
        <f>VENTAS!$I7650-(VENTAS!$I7650*0.4)</f>
        <v>13171.8</v>
      </c>
      <c r="I7650" s="9">
        <v>21953.0</v>
      </c>
      <c r="J7650" s="9">
        <f t="shared" si="2"/>
        <v>0.18</v>
      </c>
      <c r="K7650" s="9">
        <f t="shared" si="3"/>
        <v>25904.54</v>
      </c>
      <c r="L7650" s="11" t="s">
        <v>58</v>
      </c>
      <c r="M7650" s="9" t="s">
        <v>59</v>
      </c>
      <c r="N7650" s="6"/>
      <c r="O7650" s="6"/>
    </row>
    <row r="7651" ht="17.25" customHeight="1">
      <c r="A7651" s="7">
        <v>7650.0</v>
      </c>
      <c r="B7651" s="12">
        <v>42360.0</v>
      </c>
      <c r="C7651" s="13" t="s">
        <v>63</v>
      </c>
      <c r="D7651" s="14" t="s">
        <v>7657</v>
      </c>
      <c r="E7651" s="9" t="str">
        <f t="shared" si="1"/>
        <v>Surco,Lima,Lima</v>
      </c>
      <c r="F7651" s="13" t="s">
        <v>34</v>
      </c>
      <c r="G7651" s="9">
        <v>36.0</v>
      </c>
      <c r="H7651" s="9">
        <f>VENTAS!$I7651-(VENTAS!$I7651*0.4)</f>
        <v>18330.6</v>
      </c>
      <c r="I7651" s="9">
        <v>30551.0</v>
      </c>
      <c r="J7651" s="9">
        <f t="shared" si="2"/>
        <v>0.18</v>
      </c>
      <c r="K7651" s="9">
        <f t="shared" si="3"/>
        <v>36050.18</v>
      </c>
      <c r="L7651" s="11" t="s">
        <v>58</v>
      </c>
      <c r="M7651" s="13" t="s">
        <v>59</v>
      </c>
      <c r="N7651" s="6"/>
      <c r="O7651" s="6"/>
    </row>
    <row r="7652" ht="17.25" customHeight="1">
      <c r="A7652" s="7">
        <v>7651.0</v>
      </c>
      <c r="B7652" s="8">
        <v>42359.0</v>
      </c>
      <c r="C7652" s="9" t="s">
        <v>80</v>
      </c>
      <c r="D7652" s="10" t="s">
        <v>7658</v>
      </c>
      <c r="E7652" s="9" t="str">
        <f t="shared" si="1"/>
        <v>Surco,Lima,Lima</v>
      </c>
      <c r="F7652" s="9" t="s">
        <v>15</v>
      </c>
      <c r="G7652" s="9">
        <v>90.0</v>
      </c>
      <c r="H7652" s="9">
        <f>VENTAS!$I7652-(VENTAS!$I7652*0.4)</f>
        <v>18150</v>
      </c>
      <c r="I7652" s="9">
        <v>30250.0</v>
      </c>
      <c r="J7652" s="9">
        <f t="shared" si="2"/>
        <v>0.18</v>
      </c>
      <c r="K7652" s="9">
        <f t="shared" si="3"/>
        <v>35695</v>
      </c>
      <c r="L7652" s="11" t="s">
        <v>58</v>
      </c>
      <c r="M7652" s="9" t="s">
        <v>59</v>
      </c>
      <c r="N7652" s="6"/>
      <c r="O7652" s="6"/>
    </row>
    <row r="7653" ht="17.25" customHeight="1">
      <c r="A7653" s="7">
        <v>7652.0</v>
      </c>
      <c r="B7653" s="12">
        <v>42359.0</v>
      </c>
      <c r="C7653" s="13" t="s">
        <v>80</v>
      </c>
      <c r="D7653" s="14" t="s">
        <v>7659</v>
      </c>
      <c r="E7653" s="9" t="str">
        <f t="shared" si="1"/>
        <v>Surco,Lima,Lima</v>
      </c>
      <c r="F7653" s="13" t="s">
        <v>15</v>
      </c>
      <c r="G7653" s="9">
        <v>108.0</v>
      </c>
      <c r="H7653" s="9">
        <f>VENTAS!$I7653-(VENTAS!$I7653*0.4)</f>
        <v>20236.2</v>
      </c>
      <c r="I7653" s="9">
        <v>33727.0</v>
      </c>
      <c r="J7653" s="9">
        <f t="shared" si="2"/>
        <v>0.18</v>
      </c>
      <c r="K7653" s="9">
        <f t="shared" si="3"/>
        <v>39797.86</v>
      </c>
      <c r="L7653" s="11" t="s">
        <v>58</v>
      </c>
      <c r="M7653" s="13" t="s">
        <v>59</v>
      </c>
      <c r="N7653" s="6"/>
      <c r="O7653" s="6"/>
    </row>
    <row r="7654" ht="17.25" customHeight="1">
      <c r="A7654" s="7">
        <v>7653.0</v>
      </c>
      <c r="B7654" s="8">
        <v>42359.0</v>
      </c>
      <c r="C7654" s="9" t="s">
        <v>80</v>
      </c>
      <c r="D7654" s="10" t="s">
        <v>7660</v>
      </c>
      <c r="E7654" s="9" t="str">
        <f t="shared" si="1"/>
        <v>Surco,Lima,Lima</v>
      </c>
      <c r="F7654" s="9" t="s">
        <v>15</v>
      </c>
      <c r="G7654" s="9">
        <v>110.0</v>
      </c>
      <c r="H7654" s="9">
        <f>VENTAS!$I7654-(VENTAS!$I7654*0.4)</f>
        <v>21433.2</v>
      </c>
      <c r="I7654" s="9">
        <v>35722.0</v>
      </c>
      <c r="J7654" s="9">
        <f t="shared" si="2"/>
        <v>0.18</v>
      </c>
      <c r="K7654" s="9">
        <f t="shared" si="3"/>
        <v>42151.96</v>
      </c>
      <c r="L7654" s="11" t="s">
        <v>58</v>
      </c>
      <c r="M7654" s="9" t="s">
        <v>59</v>
      </c>
      <c r="N7654" s="6"/>
      <c r="O7654" s="6"/>
    </row>
    <row r="7655" ht="17.25" customHeight="1">
      <c r="A7655" s="7">
        <v>7654.0</v>
      </c>
      <c r="B7655" s="12">
        <v>42359.0</v>
      </c>
      <c r="C7655" s="13" t="s">
        <v>80</v>
      </c>
      <c r="D7655" s="14" t="s">
        <v>7661</v>
      </c>
      <c r="E7655" s="9" t="str">
        <f t="shared" si="1"/>
        <v>Surco,Lima,Lima</v>
      </c>
      <c r="F7655" s="13" t="s">
        <v>15</v>
      </c>
      <c r="G7655" s="9">
        <v>137.0</v>
      </c>
      <c r="H7655" s="9">
        <f>VENTAS!$I7655-(VENTAS!$I7655*0.4)</f>
        <v>19458</v>
      </c>
      <c r="I7655" s="9">
        <v>32430.0</v>
      </c>
      <c r="J7655" s="9">
        <f t="shared" si="2"/>
        <v>0.18</v>
      </c>
      <c r="K7655" s="9">
        <f t="shared" si="3"/>
        <v>38267.4</v>
      </c>
      <c r="L7655" s="11" t="s">
        <v>58</v>
      </c>
      <c r="M7655" s="13" t="s">
        <v>59</v>
      </c>
      <c r="N7655" s="6"/>
      <c r="O7655" s="6"/>
    </row>
    <row r="7656" ht="17.25" customHeight="1">
      <c r="A7656" s="7">
        <v>7655.0</v>
      </c>
      <c r="B7656" s="8">
        <v>42359.0</v>
      </c>
      <c r="C7656" s="9" t="s">
        <v>56</v>
      </c>
      <c r="D7656" s="10" t="s">
        <v>7662</v>
      </c>
      <c r="E7656" s="9" t="str">
        <f t="shared" si="1"/>
        <v>Surco,Lima,Lima</v>
      </c>
      <c r="F7656" s="9" t="s">
        <v>15</v>
      </c>
      <c r="G7656" s="9">
        <v>2.0</v>
      </c>
      <c r="H7656" s="9">
        <f>VENTAS!$I7656-(VENTAS!$I7656*0.4)</f>
        <v>23571</v>
      </c>
      <c r="I7656" s="9">
        <v>39285.0</v>
      </c>
      <c r="J7656" s="9">
        <f t="shared" si="2"/>
        <v>0.18</v>
      </c>
      <c r="K7656" s="9">
        <f t="shared" si="3"/>
        <v>46356.3</v>
      </c>
      <c r="L7656" s="11" t="s">
        <v>58</v>
      </c>
      <c r="M7656" s="9" t="s">
        <v>96</v>
      </c>
      <c r="N7656" s="6"/>
      <c r="O7656" s="6"/>
    </row>
    <row r="7657" ht="17.25" customHeight="1">
      <c r="A7657" s="7">
        <v>7656.0</v>
      </c>
      <c r="B7657" s="12">
        <v>42359.0</v>
      </c>
      <c r="C7657" s="13" t="s">
        <v>56</v>
      </c>
      <c r="D7657" s="14" t="s">
        <v>7663</v>
      </c>
      <c r="E7657" s="9" t="str">
        <f t="shared" si="1"/>
        <v>Surco,Lima,Lima</v>
      </c>
      <c r="F7657" s="13" t="s">
        <v>15</v>
      </c>
      <c r="G7657" s="9">
        <v>175.0</v>
      </c>
      <c r="H7657" s="9">
        <f>VENTAS!$I7657-(VENTAS!$I7657*0.4)</f>
        <v>17067.6</v>
      </c>
      <c r="I7657" s="9">
        <v>28446.0</v>
      </c>
      <c r="J7657" s="9">
        <f t="shared" si="2"/>
        <v>0.18</v>
      </c>
      <c r="K7657" s="9">
        <f t="shared" si="3"/>
        <v>33566.28</v>
      </c>
      <c r="L7657" s="11" t="s">
        <v>58</v>
      </c>
      <c r="M7657" s="13" t="s">
        <v>96</v>
      </c>
      <c r="N7657" s="6"/>
      <c r="O7657" s="6"/>
    </row>
    <row r="7658" ht="17.25" customHeight="1">
      <c r="A7658" s="7">
        <v>7657.0</v>
      </c>
      <c r="B7658" s="8">
        <v>42359.0</v>
      </c>
      <c r="C7658" s="9" t="s">
        <v>56</v>
      </c>
      <c r="D7658" s="10" t="s">
        <v>7664</v>
      </c>
      <c r="E7658" s="9" t="str">
        <f t="shared" si="1"/>
        <v>Surco,Lima,Lima</v>
      </c>
      <c r="F7658" s="9" t="s">
        <v>15</v>
      </c>
      <c r="G7658" s="9">
        <v>161.0</v>
      </c>
      <c r="H7658" s="9">
        <f>VENTAS!$I7658-(VENTAS!$I7658*0.4)</f>
        <v>15579.6</v>
      </c>
      <c r="I7658" s="9">
        <v>25966.0</v>
      </c>
      <c r="J7658" s="9">
        <f t="shared" si="2"/>
        <v>0.18</v>
      </c>
      <c r="K7658" s="9">
        <f t="shared" si="3"/>
        <v>30639.88</v>
      </c>
      <c r="L7658" s="11" t="s">
        <v>58</v>
      </c>
      <c r="M7658" s="9" t="s">
        <v>96</v>
      </c>
      <c r="N7658" s="6"/>
      <c r="O7658" s="6"/>
    </row>
    <row r="7659" ht="17.25" customHeight="1">
      <c r="A7659" s="7">
        <v>7658.0</v>
      </c>
      <c r="B7659" s="12">
        <v>42359.0</v>
      </c>
      <c r="C7659" s="13" t="s">
        <v>56</v>
      </c>
      <c r="D7659" s="14" t="s">
        <v>7665</v>
      </c>
      <c r="E7659" s="9" t="str">
        <f t="shared" si="1"/>
        <v>Surco,Lima,Lima</v>
      </c>
      <c r="F7659" s="13" t="s">
        <v>15</v>
      </c>
      <c r="G7659" s="9">
        <v>91.0</v>
      </c>
      <c r="H7659" s="9">
        <f>VENTAS!$I7659-(VENTAS!$I7659*0.4)</f>
        <v>13151.4</v>
      </c>
      <c r="I7659" s="9">
        <v>21919.0</v>
      </c>
      <c r="J7659" s="9">
        <f t="shared" si="2"/>
        <v>0.18</v>
      </c>
      <c r="K7659" s="9">
        <f t="shared" si="3"/>
        <v>25864.42</v>
      </c>
      <c r="L7659" s="11" t="s">
        <v>58</v>
      </c>
      <c r="M7659" s="13" t="s">
        <v>96</v>
      </c>
      <c r="N7659" s="6"/>
      <c r="O7659" s="6"/>
    </row>
    <row r="7660" ht="17.25" customHeight="1">
      <c r="A7660" s="7">
        <v>7659.0</v>
      </c>
      <c r="B7660" s="8">
        <v>42359.0</v>
      </c>
      <c r="C7660" s="9" t="s">
        <v>104</v>
      </c>
      <c r="D7660" s="10" t="s">
        <v>7666</v>
      </c>
      <c r="E7660" s="9" t="str">
        <f t="shared" si="1"/>
        <v>Surco,Lima,Lima</v>
      </c>
      <c r="F7660" s="9" t="s">
        <v>15</v>
      </c>
      <c r="G7660" s="9">
        <v>131.0</v>
      </c>
      <c r="H7660" s="9">
        <f>VENTAS!$I7660-(VENTAS!$I7660*0.4)</f>
        <v>16200.6</v>
      </c>
      <c r="I7660" s="9">
        <v>27001.0</v>
      </c>
      <c r="J7660" s="9">
        <f t="shared" si="2"/>
        <v>0.18</v>
      </c>
      <c r="K7660" s="9">
        <f t="shared" si="3"/>
        <v>31861.18</v>
      </c>
      <c r="L7660" s="11" t="s">
        <v>58</v>
      </c>
      <c r="M7660" s="9" t="s">
        <v>96</v>
      </c>
      <c r="N7660" s="6"/>
      <c r="O7660" s="6"/>
    </row>
    <row r="7661" ht="17.25" customHeight="1">
      <c r="A7661" s="7">
        <v>7660.0</v>
      </c>
      <c r="B7661" s="12">
        <v>42359.0</v>
      </c>
      <c r="C7661" s="13" t="s">
        <v>104</v>
      </c>
      <c r="D7661" s="14" t="s">
        <v>7667</v>
      </c>
      <c r="E7661" s="9" t="str">
        <f t="shared" si="1"/>
        <v>Surco,Lima,Lima</v>
      </c>
      <c r="F7661" s="13" t="s">
        <v>15</v>
      </c>
      <c r="G7661" s="9">
        <v>32.0</v>
      </c>
      <c r="H7661" s="9">
        <f>VENTAS!$I7661-(VENTAS!$I7661*0.4)</f>
        <v>22598.4</v>
      </c>
      <c r="I7661" s="9">
        <v>37664.0</v>
      </c>
      <c r="J7661" s="9">
        <f t="shared" si="2"/>
        <v>0.18</v>
      </c>
      <c r="K7661" s="9">
        <f t="shared" si="3"/>
        <v>44443.52</v>
      </c>
      <c r="L7661" s="11" t="s">
        <v>58</v>
      </c>
      <c r="M7661" s="13" t="s">
        <v>96</v>
      </c>
      <c r="N7661" s="6"/>
      <c r="O7661" s="6"/>
    </row>
    <row r="7662" ht="17.25" customHeight="1">
      <c r="A7662" s="7">
        <v>7661.0</v>
      </c>
      <c r="B7662" s="8">
        <v>42359.0</v>
      </c>
      <c r="C7662" s="9" t="s">
        <v>104</v>
      </c>
      <c r="D7662" s="10" t="s">
        <v>7668</v>
      </c>
      <c r="E7662" s="9" t="str">
        <f t="shared" si="1"/>
        <v>Surco,Lima,Lima</v>
      </c>
      <c r="F7662" s="9" t="s">
        <v>15</v>
      </c>
      <c r="G7662" s="9">
        <v>37.0</v>
      </c>
      <c r="H7662" s="9">
        <f>VENTAS!$I7662-(VENTAS!$I7662*0.4)</f>
        <v>14795.4</v>
      </c>
      <c r="I7662" s="9">
        <v>24659.0</v>
      </c>
      <c r="J7662" s="9">
        <f t="shared" si="2"/>
        <v>0.18</v>
      </c>
      <c r="K7662" s="9">
        <f t="shared" si="3"/>
        <v>29097.62</v>
      </c>
      <c r="L7662" s="11" t="s">
        <v>58</v>
      </c>
      <c r="M7662" s="9" t="s">
        <v>96</v>
      </c>
      <c r="N7662" s="6"/>
      <c r="O7662" s="6"/>
    </row>
    <row r="7663" ht="17.25" customHeight="1">
      <c r="A7663" s="7">
        <v>7662.0</v>
      </c>
      <c r="B7663" s="12">
        <v>42359.0</v>
      </c>
      <c r="C7663" s="13" t="s">
        <v>104</v>
      </c>
      <c r="D7663" s="14" t="s">
        <v>7669</v>
      </c>
      <c r="E7663" s="9" t="str">
        <f t="shared" si="1"/>
        <v>Surco,Lima,Lima</v>
      </c>
      <c r="F7663" s="13" t="s">
        <v>15</v>
      </c>
      <c r="G7663" s="9">
        <v>169.0</v>
      </c>
      <c r="H7663" s="9">
        <f>VENTAS!$I7663-(VENTAS!$I7663*0.4)</f>
        <v>17628</v>
      </c>
      <c r="I7663" s="9">
        <v>29380.0</v>
      </c>
      <c r="J7663" s="9">
        <f t="shared" si="2"/>
        <v>0.18</v>
      </c>
      <c r="K7663" s="9">
        <f t="shared" si="3"/>
        <v>34668.4</v>
      </c>
      <c r="L7663" s="11" t="s">
        <v>58</v>
      </c>
      <c r="M7663" s="13" t="s">
        <v>96</v>
      </c>
      <c r="N7663" s="6"/>
      <c r="O7663" s="6"/>
    </row>
    <row r="7664" ht="17.25" customHeight="1">
      <c r="A7664" s="7">
        <v>7663.0</v>
      </c>
      <c r="B7664" s="8">
        <v>42359.0</v>
      </c>
      <c r="C7664" s="9" t="s">
        <v>63</v>
      </c>
      <c r="D7664" s="10" t="s">
        <v>7670</v>
      </c>
      <c r="E7664" s="9" t="str">
        <f t="shared" si="1"/>
        <v>Surco,Lima,Lima</v>
      </c>
      <c r="F7664" s="9" t="s">
        <v>15</v>
      </c>
      <c r="G7664" s="9">
        <v>90.0</v>
      </c>
      <c r="H7664" s="9">
        <f>VENTAS!$I7664-(VENTAS!$I7664*0.4)</f>
        <v>20351.4</v>
      </c>
      <c r="I7664" s="9">
        <v>33919.0</v>
      </c>
      <c r="J7664" s="9">
        <f t="shared" si="2"/>
        <v>0.18</v>
      </c>
      <c r="K7664" s="9">
        <f t="shared" si="3"/>
        <v>40024.42</v>
      </c>
      <c r="L7664" s="11" t="s">
        <v>58</v>
      </c>
      <c r="M7664" s="9" t="s">
        <v>96</v>
      </c>
      <c r="N7664" s="6"/>
      <c r="O7664" s="6"/>
    </row>
    <row r="7665" ht="17.25" customHeight="1">
      <c r="A7665" s="7">
        <v>7664.0</v>
      </c>
      <c r="B7665" s="12">
        <v>42359.0</v>
      </c>
      <c r="C7665" s="13" t="s">
        <v>63</v>
      </c>
      <c r="D7665" s="14" t="s">
        <v>7671</v>
      </c>
      <c r="E7665" s="9" t="str">
        <f t="shared" si="1"/>
        <v>Surco,Lima,Lima</v>
      </c>
      <c r="F7665" s="13" t="s">
        <v>15</v>
      </c>
      <c r="G7665" s="9">
        <v>43.0</v>
      </c>
      <c r="H7665" s="9">
        <f>VENTAS!$I7665-(VENTAS!$I7665*0.4)</f>
        <v>21508.2</v>
      </c>
      <c r="I7665" s="9">
        <v>35847.0</v>
      </c>
      <c r="J7665" s="9">
        <f t="shared" si="2"/>
        <v>0.18</v>
      </c>
      <c r="K7665" s="9">
        <f t="shared" si="3"/>
        <v>42299.46</v>
      </c>
      <c r="L7665" s="11" t="s">
        <v>58</v>
      </c>
      <c r="M7665" s="13" t="s">
        <v>96</v>
      </c>
      <c r="N7665" s="6"/>
      <c r="O7665" s="6"/>
    </row>
    <row r="7666" ht="17.25" customHeight="1">
      <c r="A7666" s="7">
        <v>7665.0</v>
      </c>
      <c r="B7666" s="8">
        <v>42359.0</v>
      </c>
      <c r="C7666" s="9" t="s">
        <v>63</v>
      </c>
      <c r="D7666" s="10" t="s">
        <v>7672</v>
      </c>
      <c r="E7666" s="9" t="str">
        <f t="shared" si="1"/>
        <v>Surco,Lima,Lima</v>
      </c>
      <c r="F7666" s="9" t="s">
        <v>15</v>
      </c>
      <c r="G7666" s="9">
        <v>1.0</v>
      </c>
      <c r="H7666" s="9">
        <f>VENTAS!$I7666-(VENTAS!$I7666*0.4)</f>
        <v>20735.4</v>
      </c>
      <c r="I7666" s="9">
        <v>34559.0</v>
      </c>
      <c r="J7666" s="9">
        <f t="shared" si="2"/>
        <v>0.18</v>
      </c>
      <c r="K7666" s="9">
        <f t="shared" si="3"/>
        <v>40779.62</v>
      </c>
      <c r="L7666" s="11" t="s">
        <v>58</v>
      </c>
      <c r="M7666" s="9" t="s">
        <v>96</v>
      </c>
      <c r="N7666" s="6"/>
      <c r="O7666" s="6"/>
    </row>
    <row r="7667" ht="17.25" customHeight="1">
      <c r="A7667" s="7">
        <v>7666.0</v>
      </c>
      <c r="B7667" s="12">
        <v>42359.0</v>
      </c>
      <c r="C7667" s="13" t="s">
        <v>63</v>
      </c>
      <c r="D7667" s="14" t="s">
        <v>7673</v>
      </c>
      <c r="E7667" s="9" t="str">
        <f t="shared" si="1"/>
        <v>Surco,Lima,Lima</v>
      </c>
      <c r="F7667" s="13" t="s">
        <v>15</v>
      </c>
      <c r="G7667" s="9">
        <v>162.0</v>
      </c>
      <c r="H7667" s="9">
        <f>VENTAS!$I7667-(VENTAS!$I7667*0.4)</f>
        <v>22458</v>
      </c>
      <c r="I7667" s="9">
        <v>37430.0</v>
      </c>
      <c r="J7667" s="9">
        <f t="shared" si="2"/>
        <v>0.18</v>
      </c>
      <c r="K7667" s="9">
        <f t="shared" si="3"/>
        <v>44167.4</v>
      </c>
      <c r="L7667" s="11" t="s">
        <v>58</v>
      </c>
      <c r="M7667" s="13" t="s">
        <v>96</v>
      </c>
      <c r="N7667" s="6"/>
      <c r="O7667" s="6"/>
    </row>
    <row r="7668" ht="17.25" customHeight="1">
      <c r="A7668" s="7">
        <v>7667.0</v>
      </c>
      <c r="B7668" s="8">
        <v>42358.0</v>
      </c>
      <c r="C7668" s="9" t="s">
        <v>56</v>
      </c>
      <c r="D7668" s="10" t="s">
        <v>7674</v>
      </c>
      <c r="E7668" s="9" t="str">
        <f t="shared" si="1"/>
        <v>La Molina,Lima, Lima</v>
      </c>
      <c r="F7668" s="9" t="s">
        <v>15</v>
      </c>
      <c r="G7668" s="9">
        <v>28.0</v>
      </c>
      <c r="H7668" s="9">
        <f>VENTAS!$I7668-(VENTAS!$I7668*0.4)</f>
        <v>17815.8</v>
      </c>
      <c r="I7668" s="9">
        <v>29693.0</v>
      </c>
      <c r="J7668" s="9">
        <f t="shared" si="2"/>
        <v>0.18</v>
      </c>
      <c r="K7668" s="9">
        <f t="shared" si="3"/>
        <v>35037.74</v>
      </c>
      <c r="L7668" s="11" t="s">
        <v>27</v>
      </c>
      <c r="M7668" s="9" t="s">
        <v>28</v>
      </c>
      <c r="N7668" s="6"/>
      <c r="O7668" s="6"/>
    </row>
    <row r="7669" ht="17.25" customHeight="1">
      <c r="A7669" s="7">
        <v>7668.0</v>
      </c>
      <c r="B7669" s="12">
        <v>42358.0</v>
      </c>
      <c r="C7669" s="13" t="s">
        <v>56</v>
      </c>
      <c r="D7669" s="14" t="s">
        <v>7675</v>
      </c>
      <c r="E7669" s="9" t="str">
        <f t="shared" si="1"/>
        <v>La Molina,Lima, Lima</v>
      </c>
      <c r="F7669" s="13" t="s">
        <v>15</v>
      </c>
      <c r="G7669" s="9">
        <v>121.0</v>
      </c>
      <c r="H7669" s="9">
        <f>VENTAS!$I7669-(VENTAS!$I7669*0.4)</f>
        <v>13573.2</v>
      </c>
      <c r="I7669" s="9">
        <v>22622.0</v>
      </c>
      <c r="J7669" s="9">
        <f t="shared" si="2"/>
        <v>0.18</v>
      </c>
      <c r="K7669" s="9">
        <f t="shared" si="3"/>
        <v>26693.96</v>
      </c>
      <c r="L7669" s="11" t="s">
        <v>27</v>
      </c>
      <c r="M7669" s="13" t="s">
        <v>28</v>
      </c>
      <c r="N7669" s="6"/>
      <c r="O7669" s="6"/>
    </row>
    <row r="7670" ht="17.25" customHeight="1">
      <c r="A7670" s="7">
        <v>7669.0</v>
      </c>
      <c r="B7670" s="8">
        <v>42358.0</v>
      </c>
      <c r="C7670" s="9" t="s">
        <v>56</v>
      </c>
      <c r="D7670" s="10" t="s">
        <v>7676</v>
      </c>
      <c r="E7670" s="9" t="str">
        <f t="shared" si="1"/>
        <v>La Molina,Lima, Lima</v>
      </c>
      <c r="F7670" s="9" t="s">
        <v>15</v>
      </c>
      <c r="G7670" s="9">
        <v>163.0</v>
      </c>
      <c r="H7670" s="9">
        <f>VENTAS!$I7670-(VENTAS!$I7670*0.4)</f>
        <v>19324.2</v>
      </c>
      <c r="I7670" s="9">
        <v>32207.0</v>
      </c>
      <c r="J7670" s="9">
        <f t="shared" si="2"/>
        <v>0.18</v>
      </c>
      <c r="K7670" s="9">
        <f t="shared" si="3"/>
        <v>38004.26</v>
      </c>
      <c r="L7670" s="11" t="s">
        <v>27</v>
      </c>
      <c r="M7670" s="9" t="s">
        <v>28</v>
      </c>
      <c r="N7670" s="6"/>
      <c r="O7670" s="6"/>
    </row>
    <row r="7671" ht="17.25" customHeight="1">
      <c r="A7671" s="7">
        <v>7670.0</v>
      </c>
      <c r="B7671" s="12">
        <v>42358.0</v>
      </c>
      <c r="C7671" s="13" t="s">
        <v>56</v>
      </c>
      <c r="D7671" s="14" t="s">
        <v>7677</v>
      </c>
      <c r="E7671" s="9" t="str">
        <f t="shared" si="1"/>
        <v>La Molina,Lima, Lima</v>
      </c>
      <c r="F7671" s="13" t="s">
        <v>15</v>
      </c>
      <c r="G7671" s="9">
        <v>62.0</v>
      </c>
      <c r="H7671" s="9">
        <f>VENTAS!$I7671-(VENTAS!$I7671*0.4)</f>
        <v>12574.8</v>
      </c>
      <c r="I7671" s="9">
        <v>20958.0</v>
      </c>
      <c r="J7671" s="9">
        <f t="shared" si="2"/>
        <v>0.18</v>
      </c>
      <c r="K7671" s="9">
        <f t="shared" si="3"/>
        <v>24730.44</v>
      </c>
      <c r="L7671" s="11" t="s">
        <v>27</v>
      </c>
      <c r="M7671" s="13" t="s">
        <v>28</v>
      </c>
      <c r="N7671" s="6"/>
      <c r="O7671" s="6"/>
    </row>
    <row r="7672" ht="17.25" customHeight="1">
      <c r="A7672" s="7">
        <v>7671.0</v>
      </c>
      <c r="B7672" s="8">
        <v>42358.0</v>
      </c>
      <c r="C7672" s="9" t="s">
        <v>18</v>
      </c>
      <c r="D7672" s="10" t="s">
        <v>7678</v>
      </c>
      <c r="E7672" s="9" t="str">
        <f t="shared" si="1"/>
        <v>Surco,Lima,Lima</v>
      </c>
      <c r="F7672" s="9" t="s">
        <v>15</v>
      </c>
      <c r="G7672" s="9">
        <v>100.0</v>
      </c>
      <c r="H7672" s="9">
        <f>VENTAS!$I7672-(VENTAS!$I7672*0.4)</f>
        <v>22157.4</v>
      </c>
      <c r="I7672" s="9">
        <v>36929.0</v>
      </c>
      <c r="J7672" s="9">
        <f t="shared" si="2"/>
        <v>0.18</v>
      </c>
      <c r="K7672" s="9">
        <f t="shared" si="3"/>
        <v>43576.22</v>
      </c>
      <c r="L7672" s="11" t="s">
        <v>58</v>
      </c>
      <c r="M7672" s="9" t="s">
        <v>91</v>
      </c>
      <c r="N7672" s="6"/>
      <c r="O7672" s="6"/>
    </row>
    <row r="7673" ht="17.25" customHeight="1">
      <c r="A7673" s="7">
        <v>7672.0</v>
      </c>
      <c r="B7673" s="12">
        <v>42358.0</v>
      </c>
      <c r="C7673" s="13" t="s">
        <v>18</v>
      </c>
      <c r="D7673" s="14" t="s">
        <v>7679</v>
      </c>
      <c r="E7673" s="9" t="str">
        <f t="shared" si="1"/>
        <v>Surco,Lima,Lima</v>
      </c>
      <c r="F7673" s="13" t="s">
        <v>15</v>
      </c>
      <c r="G7673" s="9">
        <v>41.0</v>
      </c>
      <c r="H7673" s="9">
        <f>VENTAS!$I7673-(VENTAS!$I7673*0.4)</f>
        <v>11632.8</v>
      </c>
      <c r="I7673" s="9">
        <v>19388.0</v>
      </c>
      <c r="J7673" s="9">
        <f t="shared" si="2"/>
        <v>0.18</v>
      </c>
      <c r="K7673" s="9">
        <f t="shared" si="3"/>
        <v>22877.84</v>
      </c>
      <c r="L7673" s="11" t="s">
        <v>58</v>
      </c>
      <c r="M7673" s="13" t="s">
        <v>91</v>
      </c>
      <c r="N7673" s="6"/>
      <c r="O7673" s="6"/>
    </row>
    <row r="7674" ht="17.25" customHeight="1">
      <c r="A7674" s="7">
        <v>7673.0</v>
      </c>
      <c r="B7674" s="8">
        <v>42358.0</v>
      </c>
      <c r="C7674" s="9" t="s">
        <v>18</v>
      </c>
      <c r="D7674" s="10" t="s">
        <v>7680</v>
      </c>
      <c r="E7674" s="9" t="str">
        <f t="shared" si="1"/>
        <v>Surco,Lima,Lima</v>
      </c>
      <c r="F7674" s="9" t="s">
        <v>15</v>
      </c>
      <c r="G7674" s="9">
        <v>66.0</v>
      </c>
      <c r="H7674" s="9">
        <f>VENTAS!$I7674-(VENTAS!$I7674*0.4)</f>
        <v>17476.8</v>
      </c>
      <c r="I7674" s="9">
        <v>29128.0</v>
      </c>
      <c r="J7674" s="9">
        <f t="shared" si="2"/>
        <v>0.18</v>
      </c>
      <c r="K7674" s="9">
        <f t="shared" si="3"/>
        <v>34371.04</v>
      </c>
      <c r="L7674" s="11" t="s">
        <v>58</v>
      </c>
      <c r="M7674" s="9" t="s">
        <v>91</v>
      </c>
      <c r="N7674" s="6"/>
      <c r="O7674" s="6"/>
    </row>
    <row r="7675" ht="17.25" customHeight="1">
      <c r="A7675" s="7">
        <v>7674.0</v>
      </c>
      <c r="B7675" s="12">
        <v>42358.0</v>
      </c>
      <c r="C7675" s="13" t="s">
        <v>18</v>
      </c>
      <c r="D7675" s="14" t="s">
        <v>7681</v>
      </c>
      <c r="E7675" s="9" t="str">
        <f t="shared" si="1"/>
        <v>Surco,Lima,Lima</v>
      </c>
      <c r="F7675" s="13" t="s">
        <v>15</v>
      </c>
      <c r="G7675" s="9">
        <v>119.0</v>
      </c>
      <c r="H7675" s="9">
        <f>VENTAS!$I7675-(VENTAS!$I7675*0.4)</f>
        <v>21411.6</v>
      </c>
      <c r="I7675" s="9">
        <v>35686.0</v>
      </c>
      <c r="J7675" s="9">
        <f t="shared" si="2"/>
        <v>0.18</v>
      </c>
      <c r="K7675" s="9">
        <f t="shared" si="3"/>
        <v>42109.48</v>
      </c>
      <c r="L7675" s="11" t="s">
        <v>58</v>
      </c>
      <c r="M7675" s="13" t="s">
        <v>91</v>
      </c>
      <c r="N7675" s="6"/>
      <c r="O7675" s="6"/>
    </row>
    <row r="7676" ht="17.25" customHeight="1">
      <c r="A7676" s="7">
        <v>7675.0</v>
      </c>
      <c r="B7676" s="8">
        <v>42358.0</v>
      </c>
      <c r="C7676" s="9" t="s">
        <v>18</v>
      </c>
      <c r="D7676" s="10" t="s">
        <v>7682</v>
      </c>
      <c r="E7676" s="9" t="str">
        <f t="shared" si="1"/>
        <v>Surco,Lima,Lima</v>
      </c>
      <c r="F7676" s="9" t="s">
        <v>34</v>
      </c>
      <c r="G7676" s="9">
        <v>128.0</v>
      </c>
      <c r="H7676" s="9">
        <f>VENTAS!$I7676-(VENTAS!$I7676*0.4)</f>
        <v>11751.6</v>
      </c>
      <c r="I7676" s="9">
        <v>19586.0</v>
      </c>
      <c r="J7676" s="9">
        <f t="shared" si="2"/>
        <v>0.18</v>
      </c>
      <c r="K7676" s="9">
        <f t="shared" si="3"/>
        <v>23111.48</v>
      </c>
      <c r="L7676" s="11" t="s">
        <v>58</v>
      </c>
      <c r="M7676" s="9" t="s">
        <v>96</v>
      </c>
      <c r="N7676" s="6"/>
      <c r="O7676" s="6"/>
    </row>
    <row r="7677" ht="17.25" customHeight="1">
      <c r="A7677" s="7">
        <v>7676.0</v>
      </c>
      <c r="B7677" s="12">
        <v>42358.0</v>
      </c>
      <c r="C7677" s="13" t="s">
        <v>18</v>
      </c>
      <c r="D7677" s="14" t="s">
        <v>7683</v>
      </c>
      <c r="E7677" s="9" t="str">
        <f t="shared" si="1"/>
        <v>Surco,Lima,Lima</v>
      </c>
      <c r="F7677" s="13" t="s">
        <v>34</v>
      </c>
      <c r="G7677" s="9">
        <v>140.0</v>
      </c>
      <c r="H7677" s="9">
        <f>VENTAS!$I7677-(VENTAS!$I7677*0.4)</f>
        <v>23611.2</v>
      </c>
      <c r="I7677" s="9">
        <v>39352.0</v>
      </c>
      <c r="J7677" s="9">
        <f t="shared" si="2"/>
        <v>0.18</v>
      </c>
      <c r="K7677" s="9">
        <f t="shared" si="3"/>
        <v>46435.36</v>
      </c>
      <c r="L7677" s="11" t="s">
        <v>58</v>
      </c>
      <c r="M7677" s="13" t="s">
        <v>96</v>
      </c>
      <c r="N7677" s="6"/>
      <c r="O7677" s="6"/>
    </row>
    <row r="7678" ht="17.25" customHeight="1">
      <c r="A7678" s="7">
        <v>7677.0</v>
      </c>
      <c r="B7678" s="8">
        <v>42358.0</v>
      </c>
      <c r="C7678" s="9" t="s">
        <v>18</v>
      </c>
      <c r="D7678" s="10" t="s">
        <v>7684</v>
      </c>
      <c r="E7678" s="9" t="str">
        <f t="shared" si="1"/>
        <v>Surco,Lima,Lima</v>
      </c>
      <c r="F7678" s="9" t="s">
        <v>34</v>
      </c>
      <c r="G7678" s="9">
        <v>131.0</v>
      </c>
      <c r="H7678" s="9">
        <f>VENTAS!$I7678-(VENTAS!$I7678*0.4)</f>
        <v>22410</v>
      </c>
      <c r="I7678" s="9">
        <v>37350.0</v>
      </c>
      <c r="J7678" s="9">
        <f t="shared" si="2"/>
        <v>0.18</v>
      </c>
      <c r="K7678" s="9">
        <f t="shared" si="3"/>
        <v>44073</v>
      </c>
      <c r="L7678" s="11" t="s">
        <v>58</v>
      </c>
      <c r="M7678" s="9" t="s">
        <v>96</v>
      </c>
      <c r="N7678" s="6"/>
      <c r="O7678" s="6"/>
    </row>
    <row r="7679" ht="17.25" customHeight="1">
      <c r="A7679" s="7">
        <v>7678.0</v>
      </c>
      <c r="B7679" s="12">
        <v>42358.0</v>
      </c>
      <c r="C7679" s="13" t="s">
        <v>18</v>
      </c>
      <c r="D7679" s="14" t="s">
        <v>7685</v>
      </c>
      <c r="E7679" s="9" t="str">
        <f t="shared" si="1"/>
        <v>Surco,Lima,Lima</v>
      </c>
      <c r="F7679" s="13" t="s">
        <v>34</v>
      </c>
      <c r="G7679" s="9">
        <v>63.0</v>
      </c>
      <c r="H7679" s="9">
        <f>VENTAS!$I7679-(VENTAS!$I7679*0.4)</f>
        <v>18416.4</v>
      </c>
      <c r="I7679" s="9">
        <v>30694.0</v>
      </c>
      <c r="J7679" s="9">
        <f t="shared" si="2"/>
        <v>0.18</v>
      </c>
      <c r="K7679" s="9">
        <f t="shared" si="3"/>
        <v>36218.92</v>
      </c>
      <c r="L7679" s="11" t="s">
        <v>58</v>
      </c>
      <c r="M7679" s="13" t="s">
        <v>96</v>
      </c>
      <c r="N7679" s="6"/>
      <c r="O7679" s="6"/>
    </row>
    <row r="7680" ht="17.25" customHeight="1">
      <c r="A7680" s="7">
        <v>7679.0</v>
      </c>
      <c r="B7680" s="8">
        <v>42358.0</v>
      </c>
      <c r="C7680" s="9" t="s">
        <v>18</v>
      </c>
      <c r="D7680" s="10" t="s">
        <v>7686</v>
      </c>
      <c r="E7680" s="9" t="str">
        <f t="shared" si="1"/>
        <v>Surco,Lima,Lima</v>
      </c>
      <c r="F7680" s="9" t="s">
        <v>15</v>
      </c>
      <c r="G7680" s="9">
        <v>102.0</v>
      </c>
      <c r="H7680" s="9">
        <f>VENTAS!$I7680-(VENTAS!$I7680*0.4)</f>
        <v>21236.4</v>
      </c>
      <c r="I7680" s="9">
        <v>35394.0</v>
      </c>
      <c r="J7680" s="9">
        <f t="shared" si="2"/>
        <v>0.18</v>
      </c>
      <c r="K7680" s="9">
        <f t="shared" si="3"/>
        <v>41764.92</v>
      </c>
      <c r="L7680" s="11" t="s">
        <v>58</v>
      </c>
      <c r="M7680" s="9" t="s">
        <v>91</v>
      </c>
      <c r="N7680" s="6"/>
      <c r="O7680" s="6"/>
    </row>
    <row r="7681" ht="17.25" customHeight="1">
      <c r="A7681" s="7">
        <v>7680.0</v>
      </c>
      <c r="B7681" s="12">
        <v>42358.0</v>
      </c>
      <c r="C7681" s="13" t="s">
        <v>18</v>
      </c>
      <c r="D7681" s="14" t="s">
        <v>7687</v>
      </c>
      <c r="E7681" s="9" t="str">
        <f t="shared" si="1"/>
        <v>Surco,Lima,Lima</v>
      </c>
      <c r="F7681" s="13" t="s">
        <v>15</v>
      </c>
      <c r="G7681" s="9">
        <v>110.0</v>
      </c>
      <c r="H7681" s="9">
        <f>VENTAS!$I7681-(VENTAS!$I7681*0.4)</f>
        <v>21663.6</v>
      </c>
      <c r="I7681" s="9">
        <v>36106.0</v>
      </c>
      <c r="J7681" s="9">
        <f t="shared" si="2"/>
        <v>0.18</v>
      </c>
      <c r="K7681" s="9">
        <f t="shared" si="3"/>
        <v>42605.08</v>
      </c>
      <c r="L7681" s="11" t="s">
        <v>58</v>
      </c>
      <c r="M7681" s="13" t="s">
        <v>91</v>
      </c>
      <c r="N7681" s="6"/>
      <c r="O7681" s="6"/>
    </row>
    <row r="7682" ht="17.25" customHeight="1">
      <c r="A7682" s="7">
        <v>7681.0</v>
      </c>
      <c r="B7682" s="8">
        <v>42358.0</v>
      </c>
      <c r="C7682" s="9" t="s">
        <v>18</v>
      </c>
      <c r="D7682" s="10" t="s">
        <v>7688</v>
      </c>
      <c r="E7682" s="9" t="str">
        <f t="shared" si="1"/>
        <v>Surco,Lima,Lima</v>
      </c>
      <c r="F7682" s="9" t="s">
        <v>15</v>
      </c>
      <c r="G7682" s="9">
        <v>80.0</v>
      </c>
      <c r="H7682" s="9">
        <f>VENTAS!$I7682-(VENTAS!$I7682*0.4)</f>
        <v>23272.2</v>
      </c>
      <c r="I7682" s="9">
        <v>38787.0</v>
      </c>
      <c r="J7682" s="9">
        <f t="shared" si="2"/>
        <v>0.18</v>
      </c>
      <c r="K7682" s="9">
        <f t="shared" si="3"/>
        <v>45768.66</v>
      </c>
      <c r="L7682" s="11" t="s">
        <v>58</v>
      </c>
      <c r="M7682" s="9" t="s">
        <v>91</v>
      </c>
      <c r="N7682" s="6"/>
      <c r="O7682" s="6"/>
    </row>
    <row r="7683" ht="17.25" customHeight="1">
      <c r="A7683" s="7">
        <v>7682.0</v>
      </c>
      <c r="B7683" s="12">
        <v>42358.0</v>
      </c>
      <c r="C7683" s="13" t="s">
        <v>18</v>
      </c>
      <c r="D7683" s="14" t="s">
        <v>7689</v>
      </c>
      <c r="E7683" s="9" t="str">
        <f t="shared" si="1"/>
        <v>Surco,Lima,Lima</v>
      </c>
      <c r="F7683" s="13" t="s">
        <v>15</v>
      </c>
      <c r="G7683" s="9">
        <v>97.0</v>
      </c>
      <c r="H7683" s="9">
        <f>VENTAS!$I7683-(VENTAS!$I7683*0.4)</f>
        <v>21439.2</v>
      </c>
      <c r="I7683" s="9">
        <v>35732.0</v>
      </c>
      <c r="J7683" s="9">
        <f t="shared" si="2"/>
        <v>0.18</v>
      </c>
      <c r="K7683" s="9">
        <f t="shared" si="3"/>
        <v>42163.76</v>
      </c>
      <c r="L7683" s="11" t="s">
        <v>58</v>
      </c>
      <c r="M7683" s="13" t="s">
        <v>91</v>
      </c>
      <c r="N7683" s="6"/>
      <c r="O7683" s="6"/>
    </row>
    <row r="7684" ht="17.25" customHeight="1">
      <c r="A7684" s="7">
        <v>7683.0</v>
      </c>
      <c r="B7684" s="8">
        <v>42358.0</v>
      </c>
      <c r="C7684" s="9" t="s">
        <v>63</v>
      </c>
      <c r="D7684" s="10" t="s">
        <v>7690</v>
      </c>
      <c r="E7684" s="9" t="str">
        <f t="shared" si="1"/>
        <v>La Molina,Lima, Lima</v>
      </c>
      <c r="F7684" s="9" t="s">
        <v>15</v>
      </c>
      <c r="G7684" s="9">
        <v>136.0</v>
      </c>
      <c r="H7684" s="9">
        <f>VENTAS!$I7684-(VENTAS!$I7684*0.4)</f>
        <v>14048.4</v>
      </c>
      <c r="I7684" s="9">
        <v>23414.0</v>
      </c>
      <c r="J7684" s="9">
        <f t="shared" si="2"/>
        <v>0.18</v>
      </c>
      <c r="K7684" s="9">
        <f t="shared" si="3"/>
        <v>27628.52</v>
      </c>
      <c r="L7684" s="11" t="s">
        <v>27</v>
      </c>
      <c r="M7684" s="9" t="s">
        <v>28</v>
      </c>
      <c r="N7684" s="6"/>
      <c r="O7684" s="6"/>
    </row>
    <row r="7685" ht="17.25" customHeight="1">
      <c r="A7685" s="7">
        <v>7684.0</v>
      </c>
      <c r="B7685" s="12">
        <v>42358.0</v>
      </c>
      <c r="C7685" s="13" t="s">
        <v>63</v>
      </c>
      <c r="D7685" s="14" t="s">
        <v>7691</v>
      </c>
      <c r="E7685" s="9" t="str">
        <f t="shared" si="1"/>
        <v>La Molina,Lima, Lima</v>
      </c>
      <c r="F7685" s="13" t="s">
        <v>15</v>
      </c>
      <c r="G7685" s="9">
        <v>136.0</v>
      </c>
      <c r="H7685" s="9">
        <f>VENTAS!$I7685-(VENTAS!$I7685*0.4)</f>
        <v>19967.4</v>
      </c>
      <c r="I7685" s="9">
        <v>33279.0</v>
      </c>
      <c r="J7685" s="9">
        <f t="shared" si="2"/>
        <v>0.18</v>
      </c>
      <c r="K7685" s="9">
        <f t="shared" si="3"/>
        <v>39269.22</v>
      </c>
      <c r="L7685" s="11" t="s">
        <v>27</v>
      </c>
      <c r="M7685" s="13" t="s">
        <v>28</v>
      </c>
      <c r="N7685" s="6"/>
      <c r="O7685" s="6"/>
    </row>
    <row r="7686" ht="17.25" customHeight="1">
      <c r="A7686" s="7">
        <v>7685.0</v>
      </c>
      <c r="B7686" s="8">
        <v>42358.0</v>
      </c>
      <c r="C7686" s="9" t="s">
        <v>63</v>
      </c>
      <c r="D7686" s="10" t="s">
        <v>7692</v>
      </c>
      <c r="E7686" s="9" t="str">
        <f t="shared" si="1"/>
        <v>La Molina,Lima, Lima</v>
      </c>
      <c r="F7686" s="9" t="s">
        <v>15</v>
      </c>
      <c r="G7686" s="9">
        <v>163.0</v>
      </c>
      <c r="H7686" s="9">
        <f>VENTAS!$I7686-(VENTAS!$I7686*0.4)</f>
        <v>21141</v>
      </c>
      <c r="I7686" s="9">
        <v>35235.0</v>
      </c>
      <c r="J7686" s="9">
        <f t="shared" si="2"/>
        <v>0.18</v>
      </c>
      <c r="K7686" s="9">
        <f t="shared" si="3"/>
        <v>41577.3</v>
      </c>
      <c r="L7686" s="11" t="s">
        <v>27</v>
      </c>
      <c r="M7686" s="9" t="s">
        <v>28</v>
      </c>
      <c r="N7686" s="6"/>
      <c r="O7686" s="6"/>
    </row>
    <row r="7687" ht="17.25" customHeight="1">
      <c r="A7687" s="7">
        <v>7686.0</v>
      </c>
      <c r="B7687" s="12">
        <v>42358.0</v>
      </c>
      <c r="C7687" s="13" t="s">
        <v>63</v>
      </c>
      <c r="D7687" s="14" t="s">
        <v>7693</v>
      </c>
      <c r="E7687" s="9" t="str">
        <f t="shared" si="1"/>
        <v>La Molina,Lima, Lima</v>
      </c>
      <c r="F7687" s="13" t="s">
        <v>15</v>
      </c>
      <c r="G7687" s="9">
        <v>113.0</v>
      </c>
      <c r="H7687" s="9">
        <f>VENTAS!$I7687-(VENTAS!$I7687*0.4)</f>
        <v>17941.8</v>
      </c>
      <c r="I7687" s="9">
        <v>29903.0</v>
      </c>
      <c r="J7687" s="9">
        <f t="shared" si="2"/>
        <v>0.18</v>
      </c>
      <c r="K7687" s="9">
        <f t="shared" si="3"/>
        <v>35285.54</v>
      </c>
      <c r="L7687" s="11" t="s">
        <v>27</v>
      </c>
      <c r="M7687" s="13" t="s">
        <v>28</v>
      </c>
      <c r="N7687" s="6"/>
      <c r="O7687" s="6"/>
    </row>
    <row r="7688" ht="17.25" customHeight="1">
      <c r="A7688" s="7">
        <v>7687.0</v>
      </c>
      <c r="B7688" s="8">
        <v>42357.0</v>
      </c>
      <c r="C7688" s="9" t="s">
        <v>32</v>
      </c>
      <c r="D7688" s="10" t="s">
        <v>7694</v>
      </c>
      <c r="E7688" s="9" t="str">
        <f t="shared" si="1"/>
        <v>Surco,Lima,Lima</v>
      </c>
      <c r="F7688" s="9" t="s">
        <v>15</v>
      </c>
      <c r="G7688" s="9">
        <v>88.0</v>
      </c>
      <c r="H7688" s="9">
        <f>VENTAS!$I7688-(VENTAS!$I7688*0.4)</f>
        <v>12334.8</v>
      </c>
      <c r="I7688" s="9">
        <v>20558.0</v>
      </c>
      <c r="J7688" s="9">
        <f t="shared" si="2"/>
        <v>0.18</v>
      </c>
      <c r="K7688" s="9">
        <f t="shared" si="3"/>
        <v>24258.44</v>
      </c>
      <c r="L7688" s="11" t="s">
        <v>58</v>
      </c>
      <c r="M7688" s="9" t="s">
        <v>130</v>
      </c>
      <c r="N7688" s="6"/>
      <c r="O7688" s="6"/>
    </row>
    <row r="7689" ht="17.25" customHeight="1">
      <c r="A7689" s="7">
        <v>7688.0</v>
      </c>
      <c r="B7689" s="12">
        <v>42357.0</v>
      </c>
      <c r="C7689" s="13" t="s">
        <v>32</v>
      </c>
      <c r="D7689" s="14" t="s">
        <v>7695</v>
      </c>
      <c r="E7689" s="9" t="str">
        <f t="shared" si="1"/>
        <v>Surco,Lima,Lima</v>
      </c>
      <c r="F7689" s="13" t="s">
        <v>15</v>
      </c>
      <c r="G7689" s="9">
        <v>108.0</v>
      </c>
      <c r="H7689" s="9">
        <f>VENTAS!$I7689-(VENTAS!$I7689*0.4)</f>
        <v>20693.4</v>
      </c>
      <c r="I7689" s="9">
        <v>34489.0</v>
      </c>
      <c r="J7689" s="9">
        <f t="shared" si="2"/>
        <v>0.18</v>
      </c>
      <c r="K7689" s="9">
        <f t="shared" si="3"/>
        <v>40697.02</v>
      </c>
      <c r="L7689" s="11" t="s">
        <v>58</v>
      </c>
      <c r="M7689" s="13" t="s">
        <v>130</v>
      </c>
      <c r="N7689" s="6"/>
      <c r="O7689" s="6"/>
    </row>
    <row r="7690" ht="17.25" customHeight="1">
      <c r="A7690" s="7">
        <v>7689.0</v>
      </c>
      <c r="B7690" s="8">
        <v>42357.0</v>
      </c>
      <c r="C7690" s="9" t="s">
        <v>32</v>
      </c>
      <c r="D7690" s="10" t="s">
        <v>7696</v>
      </c>
      <c r="E7690" s="9" t="str">
        <f t="shared" si="1"/>
        <v>Surco,Lima,Lima</v>
      </c>
      <c r="F7690" s="9" t="s">
        <v>15</v>
      </c>
      <c r="G7690" s="9">
        <v>150.0</v>
      </c>
      <c r="H7690" s="9">
        <f>VENTAS!$I7690-(VENTAS!$I7690*0.4)</f>
        <v>15649.8</v>
      </c>
      <c r="I7690" s="9">
        <v>26083.0</v>
      </c>
      <c r="J7690" s="9">
        <f t="shared" si="2"/>
        <v>0.18</v>
      </c>
      <c r="K7690" s="9">
        <f t="shared" si="3"/>
        <v>30777.94</v>
      </c>
      <c r="L7690" s="11" t="s">
        <v>58</v>
      </c>
      <c r="M7690" s="9" t="s">
        <v>130</v>
      </c>
      <c r="N7690" s="6"/>
      <c r="O7690" s="6"/>
    </row>
    <row r="7691" ht="17.25" customHeight="1">
      <c r="A7691" s="7">
        <v>7690.0</v>
      </c>
      <c r="B7691" s="12">
        <v>42357.0</v>
      </c>
      <c r="C7691" s="13" t="s">
        <v>32</v>
      </c>
      <c r="D7691" s="14" t="s">
        <v>7697</v>
      </c>
      <c r="E7691" s="9" t="str">
        <f t="shared" si="1"/>
        <v>Surco,Lima,Lima</v>
      </c>
      <c r="F7691" s="13" t="s">
        <v>15</v>
      </c>
      <c r="G7691" s="9">
        <v>53.0</v>
      </c>
      <c r="H7691" s="9">
        <f>VENTAS!$I7691-(VENTAS!$I7691*0.4)</f>
        <v>14307.6</v>
      </c>
      <c r="I7691" s="9">
        <v>23846.0</v>
      </c>
      <c r="J7691" s="9">
        <f t="shared" si="2"/>
        <v>0.18</v>
      </c>
      <c r="K7691" s="9">
        <f t="shared" si="3"/>
        <v>28138.28</v>
      </c>
      <c r="L7691" s="11" t="s">
        <v>58</v>
      </c>
      <c r="M7691" s="13" t="s">
        <v>130</v>
      </c>
      <c r="N7691" s="6"/>
      <c r="O7691" s="6"/>
    </row>
    <row r="7692" ht="17.25" customHeight="1">
      <c r="A7692" s="7">
        <v>7691.0</v>
      </c>
      <c r="B7692" s="8">
        <v>42357.0</v>
      </c>
      <c r="C7692" s="9" t="s">
        <v>25</v>
      </c>
      <c r="D7692" s="10" t="s">
        <v>7698</v>
      </c>
      <c r="E7692" s="9" t="str">
        <f t="shared" si="1"/>
        <v>Surco,Lima,Lima</v>
      </c>
      <c r="F7692" s="9" t="s">
        <v>15</v>
      </c>
      <c r="G7692" s="9">
        <v>142.0</v>
      </c>
      <c r="H7692" s="9">
        <f>VENTAS!$I7692-(VENTAS!$I7692*0.4)</f>
        <v>16071</v>
      </c>
      <c r="I7692" s="9">
        <v>26785.0</v>
      </c>
      <c r="J7692" s="9">
        <f t="shared" si="2"/>
        <v>0.18</v>
      </c>
      <c r="K7692" s="9">
        <f t="shared" si="3"/>
        <v>31606.3</v>
      </c>
      <c r="L7692" s="11" t="s">
        <v>58</v>
      </c>
      <c r="M7692" s="9" t="s">
        <v>96</v>
      </c>
      <c r="N7692" s="6"/>
      <c r="O7692" s="6"/>
    </row>
    <row r="7693" ht="17.25" customHeight="1">
      <c r="A7693" s="7">
        <v>7692.0</v>
      </c>
      <c r="B7693" s="12">
        <v>42357.0</v>
      </c>
      <c r="C7693" s="13" t="s">
        <v>25</v>
      </c>
      <c r="D7693" s="14" t="s">
        <v>7699</v>
      </c>
      <c r="E7693" s="9" t="str">
        <f t="shared" si="1"/>
        <v>Surco,Lima,Lima</v>
      </c>
      <c r="F7693" s="13" t="s">
        <v>15</v>
      </c>
      <c r="G7693" s="9">
        <v>72.0</v>
      </c>
      <c r="H7693" s="9">
        <f>VENTAS!$I7693-(VENTAS!$I7693*0.4)</f>
        <v>22959.6</v>
      </c>
      <c r="I7693" s="9">
        <v>38266.0</v>
      </c>
      <c r="J7693" s="9">
        <f t="shared" si="2"/>
        <v>0.18</v>
      </c>
      <c r="K7693" s="9">
        <f t="shared" si="3"/>
        <v>45153.88</v>
      </c>
      <c r="L7693" s="11" t="s">
        <v>58</v>
      </c>
      <c r="M7693" s="13" t="s">
        <v>96</v>
      </c>
      <c r="N7693" s="6"/>
      <c r="O7693" s="6"/>
    </row>
    <row r="7694" ht="17.25" customHeight="1">
      <c r="A7694" s="7">
        <v>7693.0</v>
      </c>
      <c r="B7694" s="8">
        <v>42357.0</v>
      </c>
      <c r="C7694" s="9" t="s">
        <v>25</v>
      </c>
      <c r="D7694" s="10" t="s">
        <v>7700</v>
      </c>
      <c r="E7694" s="9" t="str">
        <f t="shared" si="1"/>
        <v>Surco,Lima,Lima</v>
      </c>
      <c r="F7694" s="9" t="s">
        <v>15</v>
      </c>
      <c r="G7694" s="9">
        <v>114.0</v>
      </c>
      <c r="H7694" s="9">
        <f>VENTAS!$I7694-(VENTAS!$I7694*0.4)</f>
        <v>13368.6</v>
      </c>
      <c r="I7694" s="9">
        <v>22281.0</v>
      </c>
      <c r="J7694" s="9">
        <f t="shared" si="2"/>
        <v>0.18</v>
      </c>
      <c r="K7694" s="9">
        <f t="shared" si="3"/>
        <v>26291.58</v>
      </c>
      <c r="L7694" s="11" t="s">
        <v>58</v>
      </c>
      <c r="M7694" s="9" t="s">
        <v>96</v>
      </c>
      <c r="N7694" s="6"/>
      <c r="O7694" s="6"/>
    </row>
    <row r="7695" ht="17.25" customHeight="1">
      <c r="A7695" s="7">
        <v>7694.0</v>
      </c>
      <c r="B7695" s="12">
        <v>42357.0</v>
      </c>
      <c r="C7695" s="13" t="s">
        <v>18</v>
      </c>
      <c r="D7695" s="14" t="s">
        <v>7701</v>
      </c>
      <c r="E7695" s="9" t="str">
        <f t="shared" si="1"/>
        <v>Surco,Lima,Lima</v>
      </c>
      <c r="F7695" s="13" t="s">
        <v>15</v>
      </c>
      <c r="G7695" s="9">
        <v>8.0</v>
      </c>
      <c r="H7695" s="9">
        <f>VENTAS!$I7695-(VENTAS!$I7695*0.4)</f>
        <v>16722.6</v>
      </c>
      <c r="I7695" s="9">
        <v>27871.0</v>
      </c>
      <c r="J7695" s="9">
        <f t="shared" si="2"/>
        <v>0.18</v>
      </c>
      <c r="K7695" s="9">
        <f t="shared" si="3"/>
        <v>32887.78</v>
      </c>
      <c r="L7695" s="11" t="s">
        <v>58</v>
      </c>
      <c r="M7695" s="13" t="s">
        <v>86</v>
      </c>
      <c r="N7695" s="6"/>
      <c r="O7695" s="6"/>
    </row>
    <row r="7696" ht="17.25" customHeight="1">
      <c r="A7696" s="7">
        <v>7695.0</v>
      </c>
      <c r="B7696" s="8">
        <v>42357.0</v>
      </c>
      <c r="C7696" s="9" t="s">
        <v>18</v>
      </c>
      <c r="D7696" s="10" t="s">
        <v>7702</v>
      </c>
      <c r="E7696" s="9" t="str">
        <f t="shared" si="1"/>
        <v>Surco,Lima,Lima</v>
      </c>
      <c r="F7696" s="9" t="s">
        <v>15</v>
      </c>
      <c r="G7696" s="9">
        <v>26.0</v>
      </c>
      <c r="H7696" s="9">
        <f>VENTAS!$I7696-(VENTAS!$I7696*0.4)</f>
        <v>23119.8</v>
      </c>
      <c r="I7696" s="9">
        <v>38533.0</v>
      </c>
      <c r="J7696" s="9">
        <f t="shared" si="2"/>
        <v>0.18</v>
      </c>
      <c r="K7696" s="9">
        <f t="shared" si="3"/>
        <v>45468.94</v>
      </c>
      <c r="L7696" s="11" t="s">
        <v>58</v>
      </c>
      <c r="M7696" s="9" t="s">
        <v>86</v>
      </c>
      <c r="N7696" s="6"/>
      <c r="O7696" s="6"/>
    </row>
    <row r="7697" ht="17.25" customHeight="1">
      <c r="A7697" s="7">
        <v>7696.0</v>
      </c>
      <c r="B7697" s="12">
        <v>42357.0</v>
      </c>
      <c r="C7697" s="13" t="s">
        <v>18</v>
      </c>
      <c r="D7697" s="14" t="s">
        <v>7703</v>
      </c>
      <c r="E7697" s="9" t="str">
        <f t="shared" si="1"/>
        <v>Surco,Lima,Lima</v>
      </c>
      <c r="F7697" s="13" t="s">
        <v>15</v>
      </c>
      <c r="G7697" s="9">
        <v>24.0</v>
      </c>
      <c r="H7697" s="9">
        <f>VENTAS!$I7697-(VENTAS!$I7697*0.4)</f>
        <v>11011.2</v>
      </c>
      <c r="I7697" s="9">
        <v>18352.0</v>
      </c>
      <c r="J7697" s="9">
        <f t="shared" si="2"/>
        <v>0.18</v>
      </c>
      <c r="K7697" s="9">
        <f t="shared" si="3"/>
        <v>21655.36</v>
      </c>
      <c r="L7697" s="11" t="s">
        <v>58</v>
      </c>
      <c r="M7697" s="13" t="s">
        <v>86</v>
      </c>
      <c r="N7697" s="6"/>
      <c r="O7697" s="6"/>
    </row>
    <row r="7698" ht="17.25" customHeight="1">
      <c r="A7698" s="7">
        <v>7697.0</v>
      </c>
      <c r="B7698" s="8">
        <v>42357.0</v>
      </c>
      <c r="C7698" s="9" t="s">
        <v>18</v>
      </c>
      <c r="D7698" s="10" t="s">
        <v>7704</v>
      </c>
      <c r="E7698" s="9" t="str">
        <f t="shared" si="1"/>
        <v>Surco,Lima,Lima</v>
      </c>
      <c r="F7698" s="9" t="s">
        <v>15</v>
      </c>
      <c r="G7698" s="9">
        <v>26.0</v>
      </c>
      <c r="H7698" s="9">
        <f>VENTAS!$I7698-(VENTAS!$I7698*0.4)</f>
        <v>19626</v>
      </c>
      <c r="I7698" s="9">
        <v>32710.0</v>
      </c>
      <c r="J7698" s="9">
        <f t="shared" si="2"/>
        <v>0.18</v>
      </c>
      <c r="K7698" s="9">
        <f t="shared" si="3"/>
        <v>38597.8</v>
      </c>
      <c r="L7698" s="11" t="s">
        <v>58</v>
      </c>
      <c r="M7698" s="9" t="s">
        <v>86</v>
      </c>
      <c r="N7698" s="6"/>
      <c r="O7698" s="6"/>
    </row>
    <row r="7699" ht="17.25" customHeight="1">
      <c r="A7699" s="7">
        <v>7698.0</v>
      </c>
      <c r="B7699" s="12">
        <v>42357.0</v>
      </c>
      <c r="C7699" s="13" t="s">
        <v>63</v>
      </c>
      <c r="D7699" s="14" t="s">
        <v>7705</v>
      </c>
      <c r="E7699" s="9" t="str">
        <f t="shared" si="1"/>
        <v>Surco,Lima,Lima</v>
      </c>
      <c r="F7699" s="13" t="s">
        <v>15</v>
      </c>
      <c r="G7699" s="9">
        <v>150.0</v>
      </c>
      <c r="H7699" s="9">
        <f>VENTAS!$I7699-(VENTAS!$I7699*0.4)</f>
        <v>13837.2</v>
      </c>
      <c r="I7699" s="9">
        <v>23062.0</v>
      </c>
      <c r="J7699" s="9">
        <f t="shared" si="2"/>
        <v>0.18</v>
      </c>
      <c r="K7699" s="9">
        <f t="shared" si="3"/>
        <v>27213.16</v>
      </c>
      <c r="L7699" s="11" t="s">
        <v>58</v>
      </c>
      <c r="M7699" s="13" t="s">
        <v>86</v>
      </c>
      <c r="N7699" s="6"/>
      <c r="O7699" s="6"/>
    </row>
    <row r="7700" ht="17.25" customHeight="1">
      <c r="A7700" s="7">
        <v>7699.0</v>
      </c>
      <c r="B7700" s="8">
        <v>42357.0</v>
      </c>
      <c r="C7700" s="9" t="s">
        <v>63</v>
      </c>
      <c r="D7700" s="10" t="s">
        <v>7706</v>
      </c>
      <c r="E7700" s="9" t="str">
        <f t="shared" si="1"/>
        <v>Surco,Lima,Lima</v>
      </c>
      <c r="F7700" s="9" t="s">
        <v>15</v>
      </c>
      <c r="G7700" s="9">
        <v>132.0</v>
      </c>
      <c r="H7700" s="9">
        <f>VENTAS!$I7700-(VENTAS!$I7700*0.4)</f>
        <v>22626</v>
      </c>
      <c r="I7700" s="9">
        <v>37710.0</v>
      </c>
      <c r="J7700" s="9">
        <f t="shared" si="2"/>
        <v>0.18</v>
      </c>
      <c r="K7700" s="9">
        <f t="shared" si="3"/>
        <v>44497.8</v>
      </c>
      <c r="L7700" s="11" t="s">
        <v>58</v>
      </c>
      <c r="M7700" s="9" t="s">
        <v>86</v>
      </c>
      <c r="N7700" s="6"/>
      <c r="O7700" s="6"/>
    </row>
    <row r="7701" ht="17.25" customHeight="1">
      <c r="A7701" s="7">
        <v>7700.0</v>
      </c>
      <c r="B7701" s="12">
        <v>42357.0</v>
      </c>
      <c r="C7701" s="13" t="s">
        <v>63</v>
      </c>
      <c r="D7701" s="14" t="s">
        <v>7707</v>
      </c>
      <c r="E7701" s="9" t="str">
        <f t="shared" si="1"/>
        <v>Surco,Lima,Lima</v>
      </c>
      <c r="F7701" s="13" t="s">
        <v>15</v>
      </c>
      <c r="G7701" s="9">
        <v>54.0</v>
      </c>
      <c r="H7701" s="9">
        <f>VENTAS!$I7701-(VENTAS!$I7701*0.4)</f>
        <v>13449.6</v>
      </c>
      <c r="I7701" s="9">
        <v>22416.0</v>
      </c>
      <c r="J7701" s="9">
        <f t="shared" si="2"/>
        <v>0.18</v>
      </c>
      <c r="K7701" s="9">
        <f t="shared" si="3"/>
        <v>26450.88</v>
      </c>
      <c r="L7701" s="11" t="s">
        <v>58</v>
      </c>
      <c r="M7701" s="13" t="s">
        <v>86</v>
      </c>
      <c r="N7701" s="6"/>
      <c r="O7701" s="6"/>
    </row>
    <row r="7702" ht="17.25" customHeight="1">
      <c r="A7702" s="7">
        <v>7701.0</v>
      </c>
      <c r="B7702" s="8">
        <v>42357.0</v>
      </c>
      <c r="C7702" s="9" t="s">
        <v>63</v>
      </c>
      <c r="D7702" s="10" t="s">
        <v>7708</v>
      </c>
      <c r="E7702" s="9" t="str">
        <f t="shared" si="1"/>
        <v>Surco,Lima,Lima</v>
      </c>
      <c r="F7702" s="9" t="s">
        <v>15</v>
      </c>
      <c r="G7702" s="9">
        <v>105.0</v>
      </c>
      <c r="H7702" s="9">
        <f>VENTAS!$I7702-(VENTAS!$I7702*0.4)</f>
        <v>15380.4</v>
      </c>
      <c r="I7702" s="9">
        <v>25634.0</v>
      </c>
      <c r="J7702" s="9">
        <f t="shared" si="2"/>
        <v>0.18</v>
      </c>
      <c r="K7702" s="9">
        <f t="shared" si="3"/>
        <v>30248.12</v>
      </c>
      <c r="L7702" s="11" t="s">
        <v>58</v>
      </c>
      <c r="M7702" s="9" t="s">
        <v>86</v>
      </c>
      <c r="N7702" s="6"/>
      <c r="O7702" s="6"/>
    </row>
    <row r="7703" ht="17.25" customHeight="1">
      <c r="A7703" s="7">
        <v>7702.0</v>
      </c>
      <c r="B7703" s="12">
        <v>42356.0</v>
      </c>
      <c r="C7703" s="13" t="s">
        <v>18</v>
      </c>
      <c r="D7703" s="14" t="s">
        <v>7709</v>
      </c>
      <c r="E7703" s="9" t="str">
        <f t="shared" si="1"/>
        <v>La Molina,Lima, Lima</v>
      </c>
      <c r="F7703" s="13" t="s">
        <v>15</v>
      </c>
      <c r="G7703" s="9">
        <v>8.0</v>
      </c>
      <c r="H7703" s="9">
        <f>VENTAS!$I7703-(VENTAS!$I7703*0.4)</f>
        <v>16376.4</v>
      </c>
      <c r="I7703" s="9">
        <v>27294.0</v>
      </c>
      <c r="J7703" s="9">
        <f t="shared" si="2"/>
        <v>0.18</v>
      </c>
      <c r="K7703" s="9">
        <f t="shared" si="3"/>
        <v>32206.92</v>
      </c>
      <c r="L7703" s="11" t="s">
        <v>27</v>
      </c>
      <c r="M7703" s="13" t="s">
        <v>28</v>
      </c>
      <c r="N7703" s="6"/>
      <c r="O7703" s="6"/>
    </row>
    <row r="7704" ht="17.25" customHeight="1">
      <c r="A7704" s="7">
        <v>7703.0</v>
      </c>
      <c r="B7704" s="8">
        <v>42356.0</v>
      </c>
      <c r="C7704" s="9" t="s">
        <v>18</v>
      </c>
      <c r="D7704" s="10" t="s">
        <v>7710</v>
      </c>
      <c r="E7704" s="9" t="str">
        <f t="shared" si="1"/>
        <v>La Molina,Lima, Lima</v>
      </c>
      <c r="F7704" s="9" t="s">
        <v>15</v>
      </c>
      <c r="G7704" s="9">
        <v>85.0</v>
      </c>
      <c r="H7704" s="9">
        <f>VENTAS!$I7704-(VENTAS!$I7704*0.4)</f>
        <v>12456.6</v>
      </c>
      <c r="I7704" s="9">
        <v>20761.0</v>
      </c>
      <c r="J7704" s="9">
        <f t="shared" si="2"/>
        <v>0.18</v>
      </c>
      <c r="K7704" s="9">
        <f t="shared" si="3"/>
        <v>24497.98</v>
      </c>
      <c r="L7704" s="11" t="s">
        <v>27</v>
      </c>
      <c r="M7704" s="9" t="s">
        <v>28</v>
      </c>
      <c r="N7704" s="6"/>
      <c r="O7704" s="6"/>
    </row>
    <row r="7705" ht="17.25" customHeight="1">
      <c r="A7705" s="7">
        <v>7704.0</v>
      </c>
      <c r="B7705" s="12">
        <v>42356.0</v>
      </c>
      <c r="C7705" s="13" t="s">
        <v>18</v>
      </c>
      <c r="D7705" s="14" t="s">
        <v>7711</v>
      </c>
      <c r="E7705" s="9" t="str">
        <f t="shared" si="1"/>
        <v>La Molina,Lima, Lima</v>
      </c>
      <c r="F7705" s="13" t="s">
        <v>15</v>
      </c>
      <c r="G7705" s="9">
        <v>113.0</v>
      </c>
      <c r="H7705" s="9">
        <f>VENTAS!$I7705-(VENTAS!$I7705*0.4)</f>
        <v>23416.8</v>
      </c>
      <c r="I7705" s="9">
        <v>39028.0</v>
      </c>
      <c r="J7705" s="9">
        <f t="shared" si="2"/>
        <v>0.18</v>
      </c>
      <c r="K7705" s="9">
        <f t="shared" si="3"/>
        <v>46053.04</v>
      </c>
      <c r="L7705" s="11" t="s">
        <v>27</v>
      </c>
      <c r="M7705" s="13" t="s">
        <v>28</v>
      </c>
      <c r="N7705" s="6"/>
      <c r="O7705" s="6"/>
    </row>
    <row r="7706" ht="17.25" customHeight="1">
      <c r="A7706" s="7">
        <v>7705.0</v>
      </c>
      <c r="B7706" s="8">
        <v>42356.0</v>
      </c>
      <c r="C7706" s="9" t="s">
        <v>18</v>
      </c>
      <c r="D7706" s="10" t="s">
        <v>7712</v>
      </c>
      <c r="E7706" s="9" t="str">
        <f t="shared" si="1"/>
        <v>La Molina,Lima, Lima</v>
      </c>
      <c r="F7706" s="9" t="s">
        <v>15</v>
      </c>
      <c r="G7706" s="9">
        <v>80.0</v>
      </c>
      <c r="H7706" s="9">
        <f>VENTAS!$I7706-(VENTAS!$I7706*0.4)</f>
        <v>15691.2</v>
      </c>
      <c r="I7706" s="9">
        <v>26152.0</v>
      </c>
      <c r="J7706" s="9">
        <f t="shared" si="2"/>
        <v>0.18</v>
      </c>
      <c r="K7706" s="9">
        <f t="shared" si="3"/>
        <v>30859.36</v>
      </c>
      <c r="L7706" s="11" t="s">
        <v>27</v>
      </c>
      <c r="M7706" s="9" t="s">
        <v>28</v>
      </c>
      <c r="N7706" s="6"/>
      <c r="O7706" s="6"/>
    </row>
    <row r="7707" ht="17.25" customHeight="1">
      <c r="A7707" s="7">
        <v>7706.0</v>
      </c>
      <c r="B7707" s="12">
        <v>42356.0</v>
      </c>
      <c r="C7707" s="13" t="s">
        <v>18</v>
      </c>
      <c r="D7707" s="14" t="s">
        <v>7713</v>
      </c>
      <c r="E7707" s="9" t="str">
        <f t="shared" si="1"/>
        <v>La Molina,Lima, Lima</v>
      </c>
      <c r="F7707" s="13" t="s">
        <v>15</v>
      </c>
      <c r="G7707" s="9">
        <v>44.0</v>
      </c>
      <c r="H7707" s="9">
        <f>VENTAS!$I7707-(VENTAS!$I7707*0.4)</f>
        <v>17074.8</v>
      </c>
      <c r="I7707" s="9">
        <v>28458.0</v>
      </c>
      <c r="J7707" s="9">
        <f t="shared" si="2"/>
        <v>0.18</v>
      </c>
      <c r="K7707" s="9">
        <f t="shared" si="3"/>
        <v>33580.44</v>
      </c>
      <c r="L7707" s="11" t="s">
        <v>27</v>
      </c>
      <c r="M7707" s="13" t="s">
        <v>28</v>
      </c>
      <c r="N7707" s="6"/>
      <c r="O7707" s="6"/>
    </row>
    <row r="7708" ht="17.25" customHeight="1">
      <c r="A7708" s="7">
        <v>7707.0</v>
      </c>
      <c r="B7708" s="8">
        <v>42356.0</v>
      </c>
      <c r="C7708" s="9" t="s">
        <v>18</v>
      </c>
      <c r="D7708" s="10" t="s">
        <v>7714</v>
      </c>
      <c r="E7708" s="9" t="str">
        <f t="shared" si="1"/>
        <v>La Molina,Lima, Lima</v>
      </c>
      <c r="F7708" s="9" t="s">
        <v>15</v>
      </c>
      <c r="G7708" s="9">
        <v>74.0</v>
      </c>
      <c r="H7708" s="9">
        <f>VENTAS!$I7708-(VENTAS!$I7708*0.4)</f>
        <v>22441.2</v>
      </c>
      <c r="I7708" s="9">
        <v>37402.0</v>
      </c>
      <c r="J7708" s="9">
        <f t="shared" si="2"/>
        <v>0.18</v>
      </c>
      <c r="K7708" s="9">
        <f t="shared" si="3"/>
        <v>44134.36</v>
      </c>
      <c r="L7708" s="11" t="s">
        <v>27</v>
      </c>
      <c r="M7708" s="9" t="s">
        <v>28</v>
      </c>
      <c r="N7708" s="6"/>
      <c r="O7708" s="6"/>
    </row>
    <row r="7709" ht="17.25" customHeight="1">
      <c r="A7709" s="7">
        <v>7708.0</v>
      </c>
      <c r="B7709" s="12">
        <v>42356.0</v>
      </c>
      <c r="C7709" s="13" t="s">
        <v>18</v>
      </c>
      <c r="D7709" s="14" t="s">
        <v>7715</v>
      </c>
      <c r="E7709" s="9" t="str">
        <f t="shared" si="1"/>
        <v>La Molina,Lima, Lima</v>
      </c>
      <c r="F7709" s="13" t="s">
        <v>15</v>
      </c>
      <c r="G7709" s="9">
        <v>35.0</v>
      </c>
      <c r="H7709" s="9">
        <f>VENTAS!$I7709-(VENTAS!$I7709*0.4)</f>
        <v>17351.4</v>
      </c>
      <c r="I7709" s="9">
        <v>28919.0</v>
      </c>
      <c r="J7709" s="9">
        <f t="shared" si="2"/>
        <v>0.18</v>
      </c>
      <c r="K7709" s="9">
        <f t="shared" si="3"/>
        <v>34124.42</v>
      </c>
      <c r="L7709" s="11" t="s">
        <v>27</v>
      </c>
      <c r="M7709" s="13" t="s">
        <v>28</v>
      </c>
      <c r="N7709" s="6"/>
      <c r="O7709" s="6"/>
    </row>
    <row r="7710" ht="17.25" customHeight="1">
      <c r="A7710" s="7">
        <v>7709.0</v>
      </c>
      <c r="B7710" s="8">
        <v>42356.0</v>
      </c>
      <c r="C7710" s="9" t="s">
        <v>18</v>
      </c>
      <c r="D7710" s="10" t="s">
        <v>7716</v>
      </c>
      <c r="E7710" s="9" t="str">
        <f t="shared" si="1"/>
        <v>La Molina,Lima, Lima</v>
      </c>
      <c r="F7710" s="9" t="s">
        <v>15</v>
      </c>
      <c r="G7710" s="9">
        <v>68.0</v>
      </c>
      <c r="H7710" s="9">
        <f>VENTAS!$I7710-(VENTAS!$I7710*0.4)</f>
        <v>12814.2</v>
      </c>
      <c r="I7710" s="9">
        <v>21357.0</v>
      </c>
      <c r="J7710" s="9">
        <f t="shared" si="2"/>
        <v>0.18</v>
      </c>
      <c r="K7710" s="9">
        <f t="shared" si="3"/>
        <v>25201.26</v>
      </c>
      <c r="L7710" s="11" t="s">
        <v>27</v>
      </c>
      <c r="M7710" s="9" t="s">
        <v>28</v>
      </c>
      <c r="N7710" s="6"/>
      <c r="O7710" s="6"/>
    </row>
    <row r="7711" ht="17.25" customHeight="1">
      <c r="A7711" s="7">
        <v>7710.0</v>
      </c>
      <c r="B7711" s="12">
        <v>42355.0</v>
      </c>
      <c r="C7711" s="13" t="s">
        <v>80</v>
      </c>
      <c r="D7711" s="14" t="s">
        <v>7717</v>
      </c>
      <c r="E7711" s="9" t="str">
        <f t="shared" si="1"/>
        <v>Ate,Lima,Lima</v>
      </c>
      <c r="F7711" s="13" t="s">
        <v>34</v>
      </c>
      <c r="G7711" s="9">
        <v>149.0</v>
      </c>
      <c r="H7711" s="9">
        <f>VENTAS!$I7711-(VENTAS!$I7711*0.4)</f>
        <v>14349.6</v>
      </c>
      <c r="I7711" s="9">
        <v>23916.0</v>
      </c>
      <c r="J7711" s="9">
        <f t="shared" si="2"/>
        <v>0.18</v>
      </c>
      <c r="K7711" s="9">
        <f t="shared" si="3"/>
        <v>28220.88</v>
      </c>
      <c r="L7711" s="11" t="s">
        <v>20</v>
      </c>
      <c r="M7711" s="13" t="s">
        <v>21</v>
      </c>
      <c r="N7711" s="6"/>
      <c r="O7711" s="6"/>
    </row>
    <row r="7712" ht="17.25" customHeight="1">
      <c r="A7712" s="7">
        <v>7711.0</v>
      </c>
      <c r="B7712" s="8">
        <v>42355.0</v>
      </c>
      <c r="C7712" s="9" t="s">
        <v>80</v>
      </c>
      <c r="D7712" s="10" t="s">
        <v>7718</v>
      </c>
      <c r="E7712" s="9" t="str">
        <f t="shared" si="1"/>
        <v>Ate,Lima,Lima</v>
      </c>
      <c r="F7712" s="9" t="s">
        <v>34</v>
      </c>
      <c r="G7712" s="9">
        <v>33.0</v>
      </c>
      <c r="H7712" s="9">
        <f>VENTAS!$I7712-(VENTAS!$I7712*0.4)</f>
        <v>16071</v>
      </c>
      <c r="I7712" s="9">
        <v>26785.0</v>
      </c>
      <c r="J7712" s="9">
        <f t="shared" si="2"/>
        <v>0.18</v>
      </c>
      <c r="K7712" s="9">
        <f t="shared" si="3"/>
        <v>31606.3</v>
      </c>
      <c r="L7712" s="11" t="s">
        <v>20</v>
      </c>
      <c r="M7712" s="9" t="s">
        <v>21</v>
      </c>
      <c r="N7712" s="6"/>
      <c r="O7712" s="6"/>
    </row>
    <row r="7713" ht="17.25" customHeight="1">
      <c r="A7713" s="7">
        <v>7712.0</v>
      </c>
      <c r="B7713" s="12">
        <v>42355.0</v>
      </c>
      <c r="C7713" s="13" t="s">
        <v>80</v>
      </c>
      <c r="D7713" s="14" t="s">
        <v>7719</v>
      </c>
      <c r="E7713" s="9" t="str">
        <f t="shared" si="1"/>
        <v>Ate,Lima,Lima</v>
      </c>
      <c r="F7713" s="13" t="s">
        <v>34</v>
      </c>
      <c r="G7713" s="9">
        <v>133.0</v>
      </c>
      <c r="H7713" s="9">
        <f>VENTAS!$I7713-(VENTAS!$I7713*0.4)</f>
        <v>17263.8</v>
      </c>
      <c r="I7713" s="9">
        <v>28773.0</v>
      </c>
      <c r="J7713" s="9">
        <f t="shared" si="2"/>
        <v>0.18</v>
      </c>
      <c r="K7713" s="9">
        <f t="shared" si="3"/>
        <v>33952.14</v>
      </c>
      <c r="L7713" s="11" t="s">
        <v>20</v>
      </c>
      <c r="M7713" s="13" t="s">
        <v>21</v>
      </c>
      <c r="N7713" s="6"/>
      <c r="O7713" s="6"/>
    </row>
    <row r="7714" ht="17.25" customHeight="1">
      <c r="A7714" s="7">
        <v>7713.0</v>
      </c>
      <c r="B7714" s="8">
        <v>42355.0</v>
      </c>
      <c r="C7714" s="9" t="s">
        <v>80</v>
      </c>
      <c r="D7714" s="10" t="s">
        <v>7720</v>
      </c>
      <c r="E7714" s="9" t="str">
        <f t="shared" si="1"/>
        <v>Ate,Lima,Lima</v>
      </c>
      <c r="F7714" s="9" t="s">
        <v>34</v>
      </c>
      <c r="G7714" s="9">
        <v>152.0</v>
      </c>
      <c r="H7714" s="9">
        <f>VENTAS!$I7714-(VENTAS!$I7714*0.4)</f>
        <v>15935.4</v>
      </c>
      <c r="I7714" s="9">
        <v>26559.0</v>
      </c>
      <c r="J7714" s="9">
        <f t="shared" si="2"/>
        <v>0.18</v>
      </c>
      <c r="K7714" s="9">
        <f t="shared" si="3"/>
        <v>31339.62</v>
      </c>
      <c r="L7714" s="11" t="s">
        <v>20</v>
      </c>
      <c r="M7714" s="9" t="s">
        <v>21</v>
      </c>
      <c r="N7714" s="6"/>
      <c r="O7714" s="6"/>
    </row>
    <row r="7715" ht="17.25" customHeight="1">
      <c r="A7715" s="7">
        <v>7714.0</v>
      </c>
      <c r="B7715" s="12">
        <v>42355.0</v>
      </c>
      <c r="C7715" s="13" t="s">
        <v>25</v>
      </c>
      <c r="D7715" s="14" t="s">
        <v>7721</v>
      </c>
      <c r="E7715" s="9" t="str">
        <f t="shared" si="1"/>
        <v>Surco,Lima,Lima</v>
      </c>
      <c r="F7715" s="13" t="s">
        <v>15</v>
      </c>
      <c r="G7715" s="9">
        <v>9.0</v>
      </c>
      <c r="H7715" s="9">
        <f>VENTAS!$I7715-(VENTAS!$I7715*0.4)</f>
        <v>14502</v>
      </c>
      <c r="I7715" s="9">
        <v>24170.0</v>
      </c>
      <c r="J7715" s="9">
        <f t="shared" si="2"/>
        <v>0.18</v>
      </c>
      <c r="K7715" s="9">
        <f t="shared" si="3"/>
        <v>28520.6</v>
      </c>
      <c r="L7715" s="11" t="s">
        <v>58</v>
      </c>
      <c r="M7715" s="13" t="s">
        <v>106</v>
      </c>
      <c r="N7715" s="6"/>
      <c r="O7715" s="6"/>
    </row>
    <row r="7716" ht="17.25" customHeight="1">
      <c r="A7716" s="7">
        <v>7715.0</v>
      </c>
      <c r="B7716" s="8">
        <v>42355.0</v>
      </c>
      <c r="C7716" s="9" t="s">
        <v>25</v>
      </c>
      <c r="D7716" s="10" t="s">
        <v>7722</v>
      </c>
      <c r="E7716" s="9" t="str">
        <f t="shared" si="1"/>
        <v>Surco,Lima,Lima</v>
      </c>
      <c r="F7716" s="9" t="s">
        <v>15</v>
      </c>
      <c r="G7716" s="9">
        <v>43.0</v>
      </c>
      <c r="H7716" s="9">
        <f>VENTAS!$I7716-(VENTAS!$I7716*0.4)</f>
        <v>18058.2</v>
      </c>
      <c r="I7716" s="9">
        <v>30097.0</v>
      </c>
      <c r="J7716" s="9">
        <f t="shared" si="2"/>
        <v>0.18</v>
      </c>
      <c r="K7716" s="9">
        <f t="shared" si="3"/>
        <v>35514.46</v>
      </c>
      <c r="L7716" s="11" t="s">
        <v>58</v>
      </c>
      <c r="M7716" s="9" t="s">
        <v>106</v>
      </c>
      <c r="N7716" s="6"/>
      <c r="O7716" s="6"/>
    </row>
    <row r="7717" ht="17.25" customHeight="1">
      <c r="A7717" s="7">
        <v>7716.0</v>
      </c>
      <c r="B7717" s="12">
        <v>42355.0</v>
      </c>
      <c r="C7717" s="13" t="s">
        <v>25</v>
      </c>
      <c r="D7717" s="14" t="s">
        <v>7723</v>
      </c>
      <c r="E7717" s="9" t="str">
        <f t="shared" si="1"/>
        <v>Surco,Lima,Lima</v>
      </c>
      <c r="F7717" s="13" t="s">
        <v>15</v>
      </c>
      <c r="G7717" s="9">
        <v>26.0</v>
      </c>
      <c r="H7717" s="9">
        <f>VENTAS!$I7717-(VENTAS!$I7717*0.4)</f>
        <v>21594.6</v>
      </c>
      <c r="I7717" s="9">
        <v>35991.0</v>
      </c>
      <c r="J7717" s="9">
        <f t="shared" si="2"/>
        <v>0.18</v>
      </c>
      <c r="K7717" s="9">
        <f t="shared" si="3"/>
        <v>42469.38</v>
      </c>
      <c r="L7717" s="11" t="s">
        <v>58</v>
      </c>
      <c r="M7717" s="13" t="s">
        <v>106</v>
      </c>
      <c r="N7717" s="6"/>
      <c r="O7717" s="6"/>
    </row>
    <row r="7718" ht="17.25" customHeight="1">
      <c r="A7718" s="7">
        <v>7717.0</v>
      </c>
      <c r="B7718" s="8">
        <v>42355.0</v>
      </c>
      <c r="C7718" s="9" t="s">
        <v>25</v>
      </c>
      <c r="D7718" s="10" t="s">
        <v>7724</v>
      </c>
      <c r="E7718" s="9" t="str">
        <f t="shared" si="1"/>
        <v>Surco,Lima,Lima</v>
      </c>
      <c r="F7718" s="9" t="s">
        <v>15</v>
      </c>
      <c r="G7718" s="9">
        <v>3.0</v>
      </c>
      <c r="H7718" s="9">
        <f>VENTAS!$I7718-(VENTAS!$I7718*0.4)</f>
        <v>11457</v>
      </c>
      <c r="I7718" s="9">
        <v>19095.0</v>
      </c>
      <c r="J7718" s="9">
        <f t="shared" si="2"/>
        <v>0.18</v>
      </c>
      <c r="K7718" s="9">
        <f t="shared" si="3"/>
        <v>22532.1</v>
      </c>
      <c r="L7718" s="11" t="s">
        <v>58</v>
      </c>
      <c r="M7718" s="9" t="s">
        <v>106</v>
      </c>
      <c r="N7718" s="6"/>
      <c r="O7718" s="6"/>
    </row>
    <row r="7719" ht="17.25" customHeight="1">
      <c r="A7719" s="7">
        <v>7718.0</v>
      </c>
      <c r="B7719" s="12">
        <v>42355.0</v>
      </c>
      <c r="C7719" s="13" t="s">
        <v>18</v>
      </c>
      <c r="D7719" s="14" t="s">
        <v>7725</v>
      </c>
      <c r="E7719" s="9" t="str">
        <f t="shared" si="1"/>
        <v>Surco,Lima,Lima</v>
      </c>
      <c r="F7719" s="13" t="s">
        <v>34</v>
      </c>
      <c r="G7719" s="9">
        <v>93.0</v>
      </c>
      <c r="H7719" s="9">
        <f>VENTAS!$I7719-(VENTAS!$I7719*0.4)</f>
        <v>16850.4</v>
      </c>
      <c r="I7719" s="9">
        <v>28084.0</v>
      </c>
      <c r="J7719" s="9">
        <f t="shared" si="2"/>
        <v>0.18</v>
      </c>
      <c r="K7719" s="9">
        <f t="shared" si="3"/>
        <v>33139.12</v>
      </c>
      <c r="L7719" s="11" t="s">
        <v>58</v>
      </c>
      <c r="M7719" s="13" t="s">
        <v>96</v>
      </c>
      <c r="N7719" s="6"/>
      <c r="O7719" s="6"/>
    </row>
    <row r="7720" ht="17.25" customHeight="1">
      <c r="A7720" s="7">
        <v>7719.0</v>
      </c>
      <c r="B7720" s="8">
        <v>42355.0</v>
      </c>
      <c r="C7720" s="9" t="s">
        <v>18</v>
      </c>
      <c r="D7720" s="10" t="s">
        <v>7726</v>
      </c>
      <c r="E7720" s="9" t="str">
        <f t="shared" si="1"/>
        <v>Surco,Lima,Lima</v>
      </c>
      <c r="F7720" s="9" t="s">
        <v>34</v>
      </c>
      <c r="G7720" s="9">
        <v>147.0</v>
      </c>
      <c r="H7720" s="9">
        <f>VENTAS!$I7720-(VENTAS!$I7720*0.4)</f>
        <v>15373.8</v>
      </c>
      <c r="I7720" s="9">
        <v>25623.0</v>
      </c>
      <c r="J7720" s="9">
        <f t="shared" si="2"/>
        <v>0.18</v>
      </c>
      <c r="K7720" s="9">
        <f t="shared" si="3"/>
        <v>30235.14</v>
      </c>
      <c r="L7720" s="11" t="s">
        <v>58</v>
      </c>
      <c r="M7720" s="9" t="s">
        <v>96</v>
      </c>
      <c r="N7720" s="6"/>
      <c r="O7720" s="6"/>
    </row>
    <row r="7721" ht="17.25" customHeight="1">
      <c r="A7721" s="7">
        <v>7720.0</v>
      </c>
      <c r="B7721" s="12">
        <v>42355.0</v>
      </c>
      <c r="C7721" s="13" t="s">
        <v>18</v>
      </c>
      <c r="D7721" s="14" t="s">
        <v>7727</v>
      </c>
      <c r="E7721" s="9" t="str">
        <f t="shared" si="1"/>
        <v>Surco,Lima,Lima</v>
      </c>
      <c r="F7721" s="13" t="s">
        <v>34</v>
      </c>
      <c r="G7721" s="9">
        <v>20.0</v>
      </c>
      <c r="H7721" s="9">
        <f>VENTAS!$I7721-(VENTAS!$I7721*0.4)</f>
        <v>11702.4</v>
      </c>
      <c r="I7721" s="9">
        <v>19504.0</v>
      </c>
      <c r="J7721" s="9">
        <f t="shared" si="2"/>
        <v>0.18</v>
      </c>
      <c r="K7721" s="9">
        <f t="shared" si="3"/>
        <v>23014.72</v>
      </c>
      <c r="L7721" s="11" t="s">
        <v>58</v>
      </c>
      <c r="M7721" s="13" t="s">
        <v>96</v>
      </c>
      <c r="N7721" s="6"/>
      <c r="O7721" s="6"/>
    </row>
    <row r="7722" ht="17.25" customHeight="1">
      <c r="A7722" s="7">
        <v>7721.0</v>
      </c>
      <c r="B7722" s="8">
        <v>42355.0</v>
      </c>
      <c r="C7722" s="9" t="s">
        <v>18</v>
      </c>
      <c r="D7722" s="10" t="s">
        <v>7728</v>
      </c>
      <c r="E7722" s="9" t="str">
        <f t="shared" si="1"/>
        <v>Surco,Lima,Lima</v>
      </c>
      <c r="F7722" s="9" t="s">
        <v>34</v>
      </c>
      <c r="G7722" s="9">
        <v>8.0</v>
      </c>
      <c r="H7722" s="9">
        <f>VENTAS!$I7722-(VENTAS!$I7722*0.4)</f>
        <v>16557.6</v>
      </c>
      <c r="I7722" s="9">
        <v>27596.0</v>
      </c>
      <c r="J7722" s="9">
        <f t="shared" si="2"/>
        <v>0.18</v>
      </c>
      <c r="K7722" s="9">
        <f t="shared" si="3"/>
        <v>32563.28</v>
      </c>
      <c r="L7722" s="11" t="s">
        <v>58</v>
      </c>
      <c r="M7722" s="9" t="s">
        <v>96</v>
      </c>
      <c r="N7722" s="6"/>
      <c r="O7722" s="6"/>
    </row>
    <row r="7723" ht="17.25" customHeight="1">
      <c r="A7723" s="7">
        <v>7722.0</v>
      </c>
      <c r="B7723" s="12">
        <v>42355.0</v>
      </c>
      <c r="C7723" s="13" t="s">
        <v>63</v>
      </c>
      <c r="D7723" s="14" t="s">
        <v>7729</v>
      </c>
      <c r="E7723" s="9" t="str">
        <f t="shared" si="1"/>
        <v>Surco,Lima,Lima</v>
      </c>
      <c r="F7723" s="13" t="s">
        <v>15</v>
      </c>
      <c r="G7723" s="9">
        <v>17.0</v>
      </c>
      <c r="H7723" s="9">
        <f>VENTAS!$I7723-(VENTAS!$I7723*0.4)</f>
        <v>20645.4</v>
      </c>
      <c r="I7723" s="9">
        <v>34409.0</v>
      </c>
      <c r="J7723" s="9">
        <f t="shared" si="2"/>
        <v>0.18</v>
      </c>
      <c r="K7723" s="9">
        <f t="shared" si="3"/>
        <v>40602.62</v>
      </c>
      <c r="L7723" s="11" t="s">
        <v>58</v>
      </c>
      <c r="M7723" s="13" t="s">
        <v>69</v>
      </c>
      <c r="N7723" s="6"/>
      <c r="O7723" s="6"/>
    </row>
    <row r="7724" ht="17.25" customHeight="1">
      <c r="A7724" s="7">
        <v>7723.0</v>
      </c>
      <c r="B7724" s="8">
        <v>42355.0</v>
      </c>
      <c r="C7724" s="9" t="s">
        <v>63</v>
      </c>
      <c r="D7724" s="10" t="s">
        <v>7730</v>
      </c>
      <c r="E7724" s="9" t="str">
        <f t="shared" si="1"/>
        <v>Surco,Lima,Lima</v>
      </c>
      <c r="F7724" s="9" t="s">
        <v>15</v>
      </c>
      <c r="G7724" s="9">
        <v>80.0</v>
      </c>
      <c r="H7724" s="9">
        <f>VENTAS!$I7724-(VENTAS!$I7724*0.4)</f>
        <v>20601.6</v>
      </c>
      <c r="I7724" s="9">
        <v>34336.0</v>
      </c>
      <c r="J7724" s="9">
        <f t="shared" si="2"/>
        <v>0.18</v>
      </c>
      <c r="K7724" s="9">
        <f t="shared" si="3"/>
        <v>40516.48</v>
      </c>
      <c r="L7724" s="11" t="s">
        <v>58</v>
      </c>
      <c r="M7724" s="9" t="s">
        <v>69</v>
      </c>
      <c r="N7724" s="6"/>
      <c r="O7724" s="6"/>
    </row>
    <row r="7725" ht="17.25" customHeight="1">
      <c r="A7725" s="7">
        <v>7724.0</v>
      </c>
      <c r="B7725" s="12">
        <v>42355.0</v>
      </c>
      <c r="C7725" s="13" t="s">
        <v>63</v>
      </c>
      <c r="D7725" s="14" t="s">
        <v>7731</v>
      </c>
      <c r="E7725" s="9" t="str">
        <f t="shared" si="1"/>
        <v>Surco,Lima,Lima</v>
      </c>
      <c r="F7725" s="13" t="s">
        <v>15</v>
      </c>
      <c r="G7725" s="9">
        <v>84.0</v>
      </c>
      <c r="H7725" s="9">
        <f>VENTAS!$I7725-(VENTAS!$I7725*0.4)</f>
        <v>18802.2</v>
      </c>
      <c r="I7725" s="9">
        <v>31337.0</v>
      </c>
      <c r="J7725" s="9">
        <f t="shared" si="2"/>
        <v>0.18</v>
      </c>
      <c r="K7725" s="9">
        <f t="shared" si="3"/>
        <v>36977.66</v>
      </c>
      <c r="L7725" s="11" t="s">
        <v>58</v>
      </c>
      <c r="M7725" s="13" t="s">
        <v>69</v>
      </c>
      <c r="N7725" s="6"/>
      <c r="O7725" s="6"/>
    </row>
    <row r="7726" ht="17.25" customHeight="1">
      <c r="A7726" s="7">
        <v>7725.0</v>
      </c>
      <c r="B7726" s="8">
        <v>42355.0</v>
      </c>
      <c r="C7726" s="9" t="s">
        <v>63</v>
      </c>
      <c r="D7726" s="10" t="s">
        <v>7732</v>
      </c>
      <c r="E7726" s="9" t="str">
        <f t="shared" si="1"/>
        <v>Surco,Lima,Lima</v>
      </c>
      <c r="F7726" s="9" t="s">
        <v>15</v>
      </c>
      <c r="G7726" s="9">
        <v>146.0</v>
      </c>
      <c r="H7726" s="9">
        <f>VENTAS!$I7726-(VENTAS!$I7726*0.4)</f>
        <v>12663.6</v>
      </c>
      <c r="I7726" s="9">
        <v>21106.0</v>
      </c>
      <c r="J7726" s="9">
        <f t="shared" si="2"/>
        <v>0.18</v>
      </c>
      <c r="K7726" s="9">
        <f t="shared" si="3"/>
        <v>24905.08</v>
      </c>
      <c r="L7726" s="11" t="s">
        <v>58</v>
      </c>
      <c r="M7726" s="9" t="s">
        <v>69</v>
      </c>
      <c r="N7726" s="6"/>
      <c r="O7726" s="6"/>
    </row>
    <row r="7727" ht="17.25" customHeight="1">
      <c r="A7727" s="7">
        <v>7726.0</v>
      </c>
      <c r="B7727" s="12">
        <v>42354.0</v>
      </c>
      <c r="C7727" s="13" t="s">
        <v>32</v>
      </c>
      <c r="D7727" s="14" t="s">
        <v>7733</v>
      </c>
      <c r="E7727" s="9" t="str">
        <f t="shared" si="1"/>
        <v>Surco,Lima,Lima</v>
      </c>
      <c r="F7727" s="13" t="s">
        <v>15</v>
      </c>
      <c r="G7727" s="9">
        <v>139.0</v>
      </c>
      <c r="H7727" s="9">
        <f>VENTAS!$I7727-(VENTAS!$I7727*0.4)</f>
        <v>15918</v>
      </c>
      <c r="I7727" s="9">
        <v>26530.0</v>
      </c>
      <c r="J7727" s="9">
        <f t="shared" si="2"/>
        <v>0.18</v>
      </c>
      <c r="K7727" s="9">
        <f t="shared" si="3"/>
        <v>31305.4</v>
      </c>
      <c r="L7727" s="11" t="s">
        <v>58</v>
      </c>
      <c r="M7727" s="13" t="s">
        <v>59</v>
      </c>
      <c r="N7727" s="6"/>
      <c r="O7727" s="6"/>
    </row>
    <row r="7728" ht="17.25" customHeight="1">
      <c r="A7728" s="7">
        <v>7727.0</v>
      </c>
      <c r="B7728" s="8">
        <v>42354.0</v>
      </c>
      <c r="C7728" s="9" t="s">
        <v>32</v>
      </c>
      <c r="D7728" s="10" t="s">
        <v>7734</v>
      </c>
      <c r="E7728" s="9" t="str">
        <f t="shared" si="1"/>
        <v>Surco,Lima,Lima</v>
      </c>
      <c r="F7728" s="9" t="s">
        <v>15</v>
      </c>
      <c r="G7728" s="9">
        <v>35.0</v>
      </c>
      <c r="H7728" s="9">
        <f>VENTAS!$I7728-(VENTAS!$I7728*0.4)</f>
        <v>12609.6</v>
      </c>
      <c r="I7728" s="9">
        <v>21016.0</v>
      </c>
      <c r="J7728" s="9">
        <f t="shared" si="2"/>
        <v>0.18</v>
      </c>
      <c r="K7728" s="9">
        <f t="shared" si="3"/>
        <v>24798.88</v>
      </c>
      <c r="L7728" s="11" t="s">
        <v>58</v>
      </c>
      <c r="M7728" s="9" t="s">
        <v>59</v>
      </c>
      <c r="N7728" s="6"/>
      <c r="O7728" s="6"/>
    </row>
    <row r="7729" ht="17.25" customHeight="1">
      <c r="A7729" s="7">
        <v>7728.0</v>
      </c>
      <c r="B7729" s="12">
        <v>42354.0</v>
      </c>
      <c r="C7729" s="13" t="s">
        <v>32</v>
      </c>
      <c r="D7729" s="14" t="s">
        <v>7735</v>
      </c>
      <c r="E7729" s="9" t="str">
        <f t="shared" si="1"/>
        <v>Surco,Lima,Lima</v>
      </c>
      <c r="F7729" s="13" t="s">
        <v>15</v>
      </c>
      <c r="G7729" s="9">
        <v>146.0</v>
      </c>
      <c r="H7729" s="9">
        <f>VENTAS!$I7729-(VENTAS!$I7729*0.4)</f>
        <v>11582.4</v>
      </c>
      <c r="I7729" s="9">
        <v>19304.0</v>
      </c>
      <c r="J7729" s="9">
        <f t="shared" si="2"/>
        <v>0.18</v>
      </c>
      <c r="K7729" s="9">
        <f t="shared" si="3"/>
        <v>22778.72</v>
      </c>
      <c r="L7729" s="11" t="s">
        <v>58</v>
      </c>
      <c r="M7729" s="13" t="s">
        <v>69</v>
      </c>
      <c r="N7729" s="6"/>
      <c r="O7729" s="6"/>
    </row>
    <row r="7730" ht="17.25" customHeight="1">
      <c r="A7730" s="7">
        <v>7729.0</v>
      </c>
      <c r="B7730" s="8">
        <v>42354.0</v>
      </c>
      <c r="C7730" s="9" t="s">
        <v>32</v>
      </c>
      <c r="D7730" s="10" t="s">
        <v>7736</v>
      </c>
      <c r="E7730" s="9" t="str">
        <f t="shared" si="1"/>
        <v>Surco,Lima,Lima</v>
      </c>
      <c r="F7730" s="9" t="s">
        <v>15</v>
      </c>
      <c r="G7730" s="9">
        <v>83.0</v>
      </c>
      <c r="H7730" s="9">
        <f>VENTAS!$I7730-(VENTAS!$I7730*0.4)</f>
        <v>12377.4</v>
      </c>
      <c r="I7730" s="9">
        <v>20629.0</v>
      </c>
      <c r="J7730" s="9">
        <f t="shared" si="2"/>
        <v>0.18</v>
      </c>
      <c r="K7730" s="9">
        <f t="shared" si="3"/>
        <v>24342.22</v>
      </c>
      <c r="L7730" s="11" t="s">
        <v>58</v>
      </c>
      <c r="M7730" s="9" t="s">
        <v>69</v>
      </c>
      <c r="N7730" s="6"/>
      <c r="O7730" s="6"/>
    </row>
    <row r="7731" ht="17.25" customHeight="1">
      <c r="A7731" s="7">
        <v>7730.0</v>
      </c>
      <c r="B7731" s="12">
        <v>42354.0</v>
      </c>
      <c r="C7731" s="13" t="s">
        <v>32</v>
      </c>
      <c r="D7731" s="14" t="s">
        <v>7737</v>
      </c>
      <c r="E7731" s="9" t="str">
        <f t="shared" si="1"/>
        <v>Surco,Lima,Lima</v>
      </c>
      <c r="F7731" s="13" t="s">
        <v>15</v>
      </c>
      <c r="G7731" s="9">
        <v>146.0</v>
      </c>
      <c r="H7731" s="9">
        <f>VENTAS!$I7731-(VENTAS!$I7731*0.4)</f>
        <v>17078.4</v>
      </c>
      <c r="I7731" s="9">
        <v>28464.0</v>
      </c>
      <c r="J7731" s="9">
        <f t="shared" si="2"/>
        <v>0.18</v>
      </c>
      <c r="K7731" s="9">
        <f t="shared" si="3"/>
        <v>33587.52</v>
      </c>
      <c r="L7731" s="11" t="s">
        <v>58</v>
      </c>
      <c r="M7731" s="13" t="s">
        <v>69</v>
      </c>
      <c r="N7731" s="6"/>
      <c r="O7731" s="6"/>
    </row>
    <row r="7732" ht="17.25" customHeight="1">
      <c r="A7732" s="7">
        <v>7731.0</v>
      </c>
      <c r="B7732" s="8">
        <v>42354.0</v>
      </c>
      <c r="C7732" s="9" t="s">
        <v>32</v>
      </c>
      <c r="D7732" s="10" t="s">
        <v>7738</v>
      </c>
      <c r="E7732" s="9" t="str">
        <f t="shared" si="1"/>
        <v>Surco,Lima,Lima</v>
      </c>
      <c r="F7732" s="9" t="s">
        <v>15</v>
      </c>
      <c r="G7732" s="9">
        <v>111.0</v>
      </c>
      <c r="H7732" s="9">
        <f>VENTAS!$I7732-(VENTAS!$I7732*0.4)</f>
        <v>20772</v>
      </c>
      <c r="I7732" s="9">
        <v>34620.0</v>
      </c>
      <c r="J7732" s="9">
        <f t="shared" si="2"/>
        <v>0.18</v>
      </c>
      <c r="K7732" s="9">
        <f t="shared" si="3"/>
        <v>40851.6</v>
      </c>
      <c r="L7732" s="11" t="s">
        <v>58</v>
      </c>
      <c r="M7732" s="9" t="s">
        <v>69</v>
      </c>
      <c r="N7732" s="6"/>
      <c r="O7732" s="6"/>
    </row>
    <row r="7733" ht="17.25" customHeight="1">
      <c r="A7733" s="7">
        <v>7732.0</v>
      </c>
      <c r="B7733" s="12">
        <v>42353.0</v>
      </c>
      <c r="C7733" s="13" t="s">
        <v>32</v>
      </c>
      <c r="D7733" s="14" t="s">
        <v>7739</v>
      </c>
      <c r="E7733" s="9" t="str">
        <f t="shared" si="1"/>
        <v>Surco,Lima,Lima</v>
      </c>
      <c r="F7733" s="13" t="s">
        <v>15</v>
      </c>
      <c r="G7733" s="9">
        <v>117.0</v>
      </c>
      <c r="H7733" s="9">
        <f>VENTAS!$I7733-(VENTAS!$I7733*0.4)</f>
        <v>18552.6</v>
      </c>
      <c r="I7733" s="9">
        <v>30921.0</v>
      </c>
      <c r="J7733" s="9">
        <f t="shared" si="2"/>
        <v>0.18</v>
      </c>
      <c r="K7733" s="9">
        <f t="shared" si="3"/>
        <v>36486.78</v>
      </c>
      <c r="L7733" s="11" t="s">
        <v>58</v>
      </c>
      <c r="M7733" s="13" t="s">
        <v>106</v>
      </c>
      <c r="N7733" s="6"/>
      <c r="O7733" s="6"/>
    </row>
    <row r="7734" ht="17.25" customHeight="1">
      <c r="A7734" s="7">
        <v>7733.0</v>
      </c>
      <c r="B7734" s="8">
        <v>42353.0</v>
      </c>
      <c r="C7734" s="9" t="s">
        <v>32</v>
      </c>
      <c r="D7734" s="10" t="s">
        <v>7740</v>
      </c>
      <c r="E7734" s="9" t="str">
        <f t="shared" si="1"/>
        <v>Surco,Lima,Lima</v>
      </c>
      <c r="F7734" s="9" t="s">
        <v>15</v>
      </c>
      <c r="G7734" s="9">
        <v>135.0</v>
      </c>
      <c r="H7734" s="9">
        <f>VENTAS!$I7734-(VENTAS!$I7734*0.4)</f>
        <v>22342.8</v>
      </c>
      <c r="I7734" s="9">
        <v>37238.0</v>
      </c>
      <c r="J7734" s="9">
        <f t="shared" si="2"/>
        <v>0.18</v>
      </c>
      <c r="K7734" s="9">
        <f t="shared" si="3"/>
        <v>43940.84</v>
      </c>
      <c r="L7734" s="11" t="s">
        <v>58</v>
      </c>
      <c r="M7734" s="9" t="s">
        <v>106</v>
      </c>
      <c r="N7734" s="6"/>
      <c r="O7734" s="6"/>
    </row>
    <row r="7735" ht="17.25" customHeight="1">
      <c r="A7735" s="7">
        <v>7734.0</v>
      </c>
      <c r="B7735" s="12">
        <v>42353.0</v>
      </c>
      <c r="C7735" s="13" t="s">
        <v>32</v>
      </c>
      <c r="D7735" s="14" t="s">
        <v>7741</v>
      </c>
      <c r="E7735" s="9" t="str">
        <f t="shared" si="1"/>
        <v>Surco,Lima,Lima</v>
      </c>
      <c r="F7735" s="13" t="s">
        <v>15</v>
      </c>
      <c r="G7735" s="9">
        <v>148.0</v>
      </c>
      <c r="H7735" s="9">
        <f>VENTAS!$I7735-(VENTAS!$I7735*0.4)</f>
        <v>13905</v>
      </c>
      <c r="I7735" s="9">
        <v>23175.0</v>
      </c>
      <c r="J7735" s="9">
        <f t="shared" si="2"/>
        <v>0.18</v>
      </c>
      <c r="K7735" s="9">
        <f t="shared" si="3"/>
        <v>27346.5</v>
      </c>
      <c r="L7735" s="11" t="s">
        <v>58</v>
      </c>
      <c r="M7735" s="13" t="s">
        <v>106</v>
      </c>
      <c r="N7735" s="6"/>
      <c r="O7735" s="6"/>
    </row>
    <row r="7736" ht="17.25" customHeight="1">
      <c r="A7736" s="7">
        <v>7735.0</v>
      </c>
      <c r="B7736" s="8">
        <v>42353.0</v>
      </c>
      <c r="C7736" s="9" t="s">
        <v>32</v>
      </c>
      <c r="D7736" s="10" t="s">
        <v>7742</v>
      </c>
      <c r="E7736" s="9" t="str">
        <f t="shared" si="1"/>
        <v>Surco,Lima,Lima</v>
      </c>
      <c r="F7736" s="9" t="s">
        <v>15</v>
      </c>
      <c r="G7736" s="9">
        <v>107.0</v>
      </c>
      <c r="H7736" s="9">
        <f>VENTAS!$I7736-(VENTAS!$I7736*0.4)</f>
        <v>14730.6</v>
      </c>
      <c r="I7736" s="9">
        <v>24551.0</v>
      </c>
      <c r="J7736" s="9">
        <f t="shared" si="2"/>
        <v>0.18</v>
      </c>
      <c r="K7736" s="9">
        <f t="shared" si="3"/>
        <v>28970.18</v>
      </c>
      <c r="L7736" s="11" t="s">
        <v>58</v>
      </c>
      <c r="M7736" s="9" t="s">
        <v>106</v>
      </c>
      <c r="N7736" s="6"/>
      <c r="O7736" s="6"/>
    </row>
    <row r="7737" ht="17.25" customHeight="1">
      <c r="A7737" s="7">
        <v>7736.0</v>
      </c>
      <c r="B7737" s="12">
        <v>42353.0</v>
      </c>
      <c r="C7737" s="13" t="s">
        <v>52</v>
      </c>
      <c r="D7737" s="14" t="s">
        <v>7743</v>
      </c>
      <c r="E7737" s="9" t="str">
        <f t="shared" si="1"/>
        <v>San Miguel, Lima, Lima</v>
      </c>
      <c r="F7737" s="13" t="s">
        <v>15</v>
      </c>
      <c r="G7737" s="9">
        <v>37.0</v>
      </c>
      <c r="H7737" s="9">
        <f>VENTAS!$I7737-(VENTAS!$I7737*0.4)</f>
        <v>15862.8</v>
      </c>
      <c r="I7737" s="9">
        <v>26438.0</v>
      </c>
      <c r="J7737" s="9">
        <f t="shared" si="2"/>
        <v>0.18</v>
      </c>
      <c r="K7737" s="9">
        <f t="shared" si="3"/>
        <v>31196.84</v>
      </c>
      <c r="L7737" s="11" t="s">
        <v>16</v>
      </c>
      <c r="M7737" s="13" t="s">
        <v>17</v>
      </c>
      <c r="N7737" s="6"/>
      <c r="O7737" s="6"/>
    </row>
    <row r="7738" ht="17.25" customHeight="1">
      <c r="A7738" s="7">
        <v>7737.0</v>
      </c>
      <c r="B7738" s="8">
        <v>42353.0</v>
      </c>
      <c r="C7738" s="9" t="s">
        <v>52</v>
      </c>
      <c r="D7738" s="10" t="s">
        <v>7744</v>
      </c>
      <c r="E7738" s="9" t="str">
        <f t="shared" si="1"/>
        <v>San Miguel, Lima, Lima</v>
      </c>
      <c r="F7738" s="9" t="s">
        <v>15</v>
      </c>
      <c r="G7738" s="9">
        <v>45.0</v>
      </c>
      <c r="H7738" s="9">
        <f>VENTAS!$I7738-(VENTAS!$I7738*0.4)</f>
        <v>21351.6</v>
      </c>
      <c r="I7738" s="9">
        <v>35586.0</v>
      </c>
      <c r="J7738" s="9">
        <f t="shared" si="2"/>
        <v>0.18</v>
      </c>
      <c r="K7738" s="9">
        <f t="shared" si="3"/>
        <v>41991.48</v>
      </c>
      <c r="L7738" s="11" t="s">
        <v>16</v>
      </c>
      <c r="M7738" s="9" t="s">
        <v>17</v>
      </c>
      <c r="N7738" s="6"/>
      <c r="O7738" s="6"/>
    </row>
    <row r="7739" ht="17.25" customHeight="1">
      <c r="A7739" s="7">
        <v>7738.0</v>
      </c>
      <c r="B7739" s="12">
        <v>42353.0</v>
      </c>
      <c r="C7739" s="13" t="s">
        <v>52</v>
      </c>
      <c r="D7739" s="14" t="s">
        <v>7745</v>
      </c>
      <c r="E7739" s="9" t="str">
        <f t="shared" si="1"/>
        <v>San Miguel, Lima, Lima</v>
      </c>
      <c r="F7739" s="13" t="s">
        <v>15</v>
      </c>
      <c r="G7739" s="9">
        <v>63.0</v>
      </c>
      <c r="H7739" s="9">
        <f>VENTAS!$I7739-(VENTAS!$I7739*0.4)</f>
        <v>14858.4</v>
      </c>
      <c r="I7739" s="9">
        <v>24764.0</v>
      </c>
      <c r="J7739" s="9">
        <f t="shared" si="2"/>
        <v>0.18</v>
      </c>
      <c r="K7739" s="9">
        <f t="shared" si="3"/>
        <v>29221.52</v>
      </c>
      <c r="L7739" s="11" t="s">
        <v>16</v>
      </c>
      <c r="M7739" s="13" t="s">
        <v>17</v>
      </c>
      <c r="N7739" s="6"/>
      <c r="O7739" s="6"/>
    </row>
    <row r="7740" ht="17.25" customHeight="1">
      <c r="A7740" s="7">
        <v>7739.0</v>
      </c>
      <c r="B7740" s="8">
        <v>42353.0</v>
      </c>
      <c r="C7740" s="9" t="s">
        <v>52</v>
      </c>
      <c r="D7740" s="10" t="s">
        <v>7746</v>
      </c>
      <c r="E7740" s="9" t="str">
        <f t="shared" si="1"/>
        <v>Surco,Lima,Lima</v>
      </c>
      <c r="F7740" s="9" t="s">
        <v>15</v>
      </c>
      <c r="G7740" s="9">
        <v>102.0</v>
      </c>
      <c r="H7740" s="9">
        <f>VENTAS!$I7740-(VENTAS!$I7740*0.4)</f>
        <v>23405.4</v>
      </c>
      <c r="I7740" s="9">
        <v>39009.0</v>
      </c>
      <c r="J7740" s="9">
        <f t="shared" si="2"/>
        <v>0.18</v>
      </c>
      <c r="K7740" s="9">
        <f t="shared" si="3"/>
        <v>46030.62</v>
      </c>
      <c r="L7740" s="11" t="s">
        <v>58</v>
      </c>
      <c r="M7740" s="9" t="s">
        <v>69</v>
      </c>
      <c r="N7740" s="6"/>
      <c r="O7740" s="6"/>
    </row>
    <row r="7741" ht="17.25" customHeight="1">
      <c r="A7741" s="7">
        <v>7740.0</v>
      </c>
      <c r="B7741" s="12">
        <v>42353.0</v>
      </c>
      <c r="C7741" s="13" t="s">
        <v>52</v>
      </c>
      <c r="D7741" s="14" t="s">
        <v>7747</v>
      </c>
      <c r="E7741" s="9" t="str">
        <f t="shared" si="1"/>
        <v>Surco,Lima,Lima</v>
      </c>
      <c r="F7741" s="13" t="s">
        <v>15</v>
      </c>
      <c r="G7741" s="9">
        <v>92.0</v>
      </c>
      <c r="H7741" s="9">
        <f>VENTAS!$I7741-(VENTAS!$I7741*0.4)</f>
        <v>23049</v>
      </c>
      <c r="I7741" s="9">
        <v>38415.0</v>
      </c>
      <c r="J7741" s="9">
        <f t="shared" si="2"/>
        <v>0.18</v>
      </c>
      <c r="K7741" s="9">
        <f t="shared" si="3"/>
        <v>45329.7</v>
      </c>
      <c r="L7741" s="11" t="s">
        <v>58</v>
      </c>
      <c r="M7741" s="13" t="s">
        <v>69</v>
      </c>
      <c r="N7741" s="6"/>
      <c r="O7741" s="6"/>
    </row>
    <row r="7742" ht="17.25" customHeight="1">
      <c r="A7742" s="7">
        <v>7741.0</v>
      </c>
      <c r="B7742" s="8">
        <v>42353.0</v>
      </c>
      <c r="C7742" s="9" t="s">
        <v>52</v>
      </c>
      <c r="D7742" s="10" t="s">
        <v>7748</v>
      </c>
      <c r="E7742" s="9" t="str">
        <f t="shared" si="1"/>
        <v>Surco,Lima,Lima</v>
      </c>
      <c r="F7742" s="9" t="s">
        <v>15</v>
      </c>
      <c r="G7742" s="9">
        <v>45.0</v>
      </c>
      <c r="H7742" s="9">
        <f>VENTAS!$I7742-(VENTAS!$I7742*0.4)</f>
        <v>11824.2</v>
      </c>
      <c r="I7742" s="9">
        <v>19707.0</v>
      </c>
      <c r="J7742" s="9">
        <f t="shared" si="2"/>
        <v>0.18</v>
      </c>
      <c r="K7742" s="9">
        <f t="shared" si="3"/>
        <v>23254.26</v>
      </c>
      <c r="L7742" s="11" t="s">
        <v>58</v>
      </c>
      <c r="M7742" s="9" t="s">
        <v>69</v>
      </c>
      <c r="N7742" s="6"/>
      <c r="O7742" s="6"/>
    </row>
    <row r="7743" ht="17.25" customHeight="1">
      <c r="A7743" s="7">
        <v>7742.0</v>
      </c>
      <c r="B7743" s="12">
        <v>42353.0</v>
      </c>
      <c r="C7743" s="13" t="s">
        <v>52</v>
      </c>
      <c r="D7743" s="14" t="s">
        <v>7749</v>
      </c>
      <c r="E7743" s="9" t="str">
        <f t="shared" si="1"/>
        <v>Surco,Lima,Lima</v>
      </c>
      <c r="F7743" s="13" t="s">
        <v>15</v>
      </c>
      <c r="G7743" s="9">
        <v>154.0</v>
      </c>
      <c r="H7743" s="9">
        <f>VENTAS!$I7743-(VENTAS!$I7743*0.4)</f>
        <v>15424.2</v>
      </c>
      <c r="I7743" s="9">
        <v>25707.0</v>
      </c>
      <c r="J7743" s="9">
        <f t="shared" si="2"/>
        <v>0.18</v>
      </c>
      <c r="K7743" s="9">
        <f t="shared" si="3"/>
        <v>30334.26</v>
      </c>
      <c r="L7743" s="11" t="s">
        <v>58</v>
      </c>
      <c r="M7743" s="13" t="s">
        <v>69</v>
      </c>
      <c r="N7743" s="6"/>
      <c r="O7743" s="6"/>
    </row>
    <row r="7744" ht="17.25" customHeight="1">
      <c r="A7744" s="7">
        <v>7743.0</v>
      </c>
      <c r="B7744" s="8">
        <v>42353.0</v>
      </c>
      <c r="C7744" s="9" t="s">
        <v>52</v>
      </c>
      <c r="D7744" s="10" t="s">
        <v>7750</v>
      </c>
      <c r="E7744" s="9" t="str">
        <f t="shared" si="1"/>
        <v>Surco,Lima,Lima</v>
      </c>
      <c r="F7744" s="9" t="s">
        <v>15</v>
      </c>
      <c r="G7744" s="9">
        <v>160.0</v>
      </c>
      <c r="H7744" s="9">
        <f>VENTAS!$I7744-(VENTAS!$I7744*0.4)</f>
        <v>21418.2</v>
      </c>
      <c r="I7744" s="9">
        <v>35697.0</v>
      </c>
      <c r="J7744" s="9">
        <f t="shared" si="2"/>
        <v>0.18</v>
      </c>
      <c r="K7744" s="9">
        <f t="shared" si="3"/>
        <v>42122.46</v>
      </c>
      <c r="L7744" s="11" t="s">
        <v>58</v>
      </c>
      <c r="M7744" s="9" t="s">
        <v>86</v>
      </c>
      <c r="N7744" s="6"/>
      <c r="O7744" s="6"/>
    </row>
    <row r="7745" ht="17.25" customHeight="1">
      <c r="A7745" s="7">
        <v>7744.0</v>
      </c>
      <c r="B7745" s="12">
        <v>42353.0</v>
      </c>
      <c r="C7745" s="13" t="s">
        <v>52</v>
      </c>
      <c r="D7745" s="14" t="s">
        <v>7751</v>
      </c>
      <c r="E7745" s="9" t="str">
        <f t="shared" si="1"/>
        <v>Surco,Lima,Lima</v>
      </c>
      <c r="F7745" s="13" t="s">
        <v>15</v>
      </c>
      <c r="G7745" s="9">
        <v>91.0</v>
      </c>
      <c r="H7745" s="9">
        <f>VENTAS!$I7745-(VENTAS!$I7745*0.4)</f>
        <v>17068.2</v>
      </c>
      <c r="I7745" s="9">
        <v>28447.0</v>
      </c>
      <c r="J7745" s="9">
        <f t="shared" si="2"/>
        <v>0.18</v>
      </c>
      <c r="K7745" s="9">
        <f t="shared" si="3"/>
        <v>33567.46</v>
      </c>
      <c r="L7745" s="11" t="s">
        <v>58</v>
      </c>
      <c r="M7745" s="13" t="s">
        <v>86</v>
      </c>
      <c r="N7745" s="6"/>
      <c r="O7745" s="6"/>
    </row>
    <row r="7746" ht="17.25" customHeight="1">
      <c r="A7746" s="7">
        <v>7745.0</v>
      </c>
      <c r="B7746" s="8">
        <v>42353.0</v>
      </c>
      <c r="C7746" s="9" t="s">
        <v>52</v>
      </c>
      <c r="D7746" s="10" t="s">
        <v>7752</v>
      </c>
      <c r="E7746" s="9" t="str">
        <f t="shared" si="1"/>
        <v>Surco,Lima,Lima</v>
      </c>
      <c r="F7746" s="9" t="s">
        <v>15</v>
      </c>
      <c r="G7746" s="9">
        <v>66.0</v>
      </c>
      <c r="H7746" s="9">
        <f>VENTAS!$I7746-(VENTAS!$I7746*0.4)</f>
        <v>13799.4</v>
      </c>
      <c r="I7746" s="9">
        <v>22999.0</v>
      </c>
      <c r="J7746" s="9">
        <f t="shared" si="2"/>
        <v>0.18</v>
      </c>
      <c r="K7746" s="9">
        <f t="shared" si="3"/>
        <v>27138.82</v>
      </c>
      <c r="L7746" s="11" t="s">
        <v>58</v>
      </c>
      <c r="M7746" s="9" t="s">
        <v>86</v>
      </c>
      <c r="N7746" s="6"/>
      <c r="O7746" s="6"/>
    </row>
    <row r="7747" ht="17.25" customHeight="1">
      <c r="A7747" s="7">
        <v>7746.0</v>
      </c>
      <c r="B7747" s="12">
        <v>42353.0</v>
      </c>
      <c r="C7747" s="13" t="s">
        <v>52</v>
      </c>
      <c r="D7747" s="14" t="s">
        <v>7753</v>
      </c>
      <c r="E7747" s="9" t="str">
        <f t="shared" si="1"/>
        <v>Surco,Lima,Lima</v>
      </c>
      <c r="F7747" s="13" t="s">
        <v>15</v>
      </c>
      <c r="G7747" s="9">
        <v>40.0</v>
      </c>
      <c r="H7747" s="9">
        <f>VENTAS!$I7747-(VENTAS!$I7747*0.4)</f>
        <v>20563.2</v>
      </c>
      <c r="I7747" s="9">
        <v>34272.0</v>
      </c>
      <c r="J7747" s="9">
        <f t="shared" si="2"/>
        <v>0.18</v>
      </c>
      <c r="K7747" s="9">
        <f t="shared" si="3"/>
        <v>40440.96</v>
      </c>
      <c r="L7747" s="11" t="s">
        <v>58</v>
      </c>
      <c r="M7747" s="13" t="s">
        <v>86</v>
      </c>
      <c r="N7747" s="6"/>
      <c r="O7747" s="6"/>
    </row>
    <row r="7748" ht="17.25" customHeight="1">
      <c r="A7748" s="7">
        <v>7747.0</v>
      </c>
      <c r="B7748" s="8">
        <v>42352.0</v>
      </c>
      <c r="C7748" s="9" t="s">
        <v>32</v>
      </c>
      <c r="D7748" s="10" t="s">
        <v>7754</v>
      </c>
      <c r="E7748" s="9" t="str">
        <f t="shared" si="1"/>
        <v>Surco,Lima,Lima</v>
      </c>
      <c r="F7748" s="9" t="s">
        <v>15</v>
      </c>
      <c r="G7748" s="9">
        <v>58.0</v>
      </c>
      <c r="H7748" s="9">
        <f>VENTAS!$I7748-(VENTAS!$I7748*0.4)</f>
        <v>23034.6</v>
      </c>
      <c r="I7748" s="9">
        <v>38391.0</v>
      </c>
      <c r="J7748" s="9">
        <f t="shared" si="2"/>
        <v>0.18</v>
      </c>
      <c r="K7748" s="9">
        <f t="shared" si="3"/>
        <v>45301.38</v>
      </c>
      <c r="L7748" s="11" t="s">
        <v>58</v>
      </c>
      <c r="M7748" s="9" t="s">
        <v>96</v>
      </c>
      <c r="N7748" s="6"/>
      <c r="O7748" s="6"/>
    </row>
    <row r="7749" ht="17.25" customHeight="1">
      <c r="A7749" s="7">
        <v>7748.0</v>
      </c>
      <c r="B7749" s="12">
        <v>42352.0</v>
      </c>
      <c r="C7749" s="13" t="s">
        <v>32</v>
      </c>
      <c r="D7749" s="14" t="s">
        <v>7755</v>
      </c>
      <c r="E7749" s="9" t="str">
        <f t="shared" si="1"/>
        <v>Surco,Lima,Lima</v>
      </c>
      <c r="F7749" s="13" t="s">
        <v>15</v>
      </c>
      <c r="G7749" s="9">
        <v>132.0</v>
      </c>
      <c r="H7749" s="9">
        <f>VENTAS!$I7749-(VENTAS!$I7749*0.4)</f>
        <v>11973.6</v>
      </c>
      <c r="I7749" s="9">
        <v>19956.0</v>
      </c>
      <c r="J7749" s="9">
        <f t="shared" si="2"/>
        <v>0.18</v>
      </c>
      <c r="K7749" s="9">
        <f t="shared" si="3"/>
        <v>23548.08</v>
      </c>
      <c r="L7749" s="11" t="s">
        <v>58</v>
      </c>
      <c r="M7749" s="13" t="s">
        <v>96</v>
      </c>
      <c r="N7749" s="6"/>
      <c r="O7749" s="6"/>
    </row>
    <row r="7750" ht="17.25" customHeight="1">
      <c r="A7750" s="7">
        <v>7749.0</v>
      </c>
      <c r="B7750" s="8">
        <v>42352.0</v>
      </c>
      <c r="C7750" s="9" t="s">
        <v>32</v>
      </c>
      <c r="D7750" s="10" t="s">
        <v>7756</v>
      </c>
      <c r="E7750" s="9" t="str">
        <f t="shared" si="1"/>
        <v>Surco,Lima,Lima</v>
      </c>
      <c r="F7750" s="9" t="s">
        <v>15</v>
      </c>
      <c r="G7750" s="9">
        <v>37.0</v>
      </c>
      <c r="H7750" s="9">
        <f>VENTAS!$I7750-(VENTAS!$I7750*0.4)</f>
        <v>17862.6</v>
      </c>
      <c r="I7750" s="9">
        <v>29771.0</v>
      </c>
      <c r="J7750" s="9">
        <f t="shared" si="2"/>
        <v>0.18</v>
      </c>
      <c r="K7750" s="9">
        <f t="shared" si="3"/>
        <v>35129.78</v>
      </c>
      <c r="L7750" s="11" t="s">
        <v>58</v>
      </c>
      <c r="M7750" s="9" t="s">
        <v>96</v>
      </c>
      <c r="N7750" s="6"/>
      <c r="O7750" s="6"/>
    </row>
    <row r="7751" ht="17.25" customHeight="1">
      <c r="A7751" s="7">
        <v>7750.0</v>
      </c>
      <c r="B7751" s="12">
        <v>42352.0</v>
      </c>
      <c r="C7751" s="13" t="s">
        <v>32</v>
      </c>
      <c r="D7751" s="14" t="s">
        <v>7757</v>
      </c>
      <c r="E7751" s="9" t="str">
        <f t="shared" si="1"/>
        <v>Surco,Lima,Lima</v>
      </c>
      <c r="F7751" s="13" t="s">
        <v>15</v>
      </c>
      <c r="G7751" s="9">
        <v>30.0</v>
      </c>
      <c r="H7751" s="9">
        <f>VENTAS!$I7751-(VENTAS!$I7751*0.4)</f>
        <v>22653</v>
      </c>
      <c r="I7751" s="9">
        <v>37755.0</v>
      </c>
      <c r="J7751" s="9">
        <f t="shared" si="2"/>
        <v>0.18</v>
      </c>
      <c r="K7751" s="9">
        <f t="shared" si="3"/>
        <v>44550.9</v>
      </c>
      <c r="L7751" s="11" t="s">
        <v>58</v>
      </c>
      <c r="M7751" s="13" t="s">
        <v>96</v>
      </c>
      <c r="N7751" s="6"/>
      <c r="O7751" s="6"/>
    </row>
    <row r="7752" ht="17.25" customHeight="1">
      <c r="A7752" s="7">
        <v>7751.0</v>
      </c>
      <c r="B7752" s="8">
        <v>42352.0</v>
      </c>
      <c r="C7752" s="9" t="s">
        <v>104</v>
      </c>
      <c r="D7752" s="10" t="s">
        <v>7758</v>
      </c>
      <c r="E7752" s="9" t="str">
        <f t="shared" si="1"/>
        <v>Surco,Lima,Lima</v>
      </c>
      <c r="F7752" s="9" t="s">
        <v>15</v>
      </c>
      <c r="G7752" s="9">
        <v>73.0</v>
      </c>
      <c r="H7752" s="9">
        <f>VENTAS!$I7752-(VENTAS!$I7752*0.4)</f>
        <v>17602.8</v>
      </c>
      <c r="I7752" s="9">
        <v>29338.0</v>
      </c>
      <c r="J7752" s="9">
        <f t="shared" si="2"/>
        <v>0.18</v>
      </c>
      <c r="K7752" s="9">
        <f t="shared" si="3"/>
        <v>34618.84</v>
      </c>
      <c r="L7752" s="11" t="s">
        <v>58</v>
      </c>
      <c r="M7752" s="9" t="s">
        <v>86</v>
      </c>
      <c r="N7752" s="6"/>
      <c r="O7752" s="6"/>
    </row>
    <row r="7753" ht="17.25" customHeight="1">
      <c r="A7753" s="7">
        <v>7752.0</v>
      </c>
      <c r="B7753" s="12">
        <v>42352.0</v>
      </c>
      <c r="C7753" s="13" t="s">
        <v>104</v>
      </c>
      <c r="D7753" s="14" t="s">
        <v>7759</v>
      </c>
      <c r="E7753" s="9" t="str">
        <f t="shared" si="1"/>
        <v>Surco,Lima,Lima</v>
      </c>
      <c r="F7753" s="13" t="s">
        <v>15</v>
      </c>
      <c r="G7753" s="9">
        <v>63.0</v>
      </c>
      <c r="H7753" s="9">
        <f>VENTAS!$I7753-(VENTAS!$I7753*0.4)</f>
        <v>11800.2</v>
      </c>
      <c r="I7753" s="9">
        <v>19667.0</v>
      </c>
      <c r="J7753" s="9">
        <f t="shared" si="2"/>
        <v>0.18</v>
      </c>
      <c r="K7753" s="9">
        <f t="shared" si="3"/>
        <v>23207.06</v>
      </c>
      <c r="L7753" s="11" t="s">
        <v>58</v>
      </c>
      <c r="M7753" s="13" t="s">
        <v>86</v>
      </c>
      <c r="N7753" s="6"/>
      <c r="O7753" s="6"/>
    </row>
    <row r="7754" ht="17.25" customHeight="1">
      <c r="A7754" s="7">
        <v>7753.0</v>
      </c>
      <c r="B7754" s="8">
        <v>42352.0</v>
      </c>
      <c r="C7754" s="9" t="s">
        <v>104</v>
      </c>
      <c r="D7754" s="10" t="s">
        <v>7760</v>
      </c>
      <c r="E7754" s="9" t="str">
        <f t="shared" si="1"/>
        <v>Surco,Lima,Lima</v>
      </c>
      <c r="F7754" s="9" t="s">
        <v>15</v>
      </c>
      <c r="G7754" s="9">
        <v>132.0</v>
      </c>
      <c r="H7754" s="9">
        <f>VENTAS!$I7754-(VENTAS!$I7754*0.4)</f>
        <v>21116.4</v>
      </c>
      <c r="I7754" s="9">
        <v>35194.0</v>
      </c>
      <c r="J7754" s="9">
        <f t="shared" si="2"/>
        <v>0.18</v>
      </c>
      <c r="K7754" s="9">
        <f t="shared" si="3"/>
        <v>41528.92</v>
      </c>
      <c r="L7754" s="11" t="s">
        <v>58</v>
      </c>
      <c r="M7754" s="9" t="s">
        <v>86</v>
      </c>
      <c r="N7754" s="6"/>
      <c r="O7754" s="6"/>
    </row>
    <row r="7755" ht="17.25" customHeight="1">
      <c r="A7755" s="7">
        <v>7754.0</v>
      </c>
      <c r="B7755" s="12">
        <v>42352.0</v>
      </c>
      <c r="C7755" s="13" t="s">
        <v>104</v>
      </c>
      <c r="D7755" s="14" t="s">
        <v>7761</v>
      </c>
      <c r="E7755" s="9" t="str">
        <f t="shared" si="1"/>
        <v>Surco,Lima,Lima</v>
      </c>
      <c r="F7755" s="13" t="s">
        <v>15</v>
      </c>
      <c r="G7755" s="9">
        <v>84.0</v>
      </c>
      <c r="H7755" s="9">
        <f>VENTAS!$I7755-(VENTAS!$I7755*0.4)</f>
        <v>20592</v>
      </c>
      <c r="I7755" s="9">
        <v>34320.0</v>
      </c>
      <c r="J7755" s="9">
        <f t="shared" si="2"/>
        <v>0.18</v>
      </c>
      <c r="K7755" s="9">
        <f t="shared" si="3"/>
        <v>40497.6</v>
      </c>
      <c r="L7755" s="11" t="s">
        <v>58</v>
      </c>
      <c r="M7755" s="13" t="s">
        <v>86</v>
      </c>
      <c r="N7755" s="6"/>
      <c r="O7755" s="6"/>
    </row>
    <row r="7756" ht="17.25" customHeight="1">
      <c r="A7756" s="7">
        <v>7755.0</v>
      </c>
      <c r="B7756" s="8">
        <v>42352.0</v>
      </c>
      <c r="C7756" s="9" t="s">
        <v>13</v>
      </c>
      <c r="D7756" s="10" t="s">
        <v>7762</v>
      </c>
      <c r="E7756" s="9" t="str">
        <f t="shared" si="1"/>
        <v>Ate,Lima,Lima</v>
      </c>
      <c r="F7756" s="9" t="s">
        <v>15</v>
      </c>
      <c r="G7756" s="9">
        <v>153.0</v>
      </c>
      <c r="H7756" s="9">
        <f>VENTAS!$I7756-(VENTAS!$I7756*0.4)</f>
        <v>12780.6</v>
      </c>
      <c r="I7756" s="9">
        <v>21301.0</v>
      </c>
      <c r="J7756" s="9">
        <f t="shared" si="2"/>
        <v>0.18</v>
      </c>
      <c r="K7756" s="9">
        <f t="shared" si="3"/>
        <v>25135.18</v>
      </c>
      <c r="L7756" s="11" t="s">
        <v>20</v>
      </c>
      <c r="M7756" s="9" t="s">
        <v>44</v>
      </c>
      <c r="N7756" s="6"/>
      <c r="O7756" s="6"/>
    </row>
    <row r="7757" ht="17.25" customHeight="1">
      <c r="A7757" s="7">
        <v>7756.0</v>
      </c>
      <c r="B7757" s="12">
        <v>42352.0</v>
      </c>
      <c r="C7757" s="13" t="s">
        <v>13</v>
      </c>
      <c r="D7757" s="14" t="s">
        <v>7763</v>
      </c>
      <c r="E7757" s="9" t="str">
        <f t="shared" si="1"/>
        <v>Ate,Lima,Lima</v>
      </c>
      <c r="F7757" s="13" t="s">
        <v>15</v>
      </c>
      <c r="G7757" s="9">
        <v>15.0</v>
      </c>
      <c r="H7757" s="9">
        <f>VENTAS!$I7757-(VENTAS!$I7757*0.4)</f>
        <v>14220.6</v>
      </c>
      <c r="I7757" s="9">
        <v>23701.0</v>
      </c>
      <c r="J7757" s="9">
        <f t="shared" si="2"/>
        <v>0.18</v>
      </c>
      <c r="K7757" s="9">
        <f t="shared" si="3"/>
        <v>27967.18</v>
      </c>
      <c r="L7757" s="11" t="s">
        <v>20</v>
      </c>
      <c r="M7757" s="13" t="s">
        <v>44</v>
      </c>
      <c r="N7757" s="6"/>
      <c r="O7757" s="6"/>
    </row>
    <row r="7758" ht="17.25" customHeight="1">
      <c r="A7758" s="7">
        <v>7757.0</v>
      </c>
      <c r="B7758" s="8">
        <v>42352.0</v>
      </c>
      <c r="C7758" s="9" t="s">
        <v>13</v>
      </c>
      <c r="D7758" s="10" t="s">
        <v>7764</v>
      </c>
      <c r="E7758" s="9" t="str">
        <f t="shared" si="1"/>
        <v>Ate,Lima,Lima</v>
      </c>
      <c r="F7758" s="9" t="s">
        <v>15</v>
      </c>
      <c r="G7758" s="9">
        <v>53.0</v>
      </c>
      <c r="H7758" s="9">
        <f>VENTAS!$I7758-(VENTAS!$I7758*0.4)</f>
        <v>15162</v>
      </c>
      <c r="I7758" s="9">
        <v>25270.0</v>
      </c>
      <c r="J7758" s="9">
        <f t="shared" si="2"/>
        <v>0.18</v>
      </c>
      <c r="K7758" s="9">
        <f t="shared" si="3"/>
        <v>29818.6</v>
      </c>
      <c r="L7758" s="11" t="s">
        <v>20</v>
      </c>
      <c r="M7758" s="9" t="s">
        <v>44</v>
      </c>
      <c r="N7758" s="6"/>
      <c r="O7758" s="6"/>
    </row>
    <row r="7759" ht="17.25" customHeight="1">
      <c r="A7759" s="7">
        <v>7758.0</v>
      </c>
      <c r="B7759" s="12">
        <v>42352.0</v>
      </c>
      <c r="C7759" s="13" t="s">
        <v>13</v>
      </c>
      <c r="D7759" s="14" t="s">
        <v>7764</v>
      </c>
      <c r="E7759" s="9" t="str">
        <f t="shared" si="1"/>
        <v>Ate,Lima,Lima</v>
      </c>
      <c r="F7759" s="13" t="s">
        <v>15</v>
      </c>
      <c r="G7759" s="9">
        <v>126.0</v>
      </c>
      <c r="H7759" s="9">
        <f>VENTAS!$I7759-(VENTAS!$I7759*0.4)</f>
        <v>23465.4</v>
      </c>
      <c r="I7759" s="9">
        <v>39109.0</v>
      </c>
      <c r="J7759" s="9">
        <f t="shared" si="2"/>
        <v>0.18</v>
      </c>
      <c r="K7759" s="9">
        <f t="shared" si="3"/>
        <v>46148.62</v>
      </c>
      <c r="L7759" s="11" t="s">
        <v>20</v>
      </c>
      <c r="M7759" s="13" t="s">
        <v>44</v>
      </c>
      <c r="N7759" s="6"/>
      <c r="O7759" s="6"/>
    </row>
    <row r="7760" ht="17.25" customHeight="1">
      <c r="A7760" s="7">
        <v>7759.0</v>
      </c>
      <c r="B7760" s="8">
        <v>42352.0</v>
      </c>
      <c r="C7760" s="9" t="s">
        <v>63</v>
      </c>
      <c r="D7760" s="10" t="s">
        <v>7765</v>
      </c>
      <c r="E7760" s="9" t="str">
        <f t="shared" si="1"/>
        <v>San Miguel, Lima, Lima</v>
      </c>
      <c r="F7760" s="9" t="s">
        <v>15</v>
      </c>
      <c r="G7760" s="9">
        <v>96.0</v>
      </c>
      <c r="H7760" s="9">
        <f>VENTAS!$I7760-(VENTAS!$I7760*0.4)</f>
        <v>20862</v>
      </c>
      <c r="I7760" s="9">
        <v>34770.0</v>
      </c>
      <c r="J7760" s="9">
        <f t="shared" si="2"/>
        <v>0.18</v>
      </c>
      <c r="K7760" s="9">
        <f t="shared" si="3"/>
        <v>41028.6</v>
      </c>
      <c r="L7760" s="11" t="s">
        <v>16</v>
      </c>
      <c r="M7760" s="9" t="s">
        <v>39</v>
      </c>
      <c r="N7760" s="6"/>
      <c r="O7760" s="6"/>
    </row>
    <row r="7761" ht="17.25" customHeight="1">
      <c r="A7761" s="7">
        <v>7760.0</v>
      </c>
      <c r="B7761" s="12">
        <v>42352.0</v>
      </c>
      <c r="C7761" s="13" t="s">
        <v>63</v>
      </c>
      <c r="D7761" s="14" t="s">
        <v>7766</v>
      </c>
      <c r="E7761" s="9" t="str">
        <f t="shared" si="1"/>
        <v>San Miguel, Lima, Lima</v>
      </c>
      <c r="F7761" s="13" t="s">
        <v>15</v>
      </c>
      <c r="G7761" s="9">
        <v>38.0</v>
      </c>
      <c r="H7761" s="9">
        <f>VENTAS!$I7761-(VENTAS!$I7761*0.4)</f>
        <v>22931.4</v>
      </c>
      <c r="I7761" s="9">
        <v>38219.0</v>
      </c>
      <c r="J7761" s="9">
        <f t="shared" si="2"/>
        <v>0.18</v>
      </c>
      <c r="K7761" s="9">
        <f t="shared" si="3"/>
        <v>45098.42</v>
      </c>
      <c r="L7761" s="11" t="s">
        <v>16</v>
      </c>
      <c r="M7761" s="13" t="s">
        <v>39</v>
      </c>
      <c r="N7761" s="6"/>
      <c r="O7761" s="6"/>
    </row>
    <row r="7762" ht="17.25" customHeight="1">
      <c r="A7762" s="7">
        <v>7761.0</v>
      </c>
      <c r="B7762" s="8">
        <v>42352.0</v>
      </c>
      <c r="C7762" s="9" t="s">
        <v>63</v>
      </c>
      <c r="D7762" s="10" t="s">
        <v>7767</v>
      </c>
      <c r="E7762" s="9" t="str">
        <f t="shared" si="1"/>
        <v>San Miguel, Lima, Lima</v>
      </c>
      <c r="F7762" s="9" t="s">
        <v>15</v>
      </c>
      <c r="G7762" s="9">
        <v>153.0</v>
      </c>
      <c r="H7762" s="9">
        <f>VENTAS!$I7762-(VENTAS!$I7762*0.4)</f>
        <v>19962.6</v>
      </c>
      <c r="I7762" s="9">
        <v>33271.0</v>
      </c>
      <c r="J7762" s="9">
        <f t="shared" si="2"/>
        <v>0.18</v>
      </c>
      <c r="K7762" s="9">
        <f t="shared" si="3"/>
        <v>39259.78</v>
      </c>
      <c r="L7762" s="11" t="s">
        <v>16</v>
      </c>
      <c r="M7762" s="9" t="s">
        <v>39</v>
      </c>
      <c r="N7762" s="6"/>
      <c r="O7762" s="6"/>
    </row>
    <row r="7763" ht="17.25" customHeight="1">
      <c r="A7763" s="7">
        <v>7762.0</v>
      </c>
      <c r="B7763" s="12">
        <v>42352.0</v>
      </c>
      <c r="C7763" s="13" t="s">
        <v>63</v>
      </c>
      <c r="D7763" s="14" t="s">
        <v>7768</v>
      </c>
      <c r="E7763" s="9" t="str">
        <f t="shared" si="1"/>
        <v>San Miguel, Lima, Lima</v>
      </c>
      <c r="F7763" s="13" t="s">
        <v>15</v>
      </c>
      <c r="G7763" s="9">
        <v>66.0</v>
      </c>
      <c r="H7763" s="9">
        <f>VENTAS!$I7763-(VENTAS!$I7763*0.4)</f>
        <v>19549.2</v>
      </c>
      <c r="I7763" s="9">
        <v>32582.0</v>
      </c>
      <c r="J7763" s="9">
        <f t="shared" si="2"/>
        <v>0.18</v>
      </c>
      <c r="K7763" s="9">
        <f t="shared" si="3"/>
        <v>38446.76</v>
      </c>
      <c r="L7763" s="11" t="s">
        <v>16</v>
      </c>
      <c r="M7763" s="13" t="s">
        <v>39</v>
      </c>
      <c r="N7763" s="6"/>
      <c r="O7763" s="6"/>
    </row>
    <row r="7764" ht="17.25" customHeight="1">
      <c r="A7764" s="7">
        <v>7763.0</v>
      </c>
      <c r="B7764" s="8">
        <v>42351.0</v>
      </c>
      <c r="C7764" s="9" t="s">
        <v>80</v>
      </c>
      <c r="D7764" s="10" t="s">
        <v>7769</v>
      </c>
      <c r="E7764" s="9" t="str">
        <f t="shared" si="1"/>
        <v>Ate,Lima,Lima</v>
      </c>
      <c r="F7764" s="9" t="s">
        <v>15</v>
      </c>
      <c r="G7764" s="9">
        <v>60.0</v>
      </c>
      <c r="H7764" s="9">
        <f>VENTAS!$I7764-(VENTAS!$I7764*0.4)</f>
        <v>12129.6</v>
      </c>
      <c r="I7764" s="9">
        <v>20216.0</v>
      </c>
      <c r="J7764" s="9">
        <f t="shared" si="2"/>
        <v>0.18</v>
      </c>
      <c r="K7764" s="9">
        <f t="shared" si="3"/>
        <v>23854.88</v>
      </c>
      <c r="L7764" s="11" t="s">
        <v>20</v>
      </c>
      <c r="M7764" s="9" t="s">
        <v>44</v>
      </c>
      <c r="N7764" s="6"/>
      <c r="O7764" s="6"/>
    </row>
    <row r="7765" ht="17.25" customHeight="1">
      <c r="A7765" s="7">
        <v>7764.0</v>
      </c>
      <c r="B7765" s="12">
        <v>42351.0</v>
      </c>
      <c r="C7765" s="13" t="s">
        <v>80</v>
      </c>
      <c r="D7765" s="14" t="s">
        <v>7770</v>
      </c>
      <c r="E7765" s="9" t="str">
        <f t="shared" si="1"/>
        <v>Ate,Lima,Lima</v>
      </c>
      <c r="F7765" s="13" t="s">
        <v>15</v>
      </c>
      <c r="G7765" s="9">
        <v>154.0</v>
      </c>
      <c r="H7765" s="9">
        <f>VENTAS!$I7765-(VENTAS!$I7765*0.4)</f>
        <v>11057.4</v>
      </c>
      <c r="I7765" s="9">
        <v>18429.0</v>
      </c>
      <c r="J7765" s="9">
        <f t="shared" si="2"/>
        <v>0.18</v>
      </c>
      <c r="K7765" s="9">
        <f t="shared" si="3"/>
        <v>21746.22</v>
      </c>
      <c r="L7765" s="11" t="s">
        <v>20</v>
      </c>
      <c r="M7765" s="13" t="s">
        <v>44</v>
      </c>
      <c r="N7765" s="6"/>
      <c r="O7765" s="6"/>
    </row>
    <row r="7766" ht="17.25" customHeight="1">
      <c r="A7766" s="7">
        <v>7765.0</v>
      </c>
      <c r="B7766" s="8">
        <v>42351.0</v>
      </c>
      <c r="C7766" s="9" t="s">
        <v>80</v>
      </c>
      <c r="D7766" s="10" t="s">
        <v>7771</v>
      </c>
      <c r="E7766" s="9" t="str">
        <f t="shared" si="1"/>
        <v>Ate,Lima,Lima</v>
      </c>
      <c r="F7766" s="9" t="s">
        <v>15</v>
      </c>
      <c r="G7766" s="9">
        <v>142.0</v>
      </c>
      <c r="H7766" s="9">
        <f>VENTAS!$I7766-(VENTAS!$I7766*0.4)</f>
        <v>14572.8</v>
      </c>
      <c r="I7766" s="9">
        <v>24288.0</v>
      </c>
      <c r="J7766" s="9">
        <f t="shared" si="2"/>
        <v>0.18</v>
      </c>
      <c r="K7766" s="9">
        <f t="shared" si="3"/>
        <v>28659.84</v>
      </c>
      <c r="L7766" s="11" t="s">
        <v>20</v>
      </c>
      <c r="M7766" s="9" t="s">
        <v>44</v>
      </c>
      <c r="N7766" s="6"/>
      <c r="O7766" s="6"/>
    </row>
    <row r="7767" ht="17.25" customHeight="1">
      <c r="A7767" s="7">
        <v>7766.0</v>
      </c>
      <c r="B7767" s="12">
        <v>42351.0</v>
      </c>
      <c r="C7767" s="13" t="s">
        <v>80</v>
      </c>
      <c r="D7767" s="14" t="s">
        <v>7772</v>
      </c>
      <c r="E7767" s="9" t="str">
        <f t="shared" si="1"/>
        <v>Ate,Lima,Lima</v>
      </c>
      <c r="F7767" s="13" t="s">
        <v>15</v>
      </c>
      <c r="G7767" s="9">
        <v>44.0</v>
      </c>
      <c r="H7767" s="9">
        <f>VENTAS!$I7767-(VENTAS!$I7767*0.4)</f>
        <v>12031.8</v>
      </c>
      <c r="I7767" s="9">
        <v>20053.0</v>
      </c>
      <c r="J7767" s="9">
        <f t="shared" si="2"/>
        <v>0.18</v>
      </c>
      <c r="K7767" s="9">
        <f t="shared" si="3"/>
        <v>23662.54</v>
      </c>
      <c r="L7767" s="11" t="s">
        <v>20</v>
      </c>
      <c r="M7767" s="13" t="s">
        <v>44</v>
      </c>
      <c r="N7767" s="6"/>
      <c r="O7767" s="6"/>
    </row>
    <row r="7768" ht="17.25" customHeight="1">
      <c r="A7768" s="7">
        <v>7767.0</v>
      </c>
      <c r="B7768" s="8">
        <v>42351.0</v>
      </c>
      <c r="C7768" s="9" t="s">
        <v>52</v>
      </c>
      <c r="D7768" s="10" t="s">
        <v>7773</v>
      </c>
      <c r="E7768" s="9" t="str">
        <f t="shared" si="1"/>
        <v>Surco,Lima,Lima</v>
      </c>
      <c r="F7768" s="9" t="s">
        <v>15</v>
      </c>
      <c r="G7768" s="9">
        <v>96.0</v>
      </c>
      <c r="H7768" s="9">
        <f>VENTAS!$I7768-(VENTAS!$I7768*0.4)</f>
        <v>14559</v>
      </c>
      <c r="I7768" s="9">
        <v>24265.0</v>
      </c>
      <c r="J7768" s="9">
        <f t="shared" si="2"/>
        <v>0.18</v>
      </c>
      <c r="K7768" s="9">
        <f t="shared" si="3"/>
        <v>28632.7</v>
      </c>
      <c r="L7768" s="11" t="s">
        <v>58</v>
      </c>
      <c r="M7768" s="9" t="s">
        <v>69</v>
      </c>
      <c r="N7768" s="6"/>
      <c r="O7768" s="6"/>
    </row>
    <row r="7769" ht="17.25" customHeight="1">
      <c r="A7769" s="7">
        <v>7768.0</v>
      </c>
      <c r="B7769" s="12">
        <v>42351.0</v>
      </c>
      <c r="C7769" s="13" t="s">
        <v>52</v>
      </c>
      <c r="D7769" s="14" t="s">
        <v>7774</v>
      </c>
      <c r="E7769" s="9" t="str">
        <f t="shared" si="1"/>
        <v>Surco,Lima,Lima</v>
      </c>
      <c r="F7769" s="13" t="s">
        <v>15</v>
      </c>
      <c r="G7769" s="9">
        <v>87.0</v>
      </c>
      <c r="H7769" s="9">
        <f>VENTAS!$I7769-(VENTAS!$I7769*0.4)</f>
        <v>16101.6</v>
      </c>
      <c r="I7769" s="9">
        <v>26836.0</v>
      </c>
      <c r="J7769" s="9">
        <f t="shared" si="2"/>
        <v>0.18</v>
      </c>
      <c r="K7769" s="9">
        <f t="shared" si="3"/>
        <v>31666.48</v>
      </c>
      <c r="L7769" s="11" t="s">
        <v>58</v>
      </c>
      <c r="M7769" s="13" t="s">
        <v>69</v>
      </c>
      <c r="N7769" s="6"/>
      <c r="O7769" s="6"/>
    </row>
    <row r="7770" ht="17.25" customHeight="1">
      <c r="A7770" s="7">
        <v>7769.0</v>
      </c>
      <c r="B7770" s="8">
        <v>42351.0</v>
      </c>
      <c r="C7770" s="9" t="s">
        <v>52</v>
      </c>
      <c r="D7770" s="10" t="s">
        <v>7775</v>
      </c>
      <c r="E7770" s="9" t="str">
        <f t="shared" si="1"/>
        <v>Surco,Lima,Lima</v>
      </c>
      <c r="F7770" s="9" t="s">
        <v>15</v>
      </c>
      <c r="G7770" s="9">
        <v>63.0</v>
      </c>
      <c r="H7770" s="9">
        <f>VENTAS!$I7770-(VENTAS!$I7770*0.4)</f>
        <v>19303.8</v>
      </c>
      <c r="I7770" s="9">
        <v>32173.0</v>
      </c>
      <c r="J7770" s="9">
        <f t="shared" si="2"/>
        <v>0.18</v>
      </c>
      <c r="K7770" s="9">
        <f t="shared" si="3"/>
        <v>37964.14</v>
      </c>
      <c r="L7770" s="11" t="s">
        <v>58</v>
      </c>
      <c r="M7770" s="9" t="s">
        <v>69</v>
      </c>
      <c r="N7770" s="6"/>
      <c r="O7770" s="6"/>
    </row>
    <row r="7771" ht="17.25" customHeight="1">
      <c r="A7771" s="7">
        <v>7770.0</v>
      </c>
      <c r="B7771" s="12">
        <v>42351.0</v>
      </c>
      <c r="C7771" s="13" t="s">
        <v>52</v>
      </c>
      <c r="D7771" s="14" t="s">
        <v>7776</v>
      </c>
      <c r="E7771" s="9" t="str">
        <f t="shared" si="1"/>
        <v>Surco,Lima,Lima</v>
      </c>
      <c r="F7771" s="13" t="s">
        <v>15</v>
      </c>
      <c r="G7771" s="9">
        <v>163.0</v>
      </c>
      <c r="H7771" s="9">
        <f>VENTAS!$I7771-(VENTAS!$I7771*0.4)</f>
        <v>18347.4</v>
      </c>
      <c r="I7771" s="9">
        <v>30579.0</v>
      </c>
      <c r="J7771" s="9">
        <f t="shared" si="2"/>
        <v>0.18</v>
      </c>
      <c r="K7771" s="9">
        <f t="shared" si="3"/>
        <v>36083.22</v>
      </c>
      <c r="L7771" s="11" t="s">
        <v>58</v>
      </c>
      <c r="M7771" s="13" t="s">
        <v>69</v>
      </c>
      <c r="N7771" s="6"/>
      <c r="O7771" s="6"/>
    </row>
    <row r="7772" ht="17.25" customHeight="1">
      <c r="A7772" s="7">
        <v>7771.0</v>
      </c>
      <c r="B7772" s="8">
        <v>42351.0</v>
      </c>
      <c r="C7772" s="9" t="s">
        <v>13</v>
      </c>
      <c r="D7772" s="10" t="s">
        <v>7777</v>
      </c>
      <c r="E7772" s="9" t="str">
        <f t="shared" si="1"/>
        <v>Ate,Lima,Lima</v>
      </c>
      <c r="F7772" s="9" t="s">
        <v>15</v>
      </c>
      <c r="G7772" s="9">
        <v>136.0</v>
      </c>
      <c r="H7772" s="9">
        <f>VENTAS!$I7772-(VENTAS!$I7772*0.4)</f>
        <v>19845.6</v>
      </c>
      <c r="I7772" s="9">
        <v>33076.0</v>
      </c>
      <c r="J7772" s="9">
        <f t="shared" si="2"/>
        <v>0.18</v>
      </c>
      <c r="K7772" s="9">
        <f t="shared" si="3"/>
        <v>39029.68</v>
      </c>
      <c r="L7772" s="11" t="s">
        <v>20</v>
      </c>
      <c r="M7772" s="9" t="s">
        <v>21</v>
      </c>
      <c r="N7772" s="6"/>
      <c r="O7772" s="6"/>
    </row>
    <row r="7773" ht="17.25" customHeight="1">
      <c r="A7773" s="7">
        <v>7772.0</v>
      </c>
      <c r="B7773" s="12">
        <v>42351.0</v>
      </c>
      <c r="C7773" s="13" t="s">
        <v>13</v>
      </c>
      <c r="D7773" s="14" t="s">
        <v>7778</v>
      </c>
      <c r="E7773" s="9" t="str">
        <f t="shared" si="1"/>
        <v>Ate,Lima,Lima</v>
      </c>
      <c r="F7773" s="13" t="s">
        <v>15</v>
      </c>
      <c r="G7773" s="9">
        <v>71.0</v>
      </c>
      <c r="H7773" s="9">
        <f>VENTAS!$I7773-(VENTAS!$I7773*0.4)</f>
        <v>20311.8</v>
      </c>
      <c r="I7773" s="9">
        <v>33853.0</v>
      </c>
      <c r="J7773" s="9">
        <f t="shared" si="2"/>
        <v>0.18</v>
      </c>
      <c r="K7773" s="9">
        <f t="shared" si="3"/>
        <v>39946.54</v>
      </c>
      <c r="L7773" s="11" t="s">
        <v>20</v>
      </c>
      <c r="M7773" s="13" t="s">
        <v>21</v>
      </c>
      <c r="N7773" s="6"/>
      <c r="O7773" s="6"/>
    </row>
    <row r="7774" ht="17.25" customHeight="1">
      <c r="A7774" s="7">
        <v>7773.0</v>
      </c>
      <c r="B7774" s="8">
        <v>42351.0</v>
      </c>
      <c r="C7774" s="9" t="s">
        <v>13</v>
      </c>
      <c r="D7774" s="10" t="s">
        <v>7779</v>
      </c>
      <c r="E7774" s="9" t="str">
        <f t="shared" si="1"/>
        <v>Ate,Lima,Lima</v>
      </c>
      <c r="F7774" s="9" t="s">
        <v>15</v>
      </c>
      <c r="G7774" s="9">
        <v>117.0</v>
      </c>
      <c r="H7774" s="9">
        <f>VENTAS!$I7774-(VENTAS!$I7774*0.4)</f>
        <v>19276.2</v>
      </c>
      <c r="I7774" s="9">
        <v>32127.0</v>
      </c>
      <c r="J7774" s="9">
        <f t="shared" si="2"/>
        <v>0.18</v>
      </c>
      <c r="K7774" s="9">
        <f t="shared" si="3"/>
        <v>37909.86</v>
      </c>
      <c r="L7774" s="11" t="s">
        <v>20</v>
      </c>
      <c r="M7774" s="9" t="s">
        <v>21</v>
      </c>
      <c r="N7774" s="6"/>
      <c r="O7774" s="6"/>
    </row>
    <row r="7775" ht="17.25" customHeight="1">
      <c r="A7775" s="7">
        <v>7774.0</v>
      </c>
      <c r="B7775" s="12">
        <v>42351.0</v>
      </c>
      <c r="C7775" s="13" t="s">
        <v>13</v>
      </c>
      <c r="D7775" s="14" t="s">
        <v>7780</v>
      </c>
      <c r="E7775" s="9" t="str">
        <f t="shared" si="1"/>
        <v>Ate,Lima,Lima</v>
      </c>
      <c r="F7775" s="13" t="s">
        <v>15</v>
      </c>
      <c r="G7775" s="9">
        <v>103.0</v>
      </c>
      <c r="H7775" s="9">
        <f>VENTAS!$I7775-(VENTAS!$I7775*0.4)</f>
        <v>22665.6</v>
      </c>
      <c r="I7775" s="9">
        <v>37776.0</v>
      </c>
      <c r="J7775" s="9">
        <f t="shared" si="2"/>
        <v>0.18</v>
      </c>
      <c r="K7775" s="9">
        <f t="shared" si="3"/>
        <v>44575.68</v>
      </c>
      <c r="L7775" s="11" t="s">
        <v>20</v>
      </c>
      <c r="M7775" s="13" t="s">
        <v>21</v>
      </c>
      <c r="N7775" s="6"/>
      <c r="O7775" s="6"/>
    </row>
    <row r="7776" ht="17.25" customHeight="1">
      <c r="A7776" s="7">
        <v>7775.0</v>
      </c>
      <c r="B7776" s="8">
        <v>42350.0</v>
      </c>
      <c r="C7776" s="9" t="s">
        <v>80</v>
      </c>
      <c r="D7776" s="10" t="s">
        <v>7781</v>
      </c>
      <c r="E7776" s="9" t="str">
        <f t="shared" si="1"/>
        <v>Surco,Lima,Lima</v>
      </c>
      <c r="F7776" s="9" t="s">
        <v>34</v>
      </c>
      <c r="G7776" s="9">
        <v>122.0</v>
      </c>
      <c r="H7776" s="9">
        <f>VENTAS!$I7776-(VENTAS!$I7776*0.4)</f>
        <v>13044</v>
      </c>
      <c r="I7776" s="9">
        <v>21740.0</v>
      </c>
      <c r="J7776" s="9">
        <f t="shared" si="2"/>
        <v>0.18</v>
      </c>
      <c r="K7776" s="9">
        <f t="shared" si="3"/>
        <v>25653.2</v>
      </c>
      <c r="L7776" s="11" t="s">
        <v>58</v>
      </c>
      <c r="M7776" s="9" t="s">
        <v>86</v>
      </c>
      <c r="N7776" s="6"/>
      <c r="O7776" s="6"/>
    </row>
    <row r="7777" ht="17.25" customHeight="1">
      <c r="A7777" s="7">
        <v>7776.0</v>
      </c>
      <c r="B7777" s="12">
        <v>42350.0</v>
      </c>
      <c r="C7777" s="13" t="s">
        <v>80</v>
      </c>
      <c r="D7777" s="14" t="s">
        <v>7782</v>
      </c>
      <c r="E7777" s="9" t="str">
        <f t="shared" si="1"/>
        <v>Surco,Lima,Lima</v>
      </c>
      <c r="F7777" s="13" t="s">
        <v>34</v>
      </c>
      <c r="G7777" s="9">
        <v>52.0</v>
      </c>
      <c r="H7777" s="9">
        <f>VENTAS!$I7777-(VENTAS!$I7777*0.4)</f>
        <v>17230.8</v>
      </c>
      <c r="I7777" s="9">
        <v>28718.0</v>
      </c>
      <c r="J7777" s="9">
        <f t="shared" si="2"/>
        <v>0.18</v>
      </c>
      <c r="K7777" s="9">
        <f t="shared" si="3"/>
        <v>33887.24</v>
      </c>
      <c r="L7777" s="11" t="s">
        <v>58</v>
      </c>
      <c r="M7777" s="13" t="s">
        <v>86</v>
      </c>
      <c r="N7777" s="6"/>
      <c r="O7777" s="6"/>
    </row>
    <row r="7778" ht="17.25" customHeight="1">
      <c r="A7778" s="7">
        <v>7777.0</v>
      </c>
      <c r="B7778" s="8">
        <v>42350.0</v>
      </c>
      <c r="C7778" s="9" t="s">
        <v>80</v>
      </c>
      <c r="D7778" s="10" t="s">
        <v>7783</v>
      </c>
      <c r="E7778" s="9" t="str">
        <f t="shared" si="1"/>
        <v>Surco,Lima,Lima</v>
      </c>
      <c r="F7778" s="9" t="s">
        <v>34</v>
      </c>
      <c r="G7778" s="9">
        <v>56.0</v>
      </c>
      <c r="H7778" s="9">
        <f>VENTAS!$I7778-(VENTAS!$I7778*0.4)</f>
        <v>21577.8</v>
      </c>
      <c r="I7778" s="9">
        <v>35963.0</v>
      </c>
      <c r="J7778" s="9">
        <f t="shared" si="2"/>
        <v>0.18</v>
      </c>
      <c r="K7778" s="9">
        <f t="shared" si="3"/>
        <v>42436.34</v>
      </c>
      <c r="L7778" s="11" t="s">
        <v>58</v>
      </c>
      <c r="M7778" s="9" t="s">
        <v>86</v>
      </c>
      <c r="N7778" s="6"/>
      <c r="O7778" s="6"/>
    </row>
    <row r="7779" ht="17.25" customHeight="1">
      <c r="A7779" s="7">
        <v>7778.0</v>
      </c>
      <c r="B7779" s="12">
        <v>42350.0</v>
      </c>
      <c r="C7779" s="13" t="s">
        <v>80</v>
      </c>
      <c r="D7779" s="14" t="s">
        <v>7784</v>
      </c>
      <c r="E7779" s="9" t="str">
        <f t="shared" si="1"/>
        <v>Surco,Lima,Lima</v>
      </c>
      <c r="F7779" s="13" t="s">
        <v>34</v>
      </c>
      <c r="G7779" s="9">
        <v>162.0</v>
      </c>
      <c r="H7779" s="9">
        <f>VENTAS!$I7779-(VENTAS!$I7779*0.4)</f>
        <v>16623</v>
      </c>
      <c r="I7779" s="9">
        <v>27705.0</v>
      </c>
      <c r="J7779" s="9">
        <f t="shared" si="2"/>
        <v>0.18</v>
      </c>
      <c r="K7779" s="9">
        <f t="shared" si="3"/>
        <v>32691.9</v>
      </c>
      <c r="L7779" s="11" t="s">
        <v>58</v>
      </c>
      <c r="M7779" s="13" t="s">
        <v>86</v>
      </c>
      <c r="N7779" s="6"/>
      <c r="O7779" s="6"/>
    </row>
    <row r="7780" ht="17.25" customHeight="1">
      <c r="A7780" s="7">
        <v>7779.0</v>
      </c>
      <c r="B7780" s="8">
        <v>42350.0</v>
      </c>
      <c r="C7780" s="9" t="s">
        <v>25</v>
      </c>
      <c r="D7780" s="10" t="s">
        <v>7785</v>
      </c>
      <c r="E7780" s="9" t="str">
        <f t="shared" si="1"/>
        <v>La Molina,Lima, Lima</v>
      </c>
      <c r="F7780" s="9" t="s">
        <v>15</v>
      </c>
      <c r="G7780" s="9">
        <v>64.0</v>
      </c>
      <c r="H7780" s="9">
        <f>VENTAS!$I7780-(VENTAS!$I7780*0.4)</f>
        <v>20564.4</v>
      </c>
      <c r="I7780" s="9">
        <v>34274.0</v>
      </c>
      <c r="J7780" s="9">
        <f t="shared" si="2"/>
        <v>0.18</v>
      </c>
      <c r="K7780" s="9">
        <f t="shared" si="3"/>
        <v>40443.32</v>
      </c>
      <c r="L7780" s="11" t="s">
        <v>27</v>
      </c>
      <c r="M7780" s="9" t="s">
        <v>28</v>
      </c>
      <c r="N7780" s="6"/>
      <c r="O7780" s="6"/>
    </row>
    <row r="7781" ht="17.25" customHeight="1">
      <c r="A7781" s="7">
        <v>7780.0</v>
      </c>
      <c r="B7781" s="12">
        <v>42350.0</v>
      </c>
      <c r="C7781" s="13" t="s">
        <v>25</v>
      </c>
      <c r="D7781" s="14" t="s">
        <v>7786</v>
      </c>
      <c r="E7781" s="9" t="str">
        <f t="shared" si="1"/>
        <v>La Molina,Lima, Lima</v>
      </c>
      <c r="F7781" s="13" t="s">
        <v>15</v>
      </c>
      <c r="G7781" s="9">
        <v>166.0</v>
      </c>
      <c r="H7781" s="9">
        <f>VENTAS!$I7781-(VENTAS!$I7781*0.4)</f>
        <v>23176.8</v>
      </c>
      <c r="I7781" s="9">
        <v>38628.0</v>
      </c>
      <c r="J7781" s="9">
        <f t="shared" si="2"/>
        <v>0.18</v>
      </c>
      <c r="K7781" s="9">
        <f t="shared" si="3"/>
        <v>45581.04</v>
      </c>
      <c r="L7781" s="11" t="s">
        <v>27</v>
      </c>
      <c r="M7781" s="13" t="s">
        <v>28</v>
      </c>
      <c r="N7781" s="6"/>
      <c r="O7781" s="6"/>
    </row>
    <row r="7782" ht="17.25" customHeight="1">
      <c r="A7782" s="7">
        <v>7781.0</v>
      </c>
      <c r="B7782" s="8">
        <v>42350.0</v>
      </c>
      <c r="C7782" s="9" t="s">
        <v>25</v>
      </c>
      <c r="D7782" s="10" t="s">
        <v>7787</v>
      </c>
      <c r="E7782" s="9" t="str">
        <f t="shared" si="1"/>
        <v>La Molina,Lima, Lima</v>
      </c>
      <c r="F7782" s="9" t="s">
        <v>15</v>
      </c>
      <c r="G7782" s="9">
        <v>145.0</v>
      </c>
      <c r="H7782" s="9">
        <f>VENTAS!$I7782-(VENTAS!$I7782*0.4)</f>
        <v>22321.2</v>
      </c>
      <c r="I7782" s="9">
        <v>37202.0</v>
      </c>
      <c r="J7782" s="9">
        <f t="shared" si="2"/>
        <v>0.18</v>
      </c>
      <c r="K7782" s="9">
        <f t="shared" si="3"/>
        <v>43898.36</v>
      </c>
      <c r="L7782" s="11" t="s">
        <v>27</v>
      </c>
      <c r="M7782" s="9" t="s">
        <v>28</v>
      </c>
      <c r="N7782" s="6"/>
      <c r="O7782" s="6"/>
    </row>
    <row r="7783" ht="17.25" customHeight="1">
      <c r="A7783" s="7">
        <v>7782.0</v>
      </c>
      <c r="B7783" s="12">
        <v>42350.0</v>
      </c>
      <c r="C7783" s="13" t="s">
        <v>25</v>
      </c>
      <c r="D7783" s="14" t="s">
        <v>7788</v>
      </c>
      <c r="E7783" s="9" t="str">
        <f t="shared" si="1"/>
        <v>La Molina,Lima, Lima</v>
      </c>
      <c r="F7783" s="13" t="s">
        <v>15</v>
      </c>
      <c r="G7783" s="9">
        <v>25.0</v>
      </c>
      <c r="H7783" s="9">
        <f>VENTAS!$I7783-(VENTAS!$I7783*0.4)</f>
        <v>13839</v>
      </c>
      <c r="I7783" s="9">
        <v>23065.0</v>
      </c>
      <c r="J7783" s="9">
        <f t="shared" si="2"/>
        <v>0.18</v>
      </c>
      <c r="K7783" s="9">
        <f t="shared" si="3"/>
        <v>27216.7</v>
      </c>
      <c r="L7783" s="11" t="s">
        <v>27</v>
      </c>
      <c r="M7783" s="13" t="s">
        <v>28</v>
      </c>
      <c r="N7783" s="6"/>
      <c r="O7783" s="6"/>
    </row>
    <row r="7784" ht="17.25" customHeight="1">
      <c r="A7784" s="7">
        <v>7783.0</v>
      </c>
      <c r="B7784" s="8">
        <v>42350.0</v>
      </c>
      <c r="C7784" s="9" t="s">
        <v>25</v>
      </c>
      <c r="D7784" s="10" t="s">
        <v>7789</v>
      </c>
      <c r="E7784" s="9" t="str">
        <f t="shared" si="1"/>
        <v>San Miguel, Lima, Lima</v>
      </c>
      <c r="F7784" s="9" t="s">
        <v>15</v>
      </c>
      <c r="G7784" s="9">
        <v>150.0</v>
      </c>
      <c r="H7784" s="9">
        <f>VENTAS!$I7784-(VENTAS!$I7784*0.4)</f>
        <v>12783.6</v>
      </c>
      <c r="I7784" s="9">
        <v>21306.0</v>
      </c>
      <c r="J7784" s="9">
        <f t="shared" si="2"/>
        <v>0.18</v>
      </c>
      <c r="K7784" s="9">
        <f t="shared" si="3"/>
        <v>25141.08</v>
      </c>
      <c r="L7784" s="11" t="s">
        <v>16</v>
      </c>
      <c r="M7784" s="9" t="s">
        <v>17</v>
      </c>
      <c r="N7784" s="6"/>
      <c r="O7784" s="6"/>
    </row>
    <row r="7785" ht="17.25" customHeight="1">
      <c r="A7785" s="7">
        <v>7784.0</v>
      </c>
      <c r="B7785" s="12">
        <v>42350.0</v>
      </c>
      <c r="C7785" s="13" t="s">
        <v>25</v>
      </c>
      <c r="D7785" s="14" t="s">
        <v>7790</v>
      </c>
      <c r="E7785" s="9" t="str">
        <f t="shared" si="1"/>
        <v>San Miguel, Lima, Lima</v>
      </c>
      <c r="F7785" s="13" t="s">
        <v>15</v>
      </c>
      <c r="G7785" s="9">
        <v>164.0</v>
      </c>
      <c r="H7785" s="9">
        <f>VENTAS!$I7785-(VENTAS!$I7785*0.4)</f>
        <v>17656.2</v>
      </c>
      <c r="I7785" s="9">
        <v>29427.0</v>
      </c>
      <c r="J7785" s="9">
        <f t="shared" si="2"/>
        <v>0.18</v>
      </c>
      <c r="K7785" s="9">
        <f t="shared" si="3"/>
        <v>34723.86</v>
      </c>
      <c r="L7785" s="11" t="s">
        <v>16</v>
      </c>
      <c r="M7785" s="13" t="s">
        <v>17</v>
      </c>
      <c r="N7785" s="6"/>
      <c r="O7785" s="6"/>
    </row>
    <row r="7786" ht="17.25" customHeight="1">
      <c r="A7786" s="7">
        <v>7785.0</v>
      </c>
      <c r="B7786" s="8">
        <v>42350.0</v>
      </c>
      <c r="C7786" s="9" t="s">
        <v>25</v>
      </c>
      <c r="D7786" s="10" t="s">
        <v>7791</v>
      </c>
      <c r="E7786" s="9" t="str">
        <f t="shared" si="1"/>
        <v>San Miguel, Lima, Lima</v>
      </c>
      <c r="F7786" s="9" t="s">
        <v>15</v>
      </c>
      <c r="G7786" s="9">
        <v>52.0</v>
      </c>
      <c r="H7786" s="9">
        <f>VENTAS!$I7786-(VENTAS!$I7786*0.4)</f>
        <v>23835.6</v>
      </c>
      <c r="I7786" s="9">
        <v>39726.0</v>
      </c>
      <c r="J7786" s="9">
        <f t="shared" si="2"/>
        <v>0.18</v>
      </c>
      <c r="K7786" s="9">
        <f t="shared" si="3"/>
        <v>46876.68</v>
      </c>
      <c r="L7786" s="11" t="s">
        <v>16</v>
      </c>
      <c r="M7786" s="9" t="s">
        <v>17</v>
      </c>
      <c r="N7786" s="6"/>
      <c r="O7786" s="6"/>
    </row>
    <row r="7787" ht="17.25" customHeight="1">
      <c r="A7787" s="7">
        <v>7786.0</v>
      </c>
      <c r="B7787" s="12">
        <v>42350.0</v>
      </c>
      <c r="C7787" s="13" t="s">
        <v>25</v>
      </c>
      <c r="D7787" s="14" t="s">
        <v>7792</v>
      </c>
      <c r="E7787" s="9" t="str">
        <f t="shared" si="1"/>
        <v>San Miguel, Lima, Lima</v>
      </c>
      <c r="F7787" s="13" t="s">
        <v>15</v>
      </c>
      <c r="G7787" s="9">
        <v>89.0</v>
      </c>
      <c r="H7787" s="9">
        <f>VENTAS!$I7787-(VENTAS!$I7787*0.4)</f>
        <v>11545.8</v>
      </c>
      <c r="I7787" s="9">
        <v>19243.0</v>
      </c>
      <c r="J7787" s="9">
        <f t="shared" si="2"/>
        <v>0.18</v>
      </c>
      <c r="K7787" s="9">
        <f t="shared" si="3"/>
        <v>22706.74</v>
      </c>
      <c r="L7787" s="11" t="s">
        <v>16</v>
      </c>
      <c r="M7787" s="13" t="s">
        <v>17</v>
      </c>
      <c r="N7787" s="6"/>
      <c r="O7787" s="6"/>
    </row>
    <row r="7788" ht="17.25" customHeight="1">
      <c r="A7788" s="7">
        <v>7787.0</v>
      </c>
      <c r="B7788" s="8">
        <v>42350.0</v>
      </c>
      <c r="C7788" s="9" t="s">
        <v>63</v>
      </c>
      <c r="D7788" s="10" t="s">
        <v>7793</v>
      </c>
      <c r="E7788" s="9" t="str">
        <f t="shared" si="1"/>
        <v>San Miguel, Lima, Lima</v>
      </c>
      <c r="F7788" s="9" t="s">
        <v>34</v>
      </c>
      <c r="G7788" s="9">
        <v>127.0</v>
      </c>
      <c r="H7788" s="9">
        <f>VENTAS!$I7788-(VENTAS!$I7788*0.4)</f>
        <v>11611.2</v>
      </c>
      <c r="I7788" s="9">
        <v>19352.0</v>
      </c>
      <c r="J7788" s="9">
        <f t="shared" si="2"/>
        <v>0.18</v>
      </c>
      <c r="K7788" s="9">
        <f t="shared" si="3"/>
        <v>22835.36</v>
      </c>
      <c r="L7788" s="11" t="s">
        <v>16</v>
      </c>
      <c r="M7788" s="9" t="s">
        <v>17</v>
      </c>
      <c r="N7788" s="6"/>
      <c r="O7788" s="6"/>
    </row>
    <row r="7789" ht="17.25" customHeight="1">
      <c r="A7789" s="7">
        <v>7788.0</v>
      </c>
      <c r="B7789" s="12">
        <v>42350.0</v>
      </c>
      <c r="C7789" s="13" t="s">
        <v>63</v>
      </c>
      <c r="D7789" s="14" t="s">
        <v>7794</v>
      </c>
      <c r="E7789" s="9" t="str">
        <f t="shared" si="1"/>
        <v>San Miguel, Lima, Lima</v>
      </c>
      <c r="F7789" s="13" t="s">
        <v>34</v>
      </c>
      <c r="G7789" s="9">
        <v>75.0</v>
      </c>
      <c r="H7789" s="9">
        <f>VENTAS!$I7789-(VENTAS!$I7789*0.4)</f>
        <v>16636.8</v>
      </c>
      <c r="I7789" s="9">
        <v>27728.0</v>
      </c>
      <c r="J7789" s="9">
        <f t="shared" si="2"/>
        <v>0.18</v>
      </c>
      <c r="K7789" s="9">
        <f t="shared" si="3"/>
        <v>32719.04</v>
      </c>
      <c r="L7789" s="11" t="s">
        <v>16</v>
      </c>
      <c r="M7789" s="13" t="s">
        <v>17</v>
      </c>
      <c r="N7789" s="6"/>
      <c r="O7789" s="6"/>
    </row>
    <row r="7790" ht="17.25" customHeight="1">
      <c r="A7790" s="7">
        <v>7789.0</v>
      </c>
      <c r="B7790" s="8">
        <v>42350.0</v>
      </c>
      <c r="C7790" s="9" t="s">
        <v>63</v>
      </c>
      <c r="D7790" s="10" t="s">
        <v>7795</v>
      </c>
      <c r="E7790" s="9" t="str">
        <f t="shared" si="1"/>
        <v>San Miguel, Lima, Lima</v>
      </c>
      <c r="F7790" s="9" t="s">
        <v>34</v>
      </c>
      <c r="G7790" s="9">
        <v>98.0</v>
      </c>
      <c r="H7790" s="9">
        <f>VENTAS!$I7790-(VENTAS!$I7790*0.4)</f>
        <v>22636.2</v>
      </c>
      <c r="I7790" s="9">
        <v>37727.0</v>
      </c>
      <c r="J7790" s="9">
        <f t="shared" si="2"/>
        <v>0.18</v>
      </c>
      <c r="K7790" s="9">
        <f t="shared" si="3"/>
        <v>44517.86</v>
      </c>
      <c r="L7790" s="11" t="s">
        <v>16</v>
      </c>
      <c r="M7790" s="9" t="s">
        <v>17</v>
      </c>
      <c r="N7790" s="6"/>
      <c r="O7790" s="6"/>
    </row>
    <row r="7791" ht="17.25" customHeight="1">
      <c r="A7791" s="7">
        <v>7790.0</v>
      </c>
      <c r="B7791" s="12">
        <v>42350.0</v>
      </c>
      <c r="C7791" s="13" t="s">
        <v>63</v>
      </c>
      <c r="D7791" s="14" t="s">
        <v>7796</v>
      </c>
      <c r="E7791" s="9" t="str">
        <f t="shared" si="1"/>
        <v>San Miguel, Lima, Lima</v>
      </c>
      <c r="F7791" s="13" t="s">
        <v>34</v>
      </c>
      <c r="G7791" s="9">
        <v>171.0</v>
      </c>
      <c r="H7791" s="9">
        <f>VENTAS!$I7791-(VENTAS!$I7791*0.4)</f>
        <v>15751.8</v>
      </c>
      <c r="I7791" s="9">
        <v>26253.0</v>
      </c>
      <c r="J7791" s="9">
        <f t="shared" si="2"/>
        <v>0.18</v>
      </c>
      <c r="K7791" s="9">
        <f t="shared" si="3"/>
        <v>30978.54</v>
      </c>
      <c r="L7791" s="11" t="s">
        <v>16</v>
      </c>
      <c r="M7791" s="13" t="s">
        <v>17</v>
      </c>
      <c r="N7791" s="6"/>
      <c r="O7791" s="6"/>
    </row>
    <row r="7792" ht="17.25" customHeight="1">
      <c r="A7792" s="7">
        <v>7791.0</v>
      </c>
      <c r="B7792" s="8">
        <v>42349.0</v>
      </c>
      <c r="C7792" s="9" t="s">
        <v>80</v>
      </c>
      <c r="D7792" s="10" t="s">
        <v>7797</v>
      </c>
      <c r="E7792" s="9" t="str">
        <f t="shared" si="1"/>
        <v>Surco,Lima,Lima</v>
      </c>
      <c r="F7792" s="9" t="s">
        <v>34</v>
      </c>
      <c r="G7792" s="9">
        <v>60.0</v>
      </c>
      <c r="H7792" s="9">
        <f>VENTAS!$I7792-(VENTAS!$I7792*0.4)</f>
        <v>14721.6</v>
      </c>
      <c r="I7792" s="9">
        <v>24536.0</v>
      </c>
      <c r="J7792" s="9">
        <f t="shared" si="2"/>
        <v>0.18</v>
      </c>
      <c r="K7792" s="9">
        <f t="shared" si="3"/>
        <v>28952.48</v>
      </c>
      <c r="L7792" s="11" t="s">
        <v>58</v>
      </c>
      <c r="M7792" s="9" t="s">
        <v>91</v>
      </c>
      <c r="N7792" s="6"/>
      <c r="O7792" s="6"/>
    </row>
    <row r="7793" ht="17.25" customHeight="1">
      <c r="A7793" s="7">
        <v>7792.0</v>
      </c>
      <c r="B7793" s="12">
        <v>42349.0</v>
      </c>
      <c r="C7793" s="13" t="s">
        <v>80</v>
      </c>
      <c r="D7793" s="14" t="s">
        <v>7798</v>
      </c>
      <c r="E7793" s="9" t="str">
        <f t="shared" si="1"/>
        <v>Surco,Lima,Lima</v>
      </c>
      <c r="F7793" s="13" t="s">
        <v>34</v>
      </c>
      <c r="G7793" s="9">
        <v>87.0</v>
      </c>
      <c r="H7793" s="9">
        <f>VENTAS!$I7793-(VENTAS!$I7793*0.4)</f>
        <v>22538.4</v>
      </c>
      <c r="I7793" s="9">
        <v>37564.0</v>
      </c>
      <c r="J7793" s="9">
        <f t="shared" si="2"/>
        <v>0.18</v>
      </c>
      <c r="K7793" s="9">
        <f t="shared" si="3"/>
        <v>44325.52</v>
      </c>
      <c r="L7793" s="11" t="s">
        <v>58</v>
      </c>
      <c r="M7793" s="13" t="s">
        <v>91</v>
      </c>
      <c r="N7793" s="6"/>
      <c r="O7793" s="6"/>
    </row>
    <row r="7794" ht="17.25" customHeight="1">
      <c r="A7794" s="7">
        <v>7793.0</v>
      </c>
      <c r="B7794" s="8">
        <v>42349.0</v>
      </c>
      <c r="C7794" s="9" t="s">
        <v>80</v>
      </c>
      <c r="D7794" s="10" t="s">
        <v>7799</v>
      </c>
      <c r="E7794" s="9" t="str">
        <f t="shared" si="1"/>
        <v>Surco,Lima,Lima</v>
      </c>
      <c r="F7794" s="9" t="s">
        <v>34</v>
      </c>
      <c r="G7794" s="9">
        <v>123.0</v>
      </c>
      <c r="H7794" s="9">
        <f>VENTAS!$I7794-(VENTAS!$I7794*0.4)</f>
        <v>12412.2</v>
      </c>
      <c r="I7794" s="9">
        <v>20687.0</v>
      </c>
      <c r="J7794" s="9">
        <f t="shared" si="2"/>
        <v>0.18</v>
      </c>
      <c r="K7794" s="9">
        <f t="shared" si="3"/>
        <v>24410.66</v>
      </c>
      <c r="L7794" s="11" t="s">
        <v>58</v>
      </c>
      <c r="M7794" s="9" t="s">
        <v>91</v>
      </c>
      <c r="N7794" s="6"/>
      <c r="O7794" s="6"/>
    </row>
    <row r="7795" ht="17.25" customHeight="1">
      <c r="A7795" s="7">
        <v>7794.0</v>
      </c>
      <c r="B7795" s="12">
        <v>42349.0</v>
      </c>
      <c r="C7795" s="13" t="s">
        <v>80</v>
      </c>
      <c r="D7795" s="14" t="s">
        <v>7800</v>
      </c>
      <c r="E7795" s="9" t="str">
        <f t="shared" si="1"/>
        <v>Surco,Lima,Lima</v>
      </c>
      <c r="F7795" s="13" t="s">
        <v>34</v>
      </c>
      <c r="G7795" s="9">
        <v>63.0</v>
      </c>
      <c r="H7795" s="9">
        <f>VENTAS!$I7795-(VENTAS!$I7795*0.4)</f>
        <v>13345.8</v>
      </c>
      <c r="I7795" s="9">
        <v>22243.0</v>
      </c>
      <c r="J7795" s="9">
        <f t="shared" si="2"/>
        <v>0.18</v>
      </c>
      <c r="K7795" s="9">
        <f t="shared" si="3"/>
        <v>26246.74</v>
      </c>
      <c r="L7795" s="11" t="s">
        <v>58</v>
      </c>
      <c r="M7795" s="13" t="s">
        <v>91</v>
      </c>
      <c r="N7795" s="6"/>
      <c r="O7795" s="6"/>
    </row>
    <row r="7796" ht="17.25" customHeight="1">
      <c r="A7796" s="7">
        <v>7795.0</v>
      </c>
      <c r="B7796" s="8">
        <v>42349.0</v>
      </c>
      <c r="C7796" s="9" t="s">
        <v>104</v>
      </c>
      <c r="D7796" s="10" t="s">
        <v>7801</v>
      </c>
      <c r="E7796" s="9" t="str">
        <f t="shared" si="1"/>
        <v>La Molina,Lima, Lima</v>
      </c>
      <c r="F7796" s="9" t="s">
        <v>15</v>
      </c>
      <c r="G7796" s="9">
        <v>2.0</v>
      </c>
      <c r="H7796" s="9">
        <f>VENTAS!$I7796-(VENTAS!$I7796*0.4)</f>
        <v>13805.4</v>
      </c>
      <c r="I7796" s="9">
        <v>23009.0</v>
      </c>
      <c r="J7796" s="9">
        <f t="shared" si="2"/>
        <v>0.18</v>
      </c>
      <c r="K7796" s="9">
        <f t="shared" si="3"/>
        <v>27150.62</v>
      </c>
      <c r="L7796" s="11" t="s">
        <v>27</v>
      </c>
      <c r="M7796" s="9" t="s">
        <v>28</v>
      </c>
      <c r="N7796" s="6"/>
      <c r="O7796" s="6"/>
    </row>
    <row r="7797" ht="17.25" customHeight="1">
      <c r="A7797" s="7">
        <v>7796.0</v>
      </c>
      <c r="B7797" s="12">
        <v>42349.0</v>
      </c>
      <c r="C7797" s="13" t="s">
        <v>104</v>
      </c>
      <c r="D7797" s="14" t="s">
        <v>7802</v>
      </c>
      <c r="E7797" s="9" t="str">
        <f t="shared" si="1"/>
        <v>La Molina,Lima, Lima</v>
      </c>
      <c r="F7797" s="13" t="s">
        <v>15</v>
      </c>
      <c r="G7797" s="9">
        <v>63.0</v>
      </c>
      <c r="H7797" s="9">
        <f>VENTAS!$I7797-(VENTAS!$I7797*0.4)</f>
        <v>19871.4</v>
      </c>
      <c r="I7797" s="9">
        <v>33119.0</v>
      </c>
      <c r="J7797" s="9">
        <f t="shared" si="2"/>
        <v>0.18</v>
      </c>
      <c r="K7797" s="9">
        <f t="shared" si="3"/>
        <v>39080.42</v>
      </c>
      <c r="L7797" s="11" t="s">
        <v>27</v>
      </c>
      <c r="M7797" s="13" t="s">
        <v>28</v>
      </c>
      <c r="N7797" s="6"/>
      <c r="O7797" s="6"/>
    </row>
    <row r="7798" ht="17.25" customHeight="1">
      <c r="A7798" s="7">
        <v>7797.0</v>
      </c>
      <c r="B7798" s="8">
        <v>42349.0</v>
      </c>
      <c r="C7798" s="9" t="s">
        <v>104</v>
      </c>
      <c r="D7798" s="10" t="s">
        <v>7803</v>
      </c>
      <c r="E7798" s="9" t="str">
        <f t="shared" si="1"/>
        <v>La Molina,Lima, Lima</v>
      </c>
      <c r="F7798" s="9" t="s">
        <v>15</v>
      </c>
      <c r="G7798" s="9">
        <v>116.0</v>
      </c>
      <c r="H7798" s="9">
        <f>VENTAS!$I7798-(VENTAS!$I7798*0.4)</f>
        <v>14548.2</v>
      </c>
      <c r="I7798" s="9">
        <v>24247.0</v>
      </c>
      <c r="J7798" s="9">
        <f t="shared" si="2"/>
        <v>0.18</v>
      </c>
      <c r="K7798" s="9">
        <f t="shared" si="3"/>
        <v>28611.46</v>
      </c>
      <c r="L7798" s="11" t="s">
        <v>27</v>
      </c>
      <c r="M7798" s="9" t="s">
        <v>28</v>
      </c>
      <c r="N7798" s="6"/>
      <c r="O7798" s="6"/>
    </row>
    <row r="7799" ht="17.25" customHeight="1">
      <c r="A7799" s="7">
        <v>7798.0</v>
      </c>
      <c r="B7799" s="12">
        <v>42349.0</v>
      </c>
      <c r="C7799" s="13" t="s">
        <v>104</v>
      </c>
      <c r="D7799" s="14" t="s">
        <v>7804</v>
      </c>
      <c r="E7799" s="9" t="str">
        <f t="shared" si="1"/>
        <v>La Molina,Lima, Lima</v>
      </c>
      <c r="F7799" s="13" t="s">
        <v>15</v>
      </c>
      <c r="G7799" s="9">
        <v>99.0</v>
      </c>
      <c r="H7799" s="9">
        <f>VENTAS!$I7799-(VENTAS!$I7799*0.4)</f>
        <v>23953.2</v>
      </c>
      <c r="I7799" s="9">
        <v>39922.0</v>
      </c>
      <c r="J7799" s="9">
        <f t="shared" si="2"/>
        <v>0.18</v>
      </c>
      <c r="K7799" s="9">
        <f t="shared" si="3"/>
        <v>47107.96</v>
      </c>
      <c r="L7799" s="11" t="s">
        <v>27</v>
      </c>
      <c r="M7799" s="13" t="s">
        <v>28</v>
      </c>
      <c r="N7799" s="6"/>
      <c r="O7799" s="6"/>
    </row>
    <row r="7800" ht="17.25" customHeight="1">
      <c r="A7800" s="7">
        <v>7799.0</v>
      </c>
      <c r="B7800" s="8">
        <v>42349.0</v>
      </c>
      <c r="C7800" s="9" t="s">
        <v>52</v>
      </c>
      <c r="D7800" s="10" t="s">
        <v>7805</v>
      </c>
      <c r="E7800" s="9" t="str">
        <f t="shared" si="1"/>
        <v>Surco,Lima,Lima</v>
      </c>
      <c r="F7800" s="9" t="s">
        <v>15</v>
      </c>
      <c r="G7800" s="9">
        <v>165.0</v>
      </c>
      <c r="H7800" s="9">
        <f>VENTAS!$I7800-(VENTAS!$I7800*0.4)</f>
        <v>18370.2</v>
      </c>
      <c r="I7800" s="9">
        <v>30617.0</v>
      </c>
      <c r="J7800" s="9">
        <f t="shared" si="2"/>
        <v>0.18</v>
      </c>
      <c r="K7800" s="9">
        <f t="shared" si="3"/>
        <v>36128.06</v>
      </c>
      <c r="L7800" s="11" t="s">
        <v>58</v>
      </c>
      <c r="M7800" s="9" t="s">
        <v>91</v>
      </c>
      <c r="N7800" s="6"/>
      <c r="O7800" s="6"/>
    </row>
    <row r="7801" ht="17.25" customHeight="1">
      <c r="A7801" s="7">
        <v>7800.0</v>
      </c>
      <c r="B7801" s="12">
        <v>42349.0</v>
      </c>
      <c r="C7801" s="13" t="s">
        <v>52</v>
      </c>
      <c r="D7801" s="14" t="s">
        <v>7806</v>
      </c>
      <c r="E7801" s="9" t="str">
        <f t="shared" si="1"/>
        <v>Surco,Lima,Lima</v>
      </c>
      <c r="F7801" s="13" t="s">
        <v>15</v>
      </c>
      <c r="G7801" s="9">
        <v>134.0</v>
      </c>
      <c r="H7801" s="9">
        <f>VENTAS!$I7801-(VENTAS!$I7801*0.4)</f>
        <v>23658.6</v>
      </c>
      <c r="I7801" s="9">
        <v>39431.0</v>
      </c>
      <c r="J7801" s="9">
        <f t="shared" si="2"/>
        <v>0.18</v>
      </c>
      <c r="K7801" s="9">
        <f t="shared" si="3"/>
        <v>46528.58</v>
      </c>
      <c r="L7801" s="11" t="s">
        <v>58</v>
      </c>
      <c r="M7801" s="13" t="s">
        <v>91</v>
      </c>
      <c r="N7801" s="6"/>
      <c r="O7801" s="6"/>
    </row>
    <row r="7802" ht="17.25" customHeight="1">
      <c r="A7802" s="7">
        <v>7801.0</v>
      </c>
      <c r="B7802" s="8">
        <v>42349.0</v>
      </c>
      <c r="C7802" s="9" t="s">
        <v>52</v>
      </c>
      <c r="D7802" s="10" t="s">
        <v>7807</v>
      </c>
      <c r="E7802" s="9" t="str">
        <f t="shared" si="1"/>
        <v>Surco,Lima,Lima</v>
      </c>
      <c r="F7802" s="9" t="s">
        <v>15</v>
      </c>
      <c r="G7802" s="9">
        <v>43.0</v>
      </c>
      <c r="H7802" s="9">
        <f>VENTAS!$I7802-(VENTAS!$I7802*0.4)</f>
        <v>19401.6</v>
      </c>
      <c r="I7802" s="9">
        <v>32336.0</v>
      </c>
      <c r="J7802" s="9">
        <f t="shared" si="2"/>
        <v>0.18</v>
      </c>
      <c r="K7802" s="9">
        <f t="shared" si="3"/>
        <v>38156.48</v>
      </c>
      <c r="L7802" s="11" t="s">
        <v>58</v>
      </c>
      <c r="M7802" s="9" t="s">
        <v>91</v>
      </c>
      <c r="N7802" s="6"/>
      <c r="O7802" s="6"/>
    </row>
    <row r="7803" ht="17.25" customHeight="1">
      <c r="A7803" s="7">
        <v>7802.0</v>
      </c>
      <c r="B7803" s="12">
        <v>42349.0</v>
      </c>
      <c r="C7803" s="13" t="s">
        <v>52</v>
      </c>
      <c r="D7803" s="14" t="s">
        <v>7808</v>
      </c>
      <c r="E7803" s="9" t="str">
        <f t="shared" si="1"/>
        <v>Surco,Lima,Lima</v>
      </c>
      <c r="F7803" s="13" t="s">
        <v>15</v>
      </c>
      <c r="G7803" s="9">
        <v>115.0</v>
      </c>
      <c r="H7803" s="9">
        <f>VENTAS!$I7803-(VENTAS!$I7803*0.4)</f>
        <v>22618.2</v>
      </c>
      <c r="I7803" s="9">
        <v>37697.0</v>
      </c>
      <c r="J7803" s="9">
        <f t="shared" si="2"/>
        <v>0.18</v>
      </c>
      <c r="K7803" s="9">
        <f t="shared" si="3"/>
        <v>44482.46</v>
      </c>
      <c r="L7803" s="11" t="s">
        <v>58</v>
      </c>
      <c r="M7803" s="13" t="s">
        <v>91</v>
      </c>
      <c r="N7803" s="6"/>
      <c r="O7803" s="6"/>
    </row>
    <row r="7804" ht="17.25" customHeight="1">
      <c r="A7804" s="7">
        <v>7803.0</v>
      </c>
      <c r="B7804" s="8">
        <v>42348.0</v>
      </c>
      <c r="C7804" s="9" t="s">
        <v>56</v>
      </c>
      <c r="D7804" s="10" t="s">
        <v>7809</v>
      </c>
      <c r="E7804" s="9" t="str">
        <f t="shared" si="1"/>
        <v>Surco,Lima,Lima</v>
      </c>
      <c r="F7804" s="9" t="s">
        <v>15</v>
      </c>
      <c r="G7804" s="9">
        <v>110.0</v>
      </c>
      <c r="H7804" s="9">
        <f>VENTAS!$I7804-(VENTAS!$I7804*0.4)</f>
        <v>23403</v>
      </c>
      <c r="I7804" s="9">
        <v>39005.0</v>
      </c>
      <c r="J7804" s="9">
        <f t="shared" si="2"/>
        <v>0.18</v>
      </c>
      <c r="K7804" s="9">
        <f t="shared" si="3"/>
        <v>46025.9</v>
      </c>
      <c r="L7804" s="11" t="s">
        <v>58</v>
      </c>
      <c r="M7804" s="9" t="s">
        <v>59</v>
      </c>
      <c r="N7804" s="6"/>
      <c r="O7804" s="6"/>
    </row>
    <row r="7805" ht="17.25" customHeight="1">
      <c r="A7805" s="7">
        <v>7804.0</v>
      </c>
      <c r="B7805" s="12">
        <v>42348.0</v>
      </c>
      <c r="C7805" s="13" t="s">
        <v>56</v>
      </c>
      <c r="D7805" s="14" t="s">
        <v>7810</v>
      </c>
      <c r="E7805" s="9" t="str">
        <f t="shared" si="1"/>
        <v>Surco,Lima,Lima</v>
      </c>
      <c r="F7805" s="13" t="s">
        <v>15</v>
      </c>
      <c r="G7805" s="9">
        <v>162.0</v>
      </c>
      <c r="H7805" s="9">
        <f>VENTAS!$I7805-(VENTAS!$I7805*0.4)</f>
        <v>22479.6</v>
      </c>
      <c r="I7805" s="9">
        <v>37466.0</v>
      </c>
      <c r="J7805" s="9">
        <f t="shared" si="2"/>
        <v>0.18</v>
      </c>
      <c r="K7805" s="9">
        <f t="shared" si="3"/>
        <v>44209.88</v>
      </c>
      <c r="L7805" s="11" t="s">
        <v>58</v>
      </c>
      <c r="M7805" s="13" t="s">
        <v>59</v>
      </c>
      <c r="N7805" s="6"/>
      <c r="O7805" s="6"/>
    </row>
    <row r="7806" ht="17.25" customHeight="1">
      <c r="A7806" s="7">
        <v>7805.0</v>
      </c>
      <c r="B7806" s="8">
        <v>42348.0</v>
      </c>
      <c r="C7806" s="9" t="s">
        <v>56</v>
      </c>
      <c r="D7806" s="10" t="s">
        <v>7811</v>
      </c>
      <c r="E7806" s="9" t="str">
        <f t="shared" si="1"/>
        <v>Surco,Lima,Lima</v>
      </c>
      <c r="F7806" s="9" t="s">
        <v>15</v>
      </c>
      <c r="G7806" s="9">
        <v>157.0</v>
      </c>
      <c r="H7806" s="9">
        <f>VENTAS!$I7806-(VENTAS!$I7806*0.4)</f>
        <v>16185</v>
      </c>
      <c r="I7806" s="9">
        <v>26975.0</v>
      </c>
      <c r="J7806" s="9">
        <f t="shared" si="2"/>
        <v>0.18</v>
      </c>
      <c r="K7806" s="9">
        <f t="shared" si="3"/>
        <v>31830.5</v>
      </c>
      <c r="L7806" s="11" t="s">
        <v>58</v>
      </c>
      <c r="M7806" s="9" t="s">
        <v>59</v>
      </c>
      <c r="N7806" s="6"/>
      <c r="O7806" s="6"/>
    </row>
    <row r="7807" ht="17.25" customHeight="1">
      <c r="A7807" s="7">
        <v>7806.0</v>
      </c>
      <c r="B7807" s="12">
        <v>42348.0</v>
      </c>
      <c r="C7807" s="13" t="s">
        <v>56</v>
      </c>
      <c r="D7807" s="14" t="s">
        <v>7812</v>
      </c>
      <c r="E7807" s="9" t="str">
        <f t="shared" si="1"/>
        <v>Surco,Lima,Lima</v>
      </c>
      <c r="F7807" s="13" t="s">
        <v>15</v>
      </c>
      <c r="G7807" s="9">
        <v>14.0</v>
      </c>
      <c r="H7807" s="9">
        <f>VENTAS!$I7807-(VENTAS!$I7807*0.4)</f>
        <v>13642.8</v>
      </c>
      <c r="I7807" s="9">
        <v>22738.0</v>
      </c>
      <c r="J7807" s="9">
        <f t="shared" si="2"/>
        <v>0.18</v>
      </c>
      <c r="K7807" s="9">
        <f t="shared" si="3"/>
        <v>26830.84</v>
      </c>
      <c r="L7807" s="11" t="s">
        <v>58</v>
      </c>
      <c r="M7807" s="13" t="s">
        <v>59</v>
      </c>
      <c r="N7807" s="6"/>
      <c r="O7807" s="6"/>
    </row>
    <row r="7808" ht="17.25" customHeight="1">
      <c r="A7808" s="7">
        <v>7807.0</v>
      </c>
      <c r="B7808" s="8">
        <v>42348.0</v>
      </c>
      <c r="C7808" s="9" t="s">
        <v>32</v>
      </c>
      <c r="D7808" s="10" t="s">
        <v>7813</v>
      </c>
      <c r="E7808" s="9" t="str">
        <f t="shared" si="1"/>
        <v>San Miguel, Lima, Lima</v>
      </c>
      <c r="F7808" s="9" t="s">
        <v>15</v>
      </c>
      <c r="G7808" s="9">
        <v>125.0</v>
      </c>
      <c r="H7808" s="9">
        <f>VENTAS!$I7808-(VENTAS!$I7808*0.4)</f>
        <v>14238</v>
      </c>
      <c r="I7808" s="9">
        <v>23730.0</v>
      </c>
      <c r="J7808" s="9">
        <f t="shared" si="2"/>
        <v>0.18</v>
      </c>
      <c r="K7808" s="9">
        <f t="shared" si="3"/>
        <v>28001.4</v>
      </c>
      <c r="L7808" s="11" t="s">
        <v>16</v>
      </c>
      <c r="M7808" s="9" t="s">
        <v>39</v>
      </c>
      <c r="N7808" s="6"/>
      <c r="O7808" s="6"/>
    </row>
    <row r="7809" ht="17.25" customHeight="1">
      <c r="A7809" s="7">
        <v>7808.0</v>
      </c>
      <c r="B7809" s="12">
        <v>42348.0</v>
      </c>
      <c r="C7809" s="13" t="s">
        <v>32</v>
      </c>
      <c r="D7809" s="14" t="s">
        <v>7814</v>
      </c>
      <c r="E7809" s="9" t="str">
        <f t="shared" si="1"/>
        <v>San Miguel, Lima, Lima</v>
      </c>
      <c r="F7809" s="13" t="s">
        <v>15</v>
      </c>
      <c r="G7809" s="9">
        <v>154.0</v>
      </c>
      <c r="H7809" s="9">
        <f>VENTAS!$I7809-(VENTAS!$I7809*0.4)</f>
        <v>11202</v>
      </c>
      <c r="I7809" s="9">
        <v>18670.0</v>
      </c>
      <c r="J7809" s="9">
        <f t="shared" si="2"/>
        <v>0.18</v>
      </c>
      <c r="K7809" s="9">
        <f t="shared" si="3"/>
        <v>22030.6</v>
      </c>
      <c r="L7809" s="11" t="s">
        <v>16</v>
      </c>
      <c r="M7809" s="13" t="s">
        <v>39</v>
      </c>
      <c r="N7809" s="6"/>
      <c r="O7809" s="6"/>
    </row>
    <row r="7810" ht="17.25" customHeight="1">
      <c r="A7810" s="7">
        <v>7809.0</v>
      </c>
      <c r="B7810" s="8">
        <v>42348.0</v>
      </c>
      <c r="C7810" s="9" t="s">
        <v>32</v>
      </c>
      <c r="D7810" s="10" t="s">
        <v>7815</v>
      </c>
      <c r="E7810" s="9" t="str">
        <f t="shared" si="1"/>
        <v>San Miguel, Lima, Lima</v>
      </c>
      <c r="F7810" s="9" t="s">
        <v>15</v>
      </c>
      <c r="G7810" s="9">
        <v>116.0</v>
      </c>
      <c r="H7810" s="9">
        <f>VENTAS!$I7810-(VENTAS!$I7810*0.4)</f>
        <v>23255.4</v>
      </c>
      <c r="I7810" s="9">
        <v>38759.0</v>
      </c>
      <c r="J7810" s="9">
        <f t="shared" si="2"/>
        <v>0.18</v>
      </c>
      <c r="K7810" s="9">
        <f t="shared" si="3"/>
        <v>45735.62</v>
      </c>
      <c r="L7810" s="11" t="s">
        <v>16</v>
      </c>
      <c r="M7810" s="9" t="s">
        <v>39</v>
      </c>
      <c r="N7810" s="6"/>
      <c r="O7810" s="6"/>
    </row>
    <row r="7811" ht="17.25" customHeight="1">
      <c r="A7811" s="7">
        <v>7810.0</v>
      </c>
      <c r="B7811" s="12">
        <v>42348.0</v>
      </c>
      <c r="C7811" s="13" t="s">
        <v>32</v>
      </c>
      <c r="D7811" s="14" t="s">
        <v>7816</v>
      </c>
      <c r="E7811" s="9" t="str">
        <f t="shared" si="1"/>
        <v>San Miguel, Lima, Lima</v>
      </c>
      <c r="F7811" s="13" t="s">
        <v>15</v>
      </c>
      <c r="G7811" s="9">
        <v>34.0</v>
      </c>
      <c r="H7811" s="9">
        <f>VENTAS!$I7811-(VENTAS!$I7811*0.4)</f>
        <v>21161.4</v>
      </c>
      <c r="I7811" s="9">
        <v>35269.0</v>
      </c>
      <c r="J7811" s="9">
        <f t="shared" si="2"/>
        <v>0.18</v>
      </c>
      <c r="K7811" s="9">
        <f t="shared" si="3"/>
        <v>41617.42</v>
      </c>
      <c r="L7811" s="11" t="s">
        <v>16</v>
      </c>
      <c r="M7811" s="13" t="s">
        <v>39</v>
      </c>
      <c r="N7811" s="6"/>
      <c r="O7811" s="6"/>
    </row>
    <row r="7812" ht="17.25" customHeight="1">
      <c r="A7812" s="7">
        <v>7811.0</v>
      </c>
      <c r="B7812" s="8">
        <v>42348.0</v>
      </c>
      <c r="C7812" s="9" t="s">
        <v>32</v>
      </c>
      <c r="D7812" s="10" t="s">
        <v>7817</v>
      </c>
      <c r="E7812" s="9" t="str">
        <f t="shared" si="1"/>
        <v>San Miguel, Lima, Lima</v>
      </c>
      <c r="F7812" s="9" t="s">
        <v>15</v>
      </c>
      <c r="G7812" s="9">
        <v>121.0</v>
      </c>
      <c r="H7812" s="9">
        <f>VENTAS!$I7812-(VENTAS!$I7812*0.4)</f>
        <v>21647.4</v>
      </c>
      <c r="I7812" s="9">
        <v>36079.0</v>
      </c>
      <c r="J7812" s="9">
        <f t="shared" si="2"/>
        <v>0.18</v>
      </c>
      <c r="K7812" s="9">
        <f t="shared" si="3"/>
        <v>42573.22</v>
      </c>
      <c r="L7812" s="11" t="s">
        <v>16</v>
      </c>
      <c r="M7812" s="9" t="s">
        <v>17</v>
      </c>
      <c r="N7812" s="6"/>
      <c r="O7812" s="6"/>
    </row>
    <row r="7813" ht="17.25" customHeight="1">
      <c r="A7813" s="7">
        <v>7812.0</v>
      </c>
      <c r="B7813" s="12">
        <v>42348.0</v>
      </c>
      <c r="C7813" s="13" t="s">
        <v>32</v>
      </c>
      <c r="D7813" s="14" t="s">
        <v>7818</v>
      </c>
      <c r="E7813" s="9" t="str">
        <f t="shared" si="1"/>
        <v>San Miguel, Lima, Lima</v>
      </c>
      <c r="F7813" s="13" t="s">
        <v>15</v>
      </c>
      <c r="G7813" s="9">
        <v>164.0</v>
      </c>
      <c r="H7813" s="9">
        <f>VENTAS!$I7813-(VENTAS!$I7813*0.4)</f>
        <v>13999.8</v>
      </c>
      <c r="I7813" s="9">
        <v>23333.0</v>
      </c>
      <c r="J7813" s="9">
        <f t="shared" si="2"/>
        <v>0.18</v>
      </c>
      <c r="K7813" s="9">
        <f t="shared" si="3"/>
        <v>27532.94</v>
      </c>
      <c r="L7813" s="11" t="s">
        <v>16</v>
      </c>
      <c r="M7813" s="13" t="s">
        <v>17</v>
      </c>
      <c r="N7813" s="6"/>
      <c r="O7813" s="6"/>
    </row>
    <row r="7814" ht="17.25" customHeight="1">
      <c r="A7814" s="7">
        <v>7813.0</v>
      </c>
      <c r="B7814" s="8">
        <v>42348.0</v>
      </c>
      <c r="C7814" s="9" t="s">
        <v>32</v>
      </c>
      <c r="D7814" s="10" t="s">
        <v>7819</v>
      </c>
      <c r="E7814" s="9" t="str">
        <f t="shared" si="1"/>
        <v>San Miguel, Lima, Lima</v>
      </c>
      <c r="F7814" s="9" t="s">
        <v>15</v>
      </c>
      <c r="G7814" s="9">
        <v>176.0</v>
      </c>
      <c r="H7814" s="9">
        <f>VENTAS!$I7814-(VENTAS!$I7814*0.4)</f>
        <v>13684.8</v>
      </c>
      <c r="I7814" s="9">
        <v>22808.0</v>
      </c>
      <c r="J7814" s="9">
        <f t="shared" si="2"/>
        <v>0.18</v>
      </c>
      <c r="K7814" s="9">
        <f t="shared" si="3"/>
        <v>26913.44</v>
      </c>
      <c r="L7814" s="11" t="s">
        <v>16</v>
      </c>
      <c r="M7814" s="9" t="s">
        <v>17</v>
      </c>
      <c r="N7814" s="6"/>
      <c r="O7814" s="6"/>
    </row>
    <row r="7815" ht="17.25" customHeight="1">
      <c r="A7815" s="7">
        <v>7814.0</v>
      </c>
      <c r="B7815" s="12">
        <v>42348.0</v>
      </c>
      <c r="C7815" s="13" t="s">
        <v>32</v>
      </c>
      <c r="D7815" s="14" t="s">
        <v>7820</v>
      </c>
      <c r="E7815" s="9" t="str">
        <f t="shared" si="1"/>
        <v>San Miguel, Lima, Lima</v>
      </c>
      <c r="F7815" s="13" t="s">
        <v>15</v>
      </c>
      <c r="G7815" s="9">
        <v>75.0</v>
      </c>
      <c r="H7815" s="9">
        <f>VENTAS!$I7815-(VENTAS!$I7815*0.4)</f>
        <v>12436.2</v>
      </c>
      <c r="I7815" s="9">
        <v>20727.0</v>
      </c>
      <c r="J7815" s="9">
        <f t="shared" si="2"/>
        <v>0.18</v>
      </c>
      <c r="K7815" s="9">
        <f t="shared" si="3"/>
        <v>24457.86</v>
      </c>
      <c r="L7815" s="11" t="s">
        <v>16</v>
      </c>
      <c r="M7815" s="13" t="s">
        <v>17</v>
      </c>
      <c r="N7815" s="6"/>
      <c r="O7815" s="6"/>
    </row>
    <row r="7816" ht="17.25" customHeight="1">
      <c r="A7816" s="7">
        <v>7815.0</v>
      </c>
      <c r="B7816" s="8">
        <v>42348.0</v>
      </c>
      <c r="C7816" s="9" t="s">
        <v>104</v>
      </c>
      <c r="D7816" s="10" t="s">
        <v>7821</v>
      </c>
      <c r="E7816" s="9" t="str">
        <f t="shared" si="1"/>
        <v>Surco,Lima,Lima</v>
      </c>
      <c r="F7816" s="9" t="s">
        <v>15</v>
      </c>
      <c r="G7816" s="9">
        <v>45.0</v>
      </c>
      <c r="H7816" s="9">
        <f>VENTAS!$I7816-(VENTAS!$I7816*0.4)</f>
        <v>10800</v>
      </c>
      <c r="I7816" s="9">
        <v>18000.0</v>
      </c>
      <c r="J7816" s="9">
        <f t="shared" si="2"/>
        <v>0.18</v>
      </c>
      <c r="K7816" s="9">
        <f t="shared" si="3"/>
        <v>21240</v>
      </c>
      <c r="L7816" s="11" t="s">
        <v>58</v>
      </c>
      <c r="M7816" s="9" t="s">
        <v>59</v>
      </c>
      <c r="N7816" s="6"/>
      <c r="O7816" s="6"/>
    </row>
    <row r="7817" ht="17.25" customHeight="1">
      <c r="A7817" s="7">
        <v>7816.0</v>
      </c>
      <c r="B7817" s="12">
        <v>42348.0</v>
      </c>
      <c r="C7817" s="13" t="s">
        <v>104</v>
      </c>
      <c r="D7817" s="14" t="s">
        <v>7822</v>
      </c>
      <c r="E7817" s="9" t="str">
        <f t="shared" si="1"/>
        <v>Surco,Lima,Lima</v>
      </c>
      <c r="F7817" s="13" t="s">
        <v>15</v>
      </c>
      <c r="G7817" s="9">
        <v>52.0</v>
      </c>
      <c r="H7817" s="9">
        <f>VENTAS!$I7817-(VENTAS!$I7817*0.4)</f>
        <v>16220.4</v>
      </c>
      <c r="I7817" s="9">
        <v>27034.0</v>
      </c>
      <c r="J7817" s="9">
        <f t="shared" si="2"/>
        <v>0.18</v>
      </c>
      <c r="K7817" s="9">
        <f t="shared" si="3"/>
        <v>31900.12</v>
      </c>
      <c r="L7817" s="11" t="s">
        <v>58</v>
      </c>
      <c r="M7817" s="13" t="s">
        <v>59</v>
      </c>
      <c r="N7817" s="6"/>
      <c r="O7817" s="6"/>
    </row>
    <row r="7818" ht="17.25" customHeight="1">
      <c r="A7818" s="7">
        <v>7817.0</v>
      </c>
      <c r="B7818" s="8">
        <v>42348.0</v>
      </c>
      <c r="C7818" s="9" t="s">
        <v>104</v>
      </c>
      <c r="D7818" s="10" t="s">
        <v>7823</v>
      </c>
      <c r="E7818" s="9" t="str">
        <f t="shared" si="1"/>
        <v>Surco,Lima,Lima</v>
      </c>
      <c r="F7818" s="9" t="s">
        <v>15</v>
      </c>
      <c r="G7818" s="9">
        <v>4.0</v>
      </c>
      <c r="H7818" s="9">
        <f>VENTAS!$I7818-(VENTAS!$I7818*0.4)</f>
        <v>22261.2</v>
      </c>
      <c r="I7818" s="9">
        <v>37102.0</v>
      </c>
      <c r="J7818" s="9">
        <f t="shared" si="2"/>
        <v>0.18</v>
      </c>
      <c r="K7818" s="9">
        <f t="shared" si="3"/>
        <v>43780.36</v>
      </c>
      <c r="L7818" s="11" t="s">
        <v>58</v>
      </c>
      <c r="M7818" s="9" t="s">
        <v>59</v>
      </c>
      <c r="N7818" s="6"/>
      <c r="O7818" s="6"/>
    </row>
    <row r="7819" ht="17.25" customHeight="1">
      <c r="A7819" s="7">
        <v>7818.0</v>
      </c>
      <c r="B7819" s="12">
        <v>42348.0</v>
      </c>
      <c r="C7819" s="13" t="s">
        <v>104</v>
      </c>
      <c r="D7819" s="14" t="s">
        <v>7824</v>
      </c>
      <c r="E7819" s="9" t="str">
        <f t="shared" si="1"/>
        <v>Surco,Lima,Lima</v>
      </c>
      <c r="F7819" s="13" t="s">
        <v>15</v>
      </c>
      <c r="G7819" s="9">
        <v>24.0</v>
      </c>
      <c r="H7819" s="9">
        <f>VENTAS!$I7819-(VENTAS!$I7819*0.4)</f>
        <v>21388.2</v>
      </c>
      <c r="I7819" s="9">
        <v>35647.0</v>
      </c>
      <c r="J7819" s="9">
        <f t="shared" si="2"/>
        <v>0.18</v>
      </c>
      <c r="K7819" s="9">
        <f t="shared" si="3"/>
        <v>42063.46</v>
      </c>
      <c r="L7819" s="11" t="s">
        <v>58</v>
      </c>
      <c r="M7819" s="13" t="s">
        <v>59</v>
      </c>
      <c r="N7819" s="6"/>
      <c r="O7819" s="6"/>
    </row>
    <row r="7820" ht="17.25" customHeight="1">
      <c r="A7820" s="7">
        <v>7819.0</v>
      </c>
      <c r="B7820" s="8">
        <v>42348.0</v>
      </c>
      <c r="C7820" s="9" t="s">
        <v>25</v>
      </c>
      <c r="D7820" s="10" t="s">
        <v>7825</v>
      </c>
      <c r="E7820" s="9" t="str">
        <f t="shared" si="1"/>
        <v>San Miguel, Lima, Lima</v>
      </c>
      <c r="F7820" s="9" t="s">
        <v>15</v>
      </c>
      <c r="G7820" s="9">
        <v>52.0</v>
      </c>
      <c r="H7820" s="9">
        <f>VENTAS!$I7820-(VENTAS!$I7820*0.4)</f>
        <v>21186.6</v>
      </c>
      <c r="I7820" s="9">
        <v>35311.0</v>
      </c>
      <c r="J7820" s="9">
        <f t="shared" si="2"/>
        <v>0.18</v>
      </c>
      <c r="K7820" s="9">
        <f t="shared" si="3"/>
        <v>41666.98</v>
      </c>
      <c r="L7820" s="11" t="s">
        <v>16</v>
      </c>
      <c r="M7820" s="9" t="s">
        <v>17</v>
      </c>
      <c r="N7820" s="6"/>
      <c r="O7820" s="6"/>
    </row>
    <row r="7821" ht="17.25" customHeight="1">
      <c r="A7821" s="7">
        <v>7820.0</v>
      </c>
      <c r="B7821" s="12">
        <v>42348.0</v>
      </c>
      <c r="C7821" s="13" t="s">
        <v>25</v>
      </c>
      <c r="D7821" s="14" t="s">
        <v>7826</v>
      </c>
      <c r="E7821" s="9" t="str">
        <f t="shared" si="1"/>
        <v>San Miguel, Lima, Lima</v>
      </c>
      <c r="F7821" s="13" t="s">
        <v>15</v>
      </c>
      <c r="G7821" s="9">
        <v>146.0</v>
      </c>
      <c r="H7821" s="9">
        <f>VENTAS!$I7821-(VENTAS!$I7821*0.4)</f>
        <v>15704.4</v>
      </c>
      <c r="I7821" s="9">
        <v>26174.0</v>
      </c>
      <c r="J7821" s="9">
        <f t="shared" si="2"/>
        <v>0.18</v>
      </c>
      <c r="K7821" s="9">
        <f t="shared" si="3"/>
        <v>30885.32</v>
      </c>
      <c r="L7821" s="11" t="s">
        <v>16</v>
      </c>
      <c r="M7821" s="13" t="s">
        <v>17</v>
      </c>
      <c r="N7821" s="6"/>
      <c r="O7821" s="6"/>
    </row>
    <row r="7822" ht="17.25" customHeight="1">
      <c r="A7822" s="7">
        <v>7821.0</v>
      </c>
      <c r="B7822" s="8">
        <v>42348.0</v>
      </c>
      <c r="C7822" s="9" t="s">
        <v>25</v>
      </c>
      <c r="D7822" s="10" t="s">
        <v>7827</v>
      </c>
      <c r="E7822" s="9" t="str">
        <f t="shared" si="1"/>
        <v>San Miguel, Lima, Lima</v>
      </c>
      <c r="F7822" s="9" t="s">
        <v>15</v>
      </c>
      <c r="G7822" s="9">
        <v>145.0</v>
      </c>
      <c r="H7822" s="9">
        <f>VENTAS!$I7822-(VENTAS!$I7822*0.4)</f>
        <v>15616.8</v>
      </c>
      <c r="I7822" s="9">
        <v>26028.0</v>
      </c>
      <c r="J7822" s="9">
        <f t="shared" si="2"/>
        <v>0.18</v>
      </c>
      <c r="K7822" s="9">
        <f t="shared" si="3"/>
        <v>30713.04</v>
      </c>
      <c r="L7822" s="11" t="s">
        <v>16</v>
      </c>
      <c r="M7822" s="9" t="s">
        <v>17</v>
      </c>
      <c r="N7822" s="6"/>
      <c r="O7822" s="6"/>
    </row>
    <row r="7823" ht="17.25" customHeight="1">
      <c r="A7823" s="7">
        <v>7822.0</v>
      </c>
      <c r="B7823" s="12">
        <v>42348.0</v>
      </c>
      <c r="C7823" s="13" t="s">
        <v>25</v>
      </c>
      <c r="D7823" s="14" t="s">
        <v>7828</v>
      </c>
      <c r="E7823" s="9" t="str">
        <f t="shared" si="1"/>
        <v>San Miguel, Lima, Lima</v>
      </c>
      <c r="F7823" s="13" t="s">
        <v>15</v>
      </c>
      <c r="G7823" s="9">
        <v>124.0</v>
      </c>
      <c r="H7823" s="9">
        <f>VENTAS!$I7823-(VENTAS!$I7823*0.4)</f>
        <v>12487.2</v>
      </c>
      <c r="I7823" s="9">
        <v>20812.0</v>
      </c>
      <c r="J7823" s="9">
        <f t="shared" si="2"/>
        <v>0.18</v>
      </c>
      <c r="K7823" s="9">
        <f t="shared" si="3"/>
        <v>24558.16</v>
      </c>
      <c r="L7823" s="11" t="s">
        <v>16</v>
      </c>
      <c r="M7823" s="13" t="s">
        <v>17</v>
      </c>
      <c r="N7823" s="6"/>
      <c r="O7823" s="6"/>
    </row>
    <row r="7824" ht="17.25" customHeight="1">
      <c r="A7824" s="7">
        <v>7823.0</v>
      </c>
      <c r="B7824" s="8">
        <v>42348.0</v>
      </c>
      <c r="C7824" s="9" t="s">
        <v>52</v>
      </c>
      <c r="D7824" s="10" t="s">
        <v>7829</v>
      </c>
      <c r="E7824" s="9" t="str">
        <f t="shared" si="1"/>
        <v>Surco,Lima,Lima</v>
      </c>
      <c r="F7824" s="9" t="s">
        <v>15</v>
      </c>
      <c r="G7824" s="9">
        <v>136.0</v>
      </c>
      <c r="H7824" s="9">
        <f>VENTAS!$I7824-(VENTAS!$I7824*0.4)</f>
        <v>22110</v>
      </c>
      <c r="I7824" s="9">
        <v>36850.0</v>
      </c>
      <c r="J7824" s="9">
        <f t="shared" si="2"/>
        <v>0.18</v>
      </c>
      <c r="K7824" s="9">
        <f t="shared" si="3"/>
        <v>43483</v>
      </c>
      <c r="L7824" s="11" t="s">
        <v>58</v>
      </c>
      <c r="M7824" s="9" t="s">
        <v>69</v>
      </c>
      <c r="N7824" s="6"/>
      <c r="O7824" s="6"/>
    </row>
    <row r="7825" ht="17.25" customHeight="1">
      <c r="A7825" s="7">
        <v>7824.0</v>
      </c>
      <c r="B7825" s="12">
        <v>42348.0</v>
      </c>
      <c r="C7825" s="13" t="s">
        <v>52</v>
      </c>
      <c r="D7825" s="14" t="s">
        <v>7830</v>
      </c>
      <c r="E7825" s="9" t="str">
        <f t="shared" si="1"/>
        <v>Surco,Lima,Lima</v>
      </c>
      <c r="F7825" s="13" t="s">
        <v>15</v>
      </c>
      <c r="G7825" s="9">
        <v>179.0</v>
      </c>
      <c r="H7825" s="9">
        <f>VENTAS!$I7825-(VENTAS!$I7825*0.4)</f>
        <v>11550.6</v>
      </c>
      <c r="I7825" s="9">
        <v>19251.0</v>
      </c>
      <c r="J7825" s="9">
        <f t="shared" si="2"/>
        <v>0.18</v>
      </c>
      <c r="K7825" s="9">
        <f t="shared" si="3"/>
        <v>22716.18</v>
      </c>
      <c r="L7825" s="11" t="s">
        <v>58</v>
      </c>
      <c r="M7825" s="13" t="s">
        <v>69</v>
      </c>
      <c r="N7825" s="6"/>
      <c r="O7825" s="6"/>
    </row>
    <row r="7826" ht="17.25" customHeight="1">
      <c r="A7826" s="7">
        <v>7825.0</v>
      </c>
      <c r="B7826" s="8">
        <v>42348.0</v>
      </c>
      <c r="C7826" s="9" t="s">
        <v>52</v>
      </c>
      <c r="D7826" s="10" t="s">
        <v>7831</v>
      </c>
      <c r="E7826" s="9" t="str">
        <f t="shared" si="1"/>
        <v>Surco,Lima,Lima</v>
      </c>
      <c r="F7826" s="9" t="s">
        <v>15</v>
      </c>
      <c r="G7826" s="9">
        <v>143.0</v>
      </c>
      <c r="H7826" s="9">
        <f>VENTAS!$I7826-(VENTAS!$I7826*0.4)</f>
        <v>18804.6</v>
      </c>
      <c r="I7826" s="9">
        <v>31341.0</v>
      </c>
      <c r="J7826" s="9">
        <f t="shared" si="2"/>
        <v>0.18</v>
      </c>
      <c r="K7826" s="9">
        <f t="shared" si="3"/>
        <v>36982.38</v>
      </c>
      <c r="L7826" s="11" t="s">
        <v>58</v>
      </c>
      <c r="M7826" s="9" t="s">
        <v>69</v>
      </c>
      <c r="N7826" s="6"/>
      <c r="O7826" s="6"/>
    </row>
    <row r="7827" ht="17.25" customHeight="1">
      <c r="A7827" s="7">
        <v>7826.0</v>
      </c>
      <c r="B7827" s="12">
        <v>42348.0</v>
      </c>
      <c r="C7827" s="13" t="s">
        <v>52</v>
      </c>
      <c r="D7827" s="14" t="s">
        <v>7832</v>
      </c>
      <c r="E7827" s="9" t="str">
        <f t="shared" si="1"/>
        <v>Surco,Lima,Lima</v>
      </c>
      <c r="F7827" s="13" t="s">
        <v>15</v>
      </c>
      <c r="G7827" s="9">
        <v>76.0</v>
      </c>
      <c r="H7827" s="9">
        <f>VENTAS!$I7827-(VENTAS!$I7827*0.4)</f>
        <v>19909.2</v>
      </c>
      <c r="I7827" s="9">
        <v>33182.0</v>
      </c>
      <c r="J7827" s="9">
        <f t="shared" si="2"/>
        <v>0.18</v>
      </c>
      <c r="K7827" s="9">
        <f t="shared" si="3"/>
        <v>39154.76</v>
      </c>
      <c r="L7827" s="11" t="s">
        <v>58</v>
      </c>
      <c r="M7827" s="13" t="s">
        <v>69</v>
      </c>
      <c r="N7827" s="6"/>
      <c r="O7827" s="6"/>
    </row>
    <row r="7828" ht="17.25" customHeight="1">
      <c r="A7828" s="7">
        <v>7827.0</v>
      </c>
      <c r="B7828" s="8">
        <v>42348.0</v>
      </c>
      <c r="C7828" s="9" t="s">
        <v>52</v>
      </c>
      <c r="D7828" s="10" t="s">
        <v>7833</v>
      </c>
      <c r="E7828" s="9" t="str">
        <f t="shared" si="1"/>
        <v>Surco,Lima,Lima</v>
      </c>
      <c r="F7828" s="9" t="s">
        <v>15</v>
      </c>
      <c r="G7828" s="9">
        <v>8.0</v>
      </c>
      <c r="H7828" s="9">
        <f>VENTAS!$I7828-(VENTAS!$I7828*0.4)</f>
        <v>20867.4</v>
      </c>
      <c r="I7828" s="9">
        <v>34779.0</v>
      </c>
      <c r="J7828" s="9">
        <f t="shared" si="2"/>
        <v>0.18</v>
      </c>
      <c r="K7828" s="9">
        <f t="shared" si="3"/>
        <v>41039.22</v>
      </c>
      <c r="L7828" s="11" t="s">
        <v>58</v>
      </c>
      <c r="M7828" s="9" t="s">
        <v>86</v>
      </c>
      <c r="N7828" s="6"/>
      <c r="O7828" s="6"/>
    </row>
    <row r="7829" ht="17.25" customHeight="1">
      <c r="A7829" s="7">
        <v>7828.0</v>
      </c>
      <c r="B7829" s="12">
        <v>42348.0</v>
      </c>
      <c r="C7829" s="13" t="s">
        <v>52</v>
      </c>
      <c r="D7829" s="14" t="s">
        <v>7834</v>
      </c>
      <c r="E7829" s="9" t="str">
        <f t="shared" si="1"/>
        <v>Surco,Lima,Lima</v>
      </c>
      <c r="F7829" s="13" t="s">
        <v>15</v>
      </c>
      <c r="G7829" s="9">
        <v>157.0</v>
      </c>
      <c r="H7829" s="9">
        <f>VENTAS!$I7829-(VENTAS!$I7829*0.4)</f>
        <v>15692.4</v>
      </c>
      <c r="I7829" s="9">
        <v>26154.0</v>
      </c>
      <c r="J7829" s="9">
        <f t="shared" si="2"/>
        <v>0.18</v>
      </c>
      <c r="K7829" s="9">
        <f t="shared" si="3"/>
        <v>30861.72</v>
      </c>
      <c r="L7829" s="11" t="s">
        <v>58</v>
      </c>
      <c r="M7829" s="13" t="s">
        <v>86</v>
      </c>
      <c r="N7829" s="6"/>
      <c r="O7829" s="6"/>
    </row>
    <row r="7830" ht="17.25" customHeight="1">
      <c r="A7830" s="7">
        <v>7829.0</v>
      </c>
      <c r="B7830" s="8">
        <v>42348.0</v>
      </c>
      <c r="C7830" s="9" t="s">
        <v>52</v>
      </c>
      <c r="D7830" s="10" t="s">
        <v>7835</v>
      </c>
      <c r="E7830" s="9" t="str">
        <f t="shared" si="1"/>
        <v>Surco,Lima,Lima</v>
      </c>
      <c r="F7830" s="9" t="s">
        <v>15</v>
      </c>
      <c r="G7830" s="9">
        <v>163.0</v>
      </c>
      <c r="H7830" s="9">
        <f>VENTAS!$I7830-(VENTAS!$I7830*0.4)</f>
        <v>20434.8</v>
      </c>
      <c r="I7830" s="9">
        <v>34058.0</v>
      </c>
      <c r="J7830" s="9">
        <f t="shared" si="2"/>
        <v>0.18</v>
      </c>
      <c r="K7830" s="9">
        <f t="shared" si="3"/>
        <v>40188.44</v>
      </c>
      <c r="L7830" s="11" t="s">
        <v>58</v>
      </c>
      <c r="M7830" s="9" t="s">
        <v>86</v>
      </c>
      <c r="N7830" s="6"/>
      <c r="O7830" s="6"/>
    </row>
    <row r="7831" ht="17.25" customHeight="1">
      <c r="A7831" s="7">
        <v>7830.0</v>
      </c>
      <c r="B7831" s="12">
        <v>42348.0</v>
      </c>
      <c r="C7831" s="13" t="s">
        <v>13</v>
      </c>
      <c r="D7831" s="14" t="s">
        <v>7836</v>
      </c>
      <c r="E7831" s="9" t="str">
        <f t="shared" si="1"/>
        <v>San Miguel, Lima, Lima</v>
      </c>
      <c r="F7831" s="13" t="s">
        <v>34</v>
      </c>
      <c r="G7831" s="9">
        <v>72.0</v>
      </c>
      <c r="H7831" s="9">
        <f>VENTAS!$I7831-(VENTAS!$I7831*0.4)</f>
        <v>17145</v>
      </c>
      <c r="I7831" s="9">
        <v>28575.0</v>
      </c>
      <c r="J7831" s="9">
        <f t="shared" si="2"/>
        <v>0.18</v>
      </c>
      <c r="K7831" s="9">
        <f t="shared" si="3"/>
        <v>33718.5</v>
      </c>
      <c r="L7831" s="11" t="s">
        <v>16</v>
      </c>
      <c r="M7831" s="13" t="s">
        <v>17</v>
      </c>
      <c r="N7831" s="6"/>
      <c r="O7831" s="6"/>
    </row>
    <row r="7832" ht="17.25" customHeight="1">
      <c r="A7832" s="7">
        <v>7831.0</v>
      </c>
      <c r="B7832" s="8">
        <v>42348.0</v>
      </c>
      <c r="C7832" s="9" t="s">
        <v>13</v>
      </c>
      <c r="D7832" s="10" t="s">
        <v>7837</v>
      </c>
      <c r="E7832" s="9" t="str">
        <f t="shared" si="1"/>
        <v>San Miguel, Lima, Lima</v>
      </c>
      <c r="F7832" s="9" t="s">
        <v>34</v>
      </c>
      <c r="G7832" s="9">
        <v>69.0</v>
      </c>
      <c r="H7832" s="9">
        <f>VENTAS!$I7832-(VENTAS!$I7832*0.4)</f>
        <v>10802.4</v>
      </c>
      <c r="I7832" s="9">
        <v>18004.0</v>
      </c>
      <c r="J7832" s="9">
        <f t="shared" si="2"/>
        <v>0.18</v>
      </c>
      <c r="K7832" s="9">
        <f t="shared" si="3"/>
        <v>21244.72</v>
      </c>
      <c r="L7832" s="11" t="s">
        <v>16</v>
      </c>
      <c r="M7832" s="9" t="s">
        <v>17</v>
      </c>
      <c r="N7832" s="6"/>
      <c r="O7832" s="6"/>
    </row>
    <row r="7833" ht="17.25" customHeight="1">
      <c r="A7833" s="7">
        <v>7832.0</v>
      </c>
      <c r="B7833" s="12">
        <v>42348.0</v>
      </c>
      <c r="C7833" s="13" t="s">
        <v>13</v>
      </c>
      <c r="D7833" s="14" t="s">
        <v>7838</v>
      </c>
      <c r="E7833" s="9" t="str">
        <f t="shared" si="1"/>
        <v>San Miguel, Lima, Lima</v>
      </c>
      <c r="F7833" s="13" t="s">
        <v>34</v>
      </c>
      <c r="G7833" s="9">
        <v>73.0</v>
      </c>
      <c r="H7833" s="9">
        <f>VENTAS!$I7833-(VENTAS!$I7833*0.4)</f>
        <v>22351.8</v>
      </c>
      <c r="I7833" s="9">
        <v>37253.0</v>
      </c>
      <c r="J7833" s="9">
        <f t="shared" si="2"/>
        <v>0.18</v>
      </c>
      <c r="K7833" s="9">
        <f t="shared" si="3"/>
        <v>43958.54</v>
      </c>
      <c r="L7833" s="11" t="s">
        <v>16</v>
      </c>
      <c r="M7833" s="13" t="s">
        <v>17</v>
      </c>
      <c r="N7833" s="6"/>
      <c r="O7833" s="6"/>
    </row>
    <row r="7834" ht="17.25" customHeight="1">
      <c r="A7834" s="7">
        <v>7833.0</v>
      </c>
      <c r="B7834" s="8">
        <v>42348.0</v>
      </c>
      <c r="C7834" s="9" t="s">
        <v>13</v>
      </c>
      <c r="D7834" s="10" t="s">
        <v>7839</v>
      </c>
      <c r="E7834" s="9" t="str">
        <f t="shared" si="1"/>
        <v>San Miguel, Lima, Lima</v>
      </c>
      <c r="F7834" s="9" t="s">
        <v>34</v>
      </c>
      <c r="G7834" s="9">
        <v>45.0</v>
      </c>
      <c r="H7834" s="9">
        <f>VENTAS!$I7834-(VENTAS!$I7834*0.4)</f>
        <v>13316.4</v>
      </c>
      <c r="I7834" s="9">
        <v>22194.0</v>
      </c>
      <c r="J7834" s="9">
        <f t="shared" si="2"/>
        <v>0.18</v>
      </c>
      <c r="K7834" s="9">
        <f t="shared" si="3"/>
        <v>26188.92</v>
      </c>
      <c r="L7834" s="11" t="s">
        <v>16</v>
      </c>
      <c r="M7834" s="9" t="s">
        <v>17</v>
      </c>
      <c r="N7834" s="6"/>
      <c r="O7834" s="6"/>
    </row>
    <row r="7835" ht="17.25" customHeight="1">
      <c r="A7835" s="7">
        <v>7834.0</v>
      </c>
      <c r="B7835" s="12">
        <v>42348.0</v>
      </c>
      <c r="C7835" s="13" t="s">
        <v>13</v>
      </c>
      <c r="D7835" s="14" t="s">
        <v>7840</v>
      </c>
      <c r="E7835" s="9" t="str">
        <f t="shared" si="1"/>
        <v>La Molina,Lima, Lima</v>
      </c>
      <c r="F7835" s="13" t="s">
        <v>15</v>
      </c>
      <c r="G7835" s="9">
        <v>48.0</v>
      </c>
      <c r="H7835" s="9">
        <f>VENTAS!$I7835-(VENTAS!$I7835*0.4)</f>
        <v>15289.8</v>
      </c>
      <c r="I7835" s="9">
        <v>25483.0</v>
      </c>
      <c r="J7835" s="9">
        <f t="shared" si="2"/>
        <v>0.18</v>
      </c>
      <c r="K7835" s="9">
        <f t="shared" si="3"/>
        <v>30069.94</v>
      </c>
      <c r="L7835" s="11" t="s">
        <v>27</v>
      </c>
      <c r="M7835" s="13" t="s">
        <v>28</v>
      </c>
      <c r="N7835" s="6"/>
      <c r="O7835" s="6"/>
    </row>
    <row r="7836" ht="17.25" customHeight="1">
      <c r="A7836" s="7">
        <v>7835.0</v>
      </c>
      <c r="B7836" s="8">
        <v>42348.0</v>
      </c>
      <c r="C7836" s="9" t="s">
        <v>13</v>
      </c>
      <c r="D7836" s="10" t="s">
        <v>7841</v>
      </c>
      <c r="E7836" s="9" t="str">
        <f t="shared" si="1"/>
        <v>La Molina,Lima, Lima</v>
      </c>
      <c r="F7836" s="9" t="s">
        <v>15</v>
      </c>
      <c r="G7836" s="9">
        <v>107.0</v>
      </c>
      <c r="H7836" s="9">
        <f>VENTAS!$I7836-(VENTAS!$I7836*0.4)</f>
        <v>22503.6</v>
      </c>
      <c r="I7836" s="9">
        <v>37506.0</v>
      </c>
      <c r="J7836" s="9">
        <f t="shared" si="2"/>
        <v>0.18</v>
      </c>
      <c r="K7836" s="9">
        <f t="shared" si="3"/>
        <v>44257.08</v>
      </c>
      <c r="L7836" s="11" t="s">
        <v>27</v>
      </c>
      <c r="M7836" s="9" t="s">
        <v>28</v>
      </c>
      <c r="N7836" s="6"/>
      <c r="O7836" s="6"/>
    </row>
    <row r="7837" ht="17.25" customHeight="1">
      <c r="A7837" s="7">
        <v>7836.0</v>
      </c>
      <c r="B7837" s="12">
        <v>42348.0</v>
      </c>
      <c r="C7837" s="13" t="s">
        <v>13</v>
      </c>
      <c r="D7837" s="14" t="s">
        <v>7842</v>
      </c>
      <c r="E7837" s="9" t="str">
        <f t="shared" si="1"/>
        <v>La Molina,Lima, Lima</v>
      </c>
      <c r="F7837" s="13" t="s">
        <v>15</v>
      </c>
      <c r="G7837" s="9">
        <v>7.0</v>
      </c>
      <c r="H7837" s="9">
        <f>VENTAS!$I7837-(VENTAS!$I7837*0.4)</f>
        <v>16720.2</v>
      </c>
      <c r="I7837" s="9">
        <v>27867.0</v>
      </c>
      <c r="J7837" s="9">
        <f t="shared" si="2"/>
        <v>0.18</v>
      </c>
      <c r="K7837" s="9">
        <f t="shared" si="3"/>
        <v>32883.06</v>
      </c>
      <c r="L7837" s="11" t="s">
        <v>27</v>
      </c>
      <c r="M7837" s="13" t="s">
        <v>28</v>
      </c>
      <c r="N7837" s="6"/>
      <c r="O7837" s="6"/>
    </row>
    <row r="7838" ht="17.25" customHeight="1">
      <c r="A7838" s="7">
        <v>7837.0</v>
      </c>
      <c r="B7838" s="8">
        <v>42348.0</v>
      </c>
      <c r="C7838" s="9" t="s">
        <v>13</v>
      </c>
      <c r="D7838" s="10" t="s">
        <v>7843</v>
      </c>
      <c r="E7838" s="9" t="str">
        <f t="shared" si="1"/>
        <v>Ate,Lima,Lima</v>
      </c>
      <c r="F7838" s="9" t="s">
        <v>15</v>
      </c>
      <c r="G7838" s="9">
        <v>110.0</v>
      </c>
      <c r="H7838" s="9">
        <f>VENTAS!$I7838-(VENTAS!$I7838*0.4)</f>
        <v>19665.6</v>
      </c>
      <c r="I7838" s="9">
        <v>32776.0</v>
      </c>
      <c r="J7838" s="9">
        <f t="shared" si="2"/>
        <v>0.18</v>
      </c>
      <c r="K7838" s="9">
        <f t="shared" si="3"/>
        <v>38675.68</v>
      </c>
      <c r="L7838" s="11" t="s">
        <v>20</v>
      </c>
      <c r="M7838" s="9" t="s">
        <v>44</v>
      </c>
      <c r="N7838" s="6"/>
      <c r="O7838" s="6"/>
    </row>
    <row r="7839" ht="17.25" customHeight="1">
      <c r="A7839" s="7">
        <v>7838.0</v>
      </c>
      <c r="B7839" s="12">
        <v>42348.0</v>
      </c>
      <c r="C7839" s="13" t="s">
        <v>13</v>
      </c>
      <c r="D7839" s="14" t="s">
        <v>7844</v>
      </c>
      <c r="E7839" s="9" t="str">
        <f t="shared" si="1"/>
        <v>Ate,Lima,Lima</v>
      </c>
      <c r="F7839" s="13" t="s">
        <v>15</v>
      </c>
      <c r="G7839" s="9">
        <v>25.0</v>
      </c>
      <c r="H7839" s="9">
        <f>VENTAS!$I7839-(VENTAS!$I7839*0.4)</f>
        <v>11359.8</v>
      </c>
      <c r="I7839" s="9">
        <v>18933.0</v>
      </c>
      <c r="J7839" s="9">
        <f t="shared" si="2"/>
        <v>0.18</v>
      </c>
      <c r="K7839" s="9">
        <f t="shared" si="3"/>
        <v>22340.94</v>
      </c>
      <c r="L7839" s="11" t="s">
        <v>20</v>
      </c>
      <c r="M7839" s="13" t="s">
        <v>44</v>
      </c>
      <c r="N7839" s="6"/>
      <c r="O7839" s="6"/>
    </row>
    <row r="7840" ht="17.25" customHeight="1">
      <c r="A7840" s="7">
        <v>7839.0</v>
      </c>
      <c r="B7840" s="8">
        <v>42348.0</v>
      </c>
      <c r="C7840" s="9" t="s">
        <v>13</v>
      </c>
      <c r="D7840" s="10" t="s">
        <v>7845</v>
      </c>
      <c r="E7840" s="9" t="str">
        <f t="shared" si="1"/>
        <v>Ate,Lima,Lima</v>
      </c>
      <c r="F7840" s="9" t="s">
        <v>15</v>
      </c>
      <c r="G7840" s="9">
        <v>42.0</v>
      </c>
      <c r="H7840" s="9">
        <f>VENTAS!$I7840-(VENTAS!$I7840*0.4)</f>
        <v>15964.2</v>
      </c>
      <c r="I7840" s="9">
        <v>26607.0</v>
      </c>
      <c r="J7840" s="9">
        <f t="shared" si="2"/>
        <v>0.18</v>
      </c>
      <c r="K7840" s="9">
        <f t="shared" si="3"/>
        <v>31396.26</v>
      </c>
      <c r="L7840" s="11" t="s">
        <v>20</v>
      </c>
      <c r="M7840" s="9" t="s">
        <v>44</v>
      </c>
      <c r="N7840" s="6"/>
      <c r="O7840" s="6"/>
    </row>
    <row r="7841" ht="17.25" customHeight="1">
      <c r="A7841" s="7">
        <v>7840.0</v>
      </c>
      <c r="B7841" s="12">
        <v>42348.0</v>
      </c>
      <c r="C7841" s="13" t="s">
        <v>13</v>
      </c>
      <c r="D7841" s="14" t="s">
        <v>7846</v>
      </c>
      <c r="E7841" s="9" t="str">
        <f t="shared" si="1"/>
        <v>Ate,Lima,Lima</v>
      </c>
      <c r="F7841" s="13" t="s">
        <v>15</v>
      </c>
      <c r="G7841" s="9">
        <v>128.0</v>
      </c>
      <c r="H7841" s="9">
        <f>VENTAS!$I7841-(VENTAS!$I7841*0.4)</f>
        <v>13561.2</v>
      </c>
      <c r="I7841" s="9">
        <v>22602.0</v>
      </c>
      <c r="J7841" s="9">
        <f t="shared" si="2"/>
        <v>0.18</v>
      </c>
      <c r="K7841" s="9">
        <f t="shared" si="3"/>
        <v>26670.36</v>
      </c>
      <c r="L7841" s="11" t="s">
        <v>20</v>
      </c>
      <c r="M7841" s="13" t="s">
        <v>44</v>
      </c>
      <c r="N7841" s="6"/>
      <c r="O7841" s="6"/>
    </row>
    <row r="7842" ht="17.25" customHeight="1">
      <c r="A7842" s="7">
        <v>7841.0</v>
      </c>
      <c r="B7842" s="8">
        <v>42348.0</v>
      </c>
      <c r="C7842" s="9" t="s">
        <v>13</v>
      </c>
      <c r="D7842" s="10" t="s">
        <v>7847</v>
      </c>
      <c r="E7842" s="9" t="str">
        <f t="shared" si="1"/>
        <v>Surco,Lima,Lima</v>
      </c>
      <c r="F7842" s="9" t="s">
        <v>15</v>
      </c>
      <c r="G7842" s="9">
        <v>103.0</v>
      </c>
      <c r="H7842" s="9">
        <f>VENTAS!$I7842-(VENTAS!$I7842*0.4)</f>
        <v>15955.8</v>
      </c>
      <c r="I7842" s="9">
        <v>26593.0</v>
      </c>
      <c r="J7842" s="9">
        <f t="shared" si="2"/>
        <v>0.18</v>
      </c>
      <c r="K7842" s="9">
        <f t="shared" si="3"/>
        <v>31379.74</v>
      </c>
      <c r="L7842" s="11" t="s">
        <v>58</v>
      </c>
      <c r="M7842" s="9" t="s">
        <v>106</v>
      </c>
      <c r="N7842" s="6"/>
      <c r="O7842" s="6"/>
    </row>
    <row r="7843" ht="17.25" customHeight="1">
      <c r="A7843" s="7">
        <v>7842.0</v>
      </c>
      <c r="B7843" s="12">
        <v>42348.0</v>
      </c>
      <c r="C7843" s="13" t="s">
        <v>13</v>
      </c>
      <c r="D7843" s="14" t="s">
        <v>7848</v>
      </c>
      <c r="E7843" s="9" t="str">
        <f t="shared" si="1"/>
        <v>Surco,Lima,Lima</v>
      </c>
      <c r="F7843" s="13" t="s">
        <v>15</v>
      </c>
      <c r="G7843" s="9">
        <v>109.0</v>
      </c>
      <c r="H7843" s="9">
        <f>VENTAS!$I7843-(VENTAS!$I7843*0.4)</f>
        <v>13744.2</v>
      </c>
      <c r="I7843" s="9">
        <v>22907.0</v>
      </c>
      <c r="J7843" s="9">
        <f t="shared" si="2"/>
        <v>0.18</v>
      </c>
      <c r="K7843" s="9">
        <f t="shared" si="3"/>
        <v>27030.26</v>
      </c>
      <c r="L7843" s="11" t="s">
        <v>58</v>
      </c>
      <c r="M7843" s="13" t="s">
        <v>106</v>
      </c>
      <c r="N7843" s="6"/>
      <c r="O7843" s="6"/>
    </row>
    <row r="7844" ht="17.25" customHeight="1">
      <c r="A7844" s="7">
        <v>7843.0</v>
      </c>
      <c r="B7844" s="8">
        <v>42348.0</v>
      </c>
      <c r="C7844" s="9" t="s">
        <v>13</v>
      </c>
      <c r="D7844" s="10" t="s">
        <v>7849</v>
      </c>
      <c r="E7844" s="9" t="str">
        <f t="shared" si="1"/>
        <v>Surco,Lima,Lima</v>
      </c>
      <c r="F7844" s="9" t="s">
        <v>15</v>
      </c>
      <c r="G7844" s="9">
        <v>24.0</v>
      </c>
      <c r="H7844" s="9">
        <f>VENTAS!$I7844-(VENTAS!$I7844*0.4)</f>
        <v>11124.6</v>
      </c>
      <c r="I7844" s="9">
        <v>18541.0</v>
      </c>
      <c r="J7844" s="9">
        <f t="shared" si="2"/>
        <v>0.18</v>
      </c>
      <c r="K7844" s="9">
        <f t="shared" si="3"/>
        <v>21878.38</v>
      </c>
      <c r="L7844" s="11" t="s">
        <v>58</v>
      </c>
      <c r="M7844" s="9" t="s">
        <v>106</v>
      </c>
      <c r="N7844" s="6"/>
      <c r="O7844" s="6"/>
    </row>
    <row r="7845" ht="17.25" customHeight="1">
      <c r="A7845" s="7">
        <v>7844.0</v>
      </c>
      <c r="B7845" s="12">
        <v>42348.0</v>
      </c>
      <c r="C7845" s="13" t="s">
        <v>13</v>
      </c>
      <c r="D7845" s="14" t="s">
        <v>7850</v>
      </c>
      <c r="E7845" s="9" t="str">
        <f t="shared" si="1"/>
        <v>Surco,Lima,Lima</v>
      </c>
      <c r="F7845" s="13" t="s">
        <v>15</v>
      </c>
      <c r="G7845" s="9">
        <v>40.0</v>
      </c>
      <c r="H7845" s="9">
        <f>VENTAS!$I7845-(VENTAS!$I7845*0.4)</f>
        <v>15795</v>
      </c>
      <c r="I7845" s="9">
        <v>26325.0</v>
      </c>
      <c r="J7845" s="9">
        <f t="shared" si="2"/>
        <v>0.18</v>
      </c>
      <c r="K7845" s="9">
        <f t="shared" si="3"/>
        <v>31063.5</v>
      </c>
      <c r="L7845" s="11" t="s">
        <v>58</v>
      </c>
      <c r="M7845" s="13" t="s">
        <v>106</v>
      </c>
      <c r="N7845" s="6"/>
      <c r="O7845" s="6"/>
    </row>
    <row r="7846" ht="17.25" customHeight="1">
      <c r="A7846" s="7">
        <v>7845.0</v>
      </c>
      <c r="B7846" s="8">
        <v>42348.0</v>
      </c>
      <c r="C7846" s="9" t="s">
        <v>63</v>
      </c>
      <c r="D7846" s="10" t="s">
        <v>7851</v>
      </c>
      <c r="E7846" s="9" t="str">
        <f t="shared" si="1"/>
        <v>San Miguel, Lima, Lima</v>
      </c>
      <c r="F7846" s="9" t="s">
        <v>15</v>
      </c>
      <c r="G7846" s="9">
        <v>39.0</v>
      </c>
      <c r="H7846" s="9">
        <f>VENTAS!$I7846-(VENTAS!$I7846*0.4)</f>
        <v>14037.6</v>
      </c>
      <c r="I7846" s="9">
        <v>23396.0</v>
      </c>
      <c r="J7846" s="9">
        <f t="shared" si="2"/>
        <v>0.18</v>
      </c>
      <c r="K7846" s="9">
        <f t="shared" si="3"/>
        <v>27607.28</v>
      </c>
      <c r="L7846" s="11" t="s">
        <v>16</v>
      </c>
      <c r="M7846" s="9" t="s">
        <v>39</v>
      </c>
      <c r="N7846" s="6"/>
      <c r="O7846" s="6"/>
    </row>
    <row r="7847" ht="17.25" customHeight="1">
      <c r="A7847" s="7">
        <v>7846.0</v>
      </c>
      <c r="B7847" s="12">
        <v>42348.0</v>
      </c>
      <c r="C7847" s="13" t="s">
        <v>63</v>
      </c>
      <c r="D7847" s="14" t="s">
        <v>7852</v>
      </c>
      <c r="E7847" s="9" t="str">
        <f t="shared" si="1"/>
        <v>San Miguel, Lima, Lima</v>
      </c>
      <c r="F7847" s="13" t="s">
        <v>15</v>
      </c>
      <c r="G7847" s="9">
        <v>170.0</v>
      </c>
      <c r="H7847" s="9">
        <f>VENTAS!$I7847-(VENTAS!$I7847*0.4)</f>
        <v>21248.4</v>
      </c>
      <c r="I7847" s="9">
        <v>35414.0</v>
      </c>
      <c r="J7847" s="9">
        <f t="shared" si="2"/>
        <v>0.18</v>
      </c>
      <c r="K7847" s="9">
        <f t="shared" si="3"/>
        <v>41788.52</v>
      </c>
      <c r="L7847" s="11" t="s">
        <v>16</v>
      </c>
      <c r="M7847" s="13" t="s">
        <v>39</v>
      </c>
      <c r="N7847" s="6"/>
      <c r="O7847" s="6"/>
    </row>
    <row r="7848" ht="17.25" customHeight="1">
      <c r="A7848" s="7">
        <v>7847.0</v>
      </c>
      <c r="B7848" s="8">
        <v>42348.0</v>
      </c>
      <c r="C7848" s="9" t="s">
        <v>63</v>
      </c>
      <c r="D7848" s="10" t="s">
        <v>7853</v>
      </c>
      <c r="E7848" s="9" t="str">
        <f t="shared" si="1"/>
        <v>San Miguel, Lima, Lima</v>
      </c>
      <c r="F7848" s="9" t="s">
        <v>15</v>
      </c>
      <c r="G7848" s="9">
        <v>161.0</v>
      </c>
      <c r="H7848" s="9">
        <f>VENTAS!$I7848-(VENTAS!$I7848*0.4)</f>
        <v>19557.6</v>
      </c>
      <c r="I7848" s="9">
        <v>32596.0</v>
      </c>
      <c r="J7848" s="9">
        <f t="shared" si="2"/>
        <v>0.18</v>
      </c>
      <c r="K7848" s="9">
        <f t="shared" si="3"/>
        <v>38463.28</v>
      </c>
      <c r="L7848" s="11" t="s">
        <v>16</v>
      </c>
      <c r="M7848" s="9" t="s">
        <v>39</v>
      </c>
      <c r="N7848" s="6"/>
      <c r="O7848" s="6"/>
    </row>
    <row r="7849" ht="17.25" customHeight="1">
      <c r="A7849" s="7">
        <v>7848.0</v>
      </c>
      <c r="B7849" s="12">
        <v>42348.0</v>
      </c>
      <c r="C7849" s="13" t="s">
        <v>63</v>
      </c>
      <c r="D7849" s="14" t="s">
        <v>7854</v>
      </c>
      <c r="E7849" s="9" t="str">
        <f t="shared" si="1"/>
        <v>San Miguel, Lima, Lima</v>
      </c>
      <c r="F7849" s="13" t="s">
        <v>15</v>
      </c>
      <c r="G7849" s="9">
        <v>53.0</v>
      </c>
      <c r="H7849" s="9">
        <f>VENTAS!$I7849-(VENTAS!$I7849*0.4)</f>
        <v>16585.2</v>
      </c>
      <c r="I7849" s="9">
        <v>27642.0</v>
      </c>
      <c r="J7849" s="9">
        <f t="shared" si="2"/>
        <v>0.18</v>
      </c>
      <c r="K7849" s="9">
        <f t="shared" si="3"/>
        <v>32617.56</v>
      </c>
      <c r="L7849" s="11" t="s">
        <v>16</v>
      </c>
      <c r="M7849" s="13" t="s">
        <v>39</v>
      </c>
      <c r="N7849" s="6"/>
      <c r="O7849" s="6"/>
    </row>
    <row r="7850" ht="17.25" customHeight="1">
      <c r="A7850" s="7">
        <v>7849.0</v>
      </c>
      <c r="B7850" s="8">
        <v>42347.0</v>
      </c>
      <c r="C7850" s="9" t="s">
        <v>80</v>
      </c>
      <c r="D7850" s="10" t="s">
        <v>7855</v>
      </c>
      <c r="E7850" s="9" t="str">
        <f t="shared" si="1"/>
        <v>Surco,Lima,Lima</v>
      </c>
      <c r="F7850" s="9" t="s">
        <v>15</v>
      </c>
      <c r="G7850" s="9">
        <v>138.0</v>
      </c>
      <c r="H7850" s="9">
        <f>VENTAS!$I7850-(VENTAS!$I7850*0.4)</f>
        <v>12527.4</v>
      </c>
      <c r="I7850" s="9">
        <v>20879.0</v>
      </c>
      <c r="J7850" s="9">
        <f t="shared" si="2"/>
        <v>0.18</v>
      </c>
      <c r="K7850" s="9">
        <f t="shared" si="3"/>
        <v>24637.22</v>
      </c>
      <c r="L7850" s="11" t="s">
        <v>58</v>
      </c>
      <c r="M7850" s="9" t="s">
        <v>91</v>
      </c>
      <c r="N7850" s="6"/>
      <c r="O7850" s="6"/>
    </row>
    <row r="7851" ht="17.25" customHeight="1">
      <c r="A7851" s="7">
        <v>7850.0</v>
      </c>
      <c r="B7851" s="12">
        <v>42347.0</v>
      </c>
      <c r="C7851" s="13" t="s">
        <v>80</v>
      </c>
      <c r="D7851" s="14" t="s">
        <v>7856</v>
      </c>
      <c r="E7851" s="9" t="str">
        <f t="shared" si="1"/>
        <v>Surco,Lima,Lima</v>
      </c>
      <c r="F7851" s="13" t="s">
        <v>15</v>
      </c>
      <c r="G7851" s="9">
        <v>158.0</v>
      </c>
      <c r="H7851" s="9">
        <f>VENTAS!$I7851-(VENTAS!$I7851*0.4)</f>
        <v>17505.6</v>
      </c>
      <c r="I7851" s="9">
        <v>29176.0</v>
      </c>
      <c r="J7851" s="9">
        <f t="shared" si="2"/>
        <v>0.18</v>
      </c>
      <c r="K7851" s="9">
        <f t="shared" si="3"/>
        <v>34427.68</v>
      </c>
      <c r="L7851" s="11" t="s">
        <v>58</v>
      </c>
      <c r="M7851" s="13" t="s">
        <v>91</v>
      </c>
      <c r="N7851" s="6"/>
      <c r="O7851" s="6"/>
    </row>
    <row r="7852" ht="17.25" customHeight="1">
      <c r="A7852" s="7">
        <v>7851.0</v>
      </c>
      <c r="B7852" s="8">
        <v>42347.0</v>
      </c>
      <c r="C7852" s="9" t="s">
        <v>80</v>
      </c>
      <c r="D7852" s="10" t="s">
        <v>7857</v>
      </c>
      <c r="E7852" s="9" t="str">
        <f t="shared" si="1"/>
        <v>Surco,Lima,Lima</v>
      </c>
      <c r="F7852" s="9" t="s">
        <v>15</v>
      </c>
      <c r="G7852" s="9">
        <v>159.0</v>
      </c>
      <c r="H7852" s="9">
        <f>VENTAS!$I7852-(VENTAS!$I7852*0.4)</f>
        <v>20474.4</v>
      </c>
      <c r="I7852" s="9">
        <v>34124.0</v>
      </c>
      <c r="J7852" s="9">
        <f t="shared" si="2"/>
        <v>0.18</v>
      </c>
      <c r="K7852" s="9">
        <f t="shared" si="3"/>
        <v>40266.32</v>
      </c>
      <c r="L7852" s="11" t="s">
        <v>58</v>
      </c>
      <c r="M7852" s="9" t="s">
        <v>91</v>
      </c>
      <c r="N7852" s="6"/>
      <c r="O7852" s="6"/>
    </row>
    <row r="7853" ht="17.25" customHeight="1">
      <c r="A7853" s="7">
        <v>7852.0</v>
      </c>
      <c r="B7853" s="12">
        <v>42347.0</v>
      </c>
      <c r="C7853" s="13" t="s">
        <v>80</v>
      </c>
      <c r="D7853" s="14" t="s">
        <v>7858</v>
      </c>
      <c r="E7853" s="9" t="str">
        <f t="shared" si="1"/>
        <v>Surco,Lima,Lima</v>
      </c>
      <c r="F7853" s="13" t="s">
        <v>15</v>
      </c>
      <c r="G7853" s="9">
        <v>161.0</v>
      </c>
      <c r="H7853" s="9">
        <f>VENTAS!$I7853-(VENTAS!$I7853*0.4)</f>
        <v>15130.8</v>
      </c>
      <c r="I7853" s="9">
        <v>25218.0</v>
      </c>
      <c r="J7853" s="9">
        <f t="shared" si="2"/>
        <v>0.18</v>
      </c>
      <c r="K7853" s="9">
        <f t="shared" si="3"/>
        <v>29757.24</v>
      </c>
      <c r="L7853" s="11" t="s">
        <v>58</v>
      </c>
      <c r="M7853" s="13" t="s">
        <v>91</v>
      </c>
      <c r="N7853" s="6"/>
      <c r="O7853" s="6"/>
    </row>
    <row r="7854" ht="17.25" customHeight="1">
      <c r="A7854" s="7">
        <v>7853.0</v>
      </c>
      <c r="B7854" s="8">
        <v>42347.0</v>
      </c>
      <c r="C7854" s="9" t="s">
        <v>80</v>
      </c>
      <c r="D7854" s="10" t="s">
        <v>7859</v>
      </c>
      <c r="E7854" s="9" t="str">
        <f t="shared" si="1"/>
        <v>Surco,Lima,Lima</v>
      </c>
      <c r="F7854" s="9" t="s">
        <v>15</v>
      </c>
      <c r="G7854" s="9">
        <v>61.0</v>
      </c>
      <c r="H7854" s="9">
        <f>VENTAS!$I7854-(VENTAS!$I7854*0.4)</f>
        <v>11785.2</v>
      </c>
      <c r="I7854" s="9">
        <v>19642.0</v>
      </c>
      <c r="J7854" s="9">
        <f t="shared" si="2"/>
        <v>0.18</v>
      </c>
      <c r="K7854" s="9">
        <f t="shared" si="3"/>
        <v>23177.56</v>
      </c>
      <c r="L7854" s="11" t="s">
        <v>58</v>
      </c>
      <c r="M7854" s="9" t="s">
        <v>59</v>
      </c>
      <c r="N7854" s="6"/>
      <c r="O7854" s="6"/>
    </row>
    <row r="7855" ht="17.25" customHeight="1">
      <c r="A7855" s="7">
        <v>7854.0</v>
      </c>
      <c r="B7855" s="12">
        <v>42347.0</v>
      </c>
      <c r="C7855" s="13" t="s">
        <v>80</v>
      </c>
      <c r="D7855" s="14" t="s">
        <v>7860</v>
      </c>
      <c r="E7855" s="9" t="str">
        <f t="shared" si="1"/>
        <v>Surco,Lima,Lima</v>
      </c>
      <c r="F7855" s="13" t="s">
        <v>15</v>
      </c>
      <c r="G7855" s="9">
        <v>99.0</v>
      </c>
      <c r="H7855" s="9">
        <f>VENTAS!$I7855-(VENTAS!$I7855*0.4)</f>
        <v>13216.2</v>
      </c>
      <c r="I7855" s="9">
        <v>22027.0</v>
      </c>
      <c r="J7855" s="9">
        <f t="shared" si="2"/>
        <v>0.18</v>
      </c>
      <c r="K7855" s="9">
        <f t="shared" si="3"/>
        <v>25991.86</v>
      </c>
      <c r="L7855" s="11" t="s">
        <v>58</v>
      </c>
      <c r="M7855" s="13" t="s">
        <v>59</v>
      </c>
      <c r="N7855" s="6"/>
      <c r="O7855" s="6"/>
    </row>
    <row r="7856" ht="17.25" customHeight="1">
      <c r="A7856" s="7">
        <v>7855.0</v>
      </c>
      <c r="B7856" s="8">
        <v>42347.0</v>
      </c>
      <c r="C7856" s="9" t="s">
        <v>80</v>
      </c>
      <c r="D7856" s="10" t="s">
        <v>7861</v>
      </c>
      <c r="E7856" s="9" t="str">
        <f t="shared" si="1"/>
        <v>Surco,Lima,Lima</v>
      </c>
      <c r="F7856" s="9" t="s">
        <v>15</v>
      </c>
      <c r="G7856" s="9">
        <v>48.0</v>
      </c>
      <c r="H7856" s="9">
        <f>VENTAS!$I7856-(VENTAS!$I7856*0.4)</f>
        <v>16013.4</v>
      </c>
      <c r="I7856" s="9">
        <v>26689.0</v>
      </c>
      <c r="J7856" s="9">
        <f t="shared" si="2"/>
        <v>0.18</v>
      </c>
      <c r="K7856" s="9">
        <f t="shared" si="3"/>
        <v>31493.02</v>
      </c>
      <c r="L7856" s="11" t="s">
        <v>58</v>
      </c>
      <c r="M7856" s="9" t="s">
        <v>59</v>
      </c>
      <c r="N7856" s="6"/>
      <c r="O7856" s="6"/>
    </row>
    <row r="7857" ht="17.25" customHeight="1">
      <c r="A7857" s="7">
        <v>7856.0</v>
      </c>
      <c r="B7857" s="12">
        <v>42347.0</v>
      </c>
      <c r="C7857" s="13" t="s">
        <v>80</v>
      </c>
      <c r="D7857" s="14" t="s">
        <v>7862</v>
      </c>
      <c r="E7857" s="9" t="str">
        <f t="shared" si="1"/>
        <v>Surco,Lima,Lima</v>
      </c>
      <c r="F7857" s="13" t="s">
        <v>15</v>
      </c>
      <c r="G7857" s="9">
        <v>76.0</v>
      </c>
      <c r="H7857" s="9">
        <f>VENTAS!$I7857-(VENTAS!$I7857*0.4)</f>
        <v>13785</v>
      </c>
      <c r="I7857" s="9">
        <v>22975.0</v>
      </c>
      <c r="J7857" s="9">
        <f t="shared" si="2"/>
        <v>0.18</v>
      </c>
      <c r="K7857" s="9">
        <f t="shared" si="3"/>
        <v>27110.5</v>
      </c>
      <c r="L7857" s="11" t="s">
        <v>58</v>
      </c>
      <c r="M7857" s="13" t="s">
        <v>59</v>
      </c>
      <c r="N7857" s="6"/>
      <c r="O7857" s="6"/>
    </row>
    <row r="7858" ht="17.25" customHeight="1">
      <c r="A7858" s="7">
        <v>7857.0</v>
      </c>
      <c r="B7858" s="8">
        <v>42347.0</v>
      </c>
      <c r="C7858" s="9" t="s">
        <v>56</v>
      </c>
      <c r="D7858" s="10" t="s">
        <v>7863</v>
      </c>
      <c r="E7858" s="9" t="str">
        <f t="shared" si="1"/>
        <v>Surco,Lima,Lima</v>
      </c>
      <c r="F7858" s="9" t="s">
        <v>15</v>
      </c>
      <c r="G7858" s="9">
        <v>169.0</v>
      </c>
      <c r="H7858" s="9">
        <f>VENTAS!$I7858-(VENTAS!$I7858*0.4)</f>
        <v>20069.4</v>
      </c>
      <c r="I7858" s="9">
        <v>33449.0</v>
      </c>
      <c r="J7858" s="9">
        <f t="shared" si="2"/>
        <v>0.18</v>
      </c>
      <c r="K7858" s="9">
        <f t="shared" si="3"/>
        <v>39469.82</v>
      </c>
      <c r="L7858" s="11" t="s">
        <v>58</v>
      </c>
      <c r="M7858" s="9" t="s">
        <v>96</v>
      </c>
      <c r="N7858" s="6"/>
      <c r="O7858" s="6"/>
    </row>
    <row r="7859" ht="17.25" customHeight="1">
      <c r="A7859" s="7">
        <v>7858.0</v>
      </c>
      <c r="B7859" s="12">
        <v>42347.0</v>
      </c>
      <c r="C7859" s="13" t="s">
        <v>56</v>
      </c>
      <c r="D7859" s="14" t="s">
        <v>7864</v>
      </c>
      <c r="E7859" s="9" t="str">
        <f t="shared" si="1"/>
        <v>Surco,Lima,Lima</v>
      </c>
      <c r="F7859" s="13" t="s">
        <v>15</v>
      </c>
      <c r="G7859" s="9">
        <v>84.0</v>
      </c>
      <c r="H7859" s="9">
        <f>VENTAS!$I7859-(VENTAS!$I7859*0.4)</f>
        <v>16905</v>
      </c>
      <c r="I7859" s="9">
        <v>28175.0</v>
      </c>
      <c r="J7859" s="9">
        <f t="shared" si="2"/>
        <v>0.18</v>
      </c>
      <c r="K7859" s="9">
        <f t="shared" si="3"/>
        <v>33246.5</v>
      </c>
      <c r="L7859" s="11" t="s">
        <v>58</v>
      </c>
      <c r="M7859" s="13" t="s">
        <v>96</v>
      </c>
      <c r="N7859" s="6"/>
      <c r="O7859" s="6"/>
    </row>
    <row r="7860" ht="17.25" customHeight="1">
      <c r="A7860" s="7">
        <v>7859.0</v>
      </c>
      <c r="B7860" s="8">
        <v>42347.0</v>
      </c>
      <c r="C7860" s="9" t="s">
        <v>56</v>
      </c>
      <c r="D7860" s="10" t="s">
        <v>7865</v>
      </c>
      <c r="E7860" s="9" t="str">
        <f t="shared" si="1"/>
        <v>Surco,Lima,Lima</v>
      </c>
      <c r="F7860" s="9" t="s">
        <v>15</v>
      </c>
      <c r="G7860" s="9">
        <v>54.0</v>
      </c>
      <c r="H7860" s="9">
        <f>VENTAS!$I7860-(VENTAS!$I7860*0.4)</f>
        <v>12205.2</v>
      </c>
      <c r="I7860" s="9">
        <v>20342.0</v>
      </c>
      <c r="J7860" s="9">
        <f t="shared" si="2"/>
        <v>0.18</v>
      </c>
      <c r="K7860" s="9">
        <f t="shared" si="3"/>
        <v>24003.56</v>
      </c>
      <c r="L7860" s="11" t="s">
        <v>58</v>
      </c>
      <c r="M7860" s="9" t="s">
        <v>96</v>
      </c>
      <c r="N7860" s="6"/>
      <c r="O7860" s="6"/>
    </row>
    <row r="7861" ht="17.25" customHeight="1">
      <c r="A7861" s="7">
        <v>7860.0</v>
      </c>
      <c r="B7861" s="12">
        <v>42347.0</v>
      </c>
      <c r="C7861" s="13" t="s">
        <v>56</v>
      </c>
      <c r="D7861" s="14" t="s">
        <v>7866</v>
      </c>
      <c r="E7861" s="9" t="str">
        <f t="shared" si="1"/>
        <v>Surco,Lima,Lima</v>
      </c>
      <c r="F7861" s="13" t="s">
        <v>15</v>
      </c>
      <c r="G7861" s="9">
        <v>62.0</v>
      </c>
      <c r="H7861" s="9">
        <f>VENTAS!$I7861-(VENTAS!$I7861*0.4)</f>
        <v>18993</v>
      </c>
      <c r="I7861" s="9">
        <v>31655.0</v>
      </c>
      <c r="J7861" s="9">
        <f t="shared" si="2"/>
        <v>0.18</v>
      </c>
      <c r="K7861" s="9">
        <f t="shared" si="3"/>
        <v>37352.9</v>
      </c>
      <c r="L7861" s="11" t="s">
        <v>58</v>
      </c>
      <c r="M7861" s="13" t="s">
        <v>96</v>
      </c>
      <c r="N7861" s="6"/>
      <c r="O7861" s="6"/>
    </row>
    <row r="7862" ht="17.25" customHeight="1">
      <c r="A7862" s="7">
        <v>7861.0</v>
      </c>
      <c r="B7862" s="8">
        <v>42347.0</v>
      </c>
      <c r="C7862" s="9" t="s">
        <v>32</v>
      </c>
      <c r="D7862" s="10" t="s">
        <v>7867</v>
      </c>
      <c r="E7862" s="9" t="str">
        <f t="shared" si="1"/>
        <v>Surco,Lima,Lima</v>
      </c>
      <c r="F7862" s="9" t="s">
        <v>15</v>
      </c>
      <c r="G7862" s="9">
        <v>51.0</v>
      </c>
      <c r="H7862" s="9">
        <f>VENTAS!$I7862-(VENTAS!$I7862*0.4)</f>
        <v>11660.4</v>
      </c>
      <c r="I7862" s="9">
        <v>19434.0</v>
      </c>
      <c r="J7862" s="9">
        <f t="shared" si="2"/>
        <v>0.18</v>
      </c>
      <c r="K7862" s="9">
        <f t="shared" si="3"/>
        <v>22932.12</v>
      </c>
      <c r="L7862" s="11" t="s">
        <v>58</v>
      </c>
      <c r="M7862" s="9" t="s">
        <v>106</v>
      </c>
      <c r="N7862" s="6"/>
      <c r="O7862" s="6"/>
    </row>
    <row r="7863" ht="17.25" customHeight="1">
      <c r="A7863" s="7">
        <v>7862.0</v>
      </c>
      <c r="B7863" s="12">
        <v>42347.0</v>
      </c>
      <c r="C7863" s="13" t="s">
        <v>32</v>
      </c>
      <c r="D7863" s="14" t="s">
        <v>7868</v>
      </c>
      <c r="E7863" s="9" t="str">
        <f t="shared" si="1"/>
        <v>Surco,Lima,Lima</v>
      </c>
      <c r="F7863" s="13" t="s">
        <v>15</v>
      </c>
      <c r="G7863" s="9">
        <v>153.0</v>
      </c>
      <c r="H7863" s="9">
        <f>VENTAS!$I7863-(VENTAS!$I7863*0.4)</f>
        <v>17752.8</v>
      </c>
      <c r="I7863" s="9">
        <v>29588.0</v>
      </c>
      <c r="J7863" s="9">
        <f t="shared" si="2"/>
        <v>0.18</v>
      </c>
      <c r="K7863" s="9">
        <f t="shared" si="3"/>
        <v>34913.84</v>
      </c>
      <c r="L7863" s="11" t="s">
        <v>58</v>
      </c>
      <c r="M7863" s="13" t="s">
        <v>106</v>
      </c>
      <c r="N7863" s="6"/>
      <c r="O7863" s="6"/>
    </row>
    <row r="7864" ht="17.25" customHeight="1">
      <c r="A7864" s="7">
        <v>7863.0</v>
      </c>
      <c r="B7864" s="8">
        <v>42347.0</v>
      </c>
      <c r="C7864" s="9" t="s">
        <v>32</v>
      </c>
      <c r="D7864" s="10" t="s">
        <v>7869</v>
      </c>
      <c r="E7864" s="9" t="str">
        <f t="shared" si="1"/>
        <v>Surco,Lima,Lima</v>
      </c>
      <c r="F7864" s="9" t="s">
        <v>15</v>
      </c>
      <c r="G7864" s="9">
        <v>57.0</v>
      </c>
      <c r="H7864" s="9">
        <f>VENTAS!$I7864-(VENTAS!$I7864*0.4)</f>
        <v>12886.8</v>
      </c>
      <c r="I7864" s="9">
        <v>21478.0</v>
      </c>
      <c r="J7864" s="9">
        <f t="shared" si="2"/>
        <v>0.18</v>
      </c>
      <c r="K7864" s="9">
        <f t="shared" si="3"/>
        <v>25344.04</v>
      </c>
      <c r="L7864" s="11" t="s">
        <v>58</v>
      </c>
      <c r="M7864" s="9" t="s">
        <v>106</v>
      </c>
      <c r="N7864" s="6"/>
      <c r="O7864" s="6"/>
    </row>
    <row r="7865" ht="17.25" customHeight="1">
      <c r="A7865" s="7">
        <v>7864.0</v>
      </c>
      <c r="B7865" s="12">
        <v>42347.0</v>
      </c>
      <c r="C7865" s="13" t="s">
        <v>32</v>
      </c>
      <c r="D7865" s="14" t="s">
        <v>7870</v>
      </c>
      <c r="E7865" s="9" t="str">
        <f t="shared" si="1"/>
        <v>Surco,Lima,Lima</v>
      </c>
      <c r="F7865" s="13" t="s">
        <v>15</v>
      </c>
      <c r="G7865" s="9">
        <v>173.0</v>
      </c>
      <c r="H7865" s="9">
        <f>VENTAS!$I7865-(VENTAS!$I7865*0.4)</f>
        <v>13718.4</v>
      </c>
      <c r="I7865" s="9">
        <v>22864.0</v>
      </c>
      <c r="J7865" s="9">
        <f t="shared" si="2"/>
        <v>0.18</v>
      </c>
      <c r="K7865" s="9">
        <f t="shared" si="3"/>
        <v>26979.52</v>
      </c>
      <c r="L7865" s="11" t="s">
        <v>58</v>
      </c>
      <c r="M7865" s="13" t="s">
        <v>106</v>
      </c>
      <c r="N7865" s="6"/>
      <c r="O7865" s="6"/>
    </row>
    <row r="7866" ht="17.25" customHeight="1">
      <c r="A7866" s="7">
        <v>7865.0</v>
      </c>
      <c r="B7866" s="8">
        <v>42347.0</v>
      </c>
      <c r="C7866" s="9" t="s">
        <v>104</v>
      </c>
      <c r="D7866" s="10" t="s">
        <v>7871</v>
      </c>
      <c r="E7866" s="9" t="str">
        <f t="shared" si="1"/>
        <v>Surco,Lima,Lima</v>
      </c>
      <c r="F7866" s="9" t="s">
        <v>15</v>
      </c>
      <c r="G7866" s="9">
        <v>93.0</v>
      </c>
      <c r="H7866" s="9">
        <f>VENTAS!$I7866-(VENTAS!$I7866*0.4)</f>
        <v>14266.2</v>
      </c>
      <c r="I7866" s="9">
        <v>23777.0</v>
      </c>
      <c r="J7866" s="9">
        <f t="shared" si="2"/>
        <v>0.18</v>
      </c>
      <c r="K7866" s="9">
        <f t="shared" si="3"/>
        <v>28056.86</v>
      </c>
      <c r="L7866" s="11" t="s">
        <v>58</v>
      </c>
      <c r="M7866" s="9" t="s">
        <v>106</v>
      </c>
      <c r="N7866" s="6"/>
      <c r="O7866" s="6"/>
    </row>
    <row r="7867" ht="17.25" customHeight="1">
      <c r="A7867" s="7">
        <v>7866.0</v>
      </c>
      <c r="B7867" s="12">
        <v>42347.0</v>
      </c>
      <c r="C7867" s="13" t="s">
        <v>104</v>
      </c>
      <c r="D7867" s="14" t="s">
        <v>7872</v>
      </c>
      <c r="E7867" s="9" t="str">
        <f t="shared" si="1"/>
        <v>Surco,Lima,Lima</v>
      </c>
      <c r="F7867" s="13" t="s">
        <v>15</v>
      </c>
      <c r="G7867" s="9">
        <v>175.0</v>
      </c>
      <c r="H7867" s="9">
        <f>VENTAS!$I7867-(VENTAS!$I7867*0.4)</f>
        <v>23219.4</v>
      </c>
      <c r="I7867" s="9">
        <v>38699.0</v>
      </c>
      <c r="J7867" s="9">
        <f t="shared" si="2"/>
        <v>0.18</v>
      </c>
      <c r="K7867" s="9">
        <f t="shared" si="3"/>
        <v>45664.82</v>
      </c>
      <c r="L7867" s="11" t="s">
        <v>58</v>
      </c>
      <c r="M7867" s="13" t="s">
        <v>106</v>
      </c>
      <c r="N7867" s="6"/>
      <c r="O7867" s="6"/>
    </row>
    <row r="7868" ht="17.25" customHeight="1">
      <c r="A7868" s="7">
        <v>7867.0</v>
      </c>
      <c r="B7868" s="8">
        <v>42347.0</v>
      </c>
      <c r="C7868" s="9" t="s">
        <v>104</v>
      </c>
      <c r="D7868" s="10" t="s">
        <v>7873</v>
      </c>
      <c r="E7868" s="9" t="str">
        <f t="shared" si="1"/>
        <v>Surco,Lima,Lima</v>
      </c>
      <c r="F7868" s="9" t="s">
        <v>15</v>
      </c>
      <c r="G7868" s="9">
        <v>3.0</v>
      </c>
      <c r="H7868" s="9">
        <f>VENTAS!$I7868-(VENTAS!$I7868*0.4)</f>
        <v>20542.8</v>
      </c>
      <c r="I7868" s="9">
        <v>34238.0</v>
      </c>
      <c r="J7868" s="9">
        <f t="shared" si="2"/>
        <v>0.18</v>
      </c>
      <c r="K7868" s="9">
        <f t="shared" si="3"/>
        <v>40400.84</v>
      </c>
      <c r="L7868" s="11" t="s">
        <v>58</v>
      </c>
      <c r="M7868" s="9" t="s">
        <v>106</v>
      </c>
      <c r="N7868" s="6"/>
      <c r="O7868" s="6"/>
    </row>
    <row r="7869" ht="17.25" customHeight="1">
      <c r="A7869" s="7">
        <v>7868.0</v>
      </c>
      <c r="B7869" s="12">
        <v>42347.0</v>
      </c>
      <c r="C7869" s="13" t="s">
        <v>104</v>
      </c>
      <c r="D7869" s="14" t="s">
        <v>7874</v>
      </c>
      <c r="E7869" s="9" t="str">
        <f t="shared" si="1"/>
        <v>Surco,Lima,Lima</v>
      </c>
      <c r="F7869" s="13" t="s">
        <v>15</v>
      </c>
      <c r="G7869" s="9">
        <v>141.0</v>
      </c>
      <c r="H7869" s="9">
        <f>VENTAS!$I7869-(VENTAS!$I7869*0.4)</f>
        <v>14425.8</v>
      </c>
      <c r="I7869" s="9">
        <v>24043.0</v>
      </c>
      <c r="J7869" s="9">
        <f t="shared" si="2"/>
        <v>0.18</v>
      </c>
      <c r="K7869" s="9">
        <f t="shared" si="3"/>
        <v>28370.74</v>
      </c>
      <c r="L7869" s="11" t="s">
        <v>58</v>
      </c>
      <c r="M7869" s="13" t="s">
        <v>106</v>
      </c>
      <c r="N7869" s="6"/>
      <c r="O7869" s="6"/>
    </row>
    <row r="7870" ht="17.25" customHeight="1">
      <c r="A7870" s="7">
        <v>7869.0</v>
      </c>
      <c r="B7870" s="8">
        <v>42347.0</v>
      </c>
      <c r="C7870" s="9" t="s">
        <v>13</v>
      </c>
      <c r="D7870" s="10" t="s">
        <v>7875</v>
      </c>
      <c r="E7870" s="9" t="str">
        <f t="shared" si="1"/>
        <v>Surco,Lima,Lima</v>
      </c>
      <c r="F7870" s="9" t="s">
        <v>15</v>
      </c>
      <c r="G7870" s="9">
        <v>122.0</v>
      </c>
      <c r="H7870" s="9">
        <f>VENTAS!$I7870-(VENTAS!$I7870*0.4)</f>
        <v>12241.8</v>
      </c>
      <c r="I7870" s="9">
        <v>20403.0</v>
      </c>
      <c r="J7870" s="9">
        <f t="shared" si="2"/>
        <v>0.18</v>
      </c>
      <c r="K7870" s="9">
        <f t="shared" si="3"/>
        <v>24075.54</v>
      </c>
      <c r="L7870" s="11" t="s">
        <v>58</v>
      </c>
      <c r="M7870" s="9" t="s">
        <v>59</v>
      </c>
      <c r="N7870" s="6"/>
      <c r="O7870" s="6"/>
    </row>
    <row r="7871" ht="17.25" customHeight="1">
      <c r="A7871" s="7">
        <v>7870.0</v>
      </c>
      <c r="B7871" s="12">
        <v>42347.0</v>
      </c>
      <c r="C7871" s="13" t="s">
        <v>13</v>
      </c>
      <c r="D7871" s="14" t="s">
        <v>7876</v>
      </c>
      <c r="E7871" s="9" t="str">
        <f t="shared" si="1"/>
        <v>Surco,Lima,Lima</v>
      </c>
      <c r="F7871" s="13" t="s">
        <v>15</v>
      </c>
      <c r="G7871" s="9">
        <v>117.0</v>
      </c>
      <c r="H7871" s="9">
        <f>VENTAS!$I7871-(VENTAS!$I7871*0.4)</f>
        <v>12589.2</v>
      </c>
      <c r="I7871" s="9">
        <v>20982.0</v>
      </c>
      <c r="J7871" s="9">
        <f t="shared" si="2"/>
        <v>0.18</v>
      </c>
      <c r="K7871" s="9">
        <f t="shared" si="3"/>
        <v>24758.76</v>
      </c>
      <c r="L7871" s="11" t="s">
        <v>58</v>
      </c>
      <c r="M7871" s="13" t="s">
        <v>59</v>
      </c>
      <c r="N7871" s="6"/>
      <c r="O7871" s="6"/>
    </row>
    <row r="7872" ht="17.25" customHeight="1">
      <c r="A7872" s="7">
        <v>7871.0</v>
      </c>
      <c r="B7872" s="8">
        <v>42347.0</v>
      </c>
      <c r="C7872" s="9" t="s">
        <v>13</v>
      </c>
      <c r="D7872" s="10" t="s">
        <v>7877</v>
      </c>
      <c r="E7872" s="9" t="str">
        <f t="shared" si="1"/>
        <v>Surco,Lima,Lima</v>
      </c>
      <c r="F7872" s="9" t="s">
        <v>15</v>
      </c>
      <c r="G7872" s="9">
        <v>8.0</v>
      </c>
      <c r="H7872" s="9">
        <f>VENTAS!$I7872-(VENTAS!$I7872*0.4)</f>
        <v>20781</v>
      </c>
      <c r="I7872" s="9">
        <v>34635.0</v>
      </c>
      <c r="J7872" s="9">
        <f t="shared" si="2"/>
        <v>0.18</v>
      </c>
      <c r="K7872" s="9">
        <f t="shared" si="3"/>
        <v>40869.3</v>
      </c>
      <c r="L7872" s="11" t="s">
        <v>58</v>
      </c>
      <c r="M7872" s="9" t="s">
        <v>59</v>
      </c>
      <c r="N7872" s="6"/>
      <c r="O7872" s="6"/>
    </row>
    <row r="7873" ht="17.25" customHeight="1">
      <c r="A7873" s="7">
        <v>7872.0</v>
      </c>
      <c r="B7873" s="12">
        <v>42347.0</v>
      </c>
      <c r="C7873" s="13" t="s">
        <v>13</v>
      </c>
      <c r="D7873" s="14" t="s">
        <v>7878</v>
      </c>
      <c r="E7873" s="9" t="str">
        <f t="shared" si="1"/>
        <v>Surco,Lima,Lima</v>
      </c>
      <c r="F7873" s="13" t="s">
        <v>15</v>
      </c>
      <c r="G7873" s="9">
        <v>147.0</v>
      </c>
      <c r="H7873" s="9">
        <f>VENTAS!$I7873-(VENTAS!$I7873*0.4)</f>
        <v>11649.6</v>
      </c>
      <c r="I7873" s="9">
        <v>19416.0</v>
      </c>
      <c r="J7873" s="9">
        <f t="shared" si="2"/>
        <v>0.18</v>
      </c>
      <c r="K7873" s="9">
        <f t="shared" si="3"/>
        <v>22910.88</v>
      </c>
      <c r="L7873" s="11" t="s">
        <v>58</v>
      </c>
      <c r="M7873" s="13" t="s">
        <v>59</v>
      </c>
      <c r="N7873" s="6"/>
      <c r="O7873" s="6"/>
    </row>
    <row r="7874" ht="17.25" customHeight="1">
      <c r="A7874" s="7">
        <v>7873.0</v>
      </c>
      <c r="B7874" s="8">
        <v>42347.0</v>
      </c>
      <c r="C7874" s="9" t="s">
        <v>13</v>
      </c>
      <c r="D7874" s="10" t="s">
        <v>7879</v>
      </c>
      <c r="E7874" s="9" t="str">
        <f t="shared" si="1"/>
        <v>San Miguel, Lima, Lima</v>
      </c>
      <c r="F7874" s="9" t="s">
        <v>15</v>
      </c>
      <c r="G7874" s="9">
        <v>89.0</v>
      </c>
      <c r="H7874" s="9">
        <f>VENTAS!$I7874-(VENTAS!$I7874*0.4)</f>
        <v>14484</v>
      </c>
      <c r="I7874" s="9">
        <v>24140.0</v>
      </c>
      <c r="J7874" s="9">
        <f t="shared" si="2"/>
        <v>0.18</v>
      </c>
      <c r="K7874" s="9">
        <f t="shared" si="3"/>
        <v>28485.2</v>
      </c>
      <c r="L7874" s="11" t="s">
        <v>16</v>
      </c>
      <c r="M7874" s="9" t="s">
        <v>17</v>
      </c>
      <c r="N7874" s="6"/>
      <c r="O7874" s="6"/>
    </row>
    <row r="7875" ht="17.25" customHeight="1">
      <c r="A7875" s="7">
        <v>7874.0</v>
      </c>
      <c r="B7875" s="12">
        <v>42347.0</v>
      </c>
      <c r="C7875" s="13" t="s">
        <v>13</v>
      </c>
      <c r="D7875" s="14" t="s">
        <v>7880</v>
      </c>
      <c r="E7875" s="9" t="str">
        <f t="shared" si="1"/>
        <v>San Miguel, Lima, Lima</v>
      </c>
      <c r="F7875" s="13" t="s">
        <v>15</v>
      </c>
      <c r="G7875" s="9">
        <v>127.0</v>
      </c>
      <c r="H7875" s="9">
        <f>VENTAS!$I7875-(VENTAS!$I7875*0.4)</f>
        <v>19590</v>
      </c>
      <c r="I7875" s="9">
        <v>32650.0</v>
      </c>
      <c r="J7875" s="9">
        <f t="shared" si="2"/>
        <v>0.18</v>
      </c>
      <c r="K7875" s="9">
        <f t="shared" si="3"/>
        <v>38527</v>
      </c>
      <c r="L7875" s="11" t="s">
        <v>16</v>
      </c>
      <c r="M7875" s="13" t="s">
        <v>17</v>
      </c>
      <c r="N7875" s="6"/>
      <c r="O7875" s="6"/>
    </row>
    <row r="7876" ht="17.25" customHeight="1">
      <c r="A7876" s="7">
        <v>7875.0</v>
      </c>
      <c r="B7876" s="8">
        <v>42347.0</v>
      </c>
      <c r="C7876" s="9" t="s">
        <v>13</v>
      </c>
      <c r="D7876" s="10" t="s">
        <v>7881</v>
      </c>
      <c r="E7876" s="9" t="str">
        <f t="shared" si="1"/>
        <v>San Miguel, Lima, Lima</v>
      </c>
      <c r="F7876" s="9" t="s">
        <v>15</v>
      </c>
      <c r="G7876" s="9">
        <v>32.0</v>
      </c>
      <c r="H7876" s="9">
        <f>VENTAS!$I7876-(VENTAS!$I7876*0.4)</f>
        <v>18689.4</v>
      </c>
      <c r="I7876" s="9">
        <v>31149.0</v>
      </c>
      <c r="J7876" s="9">
        <f t="shared" si="2"/>
        <v>0.18</v>
      </c>
      <c r="K7876" s="9">
        <f t="shared" si="3"/>
        <v>36755.82</v>
      </c>
      <c r="L7876" s="11" t="s">
        <v>16</v>
      </c>
      <c r="M7876" s="9" t="s">
        <v>17</v>
      </c>
      <c r="N7876" s="6"/>
      <c r="O7876" s="6"/>
    </row>
    <row r="7877" ht="17.25" customHeight="1">
      <c r="A7877" s="7">
        <v>7876.0</v>
      </c>
      <c r="B7877" s="12">
        <v>42347.0</v>
      </c>
      <c r="C7877" s="13" t="s">
        <v>13</v>
      </c>
      <c r="D7877" s="14" t="s">
        <v>7882</v>
      </c>
      <c r="E7877" s="9" t="str">
        <f t="shared" si="1"/>
        <v>San Miguel, Lima, Lima</v>
      </c>
      <c r="F7877" s="13" t="s">
        <v>15</v>
      </c>
      <c r="G7877" s="9">
        <v>140.0</v>
      </c>
      <c r="H7877" s="9">
        <f>VENTAS!$I7877-(VENTAS!$I7877*0.4)</f>
        <v>22637.4</v>
      </c>
      <c r="I7877" s="9">
        <v>37729.0</v>
      </c>
      <c r="J7877" s="9">
        <f t="shared" si="2"/>
        <v>0.18</v>
      </c>
      <c r="K7877" s="9">
        <f t="shared" si="3"/>
        <v>44520.22</v>
      </c>
      <c r="L7877" s="11" t="s">
        <v>16</v>
      </c>
      <c r="M7877" s="13" t="s">
        <v>17</v>
      </c>
      <c r="N7877" s="6"/>
      <c r="O7877" s="6"/>
    </row>
    <row r="7878" ht="17.25" customHeight="1">
      <c r="A7878" s="7">
        <v>7877.0</v>
      </c>
      <c r="B7878" s="8">
        <v>42346.0</v>
      </c>
      <c r="C7878" s="9" t="s">
        <v>32</v>
      </c>
      <c r="D7878" s="10" t="s">
        <v>7883</v>
      </c>
      <c r="E7878" s="9" t="str">
        <f t="shared" si="1"/>
        <v>San Miguel, Lima, Lima</v>
      </c>
      <c r="F7878" s="9" t="s">
        <v>15</v>
      </c>
      <c r="G7878" s="9">
        <v>177.0</v>
      </c>
      <c r="H7878" s="9">
        <f>VENTAS!$I7878-(VENTAS!$I7878*0.4)</f>
        <v>23150.4</v>
      </c>
      <c r="I7878" s="9">
        <v>38584.0</v>
      </c>
      <c r="J7878" s="9">
        <f t="shared" si="2"/>
        <v>0.18</v>
      </c>
      <c r="K7878" s="9">
        <f t="shared" si="3"/>
        <v>45529.12</v>
      </c>
      <c r="L7878" s="11" t="s">
        <v>16</v>
      </c>
      <c r="M7878" s="9" t="s">
        <v>39</v>
      </c>
      <c r="N7878" s="6"/>
      <c r="O7878" s="6"/>
    </row>
    <row r="7879" ht="17.25" customHeight="1">
      <c r="A7879" s="7">
        <v>7878.0</v>
      </c>
      <c r="B7879" s="12">
        <v>42346.0</v>
      </c>
      <c r="C7879" s="13" t="s">
        <v>32</v>
      </c>
      <c r="D7879" s="14" t="s">
        <v>7884</v>
      </c>
      <c r="E7879" s="9" t="str">
        <f t="shared" si="1"/>
        <v>San Miguel, Lima, Lima</v>
      </c>
      <c r="F7879" s="13" t="s">
        <v>15</v>
      </c>
      <c r="G7879" s="9">
        <v>128.0</v>
      </c>
      <c r="H7879" s="9">
        <f>VENTAS!$I7879-(VENTAS!$I7879*0.4)</f>
        <v>20722.2</v>
      </c>
      <c r="I7879" s="9">
        <v>34537.0</v>
      </c>
      <c r="J7879" s="9">
        <f t="shared" si="2"/>
        <v>0.18</v>
      </c>
      <c r="K7879" s="9">
        <f t="shared" si="3"/>
        <v>40753.66</v>
      </c>
      <c r="L7879" s="11" t="s">
        <v>16</v>
      </c>
      <c r="M7879" s="13" t="s">
        <v>39</v>
      </c>
      <c r="N7879" s="6"/>
      <c r="O7879" s="6"/>
    </row>
    <row r="7880" ht="17.25" customHeight="1">
      <c r="A7880" s="7">
        <v>7879.0</v>
      </c>
      <c r="B7880" s="8">
        <v>42346.0</v>
      </c>
      <c r="C7880" s="9" t="s">
        <v>32</v>
      </c>
      <c r="D7880" s="10" t="s">
        <v>7885</v>
      </c>
      <c r="E7880" s="9" t="str">
        <f t="shared" si="1"/>
        <v>San Miguel, Lima, Lima</v>
      </c>
      <c r="F7880" s="9" t="s">
        <v>15</v>
      </c>
      <c r="G7880" s="9">
        <v>60.0</v>
      </c>
      <c r="H7880" s="9">
        <f>VENTAS!$I7880-(VENTAS!$I7880*0.4)</f>
        <v>14848.2</v>
      </c>
      <c r="I7880" s="9">
        <v>24747.0</v>
      </c>
      <c r="J7880" s="9">
        <f t="shared" si="2"/>
        <v>0.18</v>
      </c>
      <c r="K7880" s="9">
        <f t="shared" si="3"/>
        <v>29201.46</v>
      </c>
      <c r="L7880" s="11" t="s">
        <v>16</v>
      </c>
      <c r="M7880" s="9" t="s">
        <v>39</v>
      </c>
      <c r="N7880" s="6"/>
      <c r="O7880" s="6"/>
    </row>
    <row r="7881" ht="17.25" customHeight="1">
      <c r="A7881" s="7">
        <v>7880.0</v>
      </c>
      <c r="B7881" s="12">
        <v>42346.0</v>
      </c>
      <c r="C7881" s="13" t="s">
        <v>32</v>
      </c>
      <c r="D7881" s="14" t="s">
        <v>7886</v>
      </c>
      <c r="E7881" s="9" t="str">
        <f t="shared" si="1"/>
        <v>San Miguel, Lima, Lima</v>
      </c>
      <c r="F7881" s="13" t="s">
        <v>15</v>
      </c>
      <c r="G7881" s="9">
        <v>37.0</v>
      </c>
      <c r="H7881" s="9">
        <f>VENTAS!$I7881-(VENTAS!$I7881*0.4)</f>
        <v>15962.4</v>
      </c>
      <c r="I7881" s="9">
        <v>26604.0</v>
      </c>
      <c r="J7881" s="9">
        <f t="shared" si="2"/>
        <v>0.18</v>
      </c>
      <c r="K7881" s="9">
        <f t="shared" si="3"/>
        <v>31392.72</v>
      </c>
      <c r="L7881" s="11" t="s">
        <v>16</v>
      </c>
      <c r="M7881" s="13" t="s">
        <v>39</v>
      </c>
      <c r="N7881" s="6"/>
      <c r="O7881" s="6"/>
    </row>
    <row r="7882" ht="17.25" customHeight="1">
      <c r="A7882" s="7">
        <v>7881.0</v>
      </c>
      <c r="B7882" s="8">
        <v>42346.0</v>
      </c>
      <c r="C7882" s="9" t="s">
        <v>32</v>
      </c>
      <c r="D7882" s="10" t="s">
        <v>7887</v>
      </c>
      <c r="E7882" s="9" t="str">
        <f t="shared" si="1"/>
        <v>Surco,Lima,Lima</v>
      </c>
      <c r="F7882" s="9" t="s">
        <v>34</v>
      </c>
      <c r="G7882" s="9">
        <v>145.0</v>
      </c>
      <c r="H7882" s="9">
        <f>VENTAS!$I7882-(VENTAS!$I7882*0.4)</f>
        <v>16449</v>
      </c>
      <c r="I7882" s="9">
        <v>27415.0</v>
      </c>
      <c r="J7882" s="9">
        <f t="shared" si="2"/>
        <v>0.18</v>
      </c>
      <c r="K7882" s="9">
        <f t="shared" si="3"/>
        <v>32349.7</v>
      </c>
      <c r="L7882" s="11" t="s">
        <v>58</v>
      </c>
      <c r="M7882" s="9" t="s">
        <v>69</v>
      </c>
      <c r="N7882" s="6"/>
      <c r="O7882" s="6"/>
    </row>
    <row r="7883" ht="17.25" customHeight="1">
      <c r="A7883" s="7">
        <v>7882.0</v>
      </c>
      <c r="B7883" s="12">
        <v>42346.0</v>
      </c>
      <c r="C7883" s="13" t="s">
        <v>32</v>
      </c>
      <c r="D7883" s="14" t="s">
        <v>7888</v>
      </c>
      <c r="E7883" s="9" t="str">
        <f t="shared" si="1"/>
        <v>Surco,Lima,Lima</v>
      </c>
      <c r="F7883" s="13" t="s">
        <v>34</v>
      </c>
      <c r="G7883" s="9">
        <v>121.0</v>
      </c>
      <c r="H7883" s="9">
        <f>VENTAS!$I7883-(VENTAS!$I7883*0.4)</f>
        <v>22198.8</v>
      </c>
      <c r="I7883" s="9">
        <v>36998.0</v>
      </c>
      <c r="J7883" s="9">
        <f t="shared" si="2"/>
        <v>0.18</v>
      </c>
      <c r="K7883" s="9">
        <f t="shared" si="3"/>
        <v>43657.64</v>
      </c>
      <c r="L7883" s="11" t="s">
        <v>58</v>
      </c>
      <c r="M7883" s="13" t="s">
        <v>69</v>
      </c>
      <c r="N7883" s="6"/>
      <c r="O7883" s="6"/>
    </row>
    <row r="7884" ht="17.25" customHeight="1">
      <c r="A7884" s="7">
        <v>7883.0</v>
      </c>
      <c r="B7884" s="8">
        <v>42346.0</v>
      </c>
      <c r="C7884" s="9" t="s">
        <v>32</v>
      </c>
      <c r="D7884" s="10" t="s">
        <v>7889</v>
      </c>
      <c r="E7884" s="9" t="str">
        <f t="shared" si="1"/>
        <v>Surco,Lima,Lima</v>
      </c>
      <c r="F7884" s="9" t="s">
        <v>34</v>
      </c>
      <c r="G7884" s="9">
        <v>16.0</v>
      </c>
      <c r="H7884" s="9">
        <f>VENTAS!$I7884-(VENTAS!$I7884*0.4)</f>
        <v>18796.8</v>
      </c>
      <c r="I7884" s="9">
        <v>31328.0</v>
      </c>
      <c r="J7884" s="9">
        <f t="shared" si="2"/>
        <v>0.18</v>
      </c>
      <c r="K7884" s="9">
        <f t="shared" si="3"/>
        <v>36967.04</v>
      </c>
      <c r="L7884" s="11" t="s">
        <v>58</v>
      </c>
      <c r="M7884" s="9" t="s">
        <v>69</v>
      </c>
      <c r="N7884" s="6"/>
      <c r="O7884" s="6"/>
    </row>
    <row r="7885" ht="17.25" customHeight="1">
      <c r="A7885" s="7">
        <v>7884.0</v>
      </c>
      <c r="B7885" s="12">
        <v>42346.0</v>
      </c>
      <c r="C7885" s="13" t="s">
        <v>32</v>
      </c>
      <c r="D7885" s="14" t="s">
        <v>7890</v>
      </c>
      <c r="E7885" s="9" t="str">
        <f t="shared" si="1"/>
        <v>Surco,Lima,Lima</v>
      </c>
      <c r="F7885" s="13" t="s">
        <v>34</v>
      </c>
      <c r="G7885" s="9">
        <v>155.0</v>
      </c>
      <c r="H7885" s="9">
        <f>VENTAS!$I7885-(VENTAS!$I7885*0.4)</f>
        <v>21966</v>
      </c>
      <c r="I7885" s="9">
        <v>36610.0</v>
      </c>
      <c r="J7885" s="9">
        <f t="shared" si="2"/>
        <v>0.18</v>
      </c>
      <c r="K7885" s="9">
        <f t="shared" si="3"/>
        <v>43199.8</v>
      </c>
      <c r="L7885" s="11" t="s">
        <v>58</v>
      </c>
      <c r="M7885" s="13" t="s">
        <v>69</v>
      </c>
      <c r="N7885" s="6"/>
      <c r="O7885" s="6"/>
    </row>
    <row r="7886" ht="17.25" customHeight="1">
      <c r="A7886" s="7">
        <v>7885.0</v>
      </c>
      <c r="B7886" s="8">
        <v>42346.0</v>
      </c>
      <c r="C7886" s="9" t="s">
        <v>104</v>
      </c>
      <c r="D7886" s="10" t="s">
        <v>7891</v>
      </c>
      <c r="E7886" s="9" t="str">
        <f t="shared" si="1"/>
        <v>Surco,Lima,Lima</v>
      </c>
      <c r="F7886" s="9" t="s">
        <v>15</v>
      </c>
      <c r="G7886" s="9">
        <v>65.0</v>
      </c>
      <c r="H7886" s="9">
        <f>VENTAS!$I7886-(VENTAS!$I7886*0.4)</f>
        <v>23242.2</v>
      </c>
      <c r="I7886" s="9">
        <v>38737.0</v>
      </c>
      <c r="J7886" s="9">
        <f t="shared" si="2"/>
        <v>0.18</v>
      </c>
      <c r="K7886" s="9">
        <f t="shared" si="3"/>
        <v>45709.66</v>
      </c>
      <c r="L7886" s="11" t="s">
        <v>58</v>
      </c>
      <c r="M7886" s="9" t="s">
        <v>91</v>
      </c>
      <c r="N7886" s="6"/>
      <c r="O7886" s="6"/>
    </row>
    <row r="7887" ht="17.25" customHeight="1">
      <c r="A7887" s="7">
        <v>7886.0</v>
      </c>
      <c r="B7887" s="12">
        <v>42346.0</v>
      </c>
      <c r="C7887" s="13" t="s">
        <v>104</v>
      </c>
      <c r="D7887" s="14" t="s">
        <v>7892</v>
      </c>
      <c r="E7887" s="9" t="str">
        <f t="shared" si="1"/>
        <v>Surco,Lima,Lima</v>
      </c>
      <c r="F7887" s="13" t="s">
        <v>15</v>
      </c>
      <c r="G7887" s="9">
        <v>9.0</v>
      </c>
      <c r="H7887" s="9">
        <f>VENTAS!$I7887-(VENTAS!$I7887*0.4)</f>
        <v>11918.4</v>
      </c>
      <c r="I7887" s="9">
        <v>19864.0</v>
      </c>
      <c r="J7887" s="9">
        <f t="shared" si="2"/>
        <v>0.18</v>
      </c>
      <c r="K7887" s="9">
        <f t="shared" si="3"/>
        <v>23439.52</v>
      </c>
      <c r="L7887" s="11" t="s">
        <v>58</v>
      </c>
      <c r="M7887" s="13" t="s">
        <v>91</v>
      </c>
      <c r="N7887" s="6"/>
      <c r="O7887" s="6"/>
    </row>
    <row r="7888" ht="17.25" customHeight="1">
      <c r="A7888" s="7">
        <v>7887.0</v>
      </c>
      <c r="B7888" s="8">
        <v>42346.0</v>
      </c>
      <c r="C7888" s="9" t="s">
        <v>104</v>
      </c>
      <c r="D7888" s="10" t="s">
        <v>7893</v>
      </c>
      <c r="E7888" s="9" t="str">
        <f t="shared" si="1"/>
        <v>Surco,Lima,Lima</v>
      </c>
      <c r="F7888" s="9" t="s">
        <v>15</v>
      </c>
      <c r="G7888" s="9">
        <v>63.0</v>
      </c>
      <c r="H7888" s="9">
        <f>VENTAS!$I7888-(VENTAS!$I7888*0.4)</f>
        <v>12638.4</v>
      </c>
      <c r="I7888" s="9">
        <v>21064.0</v>
      </c>
      <c r="J7888" s="9">
        <f t="shared" si="2"/>
        <v>0.18</v>
      </c>
      <c r="K7888" s="9">
        <f t="shared" si="3"/>
        <v>24855.52</v>
      </c>
      <c r="L7888" s="11" t="s">
        <v>58</v>
      </c>
      <c r="M7888" s="9" t="s">
        <v>91</v>
      </c>
      <c r="N7888" s="6"/>
      <c r="O7888" s="6"/>
    </row>
    <row r="7889" ht="17.25" customHeight="1">
      <c r="A7889" s="7">
        <v>7888.0</v>
      </c>
      <c r="B7889" s="12">
        <v>42345.0</v>
      </c>
      <c r="C7889" s="13" t="s">
        <v>25</v>
      </c>
      <c r="D7889" s="14" t="s">
        <v>7894</v>
      </c>
      <c r="E7889" s="9" t="str">
        <f t="shared" si="1"/>
        <v>San Miguel, Lima, Lima</v>
      </c>
      <c r="F7889" s="13" t="s">
        <v>15</v>
      </c>
      <c r="G7889" s="9">
        <v>74.0</v>
      </c>
      <c r="H7889" s="9">
        <f>VENTAS!$I7889-(VENTAS!$I7889*0.4)</f>
        <v>17674.2</v>
      </c>
      <c r="I7889" s="9">
        <v>29457.0</v>
      </c>
      <c r="J7889" s="9">
        <f t="shared" si="2"/>
        <v>0.18</v>
      </c>
      <c r="K7889" s="9">
        <f t="shared" si="3"/>
        <v>34759.26</v>
      </c>
      <c r="L7889" s="11" t="s">
        <v>16</v>
      </c>
      <c r="M7889" s="13" t="s">
        <v>17</v>
      </c>
      <c r="N7889" s="6"/>
      <c r="O7889" s="6"/>
    </row>
    <row r="7890" ht="17.25" customHeight="1">
      <c r="A7890" s="7">
        <v>7889.0</v>
      </c>
      <c r="B7890" s="8">
        <v>42345.0</v>
      </c>
      <c r="C7890" s="9" t="s">
        <v>25</v>
      </c>
      <c r="D7890" s="10" t="s">
        <v>7895</v>
      </c>
      <c r="E7890" s="9" t="str">
        <f t="shared" si="1"/>
        <v>San Miguel, Lima, Lima</v>
      </c>
      <c r="F7890" s="9" t="s">
        <v>15</v>
      </c>
      <c r="G7890" s="9">
        <v>82.0</v>
      </c>
      <c r="H7890" s="9">
        <f>VENTAS!$I7890-(VENTAS!$I7890*0.4)</f>
        <v>12021.6</v>
      </c>
      <c r="I7890" s="9">
        <v>20036.0</v>
      </c>
      <c r="J7890" s="9">
        <f t="shared" si="2"/>
        <v>0.18</v>
      </c>
      <c r="K7890" s="9">
        <f t="shared" si="3"/>
        <v>23642.48</v>
      </c>
      <c r="L7890" s="11" t="s">
        <v>16</v>
      </c>
      <c r="M7890" s="9" t="s">
        <v>17</v>
      </c>
      <c r="N7890" s="6"/>
      <c r="O7890" s="6"/>
    </row>
    <row r="7891" ht="17.25" customHeight="1">
      <c r="A7891" s="7">
        <v>7890.0</v>
      </c>
      <c r="B7891" s="12">
        <v>42345.0</v>
      </c>
      <c r="C7891" s="13" t="s">
        <v>25</v>
      </c>
      <c r="D7891" s="14" t="s">
        <v>7896</v>
      </c>
      <c r="E7891" s="9" t="str">
        <f t="shared" si="1"/>
        <v>San Miguel, Lima, Lima</v>
      </c>
      <c r="F7891" s="13" t="s">
        <v>15</v>
      </c>
      <c r="G7891" s="9">
        <v>125.0</v>
      </c>
      <c r="H7891" s="9">
        <f>VENTAS!$I7891-(VENTAS!$I7891*0.4)</f>
        <v>11833.8</v>
      </c>
      <c r="I7891" s="9">
        <v>19723.0</v>
      </c>
      <c r="J7891" s="9">
        <f t="shared" si="2"/>
        <v>0.18</v>
      </c>
      <c r="K7891" s="9">
        <f t="shared" si="3"/>
        <v>23273.14</v>
      </c>
      <c r="L7891" s="11" t="s">
        <v>16</v>
      </c>
      <c r="M7891" s="13" t="s">
        <v>17</v>
      </c>
      <c r="N7891" s="6"/>
      <c r="O7891" s="6"/>
    </row>
    <row r="7892" ht="17.25" customHeight="1">
      <c r="A7892" s="7">
        <v>7891.0</v>
      </c>
      <c r="B7892" s="8">
        <v>42345.0</v>
      </c>
      <c r="C7892" s="9" t="s">
        <v>25</v>
      </c>
      <c r="D7892" s="10" t="s">
        <v>7897</v>
      </c>
      <c r="E7892" s="9" t="str">
        <f t="shared" si="1"/>
        <v>San Miguel, Lima, Lima</v>
      </c>
      <c r="F7892" s="9" t="s">
        <v>15</v>
      </c>
      <c r="G7892" s="9">
        <v>146.0</v>
      </c>
      <c r="H7892" s="9">
        <f>VENTAS!$I7892-(VENTAS!$I7892*0.4)</f>
        <v>10954.2</v>
      </c>
      <c r="I7892" s="9">
        <v>18257.0</v>
      </c>
      <c r="J7892" s="9">
        <f t="shared" si="2"/>
        <v>0.18</v>
      </c>
      <c r="K7892" s="9">
        <f t="shared" si="3"/>
        <v>21543.26</v>
      </c>
      <c r="L7892" s="11" t="s">
        <v>16</v>
      </c>
      <c r="M7892" s="9" t="s">
        <v>17</v>
      </c>
      <c r="N7892" s="6"/>
      <c r="O7892" s="6"/>
    </row>
    <row r="7893" ht="17.25" customHeight="1">
      <c r="A7893" s="7">
        <v>7892.0</v>
      </c>
      <c r="B7893" s="12">
        <v>42345.0</v>
      </c>
      <c r="C7893" s="13" t="s">
        <v>25</v>
      </c>
      <c r="D7893" s="14" t="s">
        <v>7898</v>
      </c>
      <c r="E7893" s="9" t="str">
        <f t="shared" si="1"/>
        <v>La Molina,Lima, Lima</v>
      </c>
      <c r="F7893" s="13" t="s">
        <v>15</v>
      </c>
      <c r="G7893" s="9">
        <v>89.0</v>
      </c>
      <c r="H7893" s="9">
        <f>VENTAS!$I7893-(VENTAS!$I7893*0.4)</f>
        <v>21145.2</v>
      </c>
      <c r="I7893" s="9">
        <v>35242.0</v>
      </c>
      <c r="J7893" s="9">
        <f t="shared" si="2"/>
        <v>0.18</v>
      </c>
      <c r="K7893" s="9">
        <f t="shared" si="3"/>
        <v>41585.56</v>
      </c>
      <c r="L7893" s="11" t="s">
        <v>27</v>
      </c>
      <c r="M7893" s="13" t="s">
        <v>28</v>
      </c>
      <c r="N7893" s="6"/>
      <c r="O7893" s="6"/>
    </row>
    <row r="7894" ht="17.25" customHeight="1">
      <c r="A7894" s="7">
        <v>7893.0</v>
      </c>
      <c r="B7894" s="8">
        <v>42345.0</v>
      </c>
      <c r="C7894" s="9" t="s">
        <v>25</v>
      </c>
      <c r="D7894" s="10" t="s">
        <v>7899</v>
      </c>
      <c r="E7894" s="9" t="str">
        <f t="shared" si="1"/>
        <v>La Molina,Lima, Lima</v>
      </c>
      <c r="F7894" s="9" t="s">
        <v>15</v>
      </c>
      <c r="G7894" s="9">
        <v>50.0</v>
      </c>
      <c r="H7894" s="9">
        <f>VENTAS!$I7894-(VENTAS!$I7894*0.4)</f>
        <v>23580</v>
      </c>
      <c r="I7894" s="9">
        <v>39300.0</v>
      </c>
      <c r="J7894" s="9">
        <f t="shared" si="2"/>
        <v>0.18</v>
      </c>
      <c r="K7894" s="9">
        <f t="shared" si="3"/>
        <v>46374</v>
      </c>
      <c r="L7894" s="11" t="s">
        <v>27</v>
      </c>
      <c r="M7894" s="9" t="s">
        <v>28</v>
      </c>
      <c r="N7894" s="6"/>
      <c r="O7894" s="6"/>
    </row>
    <row r="7895" ht="17.25" customHeight="1">
      <c r="A7895" s="7">
        <v>7894.0</v>
      </c>
      <c r="B7895" s="12">
        <v>42345.0</v>
      </c>
      <c r="C7895" s="13" t="s">
        <v>25</v>
      </c>
      <c r="D7895" s="14" t="s">
        <v>7900</v>
      </c>
      <c r="E7895" s="9" t="str">
        <f t="shared" si="1"/>
        <v>La Molina,Lima, Lima</v>
      </c>
      <c r="F7895" s="13" t="s">
        <v>15</v>
      </c>
      <c r="G7895" s="9">
        <v>4.0</v>
      </c>
      <c r="H7895" s="9">
        <f>VENTAS!$I7895-(VENTAS!$I7895*0.4)</f>
        <v>19626.6</v>
      </c>
      <c r="I7895" s="9">
        <v>32711.0</v>
      </c>
      <c r="J7895" s="9">
        <f t="shared" si="2"/>
        <v>0.18</v>
      </c>
      <c r="K7895" s="9">
        <f t="shared" si="3"/>
        <v>38598.98</v>
      </c>
      <c r="L7895" s="11" t="s">
        <v>27</v>
      </c>
      <c r="M7895" s="13" t="s">
        <v>28</v>
      </c>
      <c r="N7895" s="6"/>
      <c r="O7895" s="6"/>
    </row>
    <row r="7896" ht="17.25" customHeight="1">
      <c r="A7896" s="7">
        <v>7895.0</v>
      </c>
      <c r="B7896" s="8">
        <v>42345.0</v>
      </c>
      <c r="C7896" s="9" t="s">
        <v>25</v>
      </c>
      <c r="D7896" s="10" t="s">
        <v>7901</v>
      </c>
      <c r="E7896" s="9" t="str">
        <f t="shared" si="1"/>
        <v>La Molina,Lima, Lima</v>
      </c>
      <c r="F7896" s="9" t="s">
        <v>15</v>
      </c>
      <c r="G7896" s="9">
        <v>148.0</v>
      </c>
      <c r="H7896" s="9">
        <f>VENTAS!$I7896-(VENTAS!$I7896*0.4)</f>
        <v>17589.6</v>
      </c>
      <c r="I7896" s="9">
        <v>29316.0</v>
      </c>
      <c r="J7896" s="9">
        <f t="shared" si="2"/>
        <v>0.18</v>
      </c>
      <c r="K7896" s="9">
        <f t="shared" si="3"/>
        <v>34592.88</v>
      </c>
      <c r="L7896" s="11" t="s">
        <v>27</v>
      </c>
      <c r="M7896" s="9" t="s">
        <v>28</v>
      </c>
      <c r="N7896" s="6"/>
      <c r="O7896" s="6"/>
    </row>
    <row r="7897" ht="17.25" customHeight="1">
      <c r="A7897" s="7">
        <v>7896.0</v>
      </c>
      <c r="B7897" s="12">
        <v>42345.0</v>
      </c>
      <c r="C7897" s="13" t="s">
        <v>13</v>
      </c>
      <c r="D7897" s="14" t="s">
        <v>7902</v>
      </c>
      <c r="E7897" s="9" t="str">
        <f t="shared" si="1"/>
        <v>Surco,Lima,Lima</v>
      </c>
      <c r="F7897" s="13" t="s">
        <v>34</v>
      </c>
      <c r="G7897" s="9">
        <v>142.0</v>
      </c>
      <c r="H7897" s="9">
        <f>VENTAS!$I7897-(VENTAS!$I7897*0.4)</f>
        <v>13171.2</v>
      </c>
      <c r="I7897" s="9">
        <v>21952.0</v>
      </c>
      <c r="J7897" s="9">
        <f t="shared" si="2"/>
        <v>0.18</v>
      </c>
      <c r="K7897" s="9">
        <f t="shared" si="3"/>
        <v>25903.36</v>
      </c>
      <c r="L7897" s="11" t="s">
        <v>58</v>
      </c>
      <c r="M7897" s="13" t="s">
        <v>130</v>
      </c>
      <c r="N7897" s="6"/>
      <c r="O7897" s="6"/>
    </row>
    <row r="7898" ht="17.25" customHeight="1">
      <c r="A7898" s="7">
        <v>7897.0</v>
      </c>
      <c r="B7898" s="8">
        <v>42345.0</v>
      </c>
      <c r="C7898" s="9" t="s">
        <v>13</v>
      </c>
      <c r="D7898" s="10" t="s">
        <v>7903</v>
      </c>
      <c r="E7898" s="9" t="str">
        <f t="shared" si="1"/>
        <v>Surco,Lima,Lima</v>
      </c>
      <c r="F7898" s="9" t="s">
        <v>34</v>
      </c>
      <c r="G7898" s="9">
        <v>45.0</v>
      </c>
      <c r="H7898" s="9">
        <f>VENTAS!$I7898-(VENTAS!$I7898*0.4)</f>
        <v>18045.6</v>
      </c>
      <c r="I7898" s="9">
        <v>30076.0</v>
      </c>
      <c r="J7898" s="9">
        <f t="shared" si="2"/>
        <v>0.18</v>
      </c>
      <c r="K7898" s="9">
        <f t="shared" si="3"/>
        <v>35489.68</v>
      </c>
      <c r="L7898" s="11" t="s">
        <v>58</v>
      </c>
      <c r="M7898" s="9" t="s">
        <v>130</v>
      </c>
      <c r="N7898" s="6"/>
      <c r="O7898" s="6"/>
    </row>
    <row r="7899" ht="17.25" customHeight="1">
      <c r="A7899" s="7">
        <v>7898.0</v>
      </c>
      <c r="B7899" s="12">
        <v>42345.0</v>
      </c>
      <c r="C7899" s="13" t="s">
        <v>13</v>
      </c>
      <c r="D7899" s="14" t="s">
        <v>7904</v>
      </c>
      <c r="E7899" s="9" t="str">
        <f t="shared" si="1"/>
        <v>Surco,Lima,Lima</v>
      </c>
      <c r="F7899" s="13" t="s">
        <v>34</v>
      </c>
      <c r="G7899" s="9">
        <v>39.0</v>
      </c>
      <c r="H7899" s="9">
        <f>VENTAS!$I7899-(VENTAS!$I7899*0.4)</f>
        <v>11075.4</v>
      </c>
      <c r="I7899" s="9">
        <v>18459.0</v>
      </c>
      <c r="J7899" s="9">
        <f t="shared" si="2"/>
        <v>0.18</v>
      </c>
      <c r="K7899" s="9">
        <f t="shared" si="3"/>
        <v>21781.62</v>
      </c>
      <c r="L7899" s="11" t="s">
        <v>58</v>
      </c>
      <c r="M7899" s="13" t="s">
        <v>130</v>
      </c>
      <c r="N7899" s="6"/>
      <c r="O7899" s="6"/>
    </row>
    <row r="7900" ht="17.25" customHeight="1">
      <c r="A7900" s="7">
        <v>7899.0</v>
      </c>
      <c r="B7900" s="8">
        <v>42345.0</v>
      </c>
      <c r="C7900" s="9" t="s">
        <v>13</v>
      </c>
      <c r="D7900" s="10" t="s">
        <v>7905</v>
      </c>
      <c r="E7900" s="9" t="str">
        <f t="shared" si="1"/>
        <v>Surco,Lima,Lima</v>
      </c>
      <c r="F7900" s="9" t="s">
        <v>34</v>
      </c>
      <c r="G7900" s="9">
        <v>165.0</v>
      </c>
      <c r="H7900" s="9">
        <f>VENTAS!$I7900-(VENTAS!$I7900*0.4)</f>
        <v>17053.8</v>
      </c>
      <c r="I7900" s="9">
        <v>28423.0</v>
      </c>
      <c r="J7900" s="9">
        <f t="shared" si="2"/>
        <v>0.18</v>
      </c>
      <c r="K7900" s="9">
        <f t="shared" si="3"/>
        <v>33539.14</v>
      </c>
      <c r="L7900" s="11" t="s">
        <v>58</v>
      </c>
      <c r="M7900" s="9" t="s">
        <v>130</v>
      </c>
      <c r="N7900" s="6"/>
      <c r="O7900" s="6"/>
    </row>
    <row r="7901" ht="17.25" customHeight="1">
      <c r="A7901" s="7">
        <v>7900.0</v>
      </c>
      <c r="B7901" s="12">
        <v>42345.0</v>
      </c>
      <c r="C7901" s="13" t="s">
        <v>13</v>
      </c>
      <c r="D7901" s="14" t="s">
        <v>7906</v>
      </c>
      <c r="E7901" s="9" t="str">
        <f t="shared" si="1"/>
        <v>Surco,Lima,Lima</v>
      </c>
      <c r="F7901" s="13" t="s">
        <v>15</v>
      </c>
      <c r="G7901" s="9">
        <v>50.0</v>
      </c>
      <c r="H7901" s="9">
        <f>VENTAS!$I7901-(VENTAS!$I7901*0.4)</f>
        <v>12701.4</v>
      </c>
      <c r="I7901" s="9">
        <v>21169.0</v>
      </c>
      <c r="J7901" s="9">
        <f t="shared" si="2"/>
        <v>0.18</v>
      </c>
      <c r="K7901" s="9">
        <f t="shared" si="3"/>
        <v>24979.42</v>
      </c>
      <c r="L7901" s="11" t="s">
        <v>58</v>
      </c>
      <c r="M7901" s="13" t="s">
        <v>86</v>
      </c>
      <c r="N7901" s="6"/>
      <c r="O7901" s="6"/>
    </row>
    <row r="7902" ht="17.25" customHeight="1">
      <c r="A7902" s="7">
        <v>7901.0</v>
      </c>
      <c r="B7902" s="8">
        <v>42345.0</v>
      </c>
      <c r="C7902" s="9" t="s">
        <v>13</v>
      </c>
      <c r="D7902" s="10" t="s">
        <v>7907</v>
      </c>
      <c r="E7902" s="9" t="str">
        <f t="shared" si="1"/>
        <v>Surco,Lima,Lima</v>
      </c>
      <c r="F7902" s="9" t="s">
        <v>15</v>
      </c>
      <c r="G7902" s="9">
        <v>3.0</v>
      </c>
      <c r="H7902" s="9">
        <f>VENTAS!$I7902-(VENTAS!$I7902*0.4)</f>
        <v>10863</v>
      </c>
      <c r="I7902" s="9">
        <v>18105.0</v>
      </c>
      <c r="J7902" s="9">
        <f t="shared" si="2"/>
        <v>0.18</v>
      </c>
      <c r="K7902" s="9">
        <f t="shared" si="3"/>
        <v>21363.9</v>
      </c>
      <c r="L7902" s="11" t="s">
        <v>58</v>
      </c>
      <c r="M7902" s="9" t="s">
        <v>86</v>
      </c>
      <c r="N7902" s="6"/>
      <c r="O7902" s="6"/>
    </row>
    <row r="7903" ht="17.25" customHeight="1">
      <c r="A7903" s="7">
        <v>7902.0</v>
      </c>
      <c r="B7903" s="12">
        <v>42345.0</v>
      </c>
      <c r="C7903" s="13" t="s">
        <v>13</v>
      </c>
      <c r="D7903" s="14" t="s">
        <v>7908</v>
      </c>
      <c r="E7903" s="9" t="str">
        <f t="shared" si="1"/>
        <v>Surco,Lima,Lima</v>
      </c>
      <c r="F7903" s="13" t="s">
        <v>15</v>
      </c>
      <c r="G7903" s="9">
        <v>161.0</v>
      </c>
      <c r="H7903" s="9">
        <f>VENTAS!$I7903-(VENTAS!$I7903*0.4)</f>
        <v>17428.2</v>
      </c>
      <c r="I7903" s="9">
        <v>29047.0</v>
      </c>
      <c r="J7903" s="9">
        <f t="shared" si="2"/>
        <v>0.18</v>
      </c>
      <c r="K7903" s="9">
        <f t="shared" si="3"/>
        <v>34275.46</v>
      </c>
      <c r="L7903" s="11" t="s">
        <v>58</v>
      </c>
      <c r="M7903" s="13" t="s">
        <v>86</v>
      </c>
      <c r="N7903" s="6"/>
      <c r="O7903" s="6"/>
    </row>
    <row r="7904" ht="17.25" customHeight="1">
      <c r="A7904" s="7">
        <v>7903.0</v>
      </c>
      <c r="B7904" s="8">
        <v>42345.0</v>
      </c>
      <c r="C7904" s="9" t="s">
        <v>13</v>
      </c>
      <c r="D7904" s="10" t="s">
        <v>7909</v>
      </c>
      <c r="E7904" s="9" t="str">
        <f t="shared" si="1"/>
        <v>Surco,Lima,Lima</v>
      </c>
      <c r="F7904" s="9" t="s">
        <v>15</v>
      </c>
      <c r="G7904" s="9">
        <v>32.0</v>
      </c>
      <c r="H7904" s="9">
        <f>VENTAS!$I7904-(VENTAS!$I7904*0.4)</f>
        <v>11995.8</v>
      </c>
      <c r="I7904" s="9">
        <v>19993.0</v>
      </c>
      <c r="J7904" s="9">
        <f t="shared" si="2"/>
        <v>0.18</v>
      </c>
      <c r="K7904" s="9">
        <f t="shared" si="3"/>
        <v>23591.74</v>
      </c>
      <c r="L7904" s="11" t="s">
        <v>58</v>
      </c>
      <c r="M7904" s="9" t="s">
        <v>86</v>
      </c>
      <c r="N7904" s="6"/>
      <c r="O7904" s="6"/>
    </row>
    <row r="7905" ht="17.25" customHeight="1">
      <c r="A7905" s="7">
        <v>7904.0</v>
      </c>
      <c r="B7905" s="12">
        <v>42344.0</v>
      </c>
      <c r="C7905" s="13" t="s">
        <v>80</v>
      </c>
      <c r="D7905" s="14" t="s">
        <v>7910</v>
      </c>
      <c r="E7905" s="9" t="str">
        <f t="shared" si="1"/>
        <v>Surco,Lima,Lima</v>
      </c>
      <c r="F7905" s="13" t="s">
        <v>15</v>
      </c>
      <c r="G7905" s="9">
        <v>18.0</v>
      </c>
      <c r="H7905" s="9">
        <f>VENTAS!$I7905-(VENTAS!$I7905*0.4)</f>
        <v>21946.2</v>
      </c>
      <c r="I7905" s="9">
        <v>36577.0</v>
      </c>
      <c r="J7905" s="9">
        <f t="shared" si="2"/>
        <v>0.18</v>
      </c>
      <c r="K7905" s="9">
        <f t="shared" si="3"/>
        <v>43160.86</v>
      </c>
      <c r="L7905" s="11" t="s">
        <v>58</v>
      </c>
      <c r="M7905" s="13" t="s">
        <v>91</v>
      </c>
      <c r="N7905" s="6"/>
      <c r="O7905" s="6"/>
    </row>
    <row r="7906" ht="17.25" customHeight="1">
      <c r="A7906" s="7">
        <v>7905.0</v>
      </c>
      <c r="B7906" s="8">
        <v>42344.0</v>
      </c>
      <c r="C7906" s="9" t="s">
        <v>80</v>
      </c>
      <c r="D7906" s="10" t="s">
        <v>7911</v>
      </c>
      <c r="E7906" s="9" t="str">
        <f t="shared" si="1"/>
        <v>Surco,Lima,Lima</v>
      </c>
      <c r="F7906" s="9" t="s">
        <v>15</v>
      </c>
      <c r="G7906" s="9">
        <v>118.0</v>
      </c>
      <c r="H7906" s="9">
        <f>VENTAS!$I7906-(VENTAS!$I7906*0.4)</f>
        <v>12545.4</v>
      </c>
      <c r="I7906" s="9">
        <v>20909.0</v>
      </c>
      <c r="J7906" s="9">
        <f t="shared" si="2"/>
        <v>0.18</v>
      </c>
      <c r="K7906" s="9">
        <f t="shared" si="3"/>
        <v>24672.62</v>
      </c>
      <c r="L7906" s="11" t="s">
        <v>58</v>
      </c>
      <c r="M7906" s="9" t="s">
        <v>91</v>
      </c>
      <c r="N7906" s="6"/>
      <c r="O7906" s="6"/>
    </row>
    <row r="7907" ht="17.25" customHeight="1">
      <c r="A7907" s="7">
        <v>7906.0</v>
      </c>
      <c r="B7907" s="12">
        <v>42344.0</v>
      </c>
      <c r="C7907" s="13" t="s">
        <v>80</v>
      </c>
      <c r="D7907" s="14" t="s">
        <v>7912</v>
      </c>
      <c r="E7907" s="9" t="str">
        <f t="shared" si="1"/>
        <v>Surco,Lima,Lima</v>
      </c>
      <c r="F7907" s="13" t="s">
        <v>15</v>
      </c>
      <c r="G7907" s="9">
        <v>85.0</v>
      </c>
      <c r="H7907" s="9">
        <f>VENTAS!$I7907-(VENTAS!$I7907*0.4)</f>
        <v>21966</v>
      </c>
      <c r="I7907" s="9">
        <v>36610.0</v>
      </c>
      <c r="J7907" s="9">
        <f t="shared" si="2"/>
        <v>0.18</v>
      </c>
      <c r="K7907" s="9">
        <f t="shared" si="3"/>
        <v>43199.8</v>
      </c>
      <c r="L7907" s="11" t="s">
        <v>58</v>
      </c>
      <c r="M7907" s="13" t="s">
        <v>91</v>
      </c>
      <c r="N7907" s="6"/>
      <c r="O7907" s="6"/>
    </row>
    <row r="7908" ht="17.25" customHeight="1">
      <c r="A7908" s="7">
        <v>7907.0</v>
      </c>
      <c r="B7908" s="8">
        <v>42344.0</v>
      </c>
      <c r="C7908" s="9" t="s">
        <v>80</v>
      </c>
      <c r="D7908" s="10" t="s">
        <v>7913</v>
      </c>
      <c r="E7908" s="9" t="str">
        <f t="shared" si="1"/>
        <v>Surco,Lima,Lima</v>
      </c>
      <c r="F7908" s="9" t="s">
        <v>15</v>
      </c>
      <c r="G7908" s="9">
        <v>88.0</v>
      </c>
      <c r="H7908" s="9">
        <f>VENTAS!$I7908-(VENTAS!$I7908*0.4)</f>
        <v>16228.8</v>
      </c>
      <c r="I7908" s="9">
        <v>27048.0</v>
      </c>
      <c r="J7908" s="9">
        <f t="shared" si="2"/>
        <v>0.18</v>
      </c>
      <c r="K7908" s="9">
        <f t="shared" si="3"/>
        <v>31916.64</v>
      </c>
      <c r="L7908" s="11" t="s">
        <v>58</v>
      </c>
      <c r="M7908" s="9" t="s">
        <v>91</v>
      </c>
      <c r="N7908" s="6"/>
      <c r="O7908" s="6"/>
    </row>
    <row r="7909" ht="17.25" customHeight="1">
      <c r="A7909" s="7">
        <v>7908.0</v>
      </c>
      <c r="B7909" s="12">
        <v>42344.0</v>
      </c>
      <c r="C7909" s="13" t="s">
        <v>104</v>
      </c>
      <c r="D7909" s="14" t="s">
        <v>7914</v>
      </c>
      <c r="E7909" s="9" t="str">
        <f t="shared" si="1"/>
        <v>Surco,Lima,Lima</v>
      </c>
      <c r="F7909" s="13" t="s">
        <v>15</v>
      </c>
      <c r="G7909" s="9">
        <v>141.0</v>
      </c>
      <c r="H7909" s="9">
        <f>VENTAS!$I7909-(VENTAS!$I7909*0.4)</f>
        <v>19377.6</v>
      </c>
      <c r="I7909" s="9">
        <v>32296.0</v>
      </c>
      <c r="J7909" s="9">
        <f t="shared" si="2"/>
        <v>0.18</v>
      </c>
      <c r="K7909" s="9">
        <f t="shared" si="3"/>
        <v>38109.28</v>
      </c>
      <c r="L7909" s="11" t="s">
        <v>58</v>
      </c>
      <c r="M7909" s="13" t="s">
        <v>59</v>
      </c>
      <c r="N7909" s="6"/>
      <c r="O7909" s="6"/>
    </row>
    <row r="7910" ht="17.25" customHeight="1">
      <c r="A7910" s="7">
        <v>7909.0</v>
      </c>
      <c r="B7910" s="8">
        <v>42344.0</v>
      </c>
      <c r="C7910" s="9" t="s">
        <v>104</v>
      </c>
      <c r="D7910" s="10" t="s">
        <v>7915</v>
      </c>
      <c r="E7910" s="9" t="str">
        <f t="shared" si="1"/>
        <v>Surco,Lima,Lima</v>
      </c>
      <c r="F7910" s="9" t="s">
        <v>15</v>
      </c>
      <c r="G7910" s="9">
        <v>99.0</v>
      </c>
      <c r="H7910" s="9">
        <f>VENTAS!$I7910-(VENTAS!$I7910*0.4)</f>
        <v>14686.2</v>
      </c>
      <c r="I7910" s="9">
        <v>24477.0</v>
      </c>
      <c r="J7910" s="9">
        <f t="shared" si="2"/>
        <v>0.18</v>
      </c>
      <c r="K7910" s="9">
        <f t="shared" si="3"/>
        <v>28882.86</v>
      </c>
      <c r="L7910" s="11" t="s">
        <v>58</v>
      </c>
      <c r="M7910" s="9" t="s">
        <v>59</v>
      </c>
      <c r="N7910" s="6"/>
      <c r="O7910" s="6"/>
    </row>
    <row r="7911" ht="17.25" customHeight="1">
      <c r="A7911" s="7">
        <v>7910.0</v>
      </c>
      <c r="B7911" s="12">
        <v>42344.0</v>
      </c>
      <c r="C7911" s="13" t="s">
        <v>104</v>
      </c>
      <c r="D7911" s="14" t="s">
        <v>7916</v>
      </c>
      <c r="E7911" s="9" t="str">
        <f t="shared" si="1"/>
        <v>Surco,Lima,Lima</v>
      </c>
      <c r="F7911" s="13" t="s">
        <v>15</v>
      </c>
      <c r="G7911" s="9">
        <v>25.0</v>
      </c>
      <c r="H7911" s="9">
        <f>VENTAS!$I7911-(VENTAS!$I7911*0.4)</f>
        <v>13852.8</v>
      </c>
      <c r="I7911" s="9">
        <v>23088.0</v>
      </c>
      <c r="J7911" s="9">
        <f t="shared" si="2"/>
        <v>0.18</v>
      </c>
      <c r="K7911" s="9">
        <f t="shared" si="3"/>
        <v>27243.84</v>
      </c>
      <c r="L7911" s="11" t="s">
        <v>58</v>
      </c>
      <c r="M7911" s="13" t="s">
        <v>59</v>
      </c>
      <c r="N7911" s="6"/>
      <c r="O7911" s="6"/>
    </row>
    <row r="7912" ht="17.25" customHeight="1">
      <c r="A7912" s="7">
        <v>7911.0</v>
      </c>
      <c r="B7912" s="8">
        <v>42344.0</v>
      </c>
      <c r="C7912" s="9" t="s">
        <v>25</v>
      </c>
      <c r="D7912" s="10" t="s">
        <v>7917</v>
      </c>
      <c r="E7912" s="9" t="str">
        <f t="shared" si="1"/>
        <v>La Molina,Lima, Lima</v>
      </c>
      <c r="F7912" s="9" t="s">
        <v>15</v>
      </c>
      <c r="G7912" s="9">
        <v>144.0</v>
      </c>
      <c r="H7912" s="9">
        <f>VENTAS!$I7912-(VENTAS!$I7912*0.4)</f>
        <v>14864.4</v>
      </c>
      <c r="I7912" s="9">
        <v>24774.0</v>
      </c>
      <c r="J7912" s="9">
        <f t="shared" si="2"/>
        <v>0.18</v>
      </c>
      <c r="K7912" s="9">
        <f t="shared" si="3"/>
        <v>29233.32</v>
      </c>
      <c r="L7912" s="11" t="s">
        <v>27</v>
      </c>
      <c r="M7912" s="9" t="s">
        <v>28</v>
      </c>
      <c r="N7912" s="6"/>
      <c r="O7912" s="6"/>
    </row>
    <row r="7913" ht="17.25" customHeight="1">
      <c r="A7913" s="7">
        <v>7912.0</v>
      </c>
      <c r="B7913" s="12">
        <v>42344.0</v>
      </c>
      <c r="C7913" s="13" t="s">
        <v>25</v>
      </c>
      <c r="D7913" s="14" t="s">
        <v>7918</v>
      </c>
      <c r="E7913" s="9" t="str">
        <f t="shared" si="1"/>
        <v>La Molina,Lima, Lima</v>
      </c>
      <c r="F7913" s="13" t="s">
        <v>15</v>
      </c>
      <c r="G7913" s="9">
        <v>63.0</v>
      </c>
      <c r="H7913" s="9">
        <f>VENTAS!$I7913-(VENTAS!$I7913*0.4)</f>
        <v>11048.4</v>
      </c>
      <c r="I7913" s="9">
        <v>18414.0</v>
      </c>
      <c r="J7913" s="9">
        <f t="shared" si="2"/>
        <v>0.18</v>
      </c>
      <c r="K7913" s="9">
        <f t="shared" si="3"/>
        <v>21728.52</v>
      </c>
      <c r="L7913" s="11" t="s">
        <v>27</v>
      </c>
      <c r="M7913" s="13" t="s">
        <v>28</v>
      </c>
      <c r="N7913" s="6"/>
      <c r="O7913" s="6"/>
    </row>
    <row r="7914" ht="17.25" customHeight="1">
      <c r="A7914" s="7">
        <v>7913.0</v>
      </c>
      <c r="B7914" s="8">
        <v>42344.0</v>
      </c>
      <c r="C7914" s="9" t="s">
        <v>25</v>
      </c>
      <c r="D7914" s="10" t="s">
        <v>7919</v>
      </c>
      <c r="E7914" s="9" t="str">
        <f t="shared" si="1"/>
        <v>La Molina,Lima, Lima</v>
      </c>
      <c r="F7914" s="9" t="s">
        <v>15</v>
      </c>
      <c r="G7914" s="9">
        <v>177.0</v>
      </c>
      <c r="H7914" s="9">
        <f>VENTAS!$I7914-(VENTAS!$I7914*0.4)</f>
        <v>13323</v>
      </c>
      <c r="I7914" s="9">
        <v>22205.0</v>
      </c>
      <c r="J7914" s="9">
        <f t="shared" si="2"/>
        <v>0.18</v>
      </c>
      <c r="K7914" s="9">
        <f t="shared" si="3"/>
        <v>26201.9</v>
      </c>
      <c r="L7914" s="11" t="s">
        <v>27</v>
      </c>
      <c r="M7914" s="9" t="s">
        <v>28</v>
      </c>
      <c r="N7914" s="6"/>
      <c r="O7914" s="6"/>
    </row>
    <row r="7915" ht="17.25" customHeight="1">
      <c r="A7915" s="7">
        <v>7914.0</v>
      </c>
      <c r="B7915" s="12">
        <v>42344.0</v>
      </c>
      <c r="C7915" s="13" t="s">
        <v>25</v>
      </c>
      <c r="D7915" s="14" t="s">
        <v>7920</v>
      </c>
      <c r="E7915" s="9" t="str">
        <f t="shared" si="1"/>
        <v>La Molina,Lima, Lima</v>
      </c>
      <c r="F7915" s="13" t="s">
        <v>15</v>
      </c>
      <c r="G7915" s="9">
        <v>50.0</v>
      </c>
      <c r="H7915" s="9">
        <f>VENTAS!$I7915-(VENTAS!$I7915*0.4)</f>
        <v>13403.4</v>
      </c>
      <c r="I7915" s="9">
        <v>22339.0</v>
      </c>
      <c r="J7915" s="9">
        <f t="shared" si="2"/>
        <v>0.18</v>
      </c>
      <c r="K7915" s="9">
        <f t="shared" si="3"/>
        <v>26360.02</v>
      </c>
      <c r="L7915" s="11" t="s">
        <v>27</v>
      </c>
      <c r="M7915" s="13" t="s">
        <v>28</v>
      </c>
      <c r="N7915" s="6"/>
      <c r="O7915" s="6"/>
    </row>
    <row r="7916" ht="17.25" customHeight="1">
      <c r="A7916" s="7">
        <v>7915.0</v>
      </c>
      <c r="B7916" s="8">
        <v>42343.0</v>
      </c>
      <c r="C7916" s="9" t="s">
        <v>56</v>
      </c>
      <c r="D7916" s="10" t="s">
        <v>7921</v>
      </c>
      <c r="E7916" s="9" t="str">
        <f t="shared" si="1"/>
        <v>Surco,Lima,Lima</v>
      </c>
      <c r="F7916" s="9" t="s">
        <v>15</v>
      </c>
      <c r="G7916" s="9">
        <v>127.0</v>
      </c>
      <c r="H7916" s="9">
        <f>VENTAS!$I7916-(VENTAS!$I7916*0.4)</f>
        <v>14265</v>
      </c>
      <c r="I7916" s="9">
        <v>23775.0</v>
      </c>
      <c r="J7916" s="9">
        <f t="shared" si="2"/>
        <v>0.18</v>
      </c>
      <c r="K7916" s="9">
        <f t="shared" si="3"/>
        <v>28054.5</v>
      </c>
      <c r="L7916" s="11" t="s">
        <v>58</v>
      </c>
      <c r="M7916" s="9" t="s">
        <v>59</v>
      </c>
      <c r="N7916" s="6"/>
      <c r="O7916" s="6"/>
    </row>
    <row r="7917" ht="17.25" customHeight="1">
      <c r="A7917" s="7">
        <v>7916.0</v>
      </c>
      <c r="B7917" s="12">
        <v>42343.0</v>
      </c>
      <c r="C7917" s="13" t="s">
        <v>56</v>
      </c>
      <c r="D7917" s="14" t="s">
        <v>7922</v>
      </c>
      <c r="E7917" s="9" t="str">
        <f t="shared" si="1"/>
        <v>Surco,Lima,Lima</v>
      </c>
      <c r="F7917" s="13" t="s">
        <v>15</v>
      </c>
      <c r="G7917" s="9">
        <v>147.0</v>
      </c>
      <c r="H7917" s="9">
        <f>VENTAS!$I7917-(VENTAS!$I7917*0.4)</f>
        <v>13996.8</v>
      </c>
      <c r="I7917" s="9">
        <v>23328.0</v>
      </c>
      <c r="J7917" s="9">
        <f t="shared" si="2"/>
        <v>0.18</v>
      </c>
      <c r="K7917" s="9">
        <f t="shared" si="3"/>
        <v>27527.04</v>
      </c>
      <c r="L7917" s="11" t="s">
        <v>58</v>
      </c>
      <c r="M7917" s="13" t="s">
        <v>59</v>
      </c>
      <c r="N7917" s="6"/>
      <c r="O7917" s="6"/>
    </row>
    <row r="7918" ht="17.25" customHeight="1">
      <c r="A7918" s="7">
        <v>7917.0</v>
      </c>
      <c r="B7918" s="8">
        <v>42343.0</v>
      </c>
      <c r="C7918" s="9" t="s">
        <v>56</v>
      </c>
      <c r="D7918" s="10" t="s">
        <v>7923</v>
      </c>
      <c r="E7918" s="9" t="str">
        <f t="shared" si="1"/>
        <v>Surco,Lima,Lima</v>
      </c>
      <c r="F7918" s="9" t="s">
        <v>15</v>
      </c>
      <c r="G7918" s="9">
        <v>23.0</v>
      </c>
      <c r="H7918" s="9">
        <f>VENTAS!$I7918-(VENTAS!$I7918*0.4)</f>
        <v>13465.8</v>
      </c>
      <c r="I7918" s="9">
        <v>22443.0</v>
      </c>
      <c r="J7918" s="9">
        <f t="shared" si="2"/>
        <v>0.18</v>
      </c>
      <c r="K7918" s="9">
        <f t="shared" si="3"/>
        <v>26482.74</v>
      </c>
      <c r="L7918" s="11" t="s">
        <v>58</v>
      </c>
      <c r="M7918" s="9" t="s">
        <v>59</v>
      </c>
      <c r="N7918" s="6"/>
      <c r="O7918" s="6"/>
    </row>
    <row r="7919" ht="17.25" customHeight="1">
      <c r="A7919" s="7">
        <v>7918.0</v>
      </c>
      <c r="B7919" s="12">
        <v>42343.0</v>
      </c>
      <c r="C7919" s="13" t="s">
        <v>56</v>
      </c>
      <c r="D7919" s="14" t="s">
        <v>7924</v>
      </c>
      <c r="E7919" s="9" t="str">
        <f t="shared" si="1"/>
        <v>Surco,Lima,Lima</v>
      </c>
      <c r="F7919" s="13" t="s">
        <v>15</v>
      </c>
      <c r="G7919" s="9">
        <v>113.0</v>
      </c>
      <c r="H7919" s="9">
        <f>VENTAS!$I7919-(VENTAS!$I7919*0.4)</f>
        <v>22840.8</v>
      </c>
      <c r="I7919" s="9">
        <v>38068.0</v>
      </c>
      <c r="J7919" s="9">
        <f t="shared" si="2"/>
        <v>0.18</v>
      </c>
      <c r="K7919" s="9">
        <f t="shared" si="3"/>
        <v>44920.24</v>
      </c>
      <c r="L7919" s="11" t="s">
        <v>58</v>
      </c>
      <c r="M7919" s="13" t="s">
        <v>59</v>
      </c>
      <c r="N7919" s="6"/>
      <c r="O7919" s="6"/>
    </row>
    <row r="7920" ht="17.25" customHeight="1">
      <c r="A7920" s="7">
        <v>7919.0</v>
      </c>
      <c r="B7920" s="8">
        <v>42343.0</v>
      </c>
      <c r="C7920" s="9" t="s">
        <v>52</v>
      </c>
      <c r="D7920" s="10" t="s">
        <v>7925</v>
      </c>
      <c r="E7920" s="9" t="str">
        <f t="shared" si="1"/>
        <v>San Miguel, Lima, Lima</v>
      </c>
      <c r="F7920" s="9" t="s">
        <v>15</v>
      </c>
      <c r="G7920" s="9">
        <v>92.0</v>
      </c>
      <c r="H7920" s="9">
        <f>VENTAS!$I7920-(VENTAS!$I7920*0.4)</f>
        <v>19079.4</v>
      </c>
      <c r="I7920" s="9">
        <v>31799.0</v>
      </c>
      <c r="J7920" s="9">
        <f t="shared" si="2"/>
        <v>0.18</v>
      </c>
      <c r="K7920" s="9">
        <f t="shared" si="3"/>
        <v>37522.82</v>
      </c>
      <c r="L7920" s="11" t="s">
        <v>16</v>
      </c>
      <c r="M7920" s="9" t="s">
        <v>39</v>
      </c>
      <c r="N7920" s="6"/>
      <c r="O7920" s="6"/>
    </row>
    <row r="7921" ht="17.25" customHeight="1">
      <c r="A7921" s="7">
        <v>7920.0</v>
      </c>
      <c r="B7921" s="12">
        <v>42343.0</v>
      </c>
      <c r="C7921" s="13" t="s">
        <v>52</v>
      </c>
      <c r="D7921" s="14" t="s">
        <v>7926</v>
      </c>
      <c r="E7921" s="9" t="str">
        <f t="shared" si="1"/>
        <v>San Miguel, Lima, Lima</v>
      </c>
      <c r="F7921" s="13" t="s">
        <v>15</v>
      </c>
      <c r="G7921" s="9">
        <v>64.0</v>
      </c>
      <c r="H7921" s="9">
        <f>VENTAS!$I7921-(VENTAS!$I7921*0.4)</f>
        <v>12367.8</v>
      </c>
      <c r="I7921" s="9">
        <v>20613.0</v>
      </c>
      <c r="J7921" s="9">
        <f t="shared" si="2"/>
        <v>0.18</v>
      </c>
      <c r="K7921" s="9">
        <f t="shared" si="3"/>
        <v>24323.34</v>
      </c>
      <c r="L7921" s="11" t="s">
        <v>16</v>
      </c>
      <c r="M7921" s="13" t="s">
        <v>39</v>
      </c>
      <c r="N7921" s="6"/>
      <c r="O7921" s="6"/>
    </row>
    <row r="7922" ht="17.25" customHeight="1">
      <c r="A7922" s="7">
        <v>7921.0</v>
      </c>
      <c r="B7922" s="8">
        <v>42343.0</v>
      </c>
      <c r="C7922" s="9" t="s">
        <v>52</v>
      </c>
      <c r="D7922" s="10" t="s">
        <v>7927</v>
      </c>
      <c r="E7922" s="9" t="str">
        <f t="shared" si="1"/>
        <v>San Miguel, Lima, Lima</v>
      </c>
      <c r="F7922" s="9" t="s">
        <v>15</v>
      </c>
      <c r="G7922" s="9">
        <v>122.0</v>
      </c>
      <c r="H7922" s="9">
        <f>VENTAS!$I7922-(VENTAS!$I7922*0.4)</f>
        <v>13597.8</v>
      </c>
      <c r="I7922" s="9">
        <v>22663.0</v>
      </c>
      <c r="J7922" s="9">
        <f t="shared" si="2"/>
        <v>0.18</v>
      </c>
      <c r="K7922" s="9">
        <f t="shared" si="3"/>
        <v>26742.34</v>
      </c>
      <c r="L7922" s="11" t="s">
        <v>16</v>
      </c>
      <c r="M7922" s="9" t="s">
        <v>39</v>
      </c>
      <c r="N7922" s="6"/>
      <c r="O7922" s="6"/>
    </row>
    <row r="7923" ht="17.25" customHeight="1">
      <c r="A7923" s="7">
        <v>7922.0</v>
      </c>
      <c r="B7923" s="12">
        <v>42343.0</v>
      </c>
      <c r="C7923" s="13" t="s">
        <v>52</v>
      </c>
      <c r="D7923" s="14" t="s">
        <v>7928</v>
      </c>
      <c r="E7923" s="9" t="str">
        <f t="shared" si="1"/>
        <v>San Miguel, Lima, Lima</v>
      </c>
      <c r="F7923" s="13" t="s">
        <v>15</v>
      </c>
      <c r="G7923" s="9">
        <v>49.0</v>
      </c>
      <c r="H7923" s="9">
        <f>VENTAS!$I7923-(VENTAS!$I7923*0.4)</f>
        <v>18139.8</v>
      </c>
      <c r="I7923" s="9">
        <v>30233.0</v>
      </c>
      <c r="J7923" s="9">
        <f t="shared" si="2"/>
        <v>0.18</v>
      </c>
      <c r="K7923" s="9">
        <f t="shared" si="3"/>
        <v>35674.94</v>
      </c>
      <c r="L7923" s="11" t="s">
        <v>16</v>
      </c>
      <c r="M7923" s="13" t="s">
        <v>39</v>
      </c>
      <c r="N7923" s="6"/>
      <c r="O7923" s="6"/>
    </row>
    <row r="7924" ht="17.25" customHeight="1">
      <c r="A7924" s="7">
        <v>7923.0</v>
      </c>
      <c r="B7924" s="8">
        <v>42343.0</v>
      </c>
      <c r="C7924" s="9" t="s">
        <v>52</v>
      </c>
      <c r="D7924" s="10" t="s">
        <v>7929</v>
      </c>
      <c r="E7924" s="9" t="str">
        <f t="shared" si="1"/>
        <v>Ate,Lima,Lima</v>
      </c>
      <c r="F7924" s="9" t="s">
        <v>15</v>
      </c>
      <c r="G7924" s="9">
        <v>72.0</v>
      </c>
      <c r="H7924" s="9">
        <f>VENTAS!$I7924-(VENTAS!$I7924*0.4)</f>
        <v>17876.4</v>
      </c>
      <c r="I7924" s="9">
        <v>29794.0</v>
      </c>
      <c r="J7924" s="9">
        <f t="shared" si="2"/>
        <v>0.18</v>
      </c>
      <c r="K7924" s="9">
        <f t="shared" si="3"/>
        <v>35156.92</v>
      </c>
      <c r="L7924" s="11" t="s">
        <v>20</v>
      </c>
      <c r="M7924" s="9" t="s">
        <v>21</v>
      </c>
      <c r="N7924" s="6"/>
      <c r="O7924" s="6"/>
    </row>
    <row r="7925" ht="17.25" customHeight="1">
      <c r="A7925" s="7">
        <v>7924.0</v>
      </c>
      <c r="B7925" s="12">
        <v>42343.0</v>
      </c>
      <c r="C7925" s="13" t="s">
        <v>52</v>
      </c>
      <c r="D7925" s="14" t="s">
        <v>7930</v>
      </c>
      <c r="E7925" s="9" t="str">
        <f t="shared" si="1"/>
        <v>Ate,Lima,Lima</v>
      </c>
      <c r="F7925" s="13" t="s">
        <v>15</v>
      </c>
      <c r="G7925" s="9">
        <v>154.0</v>
      </c>
      <c r="H7925" s="9">
        <f>VENTAS!$I7925-(VENTAS!$I7925*0.4)</f>
        <v>17239.2</v>
      </c>
      <c r="I7925" s="9">
        <v>28732.0</v>
      </c>
      <c r="J7925" s="9">
        <f t="shared" si="2"/>
        <v>0.18</v>
      </c>
      <c r="K7925" s="9">
        <f t="shared" si="3"/>
        <v>33903.76</v>
      </c>
      <c r="L7925" s="11" t="s">
        <v>20</v>
      </c>
      <c r="M7925" s="13" t="s">
        <v>21</v>
      </c>
      <c r="N7925" s="6"/>
      <c r="O7925" s="6"/>
    </row>
    <row r="7926" ht="17.25" customHeight="1">
      <c r="A7926" s="7">
        <v>7925.0</v>
      </c>
      <c r="B7926" s="8">
        <v>42343.0</v>
      </c>
      <c r="C7926" s="9" t="s">
        <v>52</v>
      </c>
      <c r="D7926" s="10" t="s">
        <v>7931</v>
      </c>
      <c r="E7926" s="9" t="str">
        <f t="shared" si="1"/>
        <v>Ate,Lima,Lima</v>
      </c>
      <c r="F7926" s="9" t="s">
        <v>15</v>
      </c>
      <c r="G7926" s="9">
        <v>129.0</v>
      </c>
      <c r="H7926" s="9">
        <f>VENTAS!$I7926-(VENTAS!$I7926*0.4)</f>
        <v>18224.4</v>
      </c>
      <c r="I7926" s="9">
        <v>30374.0</v>
      </c>
      <c r="J7926" s="9">
        <f t="shared" si="2"/>
        <v>0.18</v>
      </c>
      <c r="K7926" s="9">
        <f t="shared" si="3"/>
        <v>35841.32</v>
      </c>
      <c r="L7926" s="11" t="s">
        <v>20</v>
      </c>
      <c r="M7926" s="9" t="s">
        <v>21</v>
      </c>
      <c r="N7926" s="6"/>
      <c r="O7926" s="6"/>
    </row>
    <row r="7927" ht="17.25" customHeight="1">
      <c r="A7927" s="7">
        <v>7926.0</v>
      </c>
      <c r="B7927" s="12">
        <v>42343.0</v>
      </c>
      <c r="C7927" s="13" t="s">
        <v>52</v>
      </c>
      <c r="D7927" s="14" t="s">
        <v>7932</v>
      </c>
      <c r="E7927" s="9" t="str">
        <f t="shared" si="1"/>
        <v>Ate,Lima,Lima</v>
      </c>
      <c r="F7927" s="13" t="s">
        <v>15</v>
      </c>
      <c r="G7927" s="9">
        <v>150.0</v>
      </c>
      <c r="H7927" s="9">
        <f>VENTAS!$I7927-(VENTAS!$I7927*0.4)</f>
        <v>20988</v>
      </c>
      <c r="I7927" s="9">
        <v>34980.0</v>
      </c>
      <c r="J7927" s="9">
        <f t="shared" si="2"/>
        <v>0.18</v>
      </c>
      <c r="K7927" s="9">
        <f t="shared" si="3"/>
        <v>41276.4</v>
      </c>
      <c r="L7927" s="11" t="s">
        <v>20</v>
      </c>
      <c r="M7927" s="13" t="s">
        <v>21</v>
      </c>
      <c r="N7927" s="6"/>
      <c r="O7927" s="6"/>
    </row>
    <row r="7928" ht="17.25" customHeight="1">
      <c r="A7928" s="7">
        <v>7927.0</v>
      </c>
      <c r="B7928" s="8">
        <v>42342.0</v>
      </c>
      <c r="C7928" s="9" t="s">
        <v>56</v>
      </c>
      <c r="D7928" s="10" t="s">
        <v>7933</v>
      </c>
      <c r="E7928" s="9" t="str">
        <f t="shared" si="1"/>
        <v>Surco,Lima,Lima</v>
      </c>
      <c r="F7928" s="9" t="s">
        <v>15</v>
      </c>
      <c r="G7928" s="9">
        <v>63.0</v>
      </c>
      <c r="H7928" s="9">
        <f>VENTAS!$I7928-(VENTAS!$I7928*0.4)</f>
        <v>17380.2</v>
      </c>
      <c r="I7928" s="9">
        <v>28967.0</v>
      </c>
      <c r="J7928" s="9">
        <f t="shared" si="2"/>
        <v>0.18</v>
      </c>
      <c r="K7928" s="9">
        <f t="shared" si="3"/>
        <v>34181.06</v>
      </c>
      <c r="L7928" s="11" t="s">
        <v>58</v>
      </c>
      <c r="M7928" s="9" t="s">
        <v>59</v>
      </c>
      <c r="N7928" s="6"/>
      <c r="O7928" s="6"/>
    </row>
    <row r="7929" ht="17.25" customHeight="1">
      <c r="A7929" s="7">
        <v>7928.0</v>
      </c>
      <c r="B7929" s="12">
        <v>42342.0</v>
      </c>
      <c r="C7929" s="13" t="s">
        <v>56</v>
      </c>
      <c r="D7929" s="14" t="s">
        <v>7934</v>
      </c>
      <c r="E7929" s="9" t="str">
        <f t="shared" si="1"/>
        <v>Surco,Lima,Lima</v>
      </c>
      <c r="F7929" s="13" t="s">
        <v>15</v>
      </c>
      <c r="G7929" s="9">
        <v>40.0</v>
      </c>
      <c r="H7929" s="9">
        <f>VENTAS!$I7929-(VENTAS!$I7929*0.4)</f>
        <v>12731.4</v>
      </c>
      <c r="I7929" s="9">
        <v>21219.0</v>
      </c>
      <c r="J7929" s="9">
        <f t="shared" si="2"/>
        <v>0.18</v>
      </c>
      <c r="K7929" s="9">
        <f t="shared" si="3"/>
        <v>25038.42</v>
      </c>
      <c r="L7929" s="11" t="s">
        <v>58</v>
      </c>
      <c r="M7929" s="13" t="s">
        <v>59</v>
      </c>
      <c r="N7929" s="6"/>
      <c r="O7929" s="6"/>
    </row>
    <row r="7930" ht="17.25" customHeight="1">
      <c r="A7930" s="7">
        <v>7929.0</v>
      </c>
      <c r="B7930" s="8">
        <v>42342.0</v>
      </c>
      <c r="C7930" s="9" t="s">
        <v>56</v>
      </c>
      <c r="D7930" s="10" t="s">
        <v>7935</v>
      </c>
      <c r="E7930" s="9" t="str">
        <f t="shared" si="1"/>
        <v>Surco,Lima,Lima</v>
      </c>
      <c r="F7930" s="9" t="s">
        <v>15</v>
      </c>
      <c r="G7930" s="9">
        <v>59.0</v>
      </c>
      <c r="H7930" s="9">
        <f>VENTAS!$I7930-(VENTAS!$I7930*0.4)</f>
        <v>12786</v>
      </c>
      <c r="I7930" s="9">
        <v>21310.0</v>
      </c>
      <c r="J7930" s="9">
        <f t="shared" si="2"/>
        <v>0.18</v>
      </c>
      <c r="K7930" s="9">
        <f t="shared" si="3"/>
        <v>25145.8</v>
      </c>
      <c r="L7930" s="11" t="s">
        <v>58</v>
      </c>
      <c r="M7930" s="9" t="s">
        <v>59</v>
      </c>
      <c r="N7930" s="6"/>
      <c r="O7930" s="6"/>
    </row>
    <row r="7931" ht="17.25" customHeight="1">
      <c r="A7931" s="7">
        <v>7930.0</v>
      </c>
      <c r="B7931" s="12">
        <v>42342.0</v>
      </c>
      <c r="C7931" s="13" t="s">
        <v>56</v>
      </c>
      <c r="D7931" s="14" t="s">
        <v>7936</v>
      </c>
      <c r="E7931" s="9" t="str">
        <f t="shared" si="1"/>
        <v>Surco,Lima,Lima</v>
      </c>
      <c r="F7931" s="13" t="s">
        <v>15</v>
      </c>
      <c r="G7931" s="9">
        <v>64.0</v>
      </c>
      <c r="H7931" s="9">
        <f>VENTAS!$I7931-(VENTAS!$I7931*0.4)</f>
        <v>23676.6</v>
      </c>
      <c r="I7931" s="9">
        <v>39461.0</v>
      </c>
      <c r="J7931" s="9">
        <f t="shared" si="2"/>
        <v>0.18</v>
      </c>
      <c r="K7931" s="9">
        <f t="shared" si="3"/>
        <v>46563.98</v>
      </c>
      <c r="L7931" s="11" t="s">
        <v>58</v>
      </c>
      <c r="M7931" s="13" t="s">
        <v>59</v>
      </c>
      <c r="N7931" s="6"/>
      <c r="O7931" s="6"/>
    </row>
    <row r="7932" ht="17.25" customHeight="1">
      <c r="A7932" s="7">
        <v>7931.0</v>
      </c>
      <c r="B7932" s="8">
        <v>42342.0</v>
      </c>
      <c r="C7932" s="9" t="s">
        <v>56</v>
      </c>
      <c r="D7932" s="10" t="s">
        <v>7937</v>
      </c>
      <c r="E7932" s="9" t="str">
        <f t="shared" si="1"/>
        <v>Surco,Lima,Lima</v>
      </c>
      <c r="F7932" s="9" t="s">
        <v>15</v>
      </c>
      <c r="G7932" s="9">
        <v>96.0</v>
      </c>
      <c r="H7932" s="9">
        <f>VENTAS!$I7932-(VENTAS!$I7932*0.4)</f>
        <v>14766</v>
      </c>
      <c r="I7932" s="9">
        <v>24610.0</v>
      </c>
      <c r="J7932" s="9">
        <f t="shared" si="2"/>
        <v>0.18</v>
      </c>
      <c r="K7932" s="9">
        <f t="shared" si="3"/>
        <v>29039.8</v>
      </c>
      <c r="L7932" s="11" t="s">
        <v>58</v>
      </c>
      <c r="M7932" s="9" t="s">
        <v>130</v>
      </c>
      <c r="N7932" s="6"/>
      <c r="O7932" s="6"/>
    </row>
    <row r="7933" ht="17.25" customHeight="1">
      <c r="A7933" s="7">
        <v>7932.0</v>
      </c>
      <c r="B7933" s="12">
        <v>42342.0</v>
      </c>
      <c r="C7933" s="13" t="s">
        <v>56</v>
      </c>
      <c r="D7933" s="14" t="s">
        <v>7938</v>
      </c>
      <c r="E7933" s="9" t="str">
        <f t="shared" si="1"/>
        <v>Surco,Lima,Lima</v>
      </c>
      <c r="F7933" s="13" t="s">
        <v>15</v>
      </c>
      <c r="G7933" s="9">
        <v>66.0</v>
      </c>
      <c r="H7933" s="9">
        <f>VENTAS!$I7933-(VENTAS!$I7933*0.4)</f>
        <v>18609.6</v>
      </c>
      <c r="I7933" s="9">
        <v>31016.0</v>
      </c>
      <c r="J7933" s="9">
        <f t="shared" si="2"/>
        <v>0.18</v>
      </c>
      <c r="K7933" s="9">
        <f t="shared" si="3"/>
        <v>36598.88</v>
      </c>
      <c r="L7933" s="11" t="s">
        <v>58</v>
      </c>
      <c r="M7933" s="13" t="s">
        <v>130</v>
      </c>
      <c r="N7933" s="6"/>
      <c r="O7933" s="6"/>
    </row>
    <row r="7934" ht="17.25" customHeight="1">
      <c r="A7934" s="7">
        <v>7933.0</v>
      </c>
      <c r="B7934" s="8">
        <v>42342.0</v>
      </c>
      <c r="C7934" s="9" t="s">
        <v>56</v>
      </c>
      <c r="D7934" s="10" t="s">
        <v>7939</v>
      </c>
      <c r="E7934" s="9" t="str">
        <f t="shared" si="1"/>
        <v>Surco,Lima,Lima</v>
      </c>
      <c r="F7934" s="9" t="s">
        <v>15</v>
      </c>
      <c r="G7934" s="9">
        <v>172.0</v>
      </c>
      <c r="H7934" s="9">
        <f>VENTAS!$I7934-(VENTAS!$I7934*0.4)</f>
        <v>19128</v>
      </c>
      <c r="I7934" s="9">
        <v>31880.0</v>
      </c>
      <c r="J7934" s="9">
        <f t="shared" si="2"/>
        <v>0.18</v>
      </c>
      <c r="K7934" s="9">
        <f t="shared" si="3"/>
        <v>37618.4</v>
      </c>
      <c r="L7934" s="11" t="s">
        <v>58</v>
      </c>
      <c r="M7934" s="9" t="s">
        <v>130</v>
      </c>
      <c r="N7934" s="6"/>
      <c r="O7934" s="6"/>
    </row>
    <row r="7935" ht="17.25" customHeight="1">
      <c r="A7935" s="7">
        <v>7934.0</v>
      </c>
      <c r="B7935" s="12">
        <v>42342.0</v>
      </c>
      <c r="C7935" s="13" t="s">
        <v>56</v>
      </c>
      <c r="D7935" s="14" t="s">
        <v>7940</v>
      </c>
      <c r="E7935" s="9" t="str">
        <f t="shared" si="1"/>
        <v>Surco,Lima,Lima</v>
      </c>
      <c r="F7935" s="13" t="s">
        <v>15</v>
      </c>
      <c r="G7935" s="9">
        <v>176.0</v>
      </c>
      <c r="H7935" s="9">
        <f>VENTAS!$I7935-(VENTAS!$I7935*0.4)</f>
        <v>17901</v>
      </c>
      <c r="I7935" s="9">
        <v>29835.0</v>
      </c>
      <c r="J7935" s="9">
        <f t="shared" si="2"/>
        <v>0.18</v>
      </c>
      <c r="K7935" s="9">
        <f t="shared" si="3"/>
        <v>35205.3</v>
      </c>
      <c r="L7935" s="11" t="s">
        <v>58</v>
      </c>
      <c r="M7935" s="13" t="s">
        <v>130</v>
      </c>
      <c r="N7935" s="6"/>
      <c r="O7935" s="6"/>
    </row>
    <row r="7936" ht="17.25" customHeight="1">
      <c r="A7936" s="7">
        <v>7935.0</v>
      </c>
      <c r="B7936" s="8">
        <v>42342.0</v>
      </c>
      <c r="C7936" s="9" t="s">
        <v>52</v>
      </c>
      <c r="D7936" s="10" t="s">
        <v>7941</v>
      </c>
      <c r="E7936" s="9" t="str">
        <f t="shared" si="1"/>
        <v>Surco,Lima,Lima</v>
      </c>
      <c r="F7936" s="9" t="s">
        <v>34</v>
      </c>
      <c r="G7936" s="9">
        <v>50.0</v>
      </c>
      <c r="H7936" s="9">
        <f>VENTAS!$I7936-(VENTAS!$I7936*0.4)</f>
        <v>17415.6</v>
      </c>
      <c r="I7936" s="9">
        <v>29026.0</v>
      </c>
      <c r="J7936" s="9">
        <f t="shared" si="2"/>
        <v>0.18</v>
      </c>
      <c r="K7936" s="9">
        <f t="shared" si="3"/>
        <v>34250.68</v>
      </c>
      <c r="L7936" s="11" t="s">
        <v>58</v>
      </c>
      <c r="M7936" s="9" t="s">
        <v>91</v>
      </c>
      <c r="N7936" s="6"/>
      <c r="O7936" s="6"/>
    </row>
    <row r="7937" ht="17.25" customHeight="1">
      <c r="A7937" s="7">
        <v>7936.0</v>
      </c>
      <c r="B7937" s="12">
        <v>42342.0</v>
      </c>
      <c r="C7937" s="13" t="s">
        <v>52</v>
      </c>
      <c r="D7937" s="14" t="s">
        <v>7942</v>
      </c>
      <c r="E7937" s="9" t="str">
        <f t="shared" si="1"/>
        <v>Surco,Lima,Lima</v>
      </c>
      <c r="F7937" s="13" t="s">
        <v>34</v>
      </c>
      <c r="G7937" s="9">
        <v>63.0</v>
      </c>
      <c r="H7937" s="9">
        <f>VENTAS!$I7937-(VENTAS!$I7937*0.4)</f>
        <v>22434.6</v>
      </c>
      <c r="I7937" s="9">
        <v>37391.0</v>
      </c>
      <c r="J7937" s="9">
        <f t="shared" si="2"/>
        <v>0.18</v>
      </c>
      <c r="K7937" s="9">
        <f t="shared" si="3"/>
        <v>44121.38</v>
      </c>
      <c r="L7937" s="11" t="s">
        <v>58</v>
      </c>
      <c r="M7937" s="13" t="s">
        <v>91</v>
      </c>
      <c r="N7937" s="6"/>
      <c r="O7937" s="6"/>
    </row>
    <row r="7938" ht="17.25" customHeight="1">
      <c r="A7938" s="7">
        <v>7937.0</v>
      </c>
      <c r="B7938" s="8">
        <v>42342.0</v>
      </c>
      <c r="C7938" s="9" t="s">
        <v>52</v>
      </c>
      <c r="D7938" s="10" t="s">
        <v>7943</v>
      </c>
      <c r="E7938" s="9" t="str">
        <f t="shared" si="1"/>
        <v>Surco,Lima,Lima</v>
      </c>
      <c r="F7938" s="9" t="s">
        <v>34</v>
      </c>
      <c r="G7938" s="9">
        <v>55.0</v>
      </c>
      <c r="H7938" s="9">
        <f>VENTAS!$I7938-(VENTAS!$I7938*0.4)</f>
        <v>21615.6</v>
      </c>
      <c r="I7938" s="9">
        <v>36026.0</v>
      </c>
      <c r="J7938" s="9">
        <f t="shared" si="2"/>
        <v>0.18</v>
      </c>
      <c r="K7938" s="9">
        <f t="shared" si="3"/>
        <v>42510.68</v>
      </c>
      <c r="L7938" s="11" t="s">
        <v>58</v>
      </c>
      <c r="M7938" s="9" t="s">
        <v>91</v>
      </c>
      <c r="N7938" s="6"/>
      <c r="O7938" s="6"/>
    </row>
    <row r="7939" ht="17.25" customHeight="1">
      <c r="A7939" s="7">
        <v>7938.0</v>
      </c>
      <c r="B7939" s="12">
        <v>42342.0</v>
      </c>
      <c r="C7939" s="13" t="s">
        <v>52</v>
      </c>
      <c r="D7939" s="14" t="s">
        <v>7944</v>
      </c>
      <c r="E7939" s="9" t="str">
        <f t="shared" si="1"/>
        <v>Surco,Lima,Lima</v>
      </c>
      <c r="F7939" s="13" t="s">
        <v>34</v>
      </c>
      <c r="G7939" s="9">
        <v>169.0</v>
      </c>
      <c r="H7939" s="9">
        <f>VENTAS!$I7939-(VENTAS!$I7939*0.4)</f>
        <v>22315.8</v>
      </c>
      <c r="I7939" s="9">
        <v>37193.0</v>
      </c>
      <c r="J7939" s="9">
        <f t="shared" si="2"/>
        <v>0.18</v>
      </c>
      <c r="K7939" s="9">
        <f t="shared" si="3"/>
        <v>43887.74</v>
      </c>
      <c r="L7939" s="11" t="s">
        <v>58</v>
      </c>
      <c r="M7939" s="13" t="s">
        <v>91</v>
      </c>
      <c r="N7939" s="6"/>
      <c r="O7939" s="6"/>
    </row>
    <row r="7940" ht="17.25" customHeight="1">
      <c r="A7940" s="7">
        <v>7939.0</v>
      </c>
      <c r="B7940" s="8">
        <v>42342.0</v>
      </c>
      <c r="C7940" s="9" t="s">
        <v>18</v>
      </c>
      <c r="D7940" s="10" t="s">
        <v>7945</v>
      </c>
      <c r="E7940" s="9" t="str">
        <f t="shared" si="1"/>
        <v>Ate,Lima,Lima</v>
      </c>
      <c r="F7940" s="9" t="s">
        <v>15</v>
      </c>
      <c r="G7940" s="9">
        <v>89.0</v>
      </c>
      <c r="H7940" s="9">
        <f>VENTAS!$I7940-(VENTAS!$I7940*0.4)</f>
        <v>21243.6</v>
      </c>
      <c r="I7940" s="9">
        <v>35406.0</v>
      </c>
      <c r="J7940" s="9">
        <f t="shared" si="2"/>
        <v>0.18</v>
      </c>
      <c r="K7940" s="9">
        <f t="shared" si="3"/>
        <v>41779.08</v>
      </c>
      <c r="L7940" s="11" t="s">
        <v>20</v>
      </c>
      <c r="M7940" s="9" t="s">
        <v>44</v>
      </c>
      <c r="N7940" s="6"/>
      <c r="O7940" s="6"/>
    </row>
    <row r="7941" ht="17.25" customHeight="1">
      <c r="A7941" s="7">
        <v>7940.0</v>
      </c>
      <c r="B7941" s="12">
        <v>42342.0</v>
      </c>
      <c r="C7941" s="13" t="s">
        <v>18</v>
      </c>
      <c r="D7941" s="14" t="s">
        <v>7946</v>
      </c>
      <c r="E7941" s="9" t="str">
        <f t="shared" si="1"/>
        <v>Ate,Lima,Lima</v>
      </c>
      <c r="F7941" s="13" t="s">
        <v>15</v>
      </c>
      <c r="G7941" s="9">
        <v>90.0</v>
      </c>
      <c r="H7941" s="9">
        <f>VENTAS!$I7941-(VENTAS!$I7941*0.4)</f>
        <v>12849.6</v>
      </c>
      <c r="I7941" s="9">
        <v>21416.0</v>
      </c>
      <c r="J7941" s="9">
        <f t="shared" si="2"/>
        <v>0.18</v>
      </c>
      <c r="K7941" s="9">
        <f t="shared" si="3"/>
        <v>25270.88</v>
      </c>
      <c r="L7941" s="11" t="s">
        <v>20</v>
      </c>
      <c r="M7941" s="13" t="s">
        <v>44</v>
      </c>
      <c r="N7941" s="6"/>
      <c r="O7941" s="6"/>
    </row>
    <row r="7942" ht="17.25" customHeight="1">
      <c r="A7942" s="7">
        <v>7941.0</v>
      </c>
      <c r="B7942" s="8">
        <v>42342.0</v>
      </c>
      <c r="C7942" s="9" t="s">
        <v>18</v>
      </c>
      <c r="D7942" s="10" t="s">
        <v>7947</v>
      </c>
      <c r="E7942" s="9" t="str">
        <f t="shared" si="1"/>
        <v>Ate,Lima,Lima</v>
      </c>
      <c r="F7942" s="9" t="s">
        <v>15</v>
      </c>
      <c r="G7942" s="9">
        <v>161.0</v>
      </c>
      <c r="H7942" s="9">
        <f>VENTAS!$I7942-(VENTAS!$I7942*0.4)</f>
        <v>21615</v>
      </c>
      <c r="I7942" s="9">
        <v>36025.0</v>
      </c>
      <c r="J7942" s="9">
        <f t="shared" si="2"/>
        <v>0.18</v>
      </c>
      <c r="K7942" s="9">
        <f t="shared" si="3"/>
        <v>42509.5</v>
      </c>
      <c r="L7942" s="11" t="s">
        <v>20</v>
      </c>
      <c r="M7942" s="9" t="s">
        <v>44</v>
      </c>
      <c r="N7942" s="6"/>
      <c r="O7942" s="6"/>
    </row>
    <row r="7943" ht="17.25" customHeight="1">
      <c r="A7943" s="7">
        <v>7942.0</v>
      </c>
      <c r="B7943" s="12">
        <v>42342.0</v>
      </c>
      <c r="C7943" s="13" t="s">
        <v>18</v>
      </c>
      <c r="D7943" s="14" t="s">
        <v>7948</v>
      </c>
      <c r="E7943" s="9" t="str">
        <f t="shared" si="1"/>
        <v>Ate,Lima,Lima</v>
      </c>
      <c r="F7943" s="13" t="s">
        <v>15</v>
      </c>
      <c r="G7943" s="9">
        <v>108.0</v>
      </c>
      <c r="H7943" s="9">
        <f>VENTAS!$I7943-(VENTAS!$I7943*0.4)</f>
        <v>13516.2</v>
      </c>
      <c r="I7943" s="9">
        <v>22527.0</v>
      </c>
      <c r="J7943" s="9">
        <f t="shared" si="2"/>
        <v>0.18</v>
      </c>
      <c r="K7943" s="9">
        <f t="shared" si="3"/>
        <v>26581.86</v>
      </c>
      <c r="L7943" s="11" t="s">
        <v>20</v>
      </c>
      <c r="M7943" s="13" t="s">
        <v>44</v>
      </c>
      <c r="N7943" s="6"/>
      <c r="O7943" s="6"/>
    </row>
    <row r="7944" ht="17.25" customHeight="1">
      <c r="A7944" s="7">
        <v>7943.0</v>
      </c>
      <c r="B7944" s="8">
        <v>42342.0</v>
      </c>
      <c r="C7944" s="9" t="s">
        <v>18</v>
      </c>
      <c r="D7944" s="10" t="s">
        <v>7949</v>
      </c>
      <c r="E7944" s="9" t="str">
        <f t="shared" si="1"/>
        <v>Surco,Lima,Lima</v>
      </c>
      <c r="F7944" s="9" t="s">
        <v>15</v>
      </c>
      <c r="G7944" s="9">
        <v>144.0</v>
      </c>
      <c r="H7944" s="9">
        <f>VENTAS!$I7944-(VENTAS!$I7944*0.4)</f>
        <v>21005.4</v>
      </c>
      <c r="I7944" s="9">
        <v>35009.0</v>
      </c>
      <c r="J7944" s="9">
        <f t="shared" si="2"/>
        <v>0.18</v>
      </c>
      <c r="K7944" s="9">
        <f t="shared" si="3"/>
        <v>41310.62</v>
      </c>
      <c r="L7944" s="11" t="s">
        <v>58</v>
      </c>
      <c r="M7944" s="9" t="s">
        <v>59</v>
      </c>
      <c r="N7944" s="6"/>
      <c r="O7944" s="6"/>
    </row>
    <row r="7945" ht="17.25" customHeight="1">
      <c r="A7945" s="7">
        <v>7944.0</v>
      </c>
      <c r="B7945" s="12">
        <v>42342.0</v>
      </c>
      <c r="C7945" s="13" t="s">
        <v>18</v>
      </c>
      <c r="D7945" s="14" t="s">
        <v>7950</v>
      </c>
      <c r="E7945" s="9" t="str">
        <f t="shared" si="1"/>
        <v>Surco,Lima,Lima</v>
      </c>
      <c r="F7945" s="13" t="s">
        <v>15</v>
      </c>
      <c r="G7945" s="9">
        <v>63.0</v>
      </c>
      <c r="H7945" s="9">
        <f>VENTAS!$I7945-(VENTAS!$I7945*0.4)</f>
        <v>22618.8</v>
      </c>
      <c r="I7945" s="9">
        <v>37698.0</v>
      </c>
      <c r="J7945" s="9">
        <f t="shared" si="2"/>
        <v>0.18</v>
      </c>
      <c r="K7945" s="9">
        <f t="shared" si="3"/>
        <v>44483.64</v>
      </c>
      <c r="L7945" s="11" t="s">
        <v>58</v>
      </c>
      <c r="M7945" s="13" t="s">
        <v>59</v>
      </c>
      <c r="N7945" s="6"/>
      <c r="O7945" s="6"/>
    </row>
    <row r="7946" ht="17.25" customHeight="1">
      <c r="A7946" s="7">
        <v>7945.0</v>
      </c>
      <c r="B7946" s="8">
        <v>42342.0</v>
      </c>
      <c r="C7946" s="9" t="s">
        <v>18</v>
      </c>
      <c r="D7946" s="10" t="s">
        <v>7951</v>
      </c>
      <c r="E7946" s="9" t="str">
        <f t="shared" si="1"/>
        <v>Surco,Lima,Lima</v>
      </c>
      <c r="F7946" s="9" t="s">
        <v>15</v>
      </c>
      <c r="G7946" s="9">
        <v>169.0</v>
      </c>
      <c r="H7946" s="9">
        <f>VENTAS!$I7946-(VENTAS!$I7946*0.4)</f>
        <v>20860.8</v>
      </c>
      <c r="I7946" s="9">
        <v>34768.0</v>
      </c>
      <c r="J7946" s="9">
        <f t="shared" si="2"/>
        <v>0.18</v>
      </c>
      <c r="K7946" s="9">
        <f t="shared" si="3"/>
        <v>41026.24</v>
      </c>
      <c r="L7946" s="11" t="s">
        <v>58</v>
      </c>
      <c r="M7946" s="9" t="s">
        <v>59</v>
      </c>
      <c r="N7946" s="6"/>
      <c r="O7946" s="6"/>
    </row>
    <row r="7947" ht="17.25" customHeight="1">
      <c r="A7947" s="7">
        <v>7946.0</v>
      </c>
      <c r="B7947" s="12">
        <v>42342.0</v>
      </c>
      <c r="C7947" s="13" t="s">
        <v>18</v>
      </c>
      <c r="D7947" s="14" t="s">
        <v>7952</v>
      </c>
      <c r="E7947" s="9" t="str">
        <f t="shared" si="1"/>
        <v>Surco,Lima,Lima</v>
      </c>
      <c r="F7947" s="13" t="s">
        <v>15</v>
      </c>
      <c r="G7947" s="9">
        <v>152.0</v>
      </c>
      <c r="H7947" s="9">
        <f>VENTAS!$I7947-(VENTAS!$I7947*0.4)</f>
        <v>14999.4</v>
      </c>
      <c r="I7947" s="9">
        <v>24999.0</v>
      </c>
      <c r="J7947" s="9">
        <f t="shared" si="2"/>
        <v>0.18</v>
      </c>
      <c r="K7947" s="9">
        <f t="shared" si="3"/>
        <v>29498.82</v>
      </c>
      <c r="L7947" s="11" t="s">
        <v>58</v>
      </c>
      <c r="M7947" s="13" t="s">
        <v>59</v>
      </c>
      <c r="N7947" s="6"/>
      <c r="O7947" s="6"/>
    </row>
    <row r="7948" ht="17.25" customHeight="1">
      <c r="A7948" s="7">
        <v>7947.0</v>
      </c>
      <c r="B7948" s="8">
        <v>42342.0</v>
      </c>
      <c r="C7948" s="9" t="s">
        <v>13</v>
      </c>
      <c r="D7948" s="10" t="s">
        <v>7953</v>
      </c>
      <c r="E7948" s="9" t="str">
        <f t="shared" si="1"/>
        <v>San Miguel, Lima, Lima</v>
      </c>
      <c r="F7948" s="9" t="s">
        <v>15</v>
      </c>
      <c r="G7948" s="9">
        <v>148.0</v>
      </c>
      <c r="H7948" s="9">
        <f>VENTAS!$I7948-(VENTAS!$I7948*0.4)</f>
        <v>18386.4</v>
      </c>
      <c r="I7948" s="9">
        <v>30644.0</v>
      </c>
      <c r="J7948" s="9">
        <f t="shared" si="2"/>
        <v>0.18</v>
      </c>
      <c r="K7948" s="9">
        <f t="shared" si="3"/>
        <v>36159.92</v>
      </c>
      <c r="L7948" s="11" t="s">
        <v>16</v>
      </c>
      <c r="M7948" s="9" t="s">
        <v>39</v>
      </c>
      <c r="N7948" s="6"/>
      <c r="O7948" s="6"/>
    </row>
    <row r="7949" ht="17.25" customHeight="1">
      <c r="A7949" s="7">
        <v>7948.0</v>
      </c>
      <c r="B7949" s="12">
        <v>42342.0</v>
      </c>
      <c r="C7949" s="13" t="s">
        <v>13</v>
      </c>
      <c r="D7949" s="14" t="s">
        <v>7954</v>
      </c>
      <c r="E7949" s="9" t="str">
        <f t="shared" si="1"/>
        <v>San Miguel, Lima, Lima</v>
      </c>
      <c r="F7949" s="13" t="s">
        <v>15</v>
      </c>
      <c r="G7949" s="9">
        <v>2.0</v>
      </c>
      <c r="H7949" s="9">
        <f>VENTAS!$I7949-(VENTAS!$I7949*0.4)</f>
        <v>14902.2</v>
      </c>
      <c r="I7949" s="9">
        <v>24837.0</v>
      </c>
      <c r="J7949" s="9">
        <f t="shared" si="2"/>
        <v>0.18</v>
      </c>
      <c r="K7949" s="9">
        <f t="shared" si="3"/>
        <v>29307.66</v>
      </c>
      <c r="L7949" s="11" t="s">
        <v>16</v>
      </c>
      <c r="M7949" s="13" t="s">
        <v>39</v>
      </c>
      <c r="N7949" s="6"/>
      <c r="O7949" s="6"/>
    </row>
    <row r="7950" ht="17.25" customHeight="1">
      <c r="A7950" s="7">
        <v>7949.0</v>
      </c>
      <c r="B7950" s="8">
        <v>42342.0</v>
      </c>
      <c r="C7950" s="9" t="s">
        <v>13</v>
      </c>
      <c r="D7950" s="10" t="s">
        <v>7955</v>
      </c>
      <c r="E7950" s="9" t="str">
        <f t="shared" si="1"/>
        <v>San Miguel, Lima, Lima</v>
      </c>
      <c r="F7950" s="9" t="s">
        <v>15</v>
      </c>
      <c r="G7950" s="9">
        <v>76.0</v>
      </c>
      <c r="H7950" s="9">
        <f>VENTAS!$I7950-(VENTAS!$I7950*0.4)</f>
        <v>14404.8</v>
      </c>
      <c r="I7950" s="9">
        <v>24008.0</v>
      </c>
      <c r="J7950" s="9">
        <f t="shared" si="2"/>
        <v>0.18</v>
      </c>
      <c r="K7950" s="9">
        <f t="shared" si="3"/>
        <v>28329.44</v>
      </c>
      <c r="L7950" s="11" t="s">
        <v>16</v>
      </c>
      <c r="M7950" s="9" t="s">
        <v>39</v>
      </c>
      <c r="N7950" s="6"/>
      <c r="O7950" s="6"/>
    </row>
    <row r="7951" ht="17.25" customHeight="1">
      <c r="A7951" s="7">
        <v>7950.0</v>
      </c>
      <c r="B7951" s="12">
        <v>42342.0</v>
      </c>
      <c r="C7951" s="13" t="s">
        <v>13</v>
      </c>
      <c r="D7951" s="14" t="s">
        <v>7956</v>
      </c>
      <c r="E7951" s="9" t="str">
        <f t="shared" si="1"/>
        <v>San Miguel, Lima, Lima</v>
      </c>
      <c r="F7951" s="13" t="s">
        <v>15</v>
      </c>
      <c r="G7951" s="9">
        <v>18.0</v>
      </c>
      <c r="H7951" s="9">
        <f>VENTAS!$I7951-(VENTAS!$I7951*0.4)</f>
        <v>16417.8</v>
      </c>
      <c r="I7951" s="9">
        <v>27363.0</v>
      </c>
      <c r="J7951" s="9">
        <f t="shared" si="2"/>
        <v>0.18</v>
      </c>
      <c r="K7951" s="9">
        <f t="shared" si="3"/>
        <v>32288.34</v>
      </c>
      <c r="L7951" s="11" t="s">
        <v>16</v>
      </c>
      <c r="M7951" s="13" t="s">
        <v>39</v>
      </c>
      <c r="N7951" s="6"/>
      <c r="O7951" s="6"/>
    </row>
    <row r="7952" ht="17.25" customHeight="1">
      <c r="A7952" s="7">
        <v>7951.0</v>
      </c>
      <c r="B7952" s="8">
        <v>42342.0</v>
      </c>
      <c r="C7952" s="9" t="s">
        <v>63</v>
      </c>
      <c r="D7952" s="10" t="s">
        <v>7957</v>
      </c>
      <c r="E7952" s="9" t="str">
        <f t="shared" si="1"/>
        <v>Ate,Lima,Lima</v>
      </c>
      <c r="F7952" s="9" t="s">
        <v>15</v>
      </c>
      <c r="G7952" s="9">
        <v>156.0</v>
      </c>
      <c r="H7952" s="9">
        <f>VENTAS!$I7952-(VENTAS!$I7952*0.4)</f>
        <v>20872.2</v>
      </c>
      <c r="I7952" s="9">
        <v>34787.0</v>
      </c>
      <c r="J7952" s="9">
        <f t="shared" si="2"/>
        <v>0.18</v>
      </c>
      <c r="K7952" s="9">
        <f t="shared" si="3"/>
        <v>41048.66</v>
      </c>
      <c r="L7952" s="11" t="s">
        <v>20</v>
      </c>
      <c r="M7952" s="9" t="s">
        <v>21</v>
      </c>
      <c r="N7952" s="6"/>
      <c r="O7952" s="6"/>
    </row>
    <row r="7953" ht="17.25" customHeight="1">
      <c r="A7953" s="7">
        <v>7952.0</v>
      </c>
      <c r="B7953" s="12">
        <v>42342.0</v>
      </c>
      <c r="C7953" s="13" t="s">
        <v>63</v>
      </c>
      <c r="D7953" s="14" t="s">
        <v>7958</v>
      </c>
      <c r="E7953" s="9" t="str">
        <f t="shared" si="1"/>
        <v>Ate,Lima,Lima</v>
      </c>
      <c r="F7953" s="13" t="s">
        <v>15</v>
      </c>
      <c r="G7953" s="9">
        <v>158.0</v>
      </c>
      <c r="H7953" s="9">
        <f>VENTAS!$I7953-(VENTAS!$I7953*0.4)</f>
        <v>11190.6</v>
      </c>
      <c r="I7953" s="9">
        <v>18651.0</v>
      </c>
      <c r="J7953" s="9">
        <f t="shared" si="2"/>
        <v>0.18</v>
      </c>
      <c r="K7953" s="9">
        <f t="shared" si="3"/>
        <v>22008.18</v>
      </c>
      <c r="L7953" s="11" t="s">
        <v>20</v>
      </c>
      <c r="M7953" s="13" t="s">
        <v>21</v>
      </c>
      <c r="N7953" s="6"/>
      <c r="O7953" s="6"/>
    </row>
    <row r="7954" ht="17.25" customHeight="1">
      <c r="A7954" s="7">
        <v>7953.0</v>
      </c>
      <c r="B7954" s="8">
        <v>42342.0</v>
      </c>
      <c r="C7954" s="9" t="s">
        <v>63</v>
      </c>
      <c r="D7954" s="10" t="s">
        <v>7959</v>
      </c>
      <c r="E7954" s="9" t="str">
        <f t="shared" si="1"/>
        <v>Ate,Lima,Lima</v>
      </c>
      <c r="F7954" s="9" t="s">
        <v>15</v>
      </c>
      <c r="G7954" s="9">
        <v>51.0</v>
      </c>
      <c r="H7954" s="9">
        <f>VENTAS!$I7954-(VENTAS!$I7954*0.4)</f>
        <v>12822.6</v>
      </c>
      <c r="I7954" s="9">
        <v>21371.0</v>
      </c>
      <c r="J7954" s="9">
        <f t="shared" si="2"/>
        <v>0.18</v>
      </c>
      <c r="K7954" s="9">
        <f t="shared" si="3"/>
        <v>25217.78</v>
      </c>
      <c r="L7954" s="11" t="s">
        <v>20</v>
      </c>
      <c r="M7954" s="9" t="s">
        <v>21</v>
      </c>
      <c r="N7954" s="6"/>
      <c r="O7954" s="6"/>
    </row>
    <row r="7955" ht="17.25" customHeight="1">
      <c r="A7955" s="7">
        <v>7954.0</v>
      </c>
      <c r="B7955" s="12">
        <v>42342.0</v>
      </c>
      <c r="C7955" s="13" t="s">
        <v>63</v>
      </c>
      <c r="D7955" s="14" t="s">
        <v>7960</v>
      </c>
      <c r="E7955" s="9" t="str">
        <f t="shared" si="1"/>
        <v>Ate,Lima,Lima</v>
      </c>
      <c r="F7955" s="13" t="s">
        <v>15</v>
      </c>
      <c r="G7955" s="9">
        <v>2.0</v>
      </c>
      <c r="H7955" s="9">
        <f>VENTAS!$I7955-(VENTAS!$I7955*0.4)</f>
        <v>15023.4</v>
      </c>
      <c r="I7955" s="9">
        <v>25039.0</v>
      </c>
      <c r="J7955" s="9">
        <f t="shared" si="2"/>
        <v>0.18</v>
      </c>
      <c r="K7955" s="9">
        <f t="shared" si="3"/>
        <v>29546.02</v>
      </c>
      <c r="L7955" s="11" t="s">
        <v>20</v>
      </c>
      <c r="M7955" s="13" t="s">
        <v>21</v>
      </c>
      <c r="N7955" s="6"/>
      <c r="O7955" s="6"/>
    </row>
    <row r="7956" ht="17.25" customHeight="1">
      <c r="A7956" s="7">
        <v>7955.0</v>
      </c>
      <c r="B7956" s="8">
        <v>42341.0</v>
      </c>
      <c r="C7956" s="9" t="s">
        <v>80</v>
      </c>
      <c r="D7956" s="10" t="s">
        <v>7961</v>
      </c>
      <c r="E7956" s="9" t="str">
        <f t="shared" si="1"/>
        <v>Surco,Lima,Lima</v>
      </c>
      <c r="F7956" s="9" t="s">
        <v>15</v>
      </c>
      <c r="G7956" s="9">
        <v>164.0</v>
      </c>
      <c r="H7956" s="9">
        <f>VENTAS!$I7956-(VENTAS!$I7956*0.4)</f>
        <v>22552.2</v>
      </c>
      <c r="I7956" s="9">
        <v>37587.0</v>
      </c>
      <c r="J7956" s="9">
        <f t="shared" si="2"/>
        <v>0.18</v>
      </c>
      <c r="K7956" s="9">
        <f t="shared" si="3"/>
        <v>44352.66</v>
      </c>
      <c r="L7956" s="11" t="s">
        <v>58</v>
      </c>
      <c r="M7956" s="9" t="s">
        <v>106</v>
      </c>
      <c r="N7956" s="6"/>
      <c r="O7956" s="6"/>
    </row>
    <row r="7957" ht="17.25" customHeight="1">
      <c r="A7957" s="7">
        <v>7956.0</v>
      </c>
      <c r="B7957" s="12">
        <v>42341.0</v>
      </c>
      <c r="C7957" s="13" t="s">
        <v>80</v>
      </c>
      <c r="D7957" s="14" t="s">
        <v>7962</v>
      </c>
      <c r="E7957" s="9" t="str">
        <f t="shared" si="1"/>
        <v>Surco,Lima,Lima</v>
      </c>
      <c r="F7957" s="13" t="s">
        <v>15</v>
      </c>
      <c r="G7957" s="9">
        <v>52.0</v>
      </c>
      <c r="H7957" s="9">
        <f>VENTAS!$I7957-(VENTAS!$I7957*0.4)</f>
        <v>17825.4</v>
      </c>
      <c r="I7957" s="9">
        <v>29709.0</v>
      </c>
      <c r="J7957" s="9">
        <f t="shared" si="2"/>
        <v>0.18</v>
      </c>
      <c r="K7957" s="9">
        <f t="shared" si="3"/>
        <v>35056.62</v>
      </c>
      <c r="L7957" s="11" t="s">
        <v>58</v>
      </c>
      <c r="M7957" s="13" t="s">
        <v>106</v>
      </c>
      <c r="N7957" s="6"/>
      <c r="O7957" s="6"/>
    </row>
    <row r="7958" ht="17.25" customHeight="1">
      <c r="A7958" s="7">
        <v>7957.0</v>
      </c>
      <c r="B7958" s="8">
        <v>42341.0</v>
      </c>
      <c r="C7958" s="9" t="s">
        <v>80</v>
      </c>
      <c r="D7958" s="10" t="s">
        <v>7963</v>
      </c>
      <c r="E7958" s="9" t="str">
        <f t="shared" si="1"/>
        <v>Surco,Lima,Lima</v>
      </c>
      <c r="F7958" s="9" t="s">
        <v>15</v>
      </c>
      <c r="G7958" s="9">
        <v>167.0</v>
      </c>
      <c r="H7958" s="9">
        <f>VENTAS!$I7958-(VENTAS!$I7958*0.4)</f>
        <v>12289.2</v>
      </c>
      <c r="I7958" s="9">
        <v>20482.0</v>
      </c>
      <c r="J7958" s="9">
        <f t="shared" si="2"/>
        <v>0.18</v>
      </c>
      <c r="K7958" s="9">
        <f t="shared" si="3"/>
        <v>24168.76</v>
      </c>
      <c r="L7958" s="11" t="s">
        <v>58</v>
      </c>
      <c r="M7958" s="9" t="s">
        <v>106</v>
      </c>
      <c r="N7958" s="6"/>
      <c r="O7958" s="6"/>
    </row>
    <row r="7959" ht="17.25" customHeight="1">
      <c r="A7959" s="7">
        <v>7958.0</v>
      </c>
      <c r="B7959" s="12">
        <v>42341.0</v>
      </c>
      <c r="C7959" s="13" t="s">
        <v>80</v>
      </c>
      <c r="D7959" s="14" t="s">
        <v>7964</v>
      </c>
      <c r="E7959" s="9" t="str">
        <f t="shared" si="1"/>
        <v>Surco,Lima,Lima</v>
      </c>
      <c r="F7959" s="13" t="s">
        <v>15</v>
      </c>
      <c r="G7959" s="9">
        <v>44.0</v>
      </c>
      <c r="H7959" s="9">
        <f>VENTAS!$I7959-(VENTAS!$I7959*0.4)</f>
        <v>22930.2</v>
      </c>
      <c r="I7959" s="9">
        <v>38217.0</v>
      </c>
      <c r="J7959" s="9">
        <f t="shared" si="2"/>
        <v>0.18</v>
      </c>
      <c r="K7959" s="9">
        <f t="shared" si="3"/>
        <v>45096.06</v>
      </c>
      <c r="L7959" s="11" t="s">
        <v>58</v>
      </c>
      <c r="M7959" s="13" t="s">
        <v>106</v>
      </c>
      <c r="N7959" s="6"/>
      <c r="O7959" s="6"/>
    </row>
    <row r="7960" ht="17.25" customHeight="1">
      <c r="A7960" s="7">
        <v>7959.0</v>
      </c>
      <c r="B7960" s="8">
        <v>42341.0</v>
      </c>
      <c r="C7960" s="9" t="s">
        <v>32</v>
      </c>
      <c r="D7960" s="10" t="s">
        <v>7965</v>
      </c>
      <c r="E7960" s="9" t="str">
        <f t="shared" si="1"/>
        <v>Surco,Lima,Lima</v>
      </c>
      <c r="F7960" s="9" t="s">
        <v>15</v>
      </c>
      <c r="G7960" s="9">
        <v>98.0</v>
      </c>
      <c r="H7960" s="9">
        <f>VENTAS!$I7960-(VENTAS!$I7960*0.4)</f>
        <v>20583</v>
      </c>
      <c r="I7960" s="9">
        <v>34305.0</v>
      </c>
      <c r="J7960" s="9">
        <f t="shared" si="2"/>
        <v>0.18</v>
      </c>
      <c r="K7960" s="9">
        <f t="shared" si="3"/>
        <v>40479.9</v>
      </c>
      <c r="L7960" s="11" t="s">
        <v>58</v>
      </c>
      <c r="M7960" s="9" t="s">
        <v>96</v>
      </c>
      <c r="N7960" s="6"/>
      <c r="O7960" s="6"/>
    </row>
    <row r="7961" ht="17.25" customHeight="1">
      <c r="A7961" s="7">
        <v>7960.0</v>
      </c>
      <c r="B7961" s="12">
        <v>42341.0</v>
      </c>
      <c r="C7961" s="13" t="s">
        <v>32</v>
      </c>
      <c r="D7961" s="14" t="s">
        <v>7966</v>
      </c>
      <c r="E7961" s="9" t="str">
        <f t="shared" si="1"/>
        <v>Surco,Lima,Lima</v>
      </c>
      <c r="F7961" s="13" t="s">
        <v>15</v>
      </c>
      <c r="G7961" s="9">
        <v>97.0</v>
      </c>
      <c r="H7961" s="9">
        <f>VENTAS!$I7961-(VENTAS!$I7961*0.4)</f>
        <v>23553.6</v>
      </c>
      <c r="I7961" s="9">
        <v>39256.0</v>
      </c>
      <c r="J7961" s="9">
        <f t="shared" si="2"/>
        <v>0.18</v>
      </c>
      <c r="K7961" s="9">
        <f t="shared" si="3"/>
        <v>46322.08</v>
      </c>
      <c r="L7961" s="11" t="s">
        <v>58</v>
      </c>
      <c r="M7961" s="13" t="s">
        <v>96</v>
      </c>
      <c r="N7961" s="6"/>
      <c r="O7961" s="6"/>
    </row>
    <row r="7962" ht="17.25" customHeight="1">
      <c r="A7962" s="7">
        <v>7961.0</v>
      </c>
      <c r="B7962" s="8">
        <v>42341.0</v>
      </c>
      <c r="C7962" s="9" t="s">
        <v>32</v>
      </c>
      <c r="D7962" s="10" t="s">
        <v>7967</v>
      </c>
      <c r="E7962" s="9" t="str">
        <f t="shared" si="1"/>
        <v>Surco,Lima,Lima</v>
      </c>
      <c r="F7962" s="9" t="s">
        <v>15</v>
      </c>
      <c r="G7962" s="9">
        <v>155.0</v>
      </c>
      <c r="H7962" s="9">
        <f>VENTAS!$I7962-(VENTAS!$I7962*0.4)</f>
        <v>17017.2</v>
      </c>
      <c r="I7962" s="9">
        <v>28362.0</v>
      </c>
      <c r="J7962" s="9">
        <f t="shared" si="2"/>
        <v>0.18</v>
      </c>
      <c r="K7962" s="9">
        <f t="shared" si="3"/>
        <v>33467.16</v>
      </c>
      <c r="L7962" s="11" t="s">
        <v>58</v>
      </c>
      <c r="M7962" s="9" t="s">
        <v>96</v>
      </c>
      <c r="N7962" s="6"/>
      <c r="O7962" s="6"/>
    </row>
    <row r="7963" ht="17.25" customHeight="1">
      <c r="A7963" s="7">
        <v>7962.0</v>
      </c>
      <c r="B7963" s="12">
        <v>42341.0</v>
      </c>
      <c r="C7963" s="13" t="s">
        <v>32</v>
      </c>
      <c r="D7963" s="14" t="s">
        <v>7968</v>
      </c>
      <c r="E7963" s="9" t="str">
        <f t="shared" si="1"/>
        <v>Surco,Lima,Lima</v>
      </c>
      <c r="F7963" s="13" t="s">
        <v>15</v>
      </c>
      <c r="G7963" s="9">
        <v>30.0</v>
      </c>
      <c r="H7963" s="9">
        <f>VENTAS!$I7963-(VENTAS!$I7963*0.4)</f>
        <v>22015.2</v>
      </c>
      <c r="I7963" s="9">
        <v>36692.0</v>
      </c>
      <c r="J7963" s="9">
        <f t="shared" si="2"/>
        <v>0.18</v>
      </c>
      <c r="K7963" s="9">
        <f t="shared" si="3"/>
        <v>43296.56</v>
      </c>
      <c r="L7963" s="11" t="s">
        <v>58</v>
      </c>
      <c r="M7963" s="13" t="s">
        <v>96</v>
      </c>
      <c r="N7963" s="6"/>
      <c r="O7963" s="6"/>
    </row>
    <row r="7964" ht="17.25" customHeight="1">
      <c r="A7964" s="7">
        <v>7963.0</v>
      </c>
      <c r="B7964" s="8">
        <v>42341.0</v>
      </c>
      <c r="C7964" s="9" t="s">
        <v>104</v>
      </c>
      <c r="D7964" s="10" t="s">
        <v>7969</v>
      </c>
      <c r="E7964" s="9" t="str">
        <f t="shared" si="1"/>
        <v>San Miguel, Lima, Lima</v>
      </c>
      <c r="F7964" s="9" t="s">
        <v>15</v>
      </c>
      <c r="G7964" s="9">
        <v>167.0</v>
      </c>
      <c r="H7964" s="9">
        <f>VENTAS!$I7964-(VENTAS!$I7964*0.4)</f>
        <v>20983.2</v>
      </c>
      <c r="I7964" s="9">
        <v>34972.0</v>
      </c>
      <c r="J7964" s="9">
        <f t="shared" si="2"/>
        <v>0.18</v>
      </c>
      <c r="K7964" s="9">
        <f t="shared" si="3"/>
        <v>41266.96</v>
      </c>
      <c r="L7964" s="11" t="s">
        <v>16</v>
      </c>
      <c r="M7964" s="9" t="s">
        <v>39</v>
      </c>
      <c r="N7964" s="6"/>
      <c r="O7964" s="6"/>
    </row>
    <row r="7965" ht="17.25" customHeight="1">
      <c r="A7965" s="7">
        <v>7964.0</v>
      </c>
      <c r="B7965" s="12">
        <v>42341.0</v>
      </c>
      <c r="C7965" s="13" t="s">
        <v>104</v>
      </c>
      <c r="D7965" s="14" t="s">
        <v>7970</v>
      </c>
      <c r="E7965" s="9" t="str">
        <f t="shared" si="1"/>
        <v>San Miguel, Lima, Lima</v>
      </c>
      <c r="F7965" s="13" t="s">
        <v>15</v>
      </c>
      <c r="G7965" s="9">
        <v>35.0</v>
      </c>
      <c r="H7965" s="9">
        <f>VENTAS!$I7965-(VENTAS!$I7965*0.4)</f>
        <v>21429.6</v>
      </c>
      <c r="I7965" s="9">
        <v>35716.0</v>
      </c>
      <c r="J7965" s="9">
        <f t="shared" si="2"/>
        <v>0.18</v>
      </c>
      <c r="K7965" s="9">
        <f t="shared" si="3"/>
        <v>42144.88</v>
      </c>
      <c r="L7965" s="11" t="s">
        <v>16</v>
      </c>
      <c r="M7965" s="13" t="s">
        <v>39</v>
      </c>
      <c r="N7965" s="6"/>
      <c r="O7965" s="6"/>
    </row>
    <row r="7966" ht="17.25" customHeight="1">
      <c r="A7966" s="7">
        <v>7965.0</v>
      </c>
      <c r="B7966" s="8">
        <v>42341.0</v>
      </c>
      <c r="C7966" s="9" t="s">
        <v>104</v>
      </c>
      <c r="D7966" s="10" t="s">
        <v>7971</v>
      </c>
      <c r="E7966" s="9" t="str">
        <f t="shared" si="1"/>
        <v>San Miguel, Lima, Lima</v>
      </c>
      <c r="F7966" s="9" t="s">
        <v>15</v>
      </c>
      <c r="G7966" s="9">
        <v>68.0</v>
      </c>
      <c r="H7966" s="9">
        <f>VENTAS!$I7966-(VENTAS!$I7966*0.4)</f>
        <v>22333.8</v>
      </c>
      <c r="I7966" s="9">
        <v>37223.0</v>
      </c>
      <c r="J7966" s="9">
        <f t="shared" si="2"/>
        <v>0.18</v>
      </c>
      <c r="K7966" s="9">
        <f t="shared" si="3"/>
        <v>43923.14</v>
      </c>
      <c r="L7966" s="11" t="s">
        <v>16</v>
      </c>
      <c r="M7966" s="9" t="s">
        <v>39</v>
      </c>
      <c r="N7966" s="6"/>
      <c r="O7966" s="6"/>
    </row>
    <row r="7967" ht="17.25" customHeight="1">
      <c r="A7967" s="7">
        <v>7966.0</v>
      </c>
      <c r="B7967" s="12">
        <v>42341.0</v>
      </c>
      <c r="C7967" s="13" t="s">
        <v>104</v>
      </c>
      <c r="D7967" s="14" t="s">
        <v>7972</v>
      </c>
      <c r="E7967" s="9" t="str">
        <f t="shared" si="1"/>
        <v>San Miguel, Lima, Lima</v>
      </c>
      <c r="F7967" s="13" t="s">
        <v>15</v>
      </c>
      <c r="G7967" s="9">
        <v>113.0</v>
      </c>
      <c r="H7967" s="9">
        <f>VENTAS!$I7967-(VENTAS!$I7967*0.4)</f>
        <v>21449.4</v>
      </c>
      <c r="I7967" s="9">
        <v>35749.0</v>
      </c>
      <c r="J7967" s="9">
        <f t="shared" si="2"/>
        <v>0.18</v>
      </c>
      <c r="K7967" s="9">
        <f t="shared" si="3"/>
        <v>42183.82</v>
      </c>
      <c r="L7967" s="11" t="s">
        <v>16</v>
      </c>
      <c r="M7967" s="13" t="s">
        <v>39</v>
      </c>
      <c r="N7967" s="6"/>
      <c r="O7967" s="6"/>
    </row>
    <row r="7968" ht="17.25" customHeight="1">
      <c r="A7968" s="7">
        <v>7967.0</v>
      </c>
      <c r="B7968" s="8">
        <v>42341.0</v>
      </c>
      <c r="C7968" s="9" t="s">
        <v>104</v>
      </c>
      <c r="D7968" s="10" t="s">
        <v>7973</v>
      </c>
      <c r="E7968" s="9" t="str">
        <f t="shared" si="1"/>
        <v>Surco,Lima,Lima</v>
      </c>
      <c r="F7968" s="9" t="s">
        <v>15</v>
      </c>
      <c r="G7968" s="9">
        <v>19.0</v>
      </c>
      <c r="H7968" s="9">
        <f>VENTAS!$I7968-(VENTAS!$I7968*0.4)</f>
        <v>13434.6</v>
      </c>
      <c r="I7968" s="9">
        <v>22391.0</v>
      </c>
      <c r="J7968" s="9">
        <f t="shared" si="2"/>
        <v>0.18</v>
      </c>
      <c r="K7968" s="9">
        <f t="shared" si="3"/>
        <v>26421.38</v>
      </c>
      <c r="L7968" s="11" t="s">
        <v>58</v>
      </c>
      <c r="M7968" s="9" t="s">
        <v>106</v>
      </c>
      <c r="N7968" s="6"/>
      <c r="O7968" s="6"/>
    </row>
    <row r="7969" ht="17.25" customHeight="1">
      <c r="A7969" s="7">
        <v>7968.0</v>
      </c>
      <c r="B7969" s="12">
        <v>42341.0</v>
      </c>
      <c r="C7969" s="13" t="s">
        <v>104</v>
      </c>
      <c r="D7969" s="14" t="s">
        <v>7974</v>
      </c>
      <c r="E7969" s="9" t="str">
        <f t="shared" si="1"/>
        <v>Surco,Lima,Lima</v>
      </c>
      <c r="F7969" s="13" t="s">
        <v>15</v>
      </c>
      <c r="G7969" s="9">
        <v>35.0</v>
      </c>
      <c r="H7969" s="9">
        <f>VENTAS!$I7969-(VENTAS!$I7969*0.4)</f>
        <v>17004</v>
      </c>
      <c r="I7969" s="9">
        <v>28340.0</v>
      </c>
      <c r="J7969" s="9">
        <f t="shared" si="2"/>
        <v>0.18</v>
      </c>
      <c r="K7969" s="9">
        <f t="shared" si="3"/>
        <v>33441.2</v>
      </c>
      <c r="L7969" s="11" t="s">
        <v>58</v>
      </c>
      <c r="M7969" s="13" t="s">
        <v>106</v>
      </c>
      <c r="N7969" s="6"/>
      <c r="O7969" s="6"/>
    </row>
    <row r="7970" ht="17.25" customHeight="1">
      <c r="A7970" s="7">
        <v>7969.0</v>
      </c>
      <c r="B7970" s="8">
        <v>42341.0</v>
      </c>
      <c r="C7970" s="9" t="s">
        <v>104</v>
      </c>
      <c r="D7970" s="10" t="s">
        <v>7975</v>
      </c>
      <c r="E7970" s="9" t="str">
        <f t="shared" si="1"/>
        <v>Surco,Lima,Lima</v>
      </c>
      <c r="F7970" s="9" t="s">
        <v>15</v>
      </c>
      <c r="G7970" s="9">
        <v>100.0</v>
      </c>
      <c r="H7970" s="9">
        <f>VENTAS!$I7970-(VENTAS!$I7970*0.4)</f>
        <v>11448</v>
      </c>
      <c r="I7970" s="9">
        <v>19080.0</v>
      </c>
      <c r="J7970" s="9">
        <f t="shared" si="2"/>
        <v>0.18</v>
      </c>
      <c r="K7970" s="9">
        <f t="shared" si="3"/>
        <v>22514.4</v>
      </c>
      <c r="L7970" s="11" t="s">
        <v>58</v>
      </c>
      <c r="M7970" s="9" t="s">
        <v>106</v>
      </c>
      <c r="N7970" s="6"/>
      <c r="O7970" s="6"/>
    </row>
    <row r="7971" ht="17.25" customHeight="1">
      <c r="A7971" s="7">
        <v>7970.0</v>
      </c>
      <c r="B7971" s="12">
        <v>42341.0</v>
      </c>
      <c r="C7971" s="13" t="s">
        <v>104</v>
      </c>
      <c r="D7971" s="14" t="s">
        <v>7976</v>
      </c>
      <c r="E7971" s="9" t="str">
        <f t="shared" si="1"/>
        <v>Surco,Lima,Lima</v>
      </c>
      <c r="F7971" s="13" t="s">
        <v>15</v>
      </c>
      <c r="G7971" s="9">
        <v>159.0</v>
      </c>
      <c r="H7971" s="9">
        <f>VENTAS!$I7971-(VENTAS!$I7971*0.4)</f>
        <v>23868.6</v>
      </c>
      <c r="I7971" s="9">
        <v>39781.0</v>
      </c>
      <c r="J7971" s="9">
        <f t="shared" si="2"/>
        <v>0.18</v>
      </c>
      <c r="K7971" s="9">
        <f t="shared" si="3"/>
        <v>46941.58</v>
      </c>
      <c r="L7971" s="11" t="s">
        <v>58</v>
      </c>
      <c r="M7971" s="13" t="s">
        <v>106</v>
      </c>
      <c r="N7971" s="6"/>
      <c r="O7971" s="6"/>
    </row>
    <row r="7972" ht="17.25" customHeight="1">
      <c r="A7972" s="7">
        <v>7971.0</v>
      </c>
      <c r="B7972" s="8">
        <v>42341.0</v>
      </c>
      <c r="C7972" s="9" t="s">
        <v>25</v>
      </c>
      <c r="D7972" s="10" t="s">
        <v>7977</v>
      </c>
      <c r="E7972" s="9" t="str">
        <f t="shared" si="1"/>
        <v>Surco,Lima,Lima</v>
      </c>
      <c r="F7972" s="9" t="s">
        <v>15</v>
      </c>
      <c r="G7972" s="9">
        <v>67.0</v>
      </c>
      <c r="H7972" s="9">
        <f>VENTAS!$I7972-(VENTAS!$I7972*0.4)</f>
        <v>21739.8</v>
      </c>
      <c r="I7972" s="9">
        <v>36233.0</v>
      </c>
      <c r="J7972" s="9">
        <f t="shared" si="2"/>
        <v>0.18</v>
      </c>
      <c r="K7972" s="9">
        <f t="shared" si="3"/>
        <v>42754.94</v>
      </c>
      <c r="L7972" s="11" t="s">
        <v>58</v>
      </c>
      <c r="M7972" s="9" t="s">
        <v>96</v>
      </c>
      <c r="N7972" s="6"/>
      <c r="O7972" s="6"/>
    </row>
    <row r="7973" ht="17.25" customHeight="1">
      <c r="A7973" s="7">
        <v>7972.0</v>
      </c>
      <c r="B7973" s="12">
        <v>42341.0</v>
      </c>
      <c r="C7973" s="13" t="s">
        <v>25</v>
      </c>
      <c r="D7973" s="14" t="s">
        <v>7978</v>
      </c>
      <c r="E7973" s="9" t="str">
        <f t="shared" si="1"/>
        <v>Surco,Lima,Lima</v>
      </c>
      <c r="F7973" s="13" t="s">
        <v>15</v>
      </c>
      <c r="G7973" s="9">
        <v>87.0</v>
      </c>
      <c r="H7973" s="9">
        <f>VENTAS!$I7973-(VENTAS!$I7973*0.4)</f>
        <v>16650.6</v>
      </c>
      <c r="I7973" s="9">
        <v>27751.0</v>
      </c>
      <c r="J7973" s="9">
        <f t="shared" si="2"/>
        <v>0.18</v>
      </c>
      <c r="K7973" s="9">
        <f t="shared" si="3"/>
        <v>32746.18</v>
      </c>
      <c r="L7973" s="11" t="s">
        <v>58</v>
      </c>
      <c r="M7973" s="13" t="s">
        <v>96</v>
      </c>
      <c r="N7973" s="6"/>
      <c r="O7973" s="6"/>
    </row>
    <row r="7974" ht="17.25" customHeight="1">
      <c r="A7974" s="7">
        <v>7973.0</v>
      </c>
      <c r="B7974" s="8">
        <v>42341.0</v>
      </c>
      <c r="C7974" s="9" t="s">
        <v>25</v>
      </c>
      <c r="D7974" s="10" t="s">
        <v>7979</v>
      </c>
      <c r="E7974" s="9" t="str">
        <f t="shared" si="1"/>
        <v>Surco,Lima,Lima</v>
      </c>
      <c r="F7974" s="9" t="s">
        <v>15</v>
      </c>
      <c r="G7974" s="9">
        <v>82.0</v>
      </c>
      <c r="H7974" s="9">
        <f>VENTAS!$I7974-(VENTAS!$I7974*0.4)</f>
        <v>23137.8</v>
      </c>
      <c r="I7974" s="9">
        <v>38563.0</v>
      </c>
      <c r="J7974" s="9">
        <f t="shared" si="2"/>
        <v>0.18</v>
      </c>
      <c r="K7974" s="9">
        <f t="shared" si="3"/>
        <v>45504.34</v>
      </c>
      <c r="L7974" s="11" t="s">
        <v>58</v>
      </c>
      <c r="M7974" s="9" t="s">
        <v>96</v>
      </c>
      <c r="N7974" s="6"/>
      <c r="O7974" s="6"/>
    </row>
    <row r="7975" ht="17.25" customHeight="1">
      <c r="A7975" s="7">
        <v>7974.0</v>
      </c>
      <c r="B7975" s="12">
        <v>42341.0</v>
      </c>
      <c r="C7975" s="13" t="s">
        <v>25</v>
      </c>
      <c r="D7975" s="14" t="s">
        <v>7980</v>
      </c>
      <c r="E7975" s="9" t="str">
        <f t="shared" si="1"/>
        <v>Surco,Lima,Lima</v>
      </c>
      <c r="F7975" s="13" t="s">
        <v>15</v>
      </c>
      <c r="G7975" s="9">
        <v>84.0</v>
      </c>
      <c r="H7975" s="9">
        <f>VENTAS!$I7975-(VENTAS!$I7975*0.4)</f>
        <v>23645.4</v>
      </c>
      <c r="I7975" s="9">
        <v>39409.0</v>
      </c>
      <c r="J7975" s="9">
        <f t="shared" si="2"/>
        <v>0.18</v>
      </c>
      <c r="K7975" s="9">
        <f t="shared" si="3"/>
        <v>46502.62</v>
      </c>
      <c r="L7975" s="11" t="s">
        <v>58</v>
      </c>
      <c r="M7975" s="13" t="s">
        <v>96</v>
      </c>
      <c r="N7975" s="6"/>
      <c r="O7975" s="6"/>
    </row>
    <row r="7976" ht="17.25" customHeight="1">
      <c r="A7976" s="7">
        <v>7975.0</v>
      </c>
      <c r="B7976" s="8">
        <v>42341.0</v>
      </c>
      <c r="C7976" s="9" t="s">
        <v>52</v>
      </c>
      <c r="D7976" s="10" t="s">
        <v>7981</v>
      </c>
      <c r="E7976" s="9" t="str">
        <f t="shared" si="1"/>
        <v>Surco,Lima,Lima</v>
      </c>
      <c r="F7976" s="9" t="s">
        <v>15</v>
      </c>
      <c r="G7976" s="9">
        <v>151.0</v>
      </c>
      <c r="H7976" s="9">
        <f>VENTAS!$I7976-(VENTAS!$I7976*0.4)</f>
        <v>15933</v>
      </c>
      <c r="I7976" s="9">
        <v>26555.0</v>
      </c>
      <c r="J7976" s="9">
        <f t="shared" si="2"/>
        <v>0.18</v>
      </c>
      <c r="K7976" s="9">
        <f t="shared" si="3"/>
        <v>31334.9</v>
      </c>
      <c r="L7976" s="11" t="s">
        <v>58</v>
      </c>
      <c r="M7976" s="9" t="s">
        <v>69</v>
      </c>
      <c r="N7976" s="6"/>
      <c r="O7976" s="6"/>
    </row>
    <row r="7977" ht="17.25" customHeight="1">
      <c r="A7977" s="7">
        <v>7976.0</v>
      </c>
      <c r="B7977" s="12">
        <v>42341.0</v>
      </c>
      <c r="C7977" s="13" t="s">
        <v>52</v>
      </c>
      <c r="D7977" s="14" t="s">
        <v>7982</v>
      </c>
      <c r="E7977" s="9" t="str">
        <f t="shared" si="1"/>
        <v>Surco,Lima,Lima</v>
      </c>
      <c r="F7977" s="13" t="s">
        <v>15</v>
      </c>
      <c r="G7977" s="9">
        <v>95.0</v>
      </c>
      <c r="H7977" s="9">
        <f>VENTAS!$I7977-(VENTAS!$I7977*0.4)</f>
        <v>21690</v>
      </c>
      <c r="I7977" s="9">
        <v>36150.0</v>
      </c>
      <c r="J7977" s="9">
        <f t="shared" si="2"/>
        <v>0.18</v>
      </c>
      <c r="K7977" s="9">
        <f t="shared" si="3"/>
        <v>42657</v>
      </c>
      <c r="L7977" s="11" t="s">
        <v>58</v>
      </c>
      <c r="M7977" s="13" t="s">
        <v>69</v>
      </c>
      <c r="N7977" s="6"/>
      <c r="O7977" s="6"/>
    </row>
    <row r="7978" ht="17.25" customHeight="1">
      <c r="A7978" s="7">
        <v>7977.0</v>
      </c>
      <c r="B7978" s="8">
        <v>42341.0</v>
      </c>
      <c r="C7978" s="9" t="s">
        <v>52</v>
      </c>
      <c r="D7978" s="10" t="s">
        <v>7983</v>
      </c>
      <c r="E7978" s="9" t="str">
        <f t="shared" si="1"/>
        <v>Surco,Lima,Lima</v>
      </c>
      <c r="F7978" s="9" t="s">
        <v>15</v>
      </c>
      <c r="G7978" s="9">
        <v>127.0</v>
      </c>
      <c r="H7978" s="9">
        <f>VENTAS!$I7978-(VENTAS!$I7978*0.4)</f>
        <v>20411.4</v>
      </c>
      <c r="I7978" s="9">
        <v>34019.0</v>
      </c>
      <c r="J7978" s="9">
        <f t="shared" si="2"/>
        <v>0.18</v>
      </c>
      <c r="K7978" s="9">
        <f t="shared" si="3"/>
        <v>40142.42</v>
      </c>
      <c r="L7978" s="11" t="s">
        <v>58</v>
      </c>
      <c r="M7978" s="9" t="s">
        <v>69</v>
      </c>
      <c r="N7978" s="6"/>
      <c r="O7978" s="6"/>
    </row>
    <row r="7979" ht="17.25" customHeight="1">
      <c r="A7979" s="7">
        <v>7978.0</v>
      </c>
      <c r="B7979" s="12">
        <v>42341.0</v>
      </c>
      <c r="C7979" s="13" t="s">
        <v>52</v>
      </c>
      <c r="D7979" s="14" t="s">
        <v>7984</v>
      </c>
      <c r="E7979" s="9" t="str">
        <f t="shared" si="1"/>
        <v>Surco,Lima,Lima</v>
      </c>
      <c r="F7979" s="13" t="s">
        <v>15</v>
      </c>
      <c r="G7979" s="9">
        <v>130.0</v>
      </c>
      <c r="H7979" s="9">
        <f>VENTAS!$I7979-(VENTAS!$I7979*0.4)</f>
        <v>11786.4</v>
      </c>
      <c r="I7979" s="9">
        <v>19644.0</v>
      </c>
      <c r="J7979" s="9">
        <f t="shared" si="2"/>
        <v>0.18</v>
      </c>
      <c r="K7979" s="9">
        <f t="shared" si="3"/>
        <v>23179.92</v>
      </c>
      <c r="L7979" s="11" t="s">
        <v>58</v>
      </c>
      <c r="M7979" s="13" t="s">
        <v>69</v>
      </c>
      <c r="N7979" s="6"/>
      <c r="O7979" s="6"/>
    </row>
    <row r="7980" ht="17.25" customHeight="1">
      <c r="A7980" s="7">
        <v>7979.0</v>
      </c>
      <c r="B7980" s="8">
        <v>42341.0</v>
      </c>
      <c r="C7980" s="9" t="s">
        <v>52</v>
      </c>
      <c r="D7980" s="10" t="s">
        <v>7985</v>
      </c>
      <c r="E7980" s="9" t="str">
        <f t="shared" si="1"/>
        <v>San Miguel, Lima, Lima</v>
      </c>
      <c r="F7980" s="9" t="s">
        <v>15</v>
      </c>
      <c r="G7980" s="9">
        <v>4.0</v>
      </c>
      <c r="H7980" s="9">
        <f>VENTAS!$I7980-(VENTAS!$I7980*0.4)</f>
        <v>18991.2</v>
      </c>
      <c r="I7980" s="9">
        <v>31652.0</v>
      </c>
      <c r="J7980" s="9">
        <f t="shared" si="2"/>
        <v>0.18</v>
      </c>
      <c r="K7980" s="9">
        <f t="shared" si="3"/>
        <v>37349.36</v>
      </c>
      <c r="L7980" s="11" t="s">
        <v>16</v>
      </c>
      <c r="M7980" s="9" t="s">
        <v>39</v>
      </c>
      <c r="N7980" s="6"/>
      <c r="O7980" s="6"/>
    </row>
    <row r="7981" ht="17.25" customHeight="1">
      <c r="A7981" s="7">
        <v>7980.0</v>
      </c>
      <c r="B7981" s="12">
        <v>42341.0</v>
      </c>
      <c r="C7981" s="13" t="s">
        <v>52</v>
      </c>
      <c r="D7981" s="14" t="s">
        <v>7986</v>
      </c>
      <c r="E7981" s="9" t="str">
        <f t="shared" si="1"/>
        <v>San Miguel, Lima, Lima</v>
      </c>
      <c r="F7981" s="13" t="s">
        <v>15</v>
      </c>
      <c r="G7981" s="9">
        <v>162.0</v>
      </c>
      <c r="H7981" s="9">
        <f>VENTAS!$I7981-(VENTAS!$I7981*0.4)</f>
        <v>18432</v>
      </c>
      <c r="I7981" s="9">
        <v>30720.0</v>
      </c>
      <c r="J7981" s="9">
        <f t="shared" si="2"/>
        <v>0.18</v>
      </c>
      <c r="K7981" s="9">
        <f t="shared" si="3"/>
        <v>36249.6</v>
      </c>
      <c r="L7981" s="11" t="s">
        <v>16</v>
      </c>
      <c r="M7981" s="13" t="s">
        <v>39</v>
      </c>
      <c r="N7981" s="6"/>
      <c r="O7981" s="6"/>
    </row>
    <row r="7982" ht="17.25" customHeight="1">
      <c r="A7982" s="7">
        <v>7981.0</v>
      </c>
      <c r="B7982" s="8">
        <v>42341.0</v>
      </c>
      <c r="C7982" s="9" t="s">
        <v>52</v>
      </c>
      <c r="D7982" s="10" t="s">
        <v>7987</v>
      </c>
      <c r="E7982" s="9" t="str">
        <f t="shared" si="1"/>
        <v>San Miguel, Lima, Lima</v>
      </c>
      <c r="F7982" s="9" t="s">
        <v>15</v>
      </c>
      <c r="G7982" s="9">
        <v>171.0</v>
      </c>
      <c r="H7982" s="9">
        <f>VENTAS!$I7982-(VENTAS!$I7982*0.4)</f>
        <v>15137.4</v>
      </c>
      <c r="I7982" s="9">
        <v>25229.0</v>
      </c>
      <c r="J7982" s="9">
        <f t="shared" si="2"/>
        <v>0.18</v>
      </c>
      <c r="K7982" s="9">
        <f t="shared" si="3"/>
        <v>29770.22</v>
      </c>
      <c r="L7982" s="11" t="s">
        <v>16</v>
      </c>
      <c r="M7982" s="9" t="s">
        <v>39</v>
      </c>
      <c r="N7982" s="6"/>
      <c r="O7982" s="6"/>
    </row>
    <row r="7983" ht="17.25" customHeight="1">
      <c r="A7983" s="7">
        <v>7982.0</v>
      </c>
      <c r="B7983" s="12">
        <v>42341.0</v>
      </c>
      <c r="C7983" s="13" t="s">
        <v>52</v>
      </c>
      <c r="D7983" s="14" t="s">
        <v>7988</v>
      </c>
      <c r="E7983" s="9" t="str">
        <f t="shared" si="1"/>
        <v>San Miguel, Lima, Lima</v>
      </c>
      <c r="F7983" s="13" t="s">
        <v>15</v>
      </c>
      <c r="G7983" s="9">
        <v>51.0</v>
      </c>
      <c r="H7983" s="9">
        <f>VENTAS!$I7983-(VENTAS!$I7983*0.4)</f>
        <v>10853.4</v>
      </c>
      <c r="I7983" s="9">
        <v>18089.0</v>
      </c>
      <c r="J7983" s="9">
        <f t="shared" si="2"/>
        <v>0.18</v>
      </c>
      <c r="K7983" s="9">
        <f t="shared" si="3"/>
        <v>21345.02</v>
      </c>
      <c r="L7983" s="11" t="s">
        <v>16</v>
      </c>
      <c r="M7983" s="13" t="s">
        <v>39</v>
      </c>
      <c r="N7983" s="6"/>
      <c r="O7983" s="6"/>
    </row>
    <row r="7984" ht="17.25" customHeight="1">
      <c r="A7984" s="7">
        <v>7983.0</v>
      </c>
      <c r="B7984" s="8">
        <v>42341.0</v>
      </c>
      <c r="C7984" s="9" t="s">
        <v>52</v>
      </c>
      <c r="D7984" s="10" t="s">
        <v>7989</v>
      </c>
      <c r="E7984" s="9" t="str">
        <f t="shared" si="1"/>
        <v>Ate,Lima,Lima</v>
      </c>
      <c r="F7984" s="9" t="s">
        <v>15</v>
      </c>
      <c r="G7984" s="9">
        <v>44.0</v>
      </c>
      <c r="H7984" s="9">
        <f>VENTAS!$I7984-(VENTAS!$I7984*0.4)</f>
        <v>17203.2</v>
      </c>
      <c r="I7984" s="9">
        <v>28672.0</v>
      </c>
      <c r="J7984" s="9">
        <f t="shared" si="2"/>
        <v>0.18</v>
      </c>
      <c r="K7984" s="9">
        <f t="shared" si="3"/>
        <v>33832.96</v>
      </c>
      <c r="L7984" s="11" t="s">
        <v>20</v>
      </c>
      <c r="M7984" s="9" t="s">
        <v>21</v>
      </c>
      <c r="N7984" s="6"/>
      <c r="O7984" s="6"/>
    </row>
    <row r="7985" ht="17.25" customHeight="1">
      <c r="A7985" s="7">
        <v>7984.0</v>
      </c>
      <c r="B7985" s="12">
        <v>42341.0</v>
      </c>
      <c r="C7985" s="13" t="s">
        <v>52</v>
      </c>
      <c r="D7985" s="14" t="s">
        <v>7990</v>
      </c>
      <c r="E7985" s="9" t="str">
        <f t="shared" si="1"/>
        <v>Ate,Lima,Lima</v>
      </c>
      <c r="F7985" s="13" t="s">
        <v>15</v>
      </c>
      <c r="G7985" s="9">
        <v>117.0</v>
      </c>
      <c r="H7985" s="9">
        <f>VENTAS!$I7985-(VENTAS!$I7985*0.4)</f>
        <v>15333</v>
      </c>
      <c r="I7985" s="9">
        <v>25555.0</v>
      </c>
      <c r="J7985" s="9">
        <f t="shared" si="2"/>
        <v>0.18</v>
      </c>
      <c r="K7985" s="9">
        <f t="shared" si="3"/>
        <v>30154.9</v>
      </c>
      <c r="L7985" s="11" t="s">
        <v>20</v>
      </c>
      <c r="M7985" s="13" t="s">
        <v>21</v>
      </c>
      <c r="N7985" s="6"/>
      <c r="O7985" s="6"/>
    </row>
    <row r="7986" ht="17.25" customHeight="1">
      <c r="A7986" s="7">
        <v>7985.0</v>
      </c>
      <c r="B7986" s="8">
        <v>42341.0</v>
      </c>
      <c r="C7986" s="9" t="s">
        <v>52</v>
      </c>
      <c r="D7986" s="10" t="s">
        <v>7991</v>
      </c>
      <c r="E7986" s="9" t="str">
        <f t="shared" si="1"/>
        <v>Ate,Lima,Lima</v>
      </c>
      <c r="F7986" s="9" t="s">
        <v>15</v>
      </c>
      <c r="G7986" s="9">
        <v>36.0</v>
      </c>
      <c r="H7986" s="9">
        <f>VENTAS!$I7986-(VENTAS!$I7986*0.4)</f>
        <v>20779.2</v>
      </c>
      <c r="I7986" s="9">
        <v>34632.0</v>
      </c>
      <c r="J7986" s="9">
        <f t="shared" si="2"/>
        <v>0.18</v>
      </c>
      <c r="K7986" s="9">
        <f t="shared" si="3"/>
        <v>40865.76</v>
      </c>
      <c r="L7986" s="11" t="s">
        <v>20</v>
      </c>
      <c r="M7986" s="9" t="s">
        <v>21</v>
      </c>
      <c r="N7986" s="6"/>
      <c r="O7986" s="6"/>
    </row>
    <row r="7987" ht="17.25" customHeight="1">
      <c r="A7987" s="7">
        <v>7986.0</v>
      </c>
      <c r="B7987" s="12">
        <v>42341.0</v>
      </c>
      <c r="C7987" s="13" t="s">
        <v>52</v>
      </c>
      <c r="D7987" s="14" t="s">
        <v>7992</v>
      </c>
      <c r="E7987" s="9" t="str">
        <f t="shared" si="1"/>
        <v>Ate,Lima,Lima</v>
      </c>
      <c r="F7987" s="13" t="s">
        <v>15</v>
      </c>
      <c r="G7987" s="9">
        <v>168.0</v>
      </c>
      <c r="H7987" s="9">
        <f>VENTAS!$I7987-(VENTAS!$I7987*0.4)</f>
        <v>17973.6</v>
      </c>
      <c r="I7987" s="9">
        <v>29956.0</v>
      </c>
      <c r="J7987" s="9">
        <f t="shared" si="2"/>
        <v>0.18</v>
      </c>
      <c r="K7987" s="9">
        <f t="shared" si="3"/>
        <v>35348.08</v>
      </c>
      <c r="L7987" s="11" t="s">
        <v>20</v>
      </c>
      <c r="M7987" s="13" t="s">
        <v>21</v>
      </c>
      <c r="N7987" s="6"/>
      <c r="O7987" s="6"/>
    </row>
    <row r="7988" ht="17.25" customHeight="1">
      <c r="A7988" s="7">
        <v>7987.0</v>
      </c>
      <c r="B7988" s="8">
        <v>42340.0</v>
      </c>
      <c r="C7988" s="9" t="s">
        <v>25</v>
      </c>
      <c r="D7988" s="10" t="s">
        <v>7993</v>
      </c>
      <c r="E7988" s="9" t="str">
        <f t="shared" si="1"/>
        <v>La Molina,Lima, Lima</v>
      </c>
      <c r="F7988" s="9" t="s">
        <v>34</v>
      </c>
      <c r="G7988" s="9">
        <v>115.0</v>
      </c>
      <c r="H7988" s="9">
        <f>VENTAS!$I7988-(VENTAS!$I7988*0.4)</f>
        <v>14619</v>
      </c>
      <c r="I7988" s="9">
        <v>24365.0</v>
      </c>
      <c r="J7988" s="9">
        <f t="shared" si="2"/>
        <v>0.18</v>
      </c>
      <c r="K7988" s="9">
        <f t="shared" si="3"/>
        <v>28750.7</v>
      </c>
      <c r="L7988" s="11" t="s">
        <v>27</v>
      </c>
      <c r="M7988" s="9" t="s">
        <v>28</v>
      </c>
      <c r="N7988" s="6"/>
      <c r="O7988" s="6"/>
    </row>
    <row r="7989" ht="17.25" customHeight="1">
      <c r="A7989" s="7">
        <v>7988.0</v>
      </c>
      <c r="B7989" s="12">
        <v>42340.0</v>
      </c>
      <c r="C7989" s="13" t="s">
        <v>25</v>
      </c>
      <c r="D7989" s="14" t="s">
        <v>7994</v>
      </c>
      <c r="E7989" s="9" t="str">
        <f t="shared" si="1"/>
        <v>La Molina,Lima, Lima</v>
      </c>
      <c r="F7989" s="13" t="s">
        <v>34</v>
      </c>
      <c r="G7989" s="9">
        <v>131.0</v>
      </c>
      <c r="H7989" s="9">
        <f>VENTAS!$I7989-(VENTAS!$I7989*0.4)</f>
        <v>14175.6</v>
      </c>
      <c r="I7989" s="9">
        <v>23626.0</v>
      </c>
      <c r="J7989" s="9">
        <f t="shared" si="2"/>
        <v>0.18</v>
      </c>
      <c r="K7989" s="9">
        <f t="shared" si="3"/>
        <v>27878.68</v>
      </c>
      <c r="L7989" s="11" t="s">
        <v>27</v>
      </c>
      <c r="M7989" s="13" t="s">
        <v>28</v>
      </c>
      <c r="N7989" s="6"/>
      <c r="O7989" s="6"/>
    </row>
    <row r="7990" ht="17.25" customHeight="1">
      <c r="A7990" s="7">
        <v>7989.0</v>
      </c>
      <c r="B7990" s="8">
        <v>42340.0</v>
      </c>
      <c r="C7990" s="9" t="s">
        <v>25</v>
      </c>
      <c r="D7990" s="10" t="s">
        <v>7995</v>
      </c>
      <c r="E7990" s="9" t="str">
        <f t="shared" si="1"/>
        <v>La Molina,Lima, Lima</v>
      </c>
      <c r="F7990" s="9" t="s">
        <v>34</v>
      </c>
      <c r="G7990" s="9">
        <v>58.0</v>
      </c>
      <c r="H7990" s="9">
        <f>VENTAS!$I7990-(VENTAS!$I7990*0.4)</f>
        <v>22875</v>
      </c>
      <c r="I7990" s="9">
        <v>38125.0</v>
      </c>
      <c r="J7990" s="9">
        <f t="shared" si="2"/>
        <v>0.18</v>
      </c>
      <c r="K7990" s="9">
        <f t="shared" si="3"/>
        <v>44987.5</v>
      </c>
      <c r="L7990" s="11" t="s">
        <v>27</v>
      </c>
      <c r="M7990" s="9" t="s">
        <v>28</v>
      </c>
      <c r="N7990" s="6"/>
      <c r="O7990" s="6"/>
    </row>
    <row r="7991" ht="17.25" customHeight="1">
      <c r="A7991" s="7">
        <v>7990.0</v>
      </c>
      <c r="B7991" s="12">
        <v>42340.0</v>
      </c>
      <c r="C7991" s="13" t="s">
        <v>52</v>
      </c>
      <c r="D7991" s="14" t="s">
        <v>7996</v>
      </c>
      <c r="E7991" s="9" t="str">
        <f t="shared" si="1"/>
        <v>La Molina,Lima, Lima</v>
      </c>
      <c r="F7991" s="13" t="s">
        <v>34</v>
      </c>
      <c r="G7991" s="9">
        <v>19.0</v>
      </c>
      <c r="H7991" s="9">
        <f>VENTAS!$I7991-(VENTAS!$I7991*0.4)</f>
        <v>19020</v>
      </c>
      <c r="I7991" s="9">
        <v>31700.0</v>
      </c>
      <c r="J7991" s="9">
        <f t="shared" si="2"/>
        <v>0.18</v>
      </c>
      <c r="K7991" s="9">
        <f t="shared" si="3"/>
        <v>37406</v>
      </c>
      <c r="L7991" s="11" t="s">
        <v>27</v>
      </c>
      <c r="M7991" s="13" t="s">
        <v>28</v>
      </c>
      <c r="N7991" s="6"/>
      <c r="O7991" s="6"/>
    </row>
    <row r="7992" ht="17.25" customHeight="1">
      <c r="A7992" s="7">
        <v>7991.0</v>
      </c>
      <c r="B7992" s="8">
        <v>42340.0</v>
      </c>
      <c r="C7992" s="9" t="s">
        <v>52</v>
      </c>
      <c r="D7992" s="10" t="s">
        <v>7997</v>
      </c>
      <c r="E7992" s="9" t="str">
        <f t="shared" si="1"/>
        <v>La Molina,Lima, Lima</v>
      </c>
      <c r="F7992" s="9" t="s">
        <v>34</v>
      </c>
      <c r="G7992" s="9">
        <v>33.0</v>
      </c>
      <c r="H7992" s="9">
        <f>VENTAS!$I7992-(VENTAS!$I7992*0.4)</f>
        <v>21903</v>
      </c>
      <c r="I7992" s="9">
        <v>36505.0</v>
      </c>
      <c r="J7992" s="9">
        <f t="shared" si="2"/>
        <v>0.18</v>
      </c>
      <c r="K7992" s="9">
        <f t="shared" si="3"/>
        <v>43075.9</v>
      </c>
      <c r="L7992" s="11" t="s">
        <v>27</v>
      </c>
      <c r="M7992" s="9" t="s">
        <v>28</v>
      </c>
      <c r="N7992" s="6"/>
      <c r="O7992" s="6"/>
    </row>
    <row r="7993" ht="17.25" customHeight="1">
      <c r="A7993" s="7">
        <v>7992.0</v>
      </c>
      <c r="B7993" s="12">
        <v>42340.0</v>
      </c>
      <c r="C7993" s="13" t="s">
        <v>52</v>
      </c>
      <c r="D7993" s="14" t="s">
        <v>7998</v>
      </c>
      <c r="E7993" s="9" t="str">
        <f t="shared" si="1"/>
        <v>La Molina,Lima, Lima</v>
      </c>
      <c r="F7993" s="13" t="s">
        <v>34</v>
      </c>
      <c r="G7993" s="9">
        <v>168.0</v>
      </c>
      <c r="H7993" s="9">
        <f>VENTAS!$I7993-(VENTAS!$I7993*0.4)</f>
        <v>12526.8</v>
      </c>
      <c r="I7993" s="9">
        <v>20878.0</v>
      </c>
      <c r="J7993" s="9">
        <f t="shared" si="2"/>
        <v>0.18</v>
      </c>
      <c r="K7993" s="9">
        <f t="shared" si="3"/>
        <v>24636.04</v>
      </c>
      <c r="L7993" s="11" t="s">
        <v>27</v>
      </c>
      <c r="M7993" s="13" t="s">
        <v>28</v>
      </c>
      <c r="N7993" s="6"/>
      <c r="O7993" s="6"/>
    </row>
    <row r="7994" ht="17.25" customHeight="1">
      <c r="A7994" s="7">
        <v>7993.0</v>
      </c>
      <c r="B7994" s="8">
        <v>42340.0</v>
      </c>
      <c r="C7994" s="9" t="s">
        <v>52</v>
      </c>
      <c r="D7994" s="10" t="s">
        <v>7999</v>
      </c>
      <c r="E7994" s="9" t="str">
        <f t="shared" si="1"/>
        <v>La Molina,Lima, Lima</v>
      </c>
      <c r="F7994" s="9" t="s">
        <v>34</v>
      </c>
      <c r="G7994" s="9">
        <v>53.0</v>
      </c>
      <c r="H7994" s="9">
        <f>VENTAS!$I7994-(VENTAS!$I7994*0.4)</f>
        <v>22062</v>
      </c>
      <c r="I7994" s="9">
        <v>36770.0</v>
      </c>
      <c r="J7994" s="9">
        <f t="shared" si="2"/>
        <v>0.18</v>
      </c>
      <c r="K7994" s="9">
        <f t="shared" si="3"/>
        <v>43388.6</v>
      </c>
      <c r="L7994" s="11" t="s">
        <v>27</v>
      </c>
      <c r="M7994" s="9" t="s">
        <v>28</v>
      </c>
      <c r="N7994" s="6"/>
      <c r="O7994" s="6"/>
    </row>
    <row r="7995" ht="17.25" customHeight="1">
      <c r="A7995" s="7">
        <v>7994.0</v>
      </c>
      <c r="B7995" s="12">
        <v>42340.0</v>
      </c>
      <c r="C7995" s="13" t="s">
        <v>13</v>
      </c>
      <c r="D7995" s="14" t="s">
        <v>8000</v>
      </c>
      <c r="E7995" s="9" t="str">
        <f t="shared" si="1"/>
        <v>Surco,Lima,Lima</v>
      </c>
      <c r="F7995" s="13" t="s">
        <v>34</v>
      </c>
      <c r="G7995" s="9">
        <v>42.0</v>
      </c>
      <c r="H7995" s="9">
        <f>VENTAS!$I7995-(VENTAS!$I7995*0.4)</f>
        <v>17286.6</v>
      </c>
      <c r="I7995" s="9">
        <v>28811.0</v>
      </c>
      <c r="J7995" s="9">
        <f t="shared" si="2"/>
        <v>0.18</v>
      </c>
      <c r="K7995" s="9">
        <f t="shared" si="3"/>
        <v>33996.98</v>
      </c>
      <c r="L7995" s="11" t="s">
        <v>58</v>
      </c>
      <c r="M7995" s="13" t="s">
        <v>86</v>
      </c>
      <c r="N7995" s="6"/>
      <c r="O7995" s="6"/>
    </row>
    <row r="7996" ht="17.25" customHeight="1">
      <c r="A7996" s="7">
        <v>7995.0</v>
      </c>
      <c r="B7996" s="8">
        <v>42340.0</v>
      </c>
      <c r="C7996" s="9" t="s">
        <v>13</v>
      </c>
      <c r="D7996" s="10" t="s">
        <v>8001</v>
      </c>
      <c r="E7996" s="9" t="str">
        <f t="shared" si="1"/>
        <v>Surco,Lima,Lima</v>
      </c>
      <c r="F7996" s="9" t="s">
        <v>34</v>
      </c>
      <c r="G7996" s="9">
        <v>6.0</v>
      </c>
      <c r="H7996" s="9">
        <f>VENTAS!$I7996-(VENTAS!$I7996*0.4)</f>
        <v>12330</v>
      </c>
      <c r="I7996" s="9">
        <v>20550.0</v>
      </c>
      <c r="J7996" s="9">
        <f t="shared" si="2"/>
        <v>0.18</v>
      </c>
      <c r="K7996" s="9">
        <f t="shared" si="3"/>
        <v>24249</v>
      </c>
      <c r="L7996" s="11" t="s">
        <v>58</v>
      </c>
      <c r="M7996" s="9" t="s">
        <v>86</v>
      </c>
      <c r="N7996" s="6"/>
      <c r="O7996" s="6"/>
    </row>
    <row r="7997" ht="17.25" customHeight="1">
      <c r="A7997" s="7">
        <v>7996.0</v>
      </c>
      <c r="B7997" s="12">
        <v>42340.0</v>
      </c>
      <c r="C7997" s="13" t="s">
        <v>13</v>
      </c>
      <c r="D7997" s="14" t="s">
        <v>8002</v>
      </c>
      <c r="E7997" s="9" t="str">
        <f t="shared" si="1"/>
        <v>Surco,Lima,Lima</v>
      </c>
      <c r="F7997" s="13" t="s">
        <v>34</v>
      </c>
      <c r="G7997" s="9">
        <v>48.0</v>
      </c>
      <c r="H7997" s="9">
        <f>VENTAS!$I7997-(VENTAS!$I7997*0.4)</f>
        <v>19945.2</v>
      </c>
      <c r="I7997" s="9">
        <v>33242.0</v>
      </c>
      <c r="J7997" s="9">
        <f t="shared" si="2"/>
        <v>0.18</v>
      </c>
      <c r="K7997" s="9">
        <f t="shared" si="3"/>
        <v>39225.56</v>
      </c>
      <c r="L7997" s="11" t="s">
        <v>58</v>
      </c>
      <c r="M7997" s="13" t="s">
        <v>86</v>
      </c>
      <c r="N7997" s="6"/>
      <c r="O7997" s="6"/>
    </row>
    <row r="7998" ht="17.25" customHeight="1">
      <c r="A7998" s="7">
        <v>7997.0</v>
      </c>
      <c r="B7998" s="8">
        <v>42340.0</v>
      </c>
      <c r="C7998" s="9" t="s">
        <v>13</v>
      </c>
      <c r="D7998" s="10" t="s">
        <v>8003</v>
      </c>
      <c r="E7998" s="9" t="str">
        <f t="shared" si="1"/>
        <v>Surco,Lima,Lima</v>
      </c>
      <c r="F7998" s="9" t="s">
        <v>34</v>
      </c>
      <c r="G7998" s="9">
        <v>127.0</v>
      </c>
      <c r="H7998" s="9">
        <f>VENTAS!$I7998-(VENTAS!$I7998*0.4)</f>
        <v>18117.6</v>
      </c>
      <c r="I7998" s="9">
        <v>30196.0</v>
      </c>
      <c r="J7998" s="9">
        <f t="shared" si="2"/>
        <v>0.18</v>
      </c>
      <c r="K7998" s="9">
        <f t="shared" si="3"/>
        <v>35631.28</v>
      </c>
      <c r="L7998" s="11" t="s">
        <v>58</v>
      </c>
      <c r="M7998" s="9" t="s">
        <v>86</v>
      </c>
      <c r="N7998" s="6"/>
      <c r="O7998" s="6"/>
    </row>
    <row r="7999" ht="17.25" customHeight="1">
      <c r="A7999" s="7">
        <v>7998.0</v>
      </c>
      <c r="B7999" s="12">
        <v>42340.0</v>
      </c>
      <c r="C7999" s="13" t="s">
        <v>13</v>
      </c>
      <c r="D7999" s="14" t="s">
        <v>8004</v>
      </c>
      <c r="E7999" s="9" t="str">
        <f t="shared" si="1"/>
        <v>Surco,Lima,Lima</v>
      </c>
      <c r="F7999" s="13" t="s">
        <v>15</v>
      </c>
      <c r="G7999" s="9">
        <v>131.0</v>
      </c>
      <c r="H7999" s="9">
        <f>VENTAS!$I7999-(VENTAS!$I7999*0.4)</f>
        <v>12442.2</v>
      </c>
      <c r="I7999" s="9">
        <v>20737.0</v>
      </c>
      <c r="J7999" s="9">
        <f t="shared" si="2"/>
        <v>0.18</v>
      </c>
      <c r="K7999" s="9">
        <f t="shared" si="3"/>
        <v>24469.66</v>
      </c>
      <c r="L7999" s="11" t="s">
        <v>58</v>
      </c>
      <c r="M7999" s="13" t="s">
        <v>106</v>
      </c>
      <c r="N7999" s="6"/>
      <c r="O7999" s="6"/>
    </row>
    <row r="8000" ht="17.25" customHeight="1">
      <c r="A8000" s="7">
        <v>7999.0</v>
      </c>
      <c r="B8000" s="8">
        <v>42340.0</v>
      </c>
      <c r="C8000" s="9" t="s">
        <v>13</v>
      </c>
      <c r="D8000" s="10" t="s">
        <v>8005</v>
      </c>
      <c r="E8000" s="9" t="str">
        <f t="shared" si="1"/>
        <v>Surco,Lima,Lima</v>
      </c>
      <c r="F8000" s="9" t="s">
        <v>15</v>
      </c>
      <c r="G8000" s="9">
        <v>26.0</v>
      </c>
      <c r="H8000" s="9">
        <f>VENTAS!$I8000-(VENTAS!$I8000*0.4)</f>
        <v>18417</v>
      </c>
      <c r="I8000" s="9">
        <v>30695.0</v>
      </c>
      <c r="J8000" s="9">
        <f t="shared" si="2"/>
        <v>0.18</v>
      </c>
      <c r="K8000" s="9">
        <f t="shared" si="3"/>
        <v>36220.1</v>
      </c>
      <c r="L8000" s="11" t="s">
        <v>58</v>
      </c>
      <c r="M8000" s="9" t="s">
        <v>106</v>
      </c>
      <c r="N8000" s="6"/>
      <c r="O8000" s="6"/>
    </row>
    <row r="8001" ht="17.25" customHeight="1">
      <c r="A8001" s="7">
        <v>8000.0</v>
      </c>
      <c r="B8001" s="12">
        <v>42340.0</v>
      </c>
      <c r="C8001" s="13" t="s">
        <v>13</v>
      </c>
      <c r="D8001" s="14" t="s">
        <v>8006</v>
      </c>
      <c r="E8001" s="9" t="str">
        <f t="shared" si="1"/>
        <v>Surco,Lima,Lima</v>
      </c>
      <c r="F8001" s="13" t="s">
        <v>15</v>
      </c>
      <c r="G8001" s="9">
        <v>19.0</v>
      </c>
      <c r="H8001" s="9">
        <f>VENTAS!$I8001-(VENTAS!$I8001*0.4)</f>
        <v>17008.2</v>
      </c>
      <c r="I8001" s="9">
        <v>28347.0</v>
      </c>
      <c r="J8001" s="9">
        <f t="shared" si="2"/>
        <v>0.18</v>
      </c>
      <c r="K8001" s="9">
        <f t="shared" si="3"/>
        <v>33449.46</v>
      </c>
      <c r="L8001" s="11" t="s">
        <v>58</v>
      </c>
      <c r="M8001" s="13" t="s">
        <v>106</v>
      </c>
      <c r="N8001" s="6"/>
      <c r="O8001" s="6"/>
    </row>
    <row r="8002" ht="17.25" customHeight="1">
      <c r="A8002" s="7">
        <v>8001.0</v>
      </c>
      <c r="B8002" s="8">
        <v>42340.0</v>
      </c>
      <c r="C8002" s="9" t="s">
        <v>13</v>
      </c>
      <c r="D8002" s="10" t="s">
        <v>8007</v>
      </c>
      <c r="E8002" s="9" t="str">
        <f t="shared" si="1"/>
        <v>Surco,Lima,Lima</v>
      </c>
      <c r="F8002" s="9" t="s">
        <v>15</v>
      </c>
      <c r="G8002" s="9">
        <v>112.0</v>
      </c>
      <c r="H8002" s="9">
        <f>VENTAS!$I8002-(VENTAS!$I8002*0.4)</f>
        <v>14107.2</v>
      </c>
      <c r="I8002" s="9">
        <v>23512.0</v>
      </c>
      <c r="J8002" s="9">
        <f t="shared" si="2"/>
        <v>0.18</v>
      </c>
      <c r="K8002" s="9">
        <f t="shared" si="3"/>
        <v>27744.16</v>
      </c>
      <c r="L8002" s="11" t="s">
        <v>58</v>
      </c>
      <c r="M8002" s="9" t="s">
        <v>106</v>
      </c>
      <c r="N8002" s="6"/>
      <c r="O8002" s="6"/>
    </row>
    <row r="8003" ht="17.25" customHeight="1">
      <c r="A8003" s="7">
        <v>8002.0</v>
      </c>
      <c r="B8003" s="12">
        <v>42340.0</v>
      </c>
      <c r="C8003" s="13" t="s">
        <v>63</v>
      </c>
      <c r="D8003" s="14" t="s">
        <v>8008</v>
      </c>
      <c r="E8003" s="9" t="str">
        <f t="shared" si="1"/>
        <v>La Molina,Lima, Lima</v>
      </c>
      <c r="F8003" s="13" t="s">
        <v>15</v>
      </c>
      <c r="G8003" s="9">
        <v>125.0</v>
      </c>
      <c r="H8003" s="9">
        <f>VENTAS!$I8003-(VENTAS!$I8003*0.4)</f>
        <v>19103.4</v>
      </c>
      <c r="I8003" s="9">
        <v>31839.0</v>
      </c>
      <c r="J8003" s="9">
        <f t="shared" si="2"/>
        <v>0.18</v>
      </c>
      <c r="K8003" s="9">
        <f t="shared" si="3"/>
        <v>37570.02</v>
      </c>
      <c r="L8003" s="11" t="s">
        <v>27</v>
      </c>
      <c r="M8003" s="13" t="s">
        <v>28</v>
      </c>
      <c r="N8003" s="6"/>
      <c r="O8003" s="6"/>
    </row>
    <row r="8004" ht="17.25" customHeight="1">
      <c r="A8004" s="7">
        <v>8003.0</v>
      </c>
      <c r="B8004" s="8">
        <v>42340.0</v>
      </c>
      <c r="C8004" s="9" t="s">
        <v>63</v>
      </c>
      <c r="D8004" s="10" t="s">
        <v>8009</v>
      </c>
      <c r="E8004" s="9" t="str">
        <f t="shared" si="1"/>
        <v>La Molina,Lima, Lima</v>
      </c>
      <c r="F8004" s="9" t="s">
        <v>15</v>
      </c>
      <c r="G8004" s="9">
        <v>162.0</v>
      </c>
      <c r="H8004" s="9">
        <f>VENTAS!$I8004-(VENTAS!$I8004*0.4)</f>
        <v>17394</v>
      </c>
      <c r="I8004" s="9">
        <v>28990.0</v>
      </c>
      <c r="J8004" s="9">
        <f t="shared" si="2"/>
        <v>0.18</v>
      </c>
      <c r="K8004" s="9">
        <f t="shared" si="3"/>
        <v>34208.2</v>
      </c>
      <c r="L8004" s="11" t="s">
        <v>27</v>
      </c>
      <c r="M8004" s="9" t="s">
        <v>28</v>
      </c>
      <c r="N8004" s="6"/>
      <c r="O8004" s="6"/>
    </row>
    <row r="8005" ht="17.25" customHeight="1">
      <c r="A8005" s="7">
        <v>8004.0</v>
      </c>
      <c r="B8005" s="12">
        <v>42340.0</v>
      </c>
      <c r="C8005" s="13" t="s">
        <v>63</v>
      </c>
      <c r="D8005" s="14" t="s">
        <v>8010</v>
      </c>
      <c r="E8005" s="9" t="str">
        <f t="shared" si="1"/>
        <v>La Molina,Lima, Lima</v>
      </c>
      <c r="F8005" s="13" t="s">
        <v>15</v>
      </c>
      <c r="G8005" s="9">
        <v>121.0</v>
      </c>
      <c r="H8005" s="9">
        <f>VENTAS!$I8005-(VENTAS!$I8005*0.4)</f>
        <v>19816.2</v>
      </c>
      <c r="I8005" s="9">
        <v>33027.0</v>
      </c>
      <c r="J8005" s="9">
        <f t="shared" si="2"/>
        <v>0.18</v>
      </c>
      <c r="K8005" s="9">
        <f t="shared" si="3"/>
        <v>38971.86</v>
      </c>
      <c r="L8005" s="11" t="s">
        <v>27</v>
      </c>
      <c r="M8005" s="13" t="s">
        <v>28</v>
      </c>
      <c r="N8005" s="6"/>
      <c r="O8005" s="6"/>
    </row>
    <row r="8006" ht="17.25" customHeight="1">
      <c r="A8006" s="7">
        <v>8005.0</v>
      </c>
      <c r="B8006" s="8">
        <v>42340.0</v>
      </c>
      <c r="C8006" s="9" t="s">
        <v>63</v>
      </c>
      <c r="D8006" s="10" t="s">
        <v>8011</v>
      </c>
      <c r="E8006" s="9" t="str">
        <f t="shared" si="1"/>
        <v>La Molina,Lima, Lima</v>
      </c>
      <c r="F8006" s="9" t="s">
        <v>15</v>
      </c>
      <c r="G8006" s="9">
        <v>61.0</v>
      </c>
      <c r="H8006" s="9">
        <f>VENTAS!$I8006-(VENTAS!$I8006*0.4)</f>
        <v>19301.4</v>
      </c>
      <c r="I8006" s="9">
        <v>32169.0</v>
      </c>
      <c r="J8006" s="9">
        <f t="shared" si="2"/>
        <v>0.18</v>
      </c>
      <c r="K8006" s="9">
        <f t="shared" si="3"/>
        <v>37959.42</v>
      </c>
      <c r="L8006" s="11" t="s">
        <v>27</v>
      </c>
      <c r="M8006" s="9" t="s">
        <v>28</v>
      </c>
      <c r="N8006" s="6"/>
      <c r="O8006" s="6"/>
    </row>
    <row r="8007" ht="17.25" customHeight="1">
      <c r="A8007" s="7">
        <v>8006.0</v>
      </c>
      <c r="B8007" s="12">
        <v>42339.0</v>
      </c>
      <c r="C8007" s="13" t="s">
        <v>56</v>
      </c>
      <c r="D8007" s="14" t="s">
        <v>8012</v>
      </c>
      <c r="E8007" s="9" t="str">
        <f t="shared" si="1"/>
        <v>La Molina,Lima, Lima</v>
      </c>
      <c r="F8007" s="13" t="s">
        <v>15</v>
      </c>
      <c r="G8007" s="9">
        <v>163.0</v>
      </c>
      <c r="H8007" s="9">
        <f>VENTAS!$I8007-(VENTAS!$I8007*0.4)</f>
        <v>16610.4</v>
      </c>
      <c r="I8007" s="9">
        <v>27684.0</v>
      </c>
      <c r="J8007" s="9">
        <f t="shared" si="2"/>
        <v>0.18</v>
      </c>
      <c r="K8007" s="9">
        <f t="shared" si="3"/>
        <v>32667.12</v>
      </c>
      <c r="L8007" s="11" t="s">
        <v>27</v>
      </c>
      <c r="M8007" s="13" t="s">
        <v>28</v>
      </c>
      <c r="N8007" s="6"/>
      <c r="O8007" s="6"/>
    </row>
    <row r="8008" ht="17.25" customHeight="1">
      <c r="A8008" s="7">
        <v>8007.0</v>
      </c>
      <c r="B8008" s="8">
        <v>42339.0</v>
      </c>
      <c r="C8008" s="9" t="s">
        <v>56</v>
      </c>
      <c r="D8008" s="10" t="s">
        <v>8013</v>
      </c>
      <c r="E8008" s="9" t="str">
        <f t="shared" si="1"/>
        <v>La Molina,Lima, Lima</v>
      </c>
      <c r="F8008" s="9" t="s">
        <v>15</v>
      </c>
      <c r="G8008" s="9">
        <v>37.0</v>
      </c>
      <c r="H8008" s="9">
        <f>VENTAS!$I8008-(VENTAS!$I8008*0.4)</f>
        <v>20594.4</v>
      </c>
      <c r="I8008" s="9">
        <v>34324.0</v>
      </c>
      <c r="J8008" s="9">
        <f t="shared" si="2"/>
        <v>0.18</v>
      </c>
      <c r="K8008" s="9">
        <f t="shared" si="3"/>
        <v>40502.32</v>
      </c>
      <c r="L8008" s="11" t="s">
        <v>27</v>
      </c>
      <c r="M8008" s="9" t="s">
        <v>28</v>
      </c>
      <c r="N8008" s="6"/>
      <c r="O8008" s="6"/>
    </row>
    <row r="8009" ht="17.25" customHeight="1">
      <c r="A8009" s="7">
        <v>8008.0</v>
      </c>
      <c r="B8009" s="12">
        <v>42339.0</v>
      </c>
      <c r="C8009" s="13" t="s">
        <v>56</v>
      </c>
      <c r="D8009" s="14" t="s">
        <v>8014</v>
      </c>
      <c r="E8009" s="9" t="str">
        <f t="shared" si="1"/>
        <v>La Molina,Lima, Lima</v>
      </c>
      <c r="F8009" s="13" t="s">
        <v>15</v>
      </c>
      <c r="G8009" s="9">
        <v>63.0</v>
      </c>
      <c r="H8009" s="9">
        <f>VENTAS!$I8009-(VENTAS!$I8009*0.4)</f>
        <v>17542.8</v>
      </c>
      <c r="I8009" s="9">
        <v>29238.0</v>
      </c>
      <c r="J8009" s="9">
        <f t="shared" si="2"/>
        <v>0.18</v>
      </c>
      <c r="K8009" s="9">
        <f t="shared" si="3"/>
        <v>34500.84</v>
      </c>
      <c r="L8009" s="11" t="s">
        <v>27</v>
      </c>
      <c r="M8009" s="13" t="s">
        <v>28</v>
      </c>
      <c r="N8009" s="6"/>
      <c r="O8009" s="6"/>
    </row>
    <row r="8010" ht="17.25" customHeight="1">
      <c r="A8010" s="7">
        <v>8009.0</v>
      </c>
      <c r="B8010" s="8">
        <v>42339.0</v>
      </c>
      <c r="C8010" s="9" t="s">
        <v>56</v>
      </c>
      <c r="D8010" s="10" t="s">
        <v>8015</v>
      </c>
      <c r="E8010" s="9" t="str">
        <f t="shared" si="1"/>
        <v>La Molina,Lima, Lima</v>
      </c>
      <c r="F8010" s="9" t="s">
        <v>15</v>
      </c>
      <c r="G8010" s="9">
        <v>12.0</v>
      </c>
      <c r="H8010" s="9">
        <f>VENTAS!$I8010-(VENTAS!$I8010*0.4)</f>
        <v>17482.8</v>
      </c>
      <c r="I8010" s="9">
        <v>29138.0</v>
      </c>
      <c r="J8010" s="9">
        <f t="shared" si="2"/>
        <v>0.18</v>
      </c>
      <c r="K8010" s="9">
        <f t="shared" si="3"/>
        <v>34382.84</v>
      </c>
      <c r="L8010" s="11" t="s">
        <v>27</v>
      </c>
      <c r="M8010" s="9" t="s">
        <v>28</v>
      </c>
      <c r="N8010" s="6"/>
      <c r="O8010" s="6"/>
    </row>
    <row r="8011" ht="17.25" customHeight="1">
      <c r="A8011" s="7">
        <v>8010.0</v>
      </c>
      <c r="B8011" s="12">
        <v>42339.0</v>
      </c>
      <c r="C8011" s="13" t="s">
        <v>56</v>
      </c>
      <c r="D8011" s="14" t="s">
        <v>8016</v>
      </c>
      <c r="E8011" s="9" t="str">
        <f t="shared" si="1"/>
        <v>Surco,Lima,Lima</v>
      </c>
      <c r="F8011" s="13" t="s">
        <v>15</v>
      </c>
      <c r="G8011" s="9">
        <v>2.0</v>
      </c>
      <c r="H8011" s="9">
        <f>VENTAS!$I8011-(VENTAS!$I8011*0.4)</f>
        <v>12435</v>
      </c>
      <c r="I8011" s="9">
        <v>20725.0</v>
      </c>
      <c r="J8011" s="9">
        <f t="shared" si="2"/>
        <v>0.18</v>
      </c>
      <c r="K8011" s="9">
        <f t="shared" si="3"/>
        <v>24455.5</v>
      </c>
      <c r="L8011" s="11" t="s">
        <v>58</v>
      </c>
      <c r="M8011" s="13" t="s">
        <v>130</v>
      </c>
      <c r="N8011" s="6"/>
      <c r="O8011" s="6"/>
    </row>
    <row r="8012" ht="17.25" customHeight="1">
      <c r="A8012" s="7">
        <v>8011.0</v>
      </c>
      <c r="B8012" s="8">
        <v>42339.0</v>
      </c>
      <c r="C8012" s="9" t="s">
        <v>56</v>
      </c>
      <c r="D8012" s="10" t="s">
        <v>8017</v>
      </c>
      <c r="E8012" s="9" t="str">
        <f t="shared" si="1"/>
        <v>Surco,Lima,Lima</v>
      </c>
      <c r="F8012" s="9" t="s">
        <v>15</v>
      </c>
      <c r="G8012" s="9">
        <v>94.0</v>
      </c>
      <c r="H8012" s="9">
        <f>VENTAS!$I8012-(VENTAS!$I8012*0.4)</f>
        <v>17316</v>
      </c>
      <c r="I8012" s="9">
        <v>28860.0</v>
      </c>
      <c r="J8012" s="9">
        <f t="shared" si="2"/>
        <v>0.18</v>
      </c>
      <c r="K8012" s="9">
        <f t="shared" si="3"/>
        <v>34054.8</v>
      </c>
      <c r="L8012" s="11" t="s">
        <v>58</v>
      </c>
      <c r="M8012" s="9" t="s">
        <v>130</v>
      </c>
      <c r="N8012" s="6"/>
      <c r="O8012" s="6"/>
    </row>
    <row r="8013" ht="17.25" customHeight="1">
      <c r="A8013" s="7">
        <v>8012.0</v>
      </c>
      <c r="B8013" s="12">
        <v>42339.0</v>
      </c>
      <c r="C8013" s="13" t="s">
        <v>56</v>
      </c>
      <c r="D8013" s="14" t="s">
        <v>8018</v>
      </c>
      <c r="E8013" s="9" t="str">
        <f t="shared" si="1"/>
        <v>Surco,Lima,Lima</v>
      </c>
      <c r="F8013" s="13" t="s">
        <v>15</v>
      </c>
      <c r="G8013" s="9">
        <v>148.0</v>
      </c>
      <c r="H8013" s="9">
        <f>VENTAS!$I8013-(VENTAS!$I8013*0.4)</f>
        <v>11143.2</v>
      </c>
      <c r="I8013" s="9">
        <v>18572.0</v>
      </c>
      <c r="J8013" s="9">
        <f t="shared" si="2"/>
        <v>0.18</v>
      </c>
      <c r="K8013" s="9">
        <f t="shared" si="3"/>
        <v>21914.96</v>
      </c>
      <c r="L8013" s="11" t="s">
        <v>58</v>
      </c>
      <c r="M8013" s="13" t="s">
        <v>130</v>
      </c>
      <c r="N8013" s="6"/>
      <c r="O8013" s="6"/>
    </row>
    <row r="8014" ht="17.25" customHeight="1">
      <c r="A8014" s="7">
        <v>8013.0</v>
      </c>
      <c r="B8014" s="8">
        <v>42339.0</v>
      </c>
      <c r="C8014" s="9" t="s">
        <v>56</v>
      </c>
      <c r="D8014" s="10" t="s">
        <v>8019</v>
      </c>
      <c r="E8014" s="9" t="str">
        <f t="shared" si="1"/>
        <v>Surco,Lima,Lima</v>
      </c>
      <c r="F8014" s="9" t="s">
        <v>15</v>
      </c>
      <c r="G8014" s="9">
        <v>139.0</v>
      </c>
      <c r="H8014" s="9">
        <f>VENTAS!$I8014-(VENTAS!$I8014*0.4)</f>
        <v>14617.2</v>
      </c>
      <c r="I8014" s="9">
        <v>24362.0</v>
      </c>
      <c r="J8014" s="9">
        <f t="shared" si="2"/>
        <v>0.18</v>
      </c>
      <c r="K8014" s="9">
        <f t="shared" si="3"/>
        <v>28747.16</v>
      </c>
      <c r="L8014" s="11" t="s">
        <v>58</v>
      </c>
      <c r="M8014" s="9" t="s">
        <v>130</v>
      </c>
      <c r="N8014" s="6"/>
      <c r="O8014" s="6"/>
    </row>
    <row r="8015" ht="17.25" customHeight="1">
      <c r="A8015" s="7">
        <v>8014.0</v>
      </c>
      <c r="B8015" s="12">
        <v>42339.0</v>
      </c>
      <c r="C8015" s="13" t="s">
        <v>52</v>
      </c>
      <c r="D8015" s="14" t="s">
        <v>8020</v>
      </c>
      <c r="E8015" s="9" t="str">
        <f t="shared" si="1"/>
        <v>Surco,Lima,Lima</v>
      </c>
      <c r="F8015" s="13" t="s">
        <v>15</v>
      </c>
      <c r="G8015" s="9">
        <v>34.0</v>
      </c>
      <c r="H8015" s="9">
        <f>VENTAS!$I8015-(VENTAS!$I8015*0.4)</f>
        <v>23553.6</v>
      </c>
      <c r="I8015" s="9">
        <v>39256.0</v>
      </c>
      <c r="J8015" s="9">
        <f t="shared" si="2"/>
        <v>0.18</v>
      </c>
      <c r="K8015" s="9">
        <f t="shared" si="3"/>
        <v>46322.08</v>
      </c>
      <c r="L8015" s="11" t="s">
        <v>58</v>
      </c>
      <c r="M8015" s="13" t="s">
        <v>96</v>
      </c>
      <c r="N8015" s="6"/>
      <c r="O8015" s="6"/>
    </row>
    <row r="8016" ht="17.25" customHeight="1">
      <c r="A8016" s="7">
        <v>8015.0</v>
      </c>
      <c r="B8016" s="8">
        <v>42339.0</v>
      </c>
      <c r="C8016" s="9" t="s">
        <v>52</v>
      </c>
      <c r="D8016" s="10" t="s">
        <v>8021</v>
      </c>
      <c r="E8016" s="9" t="str">
        <f t="shared" si="1"/>
        <v>Surco,Lima,Lima</v>
      </c>
      <c r="F8016" s="9" t="s">
        <v>15</v>
      </c>
      <c r="G8016" s="9">
        <v>32.0</v>
      </c>
      <c r="H8016" s="9">
        <f>VENTAS!$I8016-(VENTAS!$I8016*0.4)</f>
        <v>21462.6</v>
      </c>
      <c r="I8016" s="9">
        <v>35771.0</v>
      </c>
      <c r="J8016" s="9">
        <f t="shared" si="2"/>
        <v>0.18</v>
      </c>
      <c r="K8016" s="9">
        <f t="shared" si="3"/>
        <v>42209.78</v>
      </c>
      <c r="L8016" s="11" t="s">
        <v>58</v>
      </c>
      <c r="M8016" s="9" t="s">
        <v>96</v>
      </c>
      <c r="N8016" s="6"/>
      <c r="O8016" s="6"/>
    </row>
    <row r="8017" ht="17.25" customHeight="1">
      <c r="A8017" s="7">
        <v>8016.0</v>
      </c>
      <c r="B8017" s="12">
        <v>42339.0</v>
      </c>
      <c r="C8017" s="13" t="s">
        <v>52</v>
      </c>
      <c r="D8017" s="14" t="s">
        <v>8022</v>
      </c>
      <c r="E8017" s="9" t="str">
        <f t="shared" si="1"/>
        <v>Surco,Lima,Lima</v>
      </c>
      <c r="F8017" s="13" t="s">
        <v>15</v>
      </c>
      <c r="G8017" s="9">
        <v>105.0</v>
      </c>
      <c r="H8017" s="9">
        <f>VENTAS!$I8017-(VENTAS!$I8017*0.4)</f>
        <v>19641.6</v>
      </c>
      <c r="I8017" s="9">
        <v>32736.0</v>
      </c>
      <c r="J8017" s="9">
        <f t="shared" si="2"/>
        <v>0.18</v>
      </c>
      <c r="K8017" s="9">
        <f t="shared" si="3"/>
        <v>38628.48</v>
      </c>
      <c r="L8017" s="11" t="s">
        <v>58</v>
      </c>
      <c r="M8017" s="13" t="s">
        <v>96</v>
      </c>
      <c r="N8017" s="6"/>
      <c r="O8017" s="6"/>
    </row>
    <row r="8018" ht="17.25" customHeight="1">
      <c r="A8018" s="7">
        <v>8017.0</v>
      </c>
      <c r="B8018" s="8">
        <v>42339.0</v>
      </c>
      <c r="C8018" s="9" t="s">
        <v>52</v>
      </c>
      <c r="D8018" s="10" t="s">
        <v>8023</v>
      </c>
      <c r="E8018" s="9" t="str">
        <f t="shared" si="1"/>
        <v>Surco,Lima,Lima</v>
      </c>
      <c r="F8018" s="9" t="s">
        <v>15</v>
      </c>
      <c r="G8018" s="9">
        <v>118.0</v>
      </c>
      <c r="H8018" s="9">
        <f>VENTAS!$I8018-(VENTAS!$I8018*0.4)</f>
        <v>18386.4</v>
      </c>
      <c r="I8018" s="9">
        <v>30644.0</v>
      </c>
      <c r="J8018" s="9">
        <f t="shared" si="2"/>
        <v>0.18</v>
      </c>
      <c r="K8018" s="9">
        <f t="shared" si="3"/>
        <v>36159.92</v>
      </c>
      <c r="L8018" s="11" t="s">
        <v>58</v>
      </c>
      <c r="M8018" s="9" t="s">
        <v>96</v>
      </c>
      <c r="N8018" s="6"/>
      <c r="O8018" s="6"/>
    </row>
    <row r="8019" ht="17.25" customHeight="1">
      <c r="A8019" s="7">
        <v>8018.0</v>
      </c>
      <c r="B8019" s="12">
        <v>42339.0</v>
      </c>
      <c r="C8019" s="13" t="s">
        <v>18</v>
      </c>
      <c r="D8019" s="14" t="s">
        <v>8024</v>
      </c>
      <c r="E8019" s="9" t="str">
        <f t="shared" si="1"/>
        <v>Surco,Lima,Lima</v>
      </c>
      <c r="F8019" s="13" t="s">
        <v>15</v>
      </c>
      <c r="G8019" s="9">
        <v>70.0</v>
      </c>
      <c r="H8019" s="9">
        <f>VENTAS!$I8019-(VENTAS!$I8019*0.4)</f>
        <v>21944.4</v>
      </c>
      <c r="I8019" s="9">
        <v>36574.0</v>
      </c>
      <c r="J8019" s="9">
        <f t="shared" si="2"/>
        <v>0.18</v>
      </c>
      <c r="K8019" s="9">
        <f t="shared" si="3"/>
        <v>43157.32</v>
      </c>
      <c r="L8019" s="11" t="s">
        <v>58</v>
      </c>
      <c r="M8019" s="13" t="s">
        <v>130</v>
      </c>
      <c r="N8019" s="6"/>
      <c r="O8019" s="6"/>
    </row>
    <row r="8020" ht="17.25" customHeight="1">
      <c r="A8020" s="7">
        <v>8019.0</v>
      </c>
      <c r="B8020" s="8">
        <v>42339.0</v>
      </c>
      <c r="C8020" s="9" t="s">
        <v>18</v>
      </c>
      <c r="D8020" s="10" t="s">
        <v>8025</v>
      </c>
      <c r="E8020" s="9" t="str">
        <f t="shared" si="1"/>
        <v>Surco,Lima,Lima</v>
      </c>
      <c r="F8020" s="9" t="s">
        <v>15</v>
      </c>
      <c r="G8020" s="9">
        <v>131.0</v>
      </c>
      <c r="H8020" s="9">
        <f>VENTAS!$I8020-(VENTAS!$I8020*0.4)</f>
        <v>16715.4</v>
      </c>
      <c r="I8020" s="9">
        <v>27859.0</v>
      </c>
      <c r="J8020" s="9">
        <f t="shared" si="2"/>
        <v>0.18</v>
      </c>
      <c r="K8020" s="9">
        <f t="shared" si="3"/>
        <v>32873.62</v>
      </c>
      <c r="L8020" s="11" t="s">
        <v>58</v>
      </c>
      <c r="M8020" s="9" t="s">
        <v>130</v>
      </c>
      <c r="N8020" s="6"/>
      <c r="O8020" s="6"/>
    </row>
    <row r="8021" ht="17.25" customHeight="1">
      <c r="A8021" s="7">
        <v>8020.0</v>
      </c>
      <c r="B8021" s="12">
        <v>42339.0</v>
      </c>
      <c r="C8021" s="13" t="s">
        <v>18</v>
      </c>
      <c r="D8021" s="14" t="s">
        <v>8026</v>
      </c>
      <c r="E8021" s="9" t="str">
        <f t="shared" si="1"/>
        <v>Surco,Lima,Lima</v>
      </c>
      <c r="F8021" s="13" t="s">
        <v>15</v>
      </c>
      <c r="G8021" s="9">
        <v>169.0</v>
      </c>
      <c r="H8021" s="9">
        <f>VENTAS!$I8021-(VENTAS!$I8021*0.4)</f>
        <v>10984.2</v>
      </c>
      <c r="I8021" s="9">
        <v>18307.0</v>
      </c>
      <c r="J8021" s="9">
        <f t="shared" si="2"/>
        <v>0.18</v>
      </c>
      <c r="K8021" s="9">
        <f t="shared" si="3"/>
        <v>21602.26</v>
      </c>
      <c r="L8021" s="11" t="s">
        <v>58</v>
      </c>
      <c r="M8021" s="13" t="s">
        <v>130</v>
      </c>
      <c r="N8021" s="6"/>
      <c r="O8021" s="6"/>
    </row>
    <row r="8022" ht="17.25" customHeight="1">
      <c r="A8022" s="7">
        <v>8021.0</v>
      </c>
      <c r="B8022" s="8">
        <v>42339.0</v>
      </c>
      <c r="C8022" s="9" t="s">
        <v>18</v>
      </c>
      <c r="D8022" s="10" t="s">
        <v>8027</v>
      </c>
      <c r="E8022" s="9" t="str">
        <f t="shared" si="1"/>
        <v>Surco,Lima,Lima</v>
      </c>
      <c r="F8022" s="9" t="s">
        <v>15</v>
      </c>
      <c r="G8022" s="9">
        <v>85.0</v>
      </c>
      <c r="H8022" s="9">
        <f>VENTAS!$I8022-(VENTAS!$I8022*0.4)</f>
        <v>21925.2</v>
      </c>
      <c r="I8022" s="9">
        <v>36542.0</v>
      </c>
      <c r="J8022" s="9">
        <f t="shared" si="2"/>
        <v>0.18</v>
      </c>
      <c r="K8022" s="9">
        <f t="shared" si="3"/>
        <v>43119.56</v>
      </c>
      <c r="L8022" s="11" t="s">
        <v>58</v>
      </c>
      <c r="M8022" s="9" t="s">
        <v>130</v>
      </c>
      <c r="N8022" s="6"/>
      <c r="O8022" s="6"/>
    </row>
    <row r="8023" ht="17.25" customHeight="1">
      <c r="A8023" s="7">
        <v>8022.0</v>
      </c>
      <c r="B8023" s="12">
        <v>42338.0</v>
      </c>
      <c r="C8023" s="13" t="s">
        <v>32</v>
      </c>
      <c r="D8023" s="14" t="s">
        <v>8028</v>
      </c>
      <c r="E8023" s="9" t="str">
        <f t="shared" si="1"/>
        <v>Ate,Lima,Lima</v>
      </c>
      <c r="F8023" s="13" t="s">
        <v>15</v>
      </c>
      <c r="G8023" s="9">
        <v>63.0</v>
      </c>
      <c r="H8023" s="9">
        <f>VENTAS!$I8023-(VENTAS!$I8023*0.4)</f>
        <v>20502</v>
      </c>
      <c r="I8023" s="9">
        <v>34170.0</v>
      </c>
      <c r="J8023" s="9">
        <f t="shared" si="2"/>
        <v>0.18</v>
      </c>
      <c r="K8023" s="9">
        <f t="shared" si="3"/>
        <v>40320.6</v>
      </c>
      <c r="L8023" s="11" t="s">
        <v>20</v>
      </c>
      <c r="M8023" s="13" t="s">
        <v>21</v>
      </c>
      <c r="N8023" s="6"/>
      <c r="O8023" s="6"/>
    </row>
    <row r="8024" ht="17.25" customHeight="1">
      <c r="A8024" s="7">
        <v>8023.0</v>
      </c>
      <c r="B8024" s="8">
        <v>42338.0</v>
      </c>
      <c r="C8024" s="9" t="s">
        <v>32</v>
      </c>
      <c r="D8024" s="10" t="s">
        <v>8029</v>
      </c>
      <c r="E8024" s="9" t="str">
        <f t="shared" si="1"/>
        <v>Ate,Lima,Lima</v>
      </c>
      <c r="F8024" s="9" t="s">
        <v>15</v>
      </c>
      <c r="G8024" s="9">
        <v>33.0</v>
      </c>
      <c r="H8024" s="9">
        <f>VENTAS!$I8024-(VENTAS!$I8024*0.4)</f>
        <v>16995</v>
      </c>
      <c r="I8024" s="9">
        <v>28325.0</v>
      </c>
      <c r="J8024" s="9">
        <f t="shared" si="2"/>
        <v>0.18</v>
      </c>
      <c r="K8024" s="9">
        <f t="shared" si="3"/>
        <v>33423.5</v>
      </c>
      <c r="L8024" s="11" t="s">
        <v>20</v>
      </c>
      <c r="M8024" s="9" t="s">
        <v>21</v>
      </c>
      <c r="N8024" s="6"/>
      <c r="O8024" s="6"/>
    </row>
    <row r="8025" ht="17.25" customHeight="1">
      <c r="A8025" s="7">
        <v>8024.0</v>
      </c>
      <c r="B8025" s="12">
        <v>42338.0</v>
      </c>
      <c r="C8025" s="13" t="s">
        <v>32</v>
      </c>
      <c r="D8025" s="14" t="s">
        <v>8030</v>
      </c>
      <c r="E8025" s="9" t="str">
        <f t="shared" si="1"/>
        <v>Ate,Lima,Lima</v>
      </c>
      <c r="F8025" s="13" t="s">
        <v>15</v>
      </c>
      <c r="G8025" s="9">
        <v>24.0</v>
      </c>
      <c r="H8025" s="9">
        <f>VENTAS!$I8025-(VENTAS!$I8025*0.4)</f>
        <v>18497.4</v>
      </c>
      <c r="I8025" s="9">
        <v>30829.0</v>
      </c>
      <c r="J8025" s="9">
        <f t="shared" si="2"/>
        <v>0.18</v>
      </c>
      <c r="K8025" s="9">
        <f t="shared" si="3"/>
        <v>36378.22</v>
      </c>
      <c r="L8025" s="11" t="s">
        <v>20</v>
      </c>
      <c r="M8025" s="13" t="s">
        <v>21</v>
      </c>
      <c r="N8025" s="6"/>
      <c r="O8025" s="6"/>
    </row>
    <row r="8026" ht="17.25" customHeight="1">
      <c r="A8026" s="7">
        <v>8025.0</v>
      </c>
      <c r="B8026" s="8">
        <v>42338.0</v>
      </c>
      <c r="C8026" s="9" t="s">
        <v>32</v>
      </c>
      <c r="D8026" s="10" t="s">
        <v>8031</v>
      </c>
      <c r="E8026" s="9" t="str">
        <f t="shared" si="1"/>
        <v>Ate,Lima,Lima</v>
      </c>
      <c r="F8026" s="9" t="s">
        <v>15</v>
      </c>
      <c r="G8026" s="9">
        <v>16.0</v>
      </c>
      <c r="H8026" s="9">
        <f>VENTAS!$I8026-(VENTAS!$I8026*0.4)</f>
        <v>19486.8</v>
      </c>
      <c r="I8026" s="9">
        <v>32478.0</v>
      </c>
      <c r="J8026" s="9">
        <f t="shared" si="2"/>
        <v>0.18</v>
      </c>
      <c r="K8026" s="9">
        <f t="shared" si="3"/>
        <v>38324.04</v>
      </c>
      <c r="L8026" s="11" t="s">
        <v>20</v>
      </c>
      <c r="M8026" s="9" t="s">
        <v>21</v>
      </c>
      <c r="N8026" s="6"/>
      <c r="O8026" s="6"/>
    </row>
    <row r="8027" ht="17.25" customHeight="1">
      <c r="A8027" s="7">
        <v>8026.0</v>
      </c>
      <c r="B8027" s="12">
        <v>42338.0</v>
      </c>
      <c r="C8027" s="13" t="s">
        <v>32</v>
      </c>
      <c r="D8027" s="14" t="s">
        <v>8032</v>
      </c>
      <c r="E8027" s="9" t="str">
        <f t="shared" si="1"/>
        <v>Surco,Lima,Lima</v>
      </c>
      <c r="F8027" s="13" t="s">
        <v>15</v>
      </c>
      <c r="G8027" s="9">
        <v>90.0</v>
      </c>
      <c r="H8027" s="9">
        <f>VENTAS!$I8027-(VENTAS!$I8027*0.4)</f>
        <v>11391.6</v>
      </c>
      <c r="I8027" s="9">
        <v>18986.0</v>
      </c>
      <c r="J8027" s="9">
        <f t="shared" si="2"/>
        <v>0.18</v>
      </c>
      <c r="K8027" s="9">
        <f t="shared" si="3"/>
        <v>22403.48</v>
      </c>
      <c r="L8027" s="11" t="s">
        <v>58</v>
      </c>
      <c r="M8027" s="13" t="s">
        <v>69</v>
      </c>
      <c r="N8027" s="6"/>
      <c r="O8027" s="6"/>
    </row>
    <row r="8028" ht="17.25" customHeight="1">
      <c r="A8028" s="7">
        <v>8027.0</v>
      </c>
      <c r="B8028" s="8">
        <v>42338.0</v>
      </c>
      <c r="C8028" s="9" t="s">
        <v>32</v>
      </c>
      <c r="D8028" s="10" t="s">
        <v>8033</v>
      </c>
      <c r="E8028" s="9" t="str">
        <f t="shared" si="1"/>
        <v>Surco,Lima,Lima</v>
      </c>
      <c r="F8028" s="9" t="s">
        <v>15</v>
      </c>
      <c r="G8028" s="9">
        <v>93.0</v>
      </c>
      <c r="H8028" s="9">
        <f>VENTAS!$I8028-(VENTAS!$I8028*0.4)</f>
        <v>12841.2</v>
      </c>
      <c r="I8028" s="9">
        <v>21402.0</v>
      </c>
      <c r="J8028" s="9">
        <f t="shared" si="2"/>
        <v>0.18</v>
      </c>
      <c r="K8028" s="9">
        <f t="shared" si="3"/>
        <v>25254.36</v>
      </c>
      <c r="L8028" s="11" t="s">
        <v>58</v>
      </c>
      <c r="M8028" s="9" t="s">
        <v>69</v>
      </c>
      <c r="N8028" s="6"/>
      <c r="O8028" s="6"/>
    </row>
    <row r="8029" ht="17.25" customHeight="1">
      <c r="A8029" s="7">
        <v>8028.0</v>
      </c>
      <c r="B8029" s="12">
        <v>42338.0</v>
      </c>
      <c r="C8029" s="13" t="s">
        <v>32</v>
      </c>
      <c r="D8029" s="14" t="s">
        <v>8034</v>
      </c>
      <c r="E8029" s="9" t="str">
        <f t="shared" si="1"/>
        <v>Surco,Lima,Lima</v>
      </c>
      <c r="F8029" s="13" t="s">
        <v>15</v>
      </c>
      <c r="G8029" s="9">
        <v>77.0</v>
      </c>
      <c r="H8029" s="9">
        <f>VENTAS!$I8029-(VENTAS!$I8029*0.4)</f>
        <v>20685.6</v>
      </c>
      <c r="I8029" s="9">
        <v>34476.0</v>
      </c>
      <c r="J8029" s="9">
        <f t="shared" si="2"/>
        <v>0.18</v>
      </c>
      <c r="K8029" s="9">
        <f t="shared" si="3"/>
        <v>40681.68</v>
      </c>
      <c r="L8029" s="11" t="s">
        <v>58</v>
      </c>
      <c r="M8029" s="13" t="s">
        <v>69</v>
      </c>
      <c r="N8029" s="6"/>
      <c r="O8029" s="6"/>
    </row>
    <row r="8030" ht="17.25" customHeight="1">
      <c r="A8030" s="7">
        <v>8029.0</v>
      </c>
      <c r="B8030" s="8">
        <v>42338.0</v>
      </c>
      <c r="C8030" s="9" t="s">
        <v>32</v>
      </c>
      <c r="D8030" s="10" t="s">
        <v>8035</v>
      </c>
      <c r="E8030" s="9" t="str">
        <f t="shared" si="1"/>
        <v>Surco,Lima,Lima</v>
      </c>
      <c r="F8030" s="9" t="s">
        <v>15</v>
      </c>
      <c r="G8030" s="9">
        <v>106.0</v>
      </c>
      <c r="H8030" s="9">
        <f>VENTAS!$I8030-(VENTAS!$I8030*0.4)</f>
        <v>23005.2</v>
      </c>
      <c r="I8030" s="9">
        <v>38342.0</v>
      </c>
      <c r="J8030" s="9">
        <f t="shared" si="2"/>
        <v>0.18</v>
      </c>
      <c r="K8030" s="9">
        <f t="shared" si="3"/>
        <v>45243.56</v>
      </c>
      <c r="L8030" s="11" t="s">
        <v>58</v>
      </c>
      <c r="M8030" s="9" t="s">
        <v>69</v>
      </c>
      <c r="N8030" s="6"/>
      <c r="O8030" s="6"/>
    </row>
    <row r="8031" ht="17.25" customHeight="1">
      <c r="A8031" s="7">
        <v>8030.0</v>
      </c>
      <c r="B8031" s="12">
        <v>42338.0</v>
      </c>
      <c r="C8031" s="13" t="s">
        <v>104</v>
      </c>
      <c r="D8031" s="14" t="s">
        <v>8036</v>
      </c>
      <c r="E8031" s="9" t="str">
        <f t="shared" si="1"/>
        <v>Ate,Lima,Lima</v>
      </c>
      <c r="F8031" s="13" t="s">
        <v>15</v>
      </c>
      <c r="G8031" s="9">
        <v>28.0</v>
      </c>
      <c r="H8031" s="9">
        <f>VENTAS!$I8031-(VENTAS!$I8031*0.4)</f>
        <v>13126.2</v>
      </c>
      <c r="I8031" s="9">
        <v>21877.0</v>
      </c>
      <c r="J8031" s="9">
        <f t="shared" si="2"/>
        <v>0.18</v>
      </c>
      <c r="K8031" s="9">
        <f t="shared" si="3"/>
        <v>25814.86</v>
      </c>
      <c r="L8031" s="11" t="s">
        <v>20</v>
      </c>
      <c r="M8031" s="13" t="s">
        <v>44</v>
      </c>
      <c r="N8031" s="6"/>
      <c r="O8031" s="6"/>
    </row>
    <row r="8032" ht="17.25" customHeight="1">
      <c r="A8032" s="7">
        <v>8031.0</v>
      </c>
      <c r="B8032" s="8">
        <v>42338.0</v>
      </c>
      <c r="C8032" s="9" t="s">
        <v>104</v>
      </c>
      <c r="D8032" s="10" t="s">
        <v>8037</v>
      </c>
      <c r="E8032" s="9" t="str">
        <f t="shared" si="1"/>
        <v>Ate,Lima,Lima</v>
      </c>
      <c r="F8032" s="9" t="s">
        <v>15</v>
      </c>
      <c r="G8032" s="9">
        <v>92.0</v>
      </c>
      <c r="H8032" s="9">
        <f>VENTAS!$I8032-(VENTAS!$I8032*0.4)</f>
        <v>22488.6</v>
      </c>
      <c r="I8032" s="9">
        <v>37481.0</v>
      </c>
      <c r="J8032" s="9">
        <f t="shared" si="2"/>
        <v>0.18</v>
      </c>
      <c r="K8032" s="9">
        <f t="shared" si="3"/>
        <v>44227.58</v>
      </c>
      <c r="L8032" s="11" t="s">
        <v>20</v>
      </c>
      <c r="M8032" s="9" t="s">
        <v>44</v>
      </c>
      <c r="N8032" s="6"/>
      <c r="O8032" s="6"/>
    </row>
    <row r="8033" ht="17.25" customHeight="1">
      <c r="A8033" s="7">
        <v>8032.0</v>
      </c>
      <c r="B8033" s="12">
        <v>42338.0</v>
      </c>
      <c r="C8033" s="13" t="s">
        <v>104</v>
      </c>
      <c r="D8033" s="14" t="s">
        <v>8038</v>
      </c>
      <c r="E8033" s="9" t="str">
        <f t="shared" si="1"/>
        <v>Ate,Lima,Lima</v>
      </c>
      <c r="F8033" s="13" t="s">
        <v>15</v>
      </c>
      <c r="G8033" s="9">
        <v>56.0</v>
      </c>
      <c r="H8033" s="9">
        <f>VENTAS!$I8033-(VENTAS!$I8033*0.4)</f>
        <v>13546.2</v>
      </c>
      <c r="I8033" s="9">
        <v>22577.0</v>
      </c>
      <c r="J8033" s="9">
        <f t="shared" si="2"/>
        <v>0.18</v>
      </c>
      <c r="K8033" s="9">
        <f t="shared" si="3"/>
        <v>26640.86</v>
      </c>
      <c r="L8033" s="11" t="s">
        <v>20</v>
      </c>
      <c r="M8033" s="13" t="s">
        <v>44</v>
      </c>
      <c r="N8033" s="6"/>
      <c r="O8033" s="6"/>
    </row>
    <row r="8034" ht="17.25" customHeight="1">
      <c r="A8034" s="7">
        <v>8033.0</v>
      </c>
      <c r="B8034" s="8">
        <v>42338.0</v>
      </c>
      <c r="C8034" s="9" t="s">
        <v>104</v>
      </c>
      <c r="D8034" s="10" t="s">
        <v>8039</v>
      </c>
      <c r="E8034" s="9" t="str">
        <f t="shared" si="1"/>
        <v>Ate,Lima,Lima</v>
      </c>
      <c r="F8034" s="9" t="s">
        <v>15</v>
      </c>
      <c r="G8034" s="9">
        <v>46.0</v>
      </c>
      <c r="H8034" s="9">
        <f>VENTAS!$I8034-(VENTAS!$I8034*0.4)</f>
        <v>22406.4</v>
      </c>
      <c r="I8034" s="9">
        <v>37344.0</v>
      </c>
      <c r="J8034" s="9">
        <f t="shared" si="2"/>
        <v>0.18</v>
      </c>
      <c r="K8034" s="9">
        <f t="shared" si="3"/>
        <v>44065.92</v>
      </c>
      <c r="L8034" s="11" t="s">
        <v>20</v>
      </c>
      <c r="M8034" s="9" t="s">
        <v>44</v>
      </c>
      <c r="N8034" s="6"/>
      <c r="O8034" s="6"/>
    </row>
    <row r="8035" ht="17.25" customHeight="1">
      <c r="A8035" s="7">
        <v>8034.0</v>
      </c>
      <c r="B8035" s="12">
        <v>42338.0</v>
      </c>
      <c r="C8035" s="13" t="s">
        <v>52</v>
      </c>
      <c r="D8035" s="14" t="s">
        <v>8040</v>
      </c>
      <c r="E8035" s="9" t="str">
        <f t="shared" si="1"/>
        <v>San Miguel, Lima, Lima</v>
      </c>
      <c r="F8035" s="13" t="s">
        <v>15</v>
      </c>
      <c r="G8035" s="9">
        <v>139.0</v>
      </c>
      <c r="H8035" s="9">
        <f>VENTAS!$I8035-(VENTAS!$I8035*0.4)</f>
        <v>13192.8</v>
      </c>
      <c r="I8035" s="9">
        <v>21988.0</v>
      </c>
      <c r="J8035" s="9">
        <f t="shared" si="2"/>
        <v>0.18</v>
      </c>
      <c r="K8035" s="9">
        <f t="shared" si="3"/>
        <v>25945.84</v>
      </c>
      <c r="L8035" s="11" t="s">
        <v>16</v>
      </c>
      <c r="M8035" s="13" t="s">
        <v>17</v>
      </c>
      <c r="N8035" s="6"/>
      <c r="O8035" s="6"/>
    </row>
    <row r="8036" ht="17.25" customHeight="1">
      <c r="A8036" s="7">
        <v>8035.0</v>
      </c>
      <c r="B8036" s="8">
        <v>42338.0</v>
      </c>
      <c r="C8036" s="9" t="s">
        <v>52</v>
      </c>
      <c r="D8036" s="10" t="s">
        <v>8041</v>
      </c>
      <c r="E8036" s="9" t="str">
        <f t="shared" si="1"/>
        <v>San Miguel, Lima, Lima</v>
      </c>
      <c r="F8036" s="9" t="s">
        <v>15</v>
      </c>
      <c r="G8036" s="9">
        <v>143.0</v>
      </c>
      <c r="H8036" s="9">
        <f>VENTAS!$I8036-(VENTAS!$I8036*0.4)</f>
        <v>13711.8</v>
      </c>
      <c r="I8036" s="9">
        <v>22853.0</v>
      </c>
      <c r="J8036" s="9">
        <f t="shared" si="2"/>
        <v>0.18</v>
      </c>
      <c r="K8036" s="9">
        <f t="shared" si="3"/>
        <v>26966.54</v>
      </c>
      <c r="L8036" s="11" t="s">
        <v>16</v>
      </c>
      <c r="M8036" s="9" t="s">
        <v>17</v>
      </c>
      <c r="N8036" s="6"/>
      <c r="O8036" s="6"/>
    </row>
    <row r="8037" ht="17.25" customHeight="1">
      <c r="A8037" s="7">
        <v>8036.0</v>
      </c>
      <c r="B8037" s="12">
        <v>42338.0</v>
      </c>
      <c r="C8037" s="13" t="s">
        <v>52</v>
      </c>
      <c r="D8037" s="14" t="s">
        <v>8042</v>
      </c>
      <c r="E8037" s="9" t="str">
        <f t="shared" si="1"/>
        <v>San Miguel, Lima, Lima</v>
      </c>
      <c r="F8037" s="13" t="s">
        <v>15</v>
      </c>
      <c r="G8037" s="9">
        <v>37.0</v>
      </c>
      <c r="H8037" s="9">
        <f>VENTAS!$I8037-(VENTAS!$I8037*0.4)</f>
        <v>16786.2</v>
      </c>
      <c r="I8037" s="9">
        <v>27977.0</v>
      </c>
      <c r="J8037" s="9">
        <f t="shared" si="2"/>
        <v>0.18</v>
      </c>
      <c r="K8037" s="9">
        <f t="shared" si="3"/>
        <v>33012.86</v>
      </c>
      <c r="L8037" s="11" t="s">
        <v>16</v>
      </c>
      <c r="M8037" s="13" t="s">
        <v>17</v>
      </c>
      <c r="N8037" s="6"/>
      <c r="O8037" s="6"/>
    </row>
    <row r="8038" ht="17.25" customHeight="1">
      <c r="A8038" s="7">
        <v>8037.0</v>
      </c>
      <c r="B8038" s="8">
        <v>42337.0</v>
      </c>
      <c r="C8038" s="9" t="s">
        <v>80</v>
      </c>
      <c r="D8038" s="10" t="s">
        <v>8043</v>
      </c>
      <c r="E8038" s="9" t="str">
        <f t="shared" si="1"/>
        <v>Surco,Lima,Lima</v>
      </c>
      <c r="F8038" s="9" t="s">
        <v>15</v>
      </c>
      <c r="G8038" s="9">
        <v>6.0</v>
      </c>
      <c r="H8038" s="9">
        <f>VENTAS!$I8038-(VENTAS!$I8038*0.4)</f>
        <v>17979.6</v>
      </c>
      <c r="I8038" s="9">
        <v>29966.0</v>
      </c>
      <c r="J8038" s="9">
        <f t="shared" si="2"/>
        <v>0.18</v>
      </c>
      <c r="K8038" s="9">
        <f t="shared" si="3"/>
        <v>35359.88</v>
      </c>
      <c r="L8038" s="11" t="s">
        <v>58</v>
      </c>
      <c r="M8038" s="9" t="s">
        <v>59</v>
      </c>
      <c r="N8038" s="6"/>
      <c r="O8038" s="6"/>
    </row>
    <row r="8039" ht="17.25" customHeight="1">
      <c r="A8039" s="7">
        <v>8038.0</v>
      </c>
      <c r="B8039" s="12">
        <v>42337.0</v>
      </c>
      <c r="C8039" s="13" t="s">
        <v>80</v>
      </c>
      <c r="D8039" s="14" t="s">
        <v>8044</v>
      </c>
      <c r="E8039" s="9" t="str">
        <f t="shared" si="1"/>
        <v>Surco,Lima,Lima</v>
      </c>
      <c r="F8039" s="13" t="s">
        <v>15</v>
      </c>
      <c r="G8039" s="9">
        <v>53.0</v>
      </c>
      <c r="H8039" s="9">
        <f>VENTAS!$I8039-(VENTAS!$I8039*0.4)</f>
        <v>20641.2</v>
      </c>
      <c r="I8039" s="9">
        <v>34402.0</v>
      </c>
      <c r="J8039" s="9">
        <f t="shared" si="2"/>
        <v>0.18</v>
      </c>
      <c r="K8039" s="9">
        <f t="shared" si="3"/>
        <v>40594.36</v>
      </c>
      <c r="L8039" s="11" t="s">
        <v>58</v>
      </c>
      <c r="M8039" s="13" t="s">
        <v>59</v>
      </c>
      <c r="N8039" s="6"/>
      <c r="O8039" s="6"/>
    </row>
    <row r="8040" ht="17.25" customHeight="1">
      <c r="A8040" s="7">
        <v>8039.0</v>
      </c>
      <c r="B8040" s="8">
        <v>42337.0</v>
      </c>
      <c r="C8040" s="9" t="s">
        <v>80</v>
      </c>
      <c r="D8040" s="10" t="s">
        <v>8045</v>
      </c>
      <c r="E8040" s="9" t="str">
        <f t="shared" si="1"/>
        <v>Surco,Lima,Lima</v>
      </c>
      <c r="F8040" s="9" t="s">
        <v>15</v>
      </c>
      <c r="G8040" s="9">
        <v>79.0</v>
      </c>
      <c r="H8040" s="9">
        <f>VENTAS!$I8040-(VENTAS!$I8040*0.4)</f>
        <v>16797</v>
      </c>
      <c r="I8040" s="9">
        <v>27995.0</v>
      </c>
      <c r="J8040" s="9">
        <f t="shared" si="2"/>
        <v>0.18</v>
      </c>
      <c r="K8040" s="9">
        <f t="shared" si="3"/>
        <v>33034.1</v>
      </c>
      <c r="L8040" s="11" t="s">
        <v>58</v>
      </c>
      <c r="M8040" s="9" t="s">
        <v>59</v>
      </c>
      <c r="N8040" s="6"/>
      <c r="O8040" s="6"/>
    </row>
    <row r="8041" ht="17.25" customHeight="1">
      <c r="A8041" s="7">
        <v>8040.0</v>
      </c>
      <c r="B8041" s="12">
        <v>42337.0</v>
      </c>
      <c r="C8041" s="13" t="s">
        <v>80</v>
      </c>
      <c r="D8041" s="14" t="s">
        <v>8046</v>
      </c>
      <c r="E8041" s="9" t="str">
        <f t="shared" si="1"/>
        <v>Surco,Lima,Lima</v>
      </c>
      <c r="F8041" s="13" t="s">
        <v>15</v>
      </c>
      <c r="G8041" s="9">
        <v>67.0</v>
      </c>
      <c r="H8041" s="9">
        <f>VENTAS!$I8041-(VENTAS!$I8041*0.4)</f>
        <v>14532.6</v>
      </c>
      <c r="I8041" s="9">
        <v>24221.0</v>
      </c>
      <c r="J8041" s="9">
        <f t="shared" si="2"/>
        <v>0.18</v>
      </c>
      <c r="K8041" s="9">
        <f t="shared" si="3"/>
        <v>28580.78</v>
      </c>
      <c r="L8041" s="11" t="s">
        <v>58</v>
      </c>
      <c r="M8041" s="13" t="s">
        <v>59</v>
      </c>
      <c r="N8041" s="6"/>
      <c r="O8041" s="6"/>
    </row>
    <row r="8042" ht="17.25" customHeight="1">
      <c r="A8042" s="7">
        <v>8041.0</v>
      </c>
      <c r="B8042" s="8">
        <v>42337.0</v>
      </c>
      <c r="C8042" s="9" t="s">
        <v>56</v>
      </c>
      <c r="D8042" s="10" t="s">
        <v>8047</v>
      </c>
      <c r="E8042" s="9" t="str">
        <f t="shared" si="1"/>
        <v>San Miguel, Lima, Lima</v>
      </c>
      <c r="F8042" s="9" t="s">
        <v>34</v>
      </c>
      <c r="G8042" s="9">
        <v>56.0</v>
      </c>
      <c r="H8042" s="9">
        <f>VENTAS!$I8042-(VENTAS!$I8042*0.4)</f>
        <v>19215.6</v>
      </c>
      <c r="I8042" s="9">
        <v>32026.0</v>
      </c>
      <c r="J8042" s="9">
        <f t="shared" si="2"/>
        <v>0.18</v>
      </c>
      <c r="K8042" s="9">
        <f t="shared" si="3"/>
        <v>37790.68</v>
      </c>
      <c r="L8042" s="11" t="s">
        <v>16</v>
      </c>
      <c r="M8042" s="9" t="s">
        <v>17</v>
      </c>
      <c r="N8042" s="6"/>
      <c r="O8042" s="6"/>
    </row>
    <row r="8043" ht="17.25" customHeight="1">
      <c r="A8043" s="7">
        <v>8042.0</v>
      </c>
      <c r="B8043" s="12">
        <v>42337.0</v>
      </c>
      <c r="C8043" s="13" t="s">
        <v>56</v>
      </c>
      <c r="D8043" s="14" t="s">
        <v>8048</v>
      </c>
      <c r="E8043" s="9" t="str">
        <f t="shared" si="1"/>
        <v>San Miguel, Lima, Lima</v>
      </c>
      <c r="F8043" s="13" t="s">
        <v>34</v>
      </c>
      <c r="G8043" s="9">
        <v>28.0</v>
      </c>
      <c r="H8043" s="9">
        <f>VENTAS!$I8043-(VENTAS!$I8043*0.4)</f>
        <v>14696.4</v>
      </c>
      <c r="I8043" s="9">
        <v>24494.0</v>
      </c>
      <c r="J8043" s="9">
        <f t="shared" si="2"/>
        <v>0.18</v>
      </c>
      <c r="K8043" s="9">
        <f t="shared" si="3"/>
        <v>28902.92</v>
      </c>
      <c r="L8043" s="11" t="s">
        <v>16</v>
      </c>
      <c r="M8043" s="13" t="s">
        <v>17</v>
      </c>
      <c r="N8043" s="6"/>
      <c r="O8043" s="6"/>
    </row>
    <row r="8044" ht="17.25" customHeight="1">
      <c r="A8044" s="7">
        <v>8043.0</v>
      </c>
      <c r="B8044" s="8">
        <v>42337.0</v>
      </c>
      <c r="C8044" s="9" t="s">
        <v>56</v>
      </c>
      <c r="D8044" s="10" t="s">
        <v>8049</v>
      </c>
      <c r="E8044" s="9" t="str">
        <f t="shared" si="1"/>
        <v>San Miguel, Lima, Lima</v>
      </c>
      <c r="F8044" s="9" t="s">
        <v>34</v>
      </c>
      <c r="G8044" s="9">
        <v>21.0</v>
      </c>
      <c r="H8044" s="9">
        <f>VENTAS!$I8044-(VENTAS!$I8044*0.4)</f>
        <v>22662.6</v>
      </c>
      <c r="I8044" s="9">
        <v>37771.0</v>
      </c>
      <c r="J8044" s="9">
        <f t="shared" si="2"/>
        <v>0.18</v>
      </c>
      <c r="K8044" s="9">
        <f t="shared" si="3"/>
        <v>44569.78</v>
      </c>
      <c r="L8044" s="11" t="s">
        <v>16</v>
      </c>
      <c r="M8044" s="9" t="s">
        <v>17</v>
      </c>
      <c r="N8044" s="6"/>
      <c r="O8044" s="6"/>
    </row>
    <row r="8045" ht="17.25" customHeight="1">
      <c r="A8045" s="7">
        <v>8044.0</v>
      </c>
      <c r="B8045" s="12">
        <v>42337.0</v>
      </c>
      <c r="C8045" s="13" t="s">
        <v>56</v>
      </c>
      <c r="D8045" s="14" t="s">
        <v>8050</v>
      </c>
      <c r="E8045" s="9" t="str">
        <f t="shared" si="1"/>
        <v>San Miguel, Lima, Lima</v>
      </c>
      <c r="F8045" s="13" t="s">
        <v>34</v>
      </c>
      <c r="G8045" s="9">
        <v>99.0</v>
      </c>
      <c r="H8045" s="9">
        <f>VENTAS!$I8045-(VENTAS!$I8045*0.4)</f>
        <v>22170</v>
      </c>
      <c r="I8045" s="9">
        <v>36950.0</v>
      </c>
      <c r="J8045" s="9">
        <f t="shared" si="2"/>
        <v>0.18</v>
      </c>
      <c r="K8045" s="9">
        <f t="shared" si="3"/>
        <v>43601</v>
      </c>
      <c r="L8045" s="11" t="s">
        <v>16</v>
      </c>
      <c r="M8045" s="13" t="s">
        <v>17</v>
      </c>
      <c r="N8045" s="6"/>
      <c r="O8045" s="6"/>
    </row>
    <row r="8046" ht="17.25" customHeight="1">
      <c r="A8046" s="7">
        <v>8045.0</v>
      </c>
      <c r="B8046" s="8">
        <v>42337.0</v>
      </c>
      <c r="C8046" s="9" t="s">
        <v>32</v>
      </c>
      <c r="D8046" s="10" t="s">
        <v>8051</v>
      </c>
      <c r="E8046" s="9" t="str">
        <f t="shared" si="1"/>
        <v>Surco,Lima,Lima</v>
      </c>
      <c r="F8046" s="9" t="s">
        <v>15</v>
      </c>
      <c r="G8046" s="9">
        <v>122.0</v>
      </c>
      <c r="H8046" s="9">
        <f>VENTAS!$I8046-(VENTAS!$I8046*0.4)</f>
        <v>12153</v>
      </c>
      <c r="I8046" s="9">
        <v>20255.0</v>
      </c>
      <c r="J8046" s="9">
        <f t="shared" si="2"/>
        <v>0.18</v>
      </c>
      <c r="K8046" s="9">
        <f t="shared" si="3"/>
        <v>23900.9</v>
      </c>
      <c r="L8046" s="11" t="s">
        <v>58</v>
      </c>
      <c r="M8046" s="9" t="s">
        <v>130</v>
      </c>
      <c r="N8046" s="6"/>
      <c r="O8046" s="6"/>
    </row>
    <row r="8047" ht="17.25" customHeight="1">
      <c r="A8047" s="7">
        <v>8046.0</v>
      </c>
      <c r="B8047" s="12">
        <v>42337.0</v>
      </c>
      <c r="C8047" s="13" t="s">
        <v>32</v>
      </c>
      <c r="D8047" s="14" t="s">
        <v>8052</v>
      </c>
      <c r="E8047" s="9" t="str">
        <f t="shared" si="1"/>
        <v>Surco,Lima,Lima</v>
      </c>
      <c r="F8047" s="13" t="s">
        <v>15</v>
      </c>
      <c r="G8047" s="9">
        <v>39.0</v>
      </c>
      <c r="H8047" s="9">
        <f>VENTAS!$I8047-(VENTAS!$I8047*0.4)</f>
        <v>19437</v>
      </c>
      <c r="I8047" s="9">
        <v>32395.0</v>
      </c>
      <c r="J8047" s="9">
        <f t="shared" si="2"/>
        <v>0.18</v>
      </c>
      <c r="K8047" s="9">
        <f t="shared" si="3"/>
        <v>38226.1</v>
      </c>
      <c r="L8047" s="11" t="s">
        <v>58</v>
      </c>
      <c r="M8047" s="13" t="s">
        <v>130</v>
      </c>
      <c r="N8047" s="6"/>
      <c r="O8047" s="6"/>
    </row>
    <row r="8048" ht="17.25" customHeight="1">
      <c r="A8048" s="7">
        <v>8047.0</v>
      </c>
      <c r="B8048" s="8">
        <v>42337.0</v>
      </c>
      <c r="C8048" s="9" t="s">
        <v>32</v>
      </c>
      <c r="D8048" s="10" t="s">
        <v>8053</v>
      </c>
      <c r="E8048" s="9" t="str">
        <f t="shared" si="1"/>
        <v>Surco,Lima,Lima</v>
      </c>
      <c r="F8048" s="9" t="s">
        <v>15</v>
      </c>
      <c r="G8048" s="9">
        <v>79.0</v>
      </c>
      <c r="H8048" s="9">
        <f>VENTAS!$I8048-(VENTAS!$I8048*0.4)</f>
        <v>12799.2</v>
      </c>
      <c r="I8048" s="9">
        <v>21332.0</v>
      </c>
      <c r="J8048" s="9">
        <f t="shared" si="2"/>
        <v>0.18</v>
      </c>
      <c r="K8048" s="9">
        <f t="shared" si="3"/>
        <v>25171.76</v>
      </c>
      <c r="L8048" s="11" t="s">
        <v>58</v>
      </c>
      <c r="M8048" s="9" t="s">
        <v>130</v>
      </c>
      <c r="N8048" s="6"/>
      <c r="O8048" s="6"/>
    </row>
    <row r="8049" ht="17.25" customHeight="1">
      <c r="A8049" s="7">
        <v>8048.0</v>
      </c>
      <c r="B8049" s="12">
        <v>42337.0</v>
      </c>
      <c r="C8049" s="13" t="s">
        <v>32</v>
      </c>
      <c r="D8049" s="14" t="s">
        <v>8054</v>
      </c>
      <c r="E8049" s="9" t="str">
        <f t="shared" si="1"/>
        <v>Surco,Lima,Lima</v>
      </c>
      <c r="F8049" s="13" t="s">
        <v>15</v>
      </c>
      <c r="G8049" s="9">
        <v>118.0</v>
      </c>
      <c r="H8049" s="9">
        <f>VENTAS!$I8049-(VENTAS!$I8049*0.4)</f>
        <v>18184.2</v>
      </c>
      <c r="I8049" s="9">
        <v>30307.0</v>
      </c>
      <c r="J8049" s="9">
        <f t="shared" si="2"/>
        <v>0.18</v>
      </c>
      <c r="K8049" s="9">
        <f t="shared" si="3"/>
        <v>35762.26</v>
      </c>
      <c r="L8049" s="11" t="s">
        <v>58</v>
      </c>
      <c r="M8049" s="13" t="s">
        <v>130</v>
      </c>
      <c r="N8049" s="6"/>
      <c r="O8049" s="6"/>
    </row>
    <row r="8050" ht="17.25" customHeight="1">
      <c r="A8050" s="7">
        <v>8049.0</v>
      </c>
      <c r="B8050" s="8">
        <v>42337.0</v>
      </c>
      <c r="C8050" s="9" t="s">
        <v>32</v>
      </c>
      <c r="D8050" s="10" t="s">
        <v>8055</v>
      </c>
      <c r="E8050" s="9" t="str">
        <f t="shared" si="1"/>
        <v>Ate,Lima,Lima</v>
      </c>
      <c r="F8050" s="9" t="s">
        <v>15</v>
      </c>
      <c r="G8050" s="9">
        <v>131.0</v>
      </c>
      <c r="H8050" s="9">
        <f>VENTAS!$I8050-(VENTAS!$I8050*0.4)</f>
        <v>16867.2</v>
      </c>
      <c r="I8050" s="9">
        <v>28112.0</v>
      </c>
      <c r="J8050" s="9">
        <f t="shared" si="2"/>
        <v>0.18</v>
      </c>
      <c r="K8050" s="9">
        <f t="shared" si="3"/>
        <v>33172.16</v>
      </c>
      <c r="L8050" s="11" t="s">
        <v>20</v>
      </c>
      <c r="M8050" s="9" t="s">
        <v>44</v>
      </c>
      <c r="N8050" s="6"/>
      <c r="O8050" s="6"/>
    </row>
    <row r="8051" ht="17.25" customHeight="1">
      <c r="A8051" s="7">
        <v>8050.0</v>
      </c>
      <c r="B8051" s="12">
        <v>42337.0</v>
      </c>
      <c r="C8051" s="13" t="s">
        <v>32</v>
      </c>
      <c r="D8051" s="14" t="s">
        <v>8056</v>
      </c>
      <c r="E8051" s="9" t="str">
        <f t="shared" si="1"/>
        <v>Ate,Lima,Lima</v>
      </c>
      <c r="F8051" s="13" t="s">
        <v>15</v>
      </c>
      <c r="G8051" s="9">
        <v>71.0</v>
      </c>
      <c r="H8051" s="9">
        <f>VENTAS!$I8051-(VENTAS!$I8051*0.4)</f>
        <v>13156.2</v>
      </c>
      <c r="I8051" s="9">
        <v>21927.0</v>
      </c>
      <c r="J8051" s="9">
        <f t="shared" si="2"/>
        <v>0.18</v>
      </c>
      <c r="K8051" s="9">
        <f t="shared" si="3"/>
        <v>25873.86</v>
      </c>
      <c r="L8051" s="11" t="s">
        <v>20</v>
      </c>
      <c r="M8051" s="13" t="s">
        <v>44</v>
      </c>
      <c r="N8051" s="6"/>
      <c r="O8051" s="6"/>
    </row>
    <row r="8052" ht="17.25" customHeight="1">
      <c r="A8052" s="7">
        <v>8051.0</v>
      </c>
      <c r="B8052" s="8">
        <v>42337.0</v>
      </c>
      <c r="C8052" s="9" t="s">
        <v>32</v>
      </c>
      <c r="D8052" s="10" t="s">
        <v>8057</v>
      </c>
      <c r="E8052" s="9" t="str">
        <f t="shared" si="1"/>
        <v>Ate,Lima,Lima</v>
      </c>
      <c r="F8052" s="9" t="s">
        <v>15</v>
      </c>
      <c r="G8052" s="9">
        <v>75.0</v>
      </c>
      <c r="H8052" s="9">
        <f>VENTAS!$I8052-(VENTAS!$I8052*0.4)</f>
        <v>21297.6</v>
      </c>
      <c r="I8052" s="9">
        <v>35496.0</v>
      </c>
      <c r="J8052" s="9">
        <f t="shared" si="2"/>
        <v>0.18</v>
      </c>
      <c r="K8052" s="9">
        <f t="shared" si="3"/>
        <v>41885.28</v>
      </c>
      <c r="L8052" s="11" t="s">
        <v>20</v>
      </c>
      <c r="M8052" s="9" t="s">
        <v>44</v>
      </c>
      <c r="N8052" s="6"/>
      <c r="O8052" s="6"/>
    </row>
    <row r="8053" ht="17.25" customHeight="1">
      <c r="A8053" s="7">
        <v>8052.0</v>
      </c>
      <c r="B8053" s="12">
        <v>42337.0</v>
      </c>
      <c r="C8053" s="13" t="s">
        <v>32</v>
      </c>
      <c r="D8053" s="14" t="s">
        <v>8058</v>
      </c>
      <c r="E8053" s="9" t="str">
        <f t="shared" si="1"/>
        <v>Surco,Lima,Lima</v>
      </c>
      <c r="F8053" s="13" t="s">
        <v>15</v>
      </c>
      <c r="G8053" s="9">
        <v>12.0</v>
      </c>
      <c r="H8053" s="9">
        <f>VENTAS!$I8053-(VENTAS!$I8053*0.4)</f>
        <v>20969.4</v>
      </c>
      <c r="I8053" s="9">
        <v>34949.0</v>
      </c>
      <c r="J8053" s="9">
        <f t="shared" si="2"/>
        <v>0.18</v>
      </c>
      <c r="K8053" s="9">
        <f t="shared" si="3"/>
        <v>41239.82</v>
      </c>
      <c r="L8053" s="11" t="s">
        <v>58</v>
      </c>
      <c r="M8053" s="13" t="s">
        <v>96</v>
      </c>
      <c r="N8053" s="6"/>
      <c r="O8053" s="6"/>
    </row>
    <row r="8054" ht="17.25" customHeight="1">
      <c r="A8054" s="7">
        <v>8053.0</v>
      </c>
      <c r="B8054" s="8">
        <v>42337.0</v>
      </c>
      <c r="C8054" s="9" t="s">
        <v>32</v>
      </c>
      <c r="D8054" s="10" t="s">
        <v>8059</v>
      </c>
      <c r="E8054" s="9" t="str">
        <f t="shared" si="1"/>
        <v>Surco,Lima,Lima</v>
      </c>
      <c r="F8054" s="9" t="s">
        <v>15</v>
      </c>
      <c r="G8054" s="9">
        <v>66.0</v>
      </c>
      <c r="H8054" s="9">
        <f>VENTAS!$I8054-(VENTAS!$I8054*0.4)</f>
        <v>17179.8</v>
      </c>
      <c r="I8054" s="9">
        <v>28633.0</v>
      </c>
      <c r="J8054" s="9">
        <f t="shared" si="2"/>
        <v>0.18</v>
      </c>
      <c r="K8054" s="9">
        <f t="shared" si="3"/>
        <v>33786.94</v>
      </c>
      <c r="L8054" s="11" t="s">
        <v>58</v>
      </c>
      <c r="M8054" s="9" t="s">
        <v>96</v>
      </c>
      <c r="N8054" s="6"/>
      <c r="O8054" s="6"/>
    </row>
    <row r="8055" ht="17.25" customHeight="1">
      <c r="A8055" s="7">
        <v>8054.0</v>
      </c>
      <c r="B8055" s="12">
        <v>42337.0</v>
      </c>
      <c r="C8055" s="13" t="s">
        <v>32</v>
      </c>
      <c r="D8055" s="14" t="s">
        <v>8060</v>
      </c>
      <c r="E8055" s="9" t="str">
        <f t="shared" si="1"/>
        <v>Surco,Lima,Lima</v>
      </c>
      <c r="F8055" s="13" t="s">
        <v>15</v>
      </c>
      <c r="G8055" s="9">
        <v>21.0</v>
      </c>
      <c r="H8055" s="9">
        <f>VENTAS!$I8055-(VENTAS!$I8055*0.4)</f>
        <v>14845.8</v>
      </c>
      <c r="I8055" s="9">
        <v>24743.0</v>
      </c>
      <c r="J8055" s="9">
        <f t="shared" si="2"/>
        <v>0.18</v>
      </c>
      <c r="K8055" s="9">
        <f t="shared" si="3"/>
        <v>29196.74</v>
      </c>
      <c r="L8055" s="11" t="s">
        <v>58</v>
      </c>
      <c r="M8055" s="13" t="s">
        <v>96</v>
      </c>
      <c r="N8055" s="6"/>
      <c r="O8055" s="6"/>
    </row>
    <row r="8056" ht="17.25" customHeight="1">
      <c r="A8056" s="7">
        <v>8055.0</v>
      </c>
      <c r="B8056" s="8">
        <v>42337.0</v>
      </c>
      <c r="C8056" s="9" t="s">
        <v>32</v>
      </c>
      <c r="D8056" s="10" t="s">
        <v>8061</v>
      </c>
      <c r="E8056" s="9" t="str">
        <f t="shared" si="1"/>
        <v>Surco,Lima,Lima</v>
      </c>
      <c r="F8056" s="9" t="s">
        <v>15</v>
      </c>
      <c r="G8056" s="9">
        <v>16.0</v>
      </c>
      <c r="H8056" s="9">
        <f>VENTAS!$I8056-(VENTAS!$I8056*0.4)</f>
        <v>17068.2</v>
      </c>
      <c r="I8056" s="9">
        <v>28447.0</v>
      </c>
      <c r="J8056" s="9">
        <f t="shared" si="2"/>
        <v>0.18</v>
      </c>
      <c r="K8056" s="9">
        <f t="shared" si="3"/>
        <v>33567.46</v>
      </c>
      <c r="L8056" s="11" t="s">
        <v>58</v>
      </c>
      <c r="M8056" s="9" t="s">
        <v>96</v>
      </c>
      <c r="N8056" s="6"/>
      <c r="O8056" s="6"/>
    </row>
    <row r="8057" ht="17.25" customHeight="1">
      <c r="A8057" s="7">
        <v>8056.0</v>
      </c>
      <c r="B8057" s="12">
        <v>42337.0</v>
      </c>
      <c r="C8057" s="13" t="s">
        <v>52</v>
      </c>
      <c r="D8057" s="14" t="s">
        <v>8062</v>
      </c>
      <c r="E8057" s="9" t="str">
        <f t="shared" si="1"/>
        <v>San Miguel, Lima, Lima</v>
      </c>
      <c r="F8057" s="13" t="s">
        <v>15</v>
      </c>
      <c r="G8057" s="9">
        <v>176.0</v>
      </c>
      <c r="H8057" s="9">
        <f>VENTAS!$I8057-(VENTAS!$I8057*0.4)</f>
        <v>13399.2</v>
      </c>
      <c r="I8057" s="9">
        <v>22332.0</v>
      </c>
      <c r="J8057" s="9">
        <f t="shared" si="2"/>
        <v>0.18</v>
      </c>
      <c r="K8057" s="9">
        <f t="shared" si="3"/>
        <v>26351.76</v>
      </c>
      <c r="L8057" s="11" t="s">
        <v>16</v>
      </c>
      <c r="M8057" s="13" t="s">
        <v>17</v>
      </c>
      <c r="N8057" s="6"/>
      <c r="O8057" s="6"/>
    </row>
    <row r="8058" ht="17.25" customHeight="1">
      <c r="A8058" s="7">
        <v>8057.0</v>
      </c>
      <c r="B8058" s="8">
        <v>42337.0</v>
      </c>
      <c r="C8058" s="9" t="s">
        <v>52</v>
      </c>
      <c r="D8058" s="10" t="s">
        <v>8063</v>
      </c>
      <c r="E8058" s="9" t="str">
        <f t="shared" si="1"/>
        <v>San Miguel, Lima, Lima</v>
      </c>
      <c r="F8058" s="9" t="s">
        <v>15</v>
      </c>
      <c r="G8058" s="9">
        <v>79.0</v>
      </c>
      <c r="H8058" s="9">
        <f>VENTAS!$I8058-(VENTAS!$I8058*0.4)</f>
        <v>22278</v>
      </c>
      <c r="I8058" s="9">
        <v>37130.0</v>
      </c>
      <c r="J8058" s="9">
        <f t="shared" si="2"/>
        <v>0.18</v>
      </c>
      <c r="K8058" s="9">
        <f t="shared" si="3"/>
        <v>43813.4</v>
      </c>
      <c r="L8058" s="11" t="s">
        <v>16</v>
      </c>
      <c r="M8058" s="9" t="s">
        <v>17</v>
      </c>
      <c r="N8058" s="6"/>
      <c r="O8058" s="6"/>
    </row>
    <row r="8059" ht="17.25" customHeight="1">
      <c r="A8059" s="7">
        <v>8058.0</v>
      </c>
      <c r="B8059" s="12">
        <v>42337.0</v>
      </c>
      <c r="C8059" s="13" t="s">
        <v>52</v>
      </c>
      <c r="D8059" s="14" t="s">
        <v>8064</v>
      </c>
      <c r="E8059" s="9" t="str">
        <f t="shared" si="1"/>
        <v>San Miguel, Lima, Lima</v>
      </c>
      <c r="F8059" s="13" t="s">
        <v>15</v>
      </c>
      <c r="G8059" s="9">
        <v>20.0</v>
      </c>
      <c r="H8059" s="9">
        <f>VENTAS!$I8059-(VENTAS!$I8059*0.4)</f>
        <v>20696.4</v>
      </c>
      <c r="I8059" s="9">
        <v>34494.0</v>
      </c>
      <c r="J8059" s="9">
        <f t="shared" si="2"/>
        <v>0.18</v>
      </c>
      <c r="K8059" s="9">
        <f t="shared" si="3"/>
        <v>40702.92</v>
      </c>
      <c r="L8059" s="11" t="s">
        <v>16</v>
      </c>
      <c r="M8059" s="13" t="s">
        <v>17</v>
      </c>
      <c r="N8059" s="6"/>
      <c r="O8059" s="6"/>
    </row>
    <row r="8060" ht="17.25" customHeight="1">
      <c r="A8060" s="7">
        <v>8059.0</v>
      </c>
      <c r="B8060" s="8">
        <v>42337.0</v>
      </c>
      <c r="C8060" s="9" t="s">
        <v>52</v>
      </c>
      <c r="D8060" s="10" t="s">
        <v>8065</v>
      </c>
      <c r="E8060" s="9" t="str">
        <f t="shared" si="1"/>
        <v>San Miguel, Lima, Lima</v>
      </c>
      <c r="F8060" s="9" t="s">
        <v>15</v>
      </c>
      <c r="G8060" s="9">
        <v>112.0</v>
      </c>
      <c r="H8060" s="9">
        <f>VENTAS!$I8060-(VENTAS!$I8060*0.4)</f>
        <v>19944</v>
      </c>
      <c r="I8060" s="9">
        <v>33240.0</v>
      </c>
      <c r="J8060" s="9">
        <f t="shared" si="2"/>
        <v>0.18</v>
      </c>
      <c r="K8060" s="9">
        <f t="shared" si="3"/>
        <v>39223.2</v>
      </c>
      <c r="L8060" s="11" t="s">
        <v>16</v>
      </c>
      <c r="M8060" s="9" t="s">
        <v>17</v>
      </c>
      <c r="N8060" s="6"/>
      <c r="O8060" s="6"/>
    </row>
    <row r="8061" ht="17.25" customHeight="1">
      <c r="A8061" s="7">
        <v>8060.0</v>
      </c>
      <c r="B8061" s="12">
        <v>42337.0</v>
      </c>
      <c r="C8061" s="13" t="s">
        <v>52</v>
      </c>
      <c r="D8061" s="14" t="s">
        <v>8066</v>
      </c>
      <c r="E8061" s="9" t="str">
        <f t="shared" si="1"/>
        <v>Surco,Lima,Lima</v>
      </c>
      <c r="F8061" s="13" t="s">
        <v>15</v>
      </c>
      <c r="G8061" s="9">
        <v>64.0</v>
      </c>
      <c r="H8061" s="9">
        <f>VENTAS!$I8061-(VENTAS!$I8061*0.4)</f>
        <v>21483.6</v>
      </c>
      <c r="I8061" s="9">
        <v>35806.0</v>
      </c>
      <c r="J8061" s="9">
        <f t="shared" si="2"/>
        <v>0.18</v>
      </c>
      <c r="K8061" s="9">
        <f t="shared" si="3"/>
        <v>42251.08</v>
      </c>
      <c r="L8061" s="11" t="s">
        <v>58</v>
      </c>
      <c r="M8061" s="13" t="s">
        <v>106</v>
      </c>
      <c r="N8061" s="6"/>
      <c r="O8061" s="6"/>
    </row>
    <row r="8062" ht="17.25" customHeight="1">
      <c r="A8062" s="7">
        <v>8061.0</v>
      </c>
      <c r="B8062" s="8">
        <v>42337.0</v>
      </c>
      <c r="C8062" s="9" t="s">
        <v>52</v>
      </c>
      <c r="D8062" s="10" t="s">
        <v>8067</v>
      </c>
      <c r="E8062" s="9" t="str">
        <f t="shared" si="1"/>
        <v>Surco,Lima,Lima</v>
      </c>
      <c r="F8062" s="9" t="s">
        <v>15</v>
      </c>
      <c r="G8062" s="9">
        <v>101.0</v>
      </c>
      <c r="H8062" s="9">
        <f>VENTAS!$I8062-(VENTAS!$I8062*0.4)</f>
        <v>11405.4</v>
      </c>
      <c r="I8062" s="9">
        <v>19009.0</v>
      </c>
      <c r="J8062" s="9">
        <f t="shared" si="2"/>
        <v>0.18</v>
      </c>
      <c r="K8062" s="9">
        <f t="shared" si="3"/>
        <v>22430.62</v>
      </c>
      <c r="L8062" s="11" t="s">
        <v>58</v>
      </c>
      <c r="M8062" s="9" t="s">
        <v>106</v>
      </c>
      <c r="N8062" s="6"/>
      <c r="O8062" s="6"/>
    </row>
    <row r="8063" ht="17.25" customHeight="1">
      <c r="A8063" s="7">
        <v>8062.0</v>
      </c>
      <c r="B8063" s="12">
        <v>42337.0</v>
      </c>
      <c r="C8063" s="13" t="s">
        <v>52</v>
      </c>
      <c r="D8063" s="14" t="s">
        <v>8068</v>
      </c>
      <c r="E8063" s="9" t="str">
        <f t="shared" si="1"/>
        <v>Surco,Lima,Lima</v>
      </c>
      <c r="F8063" s="13" t="s">
        <v>15</v>
      </c>
      <c r="G8063" s="9">
        <v>58.0</v>
      </c>
      <c r="H8063" s="9">
        <f>VENTAS!$I8063-(VENTAS!$I8063*0.4)</f>
        <v>22493.4</v>
      </c>
      <c r="I8063" s="9">
        <v>37489.0</v>
      </c>
      <c r="J8063" s="9">
        <f t="shared" si="2"/>
        <v>0.18</v>
      </c>
      <c r="K8063" s="9">
        <f t="shared" si="3"/>
        <v>44237.02</v>
      </c>
      <c r="L8063" s="11" t="s">
        <v>58</v>
      </c>
      <c r="M8063" s="13" t="s">
        <v>106</v>
      </c>
      <c r="N8063" s="6"/>
      <c r="O8063" s="6"/>
    </row>
    <row r="8064" ht="17.25" customHeight="1">
      <c r="A8064" s="7">
        <v>8063.0</v>
      </c>
      <c r="B8064" s="8">
        <v>42337.0</v>
      </c>
      <c r="C8064" s="9" t="s">
        <v>52</v>
      </c>
      <c r="D8064" s="10" t="s">
        <v>8069</v>
      </c>
      <c r="E8064" s="9" t="str">
        <f t="shared" si="1"/>
        <v>Surco,Lima,Lima</v>
      </c>
      <c r="F8064" s="9" t="s">
        <v>15</v>
      </c>
      <c r="G8064" s="9">
        <v>167.0</v>
      </c>
      <c r="H8064" s="9">
        <f>VENTAS!$I8064-(VENTAS!$I8064*0.4)</f>
        <v>21603.6</v>
      </c>
      <c r="I8064" s="9">
        <v>36006.0</v>
      </c>
      <c r="J8064" s="9">
        <f t="shared" si="2"/>
        <v>0.18</v>
      </c>
      <c r="K8064" s="9">
        <f t="shared" si="3"/>
        <v>42487.08</v>
      </c>
      <c r="L8064" s="11" t="s">
        <v>58</v>
      </c>
      <c r="M8064" s="9" t="s">
        <v>106</v>
      </c>
      <c r="N8064" s="6"/>
      <c r="O8064" s="6"/>
    </row>
    <row r="8065" ht="17.25" customHeight="1">
      <c r="A8065" s="7">
        <v>8064.0</v>
      </c>
      <c r="B8065" s="12">
        <v>42337.0</v>
      </c>
      <c r="C8065" s="13" t="s">
        <v>18</v>
      </c>
      <c r="D8065" s="14" t="s">
        <v>8070</v>
      </c>
      <c r="E8065" s="9" t="str">
        <f t="shared" si="1"/>
        <v>Surco,Lima,Lima</v>
      </c>
      <c r="F8065" s="13" t="s">
        <v>15</v>
      </c>
      <c r="G8065" s="9">
        <v>152.0</v>
      </c>
      <c r="H8065" s="9">
        <f>VENTAS!$I8065-(VENTAS!$I8065*0.4)</f>
        <v>12514.8</v>
      </c>
      <c r="I8065" s="9">
        <v>20858.0</v>
      </c>
      <c r="J8065" s="9">
        <f t="shared" si="2"/>
        <v>0.18</v>
      </c>
      <c r="K8065" s="9">
        <f t="shared" si="3"/>
        <v>24612.44</v>
      </c>
      <c r="L8065" s="11" t="s">
        <v>58</v>
      </c>
      <c r="M8065" s="13" t="s">
        <v>130</v>
      </c>
      <c r="N8065" s="6"/>
      <c r="O8065" s="6"/>
    </row>
    <row r="8066" ht="17.25" customHeight="1">
      <c r="A8066" s="7">
        <v>8065.0</v>
      </c>
      <c r="B8066" s="8">
        <v>42337.0</v>
      </c>
      <c r="C8066" s="9" t="s">
        <v>18</v>
      </c>
      <c r="D8066" s="10" t="s">
        <v>8071</v>
      </c>
      <c r="E8066" s="9" t="str">
        <f t="shared" si="1"/>
        <v>Surco,Lima,Lima</v>
      </c>
      <c r="F8066" s="9" t="s">
        <v>15</v>
      </c>
      <c r="G8066" s="9">
        <v>149.0</v>
      </c>
      <c r="H8066" s="9">
        <f>VENTAS!$I8066-(VENTAS!$I8066*0.4)</f>
        <v>23450.4</v>
      </c>
      <c r="I8066" s="9">
        <v>39084.0</v>
      </c>
      <c r="J8066" s="9">
        <f t="shared" si="2"/>
        <v>0.18</v>
      </c>
      <c r="K8066" s="9">
        <f t="shared" si="3"/>
        <v>46119.12</v>
      </c>
      <c r="L8066" s="11" t="s">
        <v>58</v>
      </c>
      <c r="M8066" s="9" t="s">
        <v>130</v>
      </c>
      <c r="N8066" s="6"/>
      <c r="O8066" s="6"/>
    </row>
    <row r="8067" ht="17.25" customHeight="1">
      <c r="A8067" s="7">
        <v>8066.0</v>
      </c>
      <c r="B8067" s="12">
        <v>42337.0</v>
      </c>
      <c r="C8067" s="13" t="s">
        <v>18</v>
      </c>
      <c r="D8067" s="14" t="s">
        <v>8072</v>
      </c>
      <c r="E8067" s="9" t="str">
        <f t="shared" si="1"/>
        <v>Surco,Lima,Lima</v>
      </c>
      <c r="F8067" s="13" t="s">
        <v>15</v>
      </c>
      <c r="G8067" s="9">
        <v>48.0</v>
      </c>
      <c r="H8067" s="9">
        <f>VENTAS!$I8067-(VENTAS!$I8067*0.4)</f>
        <v>13498.8</v>
      </c>
      <c r="I8067" s="9">
        <v>22498.0</v>
      </c>
      <c r="J8067" s="9">
        <f t="shared" si="2"/>
        <v>0.18</v>
      </c>
      <c r="K8067" s="9">
        <f t="shared" si="3"/>
        <v>26547.64</v>
      </c>
      <c r="L8067" s="11" t="s">
        <v>58</v>
      </c>
      <c r="M8067" s="13" t="s">
        <v>130</v>
      </c>
      <c r="N8067" s="6"/>
      <c r="O8067" s="6"/>
    </row>
    <row r="8068" ht="17.25" customHeight="1">
      <c r="A8068" s="7">
        <v>8067.0</v>
      </c>
      <c r="B8068" s="8">
        <v>42337.0</v>
      </c>
      <c r="C8068" s="9" t="s">
        <v>18</v>
      </c>
      <c r="D8068" s="10" t="s">
        <v>8073</v>
      </c>
      <c r="E8068" s="9" t="str">
        <f t="shared" si="1"/>
        <v>Surco,Lima,Lima</v>
      </c>
      <c r="F8068" s="9" t="s">
        <v>15</v>
      </c>
      <c r="G8068" s="9">
        <v>163.0</v>
      </c>
      <c r="H8068" s="9">
        <f>VENTAS!$I8068-(VENTAS!$I8068*0.4)</f>
        <v>19903.8</v>
      </c>
      <c r="I8068" s="9">
        <v>33173.0</v>
      </c>
      <c r="J8068" s="9">
        <f t="shared" si="2"/>
        <v>0.18</v>
      </c>
      <c r="K8068" s="9">
        <f t="shared" si="3"/>
        <v>39144.14</v>
      </c>
      <c r="L8068" s="11" t="s">
        <v>58</v>
      </c>
      <c r="M8068" s="9" t="s">
        <v>130</v>
      </c>
      <c r="N8068" s="6"/>
      <c r="O8068" s="6"/>
    </row>
    <row r="8069" ht="17.25" customHeight="1">
      <c r="A8069" s="7">
        <v>8068.0</v>
      </c>
      <c r="B8069" s="12">
        <v>42337.0</v>
      </c>
      <c r="C8069" s="13" t="s">
        <v>18</v>
      </c>
      <c r="D8069" s="14" t="s">
        <v>8074</v>
      </c>
      <c r="E8069" s="9" t="str">
        <f t="shared" si="1"/>
        <v>Ate,Lima,Lima</v>
      </c>
      <c r="F8069" s="13" t="s">
        <v>15</v>
      </c>
      <c r="G8069" s="9">
        <v>88.0</v>
      </c>
      <c r="H8069" s="9">
        <f>VENTAS!$I8069-(VENTAS!$I8069*0.4)</f>
        <v>17528.4</v>
      </c>
      <c r="I8069" s="9">
        <v>29214.0</v>
      </c>
      <c r="J8069" s="9">
        <f t="shared" si="2"/>
        <v>0.18</v>
      </c>
      <c r="K8069" s="9">
        <f t="shared" si="3"/>
        <v>34472.52</v>
      </c>
      <c r="L8069" s="11" t="s">
        <v>20</v>
      </c>
      <c r="M8069" s="13" t="s">
        <v>21</v>
      </c>
      <c r="N8069" s="6"/>
      <c r="O8069" s="6"/>
    </row>
    <row r="8070" ht="17.25" customHeight="1">
      <c r="A8070" s="7">
        <v>8069.0</v>
      </c>
      <c r="B8070" s="8">
        <v>42337.0</v>
      </c>
      <c r="C8070" s="9" t="s">
        <v>18</v>
      </c>
      <c r="D8070" s="10" t="s">
        <v>8075</v>
      </c>
      <c r="E8070" s="9" t="str">
        <f t="shared" si="1"/>
        <v>Ate,Lima,Lima</v>
      </c>
      <c r="F8070" s="9" t="s">
        <v>15</v>
      </c>
      <c r="G8070" s="9">
        <v>27.0</v>
      </c>
      <c r="H8070" s="9">
        <f>VENTAS!$I8070-(VENTAS!$I8070*0.4)</f>
        <v>20964.6</v>
      </c>
      <c r="I8070" s="9">
        <v>34941.0</v>
      </c>
      <c r="J8070" s="9">
        <f t="shared" si="2"/>
        <v>0.18</v>
      </c>
      <c r="K8070" s="9">
        <f t="shared" si="3"/>
        <v>41230.38</v>
      </c>
      <c r="L8070" s="11" t="s">
        <v>20</v>
      </c>
      <c r="M8070" s="9" t="s">
        <v>21</v>
      </c>
      <c r="N8070" s="6"/>
      <c r="O8070" s="6"/>
    </row>
    <row r="8071" ht="17.25" customHeight="1">
      <c r="A8071" s="7">
        <v>8070.0</v>
      </c>
      <c r="B8071" s="12">
        <v>42337.0</v>
      </c>
      <c r="C8071" s="13" t="s">
        <v>18</v>
      </c>
      <c r="D8071" s="14" t="s">
        <v>8076</v>
      </c>
      <c r="E8071" s="9" t="str">
        <f t="shared" si="1"/>
        <v>Ate,Lima,Lima</v>
      </c>
      <c r="F8071" s="13" t="s">
        <v>15</v>
      </c>
      <c r="G8071" s="9">
        <v>24.0</v>
      </c>
      <c r="H8071" s="9">
        <f>VENTAS!$I8071-(VENTAS!$I8071*0.4)</f>
        <v>13728.6</v>
      </c>
      <c r="I8071" s="9">
        <v>22881.0</v>
      </c>
      <c r="J8071" s="9">
        <f t="shared" si="2"/>
        <v>0.18</v>
      </c>
      <c r="K8071" s="9">
        <f t="shared" si="3"/>
        <v>26999.58</v>
      </c>
      <c r="L8071" s="11" t="s">
        <v>20</v>
      </c>
      <c r="M8071" s="13" t="s">
        <v>21</v>
      </c>
      <c r="N8071" s="6"/>
      <c r="O8071" s="6"/>
    </row>
    <row r="8072" ht="17.25" customHeight="1">
      <c r="A8072" s="7">
        <v>8071.0</v>
      </c>
      <c r="B8072" s="8">
        <v>42337.0</v>
      </c>
      <c r="C8072" s="9" t="s">
        <v>63</v>
      </c>
      <c r="D8072" s="10" t="s">
        <v>8077</v>
      </c>
      <c r="E8072" s="9" t="str">
        <f t="shared" si="1"/>
        <v>Surco,Lima,Lima</v>
      </c>
      <c r="F8072" s="9" t="s">
        <v>15</v>
      </c>
      <c r="G8072" s="9">
        <v>67.0</v>
      </c>
      <c r="H8072" s="9">
        <f>VENTAS!$I8072-(VENTAS!$I8072*0.4)</f>
        <v>20862.6</v>
      </c>
      <c r="I8072" s="9">
        <v>34771.0</v>
      </c>
      <c r="J8072" s="9">
        <f t="shared" si="2"/>
        <v>0.18</v>
      </c>
      <c r="K8072" s="9">
        <f t="shared" si="3"/>
        <v>41029.78</v>
      </c>
      <c r="L8072" s="11" t="s">
        <v>58</v>
      </c>
      <c r="M8072" s="9" t="s">
        <v>86</v>
      </c>
      <c r="N8072" s="6"/>
      <c r="O8072" s="6"/>
    </row>
    <row r="8073" ht="17.25" customHeight="1">
      <c r="A8073" s="7">
        <v>8072.0</v>
      </c>
      <c r="B8073" s="12">
        <v>42337.0</v>
      </c>
      <c r="C8073" s="13" t="s">
        <v>63</v>
      </c>
      <c r="D8073" s="14" t="s">
        <v>8078</v>
      </c>
      <c r="E8073" s="9" t="str">
        <f t="shared" si="1"/>
        <v>Surco,Lima,Lima</v>
      </c>
      <c r="F8073" s="13" t="s">
        <v>15</v>
      </c>
      <c r="G8073" s="9">
        <v>84.0</v>
      </c>
      <c r="H8073" s="9">
        <f>VENTAS!$I8073-(VENTAS!$I8073*0.4)</f>
        <v>10866.6</v>
      </c>
      <c r="I8073" s="9">
        <v>18111.0</v>
      </c>
      <c r="J8073" s="9">
        <f t="shared" si="2"/>
        <v>0.18</v>
      </c>
      <c r="K8073" s="9">
        <f t="shared" si="3"/>
        <v>21370.98</v>
      </c>
      <c r="L8073" s="11" t="s">
        <v>58</v>
      </c>
      <c r="M8073" s="13" t="s">
        <v>86</v>
      </c>
      <c r="N8073" s="6"/>
      <c r="O8073" s="6"/>
    </row>
    <row r="8074" ht="17.25" customHeight="1">
      <c r="A8074" s="7">
        <v>8073.0</v>
      </c>
      <c r="B8074" s="8">
        <v>42337.0</v>
      </c>
      <c r="C8074" s="9" t="s">
        <v>63</v>
      </c>
      <c r="D8074" s="10" t="s">
        <v>8079</v>
      </c>
      <c r="E8074" s="9" t="str">
        <f t="shared" si="1"/>
        <v>Surco,Lima,Lima</v>
      </c>
      <c r="F8074" s="9" t="s">
        <v>15</v>
      </c>
      <c r="G8074" s="9">
        <v>62.0</v>
      </c>
      <c r="H8074" s="9">
        <f>VENTAS!$I8074-(VENTAS!$I8074*0.4)</f>
        <v>19363.2</v>
      </c>
      <c r="I8074" s="9">
        <v>32272.0</v>
      </c>
      <c r="J8074" s="9">
        <f t="shared" si="2"/>
        <v>0.18</v>
      </c>
      <c r="K8074" s="9">
        <f t="shared" si="3"/>
        <v>38080.96</v>
      </c>
      <c r="L8074" s="11" t="s">
        <v>58</v>
      </c>
      <c r="M8074" s="9" t="s">
        <v>86</v>
      </c>
      <c r="N8074" s="6"/>
      <c r="O8074" s="6"/>
    </row>
    <row r="8075" ht="17.25" customHeight="1">
      <c r="A8075" s="7">
        <v>8074.0</v>
      </c>
      <c r="B8075" s="12">
        <v>42337.0</v>
      </c>
      <c r="C8075" s="13" t="s">
        <v>63</v>
      </c>
      <c r="D8075" s="14" t="s">
        <v>8080</v>
      </c>
      <c r="E8075" s="9" t="str">
        <f t="shared" si="1"/>
        <v>Surco,Lima,Lima</v>
      </c>
      <c r="F8075" s="13" t="s">
        <v>15</v>
      </c>
      <c r="G8075" s="9">
        <v>97.0</v>
      </c>
      <c r="H8075" s="9">
        <f>VENTAS!$I8075-(VENTAS!$I8075*0.4)</f>
        <v>21460.8</v>
      </c>
      <c r="I8075" s="9">
        <v>35768.0</v>
      </c>
      <c r="J8075" s="9">
        <f t="shared" si="2"/>
        <v>0.18</v>
      </c>
      <c r="K8075" s="9">
        <f t="shared" si="3"/>
        <v>42206.24</v>
      </c>
      <c r="L8075" s="11" t="s">
        <v>58</v>
      </c>
      <c r="M8075" s="13" t="s">
        <v>96</v>
      </c>
      <c r="N8075" s="6"/>
      <c r="O8075" s="6"/>
    </row>
    <row r="8076" ht="17.25" customHeight="1">
      <c r="A8076" s="7">
        <v>8075.0</v>
      </c>
      <c r="B8076" s="8">
        <v>42337.0</v>
      </c>
      <c r="C8076" s="9" t="s">
        <v>63</v>
      </c>
      <c r="D8076" s="10" t="s">
        <v>8081</v>
      </c>
      <c r="E8076" s="9" t="str">
        <f t="shared" si="1"/>
        <v>Surco,Lima,Lima</v>
      </c>
      <c r="F8076" s="9" t="s">
        <v>15</v>
      </c>
      <c r="G8076" s="9">
        <v>132.0</v>
      </c>
      <c r="H8076" s="9">
        <f>VENTAS!$I8076-(VENTAS!$I8076*0.4)</f>
        <v>12236.4</v>
      </c>
      <c r="I8076" s="9">
        <v>20394.0</v>
      </c>
      <c r="J8076" s="9">
        <f t="shared" si="2"/>
        <v>0.18</v>
      </c>
      <c r="K8076" s="9">
        <f t="shared" si="3"/>
        <v>24064.92</v>
      </c>
      <c r="L8076" s="11" t="s">
        <v>58</v>
      </c>
      <c r="M8076" s="9" t="s">
        <v>96</v>
      </c>
      <c r="N8076" s="6"/>
      <c r="O8076" s="6"/>
    </row>
    <row r="8077" ht="17.25" customHeight="1">
      <c r="A8077" s="7">
        <v>8076.0</v>
      </c>
      <c r="B8077" s="12">
        <v>42337.0</v>
      </c>
      <c r="C8077" s="13" t="s">
        <v>63</v>
      </c>
      <c r="D8077" s="14" t="s">
        <v>8082</v>
      </c>
      <c r="E8077" s="9" t="str">
        <f t="shared" si="1"/>
        <v>Surco,Lima,Lima</v>
      </c>
      <c r="F8077" s="13" t="s">
        <v>15</v>
      </c>
      <c r="G8077" s="9">
        <v>107.0</v>
      </c>
      <c r="H8077" s="9">
        <f>VENTAS!$I8077-(VENTAS!$I8077*0.4)</f>
        <v>17551.8</v>
      </c>
      <c r="I8077" s="9">
        <v>29253.0</v>
      </c>
      <c r="J8077" s="9">
        <f t="shared" si="2"/>
        <v>0.18</v>
      </c>
      <c r="K8077" s="9">
        <f t="shared" si="3"/>
        <v>34518.54</v>
      </c>
      <c r="L8077" s="11" t="s">
        <v>58</v>
      </c>
      <c r="M8077" s="13" t="s">
        <v>96</v>
      </c>
      <c r="N8077" s="6"/>
      <c r="O8077" s="6"/>
    </row>
    <row r="8078" ht="17.25" customHeight="1">
      <c r="A8078" s="7">
        <v>8077.0</v>
      </c>
      <c r="B8078" s="8">
        <v>42336.0</v>
      </c>
      <c r="C8078" s="9" t="s">
        <v>32</v>
      </c>
      <c r="D8078" s="10" t="s">
        <v>8083</v>
      </c>
      <c r="E8078" s="9" t="str">
        <f t="shared" si="1"/>
        <v>Surco,Lima,Lima</v>
      </c>
      <c r="F8078" s="9" t="s">
        <v>15</v>
      </c>
      <c r="G8078" s="9">
        <v>164.0</v>
      </c>
      <c r="H8078" s="9">
        <f>VENTAS!$I8078-(VENTAS!$I8078*0.4)</f>
        <v>13496.4</v>
      </c>
      <c r="I8078" s="9">
        <v>22494.0</v>
      </c>
      <c r="J8078" s="9">
        <f t="shared" si="2"/>
        <v>0.18</v>
      </c>
      <c r="K8078" s="9">
        <f t="shared" si="3"/>
        <v>26542.92</v>
      </c>
      <c r="L8078" s="11" t="s">
        <v>58</v>
      </c>
      <c r="M8078" s="9" t="s">
        <v>91</v>
      </c>
      <c r="N8078" s="6"/>
      <c r="O8078" s="6"/>
    </row>
    <row r="8079" ht="17.25" customHeight="1">
      <c r="A8079" s="7">
        <v>8078.0</v>
      </c>
      <c r="B8079" s="12">
        <v>42336.0</v>
      </c>
      <c r="C8079" s="13" t="s">
        <v>32</v>
      </c>
      <c r="D8079" s="14" t="s">
        <v>8084</v>
      </c>
      <c r="E8079" s="9" t="str">
        <f t="shared" si="1"/>
        <v>Surco,Lima,Lima</v>
      </c>
      <c r="F8079" s="13" t="s">
        <v>15</v>
      </c>
      <c r="G8079" s="9">
        <v>74.0</v>
      </c>
      <c r="H8079" s="9">
        <f>VENTAS!$I8079-(VENTAS!$I8079*0.4)</f>
        <v>12130.8</v>
      </c>
      <c r="I8079" s="9">
        <v>20218.0</v>
      </c>
      <c r="J8079" s="9">
        <f t="shared" si="2"/>
        <v>0.18</v>
      </c>
      <c r="K8079" s="9">
        <f t="shared" si="3"/>
        <v>23857.24</v>
      </c>
      <c r="L8079" s="11" t="s">
        <v>58</v>
      </c>
      <c r="M8079" s="13" t="s">
        <v>91</v>
      </c>
      <c r="N8079" s="6"/>
      <c r="O8079" s="6"/>
    </row>
    <row r="8080" ht="17.25" customHeight="1">
      <c r="A8080" s="7">
        <v>8079.0</v>
      </c>
      <c r="B8080" s="8">
        <v>42336.0</v>
      </c>
      <c r="C8080" s="9" t="s">
        <v>32</v>
      </c>
      <c r="D8080" s="10" t="s">
        <v>8085</v>
      </c>
      <c r="E8080" s="9" t="str">
        <f t="shared" si="1"/>
        <v>Surco,Lima,Lima</v>
      </c>
      <c r="F8080" s="9" t="s">
        <v>15</v>
      </c>
      <c r="G8080" s="9">
        <v>109.0</v>
      </c>
      <c r="H8080" s="9">
        <f>VENTAS!$I8080-(VENTAS!$I8080*0.4)</f>
        <v>16452.6</v>
      </c>
      <c r="I8080" s="9">
        <v>27421.0</v>
      </c>
      <c r="J8080" s="9">
        <f t="shared" si="2"/>
        <v>0.18</v>
      </c>
      <c r="K8080" s="9">
        <f t="shared" si="3"/>
        <v>32356.78</v>
      </c>
      <c r="L8080" s="11" t="s">
        <v>58</v>
      </c>
      <c r="M8080" s="9" t="s">
        <v>91</v>
      </c>
      <c r="N8080" s="6"/>
      <c r="O8080" s="6"/>
    </row>
    <row r="8081" ht="17.25" customHeight="1">
      <c r="A8081" s="7">
        <v>8080.0</v>
      </c>
      <c r="B8081" s="12">
        <v>42336.0</v>
      </c>
      <c r="C8081" s="13" t="s">
        <v>104</v>
      </c>
      <c r="D8081" s="14" t="s">
        <v>8086</v>
      </c>
      <c r="E8081" s="9" t="str">
        <f t="shared" si="1"/>
        <v>Surco,Lima,Lima</v>
      </c>
      <c r="F8081" s="13" t="s">
        <v>34</v>
      </c>
      <c r="G8081" s="9">
        <v>77.0</v>
      </c>
      <c r="H8081" s="9">
        <f>VENTAS!$I8081-(VENTAS!$I8081*0.4)</f>
        <v>14011.8</v>
      </c>
      <c r="I8081" s="9">
        <v>23353.0</v>
      </c>
      <c r="J8081" s="9">
        <f t="shared" si="2"/>
        <v>0.18</v>
      </c>
      <c r="K8081" s="9">
        <f t="shared" si="3"/>
        <v>27556.54</v>
      </c>
      <c r="L8081" s="11" t="s">
        <v>58</v>
      </c>
      <c r="M8081" s="13" t="s">
        <v>69</v>
      </c>
      <c r="N8081" s="6"/>
      <c r="O8081" s="6"/>
    </row>
    <row r="8082" ht="17.25" customHeight="1">
      <c r="A8082" s="7">
        <v>8081.0</v>
      </c>
      <c r="B8082" s="8">
        <v>42336.0</v>
      </c>
      <c r="C8082" s="9" t="s">
        <v>104</v>
      </c>
      <c r="D8082" s="10" t="s">
        <v>8087</v>
      </c>
      <c r="E8082" s="9" t="str">
        <f t="shared" si="1"/>
        <v>Surco,Lima,Lima</v>
      </c>
      <c r="F8082" s="9" t="s">
        <v>34</v>
      </c>
      <c r="G8082" s="9">
        <v>127.0</v>
      </c>
      <c r="H8082" s="9">
        <f>VENTAS!$I8082-(VENTAS!$I8082*0.4)</f>
        <v>14146.8</v>
      </c>
      <c r="I8082" s="9">
        <v>23578.0</v>
      </c>
      <c r="J8082" s="9">
        <f t="shared" si="2"/>
        <v>0.18</v>
      </c>
      <c r="K8082" s="9">
        <f t="shared" si="3"/>
        <v>27822.04</v>
      </c>
      <c r="L8082" s="11" t="s">
        <v>58</v>
      </c>
      <c r="M8082" s="9" t="s">
        <v>69</v>
      </c>
      <c r="N8082" s="6"/>
      <c r="O8082" s="6"/>
    </row>
    <row r="8083" ht="17.25" customHeight="1">
      <c r="A8083" s="7">
        <v>8082.0</v>
      </c>
      <c r="B8083" s="12">
        <v>42336.0</v>
      </c>
      <c r="C8083" s="13" t="s">
        <v>104</v>
      </c>
      <c r="D8083" s="14" t="s">
        <v>8088</v>
      </c>
      <c r="E8083" s="9" t="str">
        <f t="shared" si="1"/>
        <v>Surco,Lima,Lima</v>
      </c>
      <c r="F8083" s="13" t="s">
        <v>34</v>
      </c>
      <c r="G8083" s="9">
        <v>101.0</v>
      </c>
      <c r="H8083" s="9">
        <f>VENTAS!$I8083-(VENTAS!$I8083*0.4)</f>
        <v>19666.8</v>
      </c>
      <c r="I8083" s="9">
        <v>32778.0</v>
      </c>
      <c r="J8083" s="9">
        <f t="shared" si="2"/>
        <v>0.18</v>
      </c>
      <c r="K8083" s="9">
        <f t="shared" si="3"/>
        <v>38678.04</v>
      </c>
      <c r="L8083" s="11" t="s">
        <v>58</v>
      </c>
      <c r="M8083" s="13" t="s">
        <v>69</v>
      </c>
      <c r="N8083" s="6"/>
      <c r="O8083" s="6"/>
    </row>
    <row r="8084" ht="17.25" customHeight="1">
      <c r="A8084" s="7">
        <v>8083.0</v>
      </c>
      <c r="B8084" s="8">
        <v>42336.0</v>
      </c>
      <c r="C8084" s="9" t="s">
        <v>104</v>
      </c>
      <c r="D8084" s="10" t="s">
        <v>8089</v>
      </c>
      <c r="E8084" s="9" t="str">
        <f t="shared" si="1"/>
        <v>Surco,Lima,Lima</v>
      </c>
      <c r="F8084" s="9" t="s">
        <v>34</v>
      </c>
      <c r="G8084" s="9">
        <v>103.0</v>
      </c>
      <c r="H8084" s="9">
        <f>VENTAS!$I8084-(VENTAS!$I8084*0.4)</f>
        <v>12213.6</v>
      </c>
      <c r="I8084" s="9">
        <v>20356.0</v>
      </c>
      <c r="J8084" s="9">
        <f t="shared" si="2"/>
        <v>0.18</v>
      </c>
      <c r="K8084" s="9">
        <f t="shared" si="3"/>
        <v>24020.08</v>
      </c>
      <c r="L8084" s="11" t="s">
        <v>58</v>
      </c>
      <c r="M8084" s="9" t="s">
        <v>69</v>
      </c>
      <c r="N8084" s="6"/>
      <c r="O8084" s="6"/>
    </row>
    <row r="8085" ht="17.25" customHeight="1">
      <c r="A8085" s="7">
        <v>8084.0</v>
      </c>
      <c r="B8085" s="12">
        <v>42336.0</v>
      </c>
      <c r="C8085" s="13" t="s">
        <v>25</v>
      </c>
      <c r="D8085" s="14" t="s">
        <v>8090</v>
      </c>
      <c r="E8085" s="9" t="str">
        <f t="shared" si="1"/>
        <v>Surco,Lima,Lima</v>
      </c>
      <c r="F8085" s="13" t="s">
        <v>15</v>
      </c>
      <c r="G8085" s="9">
        <v>79.0</v>
      </c>
      <c r="H8085" s="9">
        <f>VENTAS!$I8085-(VENTAS!$I8085*0.4)</f>
        <v>15296.4</v>
      </c>
      <c r="I8085" s="9">
        <v>25494.0</v>
      </c>
      <c r="J8085" s="9">
        <f t="shared" si="2"/>
        <v>0.18</v>
      </c>
      <c r="K8085" s="9">
        <f t="shared" si="3"/>
        <v>30082.92</v>
      </c>
      <c r="L8085" s="11" t="s">
        <v>58</v>
      </c>
      <c r="M8085" s="13" t="s">
        <v>91</v>
      </c>
      <c r="N8085" s="6"/>
      <c r="O8085" s="6"/>
    </row>
    <row r="8086" ht="17.25" customHeight="1">
      <c r="A8086" s="7">
        <v>8085.0</v>
      </c>
      <c r="B8086" s="8">
        <v>42336.0</v>
      </c>
      <c r="C8086" s="9" t="s">
        <v>25</v>
      </c>
      <c r="D8086" s="10" t="s">
        <v>8091</v>
      </c>
      <c r="E8086" s="9" t="str">
        <f t="shared" si="1"/>
        <v>Surco,Lima,Lima</v>
      </c>
      <c r="F8086" s="9" t="s">
        <v>15</v>
      </c>
      <c r="G8086" s="9">
        <v>174.0</v>
      </c>
      <c r="H8086" s="9">
        <f>VENTAS!$I8086-(VENTAS!$I8086*0.4)</f>
        <v>10891.8</v>
      </c>
      <c r="I8086" s="9">
        <v>18153.0</v>
      </c>
      <c r="J8086" s="9">
        <f t="shared" si="2"/>
        <v>0.18</v>
      </c>
      <c r="K8086" s="9">
        <f t="shared" si="3"/>
        <v>21420.54</v>
      </c>
      <c r="L8086" s="11" t="s">
        <v>58</v>
      </c>
      <c r="M8086" s="9" t="s">
        <v>91</v>
      </c>
      <c r="N8086" s="6"/>
      <c r="O8086" s="6"/>
    </row>
    <row r="8087" ht="17.25" customHeight="1">
      <c r="A8087" s="7">
        <v>8086.0</v>
      </c>
      <c r="B8087" s="12">
        <v>42336.0</v>
      </c>
      <c r="C8087" s="13" t="s">
        <v>25</v>
      </c>
      <c r="D8087" s="14" t="s">
        <v>8092</v>
      </c>
      <c r="E8087" s="9" t="str">
        <f t="shared" si="1"/>
        <v>Surco,Lima,Lima</v>
      </c>
      <c r="F8087" s="13" t="s">
        <v>15</v>
      </c>
      <c r="G8087" s="9">
        <v>67.0</v>
      </c>
      <c r="H8087" s="9">
        <f>VENTAS!$I8087-(VENTAS!$I8087*0.4)</f>
        <v>16638</v>
      </c>
      <c r="I8087" s="9">
        <v>27730.0</v>
      </c>
      <c r="J8087" s="9">
        <f t="shared" si="2"/>
        <v>0.18</v>
      </c>
      <c r="K8087" s="9">
        <f t="shared" si="3"/>
        <v>32721.4</v>
      </c>
      <c r="L8087" s="11" t="s">
        <v>58</v>
      </c>
      <c r="M8087" s="13" t="s">
        <v>91</v>
      </c>
      <c r="N8087" s="6"/>
      <c r="O8087" s="6"/>
    </row>
    <row r="8088" ht="17.25" customHeight="1">
      <c r="A8088" s="7">
        <v>8087.0</v>
      </c>
      <c r="B8088" s="8">
        <v>42336.0</v>
      </c>
      <c r="C8088" s="9" t="s">
        <v>25</v>
      </c>
      <c r="D8088" s="10" t="s">
        <v>8093</v>
      </c>
      <c r="E8088" s="9" t="str">
        <f t="shared" si="1"/>
        <v>Surco,Lima,Lima</v>
      </c>
      <c r="F8088" s="9" t="s">
        <v>15</v>
      </c>
      <c r="G8088" s="9">
        <v>37.0</v>
      </c>
      <c r="H8088" s="9">
        <f>VENTAS!$I8088-(VENTAS!$I8088*0.4)</f>
        <v>15093</v>
      </c>
      <c r="I8088" s="9">
        <v>25155.0</v>
      </c>
      <c r="J8088" s="9">
        <f t="shared" si="2"/>
        <v>0.18</v>
      </c>
      <c r="K8088" s="9">
        <f t="shared" si="3"/>
        <v>29682.9</v>
      </c>
      <c r="L8088" s="11" t="s">
        <v>58</v>
      </c>
      <c r="M8088" s="9" t="s">
        <v>91</v>
      </c>
      <c r="N8088" s="6"/>
      <c r="O8088" s="6"/>
    </row>
    <row r="8089" ht="17.25" customHeight="1">
      <c r="A8089" s="7">
        <v>8088.0</v>
      </c>
      <c r="B8089" s="12">
        <v>42336.0</v>
      </c>
      <c r="C8089" s="13" t="s">
        <v>18</v>
      </c>
      <c r="D8089" s="14" t="s">
        <v>8094</v>
      </c>
      <c r="E8089" s="9" t="str">
        <f t="shared" si="1"/>
        <v>Surco,Lima,Lima</v>
      </c>
      <c r="F8089" s="13" t="s">
        <v>15</v>
      </c>
      <c r="G8089" s="9">
        <v>11.0</v>
      </c>
      <c r="H8089" s="9">
        <f>VENTAS!$I8089-(VENTAS!$I8089*0.4)</f>
        <v>12595.2</v>
      </c>
      <c r="I8089" s="9">
        <v>20992.0</v>
      </c>
      <c r="J8089" s="9">
        <f t="shared" si="2"/>
        <v>0.18</v>
      </c>
      <c r="K8089" s="9">
        <f t="shared" si="3"/>
        <v>24770.56</v>
      </c>
      <c r="L8089" s="11" t="s">
        <v>58</v>
      </c>
      <c r="M8089" s="13" t="s">
        <v>69</v>
      </c>
      <c r="N8089" s="6"/>
      <c r="O8089" s="6"/>
    </row>
    <row r="8090" ht="17.25" customHeight="1">
      <c r="A8090" s="7">
        <v>8089.0</v>
      </c>
      <c r="B8090" s="8">
        <v>42336.0</v>
      </c>
      <c r="C8090" s="9" t="s">
        <v>18</v>
      </c>
      <c r="D8090" s="10" t="s">
        <v>8095</v>
      </c>
      <c r="E8090" s="9" t="str">
        <f t="shared" si="1"/>
        <v>Surco,Lima,Lima</v>
      </c>
      <c r="F8090" s="9" t="s">
        <v>15</v>
      </c>
      <c r="G8090" s="9">
        <v>45.0</v>
      </c>
      <c r="H8090" s="9">
        <f>VENTAS!$I8090-(VENTAS!$I8090*0.4)</f>
        <v>21772.2</v>
      </c>
      <c r="I8090" s="9">
        <v>36287.0</v>
      </c>
      <c r="J8090" s="9">
        <f t="shared" si="2"/>
        <v>0.18</v>
      </c>
      <c r="K8090" s="9">
        <f t="shared" si="3"/>
        <v>42818.66</v>
      </c>
      <c r="L8090" s="11" t="s">
        <v>58</v>
      </c>
      <c r="M8090" s="9" t="s">
        <v>69</v>
      </c>
      <c r="N8090" s="6"/>
      <c r="O8090" s="6"/>
    </row>
    <row r="8091" ht="17.25" customHeight="1">
      <c r="A8091" s="7">
        <v>8090.0</v>
      </c>
      <c r="B8091" s="12">
        <v>42336.0</v>
      </c>
      <c r="C8091" s="13" t="s">
        <v>18</v>
      </c>
      <c r="D8091" s="14" t="s">
        <v>8096</v>
      </c>
      <c r="E8091" s="9" t="str">
        <f t="shared" si="1"/>
        <v>Surco,Lima,Lima</v>
      </c>
      <c r="F8091" s="13" t="s">
        <v>15</v>
      </c>
      <c r="G8091" s="9">
        <v>168.0</v>
      </c>
      <c r="H8091" s="9">
        <f>VENTAS!$I8091-(VENTAS!$I8091*0.4)</f>
        <v>19434.6</v>
      </c>
      <c r="I8091" s="9">
        <v>32391.0</v>
      </c>
      <c r="J8091" s="9">
        <f t="shared" si="2"/>
        <v>0.18</v>
      </c>
      <c r="K8091" s="9">
        <f t="shared" si="3"/>
        <v>38221.38</v>
      </c>
      <c r="L8091" s="11" t="s">
        <v>58</v>
      </c>
      <c r="M8091" s="13" t="s">
        <v>69</v>
      </c>
      <c r="N8091" s="6"/>
      <c r="O8091" s="6"/>
    </row>
    <row r="8092" ht="17.25" customHeight="1">
      <c r="A8092" s="7">
        <v>8091.0</v>
      </c>
      <c r="B8092" s="8">
        <v>42336.0</v>
      </c>
      <c r="C8092" s="9" t="s">
        <v>18</v>
      </c>
      <c r="D8092" s="10" t="s">
        <v>8097</v>
      </c>
      <c r="E8092" s="9" t="str">
        <f t="shared" si="1"/>
        <v>Surco,Lima,Lima</v>
      </c>
      <c r="F8092" s="9" t="s">
        <v>15</v>
      </c>
      <c r="G8092" s="9">
        <v>52.0</v>
      </c>
      <c r="H8092" s="9">
        <f>VENTAS!$I8092-(VENTAS!$I8092*0.4)</f>
        <v>19819.2</v>
      </c>
      <c r="I8092" s="9">
        <v>33032.0</v>
      </c>
      <c r="J8092" s="9">
        <f t="shared" si="2"/>
        <v>0.18</v>
      </c>
      <c r="K8092" s="9">
        <f t="shared" si="3"/>
        <v>38977.76</v>
      </c>
      <c r="L8092" s="11" t="s">
        <v>58</v>
      </c>
      <c r="M8092" s="9" t="s">
        <v>69</v>
      </c>
      <c r="N8092" s="6"/>
      <c r="O8092" s="6"/>
    </row>
    <row r="8093" ht="17.25" customHeight="1">
      <c r="A8093" s="7">
        <v>8092.0</v>
      </c>
      <c r="B8093" s="12">
        <v>42336.0</v>
      </c>
      <c r="C8093" s="13" t="s">
        <v>63</v>
      </c>
      <c r="D8093" s="14" t="s">
        <v>8098</v>
      </c>
      <c r="E8093" s="9" t="str">
        <f t="shared" si="1"/>
        <v>Surco,Lima,Lima</v>
      </c>
      <c r="F8093" s="13" t="s">
        <v>15</v>
      </c>
      <c r="G8093" s="9">
        <v>20.0</v>
      </c>
      <c r="H8093" s="9">
        <f>VENTAS!$I8093-(VENTAS!$I8093*0.4)</f>
        <v>11473.8</v>
      </c>
      <c r="I8093" s="9">
        <v>19123.0</v>
      </c>
      <c r="J8093" s="9">
        <f t="shared" si="2"/>
        <v>0.18</v>
      </c>
      <c r="K8093" s="9">
        <f t="shared" si="3"/>
        <v>22565.14</v>
      </c>
      <c r="L8093" s="11" t="s">
        <v>58</v>
      </c>
      <c r="M8093" s="13" t="s">
        <v>59</v>
      </c>
      <c r="N8093" s="6"/>
      <c r="O8093" s="6"/>
    </row>
    <row r="8094" ht="17.25" customHeight="1">
      <c r="A8094" s="7">
        <v>8093.0</v>
      </c>
      <c r="B8094" s="8">
        <v>42336.0</v>
      </c>
      <c r="C8094" s="9" t="s">
        <v>63</v>
      </c>
      <c r="D8094" s="10" t="s">
        <v>8099</v>
      </c>
      <c r="E8094" s="9" t="str">
        <f t="shared" si="1"/>
        <v>Surco,Lima,Lima</v>
      </c>
      <c r="F8094" s="9" t="s">
        <v>15</v>
      </c>
      <c r="G8094" s="9">
        <v>153.0</v>
      </c>
      <c r="H8094" s="9">
        <f>VENTAS!$I8094-(VENTAS!$I8094*0.4)</f>
        <v>22775.4</v>
      </c>
      <c r="I8094" s="9">
        <v>37959.0</v>
      </c>
      <c r="J8094" s="9">
        <f t="shared" si="2"/>
        <v>0.18</v>
      </c>
      <c r="K8094" s="9">
        <f t="shared" si="3"/>
        <v>44791.62</v>
      </c>
      <c r="L8094" s="11" t="s">
        <v>58</v>
      </c>
      <c r="M8094" s="9" t="s">
        <v>59</v>
      </c>
      <c r="N8094" s="6"/>
      <c r="O8094" s="6"/>
    </row>
    <row r="8095" ht="17.25" customHeight="1">
      <c r="A8095" s="7">
        <v>8094.0</v>
      </c>
      <c r="B8095" s="12">
        <v>42336.0</v>
      </c>
      <c r="C8095" s="13" t="s">
        <v>63</v>
      </c>
      <c r="D8095" s="14" t="s">
        <v>8100</v>
      </c>
      <c r="E8095" s="9" t="str">
        <f t="shared" si="1"/>
        <v>Surco,Lima,Lima</v>
      </c>
      <c r="F8095" s="13" t="s">
        <v>15</v>
      </c>
      <c r="G8095" s="9">
        <v>72.0</v>
      </c>
      <c r="H8095" s="9">
        <f>VENTAS!$I8095-(VENTAS!$I8095*0.4)</f>
        <v>13779.6</v>
      </c>
      <c r="I8095" s="9">
        <v>22966.0</v>
      </c>
      <c r="J8095" s="9">
        <f t="shared" si="2"/>
        <v>0.18</v>
      </c>
      <c r="K8095" s="9">
        <f t="shared" si="3"/>
        <v>27099.88</v>
      </c>
      <c r="L8095" s="11" t="s">
        <v>58</v>
      </c>
      <c r="M8095" s="13" t="s">
        <v>59</v>
      </c>
      <c r="N8095" s="6"/>
      <c r="O8095" s="6"/>
    </row>
    <row r="8096" ht="17.25" customHeight="1">
      <c r="A8096" s="7">
        <v>8095.0</v>
      </c>
      <c r="B8096" s="8">
        <v>42336.0</v>
      </c>
      <c r="C8096" s="9" t="s">
        <v>63</v>
      </c>
      <c r="D8096" s="10" t="s">
        <v>8101</v>
      </c>
      <c r="E8096" s="9" t="str">
        <f t="shared" si="1"/>
        <v>Surco,Lima,Lima</v>
      </c>
      <c r="F8096" s="9" t="s">
        <v>15</v>
      </c>
      <c r="G8096" s="9">
        <v>64.0</v>
      </c>
      <c r="H8096" s="9">
        <f>VENTAS!$I8096-(VENTAS!$I8096*0.4)</f>
        <v>14259</v>
      </c>
      <c r="I8096" s="9">
        <v>23765.0</v>
      </c>
      <c r="J8096" s="9">
        <f t="shared" si="2"/>
        <v>0.18</v>
      </c>
      <c r="K8096" s="9">
        <f t="shared" si="3"/>
        <v>28042.7</v>
      </c>
      <c r="L8096" s="11" t="s">
        <v>58</v>
      </c>
      <c r="M8096" s="9" t="s">
        <v>59</v>
      </c>
      <c r="N8096" s="6"/>
      <c r="O8096" s="6"/>
    </row>
    <row r="8097" ht="17.25" customHeight="1">
      <c r="A8097" s="7">
        <v>8096.0</v>
      </c>
      <c r="B8097" s="12">
        <v>42335.0</v>
      </c>
      <c r="C8097" s="13" t="s">
        <v>56</v>
      </c>
      <c r="D8097" s="14" t="s">
        <v>8102</v>
      </c>
      <c r="E8097" s="9" t="str">
        <f t="shared" si="1"/>
        <v>Surco,Lima,Lima</v>
      </c>
      <c r="F8097" s="13" t="s">
        <v>15</v>
      </c>
      <c r="G8097" s="9">
        <v>131.0</v>
      </c>
      <c r="H8097" s="9">
        <f>VENTAS!$I8097-(VENTAS!$I8097*0.4)</f>
        <v>13063.2</v>
      </c>
      <c r="I8097" s="9">
        <v>21772.0</v>
      </c>
      <c r="J8097" s="9">
        <f t="shared" si="2"/>
        <v>0.18</v>
      </c>
      <c r="K8097" s="9">
        <f t="shared" si="3"/>
        <v>25690.96</v>
      </c>
      <c r="L8097" s="11" t="s">
        <v>58</v>
      </c>
      <c r="M8097" s="13" t="s">
        <v>91</v>
      </c>
      <c r="N8097" s="6"/>
      <c r="O8097" s="6"/>
    </row>
    <row r="8098" ht="17.25" customHeight="1">
      <c r="A8098" s="7">
        <v>8097.0</v>
      </c>
      <c r="B8098" s="8">
        <v>42335.0</v>
      </c>
      <c r="C8098" s="9" t="s">
        <v>56</v>
      </c>
      <c r="D8098" s="10" t="s">
        <v>8103</v>
      </c>
      <c r="E8098" s="9" t="str">
        <f t="shared" si="1"/>
        <v>Surco,Lima,Lima</v>
      </c>
      <c r="F8098" s="9" t="s">
        <v>15</v>
      </c>
      <c r="G8098" s="9">
        <v>99.0</v>
      </c>
      <c r="H8098" s="9">
        <f>VENTAS!$I8098-(VENTAS!$I8098*0.4)</f>
        <v>14220</v>
      </c>
      <c r="I8098" s="9">
        <v>23700.0</v>
      </c>
      <c r="J8098" s="9">
        <f t="shared" si="2"/>
        <v>0.18</v>
      </c>
      <c r="K8098" s="9">
        <f t="shared" si="3"/>
        <v>27966</v>
      </c>
      <c r="L8098" s="11" t="s">
        <v>58</v>
      </c>
      <c r="M8098" s="9" t="s">
        <v>91</v>
      </c>
      <c r="N8098" s="6"/>
      <c r="O8098" s="6"/>
    </row>
    <row r="8099" ht="17.25" customHeight="1">
      <c r="A8099" s="7">
        <v>8098.0</v>
      </c>
      <c r="B8099" s="12">
        <v>42335.0</v>
      </c>
      <c r="C8099" s="13" t="s">
        <v>56</v>
      </c>
      <c r="D8099" s="14" t="s">
        <v>8104</v>
      </c>
      <c r="E8099" s="9" t="str">
        <f t="shared" si="1"/>
        <v>Surco,Lima,Lima</v>
      </c>
      <c r="F8099" s="13" t="s">
        <v>15</v>
      </c>
      <c r="G8099" s="9">
        <v>58.0</v>
      </c>
      <c r="H8099" s="9">
        <f>VENTAS!$I8099-(VENTAS!$I8099*0.4)</f>
        <v>12768</v>
      </c>
      <c r="I8099" s="9">
        <v>21280.0</v>
      </c>
      <c r="J8099" s="9">
        <f t="shared" si="2"/>
        <v>0.18</v>
      </c>
      <c r="K8099" s="9">
        <f t="shared" si="3"/>
        <v>25110.4</v>
      </c>
      <c r="L8099" s="11" t="s">
        <v>58</v>
      </c>
      <c r="M8099" s="13" t="s">
        <v>91</v>
      </c>
      <c r="N8099" s="6"/>
      <c r="O8099" s="6"/>
    </row>
    <row r="8100" ht="17.25" customHeight="1">
      <c r="A8100" s="7">
        <v>8099.0</v>
      </c>
      <c r="B8100" s="8">
        <v>42335.0</v>
      </c>
      <c r="C8100" s="9" t="s">
        <v>56</v>
      </c>
      <c r="D8100" s="10" t="s">
        <v>8105</v>
      </c>
      <c r="E8100" s="9" t="str">
        <f t="shared" si="1"/>
        <v>Surco,Lima,Lima</v>
      </c>
      <c r="F8100" s="9" t="s">
        <v>15</v>
      </c>
      <c r="G8100" s="9">
        <v>97.0</v>
      </c>
      <c r="H8100" s="9">
        <f>VENTAS!$I8100-(VENTAS!$I8100*0.4)</f>
        <v>12321.6</v>
      </c>
      <c r="I8100" s="9">
        <v>20536.0</v>
      </c>
      <c r="J8100" s="9">
        <f t="shared" si="2"/>
        <v>0.18</v>
      </c>
      <c r="K8100" s="9">
        <f t="shared" si="3"/>
        <v>24232.48</v>
      </c>
      <c r="L8100" s="11" t="s">
        <v>58</v>
      </c>
      <c r="M8100" s="9" t="s">
        <v>91</v>
      </c>
      <c r="N8100" s="6"/>
      <c r="O8100" s="6"/>
    </row>
    <row r="8101" ht="17.25" customHeight="1">
      <c r="A8101" s="7">
        <v>8100.0</v>
      </c>
      <c r="B8101" s="12">
        <v>42335.0</v>
      </c>
      <c r="C8101" s="13" t="s">
        <v>104</v>
      </c>
      <c r="D8101" s="14" t="s">
        <v>8106</v>
      </c>
      <c r="E8101" s="9" t="str">
        <f t="shared" si="1"/>
        <v>Surco,Lima,Lima</v>
      </c>
      <c r="F8101" s="13" t="s">
        <v>15</v>
      </c>
      <c r="G8101" s="9">
        <v>161.0</v>
      </c>
      <c r="H8101" s="9">
        <f>VENTAS!$I8101-(VENTAS!$I8101*0.4)</f>
        <v>12207</v>
      </c>
      <c r="I8101" s="9">
        <v>20345.0</v>
      </c>
      <c r="J8101" s="9">
        <f t="shared" si="2"/>
        <v>0.18</v>
      </c>
      <c r="K8101" s="9">
        <f t="shared" si="3"/>
        <v>24007.1</v>
      </c>
      <c r="L8101" s="11" t="s">
        <v>58</v>
      </c>
      <c r="M8101" s="13" t="s">
        <v>59</v>
      </c>
      <c r="N8101" s="6"/>
      <c r="O8101" s="6"/>
    </row>
    <row r="8102" ht="17.25" customHeight="1">
      <c r="A8102" s="7">
        <v>8101.0</v>
      </c>
      <c r="B8102" s="8">
        <v>42335.0</v>
      </c>
      <c r="C8102" s="9" t="s">
        <v>104</v>
      </c>
      <c r="D8102" s="10" t="s">
        <v>8107</v>
      </c>
      <c r="E8102" s="9" t="str">
        <f t="shared" si="1"/>
        <v>Surco,Lima,Lima</v>
      </c>
      <c r="F8102" s="9" t="s">
        <v>15</v>
      </c>
      <c r="G8102" s="9">
        <v>31.0</v>
      </c>
      <c r="H8102" s="9">
        <f>VENTAS!$I8102-(VENTAS!$I8102*0.4)</f>
        <v>11214.6</v>
      </c>
      <c r="I8102" s="9">
        <v>18691.0</v>
      </c>
      <c r="J8102" s="9">
        <f t="shared" si="2"/>
        <v>0.18</v>
      </c>
      <c r="K8102" s="9">
        <f t="shared" si="3"/>
        <v>22055.38</v>
      </c>
      <c r="L8102" s="11" t="s">
        <v>58</v>
      </c>
      <c r="M8102" s="9" t="s">
        <v>59</v>
      </c>
      <c r="N8102" s="6"/>
      <c r="O8102" s="6"/>
    </row>
    <row r="8103" ht="17.25" customHeight="1">
      <c r="A8103" s="7">
        <v>8102.0</v>
      </c>
      <c r="B8103" s="12">
        <v>42335.0</v>
      </c>
      <c r="C8103" s="13" t="s">
        <v>104</v>
      </c>
      <c r="D8103" s="14" t="s">
        <v>8108</v>
      </c>
      <c r="E8103" s="9" t="str">
        <f t="shared" si="1"/>
        <v>Surco,Lima,Lima</v>
      </c>
      <c r="F8103" s="13" t="s">
        <v>15</v>
      </c>
      <c r="G8103" s="9">
        <v>179.0</v>
      </c>
      <c r="H8103" s="9">
        <f>VENTAS!$I8103-(VENTAS!$I8103*0.4)</f>
        <v>12297.6</v>
      </c>
      <c r="I8103" s="9">
        <v>20496.0</v>
      </c>
      <c r="J8103" s="9">
        <f t="shared" si="2"/>
        <v>0.18</v>
      </c>
      <c r="K8103" s="9">
        <f t="shared" si="3"/>
        <v>24185.28</v>
      </c>
      <c r="L8103" s="11" t="s">
        <v>58</v>
      </c>
      <c r="M8103" s="13" t="s">
        <v>59</v>
      </c>
      <c r="N8103" s="6"/>
      <c r="O8103" s="6"/>
    </row>
    <row r="8104" ht="17.25" customHeight="1">
      <c r="A8104" s="7">
        <v>8103.0</v>
      </c>
      <c r="B8104" s="8">
        <v>42335.0</v>
      </c>
      <c r="C8104" s="9" t="s">
        <v>104</v>
      </c>
      <c r="D8104" s="10" t="s">
        <v>8109</v>
      </c>
      <c r="E8104" s="9" t="str">
        <f t="shared" si="1"/>
        <v>Surco,Lima,Lima</v>
      </c>
      <c r="F8104" s="9" t="s">
        <v>15</v>
      </c>
      <c r="G8104" s="9">
        <v>132.0</v>
      </c>
      <c r="H8104" s="9">
        <f>VENTAS!$I8104-(VENTAS!$I8104*0.4)</f>
        <v>21533.4</v>
      </c>
      <c r="I8104" s="9">
        <v>35889.0</v>
      </c>
      <c r="J8104" s="9">
        <f t="shared" si="2"/>
        <v>0.18</v>
      </c>
      <c r="K8104" s="9">
        <f t="shared" si="3"/>
        <v>42349.02</v>
      </c>
      <c r="L8104" s="11" t="s">
        <v>58</v>
      </c>
      <c r="M8104" s="9" t="s">
        <v>59</v>
      </c>
      <c r="N8104" s="6"/>
      <c r="O8104" s="6"/>
    </row>
    <row r="8105" ht="17.25" customHeight="1">
      <c r="A8105" s="7">
        <v>8104.0</v>
      </c>
      <c r="B8105" s="12">
        <v>42335.0</v>
      </c>
      <c r="C8105" s="13" t="s">
        <v>63</v>
      </c>
      <c r="D8105" s="14" t="s">
        <v>8110</v>
      </c>
      <c r="E8105" s="9" t="str">
        <f t="shared" si="1"/>
        <v>San Miguel, Lima, Lima</v>
      </c>
      <c r="F8105" s="13" t="s">
        <v>15</v>
      </c>
      <c r="G8105" s="9">
        <v>175.0</v>
      </c>
      <c r="H8105" s="9">
        <f>VENTAS!$I8105-(VENTAS!$I8105*0.4)</f>
        <v>19455</v>
      </c>
      <c r="I8105" s="9">
        <v>32425.0</v>
      </c>
      <c r="J8105" s="9">
        <f t="shared" si="2"/>
        <v>0.18</v>
      </c>
      <c r="K8105" s="9">
        <f t="shared" si="3"/>
        <v>38261.5</v>
      </c>
      <c r="L8105" s="11" t="s">
        <v>16</v>
      </c>
      <c r="M8105" s="13" t="s">
        <v>39</v>
      </c>
      <c r="N8105" s="6"/>
      <c r="O8105" s="6"/>
    </row>
    <row r="8106" ht="17.25" customHeight="1">
      <c r="A8106" s="7">
        <v>8105.0</v>
      </c>
      <c r="B8106" s="8">
        <v>42335.0</v>
      </c>
      <c r="C8106" s="9" t="s">
        <v>63</v>
      </c>
      <c r="D8106" s="10" t="s">
        <v>8111</v>
      </c>
      <c r="E8106" s="9" t="str">
        <f t="shared" si="1"/>
        <v>San Miguel, Lima, Lima</v>
      </c>
      <c r="F8106" s="9" t="s">
        <v>15</v>
      </c>
      <c r="G8106" s="9">
        <v>19.0</v>
      </c>
      <c r="H8106" s="9">
        <f>VENTAS!$I8106-(VENTAS!$I8106*0.4)</f>
        <v>16140.6</v>
      </c>
      <c r="I8106" s="9">
        <v>26901.0</v>
      </c>
      <c r="J8106" s="9">
        <f t="shared" si="2"/>
        <v>0.18</v>
      </c>
      <c r="K8106" s="9">
        <f t="shared" si="3"/>
        <v>31743.18</v>
      </c>
      <c r="L8106" s="11" t="s">
        <v>16</v>
      </c>
      <c r="M8106" s="9" t="s">
        <v>39</v>
      </c>
      <c r="N8106" s="6"/>
      <c r="O8106" s="6"/>
    </row>
    <row r="8107" ht="17.25" customHeight="1">
      <c r="A8107" s="7">
        <v>8106.0</v>
      </c>
      <c r="B8107" s="12">
        <v>42335.0</v>
      </c>
      <c r="C8107" s="13" t="s">
        <v>63</v>
      </c>
      <c r="D8107" s="14" t="s">
        <v>8112</v>
      </c>
      <c r="E8107" s="9" t="str">
        <f t="shared" si="1"/>
        <v>San Miguel, Lima, Lima</v>
      </c>
      <c r="F8107" s="13" t="s">
        <v>15</v>
      </c>
      <c r="G8107" s="9">
        <v>75.0</v>
      </c>
      <c r="H8107" s="9">
        <f>VENTAS!$I8107-(VENTAS!$I8107*0.4)</f>
        <v>17458.8</v>
      </c>
      <c r="I8107" s="9">
        <v>29098.0</v>
      </c>
      <c r="J8107" s="9">
        <f t="shared" si="2"/>
        <v>0.18</v>
      </c>
      <c r="K8107" s="9">
        <f t="shared" si="3"/>
        <v>34335.64</v>
      </c>
      <c r="L8107" s="11" t="s">
        <v>16</v>
      </c>
      <c r="M8107" s="13" t="s">
        <v>39</v>
      </c>
      <c r="N8107" s="6"/>
      <c r="O8107" s="6"/>
    </row>
    <row r="8108" ht="17.25" customHeight="1">
      <c r="A8108" s="7">
        <v>8107.0</v>
      </c>
      <c r="B8108" s="8">
        <v>42335.0</v>
      </c>
      <c r="C8108" s="9" t="s">
        <v>63</v>
      </c>
      <c r="D8108" s="10" t="s">
        <v>8113</v>
      </c>
      <c r="E8108" s="9" t="str">
        <f t="shared" si="1"/>
        <v>San Miguel, Lima, Lima</v>
      </c>
      <c r="F8108" s="9" t="s">
        <v>15</v>
      </c>
      <c r="G8108" s="9">
        <v>166.0</v>
      </c>
      <c r="H8108" s="9">
        <f>VENTAS!$I8108-(VENTAS!$I8108*0.4)</f>
        <v>12980.4</v>
      </c>
      <c r="I8108" s="9">
        <v>21634.0</v>
      </c>
      <c r="J8108" s="9">
        <f t="shared" si="2"/>
        <v>0.18</v>
      </c>
      <c r="K8108" s="9">
        <f t="shared" si="3"/>
        <v>25528.12</v>
      </c>
      <c r="L8108" s="11" t="s">
        <v>16</v>
      </c>
      <c r="M8108" s="9" t="s">
        <v>39</v>
      </c>
      <c r="N8108" s="6"/>
      <c r="O8108" s="6"/>
    </row>
    <row r="8109" ht="17.25" customHeight="1">
      <c r="A8109" s="7">
        <v>8108.0</v>
      </c>
      <c r="B8109" s="12">
        <v>42334.0</v>
      </c>
      <c r="C8109" s="13" t="s">
        <v>56</v>
      </c>
      <c r="D8109" s="14" t="s">
        <v>8114</v>
      </c>
      <c r="E8109" s="9" t="str">
        <f t="shared" si="1"/>
        <v>San Miguel, Lima, Lima</v>
      </c>
      <c r="F8109" s="13" t="s">
        <v>34</v>
      </c>
      <c r="G8109" s="9">
        <v>72.0</v>
      </c>
      <c r="H8109" s="9">
        <f>VENTAS!$I8109-(VENTAS!$I8109*0.4)</f>
        <v>23230.8</v>
      </c>
      <c r="I8109" s="9">
        <v>38718.0</v>
      </c>
      <c r="J8109" s="9">
        <f t="shared" si="2"/>
        <v>0.18</v>
      </c>
      <c r="K8109" s="9">
        <f t="shared" si="3"/>
        <v>45687.24</v>
      </c>
      <c r="L8109" s="11" t="s">
        <v>16</v>
      </c>
      <c r="M8109" s="13" t="s">
        <v>39</v>
      </c>
      <c r="N8109" s="6"/>
      <c r="O8109" s="6"/>
    </row>
    <row r="8110" ht="17.25" customHeight="1">
      <c r="A8110" s="7">
        <v>8109.0</v>
      </c>
      <c r="B8110" s="8">
        <v>42334.0</v>
      </c>
      <c r="C8110" s="9" t="s">
        <v>56</v>
      </c>
      <c r="D8110" s="10" t="s">
        <v>8115</v>
      </c>
      <c r="E8110" s="9" t="str">
        <f t="shared" si="1"/>
        <v>San Miguel, Lima, Lima</v>
      </c>
      <c r="F8110" s="9" t="s">
        <v>34</v>
      </c>
      <c r="G8110" s="9">
        <v>21.0</v>
      </c>
      <c r="H8110" s="9">
        <f>VENTAS!$I8110-(VENTAS!$I8110*0.4)</f>
        <v>17885.4</v>
      </c>
      <c r="I8110" s="9">
        <v>29809.0</v>
      </c>
      <c r="J8110" s="9">
        <f t="shared" si="2"/>
        <v>0.18</v>
      </c>
      <c r="K8110" s="9">
        <f t="shared" si="3"/>
        <v>35174.62</v>
      </c>
      <c r="L8110" s="11" t="s">
        <v>16</v>
      </c>
      <c r="M8110" s="9" t="s">
        <v>39</v>
      </c>
      <c r="N8110" s="6"/>
      <c r="O8110" s="6"/>
    </row>
    <row r="8111" ht="17.25" customHeight="1">
      <c r="A8111" s="7">
        <v>8110.0</v>
      </c>
      <c r="B8111" s="12">
        <v>42334.0</v>
      </c>
      <c r="C8111" s="13" t="s">
        <v>56</v>
      </c>
      <c r="D8111" s="14" t="s">
        <v>8115</v>
      </c>
      <c r="E8111" s="9" t="str">
        <f t="shared" si="1"/>
        <v>San Miguel, Lima, Lima</v>
      </c>
      <c r="F8111" s="13" t="s">
        <v>34</v>
      </c>
      <c r="G8111" s="9">
        <v>27.0</v>
      </c>
      <c r="H8111" s="9">
        <f>VENTAS!$I8111-(VENTAS!$I8111*0.4)</f>
        <v>15637.2</v>
      </c>
      <c r="I8111" s="9">
        <v>26062.0</v>
      </c>
      <c r="J8111" s="9">
        <f t="shared" si="2"/>
        <v>0.18</v>
      </c>
      <c r="K8111" s="9">
        <f t="shared" si="3"/>
        <v>30753.16</v>
      </c>
      <c r="L8111" s="11" t="s">
        <v>16</v>
      </c>
      <c r="M8111" s="13" t="s">
        <v>39</v>
      </c>
      <c r="N8111" s="6"/>
      <c r="O8111" s="6"/>
    </row>
    <row r="8112" ht="17.25" customHeight="1">
      <c r="A8112" s="7">
        <v>8111.0</v>
      </c>
      <c r="B8112" s="8">
        <v>42334.0</v>
      </c>
      <c r="C8112" s="9" t="s">
        <v>56</v>
      </c>
      <c r="D8112" s="10" t="s">
        <v>8116</v>
      </c>
      <c r="E8112" s="9" t="str">
        <f t="shared" si="1"/>
        <v>San Miguel, Lima, Lima</v>
      </c>
      <c r="F8112" s="9" t="s">
        <v>34</v>
      </c>
      <c r="G8112" s="9">
        <v>110.0</v>
      </c>
      <c r="H8112" s="9">
        <f>VENTAS!$I8112-(VENTAS!$I8112*0.4)</f>
        <v>12909</v>
      </c>
      <c r="I8112" s="9">
        <v>21515.0</v>
      </c>
      <c r="J8112" s="9">
        <f t="shared" si="2"/>
        <v>0.18</v>
      </c>
      <c r="K8112" s="9">
        <f t="shared" si="3"/>
        <v>25387.7</v>
      </c>
      <c r="L8112" s="11" t="s">
        <v>16</v>
      </c>
      <c r="M8112" s="9" t="s">
        <v>39</v>
      </c>
      <c r="N8112" s="6"/>
      <c r="O8112" s="6"/>
    </row>
    <row r="8113" ht="17.25" customHeight="1">
      <c r="A8113" s="7">
        <v>8112.0</v>
      </c>
      <c r="B8113" s="12">
        <v>42334.0</v>
      </c>
      <c r="C8113" s="13" t="s">
        <v>32</v>
      </c>
      <c r="D8113" s="14" t="s">
        <v>8117</v>
      </c>
      <c r="E8113" s="9" t="str">
        <f t="shared" si="1"/>
        <v>Surco,Lima,Lima</v>
      </c>
      <c r="F8113" s="13" t="s">
        <v>15</v>
      </c>
      <c r="G8113" s="9">
        <v>52.0</v>
      </c>
      <c r="H8113" s="9">
        <f>VENTAS!$I8113-(VENTAS!$I8113*0.4)</f>
        <v>16530</v>
      </c>
      <c r="I8113" s="9">
        <v>27550.0</v>
      </c>
      <c r="J8113" s="9">
        <f t="shared" si="2"/>
        <v>0.18</v>
      </c>
      <c r="K8113" s="9">
        <f t="shared" si="3"/>
        <v>32509</v>
      </c>
      <c r="L8113" s="11" t="s">
        <v>58</v>
      </c>
      <c r="M8113" s="13" t="s">
        <v>96</v>
      </c>
      <c r="N8113" s="6"/>
      <c r="O8113" s="6"/>
    </row>
    <row r="8114" ht="17.25" customHeight="1">
      <c r="A8114" s="7">
        <v>8113.0</v>
      </c>
      <c r="B8114" s="8">
        <v>42334.0</v>
      </c>
      <c r="C8114" s="9" t="s">
        <v>32</v>
      </c>
      <c r="D8114" s="10" t="s">
        <v>8118</v>
      </c>
      <c r="E8114" s="9" t="str">
        <f t="shared" si="1"/>
        <v>Surco,Lima,Lima</v>
      </c>
      <c r="F8114" s="9" t="s">
        <v>15</v>
      </c>
      <c r="G8114" s="9">
        <v>135.0</v>
      </c>
      <c r="H8114" s="9">
        <f>VENTAS!$I8114-(VENTAS!$I8114*0.4)</f>
        <v>15347.4</v>
      </c>
      <c r="I8114" s="9">
        <v>25579.0</v>
      </c>
      <c r="J8114" s="9">
        <f t="shared" si="2"/>
        <v>0.18</v>
      </c>
      <c r="K8114" s="9">
        <f t="shared" si="3"/>
        <v>30183.22</v>
      </c>
      <c r="L8114" s="11" t="s">
        <v>58</v>
      </c>
      <c r="M8114" s="9" t="s">
        <v>96</v>
      </c>
      <c r="N8114" s="6"/>
      <c r="O8114" s="6"/>
    </row>
    <row r="8115" ht="17.25" customHeight="1">
      <c r="A8115" s="7">
        <v>8114.0</v>
      </c>
      <c r="B8115" s="12">
        <v>42334.0</v>
      </c>
      <c r="C8115" s="13" t="s">
        <v>32</v>
      </c>
      <c r="D8115" s="14" t="s">
        <v>8119</v>
      </c>
      <c r="E8115" s="9" t="str">
        <f t="shared" si="1"/>
        <v>Surco,Lima,Lima</v>
      </c>
      <c r="F8115" s="13" t="s">
        <v>15</v>
      </c>
      <c r="G8115" s="9">
        <v>22.0</v>
      </c>
      <c r="H8115" s="9">
        <f>VENTAS!$I8115-(VENTAS!$I8115*0.4)</f>
        <v>18671.4</v>
      </c>
      <c r="I8115" s="9">
        <v>31119.0</v>
      </c>
      <c r="J8115" s="9">
        <f t="shared" si="2"/>
        <v>0.18</v>
      </c>
      <c r="K8115" s="9">
        <f t="shared" si="3"/>
        <v>36720.42</v>
      </c>
      <c r="L8115" s="11" t="s">
        <v>58</v>
      </c>
      <c r="M8115" s="13" t="s">
        <v>96</v>
      </c>
      <c r="N8115" s="6"/>
      <c r="O8115" s="6"/>
    </row>
    <row r="8116" ht="17.25" customHeight="1">
      <c r="A8116" s="7">
        <v>8115.0</v>
      </c>
      <c r="B8116" s="8">
        <v>42334.0</v>
      </c>
      <c r="C8116" s="9" t="s">
        <v>32</v>
      </c>
      <c r="D8116" s="10" t="s">
        <v>8120</v>
      </c>
      <c r="E8116" s="9" t="str">
        <f t="shared" si="1"/>
        <v>Surco,Lima,Lima</v>
      </c>
      <c r="F8116" s="9" t="s">
        <v>15</v>
      </c>
      <c r="G8116" s="9">
        <v>54.0</v>
      </c>
      <c r="H8116" s="9">
        <f>VENTAS!$I8116-(VENTAS!$I8116*0.4)</f>
        <v>22283.4</v>
      </c>
      <c r="I8116" s="9">
        <v>37139.0</v>
      </c>
      <c r="J8116" s="9">
        <f t="shared" si="2"/>
        <v>0.18</v>
      </c>
      <c r="K8116" s="9">
        <f t="shared" si="3"/>
        <v>43824.02</v>
      </c>
      <c r="L8116" s="11" t="s">
        <v>58</v>
      </c>
      <c r="M8116" s="9" t="s">
        <v>96</v>
      </c>
      <c r="N8116" s="6"/>
      <c r="O8116" s="6"/>
    </row>
    <row r="8117" ht="17.25" customHeight="1">
      <c r="A8117" s="7">
        <v>8116.0</v>
      </c>
      <c r="B8117" s="12">
        <v>42334.0</v>
      </c>
      <c r="C8117" s="13" t="s">
        <v>25</v>
      </c>
      <c r="D8117" s="14" t="s">
        <v>8121</v>
      </c>
      <c r="E8117" s="9" t="str">
        <f t="shared" si="1"/>
        <v>Surco,Lima,Lima</v>
      </c>
      <c r="F8117" s="13" t="s">
        <v>15</v>
      </c>
      <c r="G8117" s="9">
        <v>122.0</v>
      </c>
      <c r="H8117" s="9">
        <f>VENTAS!$I8117-(VENTAS!$I8117*0.4)</f>
        <v>19416.6</v>
      </c>
      <c r="I8117" s="9">
        <v>32361.0</v>
      </c>
      <c r="J8117" s="9">
        <f t="shared" si="2"/>
        <v>0.18</v>
      </c>
      <c r="K8117" s="9">
        <f t="shared" si="3"/>
        <v>38185.98</v>
      </c>
      <c r="L8117" s="11" t="s">
        <v>58</v>
      </c>
      <c r="M8117" s="13" t="s">
        <v>130</v>
      </c>
      <c r="N8117" s="6"/>
      <c r="O8117" s="6"/>
    </row>
    <row r="8118" ht="17.25" customHeight="1">
      <c r="A8118" s="7">
        <v>8117.0</v>
      </c>
      <c r="B8118" s="8">
        <v>42334.0</v>
      </c>
      <c r="C8118" s="9" t="s">
        <v>25</v>
      </c>
      <c r="D8118" s="10" t="s">
        <v>8122</v>
      </c>
      <c r="E8118" s="9" t="str">
        <f t="shared" si="1"/>
        <v>Surco,Lima,Lima</v>
      </c>
      <c r="F8118" s="9" t="s">
        <v>15</v>
      </c>
      <c r="G8118" s="9">
        <v>179.0</v>
      </c>
      <c r="H8118" s="9">
        <f>VENTAS!$I8118-(VENTAS!$I8118*0.4)</f>
        <v>22167.6</v>
      </c>
      <c r="I8118" s="9">
        <v>36946.0</v>
      </c>
      <c r="J8118" s="9">
        <f t="shared" si="2"/>
        <v>0.18</v>
      </c>
      <c r="K8118" s="9">
        <f t="shared" si="3"/>
        <v>43596.28</v>
      </c>
      <c r="L8118" s="11" t="s">
        <v>58</v>
      </c>
      <c r="M8118" s="9" t="s">
        <v>130</v>
      </c>
      <c r="N8118" s="6"/>
      <c r="O8118" s="6"/>
    </row>
    <row r="8119" ht="17.25" customHeight="1">
      <c r="A8119" s="7">
        <v>8118.0</v>
      </c>
      <c r="B8119" s="12">
        <v>42334.0</v>
      </c>
      <c r="C8119" s="13" t="s">
        <v>25</v>
      </c>
      <c r="D8119" s="14" t="s">
        <v>8123</v>
      </c>
      <c r="E8119" s="9" t="str">
        <f t="shared" si="1"/>
        <v>Surco,Lima,Lima</v>
      </c>
      <c r="F8119" s="13" t="s">
        <v>15</v>
      </c>
      <c r="G8119" s="9">
        <v>30.0</v>
      </c>
      <c r="H8119" s="9">
        <f>VENTAS!$I8119-(VENTAS!$I8119*0.4)</f>
        <v>13563</v>
      </c>
      <c r="I8119" s="9">
        <v>22605.0</v>
      </c>
      <c r="J8119" s="9">
        <f t="shared" si="2"/>
        <v>0.18</v>
      </c>
      <c r="K8119" s="9">
        <f t="shared" si="3"/>
        <v>26673.9</v>
      </c>
      <c r="L8119" s="11" t="s">
        <v>58</v>
      </c>
      <c r="M8119" s="13" t="s">
        <v>130</v>
      </c>
      <c r="N8119" s="6"/>
      <c r="O8119" s="6"/>
    </row>
    <row r="8120" ht="17.25" customHeight="1">
      <c r="A8120" s="7">
        <v>8119.0</v>
      </c>
      <c r="B8120" s="8">
        <v>42334.0</v>
      </c>
      <c r="C8120" s="9" t="s">
        <v>25</v>
      </c>
      <c r="D8120" s="10" t="s">
        <v>8124</v>
      </c>
      <c r="E8120" s="9" t="str">
        <f t="shared" si="1"/>
        <v>Surco,Lima,Lima</v>
      </c>
      <c r="F8120" s="9" t="s">
        <v>15</v>
      </c>
      <c r="G8120" s="9">
        <v>130.0</v>
      </c>
      <c r="H8120" s="9">
        <f>VENTAS!$I8120-(VENTAS!$I8120*0.4)</f>
        <v>17054.4</v>
      </c>
      <c r="I8120" s="9">
        <v>28424.0</v>
      </c>
      <c r="J8120" s="9">
        <f t="shared" si="2"/>
        <v>0.18</v>
      </c>
      <c r="K8120" s="9">
        <f t="shared" si="3"/>
        <v>33540.32</v>
      </c>
      <c r="L8120" s="11" t="s">
        <v>58</v>
      </c>
      <c r="M8120" s="9" t="s">
        <v>130</v>
      </c>
      <c r="N8120" s="6"/>
      <c r="O8120" s="6"/>
    </row>
    <row r="8121" ht="17.25" customHeight="1">
      <c r="A8121" s="7">
        <v>8120.0</v>
      </c>
      <c r="B8121" s="12">
        <v>42334.0</v>
      </c>
      <c r="C8121" s="13" t="s">
        <v>25</v>
      </c>
      <c r="D8121" s="14" t="s">
        <v>8125</v>
      </c>
      <c r="E8121" s="9" t="str">
        <f t="shared" si="1"/>
        <v>San Miguel, Lima, Lima</v>
      </c>
      <c r="F8121" s="13" t="s">
        <v>15</v>
      </c>
      <c r="G8121" s="9">
        <v>52.0</v>
      </c>
      <c r="H8121" s="9">
        <f>VENTAS!$I8121-(VENTAS!$I8121*0.4)</f>
        <v>20006.4</v>
      </c>
      <c r="I8121" s="9">
        <v>33344.0</v>
      </c>
      <c r="J8121" s="9">
        <f t="shared" si="2"/>
        <v>0.18</v>
      </c>
      <c r="K8121" s="9">
        <f t="shared" si="3"/>
        <v>39345.92</v>
      </c>
      <c r="L8121" s="11" t="s">
        <v>16</v>
      </c>
      <c r="M8121" s="13" t="s">
        <v>17</v>
      </c>
      <c r="N8121" s="6"/>
      <c r="O8121" s="6"/>
    </row>
    <row r="8122" ht="17.25" customHeight="1">
      <c r="A8122" s="7">
        <v>8121.0</v>
      </c>
      <c r="B8122" s="8">
        <v>42334.0</v>
      </c>
      <c r="C8122" s="9" t="s">
        <v>25</v>
      </c>
      <c r="D8122" s="10" t="s">
        <v>8126</v>
      </c>
      <c r="E8122" s="9" t="str">
        <f t="shared" si="1"/>
        <v>San Miguel, Lima, Lima</v>
      </c>
      <c r="F8122" s="9" t="s">
        <v>15</v>
      </c>
      <c r="G8122" s="9">
        <v>46.0</v>
      </c>
      <c r="H8122" s="9">
        <f>VENTAS!$I8122-(VENTAS!$I8122*0.4)</f>
        <v>13611.6</v>
      </c>
      <c r="I8122" s="9">
        <v>22686.0</v>
      </c>
      <c r="J8122" s="9">
        <f t="shared" si="2"/>
        <v>0.18</v>
      </c>
      <c r="K8122" s="9">
        <f t="shared" si="3"/>
        <v>26769.48</v>
      </c>
      <c r="L8122" s="11" t="s">
        <v>16</v>
      </c>
      <c r="M8122" s="9" t="s">
        <v>17</v>
      </c>
      <c r="N8122" s="6"/>
      <c r="O8122" s="6"/>
    </row>
    <row r="8123" ht="17.25" customHeight="1">
      <c r="A8123" s="7">
        <v>8122.0</v>
      </c>
      <c r="B8123" s="12">
        <v>42334.0</v>
      </c>
      <c r="C8123" s="13" t="s">
        <v>25</v>
      </c>
      <c r="D8123" s="14" t="s">
        <v>8127</v>
      </c>
      <c r="E8123" s="9" t="str">
        <f t="shared" si="1"/>
        <v>San Miguel, Lima, Lima</v>
      </c>
      <c r="F8123" s="13" t="s">
        <v>15</v>
      </c>
      <c r="G8123" s="9">
        <v>158.0</v>
      </c>
      <c r="H8123" s="9">
        <f>VENTAS!$I8123-(VENTAS!$I8123*0.4)</f>
        <v>16693.2</v>
      </c>
      <c r="I8123" s="9">
        <v>27822.0</v>
      </c>
      <c r="J8123" s="9">
        <f t="shared" si="2"/>
        <v>0.18</v>
      </c>
      <c r="K8123" s="9">
        <f t="shared" si="3"/>
        <v>32829.96</v>
      </c>
      <c r="L8123" s="11" t="s">
        <v>16</v>
      </c>
      <c r="M8123" s="13" t="s">
        <v>17</v>
      </c>
      <c r="N8123" s="6"/>
      <c r="O8123" s="6"/>
    </row>
    <row r="8124" ht="17.25" customHeight="1">
      <c r="A8124" s="7">
        <v>8123.0</v>
      </c>
      <c r="B8124" s="8">
        <v>42334.0</v>
      </c>
      <c r="C8124" s="9" t="s">
        <v>25</v>
      </c>
      <c r="D8124" s="10" t="s">
        <v>8128</v>
      </c>
      <c r="E8124" s="9" t="str">
        <f t="shared" si="1"/>
        <v>San Miguel, Lima, Lima</v>
      </c>
      <c r="F8124" s="9" t="s">
        <v>15</v>
      </c>
      <c r="G8124" s="9">
        <v>158.0</v>
      </c>
      <c r="H8124" s="9">
        <f>VENTAS!$I8124-(VENTAS!$I8124*0.4)</f>
        <v>19854.6</v>
      </c>
      <c r="I8124" s="9">
        <v>33091.0</v>
      </c>
      <c r="J8124" s="9">
        <f t="shared" si="2"/>
        <v>0.18</v>
      </c>
      <c r="K8124" s="9">
        <f t="shared" si="3"/>
        <v>39047.38</v>
      </c>
      <c r="L8124" s="11" t="s">
        <v>16</v>
      </c>
      <c r="M8124" s="9" t="s">
        <v>17</v>
      </c>
      <c r="N8124" s="6"/>
      <c r="O8124" s="6"/>
    </row>
    <row r="8125" ht="17.25" customHeight="1">
      <c r="A8125" s="7">
        <v>8124.0</v>
      </c>
      <c r="B8125" s="12">
        <v>42334.0</v>
      </c>
      <c r="C8125" s="13" t="s">
        <v>52</v>
      </c>
      <c r="D8125" s="14" t="s">
        <v>8129</v>
      </c>
      <c r="E8125" s="9" t="str">
        <f t="shared" si="1"/>
        <v>Surco,Lima,Lima</v>
      </c>
      <c r="F8125" s="13" t="s">
        <v>15</v>
      </c>
      <c r="G8125" s="9">
        <v>57.0</v>
      </c>
      <c r="H8125" s="9">
        <f>VENTAS!$I8125-(VENTAS!$I8125*0.4)</f>
        <v>17089.8</v>
      </c>
      <c r="I8125" s="9">
        <v>28483.0</v>
      </c>
      <c r="J8125" s="9">
        <f t="shared" si="2"/>
        <v>0.18</v>
      </c>
      <c r="K8125" s="9">
        <f t="shared" si="3"/>
        <v>33609.94</v>
      </c>
      <c r="L8125" s="11" t="s">
        <v>58</v>
      </c>
      <c r="M8125" s="13" t="s">
        <v>59</v>
      </c>
      <c r="N8125" s="6"/>
      <c r="O8125" s="6"/>
    </row>
    <row r="8126" ht="17.25" customHeight="1">
      <c r="A8126" s="7">
        <v>8125.0</v>
      </c>
      <c r="B8126" s="8">
        <v>42334.0</v>
      </c>
      <c r="C8126" s="9" t="s">
        <v>52</v>
      </c>
      <c r="D8126" s="10" t="s">
        <v>8130</v>
      </c>
      <c r="E8126" s="9" t="str">
        <f t="shared" si="1"/>
        <v>Surco,Lima,Lima</v>
      </c>
      <c r="F8126" s="9" t="s">
        <v>15</v>
      </c>
      <c r="G8126" s="9">
        <v>93.0</v>
      </c>
      <c r="H8126" s="9">
        <f>VENTAS!$I8126-(VENTAS!$I8126*0.4)</f>
        <v>19665</v>
      </c>
      <c r="I8126" s="9">
        <v>32775.0</v>
      </c>
      <c r="J8126" s="9">
        <f t="shared" si="2"/>
        <v>0.18</v>
      </c>
      <c r="K8126" s="9">
        <f t="shared" si="3"/>
        <v>38674.5</v>
      </c>
      <c r="L8126" s="11" t="s">
        <v>58</v>
      </c>
      <c r="M8126" s="9" t="s">
        <v>59</v>
      </c>
      <c r="N8126" s="6"/>
      <c r="O8126" s="6"/>
    </row>
    <row r="8127" ht="17.25" customHeight="1">
      <c r="A8127" s="7">
        <v>8126.0</v>
      </c>
      <c r="B8127" s="12">
        <v>42334.0</v>
      </c>
      <c r="C8127" s="13" t="s">
        <v>52</v>
      </c>
      <c r="D8127" s="14" t="s">
        <v>8131</v>
      </c>
      <c r="E8127" s="9" t="str">
        <f t="shared" si="1"/>
        <v>Surco,Lima,Lima</v>
      </c>
      <c r="F8127" s="13" t="s">
        <v>15</v>
      </c>
      <c r="G8127" s="9">
        <v>130.0</v>
      </c>
      <c r="H8127" s="9">
        <f>VENTAS!$I8127-(VENTAS!$I8127*0.4)</f>
        <v>21331.2</v>
      </c>
      <c r="I8127" s="9">
        <v>35552.0</v>
      </c>
      <c r="J8127" s="9">
        <f t="shared" si="2"/>
        <v>0.18</v>
      </c>
      <c r="K8127" s="9">
        <f t="shared" si="3"/>
        <v>41951.36</v>
      </c>
      <c r="L8127" s="11" t="s">
        <v>58</v>
      </c>
      <c r="M8127" s="13" t="s">
        <v>59</v>
      </c>
      <c r="N8127" s="6"/>
      <c r="O8127" s="6"/>
    </row>
    <row r="8128" ht="17.25" customHeight="1">
      <c r="A8128" s="7">
        <v>8127.0</v>
      </c>
      <c r="B8128" s="8">
        <v>42333.0</v>
      </c>
      <c r="C8128" s="9" t="s">
        <v>25</v>
      </c>
      <c r="D8128" s="10" t="s">
        <v>8132</v>
      </c>
      <c r="E8128" s="9" t="str">
        <f t="shared" si="1"/>
        <v>Surco,Lima,Lima</v>
      </c>
      <c r="F8128" s="9" t="s">
        <v>15</v>
      </c>
      <c r="G8128" s="9">
        <v>83.0</v>
      </c>
      <c r="H8128" s="9">
        <f>VENTAS!$I8128-(VENTAS!$I8128*0.4)</f>
        <v>13471.8</v>
      </c>
      <c r="I8128" s="9">
        <v>22453.0</v>
      </c>
      <c r="J8128" s="9">
        <f t="shared" si="2"/>
        <v>0.18</v>
      </c>
      <c r="K8128" s="9">
        <f t="shared" si="3"/>
        <v>26494.54</v>
      </c>
      <c r="L8128" s="11" t="s">
        <v>58</v>
      </c>
      <c r="M8128" s="9" t="s">
        <v>130</v>
      </c>
      <c r="N8128" s="6"/>
      <c r="O8128" s="6"/>
    </row>
    <row r="8129" ht="17.25" customHeight="1">
      <c r="A8129" s="7">
        <v>8128.0</v>
      </c>
      <c r="B8129" s="12">
        <v>42333.0</v>
      </c>
      <c r="C8129" s="13" t="s">
        <v>25</v>
      </c>
      <c r="D8129" s="14" t="s">
        <v>8133</v>
      </c>
      <c r="E8129" s="9" t="str">
        <f t="shared" si="1"/>
        <v>Surco,Lima,Lima</v>
      </c>
      <c r="F8129" s="13" t="s">
        <v>15</v>
      </c>
      <c r="G8129" s="9">
        <v>158.0</v>
      </c>
      <c r="H8129" s="9">
        <f>VENTAS!$I8129-(VENTAS!$I8129*0.4)</f>
        <v>16222.2</v>
      </c>
      <c r="I8129" s="9">
        <v>27037.0</v>
      </c>
      <c r="J8129" s="9">
        <f t="shared" si="2"/>
        <v>0.18</v>
      </c>
      <c r="K8129" s="9">
        <f t="shared" si="3"/>
        <v>31903.66</v>
      </c>
      <c r="L8129" s="11" t="s">
        <v>58</v>
      </c>
      <c r="M8129" s="13" t="s">
        <v>130</v>
      </c>
      <c r="N8129" s="6"/>
      <c r="O8129" s="6"/>
    </row>
    <row r="8130" ht="17.25" customHeight="1">
      <c r="A8130" s="7">
        <v>8129.0</v>
      </c>
      <c r="B8130" s="8">
        <v>42333.0</v>
      </c>
      <c r="C8130" s="9" t="s">
        <v>25</v>
      </c>
      <c r="D8130" s="10" t="s">
        <v>8134</v>
      </c>
      <c r="E8130" s="9" t="str">
        <f t="shared" si="1"/>
        <v>Surco,Lima,Lima</v>
      </c>
      <c r="F8130" s="9" t="s">
        <v>15</v>
      </c>
      <c r="G8130" s="9">
        <v>18.0</v>
      </c>
      <c r="H8130" s="9">
        <f>VENTAS!$I8130-(VENTAS!$I8130*0.4)</f>
        <v>20953.2</v>
      </c>
      <c r="I8130" s="9">
        <v>34922.0</v>
      </c>
      <c r="J8130" s="9">
        <f t="shared" si="2"/>
        <v>0.18</v>
      </c>
      <c r="K8130" s="9">
        <f t="shared" si="3"/>
        <v>41207.96</v>
      </c>
      <c r="L8130" s="11" t="s">
        <v>58</v>
      </c>
      <c r="M8130" s="9" t="s">
        <v>130</v>
      </c>
      <c r="N8130" s="6"/>
      <c r="O8130" s="6"/>
    </row>
    <row r="8131" ht="17.25" customHeight="1">
      <c r="A8131" s="7">
        <v>8130.0</v>
      </c>
      <c r="B8131" s="12">
        <v>42333.0</v>
      </c>
      <c r="C8131" s="13" t="s">
        <v>25</v>
      </c>
      <c r="D8131" s="14" t="s">
        <v>8135</v>
      </c>
      <c r="E8131" s="9" t="str">
        <f t="shared" si="1"/>
        <v>Surco,Lima,Lima</v>
      </c>
      <c r="F8131" s="13" t="s">
        <v>15</v>
      </c>
      <c r="G8131" s="9">
        <v>53.0</v>
      </c>
      <c r="H8131" s="9">
        <f>VENTAS!$I8131-(VENTAS!$I8131*0.4)</f>
        <v>13143.6</v>
      </c>
      <c r="I8131" s="9">
        <v>21906.0</v>
      </c>
      <c r="J8131" s="9">
        <f t="shared" si="2"/>
        <v>0.18</v>
      </c>
      <c r="K8131" s="9">
        <f t="shared" si="3"/>
        <v>25849.08</v>
      </c>
      <c r="L8131" s="11" t="s">
        <v>58</v>
      </c>
      <c r="M8131" s="13" t="s">
        <v>130</v>
      </c>
      <c r="N8131" s="6"/>
      <c r="O8131" s="6"/>
    </row>
    <row r="8132" ht="17.25" customHeight="1">
      <c r="A8132" s="7">
        <v>8131.0</v>
      </c>
      <c r="B8132" s="8">
        <v>42333.0</v>
      </c>
      <c r="C8132" s="9" t="s">
        <v>18</v>
      </c>
      <c r="D8132" s="10" t="s">
        <v>8136</v>
      </c>
      <c r="E8132" s="9" t="str">
        <f t="shared" si="1"/>
        <v>La Molina,Lima, Lima</v>
      </c>
      <c r="F8132" s="9" t="s">
        <v>15</v>
      </c>
      <c r="G8132" s="9">
        <v>109.0</v>
      </c>
      <c r="H8132" s="9">
        <f>VENTAS!$I8132-(VENTAS!$I8132*0.4)</f>
        <v>16566</v>
      </c>
      <c r="I8132" s="9">
        <v>27610.0</v>
      </c>
      <c r="J8132" s="9">
        <f t="shared" si="2"/>
        <v>0.18</v>
      </c>
      <c r="K8132" s="9">
        <f t="shared" si="3"/>
        <v>32579.8</v>
      </c>
      <c r="L8132" s="11" t="s">
        <v>27</v>
      </c>
      <c r="M8132" s="9" t="s">
        <v>28</v>
      </c>
      <c r="N8132" s="6"/>
      <c r="O8132" s="6"/>
    </row>
    <row r="8133" ht="17.25" customHeight="1">
      <c r="A8133" s="7">
        <v>8132.0</v>
      </c>
      <c r="B8133" s="12">
        <v>42333.0</v>
      </c>
      <c r="C8133" s="13" t="s">
        <v>18</v>
      </c>
      <c r="D8133" s="14" t="s">
        <v>8137</v>
      </c>
      <c r="E8133" s="9" t="str">
        <f t="shared" si="1"/>
        <v>La Molina,Lima, Lima</v>
      </c>
      <c r="F8133" s="13" t="s">
        <v>15</v>
      </c>
      <c r="G8133" s="9">
        <v>122.0</v>
      </c>
      <c r="H8133" s="9">
        <f>VENTAS!$I8133-(VENTAS!$I8133*0.4)</f>
        <v>21043.2</v>
      </c>
      <c r="I8133" s="9">
        <v>35072.0</v>
      </c>
      <c r="J8133" s="9">
        <f t="shared" si="2"/>
        <v>0.18</v>
      </c>
      <c r="K8133" s="9">
        <f t="shared" si="3"/>
        <v>41384.96</v>
      </c>
      <c r="L8133" s="11" t="s">
        <v>27</v>
      </c>
      <c r="M8133" s="13" t="s">
        <v>28</v>
      </c>
      <c r="N8133" s="6"/>
      <c r="O8133" s="6"/>
    </row>
    <row r="8134" ht="17.25" customHeight="1">
      <c r="A8134" s="7">
        <v>8133.0</v>
      </c>
      <c r="B8134" s="8">
        <v>42333.0</v>
      </c>
      <c r="C8134" s="9" t="s">
        <v>18</v>
      </c>
      <c r="D8134" s="10" t="s">
        <v>8138</v>
      </c>
      <c r="E8134" s="9" t="str">
        <f t="shared" si="1"/>
        <v>La Molina,Lima, Lima</v>
      </c>
      <c r="F8134" s="9" t="s">
        <v>15</v>
      </c>
      <c r="G8134" s="9">
        <v>131.0</v>
      </c>
      <c r="H8134" s="9">
        <f>VENTAS!$I8134-(VENTAS!$I8134*0.4)</f>
        <v>17913.6</v>
      </c>
      <c r="I8134" s="9">
        <v>29856.0</v>
      </c>
      <c r="J8134" s="9">
        <f t="shared" si="2"/>
        <v>0.18</v>
      </c>
      <c r="K8134" s="9">
        <f t="shared" si="3"/>
        <v>35230.08</v>
      </c>
      <c r="L8134" s="11" t="s">
        <v>27</v>
      </c>
      <c r="M8134" s="9" t="s">
        <v>28</v>
      </c>
      <c r="N8134" s="6"/>
      <c r="O8134" s="6"/>
    </row>
    <row r="8135" ht="17.25" customHeight="1">
      <c r="A8135" s="7">
        <v>8134.0</v>
      </c>
      <c r="B8135" s="12">
        <v>42333.0</v>
      </c>
      <c r="C8135" s="13" t="s">
        <v>18</v>
      </c>
      <c r="D8135" s="14" t="s">
        <v>8139</v>
      </c>
      <c r="E8135" s="9" t="str">
        <f t="shared" si="1"/>
        <v>La Molina,Lima, Lima</v>
      </c>
      <c r="F8135" s="13" t="s">
        <v>15</v>
      </c>
      <c r="G8135" s="9">
        <v>120.0</v>
      </c>
      <c r="H8135" s="9">
        <f>VENTAS!$I8135-(VENTAS!$I8135*0.4)</f>
        <v>11728.2</v>
      </c>
      <c r="I8135" s="9">
        <v>19547.0</v>
      </c>
      <c r="J8135" s="9">
        <f t="shared" si="2"/>
        <v>0.18</v>
      </c>
      <c r="K8135" s="9">
        <f t="shared" si="3"/>
        <v>23065.46</v>
      </c>
      <c r="L8135" s="11" t="s">
        <v>27</v>
      </c>
      <c r="M8135" s="13" t="s">
        <v>28</v>
      </c>
      <c r="N8135" s="6"/>
      <c r="O8135" s="6"/>
    </row>
    <row r="8136" ht="17.25" customHeight="1">
      <c r="A8136" s="7">
        <v>8135.0</v>
      </c>
      <c r="B8136" s="8">
        <v>42332.0</v>
      </c>
      <c r="C8136" s="9" t="s">
        <v>80</v>
      </c>
      <c r="D8136" s="10" t="s">
        <v>8140</v>
      </c>
      <c r="E8136" s="9" t="str">
        <f t="shared" si="1"/>
        <v>La Molina,Lima, Lima</v>
      </c>
      <c r="F8136" s="9" t="s">
        <v>15</v>
      </c>
      <c r="G8136" s="9">
        <v>72.0</v>
      </c>
      <c r="H8136" s="9">
        <f>VENTAS!$I8136-(VENTAS!$I8136*0.4)</f>
        <v>22549.2</v>
      </c>
      <c r="I8136" s="9">
        <v>37582.0</v>
      </c>
      <c r="J8136" s="9">
        <f t="shared" si="2"/>
        <v>0.18</v>
      </c>
      <c r="K8136" s="9">
        <f t="shared" si="3"/>
        <v>44346.76</v>
      </c>
      <c r="L8136" s="11" t="s">
        <v>27</v>
      </c>
      <c r="M8136" s="9" t="s">
        <v>28</v>
      </c>
      <c r="N8136" s="6"/>
      <c r="O8136" s="6"/>
    </row>
    <row r="8137" ht="17.25" customHeight="1">
      <c r="A8137" s="7">
        <v>8136.0</v>
      </c>
      <c r="B8137" s="12">
        <v>42332.0</v>
      </c>
      <c r="C8137" s="13" t="s">
        <v>80</v>
      </c>
      <c r="D8137" s="14" t="s">
        <v>8141</v>
      </c>
      <c r="E8137" s="9" t="str">
        <f t="shared" si="1"/>
        <v>La Molina,Lima, Lima</v>
      </c>
      <c r="F8137" s="13" t="s">
        <v>15</v>
      </c>
      <c r="G8137" s="9">
        <v>112.0</v>
      </c>
      <c r="H8137" s="9">
        <f>VENTAS!$I8137-(VENTAS!$I8137*0.4)</f>
        <v>17784</v>
      </c>
      <c r="I8137" s="9">
        <v>29640.0</v>
      </c>
      <c r="J8137" s="9">
        <f t="shared" si="2"/>
        <v>0.18</v>
      </c>
      <c r="K8137" s="9">
        <f t="shared" si="3"/>
        <v>34975.2</v>
      </c>
      <c r="L8137" s="11" t="s">
        <v>27</v>
      </c>
      <c r="M8137" s="13" t="s">
        <v>28</v>
      </c>
      <c r="N8137" s="6"/>
      <c r="O8137" s="6"/>
    </row>
    <row r="8138" ht="17.25" customHeight="1">
      <c r="A8138" s="7">
        <v>8137.0</v>
      </c>
      <c r="B8138" s="8">
        <v>42332.0</v>
      </c>
      <c r="C8138" s="9" t="s">
        <v>80</v>
      </c>
      <c r="D8138" s="10" t="s">
        <v>8142</v>
      </c>
      <c r="E8138" s="9" t="str">
        <f t="shared" si="1"/>
        <v>La Molina,Lima, Lima</v>
      </c>
      <c r="F8138" s="9" t="s">
        <v>15</v>
      </c>
      <c r="G8138" s="9">
        <v>155.0</v>
      </c>
      <c r="H8138" s="9">
        <f>VENTAS!$I8138-(VENTAS!$I8138*0.4)</f>
        <v>18788.4</v>
      </c>
      <c r="I8138" s="9">
        <v>31314.0</v>
      </c>
      <c r="J8138" s="9">
        <f t="shared" si="2"/>
        <v>0.18</v>
      </c>
      <c r="K8138" s="9">
        <f t="shared" si="3"/>
        <v>36950.52</v>
      </c>
      <c r="L8138" s="11" t="s">
        <v>27</v>
      </c>
      <c r="M8138" s="9" t="s">
        <v>28</v>
      </c>
      <c r="N8138" s="6"/>
      <c r="O8138" s="6"/>
    </row>
    <row r="8139" ht="17.25" customHeight="1">
      <c r="A8139" s="7">
        <v>8138.0</v>
      </c>
      <c r="B8139" s="12">
        <v>42332.0</v>
      </c>
      <c r="C8139" s="13" t="s">
        <v>80</v>
      </c>
      <c r="D8139" s="14" t="s">
        <v>8143</v>
      </c>
      <c r="E8139" s="9" t="str">
        <f t="shared" si="1"/>
        <v>La Molina,Lima, Lima</v>
      </c>
      <c r="F8139" s="13" t="s">
        <v>15</v>
      </c>
      <c r="G8139" s="9">
        <v>60.0</v>
      </c>
      <c r="H8139" s="9">
        <f>VENTAS!$I8139-(VENTAS!$I8139*0.4)</f>
        <v>14662.8</v>
      </c>
      <c r="I8139" s="9">
        <v>24438.0</v>
      </c>
      <c r="J8139" s="9">
        <f t="shared" si="2"/>
        <v>0.18</v>
      </c>
      <c r="K8139" s="9">
        <f t="shared" si="3"/>
        <v>28836.84</v>
      </c>
      <c r="L8139" s="11" t="s">
        <v>27</v>
      </c>
      <c r="M8139" s="13" t="s">
        <v>28</v>
      </c>
      <c r="N8139" s="6"/>
      <c r="O8139" s="6"/>
    </row>
    <row r="8140" ht="17.25" customHeight="1">
      <c r="A8140" s="7">
        <v>8139.0</v>
      </c>
      <c r="B8140" s="8">
        <v>42332.0</v>
      </c>
      <c r="C8140" s="9" t="s">
        <v>104</v>
      </c>
      <c r="D8140" s="10" t="s">
        <v>8144</v>
      </c>
      <c r="E8140" s="9" t="str">
        <f t="shared" si="1"/>
        <v>San Miguel, Lima, Lima</v>
      </c>
      <c r="F8140" s="9" t="s">
        <v>15</v>
      </c>
      <c r="G8140" s="9">
        <v>33.0</v>
      </c>
      <c r="H8140" s="9">
        <f>VENTAS!$I8140-(VENTAS!$I8140*0.4)</f>
        <v>20677.8</v>
      </c>
      <c r="I8140" s="9">
        <v>34463.0</v>
      </c>
      <c r="J8140" s="9">
        <f t="shared" si="2"/>
        <v>0.18</v>
      </c>
      <c r="K8140" s="9">
        <f t="shared" si="3"/>
        <v>40666.34</v>
      </c>
      <c r="L8140" s="11" t="s">
        <v>16</v>
      </c>
      <c r="M8140" s="9" t="s">
        <v>17</v>
      </c>
      <c r="N8140" s="6"/>
      <c r="O8140" s="6"/>
    </row>
    <row r="8141" ht="17.25" customHeight="1">
      <c r="A8141" s="7">
        <v>8140.0</v>
      </c>
      <c r="B8141" s="12">
        <v>42332.0</v>
      </c>
      <c r="C8141" s="13" t="s">
        <v>104</v>
      </c>
      <c r="D8141" s="14" t="s">
        <v>8145</v>
      </c>
      <c r="E8141" s="9" t="str">
        <f t="shared" si="1"/>
        <v>San Miguel, Lima, Lima</v>
      </c>
      <c r="F8141" s="13" t="s">
        <v>15</v>
      </c>
      <c r="G8141" s="9">
        <v>95.0</v>
      </c>
      <c r="H8141" s="9">
        <f>VENTAS!$I8141-(VENTAS!$I8141*0.4)</f>
        <v>18231.6</v>
      </c>
      <c r="I8141" s="9">
        <v>30386.0</v>
      </c>
      <c r="J8141" s="9">
        <f t="shared" si="2"/>
        <v>0.18</v>
      </c>
      <c r="K8141" s="9">
        <f t="shared" si="3"/>
        <v>35855.48</v>
      </c>
      <c r="L8141" s="11" t="s">
        <v>16</v>
      </c>
      <c r="M8141" s="13" t="s">
        <v>17</v>
      </c>
      <c r="N8141" s="6"/>
      <c r="O8141" s="6"/>
    </row>
    <row r="8142" ht="17.25" customHeight="1">
      <c r="A8142" s="7">
        <v>8141.0</v>
      </c>
      <c r="B8142" s="8">
        <v>42332.0</v>
      </c>
      <c r="C8142" s="9" t="s">
        <v>104</v>
      </c>
      <c r="D8142" s="10" t="s">
        <v>8146</v>
      </c>
      <c r="E8142" s="9" t="str">
        <f t="shared" si="1"/>
        <v>San Miguel, Lima, Lima</v>
      </c>
      <c r="F8142" s="9" t="s">
        <v>15</v>
      </c>
      <c r="G8142" s="9">
        <v>88.0</v>
      </c>
      <c r="H8142" s="9">
        <f>VENTAS!$I8142-(VENTAS!$I8142*0.4)</f>
        <v>22047.6</v>
      </c>
      <c r="I8142" s="9">
        <v>36746.0</v>
      </c>
      <c r="J8142" s="9">
        <f t="shared" si="2"/>
        <v>0.18</v>
      </c>
      <c r="K8142" s="9">
        <f t="shared" si="3"/>
        <v>43360.28</v>
      </c>
      <c r="L8142" s="11" t="s">
        <v>16</v>
      </c>
      <c r="M8142" s="9" t="s">
        <v>17</v>
      </c>
      <c r="N8142" s="6"/>
      <c r="O8142" s="6"/>
    </row>
    <row r="8143" ht="17.25" customHeight="1">
      <c r="A8143" s="7">
        <v>8142.0</v>
      </c>
      <c r="B8143" s="12">
        <v>42332.0</v>
      </c>
      <c r="C8143" s="13" t="s">
        <v>104</v>
      </c>
      <c r="D8143" s="14" t="s">
        <v>8147</v>
      </c>
      <c r="E8143" s="9" t="str">
        <f t="shared" si="1"/>
        <v>San Miguel, Lima, Lima</v>
      </c>
      <c r="F8143" s="13" t="s">
        <v>15</v>
      </c>
      <c r="G8143" s="9">
        <v>127.0</v>
      </c>
      <c r="H8143" s="9">
        <f>VENTAS!$I8143-(VENTAS!$I8143*0.4)</f>
        <v>15992.4</v>
      </c>
      <c r="I8143" s="9">
        <v>26654.0</v>
      </c>
      <c r="J8143" s="9">
        <f t="shared" si="2"/>
        <v>0.18</v>
      </c>
      <c r="K8143" s="9">
        <f t="shared" si="3"/>
        <v>31451.72</v>
      </c>
      <c r="L8143" s="11" t="s">
        <v>16</v>
      </c>
      <c r="M8143" s="13" t="s">
        <v>17</v>
      </c>
      <c r="N8143" s="6"/>
      <c r="O8143" s="6"/>
    </row>
    <row r="8144" ht="17.25" customHeight="1">
      <c r="A8144" s="7">
        <v>8143.0</v>
      </c>
      <c r="B8144" s="8">
        <v>42332.0</v>
      </c>
      <c r="C8144" s="9" t="s">
        <v>18</v>
      </c>
      <c r="D8144" s="10" t="s">
        <v>8148</v>
      </c>
      <c r="E8144" s="9" t="str">
        <f t="shared" si="1"/>
        <v>San Miguel, Lima, Lima</v>
      </c>
      <c r="F8144" s="9" t="s">
        <v>15</v>
      </c>
      <c r="G8144" s="9">
        <v>63.0</v>
      </c>
      <c r="H8144" s="9">
        <f>VENTAS!$I8144-(VENTAS!$I8144*0.4)</f>
        <v>14530.2</v>
      </c>
      <c r="I8144" s="9">
        <v>24217.0</v>
      </c>
      <c r="J8144" s="9">
        <f t="shared" si="2"/>
        <v>0.18</v>
      </c>
      <c r="K8144" s="9">
        <f t="shared" si="3"/>
        <v>28576.06</v>
      </c>
      <c r="L8144" s="11" t="s">
        <v>16</v>
      </c>
      <c r="M8144" s="9" t="s">
        <v>17</v>
      </c>
      <c r="N8144" s="6"/>
      <c r="O8144" s="6"/>
    </row>
    <row r="8145" ht="17.25" customHeight="1">
      <c r="A8145" s="7">
        <v>8144.0</v>
      </c>
      <c r="B8145" s="12">
        <v>42332.0</v>
      </c>
      <c r="C8145" s="13" t="s">
        <v>18</v>
      </c>
      <c r="D8145" s="14" t="s">
        <v>8149</v>
      </c>
      <c r="E8145" s="9" t="str">
        <f t="shared" si="1"/>
        <v>San Miguel, Lima, Lima</v>
      </c>
      <c r="F8145" s="13" t="s">
        <v>15</v>
      </c>
      <c r="G8145" s="9">
        <v>3.0</v>
      </c>
      <c r="H8145" s="9">
        <f>VENTAS!$I8145-(VENTAS!$I8145*0.4)</f>
        <v>21631.8</v>
      </c>
      <c r="I8145" s="9">
        <v>36053.0</v>
      </c>
      <c r="J8145" s="9">
        <f t="shared" si="2"/>
        <v>0.18</v>
      </c>
      <c r="K8145" s="9">
        <f t="shared" si="3"/>
        <v>42542.54</v>
      </c>
      <c r="L8145" s="11" t="s">
        <v>16</v>
      </c>
      <c r="M8145" s="13" t="s">
        <v>17</v>
      </c>
      <c r="N8145" s="6"/>
      <c r="O8145" s="6"/>
    </row>
    <row r="8146" ht="17.25" customHeight="1">
      <c r="A8146" s="7">
        <v>8145.0</v>
      </c>
      <c r="B8146" s="8">
        <v>42332.0</v>
      </c>
      <c r="C8146" s="9" t="s">
        <v>18</v>
      </c>
      <c r="D8146" s="10" t="s">
        <v>8150</v>
      </c>
      <c r="E8146" s="9" t="str">
        <f t="shared" si="1"/>
        <v>San Miguel, Lima, Lima</v>
      </c>
      <c r="F8146" s="9" t="s">
        <v>15</v>
      </c>
      <c r="G8146" s="9">
        <v>77.0</v>
      </c>
      <c r="H8146" s="9">
        <f>VENTAS!$I8146-(VENTAS!$I8146*0.4)</f>
        <v>11259.6</v>
      </c>
      <c r="I8146" s="9">
        <v>18766.0</v>
      </c>
      <c r="J8146" s="9">
        <f t="shared" si="2"/>
        <v>0.18</v>
      </c>
      <c r="K8146" s="9">
        <f t="shared" si="3"/>
        <v>22143.88</v>
      </c>
      <c r="L8146" s="11" t="s">
        <v>16</v>
      </c>
      <c r="M8146" s="9" t="s">
        <v>17</v>
      </c>
      <c r="N8146" s="6"/>
      <c r="O8146" s="6"/>
    </row>
    <row r="8147" ht="17.25" customHeight="1">
      <c r="A8147" s="7">
        <v>8146.0</v>
      </c>
      <c r="B8147" s="12">
        <v>42332.0</v>
      </c>
      <c r="C8147" s="13" t="s">
        <v>18</v>
      </c>
      <c r="D8147" s="14" t="s">
        <v>8151</v>
      </c>
      <c r="E8147" s="9" t="str">
        <f t="shared" si="1"/>
        <v>San Miguel, Lima, Lima</v>
      </c>
      <c r="F8147" s="13" t="s">
        <v>15</v>
      </c>
      <c r="G8147" s="9">
        <v>149.0</v>
      </c>
      <c r="H8147" s="9">
        <f>VENTAS!$I8147-(VENTAS!$I8147*0.4)</f>
        <v>21435</v>
      </c>
      <c r="I8147" s="9">
        <v>35725.0</v>
      </c>
      <c r="J8147" s="9">
        <f t="shared" si="2"/>
        <v>0.18</v>
      </c>
      <c r="K8147" s="9">
        <f t="shared" si="3"/>
        <v>42155.5</v>
      </c>
      <c r="L8147" s="11" t="s">
        <v>16</v>
      </c>
      <c r="M8147" s="13" t="s">
        <v>17</v>
      </c>
      <c r="N8147" s="6"/>
      <c r="O8147" s="6"/>
    </row>
    <row r="8148" ht="17.25" customHeight="1">
      <c r="A8148" s="7">
        <v>8147.0</v>
      </c>
      <c r="B8148" s="8">
        <v>42331.0</v>
      </c>
      <c r="C8148" s="9" t="s">
        <v>80</v>
      </c>
      <c r="D8148" s="10" t="s">
        <v>8152</v>
      </c>
      <c r="E8148" s="9" t="str">
        <f t="shared" si="1"/>
        <v>Ate,Lima,Lima</v>
      </c>
      <c r="F8148" s="9" t="s">
        <v>15</v>
      </c>
      <c r="G8148" s="9">
        <v>22.0</v>
      </c>
      <c r="H8148" s="9">
        <f>VENTAS!$I8148-(VENTAS!$I8148*0.4)</f>
        <v>18514.8</v>
      </c>
      <c r="I8148" s="9">
        <v>30858.0</v>
      </c>
      <c r="J8148" s="9">
        <f t="shared" si="2"/>
        <v>0.18</v>
      </c>
      <c r="K8148" s="9">
        <f t="shared" si="3"/>
        <v>36412.44</v>
      </c>
      <c r="L8148" s="11" t="s">
        <v>20</v>
      </c>
      <c r="M8148" s="9" t="s">
        <v>21</v>
      </c>
      <c r="N8148" s="6"/>
      <c r="O8148" s="6"/>
    </row>
    <row r="8149" ht="17.25" customHeight="1">
      <c r="A8149" s="7">
        <v>8148.0</v>
      </c>
      <c r="B8149" s="12">
        <v>42331.0</v>
      </c>
      <c r="C8149" s="13" t="s">
        <v>80</v>
      </c>
      <c r="D8149" s="14" t="s">
        <v>8153</v>
      </c>
      <c r="E8149" s="9" t="str">
        <f t="shared" si="1"/>
        <v>Ate,Lima,Lima</v>
      </c>
      <c r="F8149" s="13" t="s">
        <v>15</v>
      </c>
      <c r="G8149" s="9">
        <v>20.0</v>
      </c>
      <c r="H8149" s="9">
        <f>VENTAS!$I8149-(VENTAS!$I8149*0.4)</f>
        <v>12646.2</v>
      </c>
      <c r="I8149" s="9">
        <v>21077.0</v>
      </c>
      <c r="J8149" s="9">
        <f t="shared" si="2"/>
        <v>0.18</v>
      </c>
      <c r="K8149" s="9">
        <f t="shared" si="3"/>
        <v>24870.86</v>
      </c>
      <c r="L8149" s="11" t="s">
        <v>20</v>
      </c>
      <c r="M8149" s="13" t="s">
        <v>21</v>
      </c>
      <c r="N8149" s="6"/>
      <c r="O8149" s="6"/>
    </row>
    <row r="8150" ht="17.25" customHeight="1">
      <c r="A8150" s="7">
        <v>8149.0</v>
      </c>
      <c r="B8150" s="8">
        <v>42331.0</v>
      </c>
      <c r="C8150" s="9" t="s">
        <v>80</v>
      </c>
      <c r="D8150" s="10" t="s">
        <v>8154</v>
      </c>
      <c r="E8150" s="9" t="str">
        <f t="shared" si="1"/>
        <v>Ate,Lima,Lima</v>
      </c>
      <c r="F8150" s="9" t="s">
        <v>15</v>
      </c>
      <c r="G8150" s="9">
        <v>122.0</v>
      </c>
      <c r="H8150" s="9">
        <f>VENTAS!$I8150-(VENTAS!$I8150*0.4)</f>
        <v>12029.4</v>
      </c>
      <c r="I8150" s="9">
        <v>20049.0</v>
      </c>
      <c r="J8150" s="9">
        <f t="shared" si="2"/>
        <v>0.18</v>
      </c>
      <c r="K8150" s="9">
        <f t="shared" si="3"/>
        <v>23657.82</v>
      </c>
      <c r="L8150" s="11" t="s">
        <v>20</v>
      </c>
      <c r="M8150" s="9" t="s">
        <v>21</v>
      </c>
      <c r="N8150" s="6"/>
      <c r="O8150" s="6"/>
    </row>
    <row r="8151" ht="17.25" customHeight="1">
      <c r="A8151" s="7">
        <v>8150.0</v>
      </c>
      <c r="B8151" s="12">
        <v>42331.0</v>
      </c>
      <c r="C8151" s="13" t="s">
        <v>56</v>
      </c>
      <c r="D8151" s="14" t="s">
        <v>8155</v>
      </c>
      <c r="E8151" s="9" t="str">
        <f t="shared" si="1"/>
        <v>La Molina,Lima, Lima</v>
      </c>
      <c r="F8151" s="13" t="s">
        <v>15</v>
      </c>
      <c r="G8151" s="9">
        <v>177.0</v>
      </c>
      <c r="H8151" s="9">
        <f>VENTAS!$I8151-(VENTAS!$I8151*0.4)</f>
        <v>23095.8</v>
      </c>
      <c r="I8151" s="9">
        <v>38493.0</v>
      </c>
      <c r="J8151" s="9">
        <f t="shared" si="2"/>
        <v>0.18</v>
      </c>
      <c r="K8151" s="9">
        <f t="shared" si="3"/>
        <v>45421.74</v>
      </c>
      <c r="L8151" s="11" t="s">
        <v>27</v>
      </c>
      <c r="M8151" s="13" t="s">
        <v>28</v>
      </c>
      <c r="N8151" s="6"/>
      <c r="O8151" s="6"/>
    </row>
    <row r="8152" ht="17.25" customHeight="1">
      <c r="A8152" s="7">
        <v>8151.0</v>
      </c>
      <c r="B8152" s="8">
        <v>42331.0</v>
      </c>
      <c r="C8152" s="9" t="s">
        <v>56</v>
      </c>
      <c r="D8152" s="10" t="s">
        <v>8156</v>
      </c>
      <c r="E8152" s="9" t="str">
        <f t="shared" si="1"/>
        <v>La Molina,Lima, Lima</v>
      </c>
      <c r="F8152" s="9" t="s">
        <v>15</v>
      </c>
      <c r="G8152" s="9">
        <v>177.0</v>
      </c>
      <c r="H8152" s="9">
        <f>VENTAS!$I8152-(VENTAS!$I8152*0.4)</f>
        <v>16292.4</v>
      </c>
      <c r="I8152" s="9">
        <v>27154.0</v>
      </c>
      <c r="J8152" s="9">
        <f t="shared" si="2"/>
        <v>0.18</v>
      </c>
      <c r="K8152" s="9">
        <f t="shared" si="3"/>
        <v>32041.72</v>
      </c>
      <c r="L8152" s="11" t="s">
        <v>27</v>
      </c>
      <c r="M8152" s="9" t="s">
        <v>28</v>
      </c>
      <c r="N8152" s="6"/>
      <c r="O8152" s="6"/>
    </row>
    <row r="8153" ht="17.25" customHeight="1">
      <c r="A8153" s="7">
        <v>8152.0</v>
      </c>
      <c r="B8153" s="12">
        <v>42331.0</v>
      </c>
      <c r="C8153" s="13" t="s">
        <v>56</v>
      </c>
      <c r="D8153" s="14" t="s">
        <v>8157</v>
      </c>
      <c r="E8153" s="9" t="str">
        <f t="shared" si="1"/>
        <v>La Molina,Lima, Lima</v>
      </c>
      <c r="F8153" s="13" t="s">
        <v>15</v>
      </c>
      <c r="G8153" s="9">
        <v>106.0</v>
      </c>
      <c r="H8153" s="9">
        <f>VENTAS!$I8153-(VENTAS!$I8153*0.4)</f>
        <v>19874.4</v>
      </c>
      <c r="I8153" s="9">
        <v>33124.0</v>
      </c>
      <c r="J8153" s="9">
        <f t="shared" si="2"/>
        <v>0.18</v>
      </c>
      <c r="K8153" s="9">
        <f t="shared" si="3"/>
        <v>39086.32</v>
      </c>
      <c r="L8153" s="11" t="s">
        <v>27</v>
      </c>
      <c r="M8153" s="13" t="s">
        <v>28</v>
      </c>
      <c r="N8153" s="6"/>
      <c r="O8153" s="6"/>
    </row>
    <row r="8154" ht="17.25" customHeight="1">
      <c r="A8154" s="7">
        <v>8153.0</v>
      </c>
      <c r="B8154" s="8">
        <v>42331.0</v>
      </c>
      <c r="C8154" s="9" t="s">
        <v>56</v>
      </c>
      <c r="D8154" s="10" t="s">
        <v>8158</v>
      </c>
      <c r="E8154" s="9" t="str">
        <f t="shared" si="1"/>
        <v>La Molina,Lima, Lima</v>
      </c>
      <c r="F8154" s="9" t="s">
        <v>15</v>
      </c>
      <c r="G8154" s="9">
        <v>103.0</v>
      </c>
      <c r="H8154" s="9">
        <f>VENTAS!$I8154-(VENTAS!$I8154*0.4)</f>
        <v>12951</v>
      </c>
      <c r="I8154" s="9">
        <v>21585.0</v>
      </c>
      <c r="J8154" s="9">
        <f t="shared" si="2"/>
        <v>0.18</v>
      </c>
      <c r="K8154" s="9">
        <f t="shared" si="3"/>
        <v>25470.3</v>
      </c>
      <c r="L8154" s="11" t="s">
        <v>27</v>
      </c>
      <c r="M8154" s="9" t="s">
        <v>28</v>
      </c>
      <c r="N8154" s="6"/>
      <c r="O8154" s="6"/>
    </row>
    <row r="8155" ht="17.25" customHeight="1">
      <c r="A8155" s="7">
        <v>8154.0</v>
      </c>
      <c r="B8155" s="12">
        <v>42331.0</v>
      </c>
      <c r="C8155" s="13" t="s">
        <v>32</v>
      </c>
      <c r="D8155" s="14" t="s">
        <v>8159</v>
      </c>
      <c r="E8155" s="9" t="str">
        <f t="shared" si="1"/>
        <v>Surco,Lima,Lima</v>
      </c>
      <c r="F8155" s="13" t="s">
        <v>15</v>
      </c>
      <c r="G8155" s="9">
        <v>101.0</v>
      </c>
      <c r="H8155" s="9">
        <f>VENTAS!$I8155-(VENTAS!$I8155*0.4)</f>
        <v>22262.4</v>
      </c>
      <c r="I8155" s="9">
        <v>37104.0</v>
      </c>
      <c r="J8155" s="9">
        <f t="shared" si="2"/>
        <v>0.18</v>
      </c>
      <c r="K8155" s="9">
        <f t="shared" si="3"/>
        <v>43782.72</v>
      </c>
      <c r="L8155" s="11" t="s">
        <v>58</v>
      </c>
      <c r="M8155" s="13" t="s">
        <v>130</v>
      </c>
      <c r="N8155" s="6"/>
      <c r="O8155" s="6"/>
    </row>
    <row r="8156" ht="17.25" customHeight="1">
      <c r="A8156" s="7">
        <v>8155.0</v>
      </c>
      <c r="B8156" s="8">
        <v>42331.0</v>
      </c>
      <c r="C8156" s="9" t="s">
        <v>32</v>
      </c>
      <c r="D8156" s="10" t="s">
        <v>8160</v>
      </c>
      <c r="E8156" s="9" t="str">
        <f t="shared" si="1"/>
        <v>Surco,Lima,Lima</v>
      </c>
      <c r="F8156" s="9" t="s">
        <v>15</v>
      </c>
      <c r="G8156" s="9">
        <v>56.0</v>
      </c>
      <c r="H8156" s="9">
        <f>VENTAS!$I8156-(VENTAS!$I8156*0.4)</f>
        <v>11814.6</v>
      </c>
      <c r="I8156" s="9">
        <v>19691.0</v>
      </c>
      <c r="J8156" s="9">
        <f t="shared" si="2"/>
        <v>0.18</v>
      </c>
      <c r="K8156" s="9">
        <f t="shared" si="3"/>
        <v>23235.38</v>
      </c>
      <c r="L8156" s="11" t="s">
        <v>58</v>
      </c>
      <c r="M8156" s="9" t="s">
        <v>130</v>
      </c>
      <c r="N8156" s="6"/>
      <c r="O8156" s="6"/>
    </row>
    <row r="8157" ht="17.25" customHeight="1">
      <c r="A8157" s="7">
        <v>8156.0</v>
      </c>
      <c r="B8157" s="12">
        <v>42331.0</v>
      </c>
      <c r="C8157" s="13" t="s">
        <v>32</v>
      </c>
      <c r="D8157" s="14" t="s">
        <v>8161</v>
      </c>
      <c r="E8157" s="9" t="str">
        <f t="shared" si="1"/>
        <v>Surco,Lima,Lima</v>
      </c>
      <c r="F8157" s="13" t="s">
        <v>15</v>
      </c>
      <c r="G8157" s="9">
        <v>71.0</v>
      </c>
      <c r="H8157" s="9">
        <f>VENTAS!$I8157-(VENTAS!$I8157*0.4)</f>
        <v>16968</v>
      </c>
      <c r="I8157" s="9">
        <v>28280.0</v>
      </c>
      <c r="J8157" s="9">
        <f t="shared" si="2"/>
        <v>0.18</v>
      </c>
      <c r="K8157" s="9">
        <f t="shared" si="3"/>
        <v>33370.4</v>
      </c>
      <c r="L8157" s="11" t="s">
        <v>58</v>
      </c>
      <c r="M8157" s="13" t="s">
        <v>130</v>
      </c>
      <c r="N8157" s="6"/>
      <c r="O8157" s="6"/>
    </row>
    <row r="8158" ht="17.25" customHeight="1">
      <c r="A8158" s="7">
        <v>8157.0</v>
      </c>
      <c r="B8158" s="8">
        <v>42331.0</v>
      </c>
      <c r="C8158" s="9" t="s">
        <v>32</v>
      </c>
      <c r="D8158" s="10" t="s">
        <v>8162</v>
      </c>
      <c r="E8158" s="9" t="str">
        <f t="shared" si="1"/>
        <v>Surco,Lima,Lima</v>
      </c>
      <c r="F8158" s="9" t="s">
        <v>15</v>
      </c>
      <c r="G8158" s="9">
        <v>46.0</v>
      </c>
      <c r="H8158" s="9">
        <f>VENTAS!$I8158-(VENTAS!$I8158*0.4)</f>
        <v>19119</v>
      </c>
      <c r="I8158" s="9">
        <v>31865.0</v>
      </c>
      <c r="J8158" s="9">
        <f t="shared" si="2"/>
        <v>0.18</v>
      </c>
      <c r="K8158" s="9">
        <f t="shared" si="3"/>
        <v>37600.7</v>
      </c>
      <c r="L8158" s="11" t="s">
        <v>58</v>
      </c>
      <c r="M8158" s="9" t="s">
        <v>130</v>
      </c>
      <c r="N8158" s="6"/>
      <c r="O8158" s="6"/>
    </row>
    <row r="8159" ht="17.25" customHeight="1">
      <c r="A8159" s="7">
        <v>8158.0</v>
      </c>
      <c r="B8159" s="12">
        <v>42331.0</v>
      </c>
      <c r="C8159" s="13" t="s">
        <v>18</v>
      </c>
      <c r="D8159" s="14" t="s">
        <v>8163</v>
      </c>
      <c r="E8159" s="9" t="str">
        <f t="shared" si="1"/>
        <v>San Miguel, Lima, Lima</v>
      </c>
      <c r="F8159" s="13" t="s">
        <v>15</v>
      </c>
      <c r="G8159" s="9">
        <v>160.0</v>
      </c>
      <c r="H8159" s="9">
        <f>VENTAS!$I8159-(VENTAS!$I8159*0.4)</f>
        <v>13151.4</v>
      </c>
      <c r="I8159" s="9">
        <v>21919.0</v>
      </c>
      <c r="J8159" s="9">
        <f t="shared" si="2"/>
        <v>0.18</v>
      </c>
      <c r="K8159" s="9">
        <f t="shared" si="3"/>
        <v>25864.42</v>
      </c>
      <c r="L8159" s="11" t="s">
        <v>16</v>
      </c>
      <c r="M8159" s="13" t="s">
        <v>39</v>
      </c>
      <c r="N8159" s="6"/>
      <c r="O8159" s="6"/>
    </row>
    <row r="8160" ht="17.25" customHeight="1">
      <c r="A8160" s="7">
        <v>8159.0</v>
      </c>
      <c r="B8160" s="8">
        <v>42331.0</v>
      </c>
      <c r="C8160" s="9" t="s">
        <v>18</v>
      </c>
      <c r="D8160" s="10" t="s">
        <v>8164</v>
      </c>
      <c r="E8160" s="9" t="str">
        <f t="shared" si="1"/>
        <v>San Miguel, Lima, Lima</v>
      </c>
      <c r="F8160" s="9" t="s">
        <v>15</v>
      </c>
      <c r="G8160" s="9">
        <v>23.0</v>
      </c>
      <c r="H8160" s="9">
        <f>VENTAS!$I8160-(VENTAS!$I8160*0.4)</f>
        <v>16186.8</v>
      </c>
      <c r="I8160" s="9">
        <v>26978.0</v>
      </c>
      <c r="J8160" s="9">
        <f t="shared" si="2"/>
        <v>0.18</v>
      </c>
      <c r="K8160" s="9">
        <f t="shared" si="3"/>
        <v>31834.04</v>
      </c>
      <c r="L8160" s="11" t="s">
        <v>16</v>
      </c>
      <c r="M8160" s="9" t="s">
        <v>39</v>
      </c>
      <c r="N8160" s="6"/>
      <c r="O8160" s="6"/>
    </row>
    <row r="8161" ht="17.25" customHeight="1">
      <c r="A8161" s="7">
        <v>8160.0</v>
      </c>
      <c r="B8161" s="12">
        <v>42331.0</v>
      </c>
      <c r="C8161" s="13" t="s">
        <v>18</v>
      </c>
      <c r="D8161" s="14" t="s">
        <v>8165</v>
      </c>
      <c r="E8161" s="9" t="str">
        <f t="shared" si="1"/>
        <v>San Miguel, Lima, Lima</v>
      </c>
      <c r="F8161" s="13" t="s">
        <v>15</v>
      </c>
      <c r="G8161" s="9">
        <v>171.0</v>
      </c>
      <c r="H8161" s="9">
        <f>VENTAS!$I8161-(VENTAS!$I8161*0.4)</f>
        <v>11644.8</v>
      </c>
      <c r="I8161" s="9">
        <v>19408.0</v>
      </c>
      <c r="J8161" s="9">
        <f t="shared" si="2"/>
        <v>0.18</v>
      </c>
      <c r="K8161" s="9">
        <f t="shared" si="3"/>
        <v>22901.44</v>
      </c>
      <c r="L8161" s="11" t="s">
        <v>16</v>
      </c>
      <c r="M8161" s="13" t="s">
        <v>39</v>
      </c>
      <c r="N8161" s="6"/>
      <c r="O8161" s="6"/>
    </row>
    <row r="8162" ht="17.25" customHeight="1">
      <c r="A8162" s="7">
        <v>8161.0</v>
      </c>
      <c r="B8162" s="8">
        <v>42331.0</v>
      </c>
      <c r="C8162" s="9" t="s">
        <v>18</v>
      </c>
      <c r="D8162" s="10" t="s">
        <v>8166</v>
      </c>
      <c r="E8162" s="9" t="str">
        <f t="shared" si="1"/>
        <v>San Miguel, Lima, Lima</v>
      </c>
      <c r="F8162" s="9" t="s">
        <v>15</v>
      </c>
      <c r="G8162" s="9">
        <v>91.0</v>
      </c>
      <c r="H8162" s="9">
        <f>VENTAS!$I8162-(VENTAS!$I8162*0.4)</f>
        <v>19719.6</v>
      </c>
      <c r="I8162" s="9">
        <v>32866.0</v>
      </c>
      <c r="J8162" s="9">
        <f t="shared" si="2"/>
        <v>0.18</v>
      </c>
      <c r="K8162" s="9">
        <f t="shared" si="3"/>
        <v>38781.88</v>
      </c>
      <c r="L8162" s="11" t="s">
        <v>16</v>
      </c>
      <c r="M8162" s="9" t="s">
        <v>39</v>
      </c>
      <c r="N8162" s="6"/>
      <c r="O8162" s="6"/>
    </row>
    <row r="8163" ht="17.25" customHeight="1">
      <c r="A8163" s="7">
        <v>8162.0</v>
      </c>
      <c r="B8163" s="12">
        <v>42330.0</v>
      </c>
      <c r="C8163" s="13" t="s">
        <v>80</v>
      </c>
      <c r="D8163" s="14" t="s">
        <v>8167</v>
      </c>
      <c r="E8163" s="9" t="str">
        <f t="shared" si="1"/>
        <v>Ate,Lima,Lima</v>
      </c>
      <c r="F8163" s="13" t="s">
        <v>15</v>
      </c>
      <c r="G8163" s="9">
        <v>97.0</v>
      </c>
      <c r="H8163" s="9">
        <f>VENTAS!$I8163-(VENTAS!$I8163*0.4)</f>
        <v>12109.8</v>
      </c>
      <c r="I8163" s="9">
        <v>20183.0</v>
      </c>
      <c r="J8163" s="9">
        <f t="shared" si="2"/>
        <v>0.18</v>
      </c>
      <c r="K8163" s="9">
        <f t="shared" si="3"/>
        <v>23815.94</v>
      </c>
      <c r="L8163" s="11" t="s">
        <v>20</v>
      </c>
      <c r="M8163" s="13" t="s">
        <v>44</v>
      </c>
      <c r="N8163" s="6"/>
      <c r="O8163" s="6"/>
    </row>
    <row r="8164" ht="17.25" customHeight="1">
      <c r="A8164" s="7">
        <v>8163.0</v>
      </c>
      <c r="B8164" s="8">
        <v>42330.0</v>
      </c>
      <c r="C8164" s="9" t="s">
        <v>80</v>
      </c>
      <c r="D8164" s="10" t="s">
        <v>8168</v>
      </c>
      <c r="E8164" s="9" t="str">
        <f t="shared" si="1"/>
        <v>Ate,Lima,Lima</v>
      </c>
      <c r="F8164" s="9" t="s">
        <v>15</v>
      </c>
      <c r="G8164" s="9">
        <v>19.0</v>
      </c>
      <c r="H8164" s="9">
        <f>VENTAS!$I8164-(VENTAS!$I8164*0.4)</f>
        <v>15646.2</v>
      </c>
      <c r="I8164" s="9">
        <v>26077.0</v>
      </c>
      <c r="J8164" s="9">
        <f t="shared" si="2"/>
        <v>0.18</v>
      </c>
      <c r="K8164" s="9">
        <f t="shared" si="3"/>
        <v>30770.86</v>
      </c>
      <c r="L8164" s="11" t="s">
        <v>20</v>
      </c>
      <c r="M8164" s="9" t="s">
        <v>44</v>
      </c>
      <c r="N8164" s="6"/>
      <c r="O8164" s="6"/>
    </row>
    <row r="8165" ht="17.25" customHeight="1">
      <c r="A8165" s="7">
        <v>8164.0</v>
      </c>
      <c r="B8165" s="12">
        <v>42330.0</v>
      </c>
      <c r="C8165" s="13" t="s">
        <v>80</v>
      </c>
      <c r="D8165" s="14" t="s">
        <v>8169</v>
      </c>
      <c r="E8165" s="9" t="str">
        <f t="shared" si="1"/>
        <v>Ate,Lima,Lima</v>
      </c>
      <c r="F8165" s="13" t="s">
        <v>15</v>
      </c>
      <c r="G8165" s="9">
        <v>5.0</v>
      </c>
      <c r="H8165" s="9">
        <f>VENTAS!$I8165-(VENTAS!$I8165*0.4)</f>
        <v>23021.4</v>
      </c>
      <c r="I8165" s="9">
        <v>38369.0</v>
      </c>
      <c r="J8165" s="9">
        <f t="shared" si="2"/>
        <v>0.18</v>
      </c>
      <c r="K8165" s="9">
        <f t="shared" si="3"/>
        <v>45275.42</v>
      </c>
      <c r="L8165" s="11" t="s">
        <v>20</v>
      </c>
      <c r="M8165" s="13" t="s">
        <v>44</v>
      </c>
      <c r="N8165" s="6"/>
      <c r="O8165" s="6"/>
    </row>
    <row r="8166" ht="17.25" customHeight="1">
      <c r="A8166" s="7">
        <v>8165.0</v>
      </c>
      <c r="B8166" s="8">
        <v>42330.0</v>
      </c>
      <c r="C8166" s="9" t="s">
        <v>80</v>
      </c>
      <c r="D8166" s="10" t="s">
        <v>8170</v>
      </c>
      <c r="E8166" s="9" t="str">
        <f t="shared" si="1"/>
        <v>Ate,Lima,Lima</v>
      </c>
      <c r="F8166" s="9" t="s">
        <v>15</v>
      </c>
      <c r="G8166" s="9">
        <v>33.0</v>
      </c>
      <c r="H8166" s="9">
        <f>VENTAS!$I8166-(VENTAS!$I8166*0.4)</f>
        <v>15840.6</v>
      </c>
      <c r="I8166" s="9">
        <v>26401.0</v>
      </c>
      <c r="J8166" s="9">
        <f t="shared" si="2"/>
        <v>0.18</v>
      </c>
      <c r="K8166" s="9">
        <f t="shared" si="3"/>
        <v>31153.18</v>
      </c>
      <c r="L8166" s="11" t="s">
        <v>20</v>
      </c>
      <c r="M8166" s="9" t="s">
        <v>44</v>
      </c>
      <c r="N8166" s="6"/>
      <c r="O8166" s="6"/>
    </row>
    <row r="8167" ht="17.25" customHeight="1">
      <c r="A8167" s="7">
        <v>8166.0</v>
      </c>
      <c r="B8167" s="12">
        <v>42330.0</v>
      </c>
      <c r="C8167" s="13" t="s">
        <v>104</v>
      </c>
      <c r="D8167" s="14" t="s">
        <v>8171</v>
      </c>
      <c r="E8167" s="9" t="str">
        <f t="shared" si="1"/>
        <v>Ate,Lima,Lima</v>
      </c>
      <c r="F8167" s="13" t="s">
        <v>15</v>
      </c>
      <c r="G8167" s="9">
        <v>10.0</v>
      </c>
      <c r="H8167" s="9">
        <f>VENTAS!$I8167-(VENTAS!$I8167*0.4)</f>
        <v>17484</v>
      </c>
      <c r="I8167" s="9">
        <v>29140.0</v>
      </c>
      <c r="J8167" s="9">
        <f t="shared" si="2"/>
        <v>0.18</v>
      </c>
      <c r="K8167" s="9">
        <f t="shared" si="3"/>
        <v>34385.2</v>
      </c>
      <c r="L8167" s="11" t="s">
        <v>20</v>
      </c>
      <c r="M8167" s="13" t="s">
        <v>44</v>
      </c>
      <c r="N8167" s="6"/>
      <c r="O8167" s="6"/>
    </row>
    <row r="8168" ht="17.25" customHeight="1">
      <c r="A8168" s="7">
        <v>8167.0</v>
      </c>
      <c r="B8168" s="8">
        <v>42330.0</v>
      </c>
      <c r="C8168" s="9" t="s">
        <v>104</v>
      </c>
      <c r="D8168" s="10" t="s">
        <v>8172</v>
      </c>
      <c r="E8168" s="9" t="str">
        <f t="shared" si="1"/>
        <v>Ate,Lima,Lima</v>
      </c>
      <c r="F8168" s="9" t="s">
        <v>15</v>
      </c>
      <c r="G8168" s="9">
        <v>27.0</v>
      </c>
      <c r="H8168" s="9">
        <f>VENTAS!$I8168-(VENTAS!$I8168*0.4)</f>
        <v>15858.6</v>
      </c>
      <c r="I8168" s="9">
        <v>26431.0</v>
      </c>
      <c r="J8168" s="9">
        <f t="shared" si="2"/>
        <v>0.18</v>
      </c>
      <c r="K8168" s="9">
        <f t="shared" si="3"/>
        <v>31188.58</v>
      </c>
      <c r="L8168" s="11" t="s">
        <v>20</v>
      </c>
      <c r="M8168" s="9" t="s">
        <v>44</v>
      </c>
      <c r="N8168" s="6"/>
      <c r="O8168" s="6"/>
    </row>
    <row r="8169" ht="17.25" customHeight="1">
      <c r="A8169" s="7">
        <v>8168.0</v>
      </c>
      <c r="B8169" s="12">
        <v>42330.0</v>
      </c>
      <c r="C8169" s="13" t="s">
        <v>104</v>
      </c>
      <c r="D8169" s="14" t="s">
        <v>8173</v>
      </c>
      <c r="E8169" s="9" t="str">
        <f t="shared" si="1"/>
        <v>Ate,Lima,Lima</v>
      </c>
      <c r="F8169" s="13" t="s">
        <v>15</v>
      </c>
      <c r="G8169" s="9">
        <v>45.0</v>
      </c>
      <c r="H8169" s="9">
        <f>VENTAS!$I8169-(VENTAS!$I8169*0.4)</f>
        <v>14793</v>
      </c>
      <c r="I8169" s="9">
        <v>24655.0</v>
      </c>
      <c r="J8169" s="9">
        <f t="shared" si="2"/>
        <v>0.18</v>
      </c>
      <c r="K8169" s="9">
        <f t="shared" si="3"/>
        <v>29092.9</v>
      </c>
      <c r="L8169" s="11" t="s">
        <v>20</v>
      </c>
      <c r="M8169" s="13" t="s">
        <v>44</v>
      </c>
      <c r="N8169" s="6"/>
      <c r="O8169" s="6"/>
    </row>
    <row r="8170" ht="17.25" customHeight="1">
      <c r="A8170" s="7">
        <v>8169.0</v>
      </c>
      <c r="B8170" s="8">
        <v>42330.0</v>
      </c>
      <c r="C8170" s="9" t="s">
        <v>104</v>
      </c>
      <c r="D8170" s="10" t="s">
        <v>8174</v>
      </c>
      <c r="E8170" s="9" t="str">
        <f t="shared" si="1"/>
        <v>Ate,Lima,Lima</v>
      </c>
      <c r="F8170" s="9" t="s">
        <v>15</v>
      </c>
      <c r="G8170" s="9">
        <v>41.0</v>
      </c>
      <c r="H8170" s="9">
        <f>VENTAS!$I8170-(VENTAS!$I8170*0.4)</f>
        <v>15157.2</v>
      </c>
      <c r="I8170" s="9">
        <v>25262.0</v>
      </c>
      <c r="J8170" s="9">
        <f t="shared" si="2"/>
        <v>0.18</v>
      </c>
      <c r="K8170" s="9">
        <f t="shared" si="3"/>
        <v>29809.16</v>
      </c>
      <c r="L8170" s="11" t="s">
        <v>20</v>
      </c>
      <c r="M8170" s="9" t="s">
        <v>44</v>
      </c>
      <c r="N8170" s="6"/>
      <c r="O8170" s="6"/>
    </row>
    <row r="8171" ht="17.25" customHeight="1">
      <c r="A8171" s="7">
        <v>8170.0</v>
      </c>
      <c r="B8171" s="12">
        <v>42330.0</v>
      </c>
      <c r="C8171" s="13" t="s">
        <v>25</v>
      </c>
      <c r="D8171" s="14" t="s">
        <v>8175</v>
      </c>
      <c r="E8171" s="9" t="str">
        <f t="shared" si="1"/>
        <v>San Miguel, Lima, Lima</v>
      </c>
      <c r="F8171" s="13" t="s">
        <v>15</v>
      </c>
      <c r="G8171" s="9">
        <v>128.0</v>
      </c>
      <c r="H8171" s="9">
        <f>VENTAS!$I8171-(VENTAS!$I8171*0.4)</f>
        <v>14180.4</v>
      </c>
      <c r="I8171" s="9">
        <v>23634.0</v>
      </c>
      <c r="J8171" s="9">
        <f t="shared" si="2"/>
        <v>0.18</v>
      </c>
      <c r="K8171" s="9">
        <f t="shared" si="3"/>
        <v>27888.12</v>
      </c>
      <c r="L8171" s="11" t="s">
        <v>16</v>
      </c>
      <c r="M8171" s="13" t="s">
        <v>39</v>
      </c>
      <c r="N8171" s="6"/>
      <c r="O8171" s="6"/>
    </row>
    <row r="8172" ht="17.25" customHeight="1">
      <c r="A8172" s="7">
        <v>8171.0</v>
      </c>
      <c r="B8172" s="8">
        <v>42330.0</v>
      </c>
      <c r="C8172" s="9" t="s">
        <v>25</v>
      </c>
      <c r="D8172" s="10" t="s">
        <v>8176</v>
      </c>
      <c r="E8172" s="9" t="str">
        <f t="shared" si="1"/>
        <v>San Miguel, Lima, Lima</v>
      </c>
      <c r="F8172" s="9" t="s">
        <v>15</v>
      </c>
      <c r="G8172" s="9">
        <v>149.0</v>
      </c>
      <c r="H8172" s="9">
        <f>VENTAS!$I8172-(VENTAS!$I8172*0.4)</f>
        <v>21112.8</v>
      </c>
      <c r="I8172" s="9">
        <v>35188.0</v>
      </c>
      <c r="J8172" s="9">
        <f t="shared" si="2"/>
        <v>0.18</v>
      </c>
      <c r="K8172" s="9">
        <f t="shared" si="3"/>
        <v>41521.84</v>
      </c>
      <c r="L8172" s="11" t="s">
        <v>16</v>
      </c>
      <c r="M8172" s="9" t="s">
        <v>39</v>
      </c>
      <c r="N8172" s="6"/>
      <c r="O8172" s="6"/>
    </row>
    <row r="8173" ht="17.25" customHeight="1">
      <c r="A8173" s="7">
        <v>8172.0</v>
      </c>
      <c r="B8173" s="12">
        <v>42330.0</v>
      </c>
      <c r="C8173" s="13" t="s">
        <v>25</v>
      </c>
      <c r="D8173" s="14" t="s">
        <v>8177</v>
      </c>
      <c r="E8173" s="9" t="str">
        <f t="shared" si="1"/>
        <v>San Miguel, Lima, Lima</v>
      </c>
      <c r="F8173" s="13" t="s">
        <v>15</v>
      </c>
      <c r="G8173" s="9">
        <v>19.0</v>
      </c>
      <c r="H8173" s="9">
        <f>VENTAS!$I8173-(VENTAS!$I8173*0.4)</f>
        <v>11572.2</v>
      </c>
      <c r="I8173" s="9">
        <v>19287.0</v>
      </c>
      <c r="J8173" s="9">
        <f t="shared" si="2"/>
        <v>0.18</v>
      </c>
      <c r="K8173" s="9">
        <f t="shared" si="3"/>
        <v>22758.66</v>
      </c>
      <c r="L8173" s="11" t="s">
        <v>16</v>
      </c>
      <c r="M8173" s="13" t="s">
        <v>39</v>
      </c>
      <c r="N8173" s="6"/>
      <c r="O8173" s="6"/>
    </row>
    <row r="8174" ht="17.25" customHeight="1">
      <c r="A8174" s="7">
        <v>8173.0</v>
      </c>
      <c r="B8174" s="8">
        <v>42330.0</v>
      </c>
      <c r="C8174" s="9" t="s">
        <v>25</v>
      </c>
      <c r="D8174" s="10" t="s">
        <v>8178</v>
      </c>
      <c r="E8174" s="9" t="str">
        <f t="shared" si="1"/>
        <v>San Miguel, Lima, Lima</v>
      </c>
      <c r="F8174" s="9" t="s">
        <v>15</v>
      </c>
      <c r="G8174" s="9">
        <v>152.0</v>
      </c>
      <c r="H8174" s="9">
        <f>VENTAS!$I8174-(VENTAS!$I8174*0.4)</f>
        <v>20564.4</v>
      </c>
      <c r="I8174" s="9">
        <v>34274.0</v>
      </c>
      <c r="J8174" s="9">
        <f t="shared" si="2"/>
        <v>0.18</v>
      </c>
      <c r="K8174" s="9">
        <f t="shared" si="3"/>
        <v>40443.32</v>
      </c>
      <c r="L8174" s="11" t="s">
        <v>16</v>
      </c>
      <c r="M8174" s="9" t="s">
        <v>39</v>
      </c>
      <c r="N8174" s="6"/>
      <c r="O8174" s="6"/>
    </row>
    <row r="8175" ht="17.25" customHeight="1">
      <c r="A8175" s="7">
        <v>8174.0</v>
      </c>
      <c r="B8175" s="12">
        <v>42329.0</v>
      </c>
      <c r="C8175" s="13" t="s">
        <v>32</v>
      </c>
      <c r="D8175" s="14" t="s">
        <v>8179</v>
      </c>
      <c r="E8175" s="9" t="str">
        <f t="shared" si="1"/>
        <v>La Molina,Lima, Lima</v>
      </c>
      <c r="F8175" s="13" t="s">
        <v>15</v>
      </c>
      <c r="G8175" s="9">
        <v>166.0</v>
      </c>
      <c r="H8175" s="9">
        <f>VENTAS!$I8175-(VENTAS!$I8175*0.4)</f>
        <v>21216.6</v>
      </c>
      <c r="I8175" s="9">
        <v>35361.0</v>
      </c>
      <c r="J8175" s="9">
        <f t="shared" si="2"/>
        <v>0.18</v>
      </c>
      <c r="K8175" s="9">
        <f t="shared" si="3"/>
        <v>41725.98</v>
      </c>
      <c r="L8175" s="11" t="s">
        <v>27</v>
      </c>
      <c r="M8175" s="13" t="s">
        <v>28</v>
      </c>
      <c r="N8175" s="6"/>
      <c r="O8175" s="6"/>
    </row>
    <row r="8176" ht="17.25" customHeight="1">
      <c r="A8176" s="7">
        <v>8175.0</v>
      </c>
      <c r="B8176" s="8">
        <v>42329.0</v>
      </c>
      <c r="C8176" s="9" t="s">
        <v>32</v>
      </c>
      <c r="D8176" s="10" t="s">
        <v>8180</v>
      </c>
      <c r="E8176" s="9" t="str">
        <f t="shared" si="1"/>
        <v>La Molina,Lima, Lima</v>
      </c>
      <c r="F8176" s="9" t="s">
        <v>15</v>
      </c>
      <c r="G8176" s="9">
        <v>171.0</v>
      </c>
      <c r="H8176" s="9">
        <f>VENTAS!$I8176-(VENTAS!$I8176*0.4)</f>
        <v>13503.6</v>
      </c>
      <c r="I8176" s="9">
        <v>22506.0</v>
      </c>
      <c r="J8176" s="9">
        <f t="shared" si="2"/>
        <v>0.18</v>
      </c>
      <c r="K8176" s="9">
        <f t="shared" si="3"/>
        <v>26557.08</v>
      </c>
      <c r="L8176" s="11" t="s">
        <v>27</v>
      </c>
      <c r="M8176" s="9" t="s">
        <v>28</v>
      </c>
      <c r="N8176" s="6"/>
      <c r="O8176" s="6"/>
    </row>
    <row r="8177" ht="17.25" customHeight="1">
      <c r="A8177" s="7">
        <v>8176.0</v>
      </c>
      <c r="B8177" s="12">
        <v>42329.0</v>
      </c>
      <c r="C8177" s="13" t="s">
        <v>32</v>
      </c>
      <c r="D8177" s="14" t="s">
        <v>8181</v>
      </c>
      <c r="E8177" s="9" t="str">
        <f t="shared" si="1"/>
        <v>La Molina,Lima, Lima</v>
      </c>
      <c r="F8177" s="13" t="s">
        <v>15</v>
      </c>
      <c r="G8177" s="9">
        <v>25.0</v>
      </c>
      <c r="H8177" s="9">
        <f>VENTAS!$I8177-(VENTAS!$I8177*0.4)</f>
        <v>22617</v>
      </c>
      <c r="I8177" s="9">
        <v>37695.0</v>
      </c>
      <c r="J8177" s="9">
        <f t="shared" si="2"/>
        <v>0.18</v>
      </c>
      <c r="K8177" s="9">
        <f t="shared" si="3"/>
        <v>44480.1</v>
      </c>
      <c r="L8177" s="11" t="s">
        <v>27</v>
      </c>
      <c r="M8177" s="13" t="s">
        <v>28</v>
      </c>
      <c r="N8177" s="6"/>
      <c r="O8177" s="6"/>
    </row>
    <row r="8178" ht="17.25" customHeight="1">
      <c r="A8178" s="7">
        <v>8177.0</v>
      </c>
      <c r="B8178" s="8">
        <v>42329.0</v>
      </c>
      <c r="C8178" s="9" t="s">
        <v>32</v>
      </c>
      <c r="D8178" s="10" t="s">
        <v>8182</v>
      </c>
      <c r="E8178" s="9" t="str">
        <f t="shared" si="1"/>
        <v>La Molina,Lima, Lima</v>
      </c>
      <c r="F8178" s="9" t="s">
        <v>15</v>
      </c>
      <c r="G8178" s="9">
        <v>111.0</v>
      </c>
      <c r="H8178" s="9">
        <f>VENTAS!$I8178-(VENTAS!$I8178*0.4)</f>
        <v>19614</v>
      </c>
      <c r="I8178" s="9">
        <v>32690.0</v>
      </c>
      <c r="J8178" s="9">
        <f t="shared" si="2"/>
        <v>0.18</v>
      </c>
      <c r="K8178" s="9">
        <f t="shared" si="3"/>
        <v>38574.2</v>
      </c>
      <c r="L8178" s="11" t="s">
        <v>27</v>
      </c>
      <c r="M8178" s="9" t="s">
        <v>28</v>
      </c>
      <c r="N8178" s="6"/>
      <c r="O8178" s="6"/>
    </row>
    <row r="8179" ht="17.25" customHeight="1">
      <c r="A8179" s="7">
        <v>8178.0</v>
      </c>
      <c r="B8179" s="12">
        <v>42329.0</v>
      </c>
      <c r="C8179" s="13" t="s">
        <v>32</v>
      </c>
      <c r="D8179" s="14" t="s">
        <v>8183</v>
      </c>
      <c r="E8179" s="9" t="str">
        <f t="shared" si="1"/>
        <v>Surco,Lima,Lima</v>
      </c>
      <c r="F8179" s="13" t="s">
        <v>15</v>
      </c>
      <c r="G8179" s="9">
        <v>138.0</v>
      </c>
      <c r="H8179" s="9">
        <f>VENTAS!$I8179-(VENTAS!$I8179*0.4)</f>
        <v>20581.2</v>
      </c>
      <c r="I8179" s="9">
        <v>34302.0</v>
      </c>
      <c r="J8179" s="9">
        <f t="shared" si="2"/>
        <v>0.18</v>
      </c>
      <c r="K8179" s="9">
        <f t="shared" si="3"/>
        <v>40476.36</v>
      </c>
      <c r="L8179" s="11" t="s">
        <v>58</v>
      </c>
      <c r="M8179" s="13" t="s">
        <v>96</v>
      </c>
      <c r="N8179" s="6"/>
      <c r="O8179" s="6"/>
    </row>
    <row r="8180" ht="17.25" customHeight="1">
      <c r="A8180" s="7">
        <v>8179.0</v>
      </c>
      <c r="B8180" s="8">
        <v>42329.0</v>
      </c>
      <c r="C8180" s="9" t="s">
        <v>32</v>
      </c>
      <c r="D8180" s="10" t="s">
        <v>8184</v>
      </c>
      <c r="E8180" s="9" t="str">
        <f t="shared" si="1"/>
        <v>Surco,Lima,Lima</v>
      </c>
      <c r="F8180" s="9" t="s">
        <v>15</v>
      </c>
      <c r="G8180" s="9">
        <v>86.0</v>
      </c>
      <c r="H8180" s="9">
        <f>VENTAS!$I8180-(VENTAS!$I8180*0.4)</f>
        <v>19739.4</v>
      </c>
      <c r="I8180" s="9">
        <v>32899.0</v>
      </c>
      <c r="J8180" s="9">
        <f t="shared" si="2"/>
        <v>0.18</v>
      </c>
      <c r="K8180" s="9">
        <f t="shared" si="3"/>
        <v>38820.82</v>
      </c>
      <c r="L8180" s="11" t="s">
        <v>58</v>
      </c>
      <c r="M8180" s="9" t="s">
        <v>96</v>
      </c>
      <c r="N8180" s="6"/>
      <c r="O8180" s="6"/>
    </row>
    <row r="8181" ht="17.25" customHeight="1">
      <c r="A8181" s="7">
        <v>8180.0</v>
      </c>
      <c r="B8181" s="12">
        <v>42329.0</v>
      </c>
      <c r="C8181" s="13" t="s">
        <v>32</v>
      </c>
      <c r="D8181" s="14" t="s">
        <v>8185</v>
      </c>
      <c r="E8181" s="9" t="str">
        <f t="shared" si="1"/>
        <v>Surco,Lima,Lima</v>
      </c>
      <c r="F8181" s="13" t="s">
        <v>15</v>
      </c>
      <c r="G8181" s="9">
        <v>12.0</v>
      </c>
      <c r="H8181" s="9">
        <f>VENTAS!$I8181-(VENTAS!$I8181*0.4)</f>
        <v>15139.2</v>
      </c>
      <c r="I8181" s="9">
        <v>25232.0</v>
      </c>
      <c r="J8181" s="9">
        <f t="shared" si="2"/>
        <v>0.18</v>
      </c>
      <c r="K8181" s="9">
        <f t="shared" si="3"/>
        <v>29773.76</v>
      </c>
      <c r="L8181" s="11" t="s">
        <v>58</v>
      </c>
      <c r="M8181" s="13" t="s">
        <v>96</v>
      </c>
      <c r="N8181" s="6"/>
      <c r="O8181" s="6"/>
    </row>
    <row r="8182" ht="17.25" customHeight="1">
      <c r="A8182" s="7">
        <v>8181.0</v>
      </c>
      <c r="B8182" s="8">
        <v>42329.0</v>
      </c>
      <c r="C8182" s="9" t="s">
        <v>32</v>
      </c>
      <c r="D8182" s="10" t="s">
        <v>8186</v>
      </c>
      <c r="E8182" s="9" t="str">
        <f t="shared" si="1"/>
        <v>Surco,Lima,Lima</v>
      </c>
      <c r="F8182" s="9" t="s">
        <v>15</v>
      </c>
      <c r="G8182" s="9">
        <v>16.0</v>
      </c>
      <c r="H8182" s="9">
        <f>VENTAS!$I8182-(VENTAS!$I8182*0.4)</f>
        <v>16915.2</v>
      </c>
      <c r="I8182" s="9">
        <v>28192.0</v>
      </c>
      <c r="J8182" s="9">
        <f t="shared" si="2"/>
        <v>0.18</v>
      </c>
      <c r="K8182" s="9">
        <f t="shared" si="3"/>
        <v>33266.56</v>
      </c>
      <c r="L8182" s="11" t="s">
        <v>58</v>
      </c>
      <c r="M8182" s="9" t="s">
        <v>96</v>
      </c>
      <c r="N8182" s="6"/>
      <c r="O8182" s="6"/>
    </row>
    <row r="8183" ht="17.25" customHeight="1">
      <c r="A8183" s="7">
        <v>8182.0</v>
      </c>
      <c r="B8183" s="12">
        <v>42329.0</v>
      </c>
      <c r="C8183" s="13" t="s">
        <v>104</v>
      </c>
      <c r="D8183" s="14" t="s">
        <v>8187</v>
      </c>
      <c r="E8183" s="9" t="str">
        <f t="shared" si="1"/>
        <v>Surco,Lima,Lima</v>
      </c>
      <c r="F8183" s="13" t="s">
        <v>15</v>
      </c>
      <c r="G8183" s="9">
        <v>72.0</v>
      </c>
      <c r="H8183" s="9">
        <f>VENTAS!$I8183-(VENTAS!$I8183*0.4)</f>
        <v>20814</v>
      </c>
      <c r="I8183" s="9">
        <v>34690.0</v>
      </c>
      <c r="J8183" s="9">
        <f t="shared" si="2"/>
        <v>0.18</v>
      </c>
      <c r="K8183" s="9">
        <f t="shared" si="3"/>
        <v>40934.2</v>
      </c>
      <c r="L8183" s="11" t="s">
        <v>58</v>
      </c>
      <c r="M8183" s="13" t="s">
        <v>106</v>
      </c>
      <c r="N8183" s="6"/>
      <c r="O8183" s="6"/>
    </row>
    <row r="8184" ht="17.25" customHeight="1">
      <c r="A8184" s="7">
        <v>8183.0</v>
      </c>
      <c r="B8184" s="8">
        <v>42329.0</v>
      </c>
      <c r="C8184" s="9" t="s">
        <v>104</v>
      </c>
      <c r="D8184" s="10" t="s">
        <v>8188</v>
      </c>
      <c r="E8184" s="9" t="str">
        <f t="shared" si="1"/>
        <v>Surco,Lima,Lima</v>
      </c>
      <c r="F8184" s="9" t="s">
        <v>15</v>
      </c>
      <c r="G8184" s="9">
        <v>90.0</v>
      </c>
      <c r="H8184" s="9">
        <f>VENTAS!$I8184-(VENTAS!$I8184*0.4)</f>
        <v>12686.4</v>
      </c>
      <c r="I8184" s="9">
        <v>21144.0</v>
      </c>
      <c r="J8184" s="9">
        <f t="shared" si="2"/>
        <v>0.18</v>
      </c>
      <c r="K8184" s="9">
        <f t="shared" si="3"/>
        <v>24949.92</v>
      </c>
      <c r="L8184" s="11" t="s">
        <v>58</v>
      </c>
      <c r="M8184" s="9" t="s">
        <v>106</v>
      </c>
      <c r="N8184" s="6"/>
      <c r="O8184" s="6"/>
    </row>
    <row r="8185" ht="17.25" customHeight="1">
      <c r="A8185" s="7">
        <v>8184.0</v>
      </c>
      <c r="B8185" s="12">
        <v>42329.0</v>
      </c>
      <c r="C8185" s="13" t="s">
        <v>104</v>
      </c>
      <c r="D8185" s="14" t="s">
        <v>8189</v>
      </c>
      <c r="E8185" s="9" t="str">
        <f t="shared" si="1"/>
        <v>Surco,Lima,Lima</v>
      </c>
      <c r="F8185" s="13" t="s">
        <v>15</v>
      </c>
      <c r="G8185" s="9">
        <v>57.0</v>
      </c>
      <c r="H8185" s="9">
        <f>VENTAS!$I8185-(VENTAS!$I8185*0.4)</f>
        <v>17617.8</v>
      </c>
      <c r="I8185" s="9">
        <v>29363.0</v>
      </c>
      <c r="J8185" s="9">
        <f t="shared" si="2"/>
        <v>0.18</v>
      </c>
      <c r="K8185" s="9">
        <f t="shared" si="3"/>
        <v>34648.34</v>
      </c>
      <c r="L8185" s="11" t="s">
        <v>58</v>
      </c>
      <c r="M8185" s="13" t="s">
        <v>106</v>
      </c>
      <c r="N8185" s="6"/>
      <c r="O8185" s="6"/>
    </row>
    <row r="8186" ht="17.25" customHeight="1">
      <c r="A8186" s="7">
        <v>8185.0</v>
      </c>
      <c r="B8186" s="8">
        <v>42329.0</v>
      </c>
      <c r="C8186" s="9" t="s">
        <v>104</v>
      </c>
      <c r="D8186" s="10" t="s">
        <v>8190</v>
      </c>
      <c r="E8186" s="9" t="str">
        <f t="shared" si="1"/>
        <v>Surco,Lima,Lima</v>
      </c>
      <c r="F8186" s="9" t="s">
        <v>15</v>
      </c>
      <c r="G8186" s="9">
        <v>45.0</v>
      </c>
      <c r="H8186" s="9">
        <f>VENTAS!$I8186-(VENTAS!$I8186*0.4)</f>
        <v>17778</v>
      </c>
      <c r="I8186" s="9">
        <v>29630.0</v>
      </c>
      <c r="J8186" s="9">
        <f t="shared" si="2"/>
        <v>0.18</v>
      </c>
      <c r="K8186" s="9">
        <f t="shared" si="3"/>
        <v>34963.4</v>
      </c>
      <c r="L8186" s="11" t="s">
        <v>58</v>
      </c>
      <c r="M8186" s="9" t="s">
        <v>106</v>
      </c>
      <c r="N8186" s="6"/>
      <c r="O8186" s="6"/>
    </row>
    <row r="8187" ht="17.25" customHeight="1">
      <c r="A8187" s="7">
        <v>8186.0</v>
      </c>
      <c r="B8187" s="12">
        <v>42329.0</v>
      </c>
      <c r="C8187" s="13" t="s">
        <v>52</v>
      </c>
      <c r="D8187" s="14" t="s">
        <v>8191</v>
      </c>
      <c r="E8187" s="9" t="str">
        <f t="shared" si="1"/>
        <v>San Miguel, Lima, Lima</v>
      </c>
      <c r="F8187" s="13" t="s">
        <v>15</v>
      </c>
      <c r="G8187" s="9">
        <v>173.0</v>
      </c>
      <c r="H8187" s="9">
        <f>VENTAS!$I8187-(VENTAS!$I8187*0.4)</f>
        <v>16252.8</v>
      </c>
      <c r="I8187" s="9">
        <v>27088.0</v>
      </c>
      <c r="J8187" s="9">
        <f t="shared" si="2"/>
        <v>0.18</v>
      </c>
      <c r="K8187" s="9">
        <f t="shared" si="3"/>
        <v>31963.84</v>
      </c>
      <c r="L8187" s="11" t="s">
        <v>16</v>
      </c>
      <c r="M8187" s="13" t="s">
        <v>39</v>
      </c>
      <c r="N8187" s="6"/>
      <c r="O8187" s="6"/>
    </row>
    <row r="8188" ht="17.25" customHeight="1">
      <c r="A8188" s="7">
        <v>8187.0</v>
      </c>
      <c r="B8188" s="8">
        <v>42329.0</v>
      </c>
      <c r="C8188" s="9" t="s">
        <v>52</v>
      </c>
      <c r="D8188" s="10" t="s">
        <v>8192</v>
      </c>
      <c r="E8188" s="9" t="str">
        <f t="shared" si="1"/>
        <v>San Miguel, Lima, Lima</v>
      </c>
      <c r="F8188" s="9" t="s">
        <v>15</v>
      </c>
      <c r="G8188" s="9">
        <v>91.0</v>
      </c>
      <c r="H8188" s="9">
        <f>VENTAS!$I8188-(VENTAS!$I8188*0.4)</f>
        <v>15988.8</v>
      </c>
      <c r="I8188" s="9">
        <v>26648.0</v>
      </c>
      <c r="J8188" s="9">
        <f t="shared" si="2"/>
        <v>0.18</v>
      </c>
      <c r="K8188" s="9">
        <f t="shared" si="3"/>
        <v>31444.64</v>
      </c>
      <c r="L8188" s="11" t="s">
        <v>16</v>
      </c>
      <c r="M8188" s="9" t="s">
        <v>39</v>
      </c>
      <c r="N8188" s="6"/>
      <c r="O8188" s="6"/>
    </row>
    <row r="8189" ht="17.25" customHeight="1">
      <c r="A8189" s="7">
        <v>8188.0</v>
      </c>
      <c r="B8189" s="12">
        <v>42329.0</v>
      </c>
      <c r="C8189" s="13" t="s">
        <v>52</v>
      </c>
      <c r="D8189" s="14" t="s">
        <v>8193</v>
      </c>
      <c r="E8189" s="9" t="str">
        <f t="shared" si="1"/>
        <v>San Miguel, Lima, Lima</v>
      </c>
      <c r="F8189" s="13" t="s">
        <v>15</v>
      </c>
      <c r="G8189" s="9">
        <v>145.0</v>
      </c>
      <c r="H8189" s="9">
        <f>VENTAS!$I8189-(VENTAS!$I8189*0.4)</f>
        <v>11235.6</v>
      </c>
      <c r="I8189" s="9">
        <v>18726.0</v>
      </c>
      <c r="J8189" s="9">
        <f t="shared" si="2"/>
        <v>0.18</v>
      </c>
      <c r="K8189" s="9">
        <f t="shared" si="3"/>
        <v>22096.68</v>
      </c>
      <c r="L8189" s="11" t="s">
        <v>16</v>
      </c>
      <c r="M8189" s="13" t="s">
        <v>39</v>
      </c>
      <c r="N8189" s="6"/>
      <c r="O8189" s="6"/>
    </row>
    <row r="8190" ht="17.25" customHeight="1">
      <c r="A8190" s="7">
        <v>8189.0</v>
      </c>
      <c r="B8190" s="8">
        <v>42329.0</v>
      </c>
      <c r="C8190" s="9" t="s">
        <v>52</v>
      </c>
      <c r="D8190" s="10" t="s">
        <v>8194</v>
      </c>
      <c r="E8190" s="9" t="str">
        <f t="shared" si="1"/>
        <v>San Miguel, Lima, Lima</v>
      </c>
      <c r="F8190" s="9" t="s">
        <v>15</v>
      </c>
      <c r="G8190" s="9">
        <v>65.0</v>
      </c>
      <c r="H8190" s="9">
        <f>VENTAS!$I8190-(VENTAS!$I8190*0.4)</f>
        <v>16164</v>
      </c>
      <c r="I8190" s="9">
        <v>26940.0</v>
      </c>
      <c r="J8190" s="9">
        <f t="shared" si="2"/>
        <v>0.18</v>
      </c>
      <c r="K8190" s="9">
        <f t="shared" si="3"/>
        <v>31789.2</v>
      </c>
      <c r="L8190" s="11" t="s">
        <v>16</v>
      </c>
      <c r="M8190" s="9" t="s">
        <v>39</v>
      </c>
      <c r="N8190" s="6"/>
      <c r="O8190" s="6"/>
    </row>
    <row r="8191" ht="17.25" customHeight="1">
      <c r="A8191" s="7">
        <v>8190.0</v>
      </c>
      <c r="B8191" s="12">
        <v>42329.0</v>
      </c>
      <c r="C8191" s="13" t="s">
        <v>18</v>
      </c>
      <c r="D8191" s="14" t="s">
        <v>8195</v>
      </c>
      <c r="E8191" s="9" t="str">
        <f t="shared" si="1"/>
        <v>Surco,Lima,Lima</v>
      </c>
      <c r="F8191" s="13" t="s">
        <v>15</v>
      </c>
      <c r="G8191" s="9">
        <v>38.0</v>
      </c>
      <c r="H8191" s="9">
        <f>VENTAS!$I8191-(VENTAS!$I8191*0.4)</f>
        <v>23387.4</v>
      </c>
      <c r="I8191" s="9">
        <v>38979.0</v>
      </c>
      <c r="J8191" s="9">
        <f t="shared" si="2"/>
        <v>0.18</v>
      </c>
      <c r="K8191" s="9">
        <f t="shared" si="3"/>
        <v>45995.22</v>
      </c>
      <c r="L8191" s="11" t="s">
        <v>58</v>
      </c>
      <c r="M8191" s="13" t="s">
        <v>130</v>
      </c>
      <c r="N8191" s="6"/>
      <c r="O8191" s="6"/>
    </row>
    <row r="8192" ht="17.25" customHeight="1">
      <c r="A8192" s="7">
        <v>8191.0</v>
      </c>
      <c r="B8192" s="8">
        <v>42329.0</v>
      </c>
      <c r="C8192" s="9" t="s">
        <v>18</v>
      </c>
      <c r="D8192" s="10" t="s">
        <v>8196</v>
      </c>
      <c r="E8192" s="9" t="str">
        <f t="shared" si="1"/>
        <v>Surco,Lima,Lima</v>
      </c>
      <c r="F8192" s="9" t="s">
        <v>15</v>
      </c>
      <c r="G8192" s="9">
        <v>80.0</v>
      </c>
      <c r="H8192" s="9">
        <f>VENTAS!$I8192-(VENTAS!$I8192*0.4)</f>
        <v>21134.4</v>
      </c>
      <c r="I8192" s="9">
        <v>35224.0</v>
      </c>
      <c r="J8192" s="9">
        <f t="shared" si="2"/>
        <v>0.18</v>
      </c>
      <c r="K8192" s="9">
        <f t="shared" si="3"/>
        <v>41564.32</v>
      </c>
      <c r="L8192" s="11" t="s">
        <v>58</v>
      </c>
      <c r="M8192" s="9" t="s">
        <v>130</v>
      </c>
      <c r="N8192" s="6"/>
      <c r="O8192" s="6"/>
    </row>
    <row r="8193" ht="17.25" customHeight="1">
      <c r="A8193" s="7">
        <v>8192.0</v>
      </c>
      <c r="B8193" s="12">
        <v>42329.0</v>
      </c>
      <c r="C8193" s="13" t="s">
        <v>18</v>
      </c>
      <c r="D8193" s="14" t="s">
        <v>8197</v>
      </c>
      <c r="E8193" s="9" t="str">
        <f t="shared" si="1"/>
        <v>Surco,Lima,Lima</v>
      </c>
      <c r="F8193" s="13" t="s">
        <v>15</v>
      </c>
      <c r="G8193" s="9">
        <v>58.0</v>
      </c>
      <c r="H8193" s="9">
        <f>VENTAS!$I8193-(VENTAS!$I8193*0.4)</f>
        <v>12058.2</v>
      </c>
      <c r="I8193" s="9">
        <v>20097.0</v>
      </c>
      <c r="J8193" s="9">
        <f t="shared" si="2"/>
        <v>0.18</v>
      </c>
      <c r="K8193" s="9">
        <f t="shared" si="3"/>
        <v>23714.46</v>
      </c>
      <c r="L8193" s="11" t="s">
        <v>58</v>
      </c>
      <c r="M8193" s="13" t="s">
        <v>130</v>
      </c>
      <c r="N8193" s="6"/>
      <c r="O8193" s="6"/>
    </row>
    <row r="8194" ht="17.25" customHeight="1">
      <c r="A8194" s="7">
        <v>8193.0</v>
      </c>
      <c r="B8194" s="8">
        <v>42329.0</v>
      </c>
      <c r="C8194" s="9" t="s">
        <v>18</v>
      </c>
      <c r="D8194" s="10" t="s">
        <v>8198</v>
      </c>
      <c r="E8194" s="9" t="str">
        <f t="shared" si="1"/>
        <v>Surco,Lima,Lima</v>
      </c>
      <c r="F8194" s="9" t="s">
        <v>15</v>
      </c>
      <c r="G8194" s="9">
        <v>178.0</v>
      </c>
      <c r="H8194" s="9">
        <f>VENTAS!$I8194-(VENTAS!$I8194*0.4)</f>
        <v>12374.4</v>
      </c>
      <c r="I8194" s="9">
        <v>20624.0</v>
      </c>
      <c r="J8194" s="9">
        <f t="shared" si="2"/>
        <v>0.18</v>
      </c>
      <c r="K8194" s="9">
        <f t="shared" si="3"/>
        <v>24336.32</v>
      </c>
      <c r="L8194" s="11" t="s">
        <v>58</v>
      </c>
      <c r="M8194" s="9" t="s">
        <v>130</v>
      </c>
      <c r="N8194" s="6"/>
      <c r="O8194" s="6"/>
    </row>
    <row r="8195" ht="17.25" customHeight="1">
      <c r="A8195" s="7">
        <v>8194.0</v>
      </c>
      <c r="B8195" s="12">
        <v>42329.0</v>
      </c>
      <c r="C8195" s="13" t="s">
        <v>13</v>
      </c>
      <c r="D8195" s="14" t="s">
        <v>8199</v>
      </c>
      <c r="E8195" s="9" t="str">
        <f t="shared" si="1"/>
        <v>Surco,Lima,Lima</v>
      </c>
      <c r="F8195" s="13" t="s">
        <v>15</v>
      </c>
      <c r="G8195" s="9">
        <v>107.0</v>
      </c>
      <c r="H8195" s="9">
        <f>VENTAS!$I8195-(VENTAS!$I8195*0.4)</f>
        <v>16183.8</v>
      </c>
      <c r="I8195" s="9">
        <v>26973.0</v>
      </c>
      <c r="J8195" s="9">
        <f t="shared" si="2"/>
        <v>0.18</v>
      </c>
      <c r="K8195" s="9">
        <f t="shared" si="3"/>
        <v>31828.14</v>
      </c>
      <c r="L8195" s="11" t="s">
        <v>58</v>
      </c>
      <c r="M8195" s="13" t="s">
        <v>96</v>
      </c>
      <c r="N8195" s="6"/>
      <c r="O8195" s="6"/>
    </row>
    <row r="8196" ht="17.25" customHeight="1">
      <c r="A8196" s="7">
        <v>8195.0</v>
      </c>
      <c r="B8196" s="8">
        <v>42329.0</v>
      </c>
      <c r="C8196" s="9" t="s">
        <v>13</v>
      </c>
      <c r="D8196" s="10" t="s">
        <v>8200</v>
      </c>
      <c r="E8196" s="9" t="str">
        <f t="shared" si="1"/>
        <v>Surco,Lima,Lima</v>
      </c>
      <c r="F8196" s="9" t="s">
        <v>15</v>
      </c>
      <c r="G8196" s="9">
        <v>3.0</v>
      </c>
      <c r="H8196" s="9">
        <f>VENTAS!$I8196-(VENTAS!$I8196*0.4)</f>
        <v>15500.4</v>
      </c>
      <c r="I8196" s="9">
        <v>25834.0</v>
      </c>
      <c r="J8196" s="9">
        <f t="shared" si="2"/>
        <v>0.18</v>
      </c>
      <c r="K8196" s="9">
        <f t="shared" si="3"/>
        <v>30484.12</v>
      </c>
      <c r="L8196" s="11" t="s">
        <v>58</v>
      </c>
      <c r="M8196" s="9" t="s">
        <v>96</v>
      </c>
      <c r="N8196" s="6"/>
      <c r="O8196" s="6"/>
    </row>
    <row r="8197" ht="17.25" customHeight="1">
      <c r="A8197" s="7">
        <v>8196.0</v>
      </c>
      <c r="B8197" s="12">
        <v>42329.0</v>
      </c>
      <c r="C8197" s="13" t="s">
        <v>13</v>
      </c>
      <c r="D8197" s="14" t="s">
        <v>8201</v>
      </c>
      <c r="E8197" s="9" t="str">
        <f t="shared" si="1"/>
        <v>Surco,Lima,Lima</v>
      </c>
      <c r="F8197" s="13" t="s">
        <v>15</v>
      </c>
      <c r="G8197" s="9">
        <v>88.0</v>
      </c>
      <c r="H8197" s="9">
        <f>VENTAS!$I8197-(VENTAS!$I8197*0.4)</f>
        <v>17977.2</v>
      </c>
      <c r="I8197" s="9">
        <v>29962.0</v>
      </c>
      <c r="J8197" s="9">
        <f t="shared" si="2"/>
        <v>0.18</v>
      </c>
      <c r="K8197" s="9">
        <f t="shared" si="3"/>
        <v>35355.16</v>
      </c>
      <c r="L8197" s="11" t="s">
        <v>58</v>
      </c>
      <c r="M8197" s="13" t="s">
        <v>96</v>
      </c>
      <c r="N8197" s="6"/>
      <c r="O8197" s="6"/>
    </row>
    <row r="8198" ht="17.25" customHeight="1">
      <c r="A8198" s="7">
        <v>8197.0</v>
      </c>
      <c r="B8198" s="8">
        <v>42329.0</v>
      </c>
      <c r="C8198" s="9" t="s">
        <v>13</v>
      </c>
      <c r="D8198" s="10" t="s">
        <v>8202</v>
      </c>
      <c r="E8198" s="9" t="str">
        <f t="shared" si="1"/>
        <v>Surco,Lima,Lima</v>
      </c>
      <c r="F8198" s="9" t="s">
        <v>15</v>
      </c>
      <c r="G8198" s="9">
        <v>110.0</v>
      </c>
      <c r="H8198" s="9">
        <f>VENTAS!$I8198-(VENTAS!$I8198*0.4)</f>
        <v>15437.4</v>
      </c>
      <c r="I8198" s="9">
        <v>25729.0</v>
      </c>
      <c r="J8198" s="9">
        <f t="shared" si="2"/>
        <v>0.18</v>
      </c>
      <c r="K8198" s="9">
        <f t="shared" si="3"/>
        <v>30360.22</v>
      </c>
      <c r="L8198" s="11" t="s">
        <v>58</v>
      </c>
      <c r="M8198" s="9" t="s">
        <v>96</v>
      </c>
      <c r="N8198" s="6"/>
      <c r="O8198" s="6"/>
    </row>
    <row r="8199" ht="17.25" customHeight="1">
      <c r="A8199" s="7">
        <v>8198.0</v>
      </c>
      <c r="B8199" s="12">
        <v>42328.0</v>
      </c>
      <c r="C8199" s="13" t="s">
        <v>25</v>
      </c>
      <c r="D8199" s="14" t="s">
        <v>8203</v>
      </c>
      <c r="E8199" s="9" t="str">
        <f t="shared" si="1"/>
        <v>Ate,Lima,Lima</v>
      </c>
      <c r="F8199" s="13" t="s">
        <v>15</v>
      </c>
      <c r="G8199" s="9">
        <v>173.0</v>
      </c>
      <c r="H8199" s="9">
        <f>VENTAS!$I8199-(VENTAS!$I8199*0.4)</f>
        <v>23181</v>
      </c>
      <c r="I8199" s="9">
        <v>38635.0</v>
      </c>
      <c r="J8199" s="9">
        <f t="shared" si="2"/>
        <v>0.18</v>
      </c>
      <c r="K8199" s="9">
        <f t="shared" si="3"/>
        <v>45589.3</v>
      </c>
      <c r="L8199" s="11" t="s">
        <v>20</v>
      </c>
      <c r="M8199" s="13" t="s">
        <v>44</v>
      </c>
      <c r="N8199" s="6"/>
      <c r="O8199" s="6"/>
    </row>
    <row r="8200" ht="17.25" customHeight="1">
      <c r="A8200" s="7">
        <v>8199.0</v>
      </c>
      <c r="B8200" s="8">
        <v>42328.0</v>
      </c>
      <c r="C8200" s="9" t="s">
        <v>25</v>
      </c>
      <c r="D8200" s="10" t="s">
        <v>8204</v>
      </c>
      <c r="E8200" s="9" t="str">
        <f t="shared" si="1"/>
        <v>Ate,Lima,Lima</v>
      </c>
      <c r="F8200" s="9" t="s">
        <v>15</v>
      </c>
      <c r="G8200" s="9">
        <v>57.0</v>
      </c>
      <c r="H8200" s="9">
        <f>VENTAS!$I8200-(VENTAS!$I8200*0.4)</f>
        <v>23470.8</v>
      </c>
      <c r="I8200" s="9">
        <v>39118.0</v>
      </c>
      <c r="J8200" s="9">
        <f t="shared" si="2"/>
        <v>0.18</v>
      </c>
      <c r="K8200" s="9">
        <f t="shared" si="3"/>
        <v>46159.24</v>
      </c>
      <c r="L8200" s="11" t="s">
        <v>20</v>
      </c>
      <c r="M8200" s="9" t="s">
        <v>44</v>
      </c>
      <c r="N8200" s="6"/>
      <c r="O8200" s="6"/>
    </row>
    <row r="8201" ht="17.25" customHeight="1">
      <c r="A8201" s="7">
        <v>8200.0</v>
      </c>
      <c r="B8201" s="12">
        <v>42328.0</v>
      </c>
      <c r="C8201" s="13" t="s">
        <v>25</v>
      </c>
      <c r="D8201" s="14" t="s">
        <v>8205</v>
      </c>
      <c r="E8201" s="9" t="str">
        <f t="shared" si="1"/>
        <v>Ate,Lima,Lima</v>
      </c>
      <c r="F8201" s="13" t="s">
        <v>15</v>
      </c>
      <c r="G8201" s="9">
        <v>87.0</v>
      </c>
      <c r="H8201" s="9">
        <f>VENTAS!$I8201-(VENTAS!$I8201*0.4)</f>
        <v>20772.6</v>
      </c>
      <c r="I8201" s="9">
        <v>34621.0</v>
      </c>
      <c r="J8201" s="9">
        <f t="shared" si="2"/>
        <v>0.18</v>
      </c>
      <c r="K8201" s="9">
        <f t="shared" si="3"/>
        <v>40852.78</v>
      </c>
      <c r="L8201" s="11" t="s">
        <v>20</v>
      </c>
      <c r="M8201" s="13" t="s">
        <v>44</v>
      </c>
      <c r="N8201" s="6"/>
      <c r="O8201" s="6"/>
    </row>
    <row r="8202" ht="17.25" customHeight="1">
      <c r="A8202" s="7">
        <v>8201.0</v>
      </c>
      <c r="B8202" s="8">
        <v>42328.0</v>
      </c>
      <c r="C8202" s="9" t="s">
        <v>52</v>
      </c>
      <c r="D8202" s="10" t="s">
        <v>8206</v>
      </c>
      <c r="E8202" s="9" t="str">
        <f t="shared" si="1"/>
        <v>San Miguel, Lima, Lima</v>
      </c>
      <c r="F8202" s="9" t="s">
        <v>15</v>
      </c>
      <c r="G8202" s="9">
        <v>112.0</v>
      </c>
      <c r="H8202" s="9">
        <f>VENTAS!$I8202-(VENTAS!$I8202*0.4)</f>
        <v>16422</v>
      </c>
      <c r="I8202" s="9">
        <v>27370.0</v>
      </c>
      <c r="J8202" s="9">
        <f t="shared" si="2"/>
        <v>0.18</v>
      </c>
      <c r="K8202" s="9">
        <f t="shared" si="3"/>
        <v>32296.6</v>
      </c>
      <c r="L8202" s="11" t="s">
        <v>16</v>
      </c>
      <c r="M8202" s="9" t="s">
        <v>17</v>
      </c>
      <c r="N8202" s="6"/>
      <c r="O8202" s="6"/>
    </row>
    <row r="8203" ht="17.25" customHeight="1">
      <c r="A8203" s="7">
        <v>8202.0</v>
      </c>
      <c r="B8203" s="12">
        <v>42328.0</v>
      </c>
      <c r="C8203" s="13" t="s">
        <v>52</v>
      </c>
      <c r="D8203" s="14" t="s">
        <v>8207</v>
      </c>
      <c r="E8203" s="9" t="str">
        <f t="shared" si="1"/>
        <v>San Miguel, Lima, Lima</v>
      </c>
      <c r="F8203" s="13" t="s">
        <v>15</v>
      </c>
      <c r="G8203" s="9">
        <v>102.0</v>
      </c>
      <c r="H8203" s="9">
        <f>VENTAS!$I8203-(VENTAS!$I8203*0.4)</f>
        <v>22594.2</v>
      </c>
      <c r="I8203" s="9">
        <v>37657.0</v>
      </c>
      <c r="J8203" s="9">
        <f t="shared" si="2"/>
        <v>0.18</v>
      </c>
      <c r="K8203" s="9">
        <f t="shared" si="3"/>
        <v>44435.26</v>
      </c>
      <c r="L8203" s="11" t="s">
        <v>16</v>
      </c>
      <c r="M8203" s="13" t="s">
        <v>17</v>
      </c>
      <c r="N8203" s="6"/>
      <c r="O8203" s="6"/>
    </row>
    <row r="8204" ht="17.25" customHeight="1">
      <c r="A8204" s="7">
        <v>8203.0</v>
      </c>
      <c r="B8204" s="8">
        <v>42328.0</v>
      </c>
      <c r="C8204" s="9" t="s">
        <v>52</v>
      </c>
      <c r="D8204" s="10" t="s">
        <v>8208</v>
      </c>
      <c r="E8204" s="9" t="str">
        <f t="shared" si="1"/>
        <v>San Miguel, Lima, Lima</v>
      </c>
      <c r="F8204" s="9" t="s">
        <v>15</v>
      </c>
      <c r="G8204" s="9">
        <v>62.0</v>
      </c>
      <c r="H8204" s="9">
        <f>VENTAS!$I8204-(VENTAS!$I8204*0.4)</f>
        <v>12397.2</v>
      </c>
      <c r="I8204" s="9">
        <v>20662.0</v>
      </c>
      <c r="J8204" s="9">
        <f t="shared" si="2"/>
        <v>0.18</v>
      </c>
      <c r="K8204" s="9">
        <f t="shared" si="3"/>
        <v>24381.16</v>
      </c>
      <c r="L8204" s="11" t="s">
        <v>16</v>
      </c>
      <c r="M8204" s="9" t="s">
        <v>17</v>
      </c>
      <c r="N8204" s="6"/>
      <c r="O8204" s="6"/>
    </row>
    <row r="8205" ht="17.25" customHeight="1">
      <c r="A8205" s="7">
        <v>8204.0</v>
      </c>
      <c r="B8205" s="12">
        <v>42328.0</v>
      </c>
      <c r="C8205" s="13" t="s">
        <v>52</v>
      </c>
      <c r="D8205" s="14" t="s">
        <v>8209</v>
      </c>
      <c r="E8205" s="9" t="str">
        <f t="shared" si="1"/>
        <v>San Miguel, Lima, Lima</v>
      </c>
      <c r="F8205" s="13" t="s">
        <v>15</v>
      </c>
      <c r="G8205" s="9">
        <v>51.0</v>
      </c>
      <c r="H8205" s="9">
        <f>VENTAS!$I8205-(VENTAS!$I8205*0.4)</f>
        <v>10840.8</v>
      </c>
      <c r="I8205" s="9">
        <v>18068.0</v>
      </c>
      <c r="J8205" s="9">
        <f t="shared" si="2"/>
        <v>0.18</v>
      </c>
      <c r="K8205" s="9">
        <f t="shared" si="3"/>
        <v>21320.24</v>
      </c>
      <c r="L8205" s="11" t="s">
        <v>16</v>
      </c>
      <c r="M8205" s="13" t="s">
        <v>17</v>
      </c>
      <c r="N8205" s="6"/>
      <c r="O8205" s="6"/>
    </row>
    <row r="8206" ht="17.25" customHeight="1">
      <c r="A8206" s="7">
        <v>8205.0</v>
      </c>
      <c r="B8206" s="8">
        <v>42328.0</v>
      </c>
      <c r="C8206" s="9" t="s">
        <v>18</v>
      </c>
      <c r="D8206" s="10" t="s">
        <v>8210</v>
      </c>
      <c r="E8206" s="9" t="str">
        <f t="shared" si="1"/>
        <v>La Molina,Lima, Lima</v>
      </c>
      <c r="F8206" s="9" t="s">
        <v>15</v>
      </c>
      <c r="G8206" s="9">
        <v>62.0</v>
      </c>
      <c r="H8206" s="9">
        <f>VENTAS!$I8206-(VENTAS!$I8206*0.4)</f>
        <v>11237.4</v>
      </c>
      <c r="I8206" s="9">
        <v>18729.0</v>
      </c>
      <c r="J8206" s="9">
        <f t="shared" si="2"/>
        <v>0.18</v>
      </c>
      <c r="K8206" s="9">
        <f t="shared" si="3"/>
        <v>22100.22</v>
      </c>
      <c r="L8206" s="11" t="s">
        <v>27</v>
      </c>
      <c r="M8206" s="9" t="s">
        <v>28</v>
      </c>
      <c r="N8206" s="6"/>
      <c r="O8206" s="6"/>
    </row>
    <row r="8207" ht="17.25" customHeight="1">
      <c r="A8207" s="7">
        <v>8206.0</v>
      </c>
      <c r="B8207" s="12">
        <v>42328.0</v>
      </c>
      <c r="C8207" s="13" t="s">
        <v>18</v>
      </c>
      <c r="D8207" s="14" t="s">
        <v>8211</v>
      </c>
      <c r="E8207" s="9" t="str">
        <f t="shared" si="1"/>
        <v>La Molina,Lima, Lima</v>
      </c>
      <c r="F8207" s="13" t="s">
        <v>15</v>
      </c>
      <c r="G8207" s="9">
        <v>168.0</v>
      </c>
      <c r="H8207" s="9">
        <f>VENTAS!$I8207-(VENTAS!$I8207*0.4)</f>
        <v>18301.8</v>
      </c>
      <c r="I8207" s="9">
        <v>30503.0</v>
      </c>
      <c r="J8207" s="9">
        <f t="shared" si="2"/>
        <v>0.18</v>
      </c>
      <c r="K8207" s="9">
        <f t="shared" si="3"/>
        <v>35993.54</v>
      </c>
      <c r="L8207" s="11" t="s">
        <v>27</v>
      </c>
      <c r="M8207" s="13" t="s">
        <v>28</v>
      </c>
      <c r="N8207" s="6"/>
      <c r="O8207" s="6"/>
    </row>
    <row r="8208" ht="17.25" customHeight="1">
      <c r="A8208" s="7">
        <v>8207.0</v>
      </c>
      <c r="B8208" s="8">
        <v>42328.0</v>
      </c>
      <c r="C8208" s="9" t="s">
        <v>18</v>
      </c>
      <c r="D8208" s="10" t="s">
        <v>8212</v>
      </c>
      <c r="E8208" s="9" t="str">
        <f t="shared" si="1"/>
        <v>La Molina,Lima, Lima</v>
      </c>
      <c r="F8208" s="9" t="s">
        <v>15</v>
      </c>
      <c r="G8208" s="9">
        <v>55.0</v>
      </c>
      <c r="H8208" s="9">
        <f>VENTAS!$I8208-(VENTAS!$I8208*0.4)</f>
        <v>20081.4</v>
      </c>
      <c r="I8208" s="9">
        <v>33469.0</v>
      </c>
      <c r="J8208" s="9">
        <f t="shared" si="2"/>
        <v>0.18</v>
      </c>
      <c r="K8208" s="9">
        <f t="shared" si="3"/>
        <v>39493.42</v>
      </c>
      <c r="L8208" s="11" t="s">
        <v>27</v>
      </c>
      <c r="M8208" s="9" t="s">
        <v>28</v>
      </c>
      <c r="N8208" s="6"/>
      <c r="O8208" s="6"/>
    </row>
    <row r="8209" ht="17.25" customHeight="1">
      <c r="A8209" s="7">
        <v>8208.0</v>
      </c>
      <c r="B8209" s="12">
        <v>42328.0</v>
      </c>
      <c r="C8209" s="13" t="s">
        <v>13</v>
      </c>
      <c r="D8209" s="14" t="s">
        <v>8213</v>
      </c>
      <c r="E8209" s="9" t="str">
        <f t="shared" si="1"/>
        <v>Ate,Lima,Lima</v>
      </c>
      <c r="F8209" s="13" t="s">
        <v>34</v>
      </c>
      <c r="G8209" s="9">
        <v>122.0</v>
      </c>
      <c r="H8209" s="9">
        <f>VENTAS!$I8209-(VENTAS!$I8209*0.4)</f>
        <v>19960.8</v>
      </c>
      <c r="I8209" s="9">
        <v>33268.0</v>
      </c>
      <c r="J8209" s="9">
        <f t="shared" si="2"/>
        <v>0.18</v>
      </c>
      <c r="K8209" s="9">
        <f t="shared" si="3"/>
        <v>39256.24</v>
      </c>
      <c r="L8209" s="11" t="s">
        <v>20</v>
      </c>
      <c r="M8209" s="13" t="s">
        <v>21</v>
      </c>
      <c r="N8209" s="6"/>
      <c r="O8209" s="6"/>
    </row>
    <row r="8210" ht="17.25" customHeight="1">
      <c r="A8210" s="7">
        <v>8209.0</v>
      </c>
      <c r="B8210" s="8">
        <v>42328.0</v>
      </c>
      <c r="C8210" s="9" t="s">
        <v>13</v>
      </c>
      <c r="D8210" s="10" t="s">
        <v>8214</v>
      </c>
      <c r="E8210" s="9" t="str">
        <f t="shared" si="1"/>
        <v>Ate,Lima,Lima</v>
      </c>
      <c r="F8210" s="9" t="s">
        <v>34</v>
      </c>
      <c r="G8210" s="9">
        <v>104.0</v>
      </c>
      <c r="H8210" s="9">
        <f>VENTAS!$I8210-(VENTAS!$I8210*0.4)</f>
        <v>15996.6</v>
      </c>
      <c r="I8210" s="9">
        <v>26661.0</v>
      </c>
      <c r="J8210" s="9">
        <f t="shared" si="2"/>
        <v>0.18</v>
      </c>
      <c r="K8210" s="9">
        <f t="shared" si="3"/>
        <v>31459.98</v>
      </c>
      <c r="L8210" s="11" t="s">
        <v>20</v>
      </c>
      <c r="M8210" s="9" t="s">
        <v>21</v>
      </c>
      <c r="N8210" s="6"/>
      <c r="O8210" s="6"/>
    </row>
    <row r="8211" ht="17.25" customHeight="1">
      <c r="A8211" s="7">
        <v>8210.0</v>
      </c>
      <c r="B8211" s="12">
        <v>42328.0</v>
      </c>
      <c r="C8211" s="13" t="s">
        <v>13</v>
      </c>
      <c r="D8211" s="14" t="s">
        <v>8215</v>
      </c>
      <c r="E8211" s="9" t="str">
        <f t="shared" si="1"/>
        <v>Ate,Lima,Lima</v>
      </c>
      <c r="F8211" s="13" t="s">
        <v>34</v>
      </c>
      <c r="G8211" s="9">
        <v>13.0</v>
      </c>
      <c r="H8211" s="9">
        <f>VENTAS!$I8211-(VENTAS!$I8211*0.4)</f>
        <v>21468</v>
      </c>
      <c r="I8211" s="9">
        <v>35780.0</v>
      </c>
      <c r="J8211" s="9">
        <f t="shared" si="2"/>
        <v>0.18</v>
      </c>
      <c r="K8211" s="9">
        <f t="shared" si="3"/>
        <v>42220.4</v>
      </c>
      <c r="L8211" s="11" t="s">
        <v>20</v>
      </c>
      <c r="M8211" s="13" t="s">
        <v>21</v>
      </c>
      <c r="N8211" s="6"/>
      <c r="O8211" s="6"/>
    </row>
    <row r="8212" ht="17.25" customHeight="1">
      <c r="A8212" s="7">
        <v>8211.0</v>
      </c>
      <c r="B8212" s="8">
        <v>42328.0</v>
      </c>
      <c r="C8212" s="9" t="s">
        <v>13</v>
      </c>
      <c r="D8212" s="10" t="s">
        <v>8216</v>
      </c>
      <c r="E8212" s="9" t="str">
        <f t="shared" si="1"/>
        <v>Ate,Lima,Lima</v>
      </c>
      <c r="F8212" s="9" t="s">
        <v>34</v>
      </c>
      <c r="G8212" s="9">
        <v>26.0</v>
      </c>
      <c r="H8212" s="9">
        <f>VENTAS!$I8212-(VENTAS!$I8212*0.4)</f>
        <v>23016</v>
      </c>
      <c r="I8212" s="9">
        <v>38360.0</v>
      </c>
      <c r="J8212" s="9">
        <f t="shared" si="2"/>
        <v>0.18</v>
      </c>
      <c r="K8212" s="9">
        <f t="shared" si="3"/>
        <v>45264.8</v>
      </c>
      <c r="L8212" s="11" t="s">
        <v>20</v>
      </c>
      <c r="M8212" s="9" t="s">
        <v>21</v>
      </c>
      <c r="N8212" s="6"/>
      <c r="O8212" s="6"/>
    </row>
    <row r="8213" ht="17.25" customHeight="1">
      <c r="A8213" s="7">
        <v>8212.0</v>
      </c>
      <c r="B8213" s="12">
        <v>42327.0</v>
      </c>
      <c r="C8213" s="13" t="s">
        <v>56</v>
      </c>
      <c r="D8213" s="14" t="s">
        <v>8217</v>
      </c>
      <c r="E8213" s="9" t="str">
        <f t="shared" si="1"/>
        <v>Surco,Lima,Lima</v>
      </c>
      <c r="F8213" s="13" t="s">
        <v>15</v>
      </c>
      <c r="G8213" s="9">
        <v>54.0</v>
      </c>
      <c r="H8213" s="9">
        <f>VENTAS!$I8213-(VENTAS!$I8213*0.4)</f>
        <v>19314</v>
      </c>
      <c r="I8213" s="9">
        <v>32190.0</v>
      </c>
      <c r="J8213" s="9">
        <f t="shared" si="2"/>
        <v>0.18</v>
      </c>
      <c r="K8213" s="9">
        <f t="shared" si="3"/>
        <v>37984.2</v>
      </c>
      <c r="L8213" s="11" t="s">
        <v>58</v>
      </c>
      <c r="M8213" s="13" t="s">
        <v>59</v>
      </c>
      <c r="N8213" s="6"/>
      <c r="O8213" s="6"/>
    </row>
    <row r="8214" ht="17.25" customHeight="1">
      <c r="A8214" s="7">
        <v>8213.0</v>
      </c>
      <c r="B8214" s="8">
        <v>42327.0</v>
      </c>
      <c r="C8214" s="9" t="s">
        <v>56</v>
      </c>
      <c r="D8214" s="10" t="s">
        <v>8218</v>
      </c>
      <c r="E8214" s="9" t="str">
        <f t="shared" si="1"/>
        <v>Surco,Lima,Lima</v>
      </c>
      <c r="F8214" s="9" t="s">
        <v>15</v>
      </c>
      <c r="G8214" s="9">
        <v>59.0</v>
      </c>
      <c r="H8214" s="9">
        <f>VENTAS!$I8214-(VENTAS!$I8214*0.4)</f>
        <v>19172.4</v>
      </c>
      <c r="I8214" s="9">
        <v>31954.0</v>
      </c>
      <c r="J8214" s="9">
        <f t="shared" si="2"/>
        <v>0.18</v>
      </c>
      <c r="K8214" s="9">
        <f t="shared" si="3"/>
        <v>37705.72</v>
      </c>
      <c r="L8214" s="11" t="s">
        <v>58</v>
      </c>
      <c r="M8214" s="9" t="s">
        <v>59</v>
      </c>
      <c r="N8214" s="6"/>
      <c r="O8214" s="6"/>
    </row>
    <row r="8215" ht="17.25" customHeight="1">
      <c r="A8215" s="7">
        <v>8214.0</v>
      </c>
      <c r="B8215" s="12">
        <v>42327.0</v>
      </c>
      <c r="C8215" s="13" t="s">
        <v>56</v>
      </c>
      <c r="D8215" s="14" t="s">
        <v>8219</v>
      </c>
      <c r="E8215" s="9" t="str">
        <f t="shared" si="1"/>
        <v>Surco,Lima,Lima</v>
      </c>
      <c r="F8215" s="13" t="s">
        <v>15</v>
      </c>
      <c r="G8215" s="9">
        <v>22.0</v>
      </c>
      <c r="H8215" s="9">
        <f>VENTAS!$I8215-(VENTAS!$I8215*0.4)</f>
        <v>14129.4</v>
      </c>
      <c r="I8215" s="9">
        <v>23549.0</v>
      </c>
      <c r="J8215" s="9">
        <f t="shared" si="2"/>
        <v>0.18</v>
      </c>
      <c r="K8215" s="9">
        <f t="shared" si="3"/>
        <v>27787.82</v>
      </c>
      <c r="L8215" s="11" t="s">
        <v>58</v>
      </c>
      <c r="M8215" s="13" t="s">
        <v>59</v>
      </c>
      <c r="N8215" s="6"/>
      <c r="O8215" s="6"/>
    </row>
    <row r="8216" ht="17.25" customHeight="1">
      <c r="A8216" s="7">
        <v>8215.0</v>
      </c>
      <c r="B8216" s="8">
        <v>42327.0</v>
      </c>
      <c r="C8216" s="9" t="s">
        <v>56</v>
      </c>
      <c r="D8216" s="10" t="s">
        <v>8220</v>
      </c>
      <c r="E8216" s="9" t="str">
        <f t="shared" si="1"/>
        <v>Surco,Lima,Lima</v>
      </c>
      <c r="F8216" s="9" t="s">
        <v>15</v>
      </c>
      <c r="G8216" s="9">
        <v>92.0</v>
      </c>
      <c r="H8216" s="9">
        <f>VENTAS!$I8216-(VENTAS!$I8216*0.4)</f>
        <v>22876.2</v>
      </c>
      <c r="I8216" s="9">
        <v>38127.0</v>
      </c>
      <c r="J8216" s="9">
        <f t="shared" si="2"/>
        <v>0.18</v>
      </c>
      <c r="K8216" s="9">
        <f t="shared" si="3"/>
        <v>44989.86</v>
      </c>
      <c r="L8216" s="11" t="s">
        <v>58</v>
      </c>
      <c r="M8216" s="9" t="s">
        <v>59</v>
      </c>
      <c r="N8216" s="6"/>
      <c r="O8216" s="6"/>
    </row>
    <row r="8217" ht="17.25" customHeight="1">
      <c r="A8217" s="7">
        <v>8216.0</v>
      </c>
      <c r="B8217" s="12">
        <v>42327.0</v>
      </c>
      <c r="C8217" s="13" t="s">
        <v>32</v>
      </c>
      <c r="D8217" s="14" t="s">
        <v>8221</v>
      </c>
      <c r="E8217" s="9" t="str">
        <f t="shared" si="1"/>
        <v>Surco,Lima,Lima</v>
      </c>
      <c r="F8217" s="13" t="s">
        <v>15</v>
      </c>
      <c r="G8217" s="9">
        <v>17.0</v>
      </c>
      <c r="H8217" s="9">
        <f>VENTAS!$I8217-(VENTAS!$I8217*0.4)</f>
        <v>12031.8</v>
      </c>
      <c r="I8217" s="9">
        <v>20053.0</v>
      </c>
      <c r="J8217" s="9">
        <f t="shared" si="2"/>
        <v>0.18</v>
      </c>
      <c r="K8217" s="9">
        <f t="shared" si="3"/>
        <v>23662.54</v>
      </c>
      <c r="L8217" s="11" t="s">
        <v>58</v>
      </c>
      <c r="M8217" s="13" t="s">
        <v>86</v>
      </c>
      <c r="N8217" s="6"/>
      <c r="O8217" s="6"/>
    </row>
    <row r="8218" ht="17.25" customHeight="1">
      <c r="A8218" s="7">
        <v>8217.0</v>
      </c>
      <c r="B8218" s="8">
        <v>42327.0</v>
      </c>
      <c r="C8218" s="9" t="s">
        <v>32</v>
      </c>
      <c r="D8218" s="10" t="s">
        <v>8222</v>
      </c>
      <c r="E8218" s="9" t="str">
        <f t="shared" si="1"/>
        <v>Surco,Lima,Lima</v>
      </c>
      <c r="F8218" s="9" t="s">
        <v>15</v>
      </c>
      <c r="G8218" s="9">
        <v>138.0</v>
      </c>
      <c r="H8218" s="9">
        <f>VENTAS!$I8218-(VENTAS!$I8218*0.4)</f>
        <v>23465.4</v>
      </c>
      <c r="I8218" s="9">
        <v>39109.0</v>
      </c>
      <c r="J8218" s="9">
        <f t="shared" si="2"/>
        <v>0.18</v>
      </c>
      <c r="K8218" s="9">
        <f t="shared" si="3"/>
        <v>46148.62</v>
      </c>
      <c r="L8218" s="11" t="s">
        <v>58</v>
      </c>
      <c r="M8218" s="9" t="s">
        <v>86</v>
      </c>
      <c r="N8218" s="6"/>
      <c r="O8218" s="6"/>
    </row>
    <row r="8219" ht="17.25" customHeight="1">
      <c r="A8219" s="7">
        <v>8218.0</v>
      </c>
      <c r="B8219" s="12">
        <v>42327.0</v>
      </c>
      <c r="C8219" s="13" t="s">
        <v>32</v>
      </c>
      <c r="D8219" s="14" t="s">
        <v>8223</v>
      </c>
      <c r="E8219" s="9" t="str">
        <f t="shared" si="1"/>
        <v>Surco,Lima,Lima</v>
      </c>
      <c r="F8219" s="13" t="s">
        <v>15</v>
      </c>
      <c r="G8219" s="9">
        <v>23.0</v>
      </c>
      <c r="H8219" s="9">
        <f>VENTAS!$I8219-(VENTAS!$I8219*0.4)</f>
        <v>16401.6</v>
      </c>
      <c r="I8219" s="9">
        <v>27336.0</v>
      </c>
      <c r="J8219" s="9">
        <f t="shared" si="2"/>
        <v>0.18</v>
      </c>
      <c r="K8219" s="9">
        <f t="shared" si="3"/>
        <v>32256.48</v>
      </c>
      <c r="L8219" s="11" t="s">
        <v>58</v>
      </c>
      <c r="M8219" s="13" t="s">
        <v>86</v>
      </c>
      <c r="N8219" s="6"/>
      <c r="O8219" s="6"/>
    </row>
    <row r="8220" ht="17.25" customHeight="1">
      <c r="A8220" s="7">
        <v>8219.0</v>
      </c>
      <c r="B8220" s="8">
        <v>42327.0</v>
      </c>
      <c r="C8220" s="9" t="s">
        <v>32</v>
      </c>
      <c r="D8220" s="10" t="s">
        <v>8224</v>
      </c>
      <c r="E8220" s="9" t="str">
        <f t="shared" si="1"/>
        <v>Surco,Lima,Lima</v>
      </c>
      <c r="F8220" s="9" t="s">
        <v>15</v>
      </c>
      <c r="G8220" s="9">
        <v>168.0</v>
      </c>
      <c r="H8220" s="9">
        <f>VENTAS!$I8220-(VENTAS!$I8220*0.4)</f>
        <v>16600.2</v>
      </c>
      <c r="I8220" s="9">
        <v>27667.0</v>
      </c>
      <c r="J8220" s="9">
        <f t="shared" si="2"/>
        <v>0.18</v>
      </c>
      <c r="K8220" s="9">
        <f t="shared" si="3"/>
        <v>32647.06</v>
      </c>
      <c r="L8220" s="11" t="s">
        <v>58</v>
      </c>
      <c r="M8220" s="9" t="s">
        <v>86</v>
      </c>
      <c r="N8220" s="6"/>
      <c r="O8220" s="6"/>
    </row>
    <row r="8221" ht="17.25" customHeight="1">
      <c r="A8221" s="7">
        <v>8220.0</v>
      </c>
      <c r="B8221" s="12">
        <v>42327.0</v>
      </c>
      <c r="C8221" s="13" t="s">
        <v>25</v>
      </c>
      <c r="D8221" s="14" t="s">
        <v>8225</v>
      </c>
      <c r="E8221" s="9" t="str">
        <f t="shared" si="1"/>
        <v>San Miguel, Lima, Lima</v>
      </c>
      <c r="F8221" s="13" t="s">
        <v>15</v>
      </c>
      <c r="G8221" s="9">
        <v>44.0</v>
      </c>
      <c r="H8221" s="9">
        <f>VENTAS!$I8221-(VENTAS!$I8221*0.4)</f>
        <v>17125.2</v>
      </c>
      <c r="I8221" s="9">
        <v>28542.0</v>
      </c>
      <c r="J8221" s="9">
        <f t="shared" si="2"/>
        <v>0.18</v>
      </c>
      <c r="K8221" s="9">
        <f t="shared" si="3"/>
        <v>33679.56</v>
      </c>
      <c r="L8221" s="11" t="s">
        <v>16</v>
      </c>
      <c r="M8221" s="13" t="s">
        <v>39</v>
      </c>
      <c r="N8221" s="6"/>
      <c r="O8221" s="6"/>
    </row>
    <row r="8222" ht="17.25" customHeight="1">
      <c r="A8222" s="7">
        <v>8221.0</v>
      </c>
      <c r="B8222" s="8">
        <v>42327.0</v>
      </c>
      <c r="C8222" s="9" t="s">
        <v>25</v>
      </c>
      <c r="D8222" s="10" t="s">
        <v>8226</v>
      </c>
      <c r="E8222" s="9" t="str">
        <f t="shared" si="1"/>
        <v>San Miguel, Lima, Lima</v>
      </c>
      <c r="F8222" s="9" t="s">
        <v>15</v>
      </c>
      <c r="G8222" s="9">
        <v>172.0</v>
      </c>
      <c r="H8222" s="9">
        <f>VENTAS!$I8222-(VENTAS!$I8222*0.4)</f>
        <v>18570.6</v>
      </c>
      <c r="I8222" s="9">
        <v>30951.0</v>
      </c>
      <c r="J8222" s="9">
        <f t="shared" si="2"/>
        <v>0.18</v>
      </c>
      <c r="K8222" s="9">
        <f t="shared" si="3"/>
        <v>36522.18</v>
      </c>
      <c r="L8222" s="11" t="s">
        <v>16</v>
      </c>
      <c r="M8222" s="9" t="s">
        <v>39</v>
      </c>
      <c r="N8222" s="6"/>
      <c r="O8222" s="6"/>
    </row>
    <row r="8223" ht="17.25" customHeight="1">
      <c r="A8223" s="7">
        <v>8222.0</v>
      </c>
      <c r="B8223" s="12">
        <v>42327.0</v>
      </c>
      <c r="C8223" s="13" t="s">
        <v>25</v>
      </c>
      <c r="D8223" s="14" t="s">
        <v>8227</v>
      </c>
      <c r="E8223" s="9" t="str">
        <f t="shared" si="1"/>
        <v>San Miguel, Lima, Lima</v>
      </c>
      <c r="F8223" s="13" t="s">
        <v>15</v>
      </c>
      <c r="G8223" s="9">
        <v>80.0</v>
      </c>
      <c r="H8223" s="9">
        <f>VENTAS!$I8223-(VENTAS!$I8223*0.4)</f>
        <v>17784</v>
      </c>
      <c r="I8223" s="9">
        <v>29640.0</v>
      </c>
      <c r="J8223" s="9">
        <f t="shared" si="2"/>
        <v>0.18</v>
      </c>
      <c r="K8223" s="9">
        <f t="shared" si="3"/>
        <v>34975.2</v>
      </c>
      <c r="L8223" s="11" t="s">
        <v>16</v>
      </c>
      <c r="M8223" s="13" t="s">
        <v>39</v>
      </c>
      <c r="N8223" s="6"/>
      <c r="O8223" s="6"/>
    </row>
    <row r="8224" ht="17.25" customHeight="1">
      <c r="A8224" s="7">
        <v>8223.0</v>
      </c>
      <c r="B8224" s="8">
        <v>42327.0</v>
      </c>
      <c r="C8224" s="9" t="s">
        <v>25</v>
      </c>
      <c r="D8224" s="10" t="s">
        <v>8228</v>
      </c>
      <c r="E8224" s="9" t="str">
        <f t="shared" si="1"/>
        <v>San Miguel, Lima, Lima</v>
      </c>
      <c r="F8224" s="9" t="s">
        <v>15</v>
      </c>
      <c r="G8224" s="9">
        <v>167.0</v>
      </c>
      <c r="H8224" s="9">
        <f>VENTAS!$I8224-(VENTAS!$I8224*0.4)</f>
        <v>13708.2</v>
      </c>
      <c r="I8224" s="9">
        <v>22847.0</v>
      </c>
      <c r="J8224" s="9">
        <f t="shared" si="2"/>
        <v>0.18</v>
      </c>
      <c r="K8224" s="9">
        <f t="shared" si="3"/>
        <v>26959.46</v>
      </c>
      <c r="L8224" s="11" t="s">
        <v>16</v>
      </c>
      <c r="M8224" s="9" t="s">
        <v>39</v>
      </c>
      <c r="N8224" s="6"/>
      <c r="O8224" s="6"/>
    </row>
    <row r="8225" ht="17.25" customHeight="1">
      <c r="A8225" s="7">
        <v>8224.0</v>
      </c>
      <c r="B8225" s="12">
        <v>42326.0</v>
      </c>
      <c r="C8225" s="13" t="s">
        <v>32</v>
      </c>
      <c r="D8225" s="14" t="s">
        <v>8229</v>
      </c>
      <c r="E8225" s="9" t="str">
        <f t="shared" si="1"/>
        <v>Surco,Lima,Lima</v>
      </c>
      <c r="F8225" s="13" t="s">
        <v>15</v>
      </c>
      <c r="G8225" s="9">
        <v>133.0</v>
      </c>
      <c r="H8225" s="9">
        <f>VENTAS!$I8225-(VENTAS!$I8225*0.4)</f>
        <v>22522.2</v>
      </c>
      <c r="I8225" s="9">
        <v>37537.0</v>
      </c>
      <c r="J8225" s="9">
        <f t="shared" si="2"/>
        <v>0.18</v>
      </c>
      <c r="K8225" s="9">
        <f t="shared" si="3"/>
        <v>44293.66</v>
      </c>
      <c r="L8225" s="11" t="s">
        <v>58</v>
      </c>
      <c r="M8225" s="13" t="s">
        <v>86</v>
      </c>
      <c r="N8225" s="6"/>
      <c r="O8225" s="6"/>
    </row>
    <row r="8226" ht="17.25" customHeight="1">
      <c r="A8226" s="7">
        <v>8225.0</v>
      </c>
      <c r="B8226" s="8">
        <v>42326.0</v>
      </c>
      <c r="C8226" s="9" t="s">
        <v>32</v>
      </c>
      <c r="D8226" s="10" t="s">
        <v>8230</v>
      </c>
      <c r="E8226" s="9" t="str">
        <f t="shared" si="1"/>
        <v>Surco,Lima,Lima</v>
      </c>
      <c r="F8226" s="9" t="s">
        <v>15</v>
      </c>
      <c r="G8226" s="9">
        <v>13.0</v>
      </c>
      <c r="H8226" s="9">
        <f>VENTAS!$I8226-(VENTAS!$I8226*0.4)</f>
        <v>22015.8</v>
      </c>
      <c r="I8226" s="9">
        <v>36693.0</v>
      </c>
      <c r="J8226" s="9">
        <f t="shared" si="2"/>
        <v>0.18</v>
      </c>
      <c r="K8226" s="9">
        <f t="shared" si="3"/>
        <v>43297.74</v>
      </c>
      <c r="L8226" s="11" t="s">
        <v>58</v>
      </c>
      <c r="M8226" s="9" t="s">
        <v>86</v>
      </c>
      <c r="N8226" s="6"/>
      <c r="O8226" s="6"/>
    </row>
    <row r="8227" ht="17.25" customHeight="1">
      <c r="A8227" s="7">
        <v>8226.0</v>
      </c>
      <c r="B8227" s="12">
        <v>42326.0</v>
      </c>
      <c r="C8227" s="13" t="s">
        <v>32</v>
      </c>
      <c r="D8227" s="14" t="s">
        <v>8231</v>
      </c>
      <c r="E8227" s="9" t="str">
        <f t="shared" si="1"/>
        <v>Surco,Lima,Lima</v>
      </c>
      <c r="F8227" s="13" t="s">
        <v>15</v>
      </c>
      <c r="G8227" s="9">
        <v>118.0</v>
      </c>
      <c r="H8227" s="9">
        <f>VENTAS!$I8227-(VENTAS!$I8227*0.4)</f>
        <v>21805.8</v>
      </c>
      <c r="I8227" s="9">
        <v>36343.0</v>
      </c>
      <c r="J8227" s="9">
        <f t="shared" si="2"/>
        <v>0.18</v>
      </c>
      <c r="K8227" s="9">
        <f t="shared" si="3"/>
        <v>42884.74</v>
      </c>
      <c r="L8227" s="11" t="s">
        <v>58</v>
      </c>
      <c r="M8227" s="13" t="s">
        <v>86</v>
      </c>
      <c r="N8227" s="6"/>
      <c r="O8227" s="6"/>
    </row>
    <row r="8228" ht="17.25" customHeight="1">
      <c r="A8228" s="7">
        <v>8227.0</v>
      </c>
      <c r="B8228" s="8">
        <v>42326.0</v>
      </c>
      <c r="C8228" s="9" t="s">
        <v>32</v>
      </c>
      <c r="D8228" s="10" t="s">
        <v>8232</v>
      </c>
      <c r="E8228" s="9" t="str">
        <f t="shared" si="1"/>
        <v>Surco,Lima,Lima</v>
      </c>
      <c r="F8228" s="9" t="s">
        <v>15</v>
      </c>
      <c r="G8228" s="9">
        <v>21.0</v>
      </c>
      <c r="H8228" s="9">
        <f>VENTAS!$I8228-(VENTAS!$I8228*0.4)</f>
        <v>13987.2</v>
      </c>
      <c r="I8228" s="9">
        <v>23312.0</v>
      </c>
      <c r="J8228" s="9">
        <f t="shared" si="2"/>
        <v>0.18</v>
      </c>
      <c r="K8228" s="9">
        <f t="shared" si="3"/>
        <v>27508.16</v>
      </c>
      <c r="L8228" s="11" t="s">
        <v>58</v>
      </c>
      <c r="M8228" s="9" t="s">
        <v>86</v>
      </c>
      <c r="N8228" s="6"/>
      <c r="O8228" s="6"/>
    </row>
    <row r="8229" ht="17.25" customHeight="1">
      <c r="A8229" s="7">
        <v>8228.0</v>
      </c>
      <c r="B8229" s="12">
        <v>42326.0</v>
      </c>
      <c r="C8229" s="13" t="s">
        <v>25</v>
      </c>
      <c r="D8229" s="14" t="s">
        <v>8233</v>
      </c>
      <c r="E8229" s="9" t="str">
        <f t="shared" si="1"/>
        <v>San Miguel, Lima, Lima</v>
      </c>
      <c r="F8229" s="13" t="s">
        <v>34</v>
      </c>
      <c r="G8229" s="9">
        <v>24.0</v>
      </c>
      <c r="H8229" s="9">
        <f>VENTAS!$I8229-(VENTAS!$I8229*0.4)</f>
        <v>20700.6</v>
      </c>
      <c r="I8229" s="9">
        <v>34501.0</v>
      </c>
      <c r="J8229" s="9">
        <f t="shared" si="2"/>
        <v>0.18</v>
      </c>
      <c r="K8229" s="9">
        <f t="shared" si="3"/>
        <v>40711.18</v>
      </c>
      <c r="L8229" s="11" t="s">
        <v>16</v>
      </c>
      <c r="M8229" s="13" t="s">
        <v>17</v>
      </c>
      <c r="N8229" s="6"/>
      <c r="O8229" s="6"/>
    </row>
    <row r="8230" ht="17.25" customHeight="1">
      <c r="A8230" s="7">
        <v>8229.0</v>
      </c>
      <c r="B8230" s="8">
        <v>42326.0</v>
      </c>
      <c r="C8230" s="9" t="s">
        <v>25</v>
      </c>
      <c r="D8230" s="10" t="s">
        <v>8234</v>
      </c>
      <c r="E8230" s="9" t="str">
        <f t="shared" si="1"/>
        <v>San Miguel, Lima, Lima</v>
      </c>
      <c r="F8230" s="9" t="s">
        <v>34</v>
      </c>
      <c r="G8230" s="9">
        <v>146.0</v>
      </c>
      <c r="H8230" s="9">
        <f>VENTAS!$I8230-(VENTAS!$I8230*0.4)</f>
        <v>14542.8</v>
      </c>
      <c r="I8230" s="9">
        <v>24238.0</v>
      </c>
      <c r="J8230" s="9">
        <f t="shared" si="2"/>
        <v>0.18</v>
      </c>
      <c r="K8230" s="9">
        <f t="shared" si="3"/>
        <v>28600.84</v>
      </c>
      <c r="L8230" s="11" t="s">
        <v>16</v>
      </c>
      <c r="M8230" s="9" t="s">
        <v>17</v>
      </c>
      <c r="N8230" s="6"/>
      <c r="O8230" s="6"/>
    </row>
    <row r="8231" ht="17.25" customHeight="1">
      <c r="A8231" s="7">
        <v>8230.0</v>
      </c>
      <c r="B8231" s="12">
        <v>42326.0</v>
      </c>
      <c r="C8231" s="13" t="s">
        <v>25</v>
      </c>
      <c r="D8231" s="14" t="s">
        <v>8235</v>
      </c>
      <c r="E8231" s="9" t="str">
        <f t="shared" si="1"/>
        <v>San Miguel, Lima, Lima</v>
      </c>
      <c r="F8231" s="13" t="s">
        <v>34</v>
      </c>
      <c r="G8231" s="9">
        <v>101.0</v>
      </c>
      <c r="H8231" s="9">
        <f>VENTAS!$I8231-(VENTAS!$I8231*0.4)</f>
        <v>21773.4</v>
      </c>
      <c r="I8231" s="9">
        <v>36289.0</v>
      </c>
      <c r="J8231" s="9">
        <f t="shared" si="2"/>
        <v>0.18</v>
      </c>
      <c r="K8231" s="9">
        <f t="shared" si="3"/>
        <v>42821.02</v>
      </c>
      <c r="L8231" s="11" t="s">
        <v>16</v>
      </c>
      <c r="M8231" s="13" t="s">
        <v>17</v>
      </c>
      <c r="N8231" s="6"/>
      <c r="O8231" s="6"/>
    </row>
    <row r="8232" ht="17.25" customHeight="1">
      <c r="A8232" s="7">
        <v>8231.0</v>
      </c>
      <c r="B8232" s="8">
        <v>42326.0</v>
      </c>
      <c r="C8232" s="9" t="s">
        <v>25</v>
      </c>
      <c r="D8232" s="10" t="s">
        <v>8236</v>
      </c>
      <c r="E8232" s="9" t="str">
        <f t="shared" si="1"/>
        <v>San Miguel, Lima, Lima</v>
      </c>
      <c r="F8232" s="9" t="s">
        <v>34</v>
      </c>
      <c r="G8232" s="9">
        <v>143.0</v>
      </c>
      <c r="H8232" s="9">
        <f>VENTAS!$I8232-(VENTAS!$I8232*0.4)</f>
        <v>20092.8</v>
      </c>
      <c r="I8232" s="9">
        <v>33488.0</v>
      </c>
      <c r="J8232" s="9">
        <f t="shared" si="2"/>
        <v>0.18</v>
      </c>
      <c r="K8232" s="9">
        <f t="shared" si="3"/>
        <v>39515.84</v>
      </c>
      <c r="L8232" s="11" t="s">
        <v>16</v>
      </c>
      <c r="M8232" s="9" t="s">
        <v>17</v>
      </c>
      <c r="N8232" s="6"/>
      <c r="O8232" s="6"/>
    </row>
    <row r="8233" ht="17.25" customHeight="1">
      <c r="A8233" s="7">
        <v>8232.0</v>
      </c>
      <c r="B8233" s="12">
        <v>42326.0</v>
      </c>
      <c r="C8233" s="13" t="s">
        <v>18</v>
      </c>
      <c r="D8233" s="14" t="s">
        <v>8237</v>
      </c>
      <c r="E8233" s="9" t="str">
        <f t="shared" si="1"/>
        <v>Surco,Lima,Lima</v>
      </c>
      <c r="F8233" s="13" t="s">
        <v>15</v>
      </c>
      <c r="G8233" s="9">
        <v>131.0</v>
      </c>
      <c r="H8233" s="9">
        <f>VENTAS!$I8233-(VENTAS!$I8233*0.4)</f>
        <v>19720.2</v>
      </c>
      <c r="I8233" s="9">
        <v>32867.0</v>
      </c>
      <c r="J8233" s="9">
        <f t="shared" si="2"/>
        <v>0.18</v>
      </c>
      <c r="K8233" s="9">
        <f t="shared" si="3"/>
        <v>38783.06</v>
      </c>
      <c r="L8233" s="11" t="s">
        <v>58</v>
      </c>
      <c r="M8233" s="13" t="s">
        <v>91</v>
      </c>
      <c r="N8233" s="6"/>
      <c r="O8233" s="6"/>
    </row>
    <row r="8234" ht="17.25" customHeight="1">
      <c r="A8234" s="7">
        <v>8233.0</v>
      </c>
      <c r="B8234" s="8">
        <v>42326.0</v>
      </c>
      <c r="C8234" s="9" t="s">
        <v>18</v>
      </c>
      <c r="D8234" s="10" t="s">
        <v>8238</v>
      </c>
      <c r="E8234" s="9" t="str">
        <f t="shared" si="1"/>
        <v>Surco,Lima,Lima</v>
      </c>
      <c r="F8234" s="9" t="s">
        <v>15</v>
      </c>
      <c r="G8234" s="9">
        <v>87.0</v>
      </c>
      <c r="H8234" s="9">
        <f>VENTAS!$I8234-(VENTAS!$I8234*0.4)</f>
        <v>21864.6</v>
      </c>
      <c r="I8234" s="9">
        <v>36441.0</v>
      </c>
      <c r="J8234" s="9">
        <f t="shared" si="2"/>
        <v>0.18</v>
      </c>
      <c r="K8234" s="9">
        <f t="shared" si="3"/>
        <v>43000.38</v>
      </c>
      <c r="L8234" s="11" t="s">
        <v>58</v>
      </c>
      <c r="M8234" s="9" t="s">
        <v>91</v>
      </c>
      <c r="N8234" s="6"/>
      <c r="O8234" s="6"/>
    </row>
    <row r="8235" ht="17.25" customHeight="1">
      <c r="A8235" s="7">
        <v>8234.0</v>
      </c>
      <c r="B8235" s="12">
        <v>42326.0</v>
      </c>
      <c r="C8235" s="13" t="s">
        <v>18</v>
      </c>
      <c r="D8235" s="14" t="s">
        <v>8239</v>
      </c>
      <c r="E8235" s="9" t="str">
        <f t="shared" si="1"/>
        <v>Surco,Lima,Lima</v>
      </c>
      <c r="F8235" s="13" t="s">
        <v>15</v>
      </c>
      <c r="G8235" s="9">
        <v>135.0</v>
      </c>
      <c r="H8235" s="9">
        <f>VENTAS!$I8235-(VENTAS!$I8235*0.4)</f>
        <v>19709.4</v>
      </c>
      <c r="I8235" s="9">
        <v>32849.0</v>
      </c>
      <c r="J8235" s="9">
        <f t="shared" si="2"/>
        <v>0.18</v>
      </c>
      <c r="K8235" s="9">
        <f t="shared" si="3"/>
        <v>38761.82</v>
      </c>
      <c r="L8235" s="11" t="s">
        <v>58</v>
      </c>
      <c r="M8235" s="13" t="s">
        <v>91</v>
      </c>
      <c r="N8235" s="6"/>
      <c r="O8235" s="6"/>
    </row>
    <row r="8236" ht="17.25" customHeight="1">
      <c r="A8236" s="7">
        <v>8235.0</v>
      </c>
      <c r="B8236" s="8">
        <v>42326.0</v>
      </c>
      <c r="C8236" s="9" t="s">
        <v>18</v>
      </c>
      <c r="D8236" s="10" t="s">
        <v>8240</v>
      </c>
      <c r="E8236" s="9" t="str">
        <f t="shared" si="1"/>
        <v>Surco,Lima,Lima</v>
      </c>
      <c r="F8236" s="9" t="s">
        <v>15</v>
      </c>
      <c r="G8236" s="9">
        <v>168.0</v>
      </c>
      <c r="H8236" s="9">
        <f>VENTAS!$I8236-(VENTAS!$I8236*0.4)</f>
        <v>12981.6</v>
      </c>
      <c r="I8236" s="9">
        <v>21636.0</v>
      </c>
      <c r="J8236" s="9">
        <f t="shared" si="2"/>
        <v>0.18</v>
      </c>
      <c r="K8236" s="9">
        <f t="shared" si="3"/>
        <v>25530.48</v>
      </c>
      <c r="L8236" s="11" t="s">
        <v>58</v>
      </c>
      <c r="M8236" s="9" t="s">
        <v>91</v>
      </c>
      <c r="N8236" s="6"/>
      <c r="O8236" s="6"/>
    </row>
    <row r="8237" ht="17.25" customHeight="1">
      <c r="A8237" s="7">
        <v>8236.0</v>
      </c>
      <c r="B8237" s="12">
        <v>42326.0</v>
      </c>
      <c r="C8237" s="13" t="s">
        <v>13</v>
      </c>
      <c r="D8237" s="14" t="s">
        <v>8241</v>
      </c>
      <c r="E8237" s="9" t="str">
        <f t="shared" si="1"/>
        <v>San Miguel, Lima, Lima</v>
      </c>
      <c r="F8237" s="13" t="s">
        <v>15</v>
      </c>
      <c r="G8237" s="9">
        <v>176.0</v>
      </c>
      <c r="H8237" s="9">
        <f>VENTAS!$I8237-(VENTAS!$I8237*0.4)</f>
        <v>15821.4</v>
      </c>
      <c r="I8237" s="9">
        <v>26369.0</v>
      </c>
      <c r="J8237" s="9">
        <f t="shared" si="2"/>
        <v>0.18</v>
      </c>
      <c r="K8237" s="9">
        <f t="shared" si="3"/>
        <v>31115.42</v>
      </c>
      <c r="L8237" s="11" t="s">
        <v>16</v>
      </c>
      <c r="M8237" s="13" t="s">
        <v>39</v>
      </c>
      <c r="N8237" s="6"/>
      <c r="O8237" s="6"/>
    </row>
    <row r="8238" ht="17.25" customHeight="1">
      <c r="A8238" s="7">
        <v>8237.0</v>
      </c>
      <c r="B8238" s="8">
        <v>42326.0</v>
      </c>
      <c r="C8238" s="9" t="s">
        <v>13</v>
      </c>
      <c r="D8238" s="10" t="s">
        <v>8242</v>
      </c>
      <c r="E8238" s="9" t="str">
        <f t="shared" si="1"/>
        <v>San Miguel, Lima, Lima</v>
      </c>
      <c r="F8238" s="9" t="s">
        <v>15</v>
      </c>
      <c r="G8238" s="9">
        <v>116.0</v>
      </c>
      <c r="H8238" s="9">
        <f>VENTAS!$I8238-(VENTAS!$I8238*0.4)</f>
        <v>21238.2</v>
      </c>
      <c r="I8238" s="9">
        <v>35397.0</v>
      </c>
      <c r="J8238" s="9">
        <f t="shared" si="2"/>
        <v>0.18</v>
      </c>
      <c r="K8238" s="9">
        <f t="shared" si="3"/>
        <v>41768.46</v>
      </c>
      <c r="L8238" s="11" t="s">
        <v>16</v>
      </c>
      <c r="M8238" s="9" t="s">
        <v>39</v>
      </c>
      <c r="N8238" s="6"/>
      <c r="O8238" s="6"/>
    </row>
    <row r="8239" ht="17.25" customHeight="1">
      <c r="A8239" s="7">
        <v>8238.0</v>
      </c>
      <c r="B8239" s="12">
        <v>42326.0</v>
      </c>
      <c r="C8239" s="13" t="s">
        <v>13</v>
      </c>
      <c r="D8239" s="14" t="s">
        <v>8243</v>
      </c>
      <c r="E8239" s="9" t="str">
        <f t="shared" si="1"/>
        <v>San Miguel, Lima, Lima</v>
      </c>
      <c r="F8239" s="13" t="s">
        <v>15</v>
      </c>
      <c r="G8239" s="9">
        <v>87.0</v>
      </c>
      <c r="H8239" s="9">
        <f>VENTAS!$I8239-(VENTAS!$I8239*0.4)</f>
        <v>22803</v>
      </c>
      <c r="I8239" s="9">
        <v>38005.0</v>
      </c>
      <c r="J8239" s="9">
        <f t="shared" si="2"/>
        <v>0.18</v>
      </c>
      <c r="K8239" s="9">
        <f t="shared" si="3"/>
        <v>44845.9</v>
      </c>
      <c r="L8239" s="11" t="s">
        <v>16</v>
      </c>
      <c r="M8239" s="13" t="s">
        <v>39</v>
      </c>
      <c r="N8239" s="6"/>
      <c r="O8239" s="6"/>
    </row>
    <row r="8240" ht="17.25" customHeight="1">
      <c r="A8240" s="7">
        <v>8239.0</v>
      </c>
      <c r="B8240" s="8">
        <v>42326.0</v>
      </c>
      <c r="C8240" s="9" t="s">
        <v>13</v>
      </c>
      <c r="D8240" s="10" t="s">
        <v>8244</v>
      </c>
      <c r="E8240" s="9" t="str">
        <f t="shared" si="1"/>
        <v>San Miguel, Lima, Lima</v>
      </c>
      <c r="F8240" s="9" t="s">
        <v>15</v>
      </c>
      <c r="G8240" s="9">
        <v>28.0</v>
      </c>
      <c r="H8240" s="9">
        <f>VENTAS!$I8240-(VENTAS!$I8240*0.4)</f>
        <v>20586.6</v>
      </c>
      <c r="I8240" s="9">
        <v>34311.0</v>
      </c>
      <c r="J8240" s="9">
        <f t="shared" si="2"/>
        <v>0.18</v>
      </c>
      <c r="K8240" s="9">
        <f t="shared" si="3"/>
        <v>40486.98</v>
      </c>
      <c r="L8240" s="11" t="s">
        <v>16</v>
      </c>
      <c r="M8240" s="9" t="s">
        <v>39</v>
      </c>
      <c r="N8240" s="6"/>
      <c r="O8240" s="6"/>
    </row>
    <row r="8241" ht="17.25" customHeight="1">
      <c r="A8241" s="7">
        <v>8240.0</v>
      </c>
      <c r="B8241" s="12">
        <v>42325.0</v>
      </c>
      <c r="C8241" s="13" t="s">
        <v>80</v>
      </c>
      <c r="D8241" s="14" t="s">
        <v>8245</v>
      </c>
      <c r="E8241" s="9" t="str">
        <f t="shared" si="1"/>
        <v>San Miguel, Lima, Lima</v>
      </c>
      <c r="F8241" s="13" t="s">
        <v>15</v>
      </c>
      <c r="G8241" s="9">
        <v>115.0</v>
      </c>
      <c r="H8241" s="9">
        <f>VENTAS!$I8241-(VENTAS!$I8241*0.4)</f>
        <v>17357.4</v>
      </c>
      <c r="I8241" s="9">
        <v>28929.0</v>
      </c>
      <c r="J8241" s="9">
        <f t="shared" si="2"/>
        <v>0.18</v>
      </c>
      <c r="K8241" s="9">
        <f t="shared" si="3"/>
        <v>34136.22</v>
      </c>
      <c r="L8241" s="11" t="s">
        <v>16</v>
      </c>
      <c r="M8241" s="13" t="s">
        <v>17</v>
      </c>
      <c r="N8241" s="6"/>
      <c r="O8241" s="6"/>
    </row>
    <row r="8242" ht="17.25" customHeight="1">
      <c r="A8242" s="7">
        <v>8241.0</v>
      </c>
      <c r="B8242" s="8">
        <v>42325.0</v>
      </c>
      <c r="C8242" s="9" t="s">
        <v>80</v>
      </c>
      <c r="D8242" s="10" t="s">
        <v>8246</v>
      </c>
      <c r="E8242" s="9" t="str">
        <f t="shared" si="1"/>
        <v>San Miguel, Lima, Lima</v>
      </c>
      <c r="F8242" s="9" t="s">
        <v>15</v>
      </c>
      <c r="G8242" s="9">
        <v>132.0</v>
      </c>
      <c r="H8242" s="9">
        <f>VENTAS!$I8242-(VENTAS!$I8242*0.4)</f>
        <v>13169.4</v>
      </c>
      <c r="I8242" s="9">
        <v>21949.0</v>
      </c>
      <c r="J8242" s="9">
        <f t="shared" si="2"/>
        <v>0.18</v>
      </c>
      <c r="K8242" s="9">
        <f t="shared" si="3"/>
        <v>25899.82</v>
      </c>
      <c r="L8242" s="11" t="s">
        <v>16</v>
      </c>
      <c r="M8242" s="9" t="s">
        <v>17</v>
      </c>
      <c r="N8242" s="6"/>
      <c r="O8242" s="6"/>
    </row>
    <row r="8243" ht="17.25" customHeight="1">
      <c r="A8243" s="7">
        <v>8242.0</v>
      </c>
      <c r="B8243" s="12">
        <v>42325.0</v>
      </c>
      <c r="C8243" s="13" t="s">
        <v>80</v>
      </c>
      <c r="D8243" s="14" t="s">
        <v>8247</v>
      </c>
      <c r="E8243" s="9" t="str">
        <f t="shared" si="1"/>
        <v>San Miguel, Lima, Lima</v>
      </c>
      <c r="F8243" s="13" t="s">
        <v>15</v>
      </c>
      <c r="G8243" s="9">
        <v>109.0</v>
      </c>
      <c r="H8243" s="9">
        <f>VENTAS!$I8243-(VENTAS!$I8243*0.4)</f>
        <v>17248.2</v>
      </c>
      <c r="I8243" s="9">
        <v>28747.0</v>
      </c>
      <c r="J8243" s="9">
        <f t="shared" si="2"/>
        <v>0.18</v>
      </c>
      <c r="K8243" s="9">
        <f t="shared" si="3"/>
        <v>33921.46</v>
      </c>
      <c r="L8243" s="11" t="s">
        <v>16</v>
      </c>
      <c r="M8243" s="13" t="s">
        <v>17</v>
      </c>
      <c r="N8243" s="6"/>
      <c r="O8243" s="6"/>
    </row>
    <row r="8244" ht="17.25" customHeight="1">
      <c r="A8244" s="7">
        <v>8243.0</v>
      </c>
      <c r="B8244" s="8">
        <v>42325.0</v>
      </c>
      <c r="C8244" s="9" t="s">
        <v>104</v>
      </c>
      <c r="D8244" s="10" t="s">
        <v>8248</v>
      </c>
      <c r="E8244" s="9" t="str">
        <f t="shared" si="1"/>
        <v>Surco,Lima,Lima</v>
      </c>
      <c r="F8244" s="9" t="s">
        <v>15</v>
      </c>
      <c r="G8244" s="9">
        <v>110.0</v>
      </c>
      <c r="H8244" s="9">
        <f>VENTAS!$I8244-(VENTAS!$I8244*0.4)</f>
        <v>23702.4</v>
      </c>
      <c r="I8244" s="9">
        <v>39504.0</v>
      </c>
      <c r="J8244" s="9">
        <f t="shared" si="2"/>
        <v>0.18</v>
      </c>
      <c r="K8244" s="9">
        <f t="shared" si="3"/>
        <v>46614.72</v>
      </c>
      <c r="L8244" s="11" t="s">
        <v>58</v>
      </c>
      <c r="M8244" s="9" t="s">
        <v>96</v>
      </c>
      <c r="N8244" s="6"/>
      <c r="O8244" s="6"/>
    </row>
    <row r="8245" ht="17.25" customHeight="1">
      <c r="A8245" s="7">
        <v>8244.0</v>
      </c>
      <c r="B8245" s="12">
        <v>42325.0</v>
      </c>
      <c r="C8245" s="13" t="s">
        <v>104</v>
      </c>
      <c r="D8245" s="14" t="s">
        <v>8249</v>
      </c>
      <c r="E8245" s="9" t="str">
        <f t="shared" si="1"/>
        <v>Surco,Lima,Lima</v>
      </c>
      <c r="F8245" s="13" t="s">
        <v>15</v>
      </c>
      <c r="G8245" s="9">
        <v>158.0</v>
      </c>
      <c r="H8245" s="9">
        <f>VENTAS!$I8245-(VENTAS!$I8245*0.4)</f>
        <v>20461.2</v>
      </c>
      <c r="I8245" s="9">
        <v>34102.0</v>
      </c>
      <c r="J8245" s="9">
        <f t="shared" si="2"/>
        <v>0.18</v>
      </c>
      <c r="K8245" s="9">
        <f t="shared" si="3"/>
        <v>40240.36</v>
      </c>
      <c r="L8245" s="11" t="s">
        <v>58</v>
      </c>
      <c r="M8245" s="13" t="s">
        <v>96</v>
      </c>
      <c r="N8245" s="6"/>
      <c r="O8245" s="6"/>
    </row>
    <row r="8246" ht="17.25" customHeight="1">
      <c r="A8246" s="7">
        <v>8245.0</v>
      </c>
      <c r="B8246" s="8">
        <v>42325.0</v>
      </c>
      <c r="C8246" s="9" t="s">
        <v>104</v>
      </c>
      <c r="D8246" s="10" t="s">
        <v>8250</v>
      </c>
      <c r="E8246" s="9" t="str">
        <f t="shared" si="1"/>
        <v>Surco,Lima,Lima</v>
      </c>
      <c r="F8246" s="9" t="s">
        <v>15</v>
      </c>
      <c r="G8246" s="9">
        <v>12.0</v>
      </c>
      <c r="H8246" s="9">
        <f>VENTAS!$I8246-(VENTAS!$I8246*0.4)</f>
        <v>12633.6</v>
      </c>
      <c r="I8246" s="9">
        <v>21056.0</v>
      </c>
      <c r="J8246" s="9">
        <f t="shared" si="2"/>
        <v>0.18</v>
      </c>
      <c r="K8246" s="9">
        <f t="shared" si="3"/>
        <v>24846.08</v>
      </c>
      <c r="L8246" s="11" t="s">
        <v>58</v>
      </c>
      <c r="M8246" s="9" t="s">
        <v>96</v>
      </c>
      <c r="N8246" s="6"/>
      <c r="O8246" s="6"/>
    </row>
    <row r="8247" ht="17.25" customHeight="1">
      <c r="A8247" s="7">
        <v>8246.0</v>
      </c>
      <c r="B8247" s="12">
        <v>42325.0</v>
      </c>
      <c r="C8247" s="13" t="s">
        <v>104</v>
      </c>
      <c r="D8247" s="14" t="s">
        <v>8251</v>
      </c>
      <c r="E8247" s="9" t="str">
        <f t="shared" si="1"/>
        <v>Surco,Lima,Lima</v>
      </c>
      <c r="F8247" s="13" t="s">
        <v>15</v>
      </c>
      <c r="G8247" s="9">
        <v>59.0</v>
      </c>
      <c r="H8247" s="9">
        <f>VENTAS!$I8247-(VENTAS!$I8247*0.4)</f>
        <v>22683.6</v>
      </c>
      <c r="I8247" s="9">
        <v>37806.0</v>
      </c>
      <c r="J8247" s="9">
        <f t="shared" si="2"/>
        <v>0.18</v>
      </c>
      <c r="K8247" s="9">
        <f t="shared" si="3"/>
        <v>44611.08</v>
      </c>
      <c r="L8247" s="11" t="s">
        <v>58</v>
      </c>
      <c r="M8247" s="13" t="s">
        <v>96</v>
      </c>
      <c r="N8247" s="6"/>
      <c r="O8247" s="6"/>
    </row>
    <row r="8248" ht="17.25" customHeight="1">
      <c r="A8248" s="7">
        <v>8247.0</v>
      </c>
      <c r="B8248" s="8">
        <v>42325.0</v>
      </c>
      <c r="C8248" s="9" t="s">
        <v>13</v>
      </c>
      <c r="D8248" s="10" t="s">
        <v>8252</v>
      </c>
      <c r="E8248" s="9" t="str">
        <f t="shared" si="1"/>
        <v>Surco,Lima,Lima</v>
      </c>
      <c r="F8248" s="9" t="s">
        <v>15</v>
      </c>
      <c r="G8248" s="9">
        <v>84.0</v>
      </c>
      <c r="H8248" s="9">
        <f>VENTAS!$I8248-(VENTAS!$I8248*0.4)</f>
        <v>18419.4</v>
      </c>
      <c r="I8248" s="9">
        <v>30699.0</v>
      </c>
      <c r="J8248" s="9">
        <f t="shared" si="2"/>
        <v>0.18</v>
      </c>
      <c r="K8248" s="9">
        <f t="shared" si="3"/>
        <v>36224.82</v>
      </c>
      <c r="L8248" s="11" t="s">
        <v>58</v>
      </c>
      <c r="M8248" s="9" t="s">
        <v>91</v>
      </c>
      <c r="N8248" s="6"/>
      <c r="O8248" s="6"/>
    </row>
    <row r="8249" ht="17.25" customHeight="1">
      <c r="A8249" s="7">
        <v>8248.0</v>
      </c>
      <c r="B8249" s="12">
        <v>42325.0</v>
      </c>
      <c r="C8249" s="13" t="s">
        <v>13</v>
      </c>
      <c r="D8249" s="14" t="s">
        <v>8253</v>
      </c>
      <c r="E8249" s="9" t="str">
        <f t="shared" si="1"/>
        <v>Surco,Lima,Lima</v>
      </c>
      <c r="F8249" s="13" t="s">
        <v>15</v>
      </c>
      <c r="G8249" s="9">
        <v>100.0</v>
      </c>
      <c r="H8249" s="9">
        <f>VENTAS!$I8249-(VENTAS!$I8249*0.4)</f>
        <v>13825.8</v>
      </c>
      <c r="I8249" s="9">
        <v>23043.0</v>
      </c>
      <c r="J8249" s="9">
        <f t="shared" si="2"/>
        <v>0.18</v>
      </c>
      <c r="K8249" s="9">
        <f t="shared" si="3"/>
        <v>27190.74</v>
      </c>
      <c r="L8249" s="11" t="s">
        <v>58</v>
      </c>
      <c r="M8249" s="13" t="s">
        <v>91</v>
      </c>
      <c r="N8249" s="6"/>
      <c r="O8249" s="6"/>
    </row>
    <row r="8250" ht="17.25" customHeight="1">
      <c r="A8250" s="7">
        <v>8249.0</v>
      </c>
      <c r="B8250" s="8">
        <v>42325.0</v>
      </c>
      <c r="C8250" s="9" t="s">
        <v>13</v>
      </c>
      <c r="D8250" s="10" t="s">
        <v>8254</v>
      </c>
      <c r="E8250" s="9" t="str">
        <f t="shared" si="1"/>
        <v>Surco,Lima,Lima</v>
      </c>
      <c r="F8250" s="9" t="s">
        <v>15</v>
      </c>
      <c r="G8250" s="9">
        <v>71.0</v>
      </c>
      <c r="H8250" s="9">
        <f>VENTAS!$I8250-(VENTAS!$I8250*0.4)</f>
        <v>11529.6</v>
      </c>
      <c r="I8250" s="9">
        <v>19216.0</v>
      </c>
      <c r="J8250" s="9">
        <f t="shared" si="2"/>
        <v>0.18</v>
      </c>
      <c r="K8250" s="9">
        <f t="shared" si="3"/>
        <v>22674.88</v>
      </c>
      <c r="L8250" s="11" t="s">
        <v>58</v>
      </c>
      <c r="M8250" s="9" t="s">
        <v>91</v>
      </c>
      <c r="N8250" s="6"/>
      <c r="O8250" s="6"/>
    </row>
    <row r="8251" ht="17.25" customHeight="1">
      <c r="A8251" s="7">
        <v>8250.0</v>
      </c>
      <c r="B8251" s="12">
        <v>42325.0</v>
      </c>
      <c r="C8251" s="13" t="s">
        <v>13</v>
      </c>
      <c r="D8251" s="14" t="s">
        <v>8255</v>
      </c>
      <c r="E8251" s="9" t="str">
        <f t="shared" si="1"/>
        <v>Surco,Lima,Lima</v>
      </c>
      <c r="F8251" s="13" t="s">
        <v>15</v>
      </c>
      <c r="G8251" s="9">
        <v>82.0</v>
      </c>
      <c r="H8251" s="9">
        <f>VENTAS!$I8251-(VENTAS!$I8251*0.4)</f>
        <v>18162</v>
      </c>
      <c r="I8251" s="9">
        <v>30270.0</v>
      </c>
      <c r="J8251" s="9">
        <f t="shared" si="2"/>
        <v>0.18</v>
      </c>
      <c r="K8251" s="9">
        <f t="shared" si="3"/>
        <v>35718.6</v>
      </c>
      <c r="L8251" s="11" t="s">
        <v>58</v>
      </c>
      <c r="M8251" s="13" t="s">
        <v>91</v>
      </c>
      <c r="N8251" s="6"/>
      <c r="O8251" s="6"/>
    </row>
    <row r="8252" ht="17.25" customHeight="1">
      <c r="A8252" s="7">
        <v>8251.0</v>
      </c>
      <c r="B8252" s="8">
        <v>42324.0</v>
      </c>
      <c r="C8252" s="9" t="s">
        <v>56</v>
      </c>
      <c r="D8252" s="10" t="s">
        <v>8256</v>
      </c>
      <c r="E8252" s="9" t="str">
        <f t="shared" si="1"/>
        <v>San Miguel, Lima, Lima</v>
      </c>
      <c r="F8252" s="9" t="s">
        <v>15</v>
      </c>
      <c r="G8252" s="9">
        <v>19.0</v>
      </c>
      <c r="H8252" s="9">
        <f>VENTAS!$I8252-(VENTAS!$I8252*0.4)</f>
        <v>19441.2</v>
      </c>
      <c r="I8252" s="9">
        <v>32402.0</v>
      </c>
      <c r="J8252" s="9">
        <f t="shared" si="2"/>
        <v>0.18</v>
      </c>
      <c r="K8252" s="9">
        <f t="shared" si="3"/>
        <v>38234.36</v>
      </c>
      <c r="L8252" s="11" t="s">
        <v>16</v>
      </c>
      <c r="M8252" s="9" t="s">
        <v>39</v>
      </c>
      <c r="N8252" s="6"/>
      <c r="O8252" s="6"/>
    </row>
    <row r="8253" ht="17.25" customHeight="1">
      <c r="A8253" s="7">
        <v>8252.0</v>
      </c>
      <c r="B8253" s="12">
        <v>42324.0</v>
      </c>
      <c r="C8253" s="13" t="s">
        <v>56</v>
      </c>
      <c r="D8253" s="14" t="s">
        <v>8257</v>
      </c>
      <c r="E8253" s="9" t="str">
        <f t="shared" si="1"/>
        <v>San Miguel, Lima, Lima</v>
      </c>
      <c r="F8253" s="13" t="s">
        <v>15</v>
      </c>
      <c r="G8253" s="9">
        <v>61.0</v>
      </c>
      <c r="H8253" s="9">
        <f>VENTAS!$I8253-(VENTAS!$I8253*0.4)</f>
        <v>22735.2</v>
      </c>
      <c r="I8253" s="9">
        <v>37892.0</v>
      </c>
      <c r="J8253" s="9">
        <f t="shared" si="2"/>
        <v>0.18</v>
      </c>
      <c r="K8253" s="9">
        <f t="shared" si="3"/>
        <v>44712.56</v>
      </c>
      <c r="L8253" s="11" t="s">
        <v>16</v>
      </c>
      <c r="M8253" s="13" t="s">
        <v>39</v>
      </c>
      <c r="N8253" s="6"/>
      <c r="O8253" s="6"/>
    </row>
    <row r="8254" ht="17.25" customHeight="1">
      <c r="A8254" s="7">
        <v>8253.0</v>
      </c>
      <c r="B8254" s="8">
        <v>42324.0</v>
      </c>
      <c r="C8254" s="9" t="s">
        <v>56</v>
      </c>
      <c r="D8254" s="10" t="s">
        <v>8258</v>
      </c>
      <c r="E8254" s="9" t="str">
        <f t="shared" si="1"/>
        <v>San Miguel, Lima, Lima</v>
      </c>
      <c r="F8254" s="9" t="s">
        <v>15</v>
      </c>
      <c r="G8254" s="9">
        <v>76.0</v>
      </c>
      <c r="H8254" s="9">
        <f>VENTAS!$I8254-(VENTAS!$I8254*0.4)</f>
        <v>13836</v>
      </c>
      <c r="I8254" s="9">
        <v>23060.0</v>
      </c>
      <c r="J8254" s="9">
        <f t="shared" si="2"/>
        <v>0.18</v>
      </c>
      <c r="K8254" s="9">
        <f t="shared" si="3"/>
        <v>27210.8</v>
      </c>
      <c r="L8254" s="11" t="s">
        <v>16</v>
      </c>
      <c r="M8254" s="9" t="s">
        <v>39</v>
      </c>
      <c r="N8254" s="6"/>
      <c r="O8254" s="6"/>
    </row>
    <row r="8255" ht="17.25" customHeight="1">
      <c r="A8255" s="7">
        <v>8254.0</v>
      </c>
      <c r="B8255" s="12">
        <v>42324.0</v>
      </c>
      <c r="C8255" s="13" t="s">
        <v>56</v>
      </c>
      <c r="D8255" s="14" t="s">
        <v>8259</v>
      </c>
      <c r="E8255" s="9" t="str">
        <f t="shared" si="1"/>
        <v>San Miguel, Lima, Lima</v>
      </c>
      <c r="F8255" s="13" t="s">
        <v>15</v>
      </c>
      <c r="G8255" s="9">
        <v>118.0</v>
      </c>
      <c r="H8255" s="9">
        <f>VENTAS!$I8255-(VENTAS!$I8255*0.4)</f>
        <v>16846.8</v>
      </c>
      <c r="I8255" s="9">
        <v>28078.0</v>
      </c>
      <c r="J8255" s="9">
        <f t="shared" si="2"/>
        <v>0.18</v>
      </c>
      <c r="K8255" s="9">
        <f t="shared" si="3"/>
        <v>33132.04</v>
      </c>
      <c r="L8255" s="11" t="s">
        <v>16</v>
      </c>
      <c r="M8255" s="13" t="s">
        <v>39</v>
      </c>
      <c r="N8255" s="6"/>
      <c r="O8255" s="6"/>
    </row>
    <row r="8256" ht="17.25" customHeight="1">
      <c r="A8256" s="7">
        <v>8255.0</v>
      </c>
      <c r="B8256" s="8">
        <v>42324.0</v>
      </c>
      <c r="C8256" s="9" t="s">
        <v>56</v>
      </c>
      <c r="D8256" s="10" t="s">
        <v>8260</v>
      </c>
      <c r="E8256" s="9" t="str">
        <f t="shared" si="1"/>
        <v>Ate,Lima,Lima</v>
      </c>
      <c r="F8256" s="9" t="s">
        <v>15</v>
      </c>
      <c r="G8256" s="9">
        <v>108.0</v>
      </c>
      <c r="H8256" s="9">
        <f>VENTAS!$I8256-(VENTAS!$I8256*0.4)</f>
        <v>18730.8</v>
      </c>
      <c r="I8256" s="9">
        <v>31218.0</v>
      </c>
      <c r="J8256" s="9">
        <f t="shared" si="2"/>
        <v>0.18</v>
      </c>
      <c r="K8256" s="9">
        <f t="shared" si="3"/>
        <v>36837.24</v>
      </c>
      <c r="L8256" s="11" t="s">
        <v>20</v>
      </c>
      <c r="M8256" s="9" t="s">
        <v>21</v>
      </c>
      <c r="N8256" s="6"/>
      <c r="O8256" s="6"/>
    </row>
    <row r="8257" ht="17.25" customHeight="1">
      <c r="A8257" s="7">
        <v>8256.0</v>
      </c>
      <c r="B8257" s="12">
        <v>42324.0</v>
      </c>
      <c r="C8257" s="13" t="s">
        <v>56</v>
      </c>
      <c r="D8257" s="14" t="s">
        <v>8261</v>
      </c>
      <c r="E8257" s="9" t="str">
        <f t="shared" si="1"/>
        <v>Ate,Lima,Lima</v>
      </c>
      <c r="F8257" s="13" t="s">
        <v>15</v>
      </c>
      <c r="G8257" s="9">
        <v>176.0</v>
      </c>
      <c r="H8257" s="9">
        <f>VENTAS!$I8257-(VENTAS!$I8257*0.4)</f>
        <v>11166.6</v>
      </c>
      <c r="I8257" s="9">
        <v>18611.0</v>
      </c>
      <c r="J8257" s="9">
        <f t="shared" si="2"/>
        <v>0.18</v>
      </c>
      <c r="K8257" s="9">
        <f t="shared" si="3"/>
        <v>21960.98</v>
      </c>
      <c r="L8257" s="11" t="s">
        <v>20</v>
      </c>
      <c r="M8257" s="13" t="s">
        <v>21</v>
      </c>
      <c r="N8257" s="6"/>
      <c r="O8257" s="6"/>
    </row>
    <row r="8258" ht="17.25" customHeight="1">
      <c r="A8258" s="7">
        <v>8257.0</v>
      </c>
      <c r="B8258" s="8">
        <v>42324.0</v>
      </c>
      <c r="C8258" s="9" t="s">
        <v>56</v>
      </c>
      <c r="D8258" s="10" t="s">
        <v>8262</v>
      </c>
      <c r="E8258" s="9" t="str">
        <f t="shared" si="1"/>
        <v>Ate,Lima,Lima</v>
      </c>
      <c r="F8258" s="9" t="s">
        <v>15</v>
      </c>
      <c r="G8258" s="9">
        <v>13.0</v>
      </c>
      <c r="H8258" s="9">
        <f>VENTAS!$I8258-(VENTAS!$I8258*0.4)</f>
        <v>18996.6</v>
      </c>
      <c r="I8258" s="9">
        <v>31661.0</v>
      </c>
      <c r="J8258" s="9">
        <f t="shared" si="2"/>
        <v>0.18</v>
      </c>
      <c r="K8258" s="9">
        <f t="shared" si="3"/>
        <v>37359.98</v>
      </c>
      <c r="L8258" s="11" t="s">
        <v>20</v>
      </c>
      <c r="M8258" s="9" t="s">
        <v>21</v>
      </c>
      <c r="N8258" s="6"/>
      <c r="O8258" s="6"/>
    </row>
    <row r="8259" ht="17.25" customHeight="1">
      <c r="A8259" s="7">
        <v>8258.0</v>
      </c>
      <c r="B8259" s="12">
        <v>42324.0</v>
      </c>
      <c r="C8259" s="13" t="s">
        <v>56</v>
      </c>
      <c r="D8259" s="14" t="s">
        <v>8263</v>
      </c>
      <c r="E8259" s="9" t="str">
        <f t="shared" si="1"/>
        <v>Ate,Lima,Lima</v>
      </c>
      <c r="F8259" s="13" t="s">
        <v>15</v>
      </c>
      <c r="G8259" s="9">
        <v>142.0</v>
      </c>
      <c r="H8259" s="9">
        <f>VENTAS!$I8259-(VENTAS!$I8259*0.4)</f>
        <v>15589.2</v>
      </c>
      <c r="I8259" s="9">
        <v>25982.0</v>
      </c>
      <c r="J8259" s="9">
        <f t="shared" si="2"/>
        <v>0.18</v>
      </c>
      <c r="K8259" s="9">
        <f t="shared" si="3"/>
        <v>30658.76</v>
      </c>
      <c r="L8259" s="11" t="s">
        <v>20</v>
      </c>
      <c r="M8259" s="13" t="s">
        <v>21</v>
      </c>
      <c r="N8259" s="6"/>
      <c r="O8259" s="6"/>
    </row>
    <row r="8260" ht="17.25" customHeight="1">
      <c r="A8260" s="7">
        <v>8259.0</v>
      </c>
      <c r="B8260" s="8">
        <v>42324.0</v>
      </c>
      <c r="C8260" s="9" t="s">
        <v>104</v>
      </c>
      <c r="D8260" s="10" t="s">
        <v>8264</v>
      </c>
      <c r="E8260" s="9" t="str">
        <f t="shared" si="1"/>
        <v>Surco,Lima,Lima</v>
      </c>
      <c r="F8260" s="9" t="s">
        <v>15</v>
      </c>
      <c r="G8260" s="9">
        <v>160.0</v>
      </c>
      <c r="H8260" s="9">
        <f>VENTAS!$I8260-(VENTAS!$I8260*0.4)</f>
        <v>16568.4</v>
      </c>
      <c r="I8260" s="9">
        <v>27614.0</v>
      </c>
      <c r="J8260" s="9">
        <f t="shared" si="2"/>
        <v>0.18</v>
      </c>
      <c r="K8260" s="9">
        <f t="shared" si="3"/>
        <v>32584.52</v>
      </c>
      <c r="L8260" s="11" t="s">
        <v>58</v>
      </c>
      <c r="M8260" s="9" t="s">
        <v>130</v>
      </c>
      <c r="N8260" s="6"/>
      <c r="O8260" s="6"/>
    </row>
    <row r="8261" ht="17.25" customHeight="1">
      <c r="A8261" s="7">
        <v>8260.0</v>
      </c>
      <c r="B8261" s="12">
        <v>42324.0</v>
      </c>
      <c r="C8261" s="13" t="s">
        <v>104</v>
      </c>
      <c r="D8261" s="14" t="s">
        <v>8265</v>
      </c>
      <c r="E8261" s="9" t="str">
        <f t="shared" si="1"/>
        <v>Surco,Lima,Lima</v>
      </c>
      <c r="F8261" s="13" t="s">
        <v>15</v>
      </c>
      <c r="G8261" s="9">
        <v>72.0</v>
      </c>
      <c r="H8261" s="9">
        <f>VENTAS!$I8261-(VENTAS!$I8261*0.4)</f>
        <v>21897.6</v>
      </c>
      <c r="I8261" s="9">
        <v>36496.0</v>
      </c>
      <c r="J8261" s="9">
        <f t="shared" si="2"/>
        <v>0.18</v>
      </c>
      <c r="K8261" s="9">
        <f t="shared" si="3"/>
        <v>43065.28</v>
      </c>
      <c r="L8261" s="11" t="s">
        <v>58</v>
      </c>
      <c r="M8261" s="13" t="s">
        <v>130</v>
      </c>
      <c r="N8261" s="6"/>
      <c r="O8261" s="6"/>
    </row>
    <row r="8262" ht="17.25" customHeight="1">
      <c r="A8262" s="7">
        <v>8261.0</v>
      </c>
      <c r="B8262" s="8">
        <v>42324.0</v>
      </c>
      <c r="C8262" s="9" t="s">
        <v>104</v>
      </c>
      <c r="D8262" s="10" t="s">
        <v>8266</v>
      </c>
      <c r="E8262" s="9" t="str">
        <f t="shared" si="1"/>
        <v>Surco,Lima,Lima</v>
      </c>
      <c r="F8262" s="9" t="s">
        <v>15</v>
      </c>
      <c r="G8262" s="9">
        <v>30.0</v>
      </c>
      <c r="H8262" s="9">
        <f>VENTAS!$I8262-(VENTAS!$I8262*0.4)</f>
        <v>20049</v>
      </c>
      <c r="I8262" s="9">
        <v>33415.0</v>
      </c>
      <c r="J8262" s="9">
        <f t="shared" si="2"/>
        <v>0.18</v>
      </c>
      <c r="K8262" s="9">
        <f t="shared" si="3"/>
        <v>39429.7</v>
      </c>
      <c r="L8262" s="11" t="s">
        <v>58</v>
      </c>
      <c r="M8262" s="9" t="s">
        <v>130</v>
      </c>
      <c r="N8262" s="6"/>
      <c r="O8262" s="6"/>
    </row>
    <row r="8263" ht="17.25" customHeight="1">
      <c r="A8263" s="7">
        <v>8262.0</v>
      </c>
      <c r="B8263" s="12">
        <v>42324.0</v>
      </c>
      <c r="C8263" s="13" t="s">
        <v>104</v>
      </c>
      <c r="D8263" s="14" t="s">
        <v>8267</v>
      </c>
      <c r="E8263" s="9" t="str">
        <f t="shared" si="1"/>
        <v>Surco,Lima,Lima</v>
      </c>
      <c r="F8263" s="13" t="s">
        <v>15</v>
      </c>
      <c r="G8263" s="9">
        <v>121.0</v>
      </c>
      <c r="H8263" s="9">
        <f>VENTAS!$I8263-(VENTAS!$I8263*0.4)</f>
        <v>11471.4</v>
      </c>
      <c r="I8263" s="9">
        <v>19119.0</v>
      </c>
      <c r="J8263" s="9">
        <f t="shared" si="2"/>
        <v>0.18</v>
      </c>
      <c r="K8263" s="9">
        <f t="shared" si="3"/>
        <v>22560.42</v>
      </c>
      <c r="L8263" s="11" t="s">
        <v>58</v>
      </c>
      <c r="M8263" s="13" t="s">
        <v>130</v>
      </c>
      <c r="N8263" s="6"/>
      <c r="O8263" s="6"/>
    </row>
    <row r="8264" ht="17.25" customHeight="1">
      <c r="A8264" s="7">
        <v>8263.0</v>
      </c>
      <c r="B8264" s="8">
        <v>42324.0</v>
      </c>
      <c r="C8264" s="9" t="s">
        <v>104</v>
      </c>
      <c r="D8264" s="10" t="s">
        <v>8268</v>
      </c>
      <c r="E8264" s="9" t="str">
        <f t="shared" si="1"/>
        <v>San Miguel, Lima, Lima</v>
      </c>
      <c r="F8264" s="9" t="s">
        <v>15</v>
      </c>
      <c r="G8264" s="9">
        <v>13.0</v>
      </c>
      <c r="H8264" s="9">
        <f>VENTAS!$I8264-(VENTAS!$I8264*0.4)</f>
        <v>11258.4</v>
      </c>
      <c r="I8264" s="9">
        <v>18764.0</v>
      </c>
      <c r="J8264" s="9">
        <f t="shared" si="2"/>
        <v>0.18</v>
      </c>
      <c r="K8264" s="9">
        <f t="shared" si="3"/>
        <v>22141.52</v>
      </c>
      <c r="L8264" s="11" t="s">
        <v>16</v>
      </c>
      <c r="M8264" s="9" t="s">
        <v>39</v>
      </c>
      <c r="N8264" s="6"/>
      <c r="O8264" s="6"/>
    </row>
    <row r="8265" ht="17.25" customHeight="1">
      <c r="A8265" s="7">
        <v>8264.0</v>
      </c>
      <c r="B8265" s="12">
        <v>42324.0</v>
      </c>
      <c r="C8265" s="13" t="s">
        <v>104</v>
      </c>
      <c r="D8265" s="14" t="s">
        <v>8269</v>
      </c>
      <c r="E8265" s="9" t="str">
        <f t="shared" si="1"/>
        <v>San Miguel, Lima, Lima</v>
      </c>
      <c r="F8265" s="13" t="s">
        <v>15</v>
      </c>
      <c r="G8265" s="9">
        <v>99.0</v>
      </c>
      <c r="H8265" s="9">
        <f>VENTAS!$I8265-(VENTAS!$I8265*0.4)</f>
        <v>11927.4</v>
      </c>
      <c r="I8265" s="9">
        <v>19879.0</v>
      </c>
      <c r="J8265" s="9">
        <f t="shared" si="2"/>
        <v>0.18</v>
      </c>
      <c r="K8265" s="9">
        <f t="shared" si="3"/>
        <v>23457.22</v>
      </c>
      <c r="L8265" s="11" t="s">
        <v>16</v>
      </c>
      <c r="M8265" s="13" t="s">
        <v>39</v>
      </c>
      <c r="N8265" s="6"/>
      <c r="O8265" s="6"/>
    </row>
    <row r="8266" ht="17.25" customHeight="1">
      <c r="A8266" s="7">
        <v>8265.0</v>
      </c>
      <c r="B8266" s="8">
        <v>42324.0</v>
      </c>
      <c r="C8266" s="9" t="s">
        <v>104</v>
      </c>
      <c r="D8266" s="10" t="s">
        <v>8270</v>
      </c>
      <c r="E8266" s="9" t="str">
        <f t="shared" si="1"/>
        <v>San Miguel, Lima, Lima</v>
      </c>
      <c r="F8266" s="9" t="s">
        <v>15</v>
      </c>
      <c r="G8266" s="9">
        <v>78.0</v>
      </c>
      <c r="H8266" s="9">
        <f>VENTAS!$I8266-(VENTAS!$I8266*0.4)</f>
        <v>13463.4</v>
      </c>
      <c r="I8266" s="9">
        <v>22439.0</v>
      </c>
      <c r="J8266" s="9">
        <f t="shared" si="2"/>
        <v>0.18</v>
      </c>
      <c r="K8266" s="9">
        <f t="shared" si="3"/>
        <v>26478.02</v>
      </c>
      <c r="L8266" s="11" t="s">
        <v>16</v>
      </c>
      <c r="M8266" s="9" t="s">
        <v>39</v>
      </c>
      <c r="N8266" s="6"/>
      <c r="O8266" s="6"/>
    </row>
    <row r="8267" ht="17.25" customHeight="1">
      <c r="A8267" s="7">
        <v>8266.0</v>
      </c>
      <c r="B8267" s="12">
        <v>42324.0</v>
      </c>
      <c r="C8267" s="13" t="s">
        <v>104</v>
      </c>
      <c r="D8267" s="14" t="s">
        <v>8271</v>
      </c>
      <c r="E8267" s="9" t="str">
        <f t="shared" si="1"/>
        <v>San Miguel, Lima, Lima</v>
      </c>
      <c r="F8267" s="13" t="s">
        <v>15</v>
      </c>
      <c r="G8267" s="9">
        <v>89.0</v>
      </c>
      <c r="H8267" s="9">
        <f>VENTAS!$I8267-(VENTAS!$I8267*0.4)</f>
        <v>18883.2</v>
      </c>
      <c r="I8267" s="9">
        <v>31472.0</v>
      </c>
      <c r="J8267" s="9">
        <f t="shared" si="2"/>
        <v>0.18</v>
      </c>
      <c r="K8267" s="9">
        <f t="shared" si="3"/>
        <v>37136.96</v>
      </c>
      <c r="L8267" s="11" t="s">
        <v>16</v>
      </c>
      <c r="M8267" s="13" t="s">
        <v>39</v>
      </c>
      <c r="N8267" s="6"/>
      <c r="O8267" s="6"/>
    </row>
    <row r="8268" ht="17.25" customHeight="1">
      <c r="A8268" s="7">
        <v>8267.0</v>
      </c>
      <c r="B8268" s="8">
        <v>42324.0</v>
      </c>
      <c r="C8268" s="9" t="s">
        <v>25</v>
      </c>
      <c r="D8268" s="10" t="s">
        <v>8272</v>
      </c>
      <c r="E8268" s="9" t="str">
        <f t="shared" si="1"/>
        <v>Surco,Lima,Lima</v>
      </c>
      <c r="F8268" s="9" t="s">
        <v>34</v>
      </c>
      <c r="G8268" s="9">
        <v>45.0</v>
      </c>
      <c r="H8268" s="9">
        <f>VENTAS!$I8268-(VENTAS!$I8268*0.4)</f>
        <v>16711.8</v>
      </c>
      <c r="I8268" s="9">
        <v>27853.0</v>
      </c>
      <c r="J8268" s="9">
        <f t="shared" si="2"/>
        <v>0.18</v>
      </c>
      <c r="K8268" s="9">
        <f t="shared" si="3"/>
        <v>32866.54</v>
      </c>
      <c r="L8268" s="11" t="s">
        <v>58</v>
      </c>
      <c r="M8268" s="9" t="s">
        <v>59</v>
      </c>
      <c r="N8268" s="6"/>
      <c r="O8268" s="6"/>
    </row>
    <row r="8269" ht="17.25" customHeight="1">
      <c r="A8269" s="7">
        <v>8268.0</v>
      </c>
      <c r="B8269" s="12">
        <v>42324.0</v>
      </c>
      <c r="C8269" s="13" t="s">
        <v>25</v>
      </c>
      <c r="D8269" s="14" t="s">
        <v>8273</v>
      </c>
      <c r="E8269" s="9" t="str">
        <f t="shared" si="1"/>
        <v>Surco,Lima,Lima</v>
      </c>
      <c r="F8269" s="13" t="s">
        <v>34</v>
      </c>
      <c r="G8269" s="9">
        <v>79.0</v>
      </c>
      <c r="H8269" s="9">
        <f>VENTAS!$I8269-(VENTAS!$I8269*0.4)</f>
        <v>20128.2</v>
      </c>
      <c r="I8269" s="9">
        <v>33547.0</v>
      </c>
      <c r="J8269" s="9">
        <f t="shared" si="2"/>
        <v>0.18</v>
      </c>
      <c r="K8269" s="9">
        <f t="shared" si="3"/>
        <v>39585.46</v>
      </c>
      <c r="L8269" s="11" t="s">
        <v>58</v>
      </c>
      <c r="M8269" s="13" t="s">
        <v>59</v>
      </c>
      <c r="N8269" s="6"/>
      <c r="O8269" s="6"/>
    </row>
    <row r="8270" ht="17.25" customHeight="1">
      <c r="A8270" s="7">
        <v>8269.0</v>
      </c>
      <c r="B8270" s="8">
        <v>42324.0</v>
      </c>
      <c r="C8270" s="9" t="s">
        <v>25</v>
      </c>
      <c r="D8270" s="10" t="s">
        <v>8274</v>
      </c>
      <c r="E8270" s="9" t="str">
        <f t="shared" si="1"/>
        <v>Surco,Lima,Lima</v>
      </c>
      <c r="F8270" s="9" t="s">
        <v>34</v>
      </c>
      <c r="G8270" s="9">
        <v>92.0</v>
      </c>
      <c r="H8270" s="9">
        <f>VENTAS!$I8270-(VENTAS!$I8270*0.4)</f>
        <v>13152.6</v>
      </c>
      <c r="I8270" s="9">
        <v>21921.0</v>
      </c>
      <c r="J8270" s="9">
        <f t="shared" si="2"/>
        <v>0.18</v>
      </c>
      <c r="K8270" s="9">
        <f t="shared" si="3"/>
        <v>25866.78</v>
      </c>
      <c r="L8270" s="11" t="s">
        <v>58</v>
      </c>
      <c r="M8270" s="9" t="s">
        <v>59</v>
      </c>
      <c r="N8270" s="6"/>
      <c r="O8270" s="6"/>
    </row>
    <row r="8271" ht="17.25" customHeight="1">
      <c r="A8271" s="7">
        <v>8270.0</v>
      </c>
      <c r="B8271" s="12">
        <v>42324.0</v>
      </c>
      <c r="C8271" s="13" t="s">
        <v>25</v>
      </c>
      <c r="D8271" s="14" t="s">
        <v>8275</v>
      </c>
      <c r="E8271" s="9" t="str">
        <f t="shared" si="1"/>
        <v>Surco,Lima,Lima</v>
      </c>
      <c r="F8271" s="13" t="s">
        <v>34</v>
      </c>
      <c r="G8271" s="9">
        <v>69.0</v>
      </c>
      <c r="H8271" s="9">
        <f>VENTAS!$I8271-(VENTAS!$I8271*0.4)</f>
        <v>12476.4</v>
      </c>
      <c r="I8271" s="9">
        <v>20794.0</v>
      </c>
      <c r="J8271" s="9">
        <f t="shared" si="2"/>
        <v>0.18</v>
      </c>
      <c r="K8271" s="9">
        <f t="shared" si="3"/>
        <v>24536.92</v>
      </c>
      <c r="L8271" s="11" t="s">
        <v>58</v>
      </c>
      <c r="M8271" s="13" t="s">
        <v>59</v>
      </c>
      <c r="N8271" s="6"/>
      <c r="O8271" s="6"/>
    </row>
    <row r="8272" ht="17.25" customHeight="1">
      <c r="A8272" s="7">
        <v>8271.0</v>
      </c>
      <c r="B8272" s="8">
        <v>42324.0</v>
      </c>
      <c r="C8272" s="9" t="s">
        <v>25</v>
      </c>
      <c r="D8272" s="10" t="s">
        <v>8276</v>
      </c>
      <c r="E8272" s="9" t="str">
        <f t="shared" si="1"/>
        <v>Surco,Lima,Lima</v>
      </c>
      <c r="F8272" s="9" t="s">
        <v>15</v>
      </c>
      <c r="G8272" s="9">
        <v>179.0</v>
      </c>
      <c r="H8272" s="9">
        <f>VENTAS!$I8272-(VENTAS!$I8272*0.4)</f>
        <v>12106.8</v>
      </c>
      <c r="I8272" s="9">
        <v>20178.0</v>
      </c>
      <c r="J8272" s="9">
        <f t="shared" si="2"/>
        <v>0.18</v>
      </c>
      <c r="K8272" s="9">
        <f t="shared" si="3"/>
        <v>23810.04</v>
      </c>
      <c r="L8272" s="11" t="s">
        <v>58</v>
      </c>
      <c r="M8272" s="9" t="s">
        <v>86</v>
      </c>
      <c r="N8272" s="6"/>
      <c r="O8272" s="6"/>
    </row>
    <row r="8273" ht="17.25" customHeight="1">
      <c r="A8273" s="7">
        <v>8272.0</v>
      </c>
      <c r="B8273" s="12">
        <v>42324.0</v>
      </c>
      <c r="C8273" s="13" t="s">
        <v>25</v>
      </c>
      <c r="D8273" s="14" t="s">
        <v>8277</v>
      </c>
      <c r="E8273" s="9" t="str">
        <f t="shared" si="1"/>
        <v>Surco,Lima,Lima</v>
      </c>
      <c r="F8273" s="13" t="s">
        <v>15</v>
      </c>
      <c r="G8273" s="9">
        <v>82.0</v>
      </c>
      <c r="H8273" s="9">
        <f>VENTAS!$I8273-(VENTAS!$I8273*0.4)</f>
        <v>19877.4</v>
      </c>
      <c r="I8273" s="9">
        <v>33129.0</v>
      </c>
      <c r="J8273" s="9">
        <f t="shared" si="2"/>
        <v>0.18</v>
      </c>
      <c r="K8273" s="9">
        <f t="shared" si="3"/>
        <v>39092.22</v>
      </c>
      <c r="L8273" s="11" t="s">
        <v>58</v>
      </c>
      <c r="M8273" s="13" t="s">
        <v>86</v>
      </c>
      <c r="N8273" s="6"/>
      <c r="O8273" s="6"/>
    </row>
    <row r="8274" ht="17.25" customHeight="1">
      <c r="A8274" s="7">
        <v>8273.0</v>
      </c>
      <c r="B8274" s="8">
        <v>42324.0</v>
      </c>
      <c r="C8274" s="9" t="s">
        <v>25</v>
      </c>
      <c r="D8274" s="10" t="s">
        <v>8278</v>
      </c>
      <c r="E8274" s="9" t="str">
        <f t="shared" si="1"/>
        <v>Surco,Lima,Lima</v>
      </c>
      <c r="F8274" s="9" t="s">
        <v>15</v>
      </c>
      <c r="G8274" s="9">
        <v>1.0</v>
      </c>
      <c r="H8274" s="9">
        <f>VENTAS!$I8274-(VENTAS!$I8274*0.4)</f>
        <v>18260.4</v>
      </c>
      <c r="I8274" s="9">
        <v>30434.0</v>
      </c>
      <c r="J8274" s="9">
        <f t="shared" si="2"/>
        <v>0.18</v>
      </c>
      <c r="K8274" s="9">
        <f t="shared" si="3"/>
        <v>35912.12</v>
      </c>
      <c r="L8274" s="11" t="s">
        <v>58</v>
      </c>
      <c r="M8274" s="9" t="s">
        <v>86</v>
      </c>
      <c r="N8274" s="6"/>
      <c r="O8274" s="6"/>
    </row>
    <row r="8275" ht="17.25" customHeight="1">
      <c r="A8275" s="7">
        <v>8274.0</v>
      </c>
      <c r="B8275" s="12">
        <v>42324.0</v>
      </c>
      <c r="C8275" s="13" t="s">
        <v>13</v>
      </c>
      <c r="D8275" s="14" t="s">
        <v>8279</v>
      </c>
      <c r="E8275" s="9" t="str">
        <f t="shared" si="1"/>
        <v>La Molina,Lima, Lima</v>
      </c>
      <c r="F8275" s="13" t="s">
        <v>15</v>
      </c>
      <c r="G8275" s="9">
        <v>160.0</v>
      </c>
      <c r="H8275" s="9">
        <f>VENTAS!$I8275-(VENTAS!$I8275*0.4)</f>
        <v>16458.6</v>
      </c>
      <c r="I8275" s="9">
        <v>27431.0</v>
      </c>
      <c r="J8275" s="9">
        <f t="shared" si="2"/>
        <v>0.18</v>
      </c>
      <c r="K8275" s="9">
        <f t="shared" si="3"/>
        <v>32368.58</v>
      </c>
      <c r="L8275" s="11" t="s">
        <v>27</v>
      </c>
      <c r="M8275" s="13" t="s">
        <v>28</v>
      </c>
      <c r="N8275" s="6"/>
      <c r="O8275" s="6"/>
    </row>
    <row r="8276" ht="17.25" customHeight="1">
      <c r="A8276" s="7">
        <v>8275.0</v>
      </c>
      <c r="B8276" s="8">
        <v>42324.0</v>
      </c>
      <c r="C8276" s="9" t="s">
        <v>13</v>
      </c>
      <c r="D8276" s="10" t="s">
        <v>8280</v>
      </c>
      <c r="E8276" s="9" t="str">
        <f t="shared" si="1"/>
        <v>La Molina,Lima, Lima</v>
      </c>
      <c r="F8276" s="9" t="s">
        <v>15</v>
      </c>
      <c r="G8276" s="9">
        <v>1.0</v>
      </c>
      <c r="H8276" s="9">
        <f>VENTAS!$I8276-(VENTAS!$I8276*0.4)</f>
        <v>21634.8</v>
      </c>
      <c r="I8276" s="9">
        <v>36058.0</v>
      </c>
      <c r="J8276" s="9">
        <f t="shared" si="2"/>
        <v>0.18</v>
      </c>
      <c r="K8276" s="9">
        <f t="shared" si="3"/>
        <v>42548.44</v>
      </c>
      <c r="L8276" s="11" t="s">
        <v>27</v>
      </c>
      <c r="M8276" s="9" t="s">
        <v>28</v>
      </c>
      <c r="N8276" s="6"/>
      <c r="O8276" s="6"/>
    </row>
    <row r="8277" ht="17.25" customHeight="1">
      <c r="A8277" s="7">
        <v>8276.0</v>
      </c>
      <c r="B8277" s="12">
        <v>42324.0</v>
      </c>
      <c r="C8277" s="13" t="s">
        <v>13</v>
      </c>
      <c r="D8277" s="14" t="s">
        <v>8281</v>
      </c>
      <c r="E8277" s="9" t="str">
        <f t="shared" si="1"/>
        <v>La Molina,Lima, Lima</v>
      </c>
      <c r="F8277" s="13" t="s">
        <v>15</v>
      </c>
      <c r="G8277" s="9">
        <v>171.0</v>
      </c>
      <c r="H8277" s="9">
        <f>VENTAS!$I8277-(VENTAS!$I8277*0.4)</f>
        <v>12357</v>
      </c>
      <c r="I8277" s="9">
        <v>20595.0</v>
      </c>
      <c r="J8277" s="9">
        <f t="shared" si="2"/>
        <v>0.18</v>
      </c>
      <c r="K8277" s="9">
        <f t="shared" si="3"/>
        <v>24302.1</v>
      </c>
      <c r="L8277" s="11" t="s">
        <v>27</v>
      </c>
      <c r="M8277" s="13" t="s">
        <v>28</v>
      </c>
      <c r="N8277" s="6"/>
      <c r="O8277" s="6"/>
    </row>
    <row r="8278" ht="17.25" customHeight="1">
      <c r="A8278" s="7">
        <v>8277.0</v>
      </c>
      <c r="B8278" s="8">
        <v>42324.0</v>
      </c>
      <c r="C8278" s="9" t="s">
        <v>13</v>
      </c>
      <c r="D8278" s="10" t="s">
        <v>8282</v>
      </c>
      <c r="E8278" s="9" t="str">
        <f t="shared" si="1"/>
        <v>La Molina,Lima, Lima</v>
      </c>
      <c r="F8278" s="9" t="s">
        <v>15</v>
      </c>
      <c r="G8278" s="9">
        <v>141.0</v>
      </c>
      <c r="H8278" s="9">
        <f>VENTAS!$I8278-(VENTAS!$I8278*0.4)</f>
        <v>16763.4</v>
      </c>
      <c r="I8278" s="9">
        <v>27939.0</v>
      </c>
      <c r="J8278" s="9">
        <f t="shared" si="2"/>
        <v>0.18</v>
      </c>
      <c r="K8278" s="9">
        <f t="shared" si="3"/>
        <v>32968.02</v>
      </c>
      <c r="L8278" s="11" t="s">
        <v>27</v>
      </c>
      <c r="M8278" s="9" t="s">
        <v>28</v>
      </c>
      <c r="N8278" s="6"/>
      <c r="O8278" s="6"/>
    </row>
    <row r="8279" ht="17.25" customHeight="1">
      <c r="A8279" s="7">
        <v>8278.0</v>
      </c>
      <c r="B8279" s="12">
        <v>42323.0</v>
      </c>
      <c r="C8279" s="13" t="s">
        <v>80</v>
      </c>
      <c r="D8279" s="14" t="s">
        <v>8283</v>
      </c>
      <c r="E8279" s="9" t="str">
        <f t="shared" si="1"/>
        <v>Surco,Lima,Lima</v>
      </c>
      <c r="F8279" s="13" t="s">
        <v>15</v>
      </c>
      <c r="G8279" s="9">
        <v>15.0</v>
      </c>
      <c r="H8279" s="9">
        <f>VENTAS!$I8279-(VENTAS!$I8279*0.4)</f>
        <v>18760.2</v>
      </c>
      <c r="I8279" s="9">
        <v>31267.0</v>
      </c>
      <c r="J8279" s="9">
        <f t="shared" si="2"/>
        <v>0.18</v>
      </c>
      <c r="K8279" s="9">
        <f t="shared" si="3"/>
        <v>36895.06</v>
      </c>
      <c r="L8279" s="11" t="s">
        <v>58</v>
      </c>
      <c r="M8279" s="13" t="s">
        <v>59</v>
      </c>
      <c r="N8279" s="6"/>
      <c r="O8279" s="6"/>
    </row>
    <row r="8280" ht="17.25" customHeight="1">
      <c r="A8280" s="7">
        <v>8279.0</v>
      </c>
      <c r="B8280" s="8">
        <v>42323.0</v>
      </c>
      <c r="C8280" s="9" t="s">
        <v>80</v>
      </c>
      <c r="D8280" s="10" t="s">
        <v>8284</v>
      </c>
      <c r="E8280" s="9" t="str">
        <f t="shared" si="1"/>
        <v>Surco,Lima,Lima</v>
      </c>
      <c r="F8280" s="9" t="s">
        <v>15</v>
      </c>
      <c r="G8280" s="9">
        <v>8.0</v>
      </c>
      <c r="H8280" s="9">
        <f>VENTAS!$I8280-(VENTAS!$I8280*0.4)</f>
        <v>16446.6</v>
      </c>
      <c r="I8280" s="9">
        <v>27411.0</v>
      </c>
      <c r="J8280" s="9">
        <f t="shared" si="2"/>
        <v>0.18</v>
      </c>
      <c r="K8280" s="9">
        <f t="shared" si="3"/>
        <v>32344.98</v>
      </c>
      <c r="L8280" s="11" t="s">
        <v>58</v>
      </c>
      <c r="M8280" s="9" t="s">
        <v>59</v>
      </c>
      <c r="N8280" s="6"/>
      <c r="O8280" s="6"/>
    </row>
    <row r="8281" ht="17.25" customHeight="1">
      <c r="A8281" s="7">
        <v>8280.0</v>
      </c>
      <c r="B8281" s="12">
        <v>42323.0</v>
      </c>
      <c r="C8281" s="13" t="s">
        <v>80</v>
      </c>
      <c r="D8281" s="14" t="s">
        <v>8285</v>
      </c>
      <c r="E8281" s="9" t="str">
        <f t="shared" si="1"/>
        <v>Surco,Lima,Lima</v>
      </c>
      <c r="F8281" s="13" t="s">
        <v>15</v>
      </c>
      <c r="G8281" s="9">
        <v>139.0</v>
      </c>
      <c r="H8281" s="9">
        <f>VENTAS!$I8281-(VENTAS!$I8281*0.4)</f>
        <v>12066.6</v>
      </c>
      <c r="I8281" s="9">
        <v>20111.0</v>
      </c>
      <c r="J8281" s="9">
        <f t="shared" si="2"/>
        <v>0.18</v>
      </c>
      <c r="K8281" s="9">
        <f t="shared" si="3"/>
        <v>23730.98</v>
      </c>
      <c r="L8281" s="11" t="s">
        <v>58</v>
      </c>
      <c r="M8281" s="13" t="s">
        <v>59</v>
      </c>
      <c r="N8281" s="6"/>
      <c r="O8281" s="6"/>
    </row>
    <row r="8282" ht="17.25" customHeight="1">
      <c r="A8282" s="7">
        <v>8281.0</v>
      </c>
      <c r="B8282" s="8">
        <v>42323.0</v>
      </c>
      <c r="C8282" s="9" t="s">
        <v>80</v>
      </c>
      <c r="D8282" s="10" t="s">
        <v>8286</v>
      </c>
      <c r="E8282" s="9" t="str">
        <f t="shared" si="1"/>
        <v>Surco,Lima,Lima</v>
      </c>
      <c r="F8282" s="9" t="s">
        <v>15</v>
      </c>
      <c r="G8282" s="9">
        <v>160.0</v>
      </c>
      <c r="H8282" s="9">
        <f>VENTAS!$I8282-(VENTAS!$I8282*0.4)</f>
        <v>19269</v>
      </c>
      <c r="I8282" s="9">
        <v>32115.0</v>
      </c>
      <c r="J8282" s="9">
        <f t="shared" si="2"/>
        <v>0.18</v>
      </c>
      <c r="K8282" s="9">
        <f t="shared" si="3"/>
        <v>37895.7</v>
      </c>
      <c r="L8282" s="11" t="s">
        <v>58</v>
      </c>
      <c r="M8282" s="9" t="s">
        <v>59</v>
      </c>
      <c r="N8282" s="6"/>
      <c r="O8282" s="6"/>
    </row>
    <row r="8283" ht="17.25" customHeight="1">
      <c r="A8283" s="7">
        <v>8282.0</v>
      </c>
      <c r="B8283" s="12">
        <v>42323.0</v>
      </c>
      <c r="C8283" s="13" t="s">
        <v>56</v>
      </c>
      <c r="D8283" s="14" t="s">
        <v>8287</v>
      </c>
      <c r="E8283" s="9" t="str">
        <f t="shared" si="1"/>
        <v>Surco,Lima,Lima</v>
      </c>
      <c r="F8283" s="13" t="s">
        <v>15</v>
      </c>
      <c r="G8283" s="9">
        <v>136.0</v>
      </c>
      <c r="H8283" s="9">
        <f>VENTAS!$I8283-(VENTAS!$I8283*0.4)</f>
        <v>19293</v>
      </c>
      <c r="I8283" s="9">
        <v>32155.0</v>
      </c>
      <c r="J8283" s="9">
        <f t="shared" si="2"/>
        <v>0.18</v>
      </c>
      <c r="K8283" s="9">
        <f t="shared" si="3"/>
        <v>37942.9</v>
      </c>
      <c r="L8283" s="11" t="s">
        <v>58</v>
      </c>
      <c r="M8283" s="13" t="s">
        <v>130</v>
      </c>
      <c r="N8283" s="6"/>
      <c r="O8283" s="6"/>
    </row>
    <row r="8284" ht="17.25" customHeight="1">
      <c r="A8284" s="7">
        <v>8283.0</v>
      </c>
      <c r="B8284" s="8">
        <v>42323.0</v>
      </c>
      <c r="C8284" s="9" t="s">
        <v>56</v>
      </c>
      <c r="D8284" s="10" t="s">
        <v>8288</v>
      </c>
      <c r="E8284" s="9" t="str">
        <f t="shared" si="1"/>
        <v>Surco,Lima,Lima</v>
      </c>
      <c r="F8284" s="9" t="s">
        <v>15</v>
      </c>
      <c r="G8284" s="9">
        <v>124.0</v>
      </c>
      <c r="H8284" s="9">
        <f>VENTAS!$I8284-(VENTAS!$I8284*0.4)</f>
        <v>14622</v>
      </c>
      <c r="I8284" s="9">
        <v>24370.0</v>
      </c>
      <c r="J8284" s="9">
        <f t="shared" si="2"/>
        <v>0.18</v>
      </c>
      <c r="K8284" s="9">
        <f t="shared" si="3"/>
        <v>28756.6</v>
      </c>
      <c r="L8284" s="11" t="s">
        <v>58</v>
      </c>
      <c r="M8284" s="9" t="s">
        <v>130</v>
      </c>
      <c r="N8284" s="6"/>
      <c r="O8284" s="6"/>
    </row>
    <row r="8285" ht="17.25" customHeight="1">
      <c r="A8285" s="7">
        <v>8284.0</v>
      </c>
      <c r="B8285" s="12">
        <v>42323.0</v>
      </c>
      <c r="C8285" s="13" t="s">
        <v>56</v>
      </c>
      <c r="D8285" s="14" t="s">
        <v>8289</v>
      </c>
      <c r="E8285" s="9" t="str">
        <f t="shared" si="1"/>
        <v>Surco,Lima,Lima</v>
      </c>
      <c r="F8285" s="13" t="s">
        <v>15</v>
      </c>
      <c r="G8285" s="9">
        <v>157.0</v>
      </c>
      <c r="H8285" s="9">
        <f>VENTAS!$I8285-(VENTAS!$I8285*0.4)</f>
        <v>16005.6</v>
      </c>
      <c r="I8285" s="9">
        <v>26676.0</v>
      </c>
      <c r="J8285" s="9">
        <f t="shared" si="2"/>
        <v>0.18</v>
      </c>
      <c r="K8285" s="9">
        <f t="shared" si="3"/>
        <v>31477.68</v>
      </c>
      <c r="L8285" s="11" t="s">
        <v>58</v>
      </c>
      <c r="M8285" s="13" t="s">
        <v>130</v>
      </c>
      <c r="N8285" s="6"/>
      <c r="O8285" s="6"/>
    </row>
    <row r="8286" ht="17.25" customHeight="1">
      <c r="A8286" s="7">
        <v>8285.0</v>
      </c>
      <c r="B8286" s="8">
        <v>42323.0</v>
      </c>
      <c r="C8286" s="9" t="s">
        <v>56</v>
      </c>
      <c r="D8286" s="10" t="s">
        <v>8290</v>
      </c>
      <c r="E8286" s="9" t="str">
        <f t="shared" si="1"/>
        <v>Surco,Lima,Lima</v>
      </c>
      <c r="F8286" s="9" t="s">
        <v>15</v>
      </c>
      <c r="G8286" s="9">
        <v>115.0</v>
      </c>
      <c r="H8286" s="9">
        <f>VENTAS!$I8286-(VENTAS!$I8286*0.4)</f>
        <v>17907</v>
      </c>
      <c r="I8286" s="9">
        <v>29845.0</v>
      </c>
      <c r="J8286" s="9">
        <f t="shared" si="2"/>
        <v>0.18</v>
      </c>
      <c r="K8286" s="9">
        <f t="shared" si="3"/>
        <v>35217.1</v>
      </c>
      <c r="L8286" s="11" t="s">
        <v>58</v>
      </c>
      <c r="M8286" s="9" t="s">
        <v>130</v>
      </c>
      <c r="N8286" s="6"/>
      <c r="O8286" s="6"/>
    </row>
    <row r="8287" ht="17.25" customHeight="1">
      <c r="A8287" s="7">
        <v>8286.0</v>
      </c>
      <c r="B8287" s="12">
        <v>42323.0</v>
      </c>
      <c r="C8287" s="13" t="s">
        <v>56</v>
      </c>
      <c r="D8287" s="14" t="s">
        <v>8291</v>
      </c>
      <c r="E8287" s="9" t="str">
        <f t="shared" si="1"/>
        <v>Surco,Lima,Lima</v>
      </c>
      <c r="F8287" s="13" t="s">
        <v>15</v>
      </c>
      <c r="G8287" s="9">
        <v>140.0</v>
      </c>
      <c r="H8287" s="9">
        <f>VENTAS!$I8287-(VENTAS!$I8287*0.4)</f>
        <v>14344.8</v>
      </c>
      <c r="I8287" s="9">
        <v>23908.0</v>
      </c>
      <c r="J8287" s="9">
        <f t="shared" si="2"/>
        <v>0.18</v>
      </c>
      <c r="K8287" s="9">
        <f t="shared" si="3"/>
        <v>28211.44</v>
      </c>
      <c r="L8287" s="11" t="s">
        <v>58</v>
      </c>
      <c r="M8287" s="13" t="s">
        <v>69</v>
      </c>
      <c r="N8287" s="6"/>
      <c r="O8287" s="6"/>
    </row>
    <row r="8288" ht="17.25" customHeight="1">
      <c r="A8288" s="7">
        <v>8287.0</v>
      </c>
      <c r="B8288" s="8">
        <v>42323.0</v>
      </c>
      <c r="C8288" s="9" t="s">
        <v>56</v>
      </c>
      <c r="D8288" s="10" t="s">
        <v>8292</v>
      </c>
      <c r="E8288" s="9" t="str">
        <f t="shared" si="1"/>
        <v>Surco,Lima,Lima</v>
      </c>
      <c r="F8288" s="9" t="s">
        <v>15</v>
      </c>
      <c r="G8288" s="9">
        <v>137.0</v>
      </c>
      <c r="H8288" s="9">
        <f>VENTAS!$I8288-(VENTAS!$I8288*0.4)</f>
        <v>12808.2</v>
      </c>
      <c r="I8288" s="9">
        <v>21347.0</v>
      </c>
      <c r="J8288" s="9">
        <f t="shared" si="2"/>
        <v>0.18</v>
      </c>
      <c r="K8288" s="9">
        <f t="shared" si="3"/>
        <v>25189.46</v>
      </c>
      <c r="L8288" s="11" t="s">
        <v>58</v>
      </c>
      <c r="M8288" s="9" t="s">
        <v>69</v>
      </c>
      <c r="N8288" s="6"/>
      <c r="O8288" s="6"/>
    </row>
    <row r="8289" ht="17.25" customHeight="1">
      <c r="A8289" s="7">
        <v>8288.0</v>
      </c>
      <c r="B8289" s="12">
        <v>42323.0</v>
      </c>
      <c r="C8289" s="13" t="s">
        <v>56</v>
      </c>
      <c r="D8289" s="14" t="s">
        <v>8293</v>
      </c>
      <c r="E8289" s="9" t="str">
        <f t="shared" si="1"/>
        <v>Surco,Lima,Lima</v>
      </c>
      <c r="F8289" s="13" t="s">
        <v>15</v>
      </c>
      <c r="G8289" s="9">
        <v>84.0</v>
      </c>
      <c r="H8289" s="9">
        <f>VENTAS!$I8289-(VENTAS!$I8289*0.4)</f>
        <v>14757.6</v>
      </c>
      <c r="I8289" s="9">
        <v>24596.0</v>
      </c>
      <c r="J8289" s="9">
        <f t="shared" si="2"/>
        <v>0.18</v>
      </c>
      <c r="K8289" s="9">
        <f t="shared" si="3"/>
        <v>29023.28</v>
      </c>
      <c r="L8289" s="11" t="s">
        <v>58</v>
      </c>
      <c r="M8289" s="13" t="s">
        <v>69</v>
      </c>
      <c r="N8289" s="6"/>
      <c r="O8289" s="6"/>
    </row>
    <row r="8290" ht="17.25" customHeight="1">
      <c r="A8290" s="7">
        <v>8289.0</v>
      </c>
      <c r="B8290" s="8">
        <v>42323.0</v>
      </c>
      <c r="C8290" s="9" t="s">
        <v>56</v>
      </c>
      <c r="D8290" s="10" t="s">
        <v>8294</v>
      </c>
      <c r="E8290" s="9" t="str">
        <f t="shared" si="1"/>
        <v>Surco,Lima,Lima</v>
      </c>
      <c r="F8290" s="9" t="s">
        <v>15</v>
      </c>
      <c r="G8290" s="9">
        <v>148.0</v>
      </c>
      <c r="H8290" s="9">
        <f>VENTAS!$I8290-(VENTAS!$I8290*0.4)</f>
        <v>15423</v>
      </c>
      <c r="I8290" s="9">
        <v>25705.0</v>
      </c>
      <c r="J8290" s="9">
        <f t="shared" si="2"/>
        <v>0.18</v>
      </c>
      <c r="K8290" s="9">
        <f t="shared" si="3"/>
        <v>30331.9</v>
      </c>
      <c r="L8290" s="11" t="s">
        <v>58</v>
      </c>
      <c r="M8290" s="9" t="s">
        <v>69</v>
      </c>
      <c r="N8290" s="6"/>
      <c r="O8290" s="6"/>
    </row>
    <row r="8291" ht="17.25" customHeight="1">
      <c r="A8291" s="7">
        <v>8290.0</v>
      </c>
      <c r="B8291" s="12">
        <v>42323.0</v>
      </c>
      <c r="C8291" s="13" t="s">
        <v>32</v>
      </c>
      <c r="D8291" s="14" t="s">
        <v>8295</v>
      </c>
      <c r="E8291" s="9" t="str">
        <f t="shared" si="1"/>
        <v>La Molina,Lima, Lima</v>
      </c>
      <c r="F8291" s="13" t="s">
        <v>15</v>
      </c>
      <c r="G8291" s="9">
        <v>111.0</v>
      </c>
      <c r="H8291" s="9">
        <f>VENTAS!$I8291-(VENTAS!$I8291*0.4)</f>
        <v>15948.6</v>
      </c>
      <c r="I8291" s="9">
        <v>26581.0</v>
      </c>
      <c r="J8291" s="9">
        <f t="shared" si="2"/>
        <v>0.18</v>
      </c>
      <c r="K8291" s="9">
        <f t="shared" si="3"/>
        <v>31365.58</v>
      </c>
      <c r="L8291" s="11" t="s">
        <v>27</v>
      </c>
      <c r="M8291" s="13" t="s">
        <v>28</v>
      </c>
      <c r="N8291" s="6"/>
      <c r="O8291" s="6"/>
    </row>
    <row r="8292" ht="17.25" customHeight="1">
      <c r="A8292" s="7">
        <v>8291.0</v>
      </c>
      <c r="B8292" s="8">
        <v>42323.0</v>
      </c>
      <c r="C8292" s="9" t="s">
        <v>32</v>
      </c>
      <c r="D8292" s="10" t="s">
        <v>8296</v>
      </c>
      <c r="E8292" s="9" t="str">
        <f t="shared" si="1"/>
        <v>La Molina,Lima, Lima</v>
      </c>
      <c r="F8292" s="9" t="s">
        <v>15</v>
      </c>
      <c r="G8292" s="9">
        <v>89.0</v>
      </c>
      <c r="H8292" s="9">
        <f>VENTAS!$I8292-(VENTAS!$I8292*0.4)</f>
        <v>13779.6</v>
      </c>
      <c r="I8292" s="9">
        <v>22966.0</v>
      </c>
      <c r="J8292" s="9">
        <f t="shared" si="2"/>
        <v>0.18</v>
      </c>
      <c r="K8292" s="9">
        <f t="shared" si="3"/>
        <v>27099.88</v>
      </c>
      <c r="L8292" s="11" t="s">
        <v>27</v>
      </c>
      <c r="M8292" s="9" t="s">
        <v>28</v>
      </c>
      <c r="N8292" s="6"/>
      <c r="O8292" s="6"/>
    </row>
    <row r="8293" ht="17.25" customHeight="1">
      <c r="A8293" s="7">
        <v>8292.0</v>
      </c>
      <c r="B8293" s="12">
        <v>42323.0</v>
      </c>
      <c r="C8293" s="13" t="s">
        <v>32</v>
      </c>
      <c r="D8293" s="14" t="s">
        <v>8297</v>
      </c>
      <c r="E8293" s="9" t="str">
        <f t="shared" si="1"/>
        <v>La Molina,Lima, Lima</v>
      </c>
      <c r="F8293" s="13" t="s">
        <v>15</v>
      </c>
      <c r="G8293" s="9">
        <v>93.0</v>
      </c>
      <c r="H8293" s="9">
        <f>VENTAS!$I8293-(VENTAS!$I8293*0.4)</f>
        <v>12103.8</v>
      </c>
      <c r="I8293" s="9">
        <v>20173.0</v>
      </c>
      <c r="J8293" s="9">
        <f t="shared" si="2"/>
        <v>0.18</v>
      </c>
      <c r="K8293" s="9">
        <f t="shared" si="3"/>
        <v>23804.14</v>
      </c>
      <c r="L8293" s="11" t="s">
        <v>27</v>
      </c>
      <c r="M8293" s="13" t="s">
        <v>28</v>
      </c>
      <c r="N8293" s="6"/>
      <c r="O8293" s="6"/>
    </row>
    <row r="8294" ht="17.25" customHeight="1">
      <c r="A8294" s="7">
        <v>8293.0</v>
      </c>
      <c r="B8294" s="8">
        <v>42323.0</v>
      </c>
      <c r="C8294" s="9" t="s">
        <v>32</v>
      </c>
      <c r="D8294" s="10" t="s">
        <v>8298</v>
      </c>
      <c r="E8294" s="9" t="str">
        <f t="shared" si="1"/>
        <v>La Molina,Lima, Lima</v>
      </c>
      <c r="F8294" s="9" t="s">
        <v>15</v>
      </c>
      <c r="G8294" s="9">
        <v>9.0</v>
      </c>
      <c r="H8294" s="9">
        <f>VENTAS!$I8294-(VENTAS!$I8294*0.4)</f>
        <v>13638</v>
      </c>
      <c r="I8294" s="9">
        <v>22730.0</v>
      </c>
      <c r="J8294" s="9">
        <f t="shared" si="2"/>
        <v>0.18</v>
      </c>
      <c r="K8294" s="9">
        <f t="shared" si="3"/>
        <v>26821.4</v>
      </c>
      <c r="L8294" s="11" t="s">
        <v>27</v>
      </c>
      <c r="M8294" s="9" t="s">
        <v>28</v>
      </c>
      <c r="N8294" s="6"/>
      <c r="O8294" s="6"/>
    </row>
    <row r="8295" ht="17.25" customHeight="1">
      <c r="A8295" s="7">
        <v>8294.0</v>
      </c>
      <c r="B8295" s="12">
        <v>42323.0</v>
      </c>
      <c r="C8295" s="13" t="s">
        <v>104</v>
      </c>
      <c r="D8295" s="14" t="s">
        <v>8299</v>
      </c>
      <c r="E8295" s="9" t="str">
        <f t="shared" si="1"/>
        <v>Surco,Lima,Lima</v>
      </c>
      <c r="F8295" s="13" t="s">
        <v>15</v>
      </c>
      <c r="G8295" s="9">
        <v>18.0</v>
      </c>
      <c r="H8295" s="9">
        <f>VENTAS!$I8295-(VENTAS!$I8295*0.4)</f>
        <v>22887.6</v>
      </c>
      <c r="I8295" s="9">
        <v>38146.0</v>
      </c>
      <c r="J8295" s="9">
        <f t="shared" si="2"/>
        <v>0.18</v>
      </c>
      <c r="K8295" s="9">
        <f t="shared" si="3"/>
        <v>45012.28</v>
      </c>
      <c r="L8295" s="11" t="s">
        <v>58</v>
      </c>
      <c r="M8295" s="13" t="s">
        <v>106</v>
      </c>
      <c r="N8295" s="6"/>
      <c r="O8295" s="6"/>
    </row>
    <row r="8296" ht="17.25" customHeight="1">
      <c r="A8296" s="7">
        <v>8295.0</v>
      </c>
      <c r="B8296" s="8">
        <v>42323.0</v>
      </c>
      <c r="C8296" s="9" t="s">
        <v>104</v>
      </c>
      <c r="D8296" s="10" t="s">
        <v>8300</v>
      </c>
      <c r="E8296" s="9" t="str">
        <f t="shared" si="1"/>
        <v>Surco,Lima,Lima</v>
      </c>
      <c r="F8296" s="9" t="s">
        <v>15</v>
      </c>
      <c r="G8296" s="9">
        <v>45.0</v>
      </c>
      <c r="H8296" s="9">
        <f>VENTAS!$I8296-(VENTAS!$I8296*0.4)</f>
        <v>19939.8</v>
      </c>
      <c r="I8296" s="9">
        <v>33233.0</v>
      </c>
      <c r="J8296" s="9">
        <f t="shared" si="2"/>
        <v>0.18</v>
      </c>
      <c r="K8296" s="9">
        <f t="shared" si="3"/>
        <v>39214.94</v>
      </c>
      <c r="L8296" s="11" t="s">
        <v>58</v>
      </c>
      <c r="M8296" s="9" t="s">
        <v>106</v>
      </c>
      <c r="N8296" s="6"/>
      <c r="O8296" s="6"/>
    </row>
    <row r="8297" ht="17.25" customHeight="1">
      <c r="A8297" s="7">
        <v>8296.0</v>
      </c>
      <c r="B8297" s="12">
        <v>42323.0</v>
      </c>
      <c r="C8297" s="13" t="s">
        <v>104</v>
      </c>
      <c r="D8297" s="14" t="s">
        <v>8301</v>
      </c>
      <c r="E8297" s="9" t="str">
        <f t="shared" si="1"/>
        <v>Surco,Lima,Lima</v>
      </c>
      <c r="F8297" s="13" t="s">
        <v>15</v>
      </c>
      <c r="G8297" s="9">
        <v>82.0</v>
      </c>
      <c r="H8297" s="9">
        <f>VENTAS!$I8297-(VENTAS!$I8297*0.4)</f>
        <v>14039.4</v>
      </c>
      <c r="I8297" s="9">
        <v>23399.0</v>
      </c>
      <c r="J8297" s="9">
        <f t="shared" si="2"/>
        <v>0.18</v>
      </c>
      <c r="K8297" s="9">
        <f t="shared" si="3"/>
        <v>27610.82</v>
      </c>
      <c r="L8297" s="11" t="s">
        <v>58</v>
      </c>
      <c r="M8297" s="13" t="s">
        <v>106</v>
      </c>
      <c r="N8297" s="6"/>
      <c r="O8297" s="6"/>
    </row>
    <row r="8298" ht="17.25" customHeight="1">
      <c r="A8298" s="7">
        <v>8297.0</v>
      </c>
      <c r="B8298" s="8">
        <v>42323.0</v>
      </c>
      <c r="C8298" s="9" t="s">
        <v>104</v>
      </c>
      <c r="D8298" s="10" t="s">
        <v>8302</v>
      </c>
      <c r="E8298" s="9" t="str">
        <f t="shared" si="1"/>
        <v>Surco,Lima,Lima</v>
      </c>
      <c r="F8298" s="9" t="s">
        <v>15</v>
      </c>
      <c r="G8298" s="9">
        <v>18.0</v>
      </c>
      <c r="H8298" s="9">
        <f>VENTAS!$I8298-(VENTAS!$I8298*0.4)</f>
        <v>11755.2</v>
      </c>
      <c r="I8298" s="9">
        <v>19592.0</v>
      </c>
      <c r="J8298" s="9">
        <f t="shared" si="2"/>
        <v>0.18</v>
      </c>
      <c r="K8298" s="9">
        <f t="shared" si="3"/>
        <v>23118.56</v>
      </c>
      <c r="L8298" s="11" t="s">
        <v>58</v>
      </c>
      <c r="M8298" s="9" t="s">
        <v>106</v>
      </c>
      <c r="N8298" s="6"/>
      <c r="O8298" s="6"/>
    </row>
    <row r="8299" ht="17.25" customHeight="1">
      <c r="A8299" s="7">
        <v>8298.0</v>
      </c>
      <c r="B8299" s="12">
        <v>42323.0</v>
      </c>
      <c r="C8299" s="13" t="s">
        <v>104</v>
      </c>
      <c r="D8299" s="14" t="s">
        <v>8303</v>
      </c>
      <c r="E8299" s="9" t="str">
        <f t="shared" si="1"/>
        <v>Surco,Lima,Lima</v>
      </c>
      <c r="F8299" s="13" t="s">
        <v>15</v>
      </c>
      <c r="G8299" s="9">
        <v>154.0</v>
      </c>
      <c r="H8299" s="9">
        <f>VENTAS!$I8299-(VENTAS!$I8299*0.4)</f>
        <v>16153.2</v>
      </c>
      <c r="I8299" s="9">
        <v>26922.0</v>
      </c>
      <c r="J8299" s="9">
        <f t="shared" si="2"/>
        <v>0.18</v>
      </c>
      <c r="K8299" s="9">
        <f t="shared" si="3"/>
        <v>31767.96</v>
      </c>
      <c r="L8299" s="11" t="s">
        <v>58</v>
      </c>
      <c r="M8299" s="13" t="s">
        <v>91</v>
      </c>
      <c r="N8299" s="6"/>
      <c r="O8299" s="6"/>
    </row>
    <row r="8300" ht="17.25" customHeight="1">
      <c r="A8300" s="7">
        <v>8299.0</v>
      </c>
      <c r="B8300" s="8">
        <v>42323.0</v>
      </c>
      <c r="C8300" s="9" t="s">
        <v>104</v>
      </c>
      <c r="D8300" s="10" t="s">
        <v>8304</v>
      </c>
      <c r="E8300" s="9" t="str">
        <f t="shared" si="1"/>
        <v>Surco,Lima,Lima</v>
      </c>
      <c r="F8300" s="9" t="s">
        <v>15</v>
      </c>
      <c r="G8300" s="9">
        <v>172.0</v>
      </c>
      <c r="H8300" s="9">
        <f>VENTAS!$I8300-(VENTAS!$I8300*0.4)</f>
        <v>16082.4</v>
      </c>
      <c r="I8300" s="9">
        <v>26804.0</v>
      </c>
      <c r="J8300" s="9">
        <f t="shared" si="2"/>
        <v>0.18</v>
      </c>
      <c r="K8300" s="9">
        <f t="shared" si="3"/>
        <v>31628.72</v>
      </c>
      <c r="L8300" s="11" t="s">
        <v>58</v>
      </c>
      <c r="M8300" s="9" t="s">
        <v>91</v>
      </c>
      <c r="N8300" s="6"/>
      <c r="O8300" s="6"/>
    </row>
    <row r="8301" ht="17.25" customHeight="1">
      <c r="A8301" s="7">
        <v>8300.0</v>
      </c>
      <c r="B8301" s="12">
        <v>42323.0</v>
      </c>
      <c r="C8301" s="13" t="s">
        <v>104</v>
      </c>
      <c r="D8301" s="14" t="s">
        <v>8305</v>
      </c>
      <c r="E8301" s="9" t="str">
        <f t="shared" si="1"/>
        <v>Surco,Lima,Lima</v>
      </c>
      <c r="F8301" s="13" t="s">
        <v>15</v>
      </c>
      <c r="G8301" s="9">
        <v>44.0</v>
      </c>
      <c r="H8301" s="9">
        <f>VENTAS!$I8301-(VENTAS!$I8301*0.4)</f>
        <v>14997</v>
      </c>
      <c r="I8301" s="9">
        <v>24995.0</v>
      </c>
      <c r="J8301" s="9">
        <f t="shared" si="2"/>
        <v>0.18</v>
      </c>
      <c r="K8301" s="9">
        <f t="shared" si="3"/>
        <v>29494.1</v>
      </c>
      <c r="L8301" s="11" t="s">
        <v>58</v>
      </c>
      <c r="M8301" s="13" t="s">
        <v>91</v>
      </c>
      <c r="N8301" s="6"/>
      <c r="O8301" s="6"/>
    </row>
    <row r="8302" ht="17.25" customHeight="1">
      <c r="A8302" s="7">
        <v>8301.0</v>
      </c>
      <c r="B8302" s="8">
        <v>42323.0</v>
      </c>
      <c r="C8302" s="9" t="s">
        <v>104</v>
      </c>
      <c r="D8302" s="10" t="s">
        <v>8306</v>
      </c>
      <c r="E8302" s="9" t="str">
        <f t="shared" si="1"/>
        <v>Surco,Lima,Lima</v>
      </c>
      <c r="F8302" s="9" t="s">
        <v>15</v>
      </c>
      <c r="G8302" s="9">
        <v>5.0</v>
      </c>
      <c r="H8302" s="9">
        <f>VENTAS!$I8302-(VENTAS!$I8302*0.4)</f>
        <v>16911.6</v>
      </c>
      <c r="I8302" s="9">
        <v>28186.0</v>
      </c>
      <c r="J8302" s="9">
        <f t="shared" si="2"/>
        <v>0.18</v>
      </c>
      <c r="K8302" s="9">
        <f t="shared" si="3"/>
        <v>33259.48</v>
      </c>
      <c r="L8302" s="11" t="s">
        <v>58</v>
      </c>
      <c r="M8302" s="9" t="s">
        <v>91</v>
      </c>
      <c r="N8302" s="6"/>
      <c r="O8302" s="6"/>
    </row>
    <row r="8303" ht="17.25" customHeight="1">
      <c r="A8303" s="7">
        <v>8302.0</v>
      </c>
      <c r="B8303" s="12">
        <v>42323.0</v>
      </c>
      <c r="C8303" s="13" t="s">
        <v>52</v>
      </c>
      <c r="D8303" s="14" t="s">
        <v>8307</v>
      </c>
      <c r="E8303" s="9" t="str">
        <f t="shared" si="1"/>
        <v>Surco,Lima,Lima</v>
      </c>
      <c r="F8303" s="13" t="s">
        <v>15</v>
      </c>
      <c r="G8303" s="9">
        <v>35.0</v>
      </c>
      <c r="H8303" s="9">
        <f>VENTAS!$I8303-(VENTAS!$I8303*0.4)</f>
        <v>19240.8</v>
      </c>
      <c r="I8303" s="9">
        <v>32068.0</v>
      </c>
      <c r="J8303" s="9">
        <f t="shared" si="2"/>
        <v>0.18</v>
      </c>
      <c r="K8303" s="9">
        <f t="shared" si="3"/>
        <v>37840.24</v>
      </c>
      <c r="L8303" s="11" t="s">
        <v>58</v>
      </c>
      <c r="M8303" s="13" t="s">
        <v>96</v>
      </c>
      <c r="N8303" s="6"/>
      <c r="O8303" s="6"/>
    </row>
    <row r="8304" ht="17.25" customHeight="1">
      <c r="A8304" s="7">
        <v>8303.0</v>
      </c>
      <c r="B8304" s="8">
        <v>42323.0</v>
      </c>
      <c r="C8304" s="9" t="s">
        <v>52</v>
      </c>
      <c r="D8304" s="10" t="s">
        <v>8308</v>
      </c>
      <c r="E8304" s="9" t="str">
        <f t="shared" si="1"/>
        <v>Surco,Lima,Lima</v>
      </c>
      <c r="F8304" s="9" t="s">
        <v>15</v>
      </c>
      <c r="G8304" s="9">
        <v>47.0</v>
      </c>
      <c r="H8304" s="9">
        <f>VENTAS!$I8304-(VENTAS!$I8304*0.4)</f>
        <v>17516.4</v>
      </c>
      <c r="I8304" s="9">
        <v>29194.0</v>
      </c>
      <c r="J8304" s="9">
        <f t="shared" si="2"/>
        <v>0.18</v>
      </c>
      <c r="K8304" s="9">
        <f t="shared" si="3"/>
        <v>34448.92</v>
      </c>
      <c r="L8304" s="11" t="s">
        <v>58</v>
      </c>
      <c r="M8304" s="9" t="s">
        <v>96</v>
      </c>
      <c r="N8304" s="6"/>
      <c r="O8304" s="6"/>
    </row>
    <row r="8305" ht="17.25" customHeight="1">
      <c r="A8305" s="7">
        <v>8304.0</v>
      </c>
      <c r="B8305" s="12">
        <v>42323.0</v>
      </c>
      <c r="C8305" s="13" t="s">
        <v>52</v>
      </c>
      <c r="D8305" s="14" t="s">
        <v>8309</v>
      </c>
      <c r="E8305" s="9" t="str">
        <f t="shared" si="1"/>
        <v>Surco,Lima,Lima</v>
      </c>
      <c r="F8305" s="13" t="s">
        <v>15</v>
      </c>
      <c r="G8305" s="9">
        <v>7.0</v>
      </c>
      <c r="H8305" s="9">
        <f>VENTAS!$I8305-(VENTAS!$I8305*0.4)</f>
        <v>16299.6</v>
      </c>
      <c r="I8305" s="9">
        <v>27166.0</v>
      </c>
      <c r="J8305" s="9">
        <f t="shared" si="2"/>
        <v>0.18</v>
      </c>
      <c r="K8305" s="9">
        <f t="shared" si="3"/>
        <v>32055.88</v>
      </c>
      <c r="L8305" s="11" t="s">
        <v>58</v>
      </c>
      <c r="M8305" s="13" t="s">
        <v>96</v>
      </c>
      <c r="N8305" s="6"/>
      <c r="O8305" s="6"/>
    </row>
    <row r="8306" ht="17.25" customHeight="1">
      <c r="A8306" s="7">
        <v>8305.0</v>
      </c>
      <c r="B8306" s="8">
        <v>42323.0</v>
      </c>
      <c r="C8306" s="9" t="s">
        <v>52</v>
      </c>
      <c r="D8306" s="10" t="s">
        <v>8310</v>
      </c>
      <c r="E8306" s="9" t="str">
        <f t="shared" si="1"/>
        <v>Surco,Lima,Lima</v>
      </c>
      <c r="F8306" s="9" t="s">
        <v>15</v>
      </c>
      <c r="G8306" s="9">
        <v>133.0</v>
      </c>
      <c r="H8306" s="9">
        <f>VENTAS!$I8306-(VENTAS!$I8306*0.4)</f>
        <v>19901.4</v>
      </c>
      <c r="I8306" s="9">
        <v>33169.0</v>
      </c>
      <c r="J8306" s="9">
        <f t="shared" si="2"/>
        <v>0.18</v>
      </c>
      <c r="K8306" s="9">
        <f t="shared" si="3"/>
        <v>39139.42</v>
      </c>
      <c r="L8306" s="11" t="s">
        <v>58</v>
      </c>
      <c r="M8306" s="9" t="s">
        <v>96</v>
      </c>
      <c r="N8306" s="6"/>
      <c r="O8306" s="6"/>
    </row>
    <row r="8307" ht="17.25" customHeight="1">
      <c r="A8307" s="7">
        <v>8306.0</v>
      </c>
      <c r="B8307" s="12">
        <v>42323.0</v>
      </c>
      <c r="C8307" s="13" t="s">
        <v>18</v>
      </c>
      <c r="D8307" s="14" t="s">
        <v>8311</v>
      </c>
      <c r="E8307" s="9" t="str">
        <f t="shared" si="1"/>
        <v>Surco,Lima,Lima</v>
      </c>
      <c r="F8307" s="13" t="s">
        <v>15</v>
      </c>
      <c r="G8307" s="9">
        <v>80.0</v>
      </c>
      <c r="H8307" s="9">
        <f>VENTAS!$I8307-(VENTAS!$I8307*0.4)</f>
        <v>19233</v>
      </c>
      <c r="I8307" s="9">
        <v>32055.0</v>
      </c>
      <c r="J8307" s="9">
        <f t="shared" si="2"/>
        <v>0.18</v>
      </c>
      <c r="K8307" s="9">
        <f t="shared" si="3"/>
        <v>37824.9</v>
      </c>
      <c r="L8307" s="11" t="s">
        <v>58</v>
      </c>
      <c r="M8307" s="13" t="s">
        <v>96</v>
      </c>
      <c r="N8307" s="6"/>
      <c r="O8307" s="6"/>
    </row>
    <row r="8308" ht="17.25" customHeight="1">
      <c r="A8308" s="7">
        <v>8307.0</v>
      </c>
      <c r="B8308" s="8">
        <v>42323.0</v>
      </c>
      <c r="C8308" s="9" t="s">
        <v>18</v>
      </c>
      <c r="D8308" s="10" t="s">
        <v>8312</v>
      </c>
      <c r="E8308" s="9" t="str">
        <f t="shared" si="1"/>
        <v>Surco,Lima,Lima</v>
      </c>
      <c r="F8308" s="9" t="s">
        <v>15</v>
      </c>
      <c r="G8308" s="9">
        <v>123.0</v>
      </c>
      <c r="H8308" s="9">
        <f>VENTAS!$I8308-(VENTAS!$I8308*0.4)</f>
        <v>23430.6</v>
      </c>
      <c r="I8308" s="9">
        <v>39051.0</v>
      </c>
      <c r="J8308" s="9">
        <f t="shared" si="2"/>
        <v>0.18</v>
      </c>
      <c r="K8308" s="9">
        <f t="shared" si="3"/>
        <v>46080.18</v>
      </c>
      <c r="L8308" s="11" t="s">
        <v>58</v>
      </c>
      <c r="M8308" s="9" t="s">
        <v>96</v>
      </c>
      <c r="N8308" s="6"/>
      <c r="O8308" s="6"/>
    </row>
    <row r="8309" ht="17.25" customHeight="1">
      <c r="A8309" s="7">
        <v>8308.0</v>
      </c>
      <c r="B8309" s="12">
        <v>42323.0</v>
      </c>
      <c r="C8309" s="13" t="s">
        <v>18</v>
      </c>
      <c r="D8309" s="14" t="s">
        <v>8313</v>
      </c>
      <c r="E8309" s="9" t="str">
        <f t="shared" si="1"/>
        <v>Surco,Lima,Lima</v>
      </c>
      <c r="F8309" s="13" t="s">
        <v>15</v>
      </c>
      <c r="G8309" s="9">
        <v>74.0</v>
      </c>
      <c r="H8309" s="9">
        <f>VENTAS!$I8309-(VENTAS!$I8309*0.4)</f>
        <v>23997.6</v>
      </c>
      <c r="I8309" s="9">
        <v>39996.0</v>
      </c>
      <c r="J8309" s="9">
        <f t="shared" si="2"/>
        <v>0.18</v>
      </c>
      <c r="K8309" s="9">
        <f t="shared" si="3"/>
        <v>47195.28</v>
      </c>
      <c r="L8309" s="11" t="s">
        <v>58</v>
      </c>
      <c r="M8309" s="13" t="s">
        <v>96</v>
      </c>
      <c r="N8309" s="6"/>
      <c r="O8309" s="6"/>
    </row>
    <row r="8310" ht="17.25" customHeight="1">
      <c r="A8310" s="7">
        <v>8309.0</v>
      </c>
      <c r="B8310" s="8">
        <v>42323.0</v>
      </c>
      <c r="C8310" s="9" t="s">
        <v>18</v>
      </c>
      <c r="D8310" s="10" t="s">
        <v>8314</v>
      </c>
      <c r="E8310" s="9" t="str">
        <f t="shared" si="1"/>
        <v>Surco,Lima,Lima</v>
      </c>
      <c r="F8310" s="9" t="s">
        <v>15</v>
      </c>
      <c r="G8310" s="9">
        <v>57.0</v>
      </c>
      <c r="H8310" s="9">
        <f>VENTAS!$I8310-(VENTAS!$I8310*0.4)</f>
        <v>17032.2</v>
      </c>
      <c r="I8310" s="9">
        <v>28387.0</v>
      </c>
      <c r="J8310" s="9">
        <f t="shared" si="2"/>
        <v>0.18</v>
      </c>
      <c r="K8310" s="9">
        <f t="shared" si="3"/>
        <v>33496.66</v>
      </c>
      <c r="L8310" s="11" t="s">
        <v>58</v>
      </c>
      <c r="M8310" s="9" t="s">
        <v>96</v>
      </c>
      <c r="N8310" s="6"/>
      <c r="O8310" s="6"/>
    </row>
    <row r="8311" ht="17.25" customHeight="1">
      <c r="A8311" s="7">
        <v>8310.0</v>
      </c>
      <c r="B8311" s="12">
        <v>42323.0</v>
      </c>
      <c r="C8311" s="13" t="s">
        <v>63</v>
      </c>
      <c r="D8311" s="14" t="s">
        <v>8315</v>
      </c>
      <c r="E8311" s="9" t="str">
        <f t="shared" si="1"/>
        <v>Surco,Lima,Lima</v>
      </c>
      <c r="F8311" s="13" t="s">
        <v>15</v>
      </c>
      <c r="G8311" s="9">
        <v>41.0</v>
      </c>
      <c r="H8311" s="9">
        <f>VENTAS!$I8311-(VENTAS!$I8311*0.4)</f>
        <v>19772.4</v>
      </c>
      <c r="I8311" s="9">
        <v>32954.0</v>
      </c>
      <c r="J8311" s="9">
        <f t="shared" si="2"/>
        <v>0.18</v>
      </c>
      <c r="K8311" s="9">
        <f t="shared" si="3"/>
        <v>38885.72</v>
      </c>
      <c r="L8311" s="11" t="s">
        <v>58</v>
      </c>
      <c r="M8311" s="13" t="s">
        <v>69</v>
      </c>
      <c r="N8311" s="6"/>
      <c r="O8311" s="6"/>
    </row>
    <row r="8312" ht="17.25" customHeight="1">
      <c r="A8312" s="7">
        <v>8311.0</v>
      </c>
      <c r="B8312" s="8">
        <v>42323.0</v>
      </c>
      <c r="C8312" s="9" t="s">
        <v>63</v>
      </c>
      <c r="D8312" s="10" t="s">
        <v>8316</v>
      </c>
      <c r="E8312" s="9" t="str">
        <f t="shared" si="1"/>
        <v>Surco,Lima,Lima</v>
      </c>
      <c r="F8312" s="9" t="s">
        <v>15</v>
      </c>
      <c r="G8312" s="9">
        <v>29.0</v>
      </c>
      <c r="H8312" s="9">
        <f>VENTAS!$I8312-(VENTAS!$I8312*0.4)</f>
        <v>17658.6</v>
      </c>
      <c r="I8312" s="9">
        <v>29431.0</v>
      </c>
      <c r="J8312" s="9">
        <f t="shared" si="2"/>
        <v>0.18</v>
      </c>
      <c r="K8312" s="9">
        <f t="shared" si="3"/>
        <v>34728.58</v>
      </c>
      <c r="L8312" s="11" t="s">
        <v>58</v>
      </c>
      <c r="M8312" s="9" t="s">
        <v>69</v>
      </c>
      <c r="N8312" s="6"/>
      <c r="O8312" s="6"/>
    </row>
    <row r="8313" ht="17.25" customHeight="1">
      <c r="A8313" s="7">
        <v>8312.0</v>
      </c>
      <c r="B8313" s="12">
        <v>42323.0</v>
      </c>
      <c r="C8313" s="13" t="s">
        <v>63</v>
      </c>
      <c r="D8313" s="14" t="s">
        <v>8317</v>
      </c>
      <c r="E8313" s="9" t="str">
        <f t="shared" si="1"/>
        <v>Surco,Lima,Lima</v>
      </c>
      <c r="F8313" s="13" t="s">
        <v>15</v>
      </c>
      <c r="G8313" s="9">
        <v>153.0</v>
      </c>
      <c r="H8313" s="9">
        <f>VENTAS!$I8313-(VENTAS!$I8313*0.4)</f>
        <v>11185.8</v>
      </c>
      <c r="I8313" s="9">
        <v>18643.0</v>
      </c>
      <c r="J8313" s="9">
        <f t="shared" si="2"/>
        <v>0.18</v>
      </c>
      <c r="K8313" s="9">
        <f t="shared" si="3"/>
        <v>21998.74</v>
      </c>
      <c r="L8313" s="11" t="s">
        <v>58</v>
      </c>
      <c r="M8313" s="13" t="s">
        <v>69</v>
      </c>
      <c r="N8313" s="6"/>
      <c r="O8313" s="6"/>
    </row>
    <row r="8314" ht="17.25" customHeight="1">
      <c r="A8314" s="7">
        <v>8313.0</v>
      </c>
      <c r="B8314" s="8">
        <v>42323.0</v>
      </c>
      <c r="C8314" s="9" t="s">
        <v>63</v>
      </c>
      <c r="D8314" s="10" t="s">
        <v>8318</v>
      </c>
      <c r="E8314" s="9" t="str">
        <f t="shared" si="1"/>
        <v>Surco,Lima,Lima</v>
      </c>
      <c r="F8314" s="9" t="s">
        <v>15</v>
      </c>
      <c r="G8314" s="9">
        <v>63.0</v>
      </c>
      <c r="H8314" s="9">
        <f>VENTAS!$I8314-(VENTAS!$I8314*0.4)</f>
        <v>17664.6</v>
      </c>
      <c r="I8314" s="9">
        <v>29441.0</v>
      </c>
      <c r="J8314" s="9">
        <f t="shared" si="2"/>
        <v>0.18</v>
      </c>
      <c r="K8314" s="9">
        <f t="shared" si="3"/>
        <v>34740.38</v>
      </c>
      <c r="L8314" s="11" t="s">
        <v>58</v>
      </c>
      <c r="M8314" s="9" t="s">
        <v>69</v>
      </c>
      <c r="N8314" s="6"/>
      <c r="O8314" s="6"/>
    </row>
    <row r="8315" ht="17.25" customHeight="1">
      <c r="A8315" s="7">
        <v>8314.0</v>
      </c>
      <c r="B8315" s="12">
        <v>42322.0</v>
      </c>
      <c r="C8315" s="13" t="s">
        <v>56</v>
      </c>
      <c r="D8315" s="14" t="s">
        <v>8319</v>
      </c>
      <c r="E8315" s="9" t="str">
        <f t="shared" si="1"/>
        <v>Surco,Lima,Lima</v>
      </c>
      <c r="F8315" s="13" t="s">
        <v>15</v>
      </c>
      <c r="G8315" s="9">
        <v>70.0</v>
      </c>
      <c r="H8315" s="9">
        <f>VENTAS!$I8315-(VENTAS!$I8315*0.4)</f>
        <v>14794.2</v>
      </c>
      <c r="I8315" s="9">
        <v>24657.0</v>
      </c>
      <c r="J8315" s="9">
        <f t="shared" si="2"/>
        <v>0.18</v>
      </c>
      <c r="K8315" s="9">
        <f t="shared" si="3"/>
        <v>29095.26</v>
      </c>
      <c r="L8315" s="11" t="s">
        <v>58</v>
      </c>
      <c r="M8315" s="13" t="s">
        <v>86</v>
      </c>
      <c r="N8315" s="6"/>
      <c r="O8315" s="6"/>
    </row>
    <row r="8316" ht="17.25" customHeight="1">
      <c r="A8316" s="7">
        <v>8315.0</v>
      </c>
      <c r="B8316" s="8">
        <v>42322.0</v>
      </c>
      <c r="C8316" s="9" t="s">
        <v>56</v>
      </c>
      <c r="D8316" s="10" t="s">
        <v>8320</v>
      </c>
      <c r="E8316" s="9" t="str">
        <f t="shared" si="1"/>
        <v>Surco,Lima,Lima</v>
      </c>
      <c r="F8316" s="9" t="s">
        <v>15</v>
      </c>
      <c r="G8316" s="9">
        <v>101.0</v>
      </c>
      <c r="H8316" s="9">
        <f>VENTAS!$I8316-(VENTAS!$I8316*0.4)</f>
        <v>13554.6</v>
      </c>
      <c r="I8316" s="9">
        <v>22591.0</v>
      </c>
      <c r="J8316" s="9">
        <f t="shared" si="2"/>
        <v>0.18</v>
      </c>
      <c r="K8316" s="9">
        <f t="shared" si="3"/>
        <v>26657.38</v>
      </c>
      <c r="L8316" s="11" t="s">
        <v>58</v>
      </c>
      <c r="M8316" s="9" t="s">
        <v>86</v>
      </c>
      <c r="N8316" s="6"/>
      <c r="O8316" s="6"/>
    </row>
    <row r="8317" ht="17.25" customHeight="1">
      <c r="A8317" s="7">
        <v>8316.0</v>
      </c>
      <c r="B8317" s="12">
        <v>42322.0</v>
      </c>
      <c r="C8317" s="13" t="s">
        <v>56</v>
      </c>
      <c r="D8317" s="14" t="s">
        <v>8321</v>
      </c>
      <c r="E8317" s="9" t="str">
        <f t="shared" si="1"/>
        <v>Surco,Lima,Lima</v>
      </c>
      <c r="F8317" s="13" t="s">
        <v>15</v>
      </c>
      <c r="G8317" s="9">
        <v>177.0</v>
      </c>
      <c r="H8317" s="9">
        <f>VENTAS!$I8317-(VENTAS!$I8317*0.4)</f>
        <v>12679.2</v>
      </c>
      <c r="I8317" s="9">
        <v>21132.0</v>
      </c>
      <c r="J8317" s="9">
        <f t="shared" si="2"/>
        <v>0.18</v>
      </c>
      <c r="K8317" s="9">
        <f t="shared" si="3"/>
        <v>24935.76</v>
      </c>
      <c r="L8317" s="11" t="s">
        <v>58</v>
      </c>
      <c r="M8317" s="13" t="s">
        <v>86</v>
      </c>
      <c r="N8317" s="6"/>
      <c r="O8317" s="6"/>
    </row>
    <row r="8318" ht="17.25" customHeight="1">
      <c r="A8318" s="7">
        <v>8317.0</v>
      </c>
      <c r="B8318" s="8">
        <v>42322.0</v>
      </c>
      <c r="C8318" s="9" t="s">
        <v>63</v>
      </c>
      <c r="D8318" s="10" t="s">
        <v>8322</v>
      </c>
      <c r="E8318" s="9" t="str">
        <f t="shared" si="1"/>
        <v>Surco,Lima,Lima</v>
      </c>
      <c r="F8318" s="9" t="s">
        <v>15</v>
      </c>
      <c r="G8318" s="9">
        <v>80.0</v>
      </c>
      <c r="H8318" s="9">
        <f>VENTAS!$I8318-(VENTAS!$I8318*0.4)</f>
        <v>13279.2</v>
      </c>
      <c r="I8318" s="9">
        <v>22132.0</v>
      </c>
      <c r="J8318" s="9">
        <f t="shared" si="2"/>
        <v>0.18</v>
      </c>
      <c r="K8318" s="9">
        <f t="shared" si="3"/>
        <v>26115.76</v>
      </c>
      <c r="L8318" s="11" t="s">
        <v>58</v>
      </c>
      <c r="M8318" s="9" t="s">
        <v>130</v>
      </c>
      <c r="N8318" s="6"/>
      <c r="O8318" s="6"/>
    </row>
    <row r="8319" ht="17.25" customHeight="1">
      <c r="A8319" s="7">
        <v>8318.0</v>
      </c>
      <c r="B8319" s="12">
        <v>42322.0</v>
      </c>
      <c r="C8319" s="13" t="s">
        <v>63</v>
      </c>
      <c r="D8319" s="14" t="s">
        <v>8323</v>
      </c>
      <c r="E8319" s="9" t="str">
        <f t="shared" si="1"/>
        <v>Surco,Lima,Lima</v>
      </c>
      <c r="F8319" s="13" t="s">
        <v>15</v>
      </c>
      <c r="G8319" s="9">
        <v>7.0</v>
      </c>
      <c r="H8319" s="9">
        <f>VENTAS!$I8319-(VENTAS!$I8319*0.4)</f>
        <v>18480.6</v>
      </c>
      <c r="I8319" s="9">
        <v>30801.0</v>
      </c>
      <c r="J8319" s="9">
        <f t="shared" si="2"/>
        <v>0.18</v>
      </c>
      <c r="K8319" s="9">
        <f t="shared" si="3"/>
        <v>36345.18</v>
      </c>
      <c r="L8319" s="11" t="s">
        <v>58</v>
      </c>
      <c r="M8319" s="13" t="s">
        <v>130</v>
      </c>
      <c r="N8319" s="6"/>
      <c r="O8319" s="6"/>
    </row>
    <row r="8320" ht="17.25" customHeight="1">
      <c r="A8320" s="7">
        <v>8319.0</v>
      </c>
      <c r="B8320" s="8">
        <v>42322.0</v>
      </c>
      <c r="C8320" s="9" t="s">
        <v>63</v>
      </c>
      <c r="D8320" s="10" t="s">
        <v>8324</v>
      </c>
      <c r="E8320" s="9" t="str">
        <f t="shared" si="1"/>
        <v>Surco,Lima,Lima</v>
      </c>
      <c r="F8320" s="9" t="s">
        <v>15</v>
      </c>
      <c r="G8320" s="9">
        <v>92.0</v>
      </c>
      <c r="H8320" s="9">
        <f>VENTAS!$I8320-(VENTAS!$I8320*0.4)</f>
        <v>13754.4</v>
      </c>
      <c r="I8320" s="9">
        <v>22924.0</v>
      </c>
      <c r="J8320" s="9">
        <f t="shared" si="2"/>
        <v>0.18</v>
      </c>
      <c r="K8320" s="9">
        <f t="shared" si="3"/>
        <v>27050.32</v>
      </c>
      <c r="L8320" s="11" t="s">
        <v>58</v>
      </c>
      <c r="M8320" s="9" t="s">
        <v>130</v>
      </c>
      <c r="N8320" s="6"/>
      <c r="O8320" s="6"/>
    </row>
    <row r="8321" ht="17.25" customHeight="1">
      <c r="A8321" s="7">
        <v>8320.0</v>
      </c>
      <c r="B8321" s="12">
        <v>42322.0</v>
      </c>
      <c r="C8321" s="13" t="s">
        <v>63</v>
      </c>
      <c r="D8321" s="14" t="s">
        <v>8325</v>
      </c>
      <c r="E8321" s="9" t="str">
        <f t="shared" si="1"/>
        <v>Surco,Lima,Lima</v>
      </c>
      <c r="F8321" s="13" t="s">
        <v>15</v>
      </c>
      <c r="G8321" s="9">
        <v>90.0</v>
      </c>
      <c r="H8321" s="9">
        <f>VENTAS!$I8321-(VENTAS!$I8321*0.4)</f>
        <v>18134.4</v>
      </c>
      <c r="I8321" s="9">
        <v>30224.0</v>
      </c>
      <c r="J8321" s="9">
        <f t="shared" si="2"/>
        <v>0.18</v>
      </c>
      <c r="K8321" s="9">
        <f t="shared" si="3"/>
        <v>35664.32</v>
      </c>
      <c r="L8321" s="11" t="s">
        <v>58</v>
      </c>
      <c r="M8321" s="13" t="s">
        <v>130</v>
      </c>
      <c r="N8321" s="6"/>
      <c r="O8321" s="6"/>
    </row>
    <row r="8322" ht="17.25" customHeight="1">
      <c r="A8322" s="7">
        <v>8321.0</v>
      </c>
      <c r="B8322" s="8">
        <v>42321.0</v>
      </c>
      <c r="C8322" s="9" t="s">
        <v>25</v>
      </c>
      <c r="D8322" s="10" t="s">
        <v>8326</v>
      </c>
      <c r="E8322" s="9" t="str">
        <f t="shared" si="1"/>
        <v>Surco,Lima,Lima</v>
      </c>
      <c r="F8322" s="9" t="s">
        <v>15</v>
      </c>
      <c r="G8322" s="9">
        <v>42.0</v>
      </c>
      <c r="H8322" s="9">
        <f>VENTAS!$I8322-(VENTAS!$I8322*0.4)</f>
        <v>19413</v>
      </c>
      <c r="I8322" s="9">
        <v>32355.0</v>
      </c>
      <c r="J8322" s="9">
        <f t="shared" si="2"/>
        <v>0.18</v>
      </c>
      <c r="K8322" s="9">
        <f t="shared" si="3"/>
        <v>38178.9</v>
      </c>
      <c r="L8322" s="11" t="s">
        <v>58</v>
      </c>
      <c r="M8322" s="9" t="s">
        <v>130</v>
      </c>
      <c r="N8322" s="6"/>
      <c r="O8322" s="6"/>
    </row>
    <row r="8323" ht="17.25" customHeight="1">
      <c r="A8323" s="7">
        <v>8322.0</v>
      </c>
      <c r="B8323" s="12">
        <v>42321.0</v>
      </c>
      <c r="C8323" s="13" t="s">
        <v>25</v>
      </c>
      <c r="D8323" s="14" t="s">
        <v>8327</v>
      </c>
      <c r="E8323" s="9" t="str">
        <f t="shared" si="1"/>
        <v>Surco,Lima,Lima</v>
      </c>
      <c r="F8323" s="13" t="s">
        <v>15</v>
      </c>
      <c r="G8323" s="9">
        <v>104.0</v>
      </c>
      <c r="H8323" s="9">
        <f>VENTAS!$I8323-(VENTAS!$I8323*0.4)</f>
        <v>15210</v>
      </c>
      <c r="I8323" s="9">
        <v>25350.0</v>
      </c>
      <c r="J8323" s="9">
        <f t="shared" si="2"/>
        <v>0.18</v>
      </c>
      <c r="K8323" s="9">
        <f t="shared" si="3"/>
        <v>29913</v>
      </c>
      <c r="L8323" s="11" t="s">
        <v>58</v>
      </c>
      <c r="M8323" s="13" t="s">
        <v>130</v>
      </c>
      <c r="N8323" s="6"/>
      <c r="O8323" s="6"/>
    </row>
    <row r="8324" ht="17.25" customHeight="1">
      <c r="A8324" s="7">
        <v>8323.0</v>
      </c>
      <c r="B8324" s="8">
        <v>42321.0</v>
      </c>
      <c r="C8324" s="9" t="s">
        <v>25</v>
      </c>
      <c r="D8324" s="10" t="s">
        <v>8328</v>
      </c>
      <c r="E8324" s="9" t="str">
        <f t="shared" si="1"/>
        <v>Surco,Lima,Lima</v>
      </c>
      <c r="F8324" s="9" t="s">
        <v>15</v>
      </c>
      <c r="G8324" s="9">
        <v>90.0</v>
      </c>
      <c r="H8324" s="9">
        <f>VENTAS!$I8324-(VENTAS!$I8324*0.4)</f>
        <v>13510.2</v>
      </c>
      <c r="I8324" s="9">
        <v>22517.0</v>
      </c>
      <c r="J8324" s="9">
        <f t="shared" si="2"/>
        <v>0.18</v>
      </c>
      <c r="K8324" s="9">
        <f t="shared" si="3"/>
        <v>26570.06</v>
      </c>
      <c r="L8324" s="11" t="s">
        <v>58</v>
      </c>
      <c r="M8324" s="9" t="s">
        <v>130</v>
      </c>
      <c r="N8324" s="6"/>
      <c r="O8324" s="6"/>
    </row>
    <row r="8325" ht="17.25" customHeight="1">
      <c r="A8325" s="7">
        <v>8324.0</v>
      </c>
      <c r="B8325" s="12">
        <v>42321.0</v>
      </c>
      <c r="C8325" s="13" t="s">
        <v>52</v>
      </c>
      <c r="D8325" s="14" t="s">
        <v>8329</v>
      </c>
      <c r="E8325" s="9" t="str">
        <f t="shared" si="1"/>
        <v>Surco,Lima,Lima</v>
      </c>
      <c r="F8325" s="13" t="s">
        <v>15</v>
      </c>
      <c r="G8325" s="9">
        <v>104.0</v>
      </c>
      <c r="H8325" s="9">
        <f>VENTAS!$I8325-(VENTAS!$I8325*0.4)</f>
        <v>11247</v>
      </c>
      <c r="I8325" s="9">
        <v>18745.0</v>
      </c>
      <c r="J8325" s="9">
        <f t="shared" si="2"/>
        <v>0.18</v>
      </c>
      <c r="K8325" s="9">
        <f t="shared" si="3"/>
        <v>22119.1</v>
      </c>
      <c r="L8325" s="11" t="s">
        <v>58</v>
      </c>
      <c r="M8325" s="13" t="s">
        <v>96</v>
      </c>
      <c r="N8325" s="6"/>
      <c r="O8325" s="6"/>
    </row>
    <row r="8326" ht="17.25" customHeight="1">
      <c r="A8326" s="7">
        <v>8325.0</v>
      </c>
      <c r="B8326" s="8">
        <v>42321.0</v>
      </c>
      <c r="C8326" s="9" t="s">
        <v>52</v>
      </c>
      <c r="D8326" s="10" t="s">
        <v>8330</v>
      </c>
      <c r="E8326" s="9" t="str">
        <f t="shared" si="1"/>
        <v>Surco,Lima,Lima</v>
      </c>
      <c r="F8326" s="9" t="s">
        <v>15</v>
      </c>
      <c r="G8326" s="9">
        <v>8.0</v>
      </c>
      <c r="H8326" s="9">
        <f>VENTAS!$I8326-(VENTAS!$I8326*0.4)</f>
        <v>15950.4</v>
      </c>
      <c r="I8326" s="9">
        <v>26584.0</v>
      </c>
      <c r="J8326" s="9">
        <f t="shared" si="2"/>
        <v>0.18</v>
      </c>
      <c r="K8326" s="9">
        <f t="shared" si="3"/>
        <v>31369.12</v>
      </c>
      <c r="L8326" s="11" t="s">
        <v>58</v>
      </c>
      <c r="M8326" s="9" t="s">
        <v>96</v>
      </c>
      <c r="N8326" s="6"/>
      <c r="O8326" s="6"/>
    </row>
    <row r="8327" ht="17.25" customHeight="1">
      <c r="A8327" s="7">
        <v>8326.0</v>
      </c>
      <c r="B8327" s="12">
        <v>42321.0</v>
      </c>
      <c r="C8327" s="13" t="s">
        <v>52</v>
      </c>
      <c r="D8327" s="14" t="s">
        <v>8331</v>
      </c>
      <c r="E8327" s="9" t="str">
        <f t="shared" si="1"/>
        <v>Surco,Lima,Lima</v>
      </c>
      <c r="F8327" s="13" t="s">
        <v>15</v>
      </c>
      <c r="G8327" s="9">
        <v>34.0</v>
      </c>
      <c r="H8327" s="9">
        <f>VENTAS!$I8327-(VENTAS!$I8327*0.4)</f>
        <v>23290.8</v>
      </c>
      <c r="I8327" s="9">
        <v>38818.0</v>
      </c>
      <c r="J8327" s="9">
        <f t="shared" si="2"/>
        <v>0.18</v>
      </c>
      <c r="K8327" s="9">
        <f t="shared" si="3"/>
        <v>45805.24</v>
      </c>
      <c r="L8327" s="11" t="s">
        <v>58</v>
      </c>
      <c r="M8327" s="13" t="s">
        <v>96</v>
      </c>
      <c r="N8327" s="6"/>
      <c r="O8327" s="6"/>
    </row>
    <row r="8328" ht="17.25" customHeight="1">
      <c r="A8328" s="7">
        <v>8327.0</v>
      </c>
      <c r="B8328" s="8">
        <v>42321.0</v>
      </c>
      <c r="C8328" s="9" t="s">
        <v>52</v>
      </c>
      <c r="D8328" s="10" t="s">
        <v>8332</v>
      </c>
      <c r="E8328" s="9" t="str">
        <f t="shared" si="1"/>
        <v>Surco,Lima,Lima</v>
      </c>
      <c r="F8328" s="9" t="s">
        <v>15</v>
      </c>
      <c r="G8328" s="9">
        <v>137.0</v>
      </c>
      <c r="H8328" s="9">
        <f>VENTAS!$I8328-(VENTAS!$I8328*0.4)</f>
        <v>19140.6</v>
      </c>
      <c r="I8328" s="9">
        <v>31901.0</v>
      </c>
      <c r="J8328" s="9">
        <f t="shared" si="2"/>
        <v>0.18</v>
      </c>
      <c r="K8328" s="9">
        <f t="shared" si="3"/>
        <v>37643.18</v>
      </c>
      <c r="L8328" s="11" t="s">
        <v>58</v>
      </c>
      <c r="M8328" s="9" t="s">
        <v>96</v>
      </c>
      <c r="N8328" s="6"/>
      <c r="O8328" s="6"/>
    </row>
    <row r="8329" ht="17.25" customHeight="1">
      <c r="A8329" s="7">
        <v>8328.0</v>
      </c>
      <c r="B8329" s="12">
        <v>42321.0</v>
      </c>
      <c r="C8329" s="13" t="s">
        <v>18</v>
      </c>
      <c r="D8329" s="14" t="s">
        <v>8333</v>
      </c>
      <c r="E8329" s="9" t="str">
        <f t="shared" si="1"/>
        <v>Surco,Lima,Lima</v>
      </c>
      <c r="F8329" s="13" t="s">
        <v>15</v>
      </c>
      <c r="G8329" s="9">
        <v>18.0</v>
      </c>
      <c r="H8329" s="9">
        <f>VENTAS!$I8329-(VENTAS!$I8329*0.4)</f>
        <v>13568.4</v>
      </c>
      <c r="I8329" s="9">
        <v>22614.0</v>
      </c>
      <c r="J8329" s="9">
        <f t="shared" si="2"/>
        <v>0.18</v>
      </c>
      <c r="K8329" s="9">
        <f t="shared" si="3"/>
        <v>26684.52</v>
      </c>
      <c r="L8329" s="11" t="s">
        <v>58</v>
      </c>
      <c r="M8329" s="13" t="s">
        <v>106</v>
      </c>
      <c r="N8329" s="6"/>
      <c r="O8329" s="6"/>
    </row>
    <row r="8330" ht="17.25" customHeight="1">
      <c r="A8330" s="7">
        <v>8329.0</v>
      </c>
      <c r="B8330" s="8">
        <v>42321.0</v>
      </c>
      <c r="C8330" s="9" t="s">
        <v>18</v>
      </c>
      <c r="D8330" s="10" t="s">
        <v>8334</v>
      </c>
      <c r="E8330" s="9" t="str">
        <f t="shared" si="1"/>
        <v>Surco,Lima,Lima</v>
      </c>
      <c r="F8330" s="9" t="s">
        <v>15</v>
      </c>
      <c r="G8330" s="9">
        <v>133.0</v>
      </c>
      <c r="H8330" s="9">
        <f>VENTAS!$I8330-(VENTAS!$I8330*0.4)</f>
        <v>20452.8</v>
      </c>
      <c r="I8330" s="9">
        <v>34088.0</v>
      </c>
      <c r="J8330" s="9">
        <f t="shared" si="2"/>
        <v>0.18</v>
      </c>
      <c r="K8330" s="9">
        <f t="shared" si="3"/>
        <v>40223.84</v>
      </c>
      <c r="L8330" s="11" t="s">
        <v>58</v>
      </c>
      <c r="M8330" s="9" t="s">
        <v>106</v>
      </c>
      <c r="N8330" s="6"/>
      <c r="O8330" s="6"/>
    </row>
    <row r="8331" ht="17.25" customHeight="1">
      <c r="A8331" s="7">
        <v>8330.0</v>
      </c>
      <c r="B8331" s="12">
        <v>42321.0</v>
      </c>
      <c r="C8331" s="13" t="s">
        <v>18</v>
      </c>
      <c r="D8331" s="14" t="s">
        <v>8335</v>
      </c>
      <c r="E8331" s="9" t="str">
        <f t="shared" si="1"/>
        <v>Surco,Lima,Lima</v>
      </c>
      <c r="F8331" s="13" t="s">
        <v>15</v>
      </c>
      <c r="G8331" s="9">
        <v>176.0</v>
      </c>
      <c r="H8331" s="9">
        <f>VENTAS!$I8331-(VENTAS!$I8331*0.4)</f>
        <v>12219</v>
      </c>
      <c r="I8331" s="9">
        <v>20365.0</v>
      </c>
      <c r="J8331" s="9">
        <f t="shared" si="2"/>
        <v>0.18</v>
      </c>
      <c r="K8331" s="9">
        <f t="shared" si="3"/>
        <v>24030.7</v>
      </c>
      <c r="L8331" s="11" t="s">
        <v>58</v>
      </c>
      <c r="M8331" s="13" t="s">
        <v>106</v>
      </c>
      <c r="N8331" s="6"/>
      <c r="O8331" s="6"/>
    </row>
    <row r="8332" ht="17.25" customHeight="1">
      <c r="A8332" s="7">
        <v>8331.0</v>
      </c>
      <c r="B8332" s="8">
        <v>42321.0</v>
      </c>
      <c r="C8332" s="9" t="s">
        <v>18</v>
      </c>
      <c r="D8332" s="10" t="s">
        <v>8336</v>
      </c>
      <c r="E8332" s="9" t="str">
        <f t="shared" si="1"/>
        <v>Surco,Lima,Lima</v>
      </c>
      <c r="F8332" s="9" t="s">
        <v>15</v>
      </c>
      <c r="G8332" s="9">
        <v>124.0</v>
      </c>
      <c r="H8332" s="9">
        <f>VENTAS!$I8332-(VENTAS!$I8332*0.4)</f>
        <v>23525.4</v>
      </c>
      <c r="I8332" s="9">
        <v>39209.0</v>
      </c>
      <c r="J8332" s="9">
        <f t="shared" si="2"/>
        <v>0.18</v>
      </c>
      <c r="K8332" s="9">
        <f t="shared" si="3"/>
        <v>46266.62</v>
      </c>
      <c r="L8332" s="11" t="s">
        <v>58</v>
      </c>
      <c r="M8332" s="9" t="s">
        <v>106</v>
      </c>
      <c r="N8332" s="6"/>
      <c r="O8332" s="6"/>
    </row>
    <row r="8333" ht="17.25" customHeight="1">
      <c r="A8333" s="7">
        <v>8332.0</v>
      </c>
      <c r="B8333" s="12">
        <v>42321.0</v>
      </c>
      <c r="C8333" s="13" t="s">
        <v>18</v>
      </c>
      <c r="D8333" s="14" t="s">
        <v>8337</v>
      </c>
      <c r="E8333" s="9" t="str">
        <f t="shared" si="1"/>
        <v>Ate,Lima,Lima</v>
      </c>
      <c r="F8333" s="13" t="s">
        <v>15</v>
      </c>
      <c r="G8333" s="9">
        <v>178.0</v>
      </c>
      <c r="H8333" s="9">
        <f>VENTAS!$I8333-(VENTAS!$I8333*0.4)</f>
        <v>19891.2</v>
      </c>
      <c r="I8333" s="9">
        <v>33152.0</v>
      </c>
      <c r="J8333" s="9">
        <f t="shared" si="2"/>
        <v>0.18</v>
      </c>
      <c r="K8333" s="9">
        <f t="shared" si="3"/>
        <v>39119.36</v>
      </c>
      <c r="L8333" s="11" t="s">
        <v>20</v>
      </c>
      <c r="M8333" s="13" t="s">
        <v>44</v>
      </c>
      <c r="N8333" s="6"/>
      <c r="O8333" s="6"/>
    </row>
    <row r="8334" ht="17.25" customHeight="1">
      <c r="A8334" s="7">
        <v>8333.0</v>
      </c>
      <c r="B8334" s="8">
        <v>42321.0</v>
      </c>
      <c r="C8334" s="9" t="s">
        <v>18</v>
      </c>
      <c r="D8334" s="10" t="s">
        <v>8338</v>
      </c>
      <c r="E8334" s="9" t="str">
        <f t="shared" si="1"/>
        <v>Ate,Lima,Lima</v>
      </c>
      <c r="F8334" s="9" t="s">
        <v>15</v>
      </c>
      <c r="G8334" s="9">
        <v>2.0</v>
      </c>
      <c r="H8334" s="9">
        <f>VENTAS!$I8334-(VENTAS!$I8334*0.4)</f>
        <v>21255.6</v>
      </c>
      <c r="I8334" s="9">
        <v>35426.0</v>
      </c>
      <c r="J8334" s="9">
        <f t="shared" si="2"/>
        <v>0.18</v>
      </c>
      <c r="K8334" s="9">
        <f t="shared" si="3"/>
        <v>41802.68</v>
      </c>
      <c r="L8334" s="11" t="s">
        <v>20</v>
      </c>
      <c r="M8334" s="9" t="s">
        <v>44</v>
      </c>
      <c r="N8334" s="6"/>
      <c r="O8334" s="6"/>
    </row>
    <row r="8335" ht="17.25" customHeight="1">
      <c r="A8335" s="7">
        <v>8334.0</v>
      </c>
      <c r="B8335" s="12">
        <v>42321.0</v>
      </c>
      <c r="C8335" s="13" t="s">
        <v>18</v>
      </c>
      <c r="D8335" s="14" t="s">
        <v>8339</v>
      </c>
      <c r="E8335" s="9" t="str">
        <f t="shared" si="1"/>
        <v>Ate,Lima,Lima</v>
      </c>
      <c r="F8335" s="13" t="s">
        <v>15</v>
      </c>
      <c r="G8335" s="9">
        <v>96.0</v>
      </c>
      <c r="H8335" s="9">
        <f>VENTAS!$I8335-(VENTAS!$I8335*0.4)</f>
        <v>19137</v>
      </c>
      <c r="I8335" s="9">
        <v>31895.0</v>
      </c>
      <c r="J8335" s="9">
        <f t="shared" si="2"/>
        <v>0.18</v>
      </c>
      <c r="K8335" s="9">
        <f t="shared" si="3"/>
        <v>37636.1</v>
      </c>
      <c r="L8335" s="11" t="s">
        <v>20</v>
      </c>
      <c r="M8335" s="13" t="s">
        <v>44</v>
      </c>
      <c r="N8335" s="6"/>
      <c r="O8335" s="6"/>
    </row>
    <row r="8336" ht="17.25" customHeight="1">
      <c r="A8336" s="7">
        <v>8335.0</v>
      </c>
      <c r="B8336" s="8">
        <v>42321.0</v>
      </c>
      <c r="C8336" s="9" t="s">
        <v>18</v>
      </c>
      <c r="D8336" s="10" t="s">
        <v>8340</v>
      </c>
      <c r="E8336" s="9" t="str">
        <f t="shared" si="1"/>
        <v>Ate,Lima,Lima</v>
      </c>
      <c r="F8336" s="9" t="s">
        <v>15</v>
      </c>
      <c r="G8336" s="9">
        <v>28.0</v>
      </c>
      <c r="H8336" s="9">
        <f>VENTAS!$I8336-(VENTAS!$I8336*0.4)</f>
        <v>17807.4</v>
      </c>
      <c r="I8336" s="9">
        <v>29679.0</v>
      </c>
      <c r="J8336" s="9">
        <f t="shared" si="2"/>
        <v>0.18</v>
      </c>
      <c r="K8336" s="9">
        <f t="shared" si="3"/>
        <v>35021.22</v>
      </c>
      <c r="L8336" s="11" t="s">
        <v>20</v>
      </c>
      <c r="M8336" s="9" t="s">
        <v>44</v>
      </c>
      <c r="N8336" s="6"/>
      <c r="O8336" s="6"/>
    </row>
    <row r="8337" ht="17.25" customHeight="1">
      <c r="A8337" s="7">
        <v>8336.0</v>
      </c>
      <c r="B8337" s="12">
        <v>42321.0</v>
      </c>
      <c r="C8337" s="13" t="s">
        <v>13</v>
      </c>
      <c r="D8337" s="14" t="s">
        <v>8341</v>
      </c>
      <c r="E8337" s="9" t="str">
        <f t="shared" si="1"/>
        <v>Surco,Lima,Lima</v>
      </c>
      <c r="F8337" s="13" t="s">
        <v>15</v>
      </c>
      <c r="G8337" s="9">
        <v>178.0</v>
      </c>
      <c r="H8337" s="9">
        <f>VENTAS!$I8337-(VENTAS!$I8337*0.4)</f>
        <v>11001.6</v>
      </c>
      <c r="I8337" s="9">
        <v>18336.0</v>
      </c>
      <c r="J8337" s="9">
        <f t="shared" si="2"/>
        <v>0.18</v>
      </c>
      <c r="K8337" s="9">
        <f t="shared" si="3"/>
        <v>21636.48</v>
      </c>
      <c r="L8337" s="11" t="s">
        <v>58</v>
      </c>
      <c r="M8337" s="13" t="s">
        <v>96</v>
      </c>
      <c r="N8337" s="6"/>
      <c r="O8337" s="6"/>
    </row>
    <row r="8338" ht="17.25" customHeight="1">
      <c r="A8338" s="7">
        <v>8337.0</v>
      </c>
      <c r="B8338" s="8">
        <v>42321.0</v>
      </c>
      <c r="C8338" s="9" t="s">
        <v>13</v>
      </c>
      <c r="D8338" s="10" t="s">
        <v>8342</v>
      </c>
      <c r="E8338" s="9" t="str">
        <f t="shared" si="1"/>
        <v>Surco,Lima,Lima</v>
      </c>
      <c r="F8338" s="9" t="s">
        <v>15</v>
      </c>
      <c r="G8338" s="9">
        <v>77.0</v>
      </c>
      <c r="H8338" s="9">
        <f>VENTAS!$I8338-(VENTAS!$I8338*0.4)</f>
        <v>22497</v>
      </c>
      <c r="I8338" s="9">
        <v>37495.0</v>
      </c>
      <c r="J8338" s="9">
        <f t="shared" si="2"/>
        <v>0.18</v>
      </c>
      <c r="K8338" s="9">
        <f t="shared" si="3"/>
        <v>44244.1</v>
      </c>
      <c r="L8338" s="11" t="s">
        <v>58</v>
      </c>
      <c r="M8338" s="9" t="s">
        <v>96</v>
      </c>
      <c r="N8338" s="6"/>
      <c r="O8338" s="6"/>
    </row>
    <row r="8339" ht="17.25" customHeight="1">
      <c r="A8339" s="7">
        <v>8338.0</v>
      </c>
      <c r="B8339" s="12">
        <v>42321.0</v>
      </c>
      <c r="C8339" s="13" t="s">
        <v>13</v>
      </c>
      <c r="D8339" s="14" t="s">
        <v>8343</v>
      </c>
      <c r="E8339" s="9" t="str">
        <f t="shared" si="1"/>
        <v>Surco,Lima,Lima</v>
      </c>
      <c r="F8339" s="13" t="s">
        <v>15</v>
      </c>
      <c r="G8339" s="9">
        <v>8.0</v>
      </c>
      <c r="H8339" s="9">
        <f>VENTAS!$I8339-(VENTAS!$I8339*0.4)</f>
        <v>19864.2</v>
      </c>
      <c r="I8339" s="9">
        <v>33107.0</v>
      </c>
      <c r="J8339" s="9">
        <f t="shared" si="2"/>
        <v>0.18</v>
      </c>
      <c r="K8339" s="9">
        <f t="shared" si="3"/>
        <v>39066.26</v>
      </c>
      <c r="L8339" s="11" t="s">
        <v>58</v>
      </c>
      <c r="M8339" s="13" t="s">
        <v>96</v>
      </c>
      <c r="N8339" s="6"/>
      <c r="O8339" s="6"/>
    </row>
    <row r="8340" ht="17.25" customHeight="1">
      <c r="A8340" s="7">
        <v>8339.0</v>
      </c>
      <c r="B8340" s="8">
        <v>42321.0</v>
      </c>
      <c r="C8340" s="9" t="s">
        <v>13</v>
      </c>
      <c r="D8340" s="10" t="s">
        <v>8344</v>
      </c>
      <c r="E8340" s="9" t="str">
        <f t="shared" si="1"/>
        <v>Surco,Lima,Lima</v>
      </c>
      <c r="F8340" s="9" t="s">
        <v>15</v>
      </c>
      <c r="G8340" s="9">
        <v>37.0</v>
      </c>
      <c r="H8340" s="9">
        <f>VENTAS!$I8340-(VENTAS!$I8340*0.4)</f>
        <v>19724.4</v>
      </c>
      <c r="I8340" s="9">
        <v>32874.0</v>
      </c>
      <c r="J8340" s="9">
        <f t="shared" si="2"/>
        <v>0.18</v>
      </c>
      <c r="K8340" s="9">
        <f t="shared" si="3"/>
        <v>38791.32</v>
      </c>
      <c r="L8340" s="11" t="s">
        <v>58</v>
      </c>
      <c r="M8340" s="9" t="s">
        <v>96</v>
      </c>
      <c r="N8340" s="6"/>
      <c r="O8340" s="6"/>
    </row>
    <row r="8341" ht="17.25" customHeight="1">
      <c r="A8341" s="7">
        <v>8340.0</v>
      </c>
      <c r="B8341" s="12">
        <v>42320.0</v>
      </c>
      <c r="C8341" s="13" t="s">
        <v>80</v>
      </c>
      <c r="D8341" s="14" t="s">
        <v>8345</v>
      </c>
      <c r="E8341" s="9" t="str">
        <f t="shared" si="1"/>
        <v>Ate,Lima,Lima</v>
      </c>
      <c r="F8341" s="13" t="s">
        <v>15</v>
      </c>
      <c r="G8341" s="9">
        <v>148.0</v>
      </c>
      <c r="H8341" s="9">
        <f>VENTAS!$I8341-(VENTAS!$I8341*0.4)</f>
        <v>15235.8</v>
      </c>
      <c r="I8341" s="9">
        <v>25393.0</v>
      </c>
      <c r="J8341" s="9">
        <f t="shared" si="2"/>
        <v>0.18</v>
      </c>
      <c r="K8341" s="9">
        <f t="shared" si="3"/>
        <v>29963.74</v>
      </c>
      <c r="L8341" s="11" t="s">
        <v>20</v>
      </c>
      <c r="M8341" s="13" t="s">
        <v>21</v>
      </c>
      <c r="N8341" s="6"/>
      <c r="O8341" s="6"/>
    </row>
    <row r="8342" ht="17.25" customHeight="1">
      <c r="A8342" s="7">
        <v>8341.0</v>
      </c>
      <c r="B8342" s="8">
        <v>42320.0</v>
      </c>
      <c r="C8342" s="9" t="s">
        <v>80</v>
      </c>
      <c r="D8342" s="10" t="s">
        <v>8346</v>
      </c>
      <c r="E8342" s="9" t="str">
        <f t="shared" si="1"/>
        <v>Ate,Lima,Lima</v>
      </c>
      <c r="F8342" s="9" t="s">
        <v>15</v>
      </c>
      <c r="G8342" s="9">
        <v>100.0</v>
      </c>
      <c r="H8342" s="9">
        <f>VENTAS!$I8342-(VENTAS!$I8342*0.4)</f>
        <v>22314.6</v>
      </c>
      <c r="I8342" s="9">
        <v>37191.0</v>
      </c>
      <c r="J8342" s="9">
        <f t="shared" si="2"/>
        <v>0.18</v>
      </c>
      <c r="K8342" s="9">
        <f t="shared" si="3"/>
        <v>43885.38</v>
      </c>
      <c r="L8342" s="11" t="s">
        <v>20</v>
      </c>
      <c r="M8342" s="9" t="s">
        <v>21</v>
      </c>
      <c r="N8342" s="6"/>
      <c r="O8342" s="6"/>
    </row>
    <row r="8343" ht="17.25" customHeight="1">
      <c r="A8343" s="7">
        <v>8342.0</v>
      </c>
      <c r="B8343" s="12">
        <v>42320.0</v>
      </c>
      <c r="C8343" s="13" t="s">
        <v>80</v>
      </c>
      <c r="D8343" s="14" t="s">
        <v>8347</v>
      </c>
      <c r="E8343" s="9" t="str">
        <f t="shared" si="1"/>
        <v>Ate,Lima,Lima</v>
      </c>
      <c r="F8343" s="13" t="s">
        <v>15</v>
      </c>
      <c r="G8343" s="9">
        <v>30.0</v>
      </c>
      <c r="H8343" s="9">
        <f>VENTAS!$I8343-(VENTAS!$I8343*0.4)</f>
        <v>20028</v>
      </c>
      <c r="I8343" s="9">
        <v>33380.0</v>
      </c>
      <c r="J8343" s="9">
        <f t="shared" si="2"/>
        <v>0.18</v>
      </c>
      <c r="K8343" s="9">
        <f t="shared" si="3"/>
        <v>39388.4</v>
      </c>
      <c r="L8343" s="11" t="s">
        <v>20</v>
      </c>
      <c r="M8343" s="13" t="s">
        <v>21</v>
      </c>
      <c r="N8343" s="6"/>
      <c r="O8343" s="6"/>
    </row>
    <row r="8344" ht="17.25" customHeight="1">
      <c r="A8344" s="7">
        <v>8343.0</v>
      </c>
      <c r="B8344" s="8">
        <v>42320.0</v>
      </c>
      <c r="C8344" s="9" t="s">
        <v>80</v>
      </c>
      <c r="D8344" s="10" t="s">
        <v>8348</v>
      </c>
      <c r="E8344" s="9" t="str">
        <f t="shared" si="1"/>
        <v>Ate,Lima,Lima</v>
      </c>
      <c r="F8344" s="9" t="s">
        <v>15</v>
      </c>
      <c r="G8344" s="9">
        <v>94.0</v>
      </c>
      <c r="H8344" s="9">
        <f>VENTAS!$I8344-(VENTAS!$I8344*0.4)</f>
        <v>18703.8</v>
      </c>
      <c r="I8344" s="9">
        <v>31173.0</v>
      </c>
      <c r="J8344" s="9">
        <f t="shared" si="2"/>
        <v>0.18</v>
      </c>
      <c r="K8344" s="9">
        <f t="shared" si="3"/>
        <v>36784.14</v>
      </c>
      <c r="L8344" s="11" t="s">
        <v>20</v>
      </c>
      <c r="M8344" s="9" t="s">
        <v>21</v>
      </c>
      <c r="N8344" s="6"/>
      <c r="O8344" s="6"/>
    </row>
    <row r="8345" ht="17.25" customHeight="1">
      <c r="A8345" s="7">
        <v>8344.0</v>
      </c>
      <c r="B8345" s="12">
        <v>42320.0</v>
      </c>
      <c r="C8345" s="13" t="s">
        <v>32</v>
      </c>
      <c r="D8345" s="14" t="s">
        <v>8349</v>
      </c>
      <c r="E8345" s="9" t="str">
        <f t="shared" si="1"/>
        <v>La Molina,Lima, Lima</v>
      </c>
      <c r="F8345" s="13" t="s">
        <v>15</v>
      </c>
      <c r="G8345" s="9">
        <v>3.0</v>
      </c>
      <c r="H8345" s="9">
        <f>VENTAS!$I8345-(VENTAS!$I8345*0.4)</f>
        <v>20778.6</v>
      </c>
      <c r="I8345" s="9">
        <v>34631.0</v>
      </c>
      <c r="J8345" s="9">
        <f t="shared" si="2"/>
        <v>0.18</v>
      </c>
      <c r="K8345" s="9">
        <f t="shared" si="3"/>
        <v>40864.58</v>
      </c>
      <c r="L8345" s="11" t="s">
        <v>27</v>
      </c>
      <c r="M8345" s="13" t="s">
        <v>28</v>
      </c>
      <c r="N8345" s="6"/>
      <c r="O8345" s="6"/>
    </row>
    <row r="8346" ht="17.25" customHeight="1">
      <c r="A8346" s="7">
        <v>8345.0</v>
      </c>
      <c r="B8346" s="8">
        <v>42320.0</v>
      </c>
      <c r="C8346" s="9" t="s">
        <v>32</v>
      </c>
      <c r="D8346" s="10" t="s">
        <v>8350</v>
      </c>
      <c r="E8346" s="9" t="str">
        <f t="shared" si="1"/>
        <v>La Molina,Lima, Lima</v>
      </c>
      <c r="F8346" s="9" t="s">
        <v>15</v>
      </c>
      <c r="G8346" s="9">
        <v>150.0</v>
      </c>
      <c r="H8346" s="9">
        <f>VENTAS!$I8346-(VENTAS!$I8346*0.4)</f>
        <v>18060</v>
      </c>
      <c r="I8346" s="9">
        <v>30100.0</v>
      </c>
      <c r="J8346" s="9">
        <f t="shared" si="2"/>
        <v>0.18</v>
      </c>
      <c r="K8346" s="9">
        <f t="shared" si="3"/>
        <v>35518</v>
      </c>
      <c r="L8346" s="11" t="s">
        <v>27</v>
      </c>
      <c r="M8346" s="9" t="s">
        <v>28</v>
      </c>
      <c r="N8346" s="6"/>
      <c r="O8346" s="6"/>
    </row>
    <row r="8347" ht="17.25" customHeight="1">
      <c r="A8347" s="7">
        <v>8346.0</v>
      </c>
      <c r="B8347" s="12">
        <v>42320.0</v>
      </c>
      <c r="C8347" s="13" t="s">
        <v>32</v>
      </c>
      <c r="D8347" s="14" t="s">
        <v>8351</v>
      </c>
      <c r="E8347" s="9" t="str">
        <f t="shared" si="1"/>
        <v>La Molina,Lima, Lima</v>
      </c>
      <c r="F8347" s="13" t="s">
        <v>15</v>
      </c>
      <c r="G8347" s="9">
        <v>80.0</v>
      </c>
      <c r="H8347" s="9">
        <f>VENTAS!$I8347-(VENTAS!$I8347*0.4)</f>
        <v>11083.2</v>
      </c>
      <c r="I8347" s="9">
        <v>18472.0</v>
      </c>
      <c r="J8347" s="9">
        <f t="shared" si="2"/>
        <v>0.18</v>
      </c>
      <c r="K8347" s="9">
        <f t="shared" si="3"/>
        <v>21796.96</v>
      </c>
      <c r="L8347" s="11" t="s">
        <v>27</v>
      </c>
      <c r="M8347" s="13" t="s">
        <v>28</v>
      </c>
      <c r="N8347" s="6"/>
      <c r="O8347" s="6"/>
    </row>
    <row r="8348" ht="17.25" customHeight="1">
      <c r="A8348" s="7">
        <v>8347.0</v>
      </c>
      <c r="B8348" s="8">
        <v>42320.0</v>
      </c>
      <c r="C8348" s="9" t="s">
        <v>32</v>
      </c>
      <c r="D8348" s="10" t="s">
        <v>8352</v>
      </c>
      <c r="E8348" s="9" t="str">
        <f t="shared" si="1"/>
        <v>La Molina,Lima, Lima</v>
      </c>
      <c r="F8348" s="9" t="s">
        <v>15</v>
      </c>
      <c r="G8348" s="9">
        <v>88.0</v>
      </c>
      <c r="H8348" s="9">
        <f>VENTAS!$I8348-(VENTAS!$I8348*0.4)</f>
        <v>12290.4</v>
      </c>
      <c r="I8348" s="9">
        <v>20484.0</v>
      </c>
      <c r="J8348" s="9">
        <f t="shared" si="2"/>
        <v>0.18</v>
      </c>
      <c r="K8348" s="9">
        <f t="shared" si="3"/>
        <v>24171.12</v>
      </c>
      <c r="L8348" s="11" t="s">
        <v>27</v>
      </c>
      <c r="M8348" s="9" t="s">
        <v>28</v>
      </c>
      <c r="N8348" s="6"/>
      <c r="O8348" s="6"/>
    </row>
    <row r="8349" ht="17.25" customHeight="1">
      <c r="A8349" s="7">
        <v>8348.0</v>
      </c>
      <c r="B8349" s="12">
        <v>42320.0</v>
      </c>
      <c r="C8349" s="13" t="s">
        <v>13</v>
      </c>
      <c r="D8349" s="14" t="s">
        <v>8353</v>
      </c>
      <c r="E8349" s="9" t="str">
        <f t="shared" si="1"/>
        <v>Ate,Lima,Lima</v>
      </c>
      <c r="F8349" s="13" t="s">
        <v>15</v>
      </c>
      <c r="G8349" s="9">
        <v>98.0</v>
      </c>
      <c r="H8349" s="9">
        <f>VENTAS!$I8349-(VENTAS!$I8349*0.4)</f>
        <v>21190.8</v>
      </c>
      <c r="I8349" s="9">
        <v>35318.0</v>
      </c>
      <c r="J8349" s="9">
        <f t="shared" si="2"/>
        <v>0.18</v>
      </c>
      <c r="K8349" s="9">
        <f t="shared" si="3"/>
        <v>41675.24</v>
      </c>
      <c r="L8349" s="11" t="s">
        <v>20</v>
      </c>
      <c r="M8349" s="13" t="s">
        <v>21</v>
      </c>
      <c r="N8349" s="6"/>
      <c r="O8349" s="6"/>
    </row>
    <row r="8350" ht="17.25" customHeight="1">
      <c r="A8350" s="7">
        <v>8349.0</v>
      </c>
      <c r="B8350" s="8">
        <v>42320.0</v>
      </c>
      <c r="C8350" s="9" t="s">
        <v>13</v>
      </c>
      <c r="D8350" s="10" t="s">
        <v>8354</v>
      </c>
      <c r="E8350" s="9" t="str">
        <f t="shared" si="1"/>
        <v>Ate,Lima,Lima</v>
      </c>
      <c r="F8350" s="9" t="s">
        <v>15</v>
      </c>
      <c r="G8350" s="9">
        <v>89.0</v>
      </c>
      <c r="H8350" s="9">
        <f>VENTAS!$I8350-(VENTAS!$I8350*0.4)</f>
        <v>13491</v>
      </c>
      <c r="I8350" s="9">
        <v>22485.0</v>
      </c>
      <c r="J8350" s="9">
        <f t="shared" si="2"/>
        <v>0.18</v>
      </c>
      <c r="K8350" s="9">
        <f t="shared" si="3"/>
        <v>26532.3</v>
      </c>
      <c r="L8350" s="11" t="s">
        <v>20</v>
      </c>
      <c r="M8350" s="9" t="s">
        <v>21</v>
      </c>
      <c r="N8350" s="6"/>
      <c r="O8350" s="6"/>
    </row>
    <row r="8351" ht="17.25" customHeight="1">
      <c r="A8351" s="7">
        <v>8350.0</v>
      </c>
      <c r="B8351" s="12">
        <v>42320.0</v>
      </c>
      <c r="C8351" s="13" t="s">
        <v>13</v>
      </c>
      <c r="D8351" s="14" t="s">
        <v>8355</v>
      </c>
      <c r="E8351" s="9" t="str">
        <f t="shared" si="1"/>
        <v>Ate,Lima,Lima</v>
      </c>
      <c r="F8351" s="13" t="s">
        <v>15</v>
      </c>
      <c r="G8351" s="9">
        <v>58.0</v>
      </c>
      <c r="H8351" s="9">
        <f>VENTAS!$I8351-(VENTAS!$I8351*0.4)</f>
        <v>15139.8</v>
      </c>
      <c r="I8351" s="9">
        <v>25233.0</v>
      </c>
      <c r="J8351" s="9">
        <f t="shared" si="2"/>
        <v>0.18</v>
      </c>
      <c r="K8351" s="9">
        <f t="shared" si="3"/>
        <v>29774.94</v>
      </c>
      <c r="L8351" s="11" t="s">
        <v>20</v>
      </c>
      <c r="M8351" s="13" t="s">
        <v>21</v>
      </c>
      <c r="N8351" s="6"/>
      <c r="O8351" s="6"/>
    </row>
    <row r="8352" ht="17.25" customHeight="1">
      <c r="A8352" s="7">
        <v>8351.0</v>
      </c>
      <c r="B8352" s="8">
        <v>42320.0</v>
      </c>
      <c r="C8352" s="9" t="s">
        <v>13</v>
      </c>
      <c r="D8352" s="10" t="s">
        <v>8356</v>
      </c>
      <c r="E8352" s="9" t="str">
        <f t="shared" si="1"/>
        <v>Ate,Lima,Lima</v>
      </c>
      <c r="F8352" s="9" t="s">
        <v>15</v>
      </c>
      <c r="G8352" s="9">
        <v>78.0</v>
      </c>
      <c r="H8352" s="9">
        <f>VENTAS!$I8352-(VENTAS!$I8352*0.4)</f>
        <v>18333</v>
      </c>
      <c r="I8352" s="9">
        <v>30555.0</v>
      </c>
      <c r="J8352" s="9">
        <f t="shared" si="2"/>
        <v>0.18</v>
      </c>
      <c r="K8352" s="9">
        <f t="shared" si="3"/>
        <v>36054.9</v>
      </c>
      <c r="L8352" s="11" t="s">
        <v>20</v>
      </c>
      <c r="M8352" s="9" t="s">
        <v>21</v>
      </c>
      <c r="N8352" s="6"/>
      <c r="O8352" s="6"/>
    </row>
    <row r="8353" ht="17.25" customHeight="1">
      <c r="A8353" s="7">
        <v>8352.0</v>
      </c>
      <c r="B8353" s="12">
        <v>42319.0</v>
      </c>
      <c r="C8353" s="13" t="s">
        <v>32</v>
      </c>
      <c r="D8353" s="14" t="s">
        <v>8357</v>
      </c>
      <c r="E8353" s="9" t="str">
        <f t="shared" si="1"/>
        <v>San Miguel, Lima, Lima</v>
      </c>
      <c r="F8353" s="13" t="s">
        <v>15</v>
      </c>
      <c r="G8353" s="9">
        <v>179.0</v>
      </c>
      <c r="H8353" s="9">
        <f>VENTAS!$I8353-(VENTAS!$I8353*0.4)</f>
        <v>13259.4</v>
      </c>
      <c r="I8353" s="9">
        <v>22099.0</v>
      </c>
      <c r="J8353" s="9">
        <f t="shared" si="2"/>
        <v>0.18</v>
      </c>
      <c r="K8353" s="9">
        <f t="shared" si="3"/>
        <v>26076.82</v>
      </c>
      <c r="L8353" s="11" t="s">
        <v>16</v>
      </c>
      <c r="M8353" s="13" t="s">
        <v>17</v>
      </c>
      <c r="N8353" s="6"/>
      <c r="O8353" s="6"/>
    </row>
    <row r="8354" ht="17.25" customHeight="1">
      <c r="A8354" s="7">
        <v>8353.0</v>
      </c>
      <c r="B8354" s="8">
        <v>42319.0</v>
      </c>
      <c r="C8354" s="9" t="s">
        <v>32</v>
      </c>
      <c r="D8354" s="10" t="s">
        <v>8358</v>
      </c>
      <c r="E8354" s="9" t="str">
        <f t="shared" si="1"/>
        <v>San Miguel, Lima, Lima</v>
      </c>
      <c r="F8354" s="9" t="s">
        <v>15</v>
      </c>
      <c r="G8354" s="9">
        <v>89.0</v>
      </c>
      <c r="H8354" s="9">
        <f>VENTAS!$I8354-(VENTAS!$I8354*0.4)</f>
        <v>15314.4</v>
      </c>
      <c r="I8354" s="9">
        <v>25524.0</v>
      </c>
      <c r="J8354" s="9">
        <f t="shared" si="2"/>
        <v>0.18</v>
      </c>
      <c r="K8354" s="9">
        <f t="shared" si="3"/>
        <v>30118.32</v>
      </c>
      <c r="L8354" s="11" t="s">
        <v>16</v>
      </c>
      <c r="M8354" s="9" t="s">
        <v>17</v>
      </c>
      <c r="N8354" s="6"/>
      <c r="O8354" s="6"/>
    </row>
    <row r="8355" ht="17.25" customHeight="1">
      <c r="A8355" s="7">
        <v>8354.0</v>
      </c>
      <c r="B8355" s="12">
        <v>42319.0</v>
      </c>
      <c r="C8355" s="13" t="s">
        <v>32</v>
      </c>
      <c r="D8355" s="14" t="s">
        <v>8359</v>
      </c>
      <c r="E8355" s="9" t="str">
        <f t="shared" si="1"/>
        <v>San Miguel, Lima, Lima</v>
      </c>
      <c r="F8355" s="13" t="s">
        <v>15</v>
      </c>
      <c r="G8355" s="9">
        <v>134.0</v>
      </c>
      <c r="H8355" s="9">
        <f>VENTAS!$I8355-(VENTAS!$I8355*0.4)</f>
        <v>23997</v>
      </c>
      <c r="I8355" s="9">
        <v>39995.0</v>
      </c>
      <c r="J8355" s="9">
        <f t="shared" si="2"/>
        <v>0.18</v>
      </c>
      <c r="K8355" s="9">
        <f t="shared" si="3"/>
        <v>47194.1</v>
      </c>
      <c r="L8355" s="11" t="s">
        <v>16</v>
      </c>
      <c r="M8355" s="13" t="s">
        <v>17</v>
      </c>
      <c r="N8355" s="6"/>
      <c r="O8355" s="6"/>
    </row>
    <row r="8356" ht="17.25" customHeight="1">
      <c r="A8356" s="7">
        <v>8355.0</v>
      </c>
      <c r="B8356" s="8">
        <v>42319.0</v>
      </c>
      <c r="C8356" s="9" t="s">
        <v>32</v>
      </c>
      <c r="D8356" s="10" t="s">
        <v>8360</v>
      </c>
      <c r="E8356" s="9" t="str">
        <f t="shared" si="1"/>
        <v>San Miguel, Lima, Lima</v>
      </c>
      <c r="F8356" s="9" t="s">
        <v>15</v>
      </c>
      <c r="G8356" s="9">
        <v>66.0</v>
      </c>
      <c r="H8356" s="9">
        <f>VENTAS!$I8356-(VENTAS!$I8356*0.4)</f>
        <v>23167.8</v>
      </c>
      <c r="I8356" s="9">
        <v>38613.0</v>
      </c>
      <c r="J8356" s="9">
        <f t="shared" si="2"/>
        <v>0.18</v>
      </c>
      <c r="K8356" s="9">
        <f t="shared" si="3"/>
        <v>45563.34</v>
      </c>
      <c r="L8356" s="11" t="s">
        <v>16</v>
      </c>
      <c r="M8356" s="9" t="s">
        <v>17</v>
      </c>
      <c r="N8356" s="6"/>
      <c r="O8356" s="6"/>
    </row>
    <row r="8357" ht="17.25" customHeight="1">
      <c r="A8357" s="7">
        <v>8356.0</v>
      </c>
      <c r="B8357" s="12">
        <v>42319.0</v>
      </c>
      <c r="C8357" s="13" t="s">
        <v>63</v>
      </c>
      <c r="D8357" s="14" t="s">
        <v>8361</v>
      </c>
      <c r="E8357" s="9" t="str">
        <f t="shared" si="1"/>
        <v>Surco,Lima,Lima</v>
      </c>
      <c r="F8357" s="13" t="s">
        <v>15</v>
      </c>
      <c r="G8357" s="9">
        <v>162.0</v>
      </c>
      <c r="H8357" s="9">
        <f>VENTAS!$I8357-(VENTAS!$I8357*0.4)</f>
        <v>22365</v>
      </c>
      <c r="I8357" s="9">
        <v>37275.0</v>
      </c>
      <c r="J8357" s="9">
        <f t="shared" si="2"/>
        <v>0.18</v>
      </c>
      <c r="K8357" s="9">
        <f t="shared" si="3"/>
        <v>43984.5</v>
      </c>
      <c r="L8357" s="11" t="s">
        <v>58</v>
      </c>
      <c r="M8357" s="13" t="s">
        <v>91</v>
      </c>
      <c r="N8357" s="6"/>
      <c r="O8357" s="6"/>
    </row>
    <row r="8358" ht="17.25" customHeight="1">
      <c r="A8358" s="7">
        <v>8357.0</v>
      </c>
      <c r="B8358" s="8">
        <v>42319.0</v>
      </c>
      <c r="C8358" s="9" t="s">
        <v>63</v>
      </c>
      <c r="D8358" s="10" t="s">
        <v>8362</v>
      </c>
      <c r="E8358" s="9" t="str">
        <f t="shared" si="1"/>
        <v>Surco,Lima,Lima</v>
      </c>
      <c r="F8358" s="9" t="s">
        <v>15</v>
      </c>
      <c r="G8358" s="9">
        <v>149.0</v>
      </c>
      <c r="H8358" s="9">
        <f>VENTAS!$I8358-(VENTAS!$I8358*0.4)</f>
        <v>19129.8</v>
      </c>
      <c r="I8358" s="9">
        <v>31883.0</v>
      </c>
      <c r="J8358" s="9">
        <f t="shared" si="2"/>
        <v>0.18</v>
      </c>
      <c r="K8358" s="9">
        <f t="shared" si="3"/>
        <v>37621.94</v>
      </c>
      <c r="L8358" s="11" t="s">
        <v>58</v>
      </c>
      <c r="M8358" s="9" t="s">
        <v>91</v>
      </c>
      <c r="N8358" s="6"/>
      <c r="O8358" s="6"/>
    </row>
    <row r="8359" ht="17.25" customHeight="1">
      <c r="A8359" s="7">
        <v>8358.0</v>
      </c>
      <c r="B8359" s="12">
        <v>42319.0</v>
      </c>
      <c r="C8359" s="13" t="s">
        <v>63</v>
      </c>
      <c r="D8359" s="14" t="s">
        <v>8363</v>
      </c>
      <c r="E8359" s="9" t="str">
        <f t="shared" si="1"/>
        <v>Surco,Lima,Lima</v>
      </c>
      <c r="F8359" s="13" t="s">
        <v>15</v>
      </c>
      <c r="G8359" s="9">
        <v>78.0</v>
      </c>
      <c r="H8359" s="9">
        <f>VENTAS!$I8359-(VENTAS!$I8359*0.4)</f>
        <v>23019.6</v>
      </c>
      <c r="I8359" s="9">
        <v>38366.0</v>
      </c>
      <c r="J8359" s="9">
        <f t="shared" si="2"/>
        <v>0.18</v>
      </c>
      <c r="K8359" s="9">
        <f t="shared" si="3"/>
        <v>45271.88</v>
      </c>
      <c r="L8359" s="11" t="s">
        <v>58</v>
      </c>
      <c r="M8359" s="13" t="s">
        <v>91</v>
      </c>
      <c r="N8359" s="6"/>
      <c r="O8359" s="6"/>
    </row>
    <row r="8360" ht="17.25" customHeight="1">
      <c r="A8360" s="7">
        <v>8359.0</v>
      </c>
      <c r="B8360" s="8">
        <v>42319.0</v>
      </c>
      <c r="C8360" s="9" t="s">
        <v>63</v>
      </c>
      <c r="D8360" s="10" t="s">
        <v>8364</v>
      </c>
      <c r="E8360" s="9" t="str">
        <f t="shared" si="1"/>
        <v>Surco,Lima,Lima</v>
      </c>
      <c r="F8360" s="9" t="s">
        <v>15</v>
      </c>
      <c r="G8360" s="9">
        <v>165.0</v>
      </c>
      <c r="H8360" s="9">
        <f>VENTAS!$I8360-(VENTAS!$I8360*0.4)</f>
        <v>17677.8</v>
      </c>
      <c r="I8360" s="9">
        <v>29463.0</v>
      </c>
      <c r="J8360" s="9">
        <f t="shared" si="2"/>
        <v>0.18</v>
      </c>
      <c r="K8360" s="9">
        <f t="shared" si="3"/>
        <v>34766.34</v>
      </c>
      <c r="L8360" s="11" t="s">
        <v>58</v>
      </c>
      <c r="M8360" s="9" t="s">
        <v>91</v>
      </c>
      <c r="N8360" s="6"/>
      <c r="O8360" s="6"/>
    </row>
    <row r="8361" ht="17.25" customHeight="1">
      <c r="A8361" s="7">
        <v>8360.0</v>
      </c>
      <c r="B8361" s="12">
        <v>42318.0</v>
      </c>
      <c r="C8361" s="13" t="s">
        <v>56</v>
      </c>
      <c r="D8361" s="14" t="s">
        <v>8365</v>
      </c>
      <c r="E8361" s="9" t="str">
        <f t="shared" si="1"/>
        <v>Surco,Lima,Lima</v>
      </c>
      <c r="F8361" s="13" t="s">
        <v>15</v>
      </c>
      <c r="G8361" s="9">
        <v>44.0</v>
      </c>
      <c r="H8361" s="9">
        <f>VENTAS!$I8361-(VENTAS!$I8361*0.4)</f>
        <v>18790.8</v>
      </c>
      <c r="I8361" s="9">
        <v>31318.0</v>
      </c>
      <c r="J8361" s="9">
        <f t="shared" si="2"/>
        <v>0.18</v>
      </c>
      <c r="K8361" s="9">
        <f t="shared" si="3"/>
        <v>36955.24</v>
      </c>
      <c r="L8361" s="11" t="s">
        <v>58</v>
      </c>
      <c r="M8361" s="13" t="s">
        <v>59</v>
      </c>
      <c r="N8361" s="6"/>
      <c r="O8361" s="6"/>
    </row>
    <row r="8362" ht="17.25" customHeight="1">
      <c r="A8362" s="7">
        <v>8361.0</v>
      </c>
      <c r="B8362" s="8">
        <v>42318.0</v>
      </c>
      <c r="C8362" s="9" t="s">
        <v>56</v>
      </c>
      <c r="D8362" s="10" t="s">
        <v>8366</v>
      </c>
      <c r="E8362" s="9" t="str">
        <f t="shared" si="1"/>
        <v>Surco,Lima,Lima</v>
      </c>
      <c r="F8362" s="9" t="s">
        <v>15</v>
      </c>
      <c r="G8362" s="9">
        <v>120.0</v>
      </c>
      <c r="H8362" s="9">
        <f>VENTAS!$I8362-(VENTAS!$I8362*0.4)</f>
        <v>19407.6</v>
      </c>
      <c r="I8362" s="9">
        <v>32346.0</v>
      </c>
      <c r="J8362" s="9">
        <f t="shared" si="2"/>
        <v>0.18</v>
      </c>
      <c r="K8362" s="9">
        <f t="shared" si="3"/>
        <v>38168.28</v>
      </c>
      <c r="L8362" s="11" t="s">
        <v>58</v>
      </c>
      <c r="M8362" s="9" t="s">
        <v>59</v>
      </c>
      <c r="N8362" s="6"/>
      <c r="O8362" s="6"/>
    </row>
    <row r="8363" ht="17.25" customHeight="1">
      <c r="A8363" s="7">
        <v>8362.0</v>
      </c>
      <c r="B8363" s="12">
        <v>42318.0</v>
      </c>
      <c r="C8363" s="13" t="s">
        <v>56</v>
      </c>
      <c r="D8363" s="14" t="s">
        <v>8367</v>
      </c>
      <c r="E8363" s="9" t="str">
        <f t="shared" si="1"/>
        <v>Surco,Lima,Lima</v>
      </c>
      <c r="F8363" s="13" t="s">
        <v>15</v>
      </c>
      <c r="G8363" s="9">
        <v>80.0</v>
      </c>
      <c r="H8363" s="9">
        <f>VENTAS!$I8363-(VENTAS!$I8363*0.4)</f>
        <v>21724.2</v>
      </c>
      <c r="I8363" s="9">
        <v>36207.0</v>
      </c>
      <c r="J8363" s="9">
        <f t="shared" si="2"/>
        <v>0.18</v>
      </c>
      <c r="K8363" s="9">
        <f t="shared" si="3"/>
        <v>42724.26</v>
      </c>
      <c r="L8363" s="11" t="s">
        <v>58</v>
      </c>
      <c r="M8363" s="13" t="s">
        <v>59</v>
      </c>
      <c r="N8363" s="6"/>
      <c r="O8363" s="6"/>
    </row>
    <row r="8364" ht="17.25" customHeight="1">
      <c r="A8364" s="7">
        <v>8363.0</v>
      </c>
      <c r="B8364" s="8">
        <v>42318.0</v>
      </c>
      <c r="C8364" s="9" t="s">
        <v>56</v>
      </c>
      <c r="D8364" s="10" t="s">
        <v>8368</v>
      </c>
      <c r="E8364" s="9" t="str">
        <f t="shared" si="1"/>
        <v>Surco,Lima,Lima</v>
      </c>
      <c r="F8364" s="9" t="s">
        <v>15</v>
      </c>
      <c r="G8364" s="9">
        <v>17.0</v>
      </c>
      <c r="H8364" s="9">
        <f>VENTAS!$I8364-(VENTAS!$I8364*0.4)</f>
        <v>12724.8</v>
      </c>
      <c r="I8364" s="9">
        <v>21208.0</v>
      </c>
      <c r="J8364" s="9">
        <f t="shared" si="2"/>
        <v>0.18</v>
      </c>
      <c r="K8364" s="9">
        <f t="shared" si="3"/>
        <v>25025.44</v>
      </c>
      <c r="L8364" s="11" t="s">
        <v>58</v>
      </c>
      <c r="M8364" s="9" t="s">
        <v>59</v>
      </c>
      <c r="N8364" s="6"/>
      <c r="O8364" s="6"/>
    </row>
    <row r="8365" ht="17.25" customHeight="1">
      <c r="A8365" s="7">
        <v>8364.0</v>
      </c>
      <c r="B8365" s="12">
        <v>42318.0</v>
      </c>
      <c r="C8365" s="13" t="s">
        <v>25</v>
      </c>
      <c r="D8365" s="14" t="s">
        <v>8369</v>
      </c>
      <c r="E8365" s="9" t="str">
        <f t="shared" si="1"/>
        <v>Ate,Lima,Lima</v>
      </c>
      <c r="F8365" s="13" t="s">
        <v>15</v>
      </c>
      <c r="G8365" s="9">
        <v>98.0</v>
      </c>
      <c r="H8365" s="9">
        <f>VENTAS!$I8365-(VENTAS!$I8365*0.4)</f>
        <v>11327.4</v>
      </c>
      <c r="I8365" s="9">
        <v>18879.0</v>
      </c>
      <c r="J8365" s="9">
        <f t="shared" si="2"/>
        <v>0.18</v>
      </c>
      <c r="K8365" s="9">
        <f t="shared" si="3"/>
        <v>22277.22</v>
      </c>
      <c r="L8365" s="11" t="s">
        <v>20</v>
      </c>
      <c r="M8365" s="13" t="s">
        <v>44</v>
      </c>
      <c r="N8365" s="6"/>
      <c r="O8365" s="6"/>
    </row>
    <row r="8366" ht="17.25" customHeight="1">
      <c r="A8366" s="7">
        <v>8365.0</v>
      </c>
      <c r="B8366" s="8">
        <v>42318.0</v>
      </c>
      <c r="C8366" s="9" t="s">
        <v>25</v>
      </c>
      <c r="D8366" s="10" t="s">
        <v>8370</v>
      </c>
      <c r="E8366" s="9" t="str">
        <f t="shared" si="1"/>
        <v>Ate,Lima,Lima</v>
      </c>
      <c r="F8366" s="9" t="s">
        <v>15</v>
      </c>
      <c r="G8366" s="9">
        <v>107.0</v>
      </c>
      <c r="H8366" s="9">
        <f>VENTAS!$I8366-(VENTAS!$I8366*0.4)</f>
        <v>18957</v>
      </c>
      <c r="I8366" s="9">
        <v>31595.0</v>
      </c>
      <c r="J8366" s="9">
        <f t="shared" si="2"/>
        <v>0.18</v>
      </c>
      <c r="K8366" s="9">
        <f t="shared" si="3"/>
        <v>37282.1</v>
      </c>
      <c r="L8366" s="11" t="s">
        <v>20</v>
      </c>
      <c r="M8366" s="9" t="s">
        <v>44</v>
      </c>
      <c r="N8366" s="6"/>
      <c r="O8366" s="6"/>
    </row>
    <row r="8367" ht="17.25" customHeight="1">
      <c r="A8367" s="7">
        <v>8366.0</v>
      </c>
      <c r="B8367" s="12">
        <v>42318.0</v>
      </c>
      <c r="C8367" s="13" t="s">
        <v>25</v>
      </c>
      <c r="D8367" s="14" t="s">
        <v>8371</v>
      </c>
      <c r="E8367" s="9" t="str">
        <f t="shared" si="1"/>
        <v>Ate,Lima,Lima</v>
      </c>
      <c r="F8367" s="13" t="s">
        <v>15</v>
      </c>
      <c r="G8367" s="9">
        <v>15.0</v>
      </c>
      <c r="H8367" s="9">
        <f>VENTAS!$I8367-(VENTAS!$I8367*0.4)</f>
        <v>19131.6</v>
      </c>
      <c r="I8367" s="9">
        <v>31886.0</v>
      </c>
      <c r="J8367" s="9">
        <f t="shared" si="2"/>
        <v>0.18</v>
      </c>
      <c r="K8367" s="9">
        <f t="shared" si="3"/>
        <v>37625.48</v>
      </c>
      <c r="L8367" s="11" t="s">
        <v>20</v>
      </c>
      <c r="M8367" s="13" t="s">
        <v>44</v>
      </c>
      <c r="N8367" s="6"/>
      <c r="O8367" s="6"/>
    </row>
    <row r="8368" ht="17.25" customHeight="1">
      <c r="A8368" s="7">
        <v>8367.0</v>
      </c>
      <c r="B8368" s="8">
        <v>42318.0</v>
      </c>
      <c r="C8368" s="9" t="s">
        <v>25</v>
      </c>
      <c r="D8368" s="10" t="s">
        <v>8372</v>
      </c>
      <c r="E8368" s="9" t="str">
        <f t="shared" si="1"/>
        <v>Ate,Lima,Lima</v>
      </c>
      <c r="F8368" s="9" t="s">
        <v>15</v>
      </c>
      <c r="G8368" s="9">
        <v>156.0</v>
      </c>
      <c r="H8368" s="9">
        <f>VENTAS!$I8368-(VENTAS!$I8368*0.4)</f>
        <v>14710.2</v>
      </c>
      <c r="I8368" s="9">
        <v>24517.0</v>
      </c>
      <c r="J8368" s="9">
        <f t="shared" si="2"/>
        <v>0.18</v>
      </c>
      <c r="K8368" s="9">
        <f t="shared" si="3"/>
        <v>28930.06</v>
      </c>
      <c r="L8368" s="11" t="s">
        <v>20</v>
      </c>
      <c r="M8368" s="9" t="s">
        <v>44</v>
      </c>
      <c r="N8368" s="6"/>
      <c r="O8368" s="6"/>
    </row>
    <row r="8369" ht="17.25" customHeight="1">
      <c r="A8369" s="7">
        <v>8368.0</v>
      </c>
      <c r="B8369" s="12">
        <v>42318.0</v>
      </c>
      <c r="C8369" s="13" t="s">
        <v>18</v>
      </c>
      <c r="D8369" s="14" t="s">
        <v>8373</v>
      </c>
      <c r="E8369" s="9" t="str">
        <f t="shared" si="1"/>
        <v>Surco,Lima,Lima</v>
      </c>
      <c r="F8369" s="13" t="s">
        <v>15</v>
      </c>
      <c r="G8369" s="9">
        <v>14.0</v>
      </c>
      <c r="H8369" s="9">
        <f>VENTAS!$I8369-(VENTAS!$I8369*0.4)</f>
        <v>16920</v>
      </c>
      <c r="I8369" s="9">
        <v>28200.0</v>
      </c>
      <c r="J8369" s="9">
        <f t="shared" si="2"/>
        <v>0.18</v>
      </c>
      <c r="K8369" s="9">
        <f t="shared" si="3"/>
        <v>33276</v>
      </c>
      <c r="L8369" s="11" t="s">
        <v>58</v>
      </c>
      <c r="M8369" s="13" t="s">
        <v>106</v>
      </c>
      <c r="N8369" s="6"/>
      <c r="O8369" s="6"/>
    </row>
    <row r="8370" ht="17.25" customHeight="1">
      <c r="A8370" s="7">
        <v>8369.0</v>
      </c>
      <c r="B8370" s="8">
        <v>42318.0</v>
      </c>
      <c r="C8370" s="9" t="s">
        <v>18</v>
      </c>
      <c r="D8370" s="10" t="s">
        <v>8374</v>
      </c>
      <c r="E8370" s="9" t="str">
        <f t="shared" si="1"/>
        <v>Surco,Lima,Lima</v>
      </c>
      <c r="F8370" s="9" t="s">
        <v>15</v>
      </c>
      <c r="G8370" s="9">
        <v>80.0</v>
      </c>
      <c r="H8370" s="9">
        <f>VENTAS!$I8370-(VENTAS!$I8370*0.4)</f>
        <v>23547.6</v>
      </c>
      <c r="I8370" s="9">
        <v>39246.0</v>
      </c>
      <c r="J8370" s="9">
        <f t="shared" si="2"/>
        <v>0.18</v>
      </c>
      <c r="K8370" s="9">
        <f t="shared" si="3"/>
        <v>46310.28</v>
      </c>
      <c r="L8370" s="11" t="s">
        <v>58</v>
      </c>
      <c r="M8370" s="9" t="s">
        <v>106</v>
      </c>
      <c r="N8370" s="6"/>
      <c r="O8370" s="6"/>
    </row>
    <row r="8371" ht="17.25" customHeight="1">
      <c r="A8371" s="7">
        <v>8370.0</v>
      </c>
      <c r="B8371" s="12">
        <v>42318.0</v>
      </c>
      <c r="C8371" s="13" t="s">
        <v>18</v>
      </c>
      <c r="D8371" s="14" t="s">
        <v>8375</v>
      </c>
      <c r="E8371" s="9" t="str">
        <f t="shared" si="1"/>
        <v>Surco,Lima,Lima</v>
      </c>
      <c r="F8371" s="13" t="s">
        <v>15</v>
      </c>
      <c r="G8371" s="9">
        <v>42.0</v>
      </c>
      <c r="H8371" s="9">
        <f>VENTAS!$I8371-(VENTAS!$I8371*0.4)</f>
        <v>16417.8</v>
      </c>
      <c r="I8371" s="9">
        <v>27363.0</v>
      </c>
      <c r="J8371" s="9">
        <f t="shared" si="2"/>
        <v>0.18</v>
      </c>
      <c r="K8371" s="9">
        <f t="shared" si="3"/>
        <v>32288.34</v>
      </c>
      <c r="L8371" s="11" t="s">
        <v>58</v>
      </c>
      <c r="M8371" s="13" t="s">
        <v>106</v>
      </c>
      <c r="N8371" s="6"/>
      <c r="O8371" s="6"/>
    </row>
    <row r="8372" ht="17.25" customHeight="1">
      <c r="A8372" s="7">
        <v>8371.0</v>
      </c>
      <c r="B8372" s="8">
        <v>42318.0</v>
      </c>
      <c r="C8372" s="9" t="s">
        <v>18</v>
      </c>
      <c r="D8372" s="10" t="s">
        <v>8376</v>
      </c>
      <c r="E8372" s="9" t="str">
        <f t="shared" si="1"/>
        <v>Surco,Lima,Lima</v>
      </c>
      <c r="F8372" s="9" t="s">
        <v>15</v>
      </c>
      <c r="G8372" s="9">
        <v>129.0</v>
      </c>
      <c r="H8372" s="9">
        <f>VENTAS!$I8372-(VENTAS!$I8372*0.4)</f>
        <v>20734.2</v>
      </c>
      <c r="I8372" s="9">
        <v>34557.0</v>
      </c>
      <c r="J8372" s="9">
        <f t="shared" si="2"/>
        <v>0.18</v>
      </c>
      <c r="K8372" s="9">
        <f t="shared" si="3"/>
        <v>40777.26</v>
      </c>
      <c r="L8372" s="11" t="s">
        <v>58</v>
      </c>
      <c r="M8372" s="9" t="s">
        <v>106</v>
      </c>
      <c r="N8372" s="6"/>
      <c r="O8372" s="6"/>
    </row>
    <row r="8373" ht="17.25" customHeight="1">
      <c r="A8373" s="7">
        <v>8372.0</v>
      </c>
      <c r="B8373" s="12">
        <v>42318.0</v>
      </c>
      <c r="C8373" s="13" t="s">
        <v>18</v>
      </c>
      <c r="D8373" s="14" t="s">
        <v>8377</v>
      </c>
      <c r="E8373" s="9" t="str">
        <f t="shared" si="1"/>
        <v>San Miguel, Lima, Lima</v>
      </c>
      <c r="F8373" s="13" t="s">
        <v>15</v>
      </c>
      <c r="G8373" s="9">
        <v>127.0</v>
      </c>
      <c r="H8373" s="9">
        <f>VENTAS!$I8373-(VENTAS!$I8373*0.4)</f>
        <v>15364.2</v>
      </c>
      <c r="I8373" s="9">
        <v>25607.0</v>
      </c>
      <c r="J8373" s="9">
        <f t="shared" si="2"/>
        <v>0.18</v>
      </c>
      <c r="K8373" s="9">
        <f t="shared" si="3"/>
        <v>30216.26</v>
      </c>
      <c r="L8373" s="11" t="s">
        <v>16</v>
      </c>
      <c r="M8373" s="13" t="s">
        <v>17</v>
      </c>
      <c r="N8373" s="6"/>
      <c r="O8373" s="6"/>
    </row>
    <row r="8374" ht="17.25" customHeight="1">
      <c r="A8374" s="7">
        <v>8373.0</v>
      </c>
      <c r="B8374" s="8">
        <v>42318.0</v>
      </c>
      <c r="C8374" s="9" t="s">
        <v>18</v>
      </c>
      <c r="D8374" s="10" t="s">
        <v>8378</v>
      </c>
      <c r="E8374" s="9" t="str">
        <f t="shared" si="1"/>
        <v>San Miguel, Lima, Lima</v>
      </c>
      <c r="F8374" s="9" t="s">
        <v>15</v>
      </c>
      <c r="G8374" s="9">
        <v>28.0</v>
      </c>
      <c r="H8374" s="9">
        <f>VENTAS!$I8374-(VENTAS!$I8374*0.4)</f>
        <v>15879.6</v>
      </c>
      <c r="I8374" s="9">
        <v>26466.0</v>
      </c>
      <c r="J8374" s="9">
        <f t="shared" si="2"/>
        <v>0.18</v>
      </c>
      <c r="K8374" s="9">
        <f t="shared" si="3"/>
        <v>31229.88</v>
      </c>
      <c r="L8374" s="11" t="s">
        <v>16</v>
      </c>
      <c r="M8374" s="9" t="s">
        <v>17</v>
      </c>
      <c r="N8374" s="6"/>
      <c r="O8374" s="6"/>
    </row>
    <row r="8375" ht="17.25" customHeight="1">
      <c r="A8375" s="7">
        <v>8374.0</v>
      </c>
      <c r="B8375" s="12">
        <v>42318.0</v>
      </c>
      <c r="C8375" s="13" t="s">
        <v>18</v>
      </c>
      <c r="D8375" s="14" t="s">
        <v>8379</v>
      </c>
      <c r="E8375" s="9" t="str">
        <f t="shared" si="1"/>
        <v>San Miguel, Lima, Lima</v>
      </c>
      <c r="F8375" s="13" t="s">
        <v>15</v>
      </c>
      <c r="G8375" s="9">
        <v>54.0</v>
      </c>
      <c r="H8375" s="9">
        <f>VENTAS!$I8375-(VENTAS!$I8375*0.4)</f>
        <v>19589.4</v>
      </c>
      <c r="I8375" s="9">
        <v>32649.0</v>
      </c>
      <c r="J8375" s="9">
        <f t="shared" si="2"/>
        <v>0.18</v>
      </c>
      <c r="K8375" s="9">
        <f t="shared" si="3"/>
        <v>38525.82</v>
      </c>
      <c r="L8375" s="11" t="s">
        <v>16</v>
      </c>
      <c r="M8375" s="13" t="s">
        <v>17</v>
      </c>
      <c r="N8375" s="6"/>
      <c r="O8375" s="6"/>
    </row>
    <row r="8376" ht="17.25" customHeight="1">
      <c r="A8376" s="7">
        <v>8375.0</v>
      </c>
      <c r="B8376" s="8">
        <v>42318.0</v>
      </c>
      <c r="C8376" s="9" t="s">
        <v>18</v>
      </c>
      <c r="D8376" s="10" t="s">
        <v>8380</v>
      </c>
      <c r="E8376" s="9" t="str">
        <f t="shared" si="1"/>
        <v>San Miguel, Lima, Lima</v>
      </c>
      <c r="F8376" s="9" t="s">
        <v>15</v>
      </c>
      <c r="G8376" s="9">
        <v>43.0</v>
      </c>
      <c r="H8376" s="9">
        <f>VENTAS!$I8376-(VENTAS!$I8376*0.4)</f>
        <v>12493.8</v>
      </c>
      <c r="I8376" s="9">
        <v>20823.0</v>
      </c>
      <c r="J8376" s="9">
        <f t="shared" si="2"/>
        <v>0.18</v>
      </c>
      <c r="K8376" s="9">
        <f t="shared" si="3"/>
        <v>24571.14</v>
      </c>
      <c r="L8376" s="11" t="s">
        <v>16</v>
      </c>
      <c r="M8376" s="9" t="s">
        <v>17</v>
      </c>
      <c r="N8376" s="6"/>
      <c r="O8376" s="6"/>
    </row>
    <row r="8377" ht="17.25" customHeight="1">
      <c r="A8377" s="7">
        <v>8376.0</v>
      </c>
      <c r="B8377" s="12">
        <v>42317.0</v>
      </c>
      <c r="C8377" s="13" t="s">
        <v>52</v>
      </c>
      <c r="D8377" s="14" t="s">
        <v>8381</v>
      </c>
      <c r="E8377" s="9" t="str">
        <f t="shared" si="1"/>
        <v>San Miguel, Lima, Lima</v>
      </c>
      <c r="F8377" s="13" t="s">
        <v>15</v>
      </c>
      <c r="G8377" s="9">
        <v>8.0</v>
      </c>
      <c r="H8377" s="9">
        <f>VENTAS!$I8377-(VENTAS!$I8377*0.4)</f>
        <v>21163.8</v>
      </c>
      <c r="I8377" s="9">
        <v>35273.0</v>
      </c>
      <c r="J8377" s="9">
        <f t="shared" si="2"/>
        <v>0.18</v>
      </c>
      <c r="K8377" s="9">
        <f t="shared" si="3"/>
        <v>41622.14</v>
      </c>
      <c r="L8377" s="11" t="s">
        <v>16</v>
      </c>
      <c r="M8377" s="13" t="s">
        <v>39</v>
      </c>
      <c r="N8377" s="6"/>
      <c r="O8377" s="6"/>
    </row>
    <row r="8378" ht="17.25" customHeight="1">
      <c r="A8378" s="7">
        <v>8377.0</v>
      </c>
      <c r="B8378" s="8">
        <v>42317.0</v>
      </c>
      <c r="C8378" s="9" t="s">
        <v>52</v>
      </c>
      <c r="D8378" s="10" t="s">
        <v>8382</v>
      </c>
      <c r="E8378" s="9" t="str">
        <f t="shared" si="1"/>
        <v>San Miguel, Lima, Lima</v>
      </c>
      <c r="F8378" s="9" t="s">
        <v>15</v>
      </c>
      <c r="G8378" s="9">
        <v>150.0</v>
      </c>
      <c r="H8378" s="9">
        <f>VENTAS!$I8378-(VENTAS!$I8378*0.4)</f>
        <v>22042.8</v>
      </c>
      <c r="I8378" s="9">
        <v>36738.0</v>
      </c>
      <c r="J8378" s="9">
        <f t="shared" si="2"/>
        <v>0.18</v>
      </c>
      <c r="K8378" s="9">
        <f t="shared" si="3"/>
        <v>43350.84</v>
      </c>
      <c r="L8378" s="11" t="s">
        <v>16</v>
      </c>
      <c r="M8378" s="9" t="s">
        <v>39</v>
      </c>
      <c r="N8378" s="6"/>
      <c r="O8378" s="6"/>
    </row>
    <row r="8379" ht="17.25" customHeight="1">
      <c r="A8379" s="7">
        <v>8378.0</v>
      </c>
      <c r="B8379" s="12">
        <v>42317.0</v>
      </c>
      <c r="C8379" s="13" t="s">
        <v>52</v>
      </c>
      <c r="D8379" s="14" t="s">
        <v>8383</v>
      </c>
      <c r="E8379" s="9" t="str">
        <f t="shared" si="1"/>
        <v>San Miguel, Lima, Lima</v>
      </c>
      <c r="F8379" s="13" t="s">
        <v>15</v>
      </c>
      <c r="G8379" s="9">
        <v>10.0</v>
      </c>
      <c r="H8379" s="9">
        <f>VENTAS!$I8379-(VENTAS!$I8379*0.4)</f>
        <v>11187.6</v>
      </c>
      <c r="I8379" s="9">
        <v>18646.0</v>
      </c>
      <c r="J8379" s="9">
        <f t="shared" si="2"/>
        <v>0.18</v>
      </c>
      <c r="K8379" s="9">
        <f t="shared" si="3"/>
        <v>22002.28</v>
      </c>
      <c r="L8379" s="11" t="s">
        <v>16</v>
      </c>
      <c r="M8379" s="13" t="s">
        <v>39</v>
      </c>
      <c r="N8379" s="6"/>
      <c r="O8379" s="6"/>
    </row>
    <row r="8380" ht="17.25" customHeight="1">
      <c r="A8380" s="7">
        <v>8379.0</v>
      </c>
      <c r="B8380" s="8">
        <v>42317.0</v>
      </c>
      <c r="C8380" s="9" t="s">
        <v>52</v>
      </c>
      <c r="D8380" s="10" t="s">
        <v>8384</v>
      </c>
      <c r="E8380" s="9" t="str">
        <f t="shared" si="1"/>
        <v>San Miguel, Lima, Lima</v>
      </c>
      <c r="F8380" s="9" t="s">
        <v>15</v>
      </c>
      <c r="G8380" s="9">
        <v>25.0</v>
      </c>
      <c r="H8380" s="9">
        <f>VENTAS!$I8380-(VENTAS!$I8380*0.4)</f>
        <v>22540.2</v>
      </c>
      <c r="I8380" s="9">
        <v>37567.0</v>
      </c>
      <c r="J8380" s="9">
        <f t="shared" si="2"/>
        <v>0.18</v>
      </c>
      <c r="K8380" s="9">
        <f t="shared" si="3"/>
        <v>44329.06</v>
      </c>
      <c r="L8380" s="11" t="s">
        <v>16</v>
      </c>
      <c r="M8380" s="9" t="s">
        <v>39</v>
      </c>
      <c r="N8380" s="6"/>
      <c r="O8380" s="6"/>
    </row>
    <row r="8381" ht="17.25" customHeight="1">
      <c r="A8381" s="7">
        <v>8380.0</v>
      </c>
      <c r="B8381" s="12">
        <v>42317.0</v>
      </c>
      <c r="C8381" s="13" t="s">
        <v>13</v>
      </c>
      <c r="D8381" s="14" t="s">
        <v>8385</v>
      </c>
      <c r="E8381" s="9" t="str">
        <f t="shared" si="1"/>
        <v>Surco,Lima,Lima</v>
      </c>
      <c r="F8381" s="13" t="s">
        <v>15</v>
      </c>
      <c r="G8381" s="9">
        <v>30.0</v>
      </c>
      <c r="H8381" s="9">
        <f>VENTAS!$I8381-(VENTAS!$I8381*0.4)</f>
        <v>14505.6</v>
      </c>
      <c r="I8381" s="9">
        <v>24176.0</v>
      </c>
      <c r="J8381" s="9">
        <f t="shared" si="2"/>
        <v>0.18</v>
      </c>
      <c r="K8381" s="9">
        <f t="shared" si="3"/>
        <v>28527.68</v>
      </c>
      <c r="L8381" s="11" t="s">
        <v>58</v>
      </c>
      <c r="M8381" s="13" t="s">
        <v>130</v>
      </c>
      <c r="N8381" s="6"/>
      <c r="O8381" s="6"/>
    </row>
    <row r="8382" ht="17.25" customHeight="1">
      <c r="A8382" s="7">
        <v>8381.0</v>
      </c>
      <c r="B8382" s="8">
        <v>42317.0</v>
      </c>
      <c r="C8382" s="9" t="s">
        <v>13</v>
      </c>
      <c r="D8382" s="10" t="s">
        <v>8386</v>
      </c>
      <c r="E8382" s="9" t="str">
        <f t="shared" si="1"/>
        <v>Surco,Lima,Lima</v>
      </c>
      <c r="F8382" s="9" t="s">
        <v>15</v>
      </c>
      <c r="G8382" s="9">
        <v>88.0</v>
      </c>
      <c r="H8382" s="9">
        <f>VENTAS!$I8382-(VENTAS!$I8382*0.4)</f>
        <v>20184.6</v>
      </c>
      <c r="I8382" s="9">
        <v>33641.0</v>
      </c>
      <c r="J8382" s="9">
        <f t="shared" si="2"/>
        <v>0.18</v>
      </c>
      <c r="K8382" s="9">
        <f t="shared" si="3"/>
        <v>39696.38</v>
      </c>
      <c r="L8382" s="11" t="s">
        <v>58</v>
      </c>
      <c r="M8382" s="9" t="s">
        <v>130</v>
      </c>
      <c r="N8382" s="6"/>
      <c r="O8382" s="6"/>
    </row>
    <row r="8383" ht="17.25" customHeight="1">
      <c r="A8383" s="7">
        <v>8382.0</v>
      </c>
      <c r="B8383" s="12">
        <v>42317.0</v>
      </c>
      <c r="C8383" s="13" t="s">
        <v>13</v>
      </c>
      <c r="D8383" s="14" t="s">
        <v>8387</v>
      </c>
      <c r="E8383" s="9" t="str">
        <f t="shared" si="1"/>
        <v>Surco,Lima,Lima</v>
      </c>
      <c r="F8383" s="13" t="s">
        <v>15</v>
      </c>
      <c r="G8383" s="9">
        <v>176.0</v>
      </c>
      <c r="H8383" s="9">
        <f>VENTAS!$I8383-(VENTAS!$I8383*0.4)</f>
        <v>11898.6</v>
      </c>
      <c r="I8383" s="9">
        <v>19831.0</v>
      </c>
      <c r="J8383" s="9">
        <f t="shared" si="2"/>
        <v>0.18</v>
      </c>
      <c r="K8383" s="9">
        <f t="shared" si="3"/>
        <v>23400.58</v>
      </c>
      <c r="L8383" s="11" t="s">
        <v>58</v>
      </c>
      <c r="M8383" s="13" t="s">
        <v>130</v>
      </c>
      <c r="N8383" s="6"/>
      <c r="O8383" s="6"/>
    </row>
    <row r="8384" ht="17.25" customHeight="1">
      <c r="A8384" s="7">
        <v>8383.0</v>
      </c>
      <c r="B8384" s="8">
        <v>42317.0</v>
      </c>
      <c r="C8384" s="9" t="s">
        <v>13</v>
      </c>
      <c r="D8384" s="10" t="s">
        <v>8388</v>
      </c>
      <c r="E8384" s="9" t="str">
        <f t="shared" si="1"/>
        <v>Surco,Lima,Lima</v>
      </c>
      <c r="F8384" s="9" t="s">
        <v>15</v>
      </c>
      <c r="G8384" s="9">
        <v>13.0</v>
      </c>
      <c r="H8384" s="9">
        <f>VENTAS!$I8384-(VENTAS!$I8384*0.4)</f>
        <v>23307.6</v>
      </c>
      <c r="I8384" s="9">
        <v>38846.0</v>
      </c>
      <c r="J8384" s="9">
        <f t="shared" si="2"/>
        <v>0.18</v>
      </c>
      <c r="K8384" s="9">
        <f t="shared" si="3"/>
        <v>45838.28</v>
      </c>
      <c r="L8384" s="11" t="s">
        <v>58</v>
      </c>
      <c r="M8384" s="9" t="s">
        <v>130</v>
      </c>
      <c r="N8384" s="6"/>
      <c r="O8384" s="6"/>
    </row>
    <row r="8385" ht="17.25" customHeight="1">
      <c r="A8385" s="7">
        <v>8384.0</v>
      </c>
      <c r="B8385" s="12">
        <v>42317.0</v>
      </c>
      <c r="C8385" s="13" t="s">
        <v>63</v>
      </c>
      <c r="D8385" s="14" t="s">
        <v>8389</v>
      </c>
      <c r="E8385" s="9" t="str">
        <f t="shared" si="1"/>
        <v>Surco,Lima,Lima</v>
      </c>
      <c r="F8385" s="13" t="s">
        <v>34</v>
      </c>
      <c r="G8385" s="9">
        <v>102.0</v>
      </c>
      <c r="H8385" s="9">
        <f>VENTAS!$I8385-(VENTAS!$I8385*0.4)</f>
        <v>16669.2</v>
      </c>
      <c r="I8385" s="9">
        <v>27782.0</v>
      </c>
      <c r="J8385" s="9">
        <f t="shared" si="2"/>
        <v>0.18</v>
      </c>
      <c r="K8385" s="9">
        <f t="shared" si="3"/>
        <v>32782.76</v>
      </c>
      <c r="L8385" s="11" t="s">
        <v>58</v>
      </c>
      <c r="M8385" s="13" t="s">
        <v>86</v>
      </c>
      <c r="N8385" s="6"/>
      <c r="O8385" s="6"/>
    </row>
    <row r="8386" ht="17.25" customHeight="1">
      <c r="A8386" s="7">
        <v>8385.0</v>
      </c>
      <c r="B8386" s="8">
        <v>42317.0</v>
      </c>
      <c r="C8386" s="9" t="s">
        <v>63</v>
      </c>
      <c r="D8386" s="10" t="s">
        <v>8390</v>
      </c>
      <c r="E8386" s="9" t="str">
        <f t="shared" si="1"/>
        <v>Surco,Lima,Lima</v>
      </c>
      <c r="F8386" s="9" t="s">
        <v>34</v>
      </c>
      <c r="G8386" s="9">
        <v>140.0</v>
      </c>
      <c r="H8386" s="9">
        <f>VENTAS!$I8386-(VENTAS!$I8386*0.4)</f>
        <v>18240.6</v>
      </c>
      <c r="I8386" s="9">
        <v>30401.0</v>
      </c>
      <c r="J8386" s="9">
        <f t="shared" si="2"/>
        <v>0.18</v>
      </c>
      <c r="K8386" s="9">
        <f t="shared" si="3"/>
        <v>35873.18</v>
      </c>
      <c r="L8386" s="11" t="s">
        <v>58</v>
      </c>
      <c r="M8386" s="9" t="s">
        <v>86</v>
      </c>
      <c r="N8386" s="6"/>
      <c r="O8386" s="6"/>
    </row>
    <row r="8387" ht="17.25" customHeight="1">
      <c r="A8387" s="7">
        <v>8386.0</v>
      </c>
      <c r="B8387" s="12">
        <v>42317.0</v>
      </c>
      <c r="C8387" s="13" t="s">
        <v>63</v>
      </c>
      <c r="D8387" s="14" t="s">
        <v>8391</v>
      </c>
      <c r="E8387" s="9" t="str">
        <f t="shared" si="1"/>
        <v>Surco,Lima,Lima</v>
      </c>
      <c r="F8387" s="13" t="s">
        <v>34</v>
      </c>
      <c r="G8387" s="9">
        <v>39.0</v>
      </c>
      <c r="H8387" s="9">
        <f>VENTAS!$I8387-(VENTAS!$I8387*0.4)</f>
        <v>11350.8</v>
      </c>
      <c r="I8387" s="9">
        <v>18918.0</v>
      </c>
      <c r="J8387" s="9">
        <f t="shared" si="2"/>
        <v>0.18</v>
      </c>
      <c r="K8387" s="9">
        <f t="shared" si="3"/>
        <v>22323.24</v>
      </c>
      <c r="L8387" s="11" t="s">
        <v>58</v>
      </c>
      <c r="M8387" s="13" t="s">
        <v>86</v>
      </c>
      <c r="N8387" s="6"/>
      <c r="O8387" s="6"/>
    </row>
    <row r="8388" ht="17.25" customHeight="1">
      <c r="A8388" s="7">
        <v>8387.0</v>
      </c>
      <c r="B8388" s="8">
        <v>42317.0</v>
      </c>
      <c r="C8388" s="9" t="s">
        <v>63</v>
      </c>
      <c r="D8388" s="10" t="s">
        <v>8392</v>
      </c>
      <c r="E8388" s="9" t="str">
        <f t="shared" si="1"/>
        <v>Surco,Lima,Lima</v>
      </c>
      <c r="F8388" s="9" t="s">
        <v>34</v>
      </c>
      <c r="G8388" s="9">
        <v>42.0</v>
      </c>
      <c r="H8388" s="9">
        <f>VENTAS!$I8388-(VENTAS!$I8388*0.4)</f>
        <v>17928.6</v>
      </c>
      <c r="I8388" s="9">
        <v>29881.0</v>
      </c>
      <c r="J8388" s="9">
        <f t="shared" si="2"/>
        <v>0.18</v>
      </c>
      <c r="K8388" s="9">
        <f t="shared" si="3"/>
        <v>35259.58</v>
      </c>
      <c r="L8388" s="11" t="s">
        <v>58</v>
      </c>
      <c r="M8388" s="9" t="s">
        <v>86</v>
      </c>
      <c r="N8388" s="6"/>
      <c r="O8388" s="6"/>
    </row>
    <row r="8389" ht="17.25" customHeight="1">
      <c r="A8389" s="7">
        <v>8388.0</v>
      </c>
      <c r="B8389" s="12">
        <v>42316.0</v>
      </c>
      <c r="C8389" s="13" t="s">
        <v>80</v>
      </c>
      <c r="D8389" s="14" t="s">
        <v>8393</v>
      </c>
      <c r="E8389" s="9" t="str">
        <f t="shared" si="1"/>
        <v>Surco,Lima,Lima</v>
      </c>
      <c r="F8389" s="13" t="s">
        <v>15</v>
      </c>
      <c r="G8389" s="9">
        <v>58.0</v>
      </c>
      <c r="H8389" s="9">
        <f>VENTAS!$I8389-(VENTAS!$I8389*0.4)</f>
        <v>19875</v>
      </c>
      <c r="I8389" s="9">
        <v>33125.0</v>
      </c>
      <c r="J8389" s="9">
        <f t="shared" si="2"/>
        <v>0.18</v>
      </c>
      <c r="K8389" s="9">
        <f t="shared" si="3"/>
        <v>39087.5</v>
      </c>
      <c r="L8389" s="11" t="s">
        <v>58</v>
      </c>
      <c r="M8389" s="13" t="s">
        <v>69</v>
      </c>
      <c r="N8389" s="6"/>
      <c r="O8389" s="6"/>
    </row>
    <row r="8390" ht="17.25" customHeight="1">
      <c r="A8390" s="7">
        <v>8389.0</v>
      </c>
      <c r="B8390" s="8">
        <v>42316.0</v>
      </c>
      <c r="C8390" s="9" t="s">
        <v>80</v>
      </c>
      <c r="D8390" s="10" t="s">
        <v>8394</v>
      </c>
      <c r="E8390" s="9" t="str">
        <f t="shared" si="1"/>
        <v>Surco,Lima,Lima</v>
      </c>
      <c r="F8390" s="9" t="s">
        <v>15</v>
      </c>
      <c r="G8390" s="9">
        <v>50.0</v>
      </c>
      <c r="H8390" s="9">
        <f>VENTAS!$I8390-(VENTAS!$I8390*0.4)</f>
        <v>11403</v>
      </c>
      <c r="I8390" s="9">
        <v>19005.0</v>
      </c>
      <c r="J8390" s="9">
        <f t="shared" si="2"/>
        <v>0.18</v>
      </c>
      <c r="K8390" s="9">
        <f t="shared" si="3"/>
        <v>22425.9</v>
      </c>
      <c r="L8390" s="11" t="s">
        <v>58</v>
      </c>
      <c r="M8390" s="9" t="s">
        <v>69</v>
      </c>
      <c r="N8390" s="6"/>
      <c r="O8390" s="6"/>
    </row>
    <row r="8391" ht="17.25" customHeight="1">
      <c r="A8391" s="7">
        <v>8390.0</v>
      </c>
      <c r="B8391" s="12">
        <v>42316.0</v>
      </c>
      <c r="C8391" s="13" t="s">
        <v>80</v>
      </c>
      <c r="D8391" s="14" t="s">
        <v>8395</v>
      </c>
      <c r="E8391" s="9" t="str">
        <f t="shared" si="1"/>
        <v>Surco,Lima,Lima</v>
      </c>
      <c r="F8391" s="13" t="s">
        <v>15</v>
      </c>
      <c r="G8391" s="9">
        <v>13.0</v>
      </c>
      <c r="H8391" s="9">
        <f>VENTAS!$I8391-(VENTAS!$I8391*0.4)</f>
        <v>14534.4</v>
      </c>
      <c r="I8391" s="9">
        <v>24224.0</v>
      </c>
      <c r="J8391" s="9">
        <f t="shared" si="2"/>
        <v>0.18</v>
      </c>
      <c r="K8391" s="9">
        <f t="shared" si="3"/>
        <v>28584.32</v>
      </c>
      <c r="L8391" s="11" t="s">
        <v>58</v>
      </c>
      <c r="M8391" s="13" t="s">
        <v>69</v>
      </c>
      <c r="N8391" s="6"/>
      <c r="O8391" s="6"/>
    </row>
    <row r="8392" ht="17.25" customHeight="1">
      <c r="A8392" s="7">
        <v>8391.0</v>
      </c>
      <c r="B8392" s="8">
        <v>42316.0</v>
      </c>
      <c r="C8392" s="9" t="s">
        <v>80</v>
      </c>
      <c r="D8392" s="10" t="s">
        <v>8396</v>
      </c>
      <c r="E8392" s="9" t="str">
        <f t="shared" si="1"/>
        <v>Surco,Lima,Lima</v>
      </c>
      <c r="F8392" s="9" t="s">
        <v>15</v>
      </c>
      <c r="G8392" s="9">
        <v>176.0</v>
      </c>
      <c r="H8392" s="9">
        <f>VENTAS!$I8392-(VENTAS!$I8392*0.4)</f>
        <v>16261.8</v>
      </c>
      <c r="I8392" s="9">
        <v>27103.0</v>
      </c>
      <c r="J8392" s="9">
        <f t="shared" si="2"/>
        <v>0.18</v>
      </c>
      <c r="K8392" s="9">
        <f t="shared" si="3"/>
        <v>31981.54</v>
      </c>
      <c r="L8392" s="11" t="s">
        <v>58</v>
      </c>
      <c r="M8392" s="9" t="s">
        <v>69</v>
      </c>
      <c r="N8392" s="6"/>
      <c r="O8392" s="6"/>
    </row>
    <row r="8393" ht="17.25" customHeight="1">
      <c r="A8393" s="7">
        <v>8392.0</v>
      </c>
      <c r="B8393" s="12">
        <v>42316.0</v>
      </c>
      <c r="C8393" s="13" t="s">
        <v>56</v>
      </c>
      <c r="D8393" s="14" t="s">
        <v>8397</v>
      </c>
      <c r="E8393" s="9" t="str">
        <f t="shared" si="1"/>
        <v>Surco,Lima,Lima</v>
      </c>
      <c r="F8393" s="13" t="s">
        <v>15</v>
      </c>
      <c r="G8393" s="9">
        <v>3.0</v>
      </c>
      <c r="H8393" s="9">
        <f>VENTAS!$I8393-(VENTAS!$I8393*0.4)</f>
        <v>12753</v>
      </c>
      <c r="I8393" s="9">
        <v>21255.0</v>
      </c>
      <c r="J8393" s="9">
        <f t="shared" si="2"/>
        <v>0.18</v>
      </c>
      <c r="K8393" s="9">
        <f t="shared" si="3"/>
        <v>25080.9</v>
      </c>
      <c r="L8393" s="11" t="s">
        <v>58</v>
      </c>
      <c r="M8393" s="13" t="s">
        <v>96</v>
      </c>
      <c r="N8393" s="6"/>
      <c r="O8393" s="6"/>
    </row>
    <row r="8394" ht="17.25" customHeight="1">
      <c r="A8394" s="7">
        <v>8393.0</v>
      </c>
      <c r="B8394" s="8">
        <v>42316.0</v>
      </c>
      <c r="C8394" s="9" t="s">
        <v>56</v>
      </c>
      <c r="D8394" s="10" t="s">
        <v>8398</v>
      </c>
      <c r="E8394" s="9" t="str">
        <f t="shared" si="1"/>
        <v>Surco,Lima,Lima</v>
      </c>
      <c r="F8394" s="9" t="s">
        <v>15</v>
      </c>
      <c r="G8394" s="9">
        <v>72.0</v>
      </c>
      <c r="H8394" s="9">
        <f>VENTAS!$I8394-(VENTAS!$I8394*0.4)</f>
        <v>22590</v>
      </c>
      <c r="I8394" s="9">
        <v>37650.0</v>
      </c>
      <c r="J8394" s="9">
        <f t="shared" si="2"/>
        <v>0.18</v>
      </c>
      <c r="K8394" s="9">
        <f t="shared" si="3"/>
        <v>44427</v>
      </c>
      <c r="L8394" s="11" t="s">
        <v>58</v>
      </c>
      <c r="M8394" s="9" t="s">
        <v>96</v>
      </c>
      <c r="N8394" s="6"/>
      <c r="O8394" s="6"/>
    </row>
    <row r="8395" ht="17.25" customHeight="1">
      <c r="A8395" s="7">
        <v>8394.0</v>
      </c>
      <c r="B8395" s="12">
        <v>42316.0</v>
      </c>
      <c r="C8395" s="13" t="s">
        <v>56</v>
      </c>
      <c r="D8395" s="14" t="s">
        <v>8399</v>
      </c>
      <c r="E8395" s="9" t="str">
        <f t="shared" si="1"/>
        <v>Surco,Lima,Lima</v>
      </c>
      <c r="F8395" s="13" t="s">
        <v>15</v>
      </c>
      <c r="G8395" s="9">
        <v>5.0</v>
      </c>
      <c r="H8395" s="9">
        <f>VENTAS!$I8395-(VENTAS!$I8395*0.4)</f>
        <v>19276.2</v>
      </c>
      <c r="I8395" s="9">
        <v>32127.0</v>
      </c>
      <c r="J8395" s="9">
        <f t="shared" si="2"/>
        <v>0.18</v>
      </c>
      <c r="K8395" s="9">
        <f t="shared" si="3"/>
        <v>37909.86</v>
      </c>
      <c r="L8395" s="11" t="s">
        <v>58</v>
      </c>
      <c r="M8395" s="13" t="s">
        <v>96</v>
      </c>
      <c r="N8395" s="6"/>
      <c r="O8395" s="6"/>
    </row>
    <row r="8396" ht="17.25" customHeight="1">
      <c r="A8396" s="7">
        <v>8395.0</v>
      </c>
      <c r="B8396" s="8">
        <v>42316.0</v>
      </c>
      <c r="C8396" s="9" t="s">
        <v>56</v>
      </c>
      <c r="D8396" s="10" t="s">
        <v>8400</v>
      </c>
      <c r="E8396" s="9" t="str">
        <f t="shared" si="1"/>
        <v>Surco,Lima,Lima</v>
      </c>
      <c r="F8396" s="9" t="s">
        <v>15</v>
      </c>
      <c r="G8396" s="9">
        <v>59.0</v>
      </c>
      <c r="H8396" s="9">
        <f>VENTAS!$I8396-(VENTAS!$I8396*0.4)</f>
        <v>22214.4</v>
      </c>
      <c r="I8396" s="9">
        <v>37024.0</v>
      </c>
      <c r="J8396" s="9">
        <f t="shared" si="2"/>
        <v>0.18</v>
      </c>
      <c r="K8396" s="9">
        <f t="shared" si="3"/>
        <v>43688.32</v>
      </c>
      <c r="L8396" s="11" t="s">
        <v>58</v>
      </c>
      <c r="M8396" s="9" t="s">
        <v>96</v>
      </c>
      <c r="N8396" s="6"/>
      <c r="O8396" s="6"/>
    </row>
    <row r="8397" ht="17.25" customHeight="1">
      <c r="A8397" s="7">
        <v>8396.0</v>
      </c>
      <c r="B8397" s="12">
        <v>42316.0</v>
      </c>
      <c r="C8397" s="13" t="s">
        <v>32</v>
      </c>
      <c r="D8397" s="14" t="s">
        <v>8401</v>
      </c>
      <c r="E8397" s="9" t="str">
        <f t="shared" si="1"/>
        <v>Ate,Lima,Lima</v>
      </c>
      <c r="F8397" s="13" t="s">
        <v>15</v>
      </c>
      <c r="G8397" s="9">
        <v>15.0</v>
      </c>
      <c r="H8397" s="9">
        <f>VENTAS!$I8397-(VENTAS!$I8397*0.4)</f>
        <v>17474.4</v>
      </c>
      <c r="I8397" s="9">
        <v>29124.0</v>
      </c>
      <c r="J8397" s="9">
        <f t="shared" si="2"/>
        <v>0.18</v>
      </c>
      <c r="K8397" s="9">
        <f t="shared" si="3"/>
        <v>34366.32</v>
      </c>
      <c r="L8397" s="11" t="s">
        <v>20</v>
      </c>
      <c r="M8397" s="13" t="s">
        <v>21</v>
      </c>
      <c r="N8397" s="6"/>
      <c r="O8397" s="6"/>
    </row>
    <row r="8398" ht="17.25" customHeight="1">
      <c r="A8398" s="7">
        <v>8397.0</v>
      </c>
      <c r="B8398" s="8">
        <v>42316.0</v>
      </c>
      <c r="C8398" s="9" t="s">
        <v>32</v>
      </c>
      <c r="D8398" s="10" t="s">
        <v>8402</v>
      </c>
      <c r="E8398" s="9" t="str">
        <f t="shared" si="1"/>
        <v>Ate,Lima,Lima</v>
      </c>
      <c r="F8398" s="9" t="s">
        <v>15</v>
      </c>
      <c r="G8398" s="9">
        <v>144.0</v>
      </c>
      <c r="H8398" s="9">
        <f>VENTAS!$I8398-(VENTAS!$I8398*0.4)</f>
        <v>14202.6</v>
      </c>
      <c r="I8398" s="9">
        <v>23671.0</v>
      </c>
      <c r="J8398" s="9">
        <f t="shared" si="2"/>
        <v>0.18</v>
      </c>
      <c r="K8398" s="9">
        <f t="shared" si="3"/>
        <v>27931.78</v>
      </c>
      <c r="L8398" s="11" t="s">
        <v>20</v>
      </c>
      <c r="M8398" s="9" t="s">
        <v>21</v>
      </c>
      <c r="N8398" s="6"/>
      <c r="O8398" s="6"/>
    </row>
    <row r="8399" ht="17.25" customHeight="1">
      <c r="A8399" s="7">
        <v>8398.0</v>
      </c>
      <c r="B8399" s="12">
        <v>42316.0</v>
      </c>
      <c r="C8399" s="13" t="s">
        <v>32</v>
      </c>
      <c r="D8399" s="14" t="s">
        <v>8403</v>
      </c>
      <c r="E8399" s="9" t="str">
        <f t="shared" si="1"/>
        <v>Ate,Lima,Lima</v>
      </c>
      <c r="F8399" s="13" t="s">
        <v>15</v>
      </c>
      <c r="G8399" s="9">
        <v>37.0</v>
      </c>
      <c r="H8399" s="9">
        <f>VENTAS!$I8399-(VENTAS!$I8399*0.4)</f>
        <v>16332</v>
      </c>
      <c r="I8399" s="9">
        <v>27220.0</v>
      </c>
      <c r="J8399" s="9">
        <f t="shared" si="2"/>
        <v>0.18</v>
      </c>
      <c r="K8399" s="9">
        <f t="shared" si="3"/>
        <v>32119.6</v>
      </c>
      <c r="L8399" s="11" t="s">
        <v>20</v>
      </c>
      <c r="M8399" s="13" t="s">
        <v>21</v>
      </c>
      <c r="N8399" s="6"/>
      <c r="O8399" s="6"/>
    </row>
    <row r="8400" ht="17.25" customHeight="1">
      <c r="A8400" s="7">
        <v>8399.0</v>
      </c>
      <c r="B8400" s="8">
        <v>42316.0</v>
      </c>
      <c r="C8400" s="9" t="s">
        <v>32</v>
      </c>
      <c r="D8400" s="10" t="s">
        <v>8404</v>
      </c>
      <c r="E8400" s="9" t="str">
        <f t="shared" si="1"/>
        <v>Ate,Lima,Lima</v>
      </c>
      <c r="F8400" s="9" t="s">
        <v>15</v>
      </c>
      <c r="G8400" s="9">
        <v>107.0</v>
      </c>
      <c r="H8400" s="9">
        <f>VENTAS!$I8400-(VENTAS!$I8400*0.4)</f>
        <v>20294.4</v>
      </c>
      <c r="I8400" s="9">
        <v>33824.0</v>
      </c>
      <c r="J8400" s="9">
        <f t="shared" si="2"/>
        <v>0.18</v>
      </c>
      <c r="K8400" s="9">
        <f t="shared" si="3"/>
        <v>39912.32</v>
      </c>
      <c r="L8400" s="11" t="s">
        <v>20</v>
      </c>
      <c r="M8400" s="9" t="s">
        <v>21</v>
      </c>
      <c r="N8400" s="6"/>
      <c r="O8400" s="6"/>
    </row>
    <row r="8401" ht="17.25" customHeight="1">
      <c r="A8401" s="7">
        <v>8400.0</v>
      </c>
      <c r="B8401" s="12">
        <v>42316.0</v>
      </c>
      <c r="C8401" s="13" t="s">
        <v>104</v>
      </c>
      <c r="D8401" s="14" t="s">
        <v>8405</v>
      </c>
      <c r="E8401" s="9" t="str">
        <f t="shared" si="1"/>
        <v>Surco,Lima,Lima</v>
      </c>
      <c r="F8401" s="13" t="s">
        <v>15</v>
      </c>
      <c r="G8401" s="9">
        <v>156.0</v>
      </c>
      <c r="H8401" s="9">
        <f>VENTAS!$I8401-(VENTAS!$I8401*0.4)</f>
        <v>23392.8</v>
      </c>
      <c r="I8401" s="9">
        <v>38988.0</v>
      </c>
      <c r="J8401" s="9">
        <f t="shared" si="2"/>
        <v>0.18</v>
      </c>
      <c r="K8401" s="9">
        <f t="shared" si="3"/>
        <v>46005.84</v>
      </c>
      <c r="L8401" s="11" t="s">
        <v>58</v>
      </c>
      <c r="M8401" s="13" t="s">
        <v>59</v>
      </c>
      <c r="N8401" s="6"/>
      <c r="O8401" s="6"/>
    </row>
    <row r="8402" ht="17.25" customHeight="1">
      <c r="A8402" s="7">
        <v>8401.0</v>
      </c>
      <c r="B8402" s="8">
        <v>42316.0</v>
      </c>
      <c r="C8402" s="9" t="s">
        <v>104</v>
      </c>
      <c r="D8402" s="10" t="s">
        <v>8406</v>
      </c>
      <c r="E8402" s="9" t="str">
        <f t="shared" si="1"/>
        <v>Surco,Lima,Lima</v>
      </c>
      <c r="F8402" s="9" t="s">
        <v>15</v>
      </c>
      <c r="G8402" s="9">
        <v>128.0</v>
      </c>
      <c r="H8402" s="9">
        <f>VENTAS!$I8402-(VENTAS!$I8402*0.4)</f>
        <v>19781.4</v>
      </c>
      <c r="I8402" s="9">
        <v>32969.0</v>
      </c>
      <c r="J8402" s="9">
        <f t="shared" si="2"/>
        <v>0.18</v>
      </c>
      <c r="K8402" s="9">
        <f t="shared" si="3"/>
        <v>38903.42</v>
      </c>
      <c r="L8402" s="11" t="s">
        <v>58</v>
      </c>
      <c r="M8402" s="9" t="s">
        <v>59</v>
      </c>
      <c r="N8402" s="6"/>
      <c r="O8402" s="6"/>
    </row>
    <row r="8403" ht="17.25" customHeight="1">
      <c r="A8403" s="7">
        <v>8402.0</v>
      </c>
      <c r="B8403" s="12">
        <v>42316.0</v>
      </c>
      <c r="C8403" s="13" t="s">
        <v>104</v>
      </c>
      <c r="D8403" s="14" t="s">
        <v>8407</v>
      </c>
      <c r="E8403" s="9" t="str">
        <f t="shared" si="1"/>
        <v>Surco,Lima,Lima</v>
      </c>
      <c r="F8403" s="13" t="s">
        <v>15</v>
      </c>
      <c r="G8403" s="9">
        <v>69.0</v>
      </c>
      <c r="H8403" s="9">
        <f>VENTAS!$I8403-(VENTAS!$I8403*0.4)</f>
        <v>23006.4</v>
      </c>
      <c r="I8403" s="9">
        <v>38344.0</v>
      </c>
      <c r="J8403" s="9">
        <f t="shared" si="2"/>
        <v>0.18</v>
      </c>
      <c r="K8403" s="9">
        <f t="shared" si="3"/>
        <v>45245.92</v>
      </c>
      <c r="L8403" s="11" t="s">
        <v>58</v>
      </c>
      <c r="M8403" s="13" t="s">
        <v>59</v>
      </c>
      <c r="N8403" s="6"/>
      <c r="O8403" s="6"/>
    </row>
    <row r="8404" ht="17.25" customHeight="1">
      <c r="A8404" s="7">
        <v>8403.0</v>
      </c>
      <c r="B8404" s="8">
        <v>42316.0</v>
      </c>
      <c r="C8404" s="9" t="s">
        <v>104</v>
      </c>
      <c r="D8404" s="10" t="s">
        <v>8408</v>
      </c>
      <c r="E8404" s="9" t="str">
        <f t="shared" si="1"/>
        <v>Surco,Lima,Lima</v>
      </c>
      <c r="F8404" s="9" t="s">
        <v>15</v>
      </c>
      <c r="G8404" s="9">
        <v>171.0</v>
      </c>
      <c r="H8404" s="9">
        <f>VENTAS!$I8404-(VENTAS!$I8404*0.4)</f>
        <v>22449.6</v>
      </c>
      <c r="I8404" s="9">
        <v>37416.0</v>
      </c>
      <c r="J8404" s="9">
        <f t="shared" si="2"/>
        <v>0.18</v>
      </c>
      <c r="K8404" s="9">
        <f t="shared" si="3"/>
        <v>44150.88</v>
      </c>
      <c r="L8404" s="11" t="s">
        <v>58</v>
      </c>
      <c r="M8404" s="9" t="s">
        <v>59</v>
      </c>
      <c r="N8404" s="6"/>
      <c r="O8404" s="6"/>
    </row>
    <row r="8405" ht="17.25" customHeight="1">
      <c r="A8405" s="7">
        <v>8404.0</v>
      </c>
      <c r="B8405" s="12">
        <v>42316.0</v>
      </c>
      <c r="C8405" s="13" t="s">
        <v>104</v>
      </c>
      <c r="D8405" s="14" t="s">
        <v>8409</v>
      </c>
      <c r="E8405" s="9" t="str">
        <f t="shared" si="1"/>
        <v>Surco,Lima,Lima</v>
      </c>
      <c r="F8405" s="13" t="s">
        <v>15</v>
      </c>
      <c r="G8405" s="9">
        <v>26.0</v>
      </c>
      <c r="H8405" s="9">
        <f>VENTAS!$I8405-(VENTAS!$I8405*0.4)</f>
        <v>12557.4</v>
      </c>
      <c r="I8405" s="9">
        <v>20929.0</v>
      </c>
      <c r="J8405" s="9">
        <f t="shared" si="2"/>
        <v>0.18</v>
      </c>
      <c r="K8405" s="9">
        <f t="shared" si="3"/>
        <v>24696.22</v>
      </c>
      <c r="L8405" s="11" t="s">
        <v>58</v>
      </c>
      <c r="M8405" s="13" t="s">
        <v>86</v>
      </c>
      <c r="N8405" s="6"/>
      <c r="O8405" s="6"/>
    </row>
    <row r="8406" ht="17.25" customHeight="1">
      <c r="A8406" s="7">
        <v>8405.0</v>
      </c>
      <c r="B8406" s="8">
        <v>42316.0</v>
      </c>
      <c r="C8406" s="9" t="s">
        <v>104</v>
      </c>
      <c r="D8406" s="10" t="s">
        <v>8410</v>
      </c>
      <c r="E8406" s="9" t="str">
        <f t="shared" si="1"/>
        <v>Surco,Lima,Lima</v>
      </c>
      <c r="F8406" s="9" t="s">
        <v>15</v>
      </c>
      <c r="G8406" s="9">
        <v>48.0</v>
      </c>
      <c r="H8406" s="9">
        <f>VENTAS!$I8406-(VENTAS!$I8406*0.4)</f>
        <v>12068.4</v>
      </c>
      <c r="I8406" s="9">
        <v>20114.0</v>
      </c>
      <c r="J8406" s="9">
        <f t="shared" si="2"/>
        <v>0.18</v>
      </c>
      <c r="K8406" s="9">
        <f t="shared" si="3"/>
        <v>23734.52</v>
      </c>
      <c r="L8406" s="11" t="s">
        <v>58</v>
      </c>
      <c r="M8406" s="9" t="s">
        <v>86</v>
      </c>
      <c r="N8406" s="6"/>
      <c r="O8406" s="6"/>
    </row>
    <row r="8407" ht="17.25" customHeight="1">
      <c r="A8407" s="7">
        <v>8406.0</v>
      </c>
      <c r="B8407" s="12">
        <v>42316.0</v>
      </c>
      <c r="C8407" s="13" t="s">
        <v>104</v>
      </c>
      <c r="D8407" s="14" t="s">
        <v>8411</v>
      </c>
      <c r="E8407" s="9" t="str">
        <f t="shared" si="1"/>
        <v>Surco,Lima,Lima</v>
      </c>
      <c r="F8407" s="13" t="s">
        <v>15</v>
      </c>
      <c r="G8407" s="9">
        <v>153.0</v>
      </c>
      <c r="H8407" s="9">
        <f>VENTAS!$I8407-(VENTAS!$I8407*0.4)</f>
        <v>11896.2</v>
      </c>
      <c r="I8407" s="9">
        <v>19827.0</v>
      </c>
      <c r="J8407" s="9">
        <f t="shared" si="2"/>
        <v>0.18</v>
      </c>
      <c r="K8407" s="9">
        <f t="shared" si="3"/>
        <v>23395.86</v>
      </c>
      <c r="L8407" s="11" t="s">
        <v>58</v>
      </c>
      <c r="M8407" s="13" t="s">
        <v>86</v>
      </c>
      <c r="N8407" s="6"/>
      <c r="O8407" s="6"/>
    </row>
    <row r="8408" ht="17.25" customHeight="1">
      <c r="A8408" s="7">
        <v>8407.0</v>
      </c>
      <c r="B8408" s="8">
        <v>42316.0</v>
      </c>
      <c r="C8408" s="9" t="s">
        <v>104</v>
      </c>
      <c r="D8408" s="10" t="s">
        <v>8412</v>
      </c>
      <c r="E8408" s="9" t="str">
        <f t="shared" si="1"/>
        <v>Surco,Lima,Lima</v>
      </c>
      <c r="F8408" s="9" t="s">
        <v>15</v>
      </c>
      <c r="G8408" s="9">
        <v>179.0</v>
      </c>
      <c r="H8408" s="9">
        <f>VENTAS!$I8408-(VENTAS!$I8408*0.4)</f>
        <v>16821.6</v>
      </c>
      <c r="I8408" s="9">
        <v>28036.0</v>
      </c>
      <c r="J8408" s="9">
        <f t="shared" si="2"/>
        <v>0.18</v>
      </c>
      <c r="K8408" s="9">
        <f t="shared" si="3"/>
        <v>33082.48</v>
      </c>
      <c r="L8408" s="11" t="s">
        <v>58</v>
      </c>
      <c r="M8408" s="9" t="s">
        <v>86</v>
      </c>
      <c r="N8408" s="6"/>
      <c r="O8408" s="6"/>
    </row>
    <row r="8409" ht="17.25" customHeight="1">
      <c r="A8409" s="7">
        <v>8408.0</v>
      </c>
      <c r="B8409" s="12">
        <v>42316.0</v>
      </c>
      <c r="C8409" s="13" t="s">
        <v>52</v>
      </c>
      <c r="D8409" s="14" t="s">
        <v>8413</v>
      </c>
      <c r="E8409" s="9" t="str">
        <f t="shared" si="1"/>
        <v>Surco,Lima,Lima</v>
      </c>
      <c r="F8409" s="13" t="s">
        <v>15</v>
      </c>
      <c r="G8409" s="9">
        <v>24.0</v>
      </c>
      <c r="H8409" s="9">
        <f>VENTAS!$I8409-(VENTAS!$I8409*0.4)</f>
        <v>20118</v>
      </c>
      <c r="I8409" s="9">
        <v>33530.0</v>
      </c>
      <c r="J8409" s="9">
        <f t="shared" si="2"/>
        <v>0.18</v>
      </c>
      <c r="K8409" s="9">
        <f t="shared" si="3"/>
        <v>39565.4</v>
      </c>
      <c r="L8409" s="11" t="s">
        <v>58</v>
      </c>
      <c r="M8409" s="13" t="s">
        <v>96</v>
      </c>
      <c r="N8409" s="6"/>
      <c r="O8409" s="6"/>
    </row>
    <row r="8410" ht="17.25" customHeight="1">
      <c r="A8410" s="7">
        <v>8409.0</v>
      </c>
      <c r="B8410" s="8">
        <v>42316.0</v>
      </c>
      <c r="C8410" s="9" t="s">
        <v>52</v>
      </c>
      <c r="D8410" s="10" t="s">
        <v>8414</v>
      </c>
      <c r="E8410" s="9" t="str">
        <f t="shared" si="1"/>
        <v>Surco,Lima,Lima</v>
      </c>
      <c r="F8410" s="9" t="s">
        <v>15</v>
      </c>
      <c r="G8410" s="9">
        <v>106.0</v>
      </c>
      <c r="H8410" s="9">
        <f>VENTAS!$I8410-(VENTAS!$I8410*0.4)</f>
        <v>21798.6</v>
      </c>
      <c r="I8410" s="9">
        <v>36331.0</v>
      </c>
      <c r="J8410" s="9">
        <f t="shared" si="2"/>
        <v>0.18</v>
      </c>
      <c r="K8410" s="9">
        <f t="shared" si="3"/>
        <v>42870.58</v>
      </c>
      <c r="L8410" s="11" t="s">
        <v>58</v>
      </c>
      <c r="M8410" s="9" t="s">
        <v>96</v>
      </c>
      <c r="N8410" s="6"/>
      <c r="O8410" s="6"/>
    </row>
    <row r="8411" ht="17.25" customHeight="1">
      <c r="A8411" s="7">
        <v>8410.0</v>
      </c>
      <c r="B8411" s="12">
        <v>42316.0</v>
      </c>
      <c r="C8411" s="13" t="s">
        <v>52</v>
      </c>
      <c r="D8411" s="14" t="s">
        <v>8415</v>
      </c>
      <c r="E8411" s="9" t="str">
        <f t="shared" si="1"/>
        <v>Surco,Lima,Lima</v>
      </c>
      <c r="F8411" s="13" t="s">
        <v>15</v>
      </c>
      <c r="G8411" s="9">
        <v>61.0</v>
      </c>
      <c r="H8411" s="9">
        <f>VENTAS!$I8411-(VENTAS!$I8411*0.4)</f>
        <v>15055.2</v>
      </c>
      <c r="I8411" s="9">
        <v>25092.0</v>
      </c>
      <c r="J8411" s="9">
        <f t="shared" si="2"/>
        <v>0.18</v>
      </c>
      <c r="K8411" s="9">
        <f t="shared" si="3"/>
        <v>29608.56</v>
      </c>
      <c r="L8411" s="11" t="s">
        <v>58</v>
      </c>
      <c r="M8411" s="13" t="s">
        <v>96</v>
      </c>
      <c r="N8411" s="6"/>
      <c r="O8411" s="6"/>
    </row>
    <row r="8412" ht="17.25" customHeight="1">
      <c r="A8412" s="7">
        <v>8411.0</v>
      </c>
      <c r="B8412" s="8">
        <v>42316.0</v>
      </c>
      <c r="C8412" s="9" t="s">
        <v>52</v>
      </c>
      <c r="D8412" s="10" t="s">
        <v>8416</v>
      </c>
      <c r="E8412" s="9" t="str">
        <f t="shared" si="1"/>
        <v>Surco,Lima,Lima</v>
      </c>
      <c r="F8412" s="9" t="s">
        <v>15</v>
      </c>
      <c r="G8412" s="9">
        <v>109.0</v>
      </c>
      <c r="H8412" s="9">
        <f>VENTAS!$I8412-(VENTAS!$I8412*0.4)</f>
        <v>15831</v>
      </c>
      <c r="I8412" s="9">
        <v>26385.0</v>
      </c>
      <c r="J8412" s="9">
        <f t="shared" si="2"/>
        <v>0.18</v>
      </c>
      <c r="K8412" s="9">
        <f t="shared" si="3"/>
        <v>31134.3</v>
      </c>
      <c r="L8412" s="11" t="s">
        <v>58</v>
      </c>
      <c r="M8412" s="9" t="s">
        <v>96</v>
      </c>
      <c r="N8412" s="6"/>
      <c r="O8412" s="6"/>
    </row>
    <row r="8413" ht="17.25" customHeight="1">
      <c r="A8413" s="7">
        <v>8412.0</v>
      </c>
      <c r="B8413" s="12">
        <v>42316.0</v>
      </c>
      <c r="C8413" s="13" t="s">
        <v>18</v>
      </c>
      <c r="D8413" s="14" t="s">
        <v>8417</v>
      </c>
      <c r="E8413" s="9" t="str">
        <f t="shared" si="1"/>
        <v>Ate,Lima,Lima</v>
      </c>
      <c r="F8413" s="13" t="s">
        <v>15</v>
      </c>
      <c r="G8413" s="9">
        <v>114.0</v>
      </c>
      <c r="H8413" s="9">
        <f>VENTAS!$I8413-(VENTAS!$I8413*0.4)</f>
        <v>22988.4</v>
      </c>
      <c r="I8413" s="9">
        <v>38314.0</v>
      </c>
      <c r="J8413" s="9">
        <f t="shared" si="2"/>
        <v>0.18</v>
      </c>
      <c r="K8413" s="9">
        <f t="shared" si="3"/>
        <v>45210.52</v>
      </c>
      <c r="L8413" s="11" t="s">
        <v>20</v>
      </c>
      <c r="M8413" s="13" t="s">
        <v>44</v>
      </c>
      <c r="N8413" s="6"/>
      <c r="O8413" s="6"/>
    </row>
    <row r="8414" ht="17.25" customHeight="1">
      <c r="A8414" s="7">
        <v>8413.0</v>
      </c>
      <c r="B8414" s="8">
        <v>42316.0</v>
      </c>
      <c r="C8414" s="9" t="s">
        <v>18</v>
      </c>
      <c r="D8414" s="10" t="s">
        <v>8418</v>
      </c>
      <c r="E8414" s="9" t="str">
        <f t="shared" si="1"/>
        <v>Ate,Lima,Lima</v>
      </c>
      <c r="F8414" s="9" t="s">
        <v>15</v>
      </c>
      <c r="G8414" s="9">
        <v>111.0</v>
      </c>
      <c r="H8414" s="9">
        <f>VENTAS!$I8414-(VENTAS!$I8414*0.4)</f>
        <v>17442.6</v>
      </c>
      <c r="I8414" s="9">
        <v>29071.0</v>
      </c>
      <c r="J8414" s="9">
        <f t="shared" si="2"/>
        <v>0.18</v>
      </c>
      <c r="K8414" s="9">
        <f t="shared" si="3"/>
        <v>34303.78</v>
      </c>
      <c r="L8414" s="11" t="s">
        <v>20</v>
      </c>
      <c r="M8414" s="9" t="s">
        <v>44</v>
      </c>
      <c r="N8414" s="6"/>
      <c r="O8414" s="6"/>
    </row>
    <row r="8415" ht="17.25" customHeight="1">
      <c r="A8415" s="7">
        <v>8414.0</v>
      </c>
      <c r="B8415" s="12">
        <v>42316.0</v>
      </c>
      <c r="C8415" s="13" t="s">
        <v>18</v>
      </c>
      <c r="D8415" s="14" t="s">
        <v>8419</v>
      </c>
      <c r="E8415" s="9" t="str">
        <f t="shared" si="1"/>
        <v>Ate,Lima,Lima</v>
      </c>
      <c r="F8415" s="13" t="s">
        <v>15</v>
      </c>
      <c r="G8415" s="9">
        <v>87.0</v>
      </c>
      <c r="H8415" s="9">
        <f>VENTAS!$I8415-(VENTAS!$I8415*0.4)</f>
        <v>19008.6</v>
      </c>
      <c r="I8415" s="9">
        <v>31681.0</v>
      </c>
      <c r="J8415" s="9">
        <f t="shared" si="2"/>
        <v>0.18</v>
      </c>
      <c r="K8415" s="9">
        <f t="shared" si="3"/>
        <v>37383.58</v>
      </c>
      <c r="L8415" s="11" t="s">
        <v>20</v>
      </c>
      <c r="M8415" s="13" t="s">
        <v>44</v>
      </c>
      <c r="N8415" s="6"/>
      <c r="O8415" s="6"/>
    </row>
    <row r="8416" ht="17.25" customHeight="1">
      <c r="A8416" s="7">
        <v>8415.0</v>
      </c>
      <c r="B8416" s="8">
        <v>42316.0</v>
      </c>
      <c r="C8416" s="9" t="s">
        <v>18</v>
      </c>
      <c r="D8416" s="10" t="s">
        <v>8420</v>
      </c>
      <c r="E8416" s="9" t="str">
        <f t="shared" si="1"/>
        <v>Surco,Lima,Lima</v>
      </c>
      <c r="F8416" s="9" t="s">
        <v>15</v>
      </c>
      <c r="G8416" s="9">
        <v>141.0</v>
      </c>
      <c r="H8416" s="9">
        <f>VENTAS!$I8416-(VENTAS!$I8416*0.4)</f>
        <v>18358.8</v>
      </c>
      <c r="I8416" s="9">
        <v>30598.0</v>
      </c>
      <c r="J8416" s="9">
        <f t="shared" si="2"/>
        <v>0.18</v>
      </c>
      <c r="K8416" s="9">
        <f t="shared" si="3"/>
        <v>36105.64</v>
      </c>
      <c r="L8416" s="11" t="s">
        <v>58</v>
      </c>
      <c r="M8416" s="9" t="s">
        <v>96</v>
      </c>
      <c r="N8416" s="6"/>
      <c r="O8416" s="6"/>
    </row>
    <row r="8417" ht="17.25" customHeight="1">
      <c r="A8417" s="7">
        <v>8416.0</v>
      </c>
      <c r="B8417" s="12">
        <v>42316.0</v>
      </c>
      <c r="C8417" s="13" t="s">
        <v>18</v>
      </c>
      <c r="D8417" s="14" t="s">
        <v>8421</v>
      </c>
      <c r="E8417" s="9" t="str">
        <f t="shared" si="1"/>
        <v>Surco,Lima,Lima</v>
      </c>
      <c r="F8417" s="13" t="s">
        <v>15</v>
      </c>
      <c r="G8417" s="9">
        <v>149.0</v>
      </c>
      <c r="H8417" s="9">
        <f>VENTAS!$I8417-(VENTAS!$I8417*0.4)</f>
        <v>19318.8</v>
      </c>
      <c r="I8417" s="9">
        <v>32198.0</v>
      </c>
      <c r="J8417" s="9">
        <f t="shared" si="2"/>
        <v>0.18</v>
      </c>
      <c r="K8417" s="9">
        <f t="shared" si="3"/>
        <v>37993.64</v>
      </c>
      <c r="L8417" s="11" t="s">
        <v>58</v>
      </c>
      <c r="M8417" s="13" t="s">
        <v>96</v>
      </c>
      <c r="N8417" s="6"/>
      <c r="O8417" s="6"/>
    </row>
    <row r="8418" ht="17.25" customHeight="1">
      <c r="A8418" s="7">
        <v>8417.0</v>
      </c>
      <c r="B8418" s="8">
        <v>42316.0</v>
      </c>
      <c r="C8418" s="9" t="s">
        <v>18</v>
      </c>
      <c r="D8418" s="10" t="s">
        <v>8422</v>
      </c>
      <c r="E8418" s="9" t="str">
        <f t="shared" si="1"/>
        <v>Surco,Lima,Lima</v>
      </c>
      <c r="F8418" s="9" t="s">
        <v>15</v>
      </c>
      <c r="G8418" s="9">
        <v>179.0</v>
      </c>
      <c r="H8418" s="9">
        <f>VENTAS!$I8418-(VENTAS!$I8418*0.4)</f>
        <v>19413.6</v>
      </c>
      <c r="I8418" s="9">
        <v>32356.0</v>
      </c>
      <c r="J8418" s="9">
        <f t="shared" si="2"/>
        <v>0.18</v>
      </c>
      <c r="K8418" s="9">
        <f t="shared" si="3"/>
        <v>38180.08</v>
      </c>
      <c r="L8418" s="11" t="s">
        <v>58</v>
      </c>
      <c r="M8418" s="9" t="s">
        <v>96</v>
      </c>
      <c r="N8418" s="6"/>
      <c r="O8418" s="6"/>
    </row>
    <row r="8419" ht="17.25" customHeight="1">
      <c r="A8419" s="7">
        <v>8418.0</v>
      </c>
      <c r="B8419" s="12">
        <v>42315.0</v>
      </c>
      <c r="C8419" s="13" t="s">
        <v>80</v>
      </c>
      <c r="D8419" s="14" t="s">
        <v>8423</v>
      </c>
      <c r="E8419" s="9" t="str">
        <f t="shared" si="1"/>
        <v>Surco,Lima,Lima</v>
      </c>
      <c r="F8419" s="13" t="s">
        <v>15</v>
      </c>
      <c r="G8419" s="9">
        <v>2.0</v>
      </c>
      <c r="H8419" s="9">
        <f>VENTAS!$I8419-(VENTAS!$I8419*0.4)</f>
        <v>13656.6</v>
      </c>
      <c r="I8419" s="9">
        <v>22761.0</v>
      </c>
      <c r="J8419" s="9">
        <f t="shared" si="2"/>
        <v>0.18</v>
      </c>
      <c r="K8419" s="9">
        <f t="shared" si="3"/>
        <v>26857.98</v>
      </c>
      <c r="L8419" s="11" t="s">
        <v>58</v>
      </c>
      <c r="M8419" s="13" t="s">
        <v>106</v>
      </c>
      <c r="N8419" s="6"/>
      <c r="O8419" s="6"/>
    </row>
    <row r="8420" ht="17.25" customHeight="1">
      <c r="A8420" s="7">
        <v>8419.0</v>
      </c>
      <c r="B8420" s="8">
        <v>42315.0</v>
      </c>
      <c r="C8420" s="9" t="s">
        <v>80</v>
      </c>
      <c r="D8420" s="10" t="s">
        <v>8424</v>
      </c>
      <c r="E8420" s="9" t="str">
        <f t="shared" si="1"/>
        <v>Surco,Lima,Lima</v>
      </c>
      <c r="F8420" s="9" t="s">
        <v>15</v>
      </c>
      <c r="G8420" s="9">
        <v>89.0</v>
      </c>
      <c r="H8420" s="9">
        <f>VENTAS!$I8420-(VENTAS!$I8420*0.4)</f>
        <v>13552.2</v>
      </c>
      <c r="I8420" s="9">
        <v>22587.0</v>
      </c>
      <c r="J8420" s="9">
        <f t="shared" si="2"/>
        <v>0.18</v>
      </c>
      <c r="K8420" s="9">
        <f t="shared" si="3"/>
        <v>26652.66</v>
      </c>
      <c r="L8420" s="11" t="s">
        <v>58</v>
      </c>
      <c r="M8420" s="9" t="s">
        <v>106</v>
      </c>
      <c r="N8420" s="6"/>
      <c r="O8420" s="6"/>
    </row>
    <row r="8421" ht="17.25" customHeight="1">
      <c r="A8421" s="7">
        <v>8420.0</v>
      </c>
      <c r="B8421" s="12">
        <v>42315.0</v>
      </c>
      <c r="C8421" s="13" t="s">
        <v>80</v>
      </c>
      <c r="D8421" s="14" t="s">
        <v>8425</v>
      </c>
      <c r="E8421" s="9" t="str">
        <f t="shared" si="1"/>
        <v>Surco,Lima,Lima</v>
      </c>
      <c r="F8421" s="13" t="s">
        <v>15</v>
      </c>
      <c r="G8421" s="9">
        <v>143.0</v>
      </c>
      <c r="H8421" s="9">
        <f>VENTAS!$I8421-(VENTAS!$I8421*0.4)</f>
        <v>22381.8</v>
      </c>
      <c r="I8421" s="9">
        <v>37303.0</v>
      </c>
      <c r="J8421" s="9">
        <f t="shared" si="2"/>
        <v>0.18</v>
      </c>
      <c r="K8421" s="9">
        <f t="shared" si="3"/>
        <v>44017.54</v>
      </c>
      <c r="L8421" s="11" t="s">
        <v>58</v>
      </c>
      <c r="M8421" s="13" t="s">
        <v>106</v>
      </c>
      <c r="N8421" s="6"/>
      <c r="O8421" s="6"/>
    </row>
    <row r="8422" ht="17.25" customHeight="1">
      <c r="A8422" s="7">
        <v>8421.0</v>
      </c>
      <c r="B8422" s="8">
        <v>42315.0</v>
      </c>
      <c r="C8422" s="9" t="s">
        <v>80</v>
      </c>
      <c r="D8422" s="10" t="s">
        <v>8426</v>
      </c>
      <c r="E8422" s="9" t="str">
        <f t="shared" si="1"/>
        <v>Surco,Lima,Lima</v>
      </c>
      <c r="F8422" s="9" t="s">
        <v>15</v>
      </c>
      <c r="G8422" s="9">
        <v>45.0</v>
      </c>
      <c r="H8422" s="9">
        <f>VENTAS!$I8422-(VENTAS!$I8422*0.4)</f>
        <v>18466.2</v>
      </c>
      <c r="I8422" s="9">
        <v>30777.0</v>
      </c>
      <c r="J8422" s="9">
        <f t="shared" si="2"/>
        <v>0.18</v>
      </c>
      <c r="K8422" s="9">
        <f t="shared" si="3"/>
        <v>36316.86</v>
      </c>
      <c r="L8422" s="11" t="s">
        <v>58</v>
      </c>
      <c r="M8422" s="9" t="s">
        <v>106</v>
      </c>
      <c r="N8422" s="6"/>
      <c r="O8422" s="6"/>
    </row>
    <row r="8423" ht="17.25" customHeight="1">
      <c r="A8423" s="7">
        <v>8422.0</v>
      </c>
      <c r="B8423" s="12">
        <v>42315.0</v>
      </c>
      <c r="C8423" s="13" t="s">
        <v>32</v>
      </c>
      <c r="D8423" s="14" t="s">
        <v>8427</v>
      </c>
      <c r="E8423" s="9" t="str">
        <f t="shared" si="1"/>
        <v>Surco,Lima,Lima</v>
      </c>
      <c r="F8423" s="13" t="s">
        <v>15</v>
      </c>
      <c r="G8423" s="9">
        <v>29.0</v>
      </c>
      <c r="H8423" s="9">
        <f>VENTAS!$I8423-(VENTAS!$I8423*0.4)</f>
        <v>17403.6</v>
      </c>
      <c r="I8423" s="9">
        <v>29006.0</v>
      </c>
      <c r="J8423" s="9">
        <f t="shared" si="2"/>
        <v>0.18</v>
      </c>
      <c r="K8423" s="9">
        <f t="shared" si="3"/>
        <v>34227.08</v>
      </c>
      <c r="L8423" s="11" t="s">
        <v>58</v>
      </c>
      <c r="M8423" s="13" t="s">
        <v>106</v>
      </c>
      <c r="N8423" s="6"/>
      <c r="O8423" s="6"/>
    </row>
    <row r="8424" ht="17.25" customHeight="1">
      <c r="A8424" s="7">
        <v>8423.0</v>
      </c>
      <c r="B8424" s="8">
        <v>42315.0</v>
      </c>
      <c r="C8424" s="9" t="s">
        <v>32</v>
      </c>
      <c r="D8424" s="10" t="s">
        <v>8428</v>
      </c>
      <c r="E8424" s="9" t="str">
        <f t="shared" si="1"/>
        <v>Surco,Lima,Lima</v>
      </c>
      <c r="F8424" s="9" t="s">
        <v>15</v>
      </c>
      <c r="G8424" s="9">
        <v>36.0</v>
      </c>
      <c r="H8424" s="9">
        <f>VENTAS!$I8424-(VENTAS!$I8424*0.4)</f>
        <v>18411.6</v>
      </c>
      <c r="I8424" s="9">
        <v>30686.0</v>
      </c>
      <c r="J8424" s="9">
        <f t="shared" si="2"/>
        <v>0.18</v>
      </c>
      <c r="K8424" s="9">
        <f t="shared" si="3"/>
        <v>36209.48</v>
      </c>
      <c r="L8424" s="11" t="s">
        <v>58</v>
      </c>
      <c r="M8424" s="9" t="s">
        <v>106</v>
      </c>
      <c r="N8424" s="6"/>
      <c r="O8424" s="6"/>
    </row>
    <row r="8425" ht="17.25" customHeight="1">
      <c r="A8425" s="7">
        <v>8424.0</v>
      </c>
      <c r="B8425" s="12">
        <v>42315.0</v>
      </c>
      <c r="C8425" s="13" t="s">
        <v>32</v>
      </c>
      <c r="D8425" s="14" t="s">
        <v>8429</v>
      </c>
      <c r="E8425" s="9" t="str">
        <f t="shared" si="1"/>
        <v>Surco,Lima,Lima</v>
      </c>
      <c r="F8425" s="13" t="s">
        <v>15</v>
      </c>
      <c r="G8425" s="9">
        <v>37.0</v>
      </c>
      <c r="H8425" s="9">
        <f>VENTAS!$I8425-(VENTAS!$I8425*0.4)</f>
        <v>18223.2</v>
      </c>
      <c r="I8425" s="9">
        <v>30372.0</v>
      </c>
      <c r="J8425" s="9">
        <f t="shared" si="2"/>
        <v>0.18</v>
      </c>
      <c r="K8425" s="9">
        <f t="shared" si="3"/>
        <v>35838.96</v>
      </c>
      <c r="L8425" s="11" t="s">
        <v>58</v>
      </c>
      <c r="M8425" s="13" t="s">
        <v>106</v>
      </c>
      <c r="N8425" s="6"/>
      <c r="O8425" s="6"/>
    </row>
    <row r="8426" ht="17.25" customHeight="1">
      <c r="A8426" s="7">
        <v>8425.0</v>
      </c>
      <c r="B8426" s="8">
        <v>42315.0</v>
      </c>
      <c r="C8426" s="9" t="s">
        <v>32</v>
      </c>
      <c r="D8426" s="10" t="s">
        <v>8430</v>
      </c>
      <c r="E8426" s="9" t="str">
        <f t="shared" si="1"/>
        <v>Surco,Lima,Lima</v>
      </c>
      <c r="F8426" s="9" t="s">
        <v>15</v>
      </c>
      <c r="G8426" s="9">
        <v>80.0</v>
      </c>
      <c r="H8426" s="9">
        <f>VENTAS!$I8426-(VENTAS!$I8426*0.4)</f>
        <v>12807.6</v>
      </c>
      <c r="I8426" s="9">
        <v>21346.0</v>
      </c>
      <c r="J8426" s="9">
        <f t="shared" si="2"/>
        <v>0.18</v>
      </c>
      <c r="K8426" s="9">
        <f t="shared" si="3"/>
        <v>25188.28</v>
      </c>
      <c r="L8426" s="11" t="s">
        <v>58</v>
      </c>
      <c r="M8426" s="9" t="s">
        <v>106</v>
      </c>
      <c r="N8426" s="6"/>
      <c r="O8426" s="6"/>
    </row>
    <row r="8427" ht="17.25" customHeight="1">
      <c r="A8427" s="7">
        <v>8426.0</v>
      </c>
      <c r="B8427" s="12">
        <v>42315.0</v>
      </c>
      <c r="C8427" s="13" t="s">
        <v>104</v>
      </c>
      <c r="D8427" s="14" t="s">
        <v>8431</v>
      </c>
      <c r="E8427" s="9" t="str">
        <f t="shared" si="1"/>
        <v>Ate,Lima,Lima</v>
      </c>
      <c r="F8427" s="13" t="s">
        <v>15</v>
      </c>
      <c r="G8427" s="9">
        <v>49.0</v>
      </c>
      <c r="H8427" s="9">
        <f>VENTAS!$I8427-(VENTAS!$I8427*0.4)</f>
        <v>20848.8</v>
      </c>
      <c r="I8427" s="9">
        <v>34748.0</v>
      </c>
      <c r="J8427" s="9">
        <f t="shared" si="2"/>
        <v>0.18</v>
      </c>
      <c r="K8427" s="9">
        <f t="shared" si="3"/>
        <v>41002.64</v>
      </c>
      <c r="L8427" s="11" t="s">
        <v>20</v>
      </c>
      <c r="M8427" s="13" t="s">
        <v>21</v>
      </c>
      <c r="N8427" s="6"/>
      <c r="O8427" s="6"/>
    </row>
    <row r="8428" ht="17.25" customHeight="1">
      <c r="A8428" s="7">
        <v>8427.0</v>
      </c>
      <c r="B8428" s="8">
        <v>42315.0</v>
      </c>
      <c r="C8428" s="9" t="s">
        <v>104</v>
      </c>
      <c r="D8428" s="10" t="s">
        <v>8432</v>
      </c>
      <c r="E8428" s="9" t="str">
        <f t="shared" si="1"/>
        <v>Ate,Lima,Lima</v>
      </c>
      <c r="F8428" s="9" t="s">
        <v>15</v>
      </c>
      <c r="G8428" s="9">
        <v>66.0</v>
      </c>
      <c r="H8428" s="9">
        <f>VENTAS!$I8428-(VENTAS!$I8428*0.4)</f>
        <v>21114</v>
      </c>
      <c r="I8428" s="9">
        <v>35190.0</v>
      </c>
      <c r="J8428" s="9">
        <f t="shared" si="2"/>
        <v>0.18</v>
      </c>
      <c r="K8428" s="9">
        <f t="shared" si="3"/>
        <v>41524.2</v>
      </c>
      <c r="L8428" s="11" t="s">
        <v>20</v>
      </c>
      <c r="M8428" s="9" t="s">
        <v>21</v>
      </c>
      <c r="N8428" s="6"/>
      <c r="O8428" s="6"/>
    </row>
    <row r="8429" ht="17.25" customHeight="1">
      <c r="A8429" s="7">
        <v>8428.0</v>
      </c>
      <c r="B8429" s="12">
        <v>42315.0</v>
      </c>
      <c r="C8429" s="13" t="s">
        <v>104</v>
      </c>
      <c r="D8429" s="14" t="s">
        <v>8433</v>
      </c>
      <c r="E8429" s="9" t="str">
        <f t="shared" si="1"/>
        <v>Ate,Lima,Lima</v>
      </c>
      <c r="F8429" s="13" t="s">
        <v>15</v>
      </c>
      <c r="G8429" s="9">
        <v>174.0</v>
      </c>
      <c r="H8429" s="9">
        <f>VENTAS!$I8429-(VENTAS!$I8429*0.4)</f>
        <v>11062.2</v>
      </c>
      <c r="I8429" s="9">
        <v>18437.0</v>
      </c>
      <c r="J8429" s="9">
        <f t="shared" si="2"/>
        <v>0.18</v>
      </c>
      <c r="K8429" s="9">
        <f t="shared" si="3"/>
        <v>21755.66</v>
      </c>
      <c r="L8429" s="11" t="s">
        <v>20</v>
      </c>
      <c r="M8429" s="13" t="s">
        <v>21</v>
      </c>
      <c r="N8429" s="6"/>
      <c r="O8429" s="6"/>
    </row>
    <row r="8430" ht="17.25" customHeight="1">
      <c r="A8430" s="7">
        <v>8429.0</v>
      </c>
      <c r="B8430" s="8">
        <v>42315.0</v>
      </c>
      <c r="C8430" s="9" t="s">
        <v>104</v>
      </c>
      <c r="D8430" s="10" t="s">
        <v>8434</v>
      </c>
      <c r="E8430" s="9" t="str">
        <f t="shared" si="1"/>
        <v>Ate,Lima,Lima</v>
      </c>
      <c r="F8430" s="9" t="s">
        <v>15</v>
      </c>
      <c r="G8430" s="9">
        <v>109.0</v>
      </c>
      <c r="H8430" s="9">
        <f>VENTAS!$I8430-(VENTAS!$I8430*0.4)</f>
        <v>11997</v>
      </c>
      <c r="I8430" s="9">
        <v>19995.0</v>
      </c>
      <c r="J8430" s="9">
        <f t="shared" si="2"/>
        <v>0.18</v>
      </c>
      <c r="K8430" s="9">
        <f t="shared" si="3"/>
        <v>23594.1</v>
      </c>
      <c r="L8430" s="11" t="s">
        <v>20</v>
      </c>
      <c r="M8430" s="9" t="s">
        <v>21</v>
      </c>
      <c r="N8430" s="6"/>
      <c r="O8430" s="6"/>
    </row>
    <row r="8431" ht="17.25" customHeight="1">
      <c r="A8431" s="7">
        <v>8430.0</v>
      </c>
      <c r="B8431" s="12">
        <v>42315.0</v>
      </c>
      <c r="C8431" s="13" t="s">
        <v>13</v>
      </c>
      <c r="D8431" s="14" t="s">
        <v>8435</v>
      </c>
      <c r="E8431" s="9" t="str">
        <f t="shared" si="1"/>
        <v>La Molina,Lima, Lima</v>
      </c>
      <c r="F8431" s="13" t="s">
        <v>15</v>
      </c>
      <c r="G8431" s="9">
        <v>76.0</v>
      </c>
      <c r="H8431" s="9">
        <f>VENTAS!$I8431-(VENTAS!$I8431*0.4)</f>
        <v>11406</v>
      </c>
      <c r="I8431" s="9">
        <v>19010.0</v>
      </c>
      <c r="J8431" s="9">
        <f t="shared" si="2"/>
        <v>0.18</v>
      </c>
      <c r="K8431" s="9">
        <f t="shared" si="3"/>
        <v>22431.8</v>
      </c>
      <c r="L8431" s="11" t="s">
        <v>27</v>
      </c>
      <c r="M8431" s="13" t="s">
        <v>28</v>
      </c>
      <c r="N8431" s="6"/>
      <c r="O8431" s="6"/>
    </row>
    <row r="8432" ht="17.25" customHeight="1">
      <c r="A8432" s="7">
        <v>8431.0</v>
      </c>
      <c r="B8432" s="8">
        <v>42315.0</v>
      </c>
      <c r="C8432" s="9" t="s">
        <v>13</v>
      </c>
      <c r="D8432" s="10" t="s">
        <v>8436</v>
      </c>
      <c r="E8432" s="9" t="str">
        <f t="shared" si="1"/>
        <v>La Molina,Lima, Lima</v>
      </c>
      <c r="F8432" s="9" t="s">
        <v>15</v>
      </c>
      <c r="G8432" s="9">
        <v>153.0</v>
      </c>
      <c r="H8432" s="9">
        <f>VENTAS!$I8432-(VENTAS!$I8432*0.4)</f>
        <v>10917.6</v>
      </c>
      <c r="I8432" s="9">
        <v>18196.0</v>
      </c>
      <c r="J8432" s="9">
        <f t="shared" si="2"/>
        <v>0.18</v>
      </c>
      <c r="K8432" s="9">
        <f t="shared" si="3"/>
        <v>21471.28</v>
      </c>
      <c r="L8432" s="11" t="s">
        <v>27</v>
      </c>
      <c r="M8432" s="9" t="s">
        <v>28</v>
      </c>
      <c r="N8432" s="6"/>
      <c r="O8432" s="6"/>
    </row>
    <row r="8433" ht="17.25" customHeight="1">
      <c r="A8433" s="7">
        <v>8432.0</v>
      </c>
      <c r="B8433" s="12">
        <v>42315.0</v>
      </c>
      <c r="C8433" s="13" t="s">
        <v>13</v>
      </c>
      <c r="D8433" s="14" t="s">
        <v>8437</v>
      </c>
      <c r="E8433" s="9" t="str">
        <f t="shared" si="1"/>
        <v>La Molina,Lima, Lima</v>
      </c>
      <c r="F8433" s="13" t="s">
        <v>15</v>
      </c>
      <c r="G8433" s="9">
        <v>96.0</v>
      </c>
      <c r="H8433" s="9">
        <f>VENTAS!$I8433-(VENTAS!$I8433*0.4)</f>
        <v>21840.6</v>
      </c>
      <c r="I8433" s="9">
        <v>36401.0</v>
      </c>
      <c r="J8433" s="9">
        <f t="shared" si="2"/>
        <v>0.18</v>
      </c>
      <c r="K8433" s="9">
        <f t="shared" si="3"/>
        <v>42953.18</v>
      </c>
      <c r="L8433" s="11" t="s">
        <v>27</v>
      </c>
      <c r="M8433" s="13" t="s">
        <v>28</v>
      </c>
      <c r="N8433" s="6"/>
      <c r="O8433" s="6"/>
    </row>
    <row r="8434" ht="17.25" customHeight="1">
      <c r="A8434" s="7">
        <v>8433.0</v>
      </c>
      <c r="B8434" s="8">
        <v>42315.0</v>
      </c>
      <c r="C8434" s="9" t="s">
        <v>13</v>
      </c>
      <c r="D8434" s="10" t="s">
        <v>8438</v>
      </c>
      <c r="E8434" s="9" t="str">
        <f t="shared" si="1"/>
        <v>La Molina,Lima, Lima</v>
      </c>
      <c r="F8434" s="9" t="s">
        <v>15</v>
      </c>
      <c r="G8434" s="9">
        <v>55.0</v>
      </c>
      <c r="H8434" s="9">
        <f>VENTAS!$I8434-(VENTAS!$I8434*0.4)</f>
        <v>16854</v>
      </c>
      <c r="I8434" s="9">
        <v>28090.0</v>
      </c>
      <c r="J8434" s="9">
        <f t="shared" si="2"/>
        <v>0.18</v>
      </c>
      <c r="K8434" s="9">
        <f t="shared" si="3"/>
        <v>33146.2</v>
      </c>
      <c r="L8434" s="11" t="s">
        <v>27</v>
      </c>
      <c r="M8434" s="9" t="s">
        <v>28</v>
      </c>
      <c r="N8434" s="6"/>
      <c r="O8434" s="6"/>
    </row>
    <row r="8435" ht="17.25" customHeight="1">
      <c r="A8435" s="7">
        <v>8434.0</v>
      </c>
      <c r="B8435" s="12">
        <v>42314.0</v>
      </c>
      <c r="C8435" s="13" t="s">
        <v>80</v>
      </c>
      <c r="D8435" s="14" t="s">
        <v>8439</v>
      </c>
      <c r="E8435" s="9" t="str">
        <f t="shared" si="1"/>
        <v>Surco,Lima,Lima</v>
      </c>
      <c r="F8435" s="13" t="s">
        <v>15</v>
      </c>
      <c r="G8435" s="9">
        <v>55.0</v>
      </c>
      <c r="H8435" s="9">
        <f>VENTAS!$I8435-(VENTAS!$I8435*0.4)</f>
        <v>22704.6</v>
      </c>
      <c r="I8435" s="9">
        <v>37841.0</v>
      </c>
      <c r="J8435" s="9">
        <f t="shared" si="2"/>
        <v>0.18</v>
      </c>
      <c r="K8435" s="9">
        <f t="shared" si="3"/>
        <v>44652.38</v>
      </c>
      <c r="L8435" s="11" t="s">
        <v>58</v>
      </c>
      <c r="M8435" s="13" t="s">
        <v>69</v>
      </c>
      <c r="N8435" s="6"/>
      <c r="O8435" s="6"/>
    </row>
    <row r="8436" ht="17.25" customHeight="1">
      <c r="A8436" s="7">
        <v>8435.0</v>
      </c>
      <c r="B8436" s="8">
        <v>42314.0</v>
      </c>
      <c r="C8436" s="9" t="s">
        <v>80</v>
      </c>
      <c r="D8436" s="10" t="s">
        <v>8440</v>
      </c>
      <c r="E8436" s="9" t="str">
        <f t="shared" si="1"/>
        <v>Surco,Lima,Lima</v>
      </c>
      <c r="F8436" s="9" t="s">
        <v>15</v>
      </c>
      <c r="G8436" s="9">
        <v>41.0</v>
      </c>
      <c r="H8436" s="9">
        <f>VENTAS!$I8436-(VENTAS!$I8436*0.4)</f>
        <v>22087.2</v>
      </c>
      <c r="I8436" s="9">
        <v>36812.0</v>
      </c>
      <c r="J8436" s="9">
        <f t="shared" si="2"/>
        <v>0.18</v>
      </c>
      <c r="K8436" s="9">
        <f t="shared" si="3"/>
        <v>43438.16</v>
      </c>
      <c r="L8436" s="11" t="s">
        <v>58</v>
      </c>
      <c r="M8436" s="9" t="s">
        <v>69</v>
      </c>
      <c r="N8436" s="6"/>
      <c r="O8436" s="6"/>
    </row>
    <row r="8437" ht="17.25" customHeight="1">
      <c r="A8437" s="7">
        <v>8436.0</v>
      </c>
      <c r="B8437" s="12">
        <v>42314.0</v>
      </c>
      <c r="C8437" s="13" t="s">
        <v>80</v>
      </c>
      <c r="D8437" s="14" t="s">
        <v>8441</v>
      </c>
      <c r="E8437" s="9" t="str">
        <f t="shared" si="1"/>
        <v>Surco,Lima,Lima</v>
      </c>
      <c r="F8437" s="13" t="s">
        <v>15</v>
      </c>
      <c r="G8437" s="9">
        <v>89.0</v>
      </c>
      <c r="H8437" s="9">
        <f>VENTAS!$I8437-(VENTAS!$I8437*0.4)</f>
        <v>12550.8</v>
      </c>
      <c r="I8437" s="9">
        <v>20918.0</v>
      </c>
      <c r="J8437" s="9">
        <f t="shared" si="2"/>
        <v>0.18</v>
      </c>
      <c r="K8437" s="9">
        <f t="shared" si="3"/>
        <v>24683.24</v>
      </c>
      <c r="L8437" s="11" t="s">
        <v>58</v>
      </c>
      <c r="M8437" s="13" t="s">
        <v>69</v>
      </c>
      <c r="N8437" s="6"/>
      <c r="O8437" s="6"/>
    </row>
    <row r="8438" ht="17.25" customHeight="1">
      <c r="A8438" s="7">
        <v>8437.0</v>
      </c>
      <c r="B8438" s="8">
        <v>42314.0</v>
      </c>
      <c r="C8438" s="9" t="s">
        <v>80</v>
      </c>
      <c r="D8438" s="10" t="s">
        <v>8442</v>
      </c>
      <c r="E8438" s="9" t="str">
        <f t="shared" si="1"/>
        <v>Surco,Lima,Lima</v>
      </c>
      <c r="F8438" s="9" t="s">
        <v>15</v>
      </c>
      <c r="G8438" s="9">
        <v>45.0</v>
      </c>
      <c r="H8438" s="9">
        <f>VENTAS!$I8438-(VENTAS!$I8438*0.4)</f>
        <v>13746.6</v>
      </c>
      <c r="I8438" s="9">
        <v>22911.0</v>
      </c>
      <c r="J8438" s="9">
        <f t="shared" si="2"/>
        <v>0.18</v>
      </c>
      <c r="K8438" s="9">
        <f t="shared" si="3"/>
        <v>27034.98</v>
      </c>
      <c r="L8438" s="11" t="s">
        <v>58</v>
      </c>
      <c r="M8438" s="9" t="s">
        <v>69</v>
      </c>
      <c r="N8438" s="6"/>
      <c r="O8438" s="6"/>
    </row>
    <row r="8439" ht="17.25" customHeight="1">
      <c r="A8439" s="7">
        <v>8438.0</v>
      </c>
      <c r="B8439" s="12">
        <v>42314.0</v>
      </c>
      <c r="C8439" s="13" t="s">
        <v>80</v>
      </c>
      <c r="D8439" s="14" t="s">
        <v>8443</v>
      </c>
      <c r="E8439" s="9" t="str">
        <f t="shared" si="1"/>
        <v>Surco,Lima,Lima</v>
      </c>
      <c r="F8439" s="13" t="s">
        <v>15</v>
      </c>
      <c r="G8439" s="9">
        <v>178.0</v>
      </c>
      <c r="H8439" s="9">
        <f>VENTAS!$I8439-(VENTAS!$I8439*0.4)</f>
        <v>17548.2</v>
      </c>
      <c r="I8439" s="9">
        <v>29247.0</v>
      </c>
      <c r="J8439" s="9">
        <f t="shared" si="2"/>
        <v>0.18</v>
      </c>
      <c r="K8439" s="9">
        <f t="shared" si="3"/>
        <v>34511.46</v>
      </c>
      <c r="L8439" s="11" t="s">
        <v>58</v>
      </c>
      <c r="M8439" s="13" t="s">
        <v>86</v>
      </c>
      <c r="N8439" s="6"/>
      <c r="O8439" s="6"/>
    </row>
    <row r="8440" ht="17.25" customHeight="1">
      <c r="A8440" s="7">
        <v>8439.0</v>
      </c>
      <c r="B8440" s="8">
        <v>42314.0</v>
      </c>
      <c r="C8440" s="9" t="s">
        <v>80</v>
      </c>
      <c r="D8440" s="10" t="s">
        <v>8444</v>
      </c>
      <c r="E8440" s="9" t="str">
        <f t="shared" si="1"/>
        <v>Surco,Lima,Lima</v>
      </c>
      <c r="F8440" s="9" t="s">
        <v>15</v>
      </c>
      <c r="G8440" s="9">
        <v>133.0</v>
      </c>
      <c r="H8440" s="9">
        <f>VENTAS!$I8440-(VENTAS!$I8440*0.4)</f>
        <v>14301</v>
      </c>
      <c r="I8440" s="9">
        <v>23835.0</v>
      </c>
      <c r="J8440" s="9">
        <f t="shared" si="2"/>
        <v>0.18</v>
      </c>
      <c r="K8440" s="9">
        <f t="shared" si="3"/>
        <v>28125.3</v>
      </c>
      <c r="L8440" s="11" t="s">
        <v>58</v>
      </c>
      <c r="M8440" s="9" t="s">
        <v>86</v>
      </c>
      <c r="N8440" s="6"/>
      <c r="O8440" s="6"/>
    </row>
    <row r="8441" ht="17.25" customHeight="1">
      <c r="A8441" s="7">
        <v>8440.0</v>
      </c>
      <c r="B8441" s="12">
        <v>42314.0</v>
      </c>
      <c r="C8441" s="13" t="s">
        <v>80</v>
      </c>
      <c r="D8441" s="14" t="s">
        <v>8445</v>
      </c>
      <c r="E8441" s="9" t="str">
        <f t="shared" si="1"/>
        <v>Surco,Lima,Lima</v>
      </c>
      <c r="F8441" s="13" t="s">
        <v>15</v>
      </c>
      <c r="G8441" s="9">
        <v>80.0</v>
      </c>
      <c r="H8441" s="9">
        <f>VENTAS!$I8441-(VENTAS!$I8441*0.4)</f>
        <v>17037</v>
      </c>
      <c r="I8441" s="9">
        <v>28395.0</v>
      </c>
      <c r="J8441" s="9">
        <f t="shared" si="2"/>
        <v>0.18</v>
      </c>
      <c r="K8441" s="9">
        <f t="shared" si="3"/>
        <v>33506.1</v>
      </c>
      <c r="L8441" s="11" t="s">
        <v>58</v>
      </c>
      <c r="M8441" s="13" t="s">
        <v>86</v>
      </c>
      <c r="N8441" s="6"/>
      <c r="O8441" s="6"/>
    </row>
    <row r="8442" ht="17.25" customHeight="1">
      <c r="A8442" s="7">
        <v>8441.0</v>
      </c>
      <c r="B8442" s="8">
        <v>42314.0</v>
      </c>
      <c r="C8442" s="9" t="s">
        <v>80</v>
      </c>
      <c r="D8442" s="10" t="s">
        <v>8446</v>
      </c>
      <c r="E8442" s="9" t="str">
        <f t="shared" si="1"/>
        <v>Surco,Lima,Lima</v>
      </c>
      <c r="F8442" s="9" t="s">
        <v>15</v>
      </c>
      <c r="G8442" s="9">
        <v>67.0</v>
      </c>
      <c r="H8442" s="9">
        <f>VENTAS!$I8442-(VENTAS!$I8442*0.4)</f>
        <v>21147</v>
      </c>
      <c r="I8442" s="9">
        <v>35245.0</v>
      </c>
      <c r="J8442" s="9">
        <f t="shared" si="2"/>
        <v>0.18</v>
      </c>
      <c r="K8442" s="9">
        <f t="shared" si="3"/>
        <v>41589.1</v>
      </c>
      <c r="L8442" s="11" t="s">
        <v>58</v>
      </c>
      <c r="M8442" s="9" t="s">
        <v>86</v>
      </c>
      <c r="N8442" s="6"/>
      <c r="O8442" s="6"/>
    </row>
    <row r="8443" ht="17.25" customHeight="1">
      <c r="A8443" s="7">
        <v>8442.0</v>
      </c>
      <c r="B8443" s="12">
        <v>42314.0</v>
      </c>
      <c r="C8443" s="13" t="s">
        <v>56</v>
      </c>
      <c r="D8443" s="14" t="s">
        <v>8447</v>
      </c>
      <c r="E8443" s="9" t="str">
        <f t="shared" si="1"/>
        <v>Surco,Lima,Lima</v>
      </c>
      <c r="F8443" s="13" t="s">
        <v>15</v>
      </c>
      <c r="G8443" s="9">
        <v>132.0</v>
      </c>
      <c r="H8443" s="9">
        <f>VENTAS!$I8443-(VENTAS!$I8443*0.4)</f>
        <v>13450.2</v>
      </c>
      <c r="I8443" s="9">
        <v>22417.0</v>
      </c>
      <c r="J8443" s="9">
        <f t="shared" si="2"/>
        <v>0.18</v>
      </c>
      <c r="K8443" s="9">
        <f t="shared" si="3"/>
        <v>26452.06</v>
      </c>
      <c r="L8443" s="11" t="s">
        <v>58</v>
      </c>
      <c r="M8443" s="13" t="s">
        <v>91</v>
      </c>
      <c r="N8443" s="6"/>
      <c r="O8443" s="6"/>
    </row>
    <row r="8444" ht="17.25" customHeight="1">
      <c r="A8444" s="7">
        <v>8443.0</v>
      </c>
      <c r="B8444" s="8">
        <v>42314.0</v>
      </c>
      <c r="C8444" s="9" t="s">
        <v>56</v>
      </c>
      <c r="D8444" s="10" t="s">
        <v>8448</v>
      </c>
      <c r="E8444" s="9" t="str">
        <f t="shared" si="1"/>
        <v>Surco,Lima,Lima</v>
      </c>
      <c r="F8444" s="9" t="s">
        <v>15</v>
      </c>
      <c r="G8444" s="9">
        <v>11.0</v>
      </c>
      <c r="H8444" s="9">
        <f>VENTAS!$I8444-(VENTAS!$I8444*0.4)</f>
        <v>19492.8</v>
      </c>
      <c r="I8444" s="9">
        <v>32488.0</v>
      </c>
      <c r="J8444" s="9">
        <f t="shared" si="2"/>
        <v>0.18</v>
      </c>
      <c r="K8444" s="9">
        <f t="shared" si="3"/>
        <v>38335.84</v>
      </c>
      <c r="L8444" s="11" t="s">
        <v>58</v>
      </c>
      <c r="M8444" s="9" t="s">
        <v>91</v>
      </c>
      <c r="N8444" s="6"/>
      <c r="O8444" s="6"/>
    </row>
    <row r="8445" ht="17.25" customHeight="1">
      <c r="A8445" s="7">
        <v>8444.0</v>
      </c>
      <c r="B8445" s="12">
        <v>42314.0</v>
      </c>
      <c r="C8445" s="13" t="s">
        <v>56</v>
      </c>
      <c r="D8445" s="14" t="s">
        <v>8449</v>
      </c>
      <c r="E8445" s="9" t="str">
        <f t="shared" si="1"/>
        <v>Surco,Lima,Lima</v>
      </c>
      <c r="F8445" s="13" t="s">
        <v>15</v>
      </c>
      <c r="G8445" s="9">
        <v>34.0</v>
      </c>
      <c r="H8445" s="9">
        <f>VENTAS!$I8445-(VENTAS!$I8445*0.4)</f>
        <v>16945.2</v>
      </c>
      <c r="I8445" s="9">
        <v>28242.0</v>
      </c>
      <c r="J8445" s="9">
        <f t="shared" si="2"/>
        <v>0.18</v>
      </c>
      <c r="K8445" s="9">
        <f t="shared" si="3"/>
        <v>33325.56</v>
      </c>
      <c r="L8445" s="11" t="s">
        <v>58</v>
      </c>
      <c r="M8445" s="13" t="s">
        <v>91</v>
      </c>
      <c r="N8445" s="6"/>
      <c r="O8445" s="6"/>
    </row>
    <row r="8446" ht="17.25" customHeight="1">
      <c r="A8446" s="7">
        <v>8445.0</v>
      </c>
      <c r="B8446" s="8">
        <v>42314.0</v>
      </c>
      <c r="C8446" s="9" t="s">
        <v>56</v>
      </c>
      <c r="D8446" s="10" t="s">
        <v>8450</v>
      </c>
      <c r="E8446" s="9" t="str">
        <f t="shared" si="1"/>
        <v>Surco,Lima,Lima</v>
      </c>
      <c r="F8446" s="9" t="s">
        <v>15</v>
      </c>
      <c r="G8446" s="9">
        <v>74.0</v>
      </c>
      <c r="H8446" s="9">
        <f>VENTAS!$I8446-(VENTAS!$I8446*0.4)</f>
        <v>14779.8</v>
      </c>
      <c r="I8446" s="9">
        <v>24633.0</v>
      </c>
      <c r="J8446" s="9">
        <f t="shared" si="2"/>
        <v>0.18</v>
      </c>
      <c r="K8446" s="9">
        <f t="shared" si="3"/>
        <v>29066.94</v>
      </c>
      <c r="L8446" s="11" t="s">
        <v>58</v>
      </c>
      <c r="M8446" s="9" t="s">
        <v>91</v>
      </c>
      <c r="N8446" s="6"/>
      <c r="O8446" s="6"/>
    </row>
    <row r="8447" ht="17.25" customHeight="1">
      <c r="A8447" s="7">
        <v>8446.0</v>
      </c>
      <c r="B8447" s="12">
        <v>42314.0</v>
      </c>
      <c r="C8447" s="13" t="s">
        <v>32</v>
      </c>
      <c r="D8447" s="14" t="s">
        <v>8451</v>
      </c>
      <c r="E8447" s="9" t="str">
        <f t="shared" si="1"/>
        <v>Surco,Lima,Lima</v>
      </c>
      <c r="F8447" s="13" t="s">
        <v>15</v>
      </c>
      <c r="G8447" s="9">
        <v>95.0</v>
      </c>
      <c r="H8447" s="9">
        <f>VENTAS!$I8447-(VENTAS!$I8447*0.4)</f>
        <v>11116.2</v>
      </c>
      <c r="I8447" s="9">
        <v>18527.0</v>
      </c>
      <c r="J8447" s="9">
        <f t="shared" si="2"/>
        <v>0.18</v>
      </c>
      <c r="K8447" s="9">
        <f t="shared" si="3"/>
        <v>21861.86</v>
      </c>
      <c r="L8447" s="11" t="s">
        <v>58</v>
      </c>
      <c r="M8447" s="13" t="s">
        <v>59</v>
      </c>
      <c r="N8447" s="6"/>
      <c r="O8447" s="6"/>
    </row>
    <row r="8448" ht="17.25" customHeight="1">
      <c r="A8448" s="7">
        <v>8447.0</v>
      </c>
      <c r="B8448" s="8">
        <v>42314.0</v>
      </c>
      <c r="C8448" s="9" t="s">
        <v>32</v>
      </c>
      <c r="D8448" s="10" t="s">
        <v>8452</v>
      </c>
      <c r="E8448" s="9" t="str">
        <f t="shared" si="1"/>
        <v>Surco,Lima,Lima</v>
      </c>
      <c r="F8448" s="9" t="s">
        <v>15</v>
      </c>
      <c r="G8448" s="9">
        <v>51.0</v>
      </c>
      <c r="H8448" s="9">
        <f>VENTAS!$I8448-(VENTAS!$I8448*0.4)</f>
        <v>22325.4</v>
      </c>
      <c r="I8448" s="9">
        <v>37209.0</v>
      </c>
      <c r="J8448" s="9">
        <f t="shared" si="2"/>
        <v>0.18</v>
      </c>
      <c r="K8448" s="9">
        <f t="shared" si="3"/>
        <v>43906.62</v>
      </c>
      <c r="L8448" s="11" t="s">
        <v>58</v>
      </c>
      <c r="M8448" s="9" t="s">
        <v>59</v>
      </c>
      <c r="N8448" s="6"/>
      <c r="O8448" s="6"/>
    </row>
    <row r="8449" ht="17.25" customHeight="1">
      <c r="A8449" s="7">
        <v>8448.0</v>
      </c>
      <c r="B8449" s="12">
        <v>42314.0</v>
      </c>
      <c r="C8449" s="13" t="s">
        <v>32</v>
      </c>
      <c r="D8449" s="14" t="s">
        <v>8453</v>
      </c>
      <c r="E8449" s="9" t="str">
        <f t="shared" si="1"/>
        <v>Surco,Lima,Lima</v>
      </c>
      <c r="F8449" s="13" t="s">
        <v>15</v>
      </c>
      <c r="G8449" s="9">
        <v>110.0</v>
      </c>
      <c r="H8449" s="9">
        <f>VENTAS!$I8449-(VENTAS!$I8449*0.4)</f>
        <v>18904.8</v>
      </c>
      <c r="I8449" s="9">
        <v>31508.0</v>
      </c>
      <c r="J8449" s="9">
        <f t="shared" si="2"/>
        <v>0.18</v>
      </c>
      <c r="K8449" s="9">
        <f t="shared" si="3"/>
        <v>37179.44</v>
      </c>
      <c r="L8449" s="11" t="s">
        <v>58</v>
      </c>
      <c r="M8449" s="13" t="s">
        <v>59</v>
      </c>
      <c r="N8449" s="6"/>
      <c r="O8449" s="6"/>
    </row>
    <row r="8450" ht="17.25" customHeight="1">
      <c r="A8450" s="7">
        <v>8449.0</v>
      </c>
      <c r="B8450" s="8">
        <v>42314.0</v>
      </c>
      <c r="C8450" s="9" t="s">
        <v>32</v>
      </c>
      <c r="D8450" s="10" t="s">
        <v>8454</v>
      </c>
      <c r="E8450" s="9" t="str">
        <f t="shared" si="1"/>
        <v>Surco,Lima,Lima</v>
      </c>
      <c r="F8450" s="9" t="s">
        <v>15</v>
      </c>
      <c r="G8450" s="9">
        <v>64.0</v>
      </c>
      <c r="H8450" s="9">
        <f>VENTAS!$I8450-(VENTAS!$I8450*0.4)</f>
        <v>14161.2</v>
      </c>
      <c r="I8450" s="9">
        <v>23602.0</v>
      </c>
      <c r="J8450" s="9">
        <f t="shared" si="2"/>
        <v>0.18</v>
      </c>
      <c r="K8450" s="9">
        <f t="shared" si="3"/>
        <v>27850.36</v>
      </c>
      <c r="L8450" s="11" t="s">
        <v>58</v>
      </c>
      <c r="M8450" s="9" t="s">
        <v>59</v>
      </c>
      <c r="N8450" s="6"/>
      <c r="O8450" s="6"/>
    </row>
    <row r="8451" ht="17.25" customHeight="1">
      <c r="A8451" s="7">
        <v>8450.0</v>
      </c>
      <c r="B8451" s="12">
        <v>42314.0</v>
      </c>
      <c r="C8451" s="13" t="s">
        <v>32</v>
      </c>
      <c r="D8451" s="14" t="s">
        <v>8455</v>
      </c>
      <c r="E8451" s="9" t="str">
        <f t="shared" si="1"/>
        <v>Surco,Lima,Lima</v>
      </c>
      <c r="F8451" s="13" t="s">
        <v>15</v>
      </c>
      <c r="G8451" s="9">
        <v>41.0</v>
      </c>
      <c r="H8451" s="9">
        <f>VENTAS!$I8451-(VENTAS!$I8451*0.4)</f>
        <v>16724.4</v>
      </c>
      <c r="I8451" s="9">
        <v>27874.0</v>
      </c>
      <c r="J8451" s="9">
        <f t="shared" si="2"/>
        <v>0.18</v>
      </c>
      <c r="K8451" s="9">
        <f t="shared" si="3"/>
        <v>32891.32</v>
      </c>
      <c r="L8451" s="11" t="s">
        <v>58</v>
      </c>
      <c r="M8451" s="13" t="s">
        <v>130</v>
      </c>
      <c r="N8451" s="6"/>
      <c r="O8451" s="6"/>
    </row>
    <row r="8452" ht="17.25" customHeight="1">
      <c r="A8452" s="7">
        <v>8451.0</v>
      </c>
      <c r="B8452" s="8">
        <v>42314.0</v>
      </c>
      <c r="C8452" s="9" t="s">
        <v>32</v>
      </c>
      <c r="D8452" s="10" t="s">
        <v>8456</v>
      </c>
      <c r="E8452" s="9" t="str">
        <f t="shared" si="1"/>
        <v>Surco,Lima,Lima</v>
      </c>
      <c r="F8452" s="9" t="s">
        <v>15</v>
      </c>
      <c r="G8452" s="9">
        <v>41.0</v>
      </c>
      <c r="H8452" s="9">
        <f>VENTAS!$I8452-(VENTAS!$I8452*0.4)</f>
        <v>11332.8</v>
      </c>
      <c r="I8452" s="9">
        <v>18888.0</v>
      </c>
      <c r="J8452" s="9">
        <f t="shared" si="2"/>
        <v>0.18</v>
      </c>
      <c r="K8452" s="9">
        <f t="shared" si="3"/>
        <v>22287.84</v>
      </c>
      <c r="L8452" s="11" t="s">
        <v>58</v>
      </c>
      <c r="M8452" s="9" t="s">
        <v>130</v>
      </c>
      <c r="N8452" s="6"/>
      <c r="O8452" s="6"/>
    </row>
    <row r="8453" ht="17.25" customHeight="1">
      <c r="A8453" s="7">
        <v>8452.0</v>
      </c>
      <c r="B8453" s="12">
        <v>42314.0</v>
      </c>
      <c r="C8453" s="13" t="s">
        <v>32</v>
      </c>
      <c r="D8453" s="14" t="s">
        <v>8457</v>
      </c>
      <c r="E8453" s="9" t="str">
        <f t="shared" si="1"/>
        <v>Surco,Lima,Lima</v>
      </c>
      <c r="F8453" s="13" t="s">
        <v>15</v>
      </c>
      <c r="G8453" s="9">
        <v>45.0</v>
      </c>
      <c r="H8453" s="9">
        <f>VENTAS!$I8453-(VENTAS!$I8453*0.4)</f>
        <v>15364.2</v>
      </c>
      <c r="I8453" s="9">
        <v>25607.0</v>
      </c>
      <c r="J8453" s="9">
        <f t="shared" si="2"/>
        <v>0.18</v>
      </c>
      <c r="K8453" s="9">
        <f t="shared" si="3"/>
        <v>30216.26</v>
      </c>
      <c r="L8453" s="11" t="s">
        <v>58</v>
      </c>
      <c r="M8453" s="13" t="s">
        <v>130</v>
      </c>
      <c r="N8453" s="6"/>
      <c r="O8453" s="6"/>
    </row>
    <row r="8454" ht="17.25" customHeight="1">
      <c r="A8454" s="7">
        <v>8453.0</v>
      </c>
      <c r="B8454" s="8">
        <v>42314.0</v>
      </c>
      <c r="C8454" s="9" t="s">
        <v>32</v>
      </c>
      <c r="D8454" s="10" t="s">
        <v>8458</v>
      </c>
      <c r="E8454" s="9" t="str">
        <f t="shared" si="1"/>
        <v>Surco,Lima,Lima</v>
      </c>
      <c r="F8454" s="9" t="s">
        <v>15</v>
      </c>
      <c r="G8454" s="9">
        <v>96.0</v>
      </c>
      <c r="H8454" s="9">
        <f>VENTAS!$I8454-(VENTAS!$I8454*0.4)</f>
        <v>17988.6</v>
      </c>
      <c r="I8454" s="9">
        <v>29981.0</v>
      </c>
      <c r="J8454" s="9">
        <f t="shared" si="2"/>
        <v>0.18</v>
      </c>
      <c r="K8454" s="9">
        <f t="shared" si="3"/>
        <v>35377.58</v>
      </c>
      <c r="L8454" s="11" t="s">
        <v>58</v>
      </c>
      <c r="M8454" s="9" t="s">
        <v>130</v>
      </c>
      <c r="N8454" s="6"/>
      <c r="O8454" s="6"/>
    </row>
    <row r="8455" ht="17.25" customHeight="1">
      <c r="A8455" s="7">
        <v>8454.0</v>
      </c>
      <c r="B8455" s="12">
        <v>42314.0</v>
      </c>
      <c r="C8455" s="13" t="s">
        <v>104</v>
      </c>
      <c r="D8455" s="14" t="s">
        <v>8459</v>
      </c>
      <c r="E8455" s="9" t="str">
        <f t="shared" si="1"/>
        <v>Surco,Lima,Lima</v>
      </c>
      <c r="F8455" s="13" t="s">
        <v>15</v>
      </c>
      <c r="G8455" s="9">
        <v>173.0</v>
      </c>
      <c r="H8455" s="9">
        <f>VENTAS!$I8455-(VENTAS!$I8455*0.4)</f>
        <v>19245</v>
      </c>
      <c r="I8455" s="9">
        <v>32075.0</v>
      </c>
      <c r="J8455" s="9">
        <f t="shared" si="2"/>
        <v>0.18</v>
      </c>
      <c r="K8455" s="9">
        <f t="shared" si="3"/>
        <v>37848.5</v>
      </c>
      <c r="L8455" s="11" t="s">
        <v>58</v>
      </c>
      <c r="M8455" s="13" t="s">
        <v>69</v>
      </c>
      <c r="N8455" s="6"/>
      <c r="O8455" s="6"/>
    </row>
    <row r="8456" ht="17.25" customHeight="1">
      <c r="A8456" s="7">
        <v>8455.0</v>
      </c>
      <c r="B8456" s="8">
        <v>42314.0</v>
      </c>
      <c r="C8456" s="9" t="s">
        <v>104</v>
      </c>
      <c r="D8456" s="10" t="s">
        <v>8460</v>
      </c>
      <c r="E8456" s="9" t="str">
        <f t="shared" si="1"/>
        <v>Surco,Lima,Lima</v>
      </c>
      <c r="F8456" s="9" t="s">
        <v>15</v>
      </c>
      <c r="G8456" s="9">
        <v>25.0</v>
      </c>
      <c r="H8456" s="9">
        <f>VENTAS!$I8456-(VENTAS!$I8456*0.4)</f>
        <v>12369.6</v>
      </c>
      <c r="I8456" s="9">
        <v>20616.0</v>
      </c>
      <c r="J8456" s="9">
        <f t="shared" si="2"/>
        <v>0.18</v>
      </c>
      <c r="K8456" s="9">
        <f t="shared" si="3"/>
        <v>24326.88</v>
      </c>
      <c r="L8456" s="11" t="s">
        <v>58</v>
      </c>
      <c r="M8456" s="9" t="s">
        <v>69</v>
      </c>
      <c r="N8456" s="6"/>
      <c r="O8456" s="6"/>
    </row>
    <row r="8457" ht="17.25" customHeight="1">
      <c r="A8457" s="7">
        <v>8456.0</v>
      </c>
      <c r="B8457" s="12">
        <v>42314.0</v>
      </c>
      <c r="C8457" s="13" t="s">
        <v>104</v>
      </c>
      <c r="D8457" s="14" t="s">
        <v>8461</v>
      </c>
      <c r="E8457" s="9" t="str">
        <f t="shared" si="1"/>
        <v>Surco,Lima,Lima</v>
      </c>
      <c r="F8457" s="13" t="s">
        <v>15</v>
      </c>
      <c r="G8457" s="9">
        <v>5.0</v>
      </c>
      <c r="H8457" s="9">
        <f>VENTAS!$I8457-(VENTAS!$I8457*0.4)</f>
        <v>14634.6</v>
      </c>
      <c r="I8457" s="9">
        <v>24391.0</v>
      </c>
      <c r="J8457" s="9">
        <f t="shared" si="2"/>
        <v>0.18</v>
      </c>
      <c r="K8457" s="9">
        <f t="shared" si="3"/>
        <v>28781.38</v>
      </c>
      <c r="L8457" s="11" t="s">
        <v>58</v>
      </c>
      <c r="M8457" s="13" t="s">
        <v>69</v>
      </c>
      <c r="N8457" s="6"/>
      <c r="O8457" s="6"/>
    </row>
    <row r="8458" ht="17.25" customHeight="1">
      <c r="A8458" s="7">
        <v>8457.0</v>
      </c>
      <c r="B8458" s="8">
        <v>42314.0</v>
      </c>
      <c r="C8458" s="9" t="s">
        <v>104</v>
      </c>
      <c r="D8458" s="10" t="s">
        <v>8462</v>
      </c>
      <c r="E8458" s="9" t="str">
        <f t="shared" si="1"/>
        <v>Surco,Lima,Lima</v>
      </c>
      <c r="F8458" s="9" t="s">
        <v>15</v>
      </c>
      <c r="G8458" s="9">
        <v>72.0</v>
      </c>
      <c r="H8458" s="9">
        <f>VENTAS!$I8458-(VENTAS!$I8458*0.4)</f>
        <v>14255.4</v>
      </c>
      <c r="I8458" s="9">
        <v>23759.0</v>
      </c>
      <c r="J8458" s="9">
        <f t="shared" si="2"/>
        <v>0.18</v>
      </c>
      <c r="K8458" s="9">
        <f t="shared" si="3"/>
        <v>28035.62</v>
      </c>
      <c r="L8458" s="11" t="s">
        <v>58</v>
      </c>
      <c r="M8458" s="9" t="s">
        <v>69</v>
      </c>
      <c r="N8458" s="6"/>
      <c r="O8458" s="6"/>
    </row>
    <row r="8459" ht="17.25" customHeight="1">
      <c r="A8459" s="7">
        <v>8458.0</v>
      </c>
      <c r="B8459" s="12">
        <v>42314.0</v>
      </c>
      <c r="C8459" s="13" t="s">
        <v>52</v>
      </c>
      <c r="D8459" s="14" t="s">
        <v>8463</v>
      </c>
      <c r="E8459" s="9" t="str">
        <f t="shared" si="1"/>
        <v>Surco,Lima,Lima</v>
      </c>
      <c r="F8459" s="13" t="s">
        <v>15</v>
      </c>
      <c r="G8459" s="9">
        <v>9.0</v>
      </c>
      <c r="H8459" s="9">
        <f>VENTAS!$I8459-(VENTAS!$I8459*0.4)</f>
        <v>22049.4</v>
      </c>
      <c r="I8459" s="9">
        <v>36749.0</v>
      </c>
      <c r="J8459" s="9">
        <f t="shared" si="2"/>
        <v>0.18</v>
      </c>
      <c r="K8459" s="9">
        <f t="shared" si="3"/>
        <v>43363.82</v>
      </c>
      <c r="L8459" s="11" t="s">
        <v>58</v>
      </c>
      <c r="M8459" s="13" t="s">
        <v>86</v>
      </c>
      <c r="N8459" s="6"/>
      <c r="O8459" s="6"/>
    </row>
    <row r="8460" ht="17.25" customHeight="1">
      <c r="A8460" s="7">
        <v>8459.0</v>
      </c>
      <c r="B8460" s="8">
        <v>42314.0</v>
      </c>
      <c r="C8460" s="9" t="s">
        <v>52</v>
      </c>
      <c r="D8460" s="10" t="s">
        <v>8464</v>
      </c>
      <c r="E8460" s="9" t="str">
        <f t="shared" si="1"/>
        <v>Surco,Lima,Lima</v>
      </c>
      <c r="F8460" s="9" t="s">
        <v>15</v>
      </c>
      <c r="G8460" s="9">
        <v>73.0</v>
      </c>
      <c r="H8460" s="9">
        <f>VENTAS!$I8460-(VENTAS!$I8460*0.4)</f>
        <v>18471</v>
      </c>
      <c r="I8460" s="9">
        <v>30785.0</v>
      </c>
      <c r="J8460" s="9">
        <f t="shared" si="2"/>
        <v>0.18</v>
      </c>
      <c r="K8460" s="9">
        <f t="shared" si="3"/>
        <v>36326.3</v>
      </c>
      <c r="L8460" s="11" t="s">
        <v>58</v>
      </c>
      <c r="M8460" s="9" t="s">
        <v>86</v>
      </c>
      <c r="N8460" s="6"/>
      <c r="O8460" s="6"/>
    </row>
    <row r="8461" ht="17.25" customHeight="1">
      <c r="A8461" s="7">
        <v>8460.0</v>
      </c>
      <c r="B8461" s="12">
        <v>42314.0</v>
      </c>
      <c r="C8461" s="13" t="s">
        <v>52</v>
      </c>
      <c r="D8461" s="14" t="s">
        <v>8465</v>
      </c>
      <c r="E8461" s="9" t="str">
        <f t="shared" si="1"/>
        <v>Surco,Lima,Lima</v>
      </c>
      <c r="F8461" s="13" t="s">
        <v>15</v>
      </c>
      <c r="G8461" s="9">
        <v>1.0</v>
      </c>
      <c r="H8461" s="9">
        <f>VENTAS!$I8461-(VENTAS!$I8461*0.4)</f>
        <v>10936.2</v>
      </c>
      <c r="I8461" s="9">
        <v>18227.0</v>
      </c>
      <c r="J8461" s="9">
        <f t="shared" si="2"/>
        <v>0.18</v>
      </c>
      <c r="K8461" s="9">
        <f t="shared" si="3"/>
        <v>21507.86</v>
      </c>
      <c r="L8461" s="11" t="s">
        <v>58</v>
      </c>
      <c r="M8461" s="13" t="s">
        <v>86</v>
      </c>
      <c r="N8461" s="6"/>
      <c r="O8461" s="6"/>
    </row>
    <row r="8462" ht="17.25" customHeight="1">
      <c r="A8462" s="7">
        <v>8461.0</v>
      </c>
      <c r="B8462" s="8">
        <v>42314.0</v>
      </c>
      <c r="C8462" s="9" t="s">
        <v>52</v>
      </c>
      <c r="D8462" s="10" t="s">
        <v>8466</v>
      </c>
      <c r="E8462" s="9" t="str">
        <f t="shared" si="1"/>
        <v>Surco,Lima,Lima</v>
      </c>
      <c r="F8462" s="9" t="s">
        <v>15</v>
      </c>
      <c r="G8462" s="9">
        <v>61.0</v>
      </c>
      <c r="H8462" s="9">
        <f>VENTAS!$I8462-(VENTAS!$I8462*0.4)</f>
        <v>17019.6</v>
      </c>
      <c r="I8462" s="9">
        <v>28366.0</v>
      </c>
      <c r="J8462" s="9">
        <f t="shared" si="2"/>
        <v>0.18</v>
      </c>
      <c r="K8462" s="9">
        <f t="shared" si="3"/>
        <v>33471.88</v>
      </c>
      <c r="L8462" s="11" t="s">
        <v>58</v>
      </c>
      <c r="M8462" s="9" t="s">
        <v>86</v>
      </c>
      <c r="N8462" s="6"/>
      <c r="O8462" s="6"/>
    </row>
    <row r="8463" ht="17.25" customHeight="1">
      <c r="A8463" s="7">
        <v>8462.0</v>
      </c>
      <c r="B8463" s="12">
        <v>42314.0</v>
      </c>
      <c r="C8463" s="13" t="s">
        <v>13</v>
      </c>
      <c r="D8463" s="14" t="s">
        <v>8467</v>
      </c>
      <c r="E8463" s="9" t="str">
        <f t="shared" si="1"/>
        <v>Ate,Lima,Lima</v>
      </c>
      <c r="F8463" s="13" t="s">
        <v>15</v>
      </c>
      <c r="G8463" s="9">
        <v>122.0</v>
      </c>
      <c r="H8463" s="9">
        <f>VENTAS!$I8463-(VENTAS!$I8463*0.4)</f>
        <v>20830.8</v>
      </c>
      <c r="I8463" s="9">
        <v>34718.0</v>
      </c>
      <c r="J8463" s="9">
        <f t="shared" si="2"/>
        <v>0.18</v>
      </c>
      <c r="K8463" s="9">
        <f t="shared" si="3"/>
        <v>40967.24</v>
      </c>
      <c r="L8463" s="11" t="s">
        <v>20</v>
      </c>
      <c r="M8463" s="13" t="s">
        <v>21</v>
      </c>
      <c r="N8463" s="6"/>
      <c r="O8463" s="6"/>
    </row>
    <row r="8464" ht="17.25" customHeight="1">
      <c r="A8464" s="7">
        <v>8463.0</v>
      </c>
      <c r="B8464" s="8">
        <v>42314.0</v>
      </c>
      <c r="C8464" s="9" t="s">
        <v>13</v>
      </c>
      <c r="D8464" s="10" t="s">
        <v>8468</v>
      </c>
      <c r="E8464" s="9" t="str">
        <f t="shared" si="1"/>
        <v>Ate,Lima,Lima</v>
      </c>
      <c r="F8464" s="9" t="s">
        <v>15</v>
      </c>
      <c r="G8464" s="9">
        <v>87.0</v>
      </c>
      <c r="H8464" s="9">
        <f>VENTAS!$I8464-(VENTAS!$I8464*0.4)</f>
        <v>17436</v>
      </c>
      <c r="I8464" s="9">
        <v>29060.0</v>
      </c>
      <c r="J8464" s="9">
        <f t="shared" si="2"/>
        <v>0.18</v>
      </c>
      <c r="K8464" s="9">
        <f t="shared" si="3"/>
        <v>34290.8</v>
      </c>
      <c r="L8464" s="11" t="s">
        <v>20</v>
      </c>
      <c r="M8464" s="9" t="s">
        <v>21</v>
      </c>
      <c r="N8464" s="6"/>
      <c r="O8464" s="6"/>
    </row>
    <row r="8465" ht="17.25" customHeight="1">
      <c r="A8465" s="7">
        <v>8464.0</v>
      </c>
      <c r="B8465" s="12">
        <v>42314.0</v>
      </c>
      <c r="C8465" s="13" t="s">
        <v>13</v>
      </c>
      <c r="D8465" s="14" t="s">
        <v>8469</v>
      </c>
      <c r="E8465" s="9" t="str">
        <f t="shared" si="1"/>
        <v>Ate,Lima,Lima</v>
      </c>
      <c r="F8465" s="13" t="s">
        <v>15</v>
      </c>
      <c r="G8465" s="9">
        <v>138.0</v>
      </c>
      <c r="H8465" s="9">
        <f>VENTAS!$I8465-(VENTAS!$I8465*0.4)</f>
        <v>12130.8</v>
      </c>
      <c r="I8465" s="9">
        <v>20218.0</v>
      </c>
      <c r="J8465" s="9">
        <f t="shared" si="2"/>
        <v>0.18</v>
      </c>
      <c r="K8465" s="9">
        <f t="shared" si="3"/>
        <v>23857.24</v>
      </c>
      <c r="L8465" s="11" t="s">
        <v>20</v>
      </c>
      <c r="M8465" s="13" t="s">
        <v>21</v>
      </c>
      <c r="N8465" s="6"/>
      <c r="O8465" s="6"/>
    </row>
    <row r="8466" ht="17.25" customHeight="1">
      <c r="A8466" s="7">
        <v>8465.0</v>
      </c>
      <c r="B8466" s="8">
        <v>42314.0</v>
      </c>
      <c r="C8466" s="9" t="s">
        <v>13</v>
      </c>
      <c r="D8466" s="10" t="s">
        <v>8470</v>
      </c>
      <c r="E8466" s="9" t="str">
        <f t="shared" si="1"/>
        <v>Ate,Lima,Lima</v>
      </c>
      <c r="F8466" s="9" t="s">
        <v>15</v>
      </c>
      <c r="G8466" s="9">
        <v>166.0</v>
      </c>
      <c r="H8466" s="9">
        <f>VENTAS!$I8466-(VENTAS!$I8466*0.4)</f>
        <v>13149</v>
      </c>
      <c r="I8466" s="9">
        <v>21915.0</v>
      </c>
      <c r="J8466" s="9">
        <f t="shared" si="2"/>
        <v>0.18</v>
      </c>
      <c r="K8466" s="9">
        <f t="shared" si="3"/>
        <v>25859.7</v>
      </c>
      <c r="L8466" s="11" t="s">
        <v>20</v>
      </c>
      <c r="M8466" s="9" t="s">
        <v>21</v>
      </c>
      <c r="N8466" s="6"/>
      <c r="O8466" s="6"/>
    </row>
    <row r="8467" ht="17.25" customHeight="1">
      <c r="A8467" s="7">
        <v>8466.0</v>
      </c>
      <c r="B8467" s="12">
        <v>42313.0</v>
      </c>
      <c r="C8467" s="13" t="s">
        <v>25</v>
      </c>
      <c r="D8467" s="14" t="s">
        <v>8471</v>
      </c>
      <c r="E8467" s="9" t="str">
        <f t="shared" si="1"/>
        <v>Surco,Lima,Lima</v>
      </c>
      <c r="F8467" s="13" t="s">
        <v>34</v>
      </c>
      <c r="G8467" s="9">
        <v>19.0</v>
      </c>
      <c r="H8467" s="9">
        <f>VENTAS!$I8467-(VENTAS!$I8467*0.4)</f>
        <v>20419.2</v>
      </c>
      <c r="I8467" s="9">
        <v>34032.0</v>
      </c>
      <c r="J8467" s="9">
        <f t="shared" si="2"/>
        <v>0.18</v>
      </c>
      <c r="K8467" s="9">
        <f t="shared" si="3"/>
        <v>40157.76</v>
      </c>
      <c r="L8467" s="11" t="s">
        <v>58</v>
      </c>
      <c r="M8467" s="13" t="s">
        <v>69</v>
      </c>
      <c r="N8467" s="6"/>
      <c r="O8467" s="6"/>
    </row>
    <row r="8468" ht="17.25" customHeight="1">
      <c r="A8468" s="7">
        <v>8467.0</v>
      </c>
      <c r="B8468" s="8">
        <v>42313.0</v>
      </c>
      <c r="C8468" s="9" t="s">
        <v>25</v>
      </c>
      <c r="D8468" s="10" t="s">
        <v>8472</v>
      </c>
      <c r="E8468" s="9" t="str">
        <f t="shared" si="1"/>
        <v>Surco,Lima,Lima</v>
      </c>
      <c r="F8468" s="9" t="s">
        <v>34</v>
      </c>
      <c r="G8468" s="9">
        <v>133.0</v>
      </c>
      <c r="H8468" s="9">
        <f>VENTAS!$I8468-(VENTAS!$I8468*0.4)</f>
        <v>21127.2</v>
      </c>
      <c r="I8468" s="9">
        <v>35212.0</v>
      </c>
      <c r="J8468" s="9">
        <f t="shared" si="2"/>
        <v>0.18</v>
      </c>
      <c r="K8468" s="9">
        <f t="shared" si="3"/>
        <v>41550.16</v>
      </c>
      <c r="L8468" s="11" t="s">
        <v>58</v>
      </c>
      <c r="M8468" s="9" t="s">
        <v>69</v>
      </c>
      <c r="N8468" s="6"/>
      <c r="O8468" s="6"/>
    </row>
    <row r="8469" ht="17.25" customHeight="1">
      <c r="A8469" s="7">
        <v>8468.0</v>
      </c>
      <c r="B8469" s="12">
        <v>42313.0</v>
      </c>
      <c r="C8469" s="13" t="s">
        <v>25</v>
      </c>
      <c r="D8469" s="14" t="s">
        <v>8473</v>
      </c>
      <c r="E8469" s="9" t="str">
        <f t="shared" si="1"/>
        <v>Surco,Lima,Lima</v>
      </c>
      <c r="F8469" s="13" t="s">
        <v>34</v>
      </c>
      <c r="G8469" s="9">
        <v>4.0</v>
      </c>
      <c r="H8469" s="9">
        <f>VENTAS!$I8469-(VENTAS!$I8469*0.4)</f>
        <v>20803.8</v>
      </c>
      <c r="I8469" s="9">
        <v>34673.0</v>
      </c>
      <c r="J8469" s="9">
        <f t="shared" si="2"/>
        <v>0.18</v>
      </c>
      <c r="K8469" s="9">
        <f t="shared" si="3"/>
        <v>40914.14</v>
      </c>
      <c r="L8469" s="11" t="s">
        <v>58</v>
      </c>
      <c r="M8469" s="13" t="s">
        <v>69</v>
      </c>
      <c r="N8469" s="6"/>
      <c r="O8469" s="6"/>
    </row>
    <row r="8470" ht="17.25" customHeight="1">
      <c r="A8470" s="7">
        <v>8469.0</v>
      </c>
      <c r="B8470" s="8">
        <v>42313.0</v>
      </c>
      <c r="C8470" s="9" t="s">
        <v>25</v>
      </c>
      <c r="D8470" s="10" t="s">
        <v>8474</v>
      </c>
      <c r="E8470" s="9" t="str">
        <f t="shared" si="1"/>
        <v>Surco,Lima,Lima</v>
      </c>
      <c r="F8470" s="9" t="s">
        <v>34</v>
      </c>
      <c r="G8470" s="9">
        <v>118.0</v>
      </c>
      <c r="H8470" s="9">
        <f>VENTAS!$I8470-(VENTAS!$I8470*0.4)</f>
        <v>15583.8</v>
      </c>
      <c r="I8470" s="9">
        <v>25973.0</v>
      </c>
      <c r="J8470" s="9">
        <f t="shared" si="2"/>
        <v>0.18</v>
      </c>
      <c r="K8470" s="9">
        <f t="shared" si="3"/>
        <v>30648.14</v>
      </c>
      <c r="L8470" s="11" t="s">
        <v>58</v>
      </c>
      <c r="M8470" s="9" t="s">
        <v>69</v>
      </c>
      <c r="N8470" s="6"/>
      <c r="O8470" s="6"/>
    </row>
    <row r="8471" ht="17.25" customHeight="1">
      <c r="A8471" s="7">
        <v>8470.0</v>
      </c>
      <c r="B8471" s="12">
        <v>42313.0</v>
      </c>
      <c r="C8471" s="13" t="s">
        <v>18</v>
      </c>
      <c r="D8471" s="14" t="s">
        <v>8475</v>
      </c>
      <c r="E8471" s="9" t="str">
        <f t="shared" si="1"/>
        <v>San Miguel, Lima, Lima</v>
      </c>
      <c r="F8471" s="13" t="s">
        <v>15</v>
      </c>
      <c r="G8471" s="9">
        <v>78.0</v>
      </c>
      <c r="H8471" s="9">
        <f>VENTAS!$I8471-(VENTAS!$I8471*0.4)</f>
        <v>12075.6</v>
      </c>
      <c r="I8471" s="9">
        <v>20126.0</v>
      </c>
      <c r="J8471" s="9">
        <f t="shared" si="2"/>
        <v>0.18</v>
      </c>
      <c r="K8471" s="9">
        <f t="shared" si="3"/>
        <v>23748.68</v>
      </c>
      <c r="L8471" s="11" t="s">
        <v>16</v>
      </c>
      <c r="M8471" s="13" t="s">
        <v>17</v>
      </c>
      <c r="N8471" s="6"/>
      <c r="O8471" s="6"/>
    </row>
    <row r="8472" ht="17.25" customHeight="1">
      <c r="A8472" s="7">
        <v>8471.0</v>
      </c>
      <c r="B8472" s="8">
        <v>42313.0</v>
      </c>
      <c r="C8472" s="9" t="s">
        <v>18</v>
      </c>
      <c r="D8472" s="10" t="s">
        <v>8476</v>
      </c>
      <c r="E8472" s="9" t="str">
        <f t="shared" si="1"/>
        <v>San Miguel, Lima, Lima</v>
      </c>
      <c r="F8472" s="9" t="s">
        <v>15</v>
      </c>
      <c r="G8472" s="9">
        <v>85.0</v>
      </c>
      <c r="H8472" s="9">
        <f>VENTAS!$I8472-(VENTAS!$I8472*0.4)</f>
        <v>21715.8</v>
      </c>
      <c r="I8472" s="9">
        <v>36193.0</v>
      </c>
      <c r="J8472" s="9">
        <f t="shared" si="2"/>
        <v>0.18</v>
      </c>
      <c r="K8472" s="9">
        <f t="shared" si="3"/>
        <v>42707.74</v>
      </c>
      <c r="L8472" s="11" t="s">
        <v>16</v>
      </c>
      <c r="M8472" s="9" t="s">
        <v>17</v>
      </c>
      <c r="N8472" s="6"/>
      <c r="O8472" s="6"/>
    </row>
    <row r="8473" ht="17.25" customHeight="1">
      <c r="A8473" s="7">
        <v>8472.0</v>
      </c>
      <c r="B8473" s="12">
        <v>42313.0</v>
      </c>
      <c r="C8473" s="13" t="s">
        <v>18</v>
      </c>
      <c r="D8473" s="14" t="s">
        <v>8477</v>
      </c>
      <c r="E8473" s="9" t="str">
        <f t="shared" si="1"/>
        <v>San Miguel, Lima, Lima</v>
      </c>
      <c r="F8473" s="13" t="s">
        <v>15</v>
      </c>
      <c r="G8473" s="9">
        <v>76.0</v>
      </c>
      <c r="H8473" s="9">
        <f>VENTAS!$I8473-(VENTAS!$I8473*0.4)</f>
        <v>15030</v>
      </c>
      <c r="I8473" s="9">
        <v>25050.0</v>
      </c>
      <c r="J8473" s="9">
        <f t="shared" si="2"/>
        <v>0.18</v>
      </c>
      <c r="K8473" s="9">
        <f t="shared" si="3"/>
        <v>29559</v>
      </c>
      <c r="L8473" s="11" t="s">
        <v>16</v>
      </c>
      <c r="M8473" s="13" t="s">
        <v>17</v>
      </c>
      <c r="N8473" s="6"/>
      <c r="O8473" s="6"/>
    </row>
    <row r="8474" ht="17.25" customHeight="1">
      <c r="A8474" s="7">
        <v>8473.0</v>
      </c>
      <c r="B8474" s="8">
        <v>42313.0</v>
      </c>
      <c r="C8474" s="9" t="s">
        <v>18</v>
      </c>
      <c r="D8474" s="10" t="s">
        <v>8478</v>
      </c>
      <c r="E8474" s="9" t="str">
        <f t="shared" si="1"/>
        <v>San Miguel, Lima, Lima</v>
      </c>
      <c r="F8474" s="9" t="s">
        <v>15</v>
      </c>
      <c r="G8474" s="9">
        <v>117.0</v>
      </c>
      <c r="H8474" s="9">
        <f>VENTAS!$I8474-(VENTAS!$I8474*0.4)</f>
        <v>22826.4</v>
      </c>
      <c r="I8474" s="9">
        <v>38044.0</v>
      </c>
      <c r="J8474" s="9">
        <f t="shared" si="2"/>
        <v>0.18</v>
      </c>
      <c r="K8474" s="9">
        <f t="shared" si="3"/>
        <v>44891.92</v>
      </c>
      <c r="L8474" s="11" t="s">
        <v>16</v>
      </c>
      <c r="M8474" s="9" t="s">
        <v>17</v>
      </c>
      <c r="N8474" s="6"/>
      <c r="O8474" s="6"/>
    </row>
    <row r="8475" ht="17.25" customHeight="1">
      <c r="A8475" s="7">
        <v>8474.0</v>
      </c>
      <c r="B8475" s="12">
        <v>42313.0</v>
      </c>
      <c r="C8475" s="13" t="s">
        <v>63</v>
      </c>
      <c r="D8475" s="14" t="s">
        <v>8479</v>
      </c>
      <c r="E8475" s="9" t="str">
        <f t="shared" si="1"/>
        <v>San Miguel, Lima, Lima</v>
      </c>
      <c r="F8475" s="13" t="s">
        <v>34</v>
      </c>
      <c r="G8475" s="9">
        <v>58.0</v>
      </c>
      <c r="H8475" s="9">
        <f>VENTAS!$I8475-(VENTAS!$I8475*0.4)</f>
        <v>20459.4</v>
      </c>
      <c r="I8475" s="9">
        <v>34099.0</v>
      </c>
      <c r="J8475" s="9">
        <f t="shared" si="2"/>
        <v>0.18</v>
      </c>
      <c r="K8475" s="9">
        <f t="shared" si="3"/>
        <v>40236.82</v>
      </c>
      <c r="L8475" s="11" t="s">
        <v>16</v>
      </c>
      <c r="M8475" s="13" t="s">
        <v>17</v>
      </c>
      <c r="N8475" s="6"/>
      <c r="O8475" s="6"/>
    </row>
    <row r="8476" ht="17.25" customHeight="1">
      <c r="A8476" s="7">
        <v>8475.0</v>
      </c>
      <c r="B8476" s="8">
        <v>42313.0</v>
      </c>
      <c r="C8476" s="9" t="s">
        <v>63</v>
      </c>
      <c r="D8476" s="10" t="s">
        <v>8480</v>
      </c>
      <c r="E8476" s="9" t="str">
        <f t="shared" si="1"/>
        <v>San Miguel, Lima, Lima</v>
      </c>
      <c r="F8476" s="9" t="s">
        <v>34</v>
      </c>
      <c r="G8476" s="9">
        <v>24.0</v>
      </c>
      <c r="H8476" s="9">
        <f>VENTAS!$I8476-(VENTAS!$I8476*0.4)</f>
        <v>20219.4</v>
      </c>
      <c r="I8476" s="9">
        <v>33699.0</v>
      </c>
      <c r="J8476" s="9">
        <f t="shared" si="2"/>
        <v>0.18</v>
      </c>
      <c r="K8476" s="9">
        <f t="shared" si="3"/>
        <v>39764.82</v>
      </c>
      <c r="L8476" s="11" t="s">
        <v>16</v>
      </c>
      <c r="M8476" s="9" t="s">
        <v>17</v>
      </c>
      <c r="N8476" s="6"/>
      <c r="O8476" s="6"/>
    </row>
    <row r="8477" ht="17.25" customHeight="1">
      <c r="A8477" s="7">
        <v>8476.0</v>
      </c>
      <c r="B8477" s="12">
        <v>42313.0</v>
      </c>
      <c r="C8477" s="13" t="s">
        <v>63</v>
      </c>
      <c r="D8477" s="14" t="s">
        <v>8481</v>
      </c>
      <c r="E8477" s="9" t="str">
        <f t="shared" si="1"/>
        <v>San Miguel, Lima, Lima</v>
      </c>
      <c r="F8477" s="13" t="s">
        <v>34</v>
      </c>
      <c r="G8477" s="9">
        <v>1.0</v>
      </c>
      <c r="H8477" s="9">
        <f>VENTAS!$I8477-(VENTAS!$I8477*0.4)</f>
        <v>11529.6</v>
      </c>
      <c r="I8477" s="9">
        <v>19216.0</v>
      </c>
      <c r="J8477" s="9">
        <f t="shared" si="2"/>
        <v>0.18</v>
      </c>
      <c r="K8477" s="9">
        <f t="shared" si="3"/>
        <v>22674.88</v>
      </c>
      <c r="L8477" s="11" t="s">
        <v>16</v>
      </c>
      <c r="M8477" s="13" t="s">
        <v>17</v>
      </c>
      <c r="N8477" s="6"/>
      <c r="O8477" s="6"/>
    </row>
    <row r="8478" ht="17.25" customHeight="1">
      <c r="A8478" s="7">
        <v>8477.0</v>
      </c>
      <c r="B8478" s="8">
        <v>42313.0</v>
      </c>
      <c r="C8478" s="9" t="s">
        <v>63</v>
      </c>
      <c r="D8478" s="10" t="s">
        <v>8482</v>
      </c>
      <c r="E8478" s="9" t="str">
        <f t="shared" si="1"/>
        <v>San Miguel, Lima, Lima</v>
      </c>
      <c r="F8478" s="9" t="s">
        <v>34</v>
      </c>
      <c r="G8478" s="9">
        <v>3.0</v>
      </c>
      <c r="H8478" s="9">
        <f>VENTAS!$I8478-(VENTAS!$I8478*0.4)</f>
        <v>11659.8</v>
      </c>
      <c r="I8478" s="9">
        <v>19433.0</v>
      </c>
      <c r="J8478" s="9">
        <f t="shared" si="2"/>
        <v>0.18</v>
      </c>
      <c r="K8478" s="9">
        <f t="shared" si="3"/>
        <v>22930.94</v>
      </c>
      <c r="L8478" s="11" t="s">
        <v>16</v>
      </c>
      <c r="M8478" s="9" t="s">
        <v>17</v>
      </c>
      <c r="N8478" s="6"/>
      <c r="O8478" s="6"/>
    </row>
    <row r="8479" ht="17.25" customHeight="1">
      <c r="A8479" s="7">
        <v>8478.0</v>
      </c>
      <c r="B8479" s="12">
        <v>42312.0</v>
      </c>
      <c r="C8479" s="13" t="s">
        <v>80</v>
      </c>
      <c r="D8479" s="14" t="s">
        <v>8483</v>
      </c>
      <c r="E8479" s="9" t="str">
        <f t="shared" si="1"/>
        <v>Surco,Lima,Lima</v>
      </c>
      <c r="F8479" s="13" t="s">
        <v>15</v>
      </c>
      <c r="G8479" s="9">
        <v>158.0</v>
      </c>
      <c r="H8479" s="9">
        <f>VENTAS!$I8479-(VENTAS!$I8479*0.4)</f>
        <v>17165.4</v>
      </c>
      <c r="I8479" s="9">
        <v>28609.0</v>
      </c>
      <c r="J8479" s="9">
        <f t="shared" si="2"/>
        <v>0.18</v>
      </c>
      <c r="K8479" s="9">
        <f t="shared" si="3"/>
        <v>33758.62</v>
      </c>
      <c r="L8479" s="11" t="s">
        <v>58</v>
      </c>
      <c r="M8479" s="13" t="s">
        <v>59</v>
      </c>
      <c r="N8479" s="6"/>
      <c r="O8479" s="6"/>
    </row>
    <row r="8480" ht="17.25" customHeight="1">
      <c r="A8480" s="7">
        <v>8479.0</v>
      </c>
      <c r="B8480" s="8">
        <v>42312.0</v>
      </c>
      <c r="C8480" s="9" t="s">
        <v>80</v>
      </c>
      <c r="D8480" s="10" t="s">
        <v>8483</v>
      </c>
      <c r="E8480" s="9" t="str">
        <f t="shared" si="1"/>
        <v>Surco,Lima,Lima</v>
      </c>
      <c r="F8480" s="9" t="s">
        <v>15</v>
      </c>
      <c r="G8480" s="9">
        <v>22.0</v>
      </c>
      <c r="H8480" s="9">
        <f>VENTAS!$I8480-(VENTAS!$I8480*0.4)</f>
        <v>17397.6</v>
      </c>
      <c r="I8480" s="9">
        <v>28996.0</v>
      </c>
      <c r="J8480" s="9">
        <f t="shared" si="2"/>
        <v>0.18</v>
      </c>
      <c r="K8480" s="9">
        <f t="shared" si="3"/>
        <v>34215.28</v>
      </c>
      <c r="L8480" s="11" t="s">
        <v>58</v>
      </c>
      <c r="M8480" s="9" t="s">
        <v>59</v>
      </c>
      <c r="N8480" s="6"/>
      <c r="O8480" s="6"/>
    </row>
    <row r="8481" ht="17.25" customHeight="1">
      <c r="A8481" s="7">
        <v>8480.0</v>
      </c>
      <c r="B8481" s="12">
        <v>42312.0</v>
      </c>
      <c r="C8481" s="13" t="s">
        <v>80</v>
      </c>
      <c r="D8481" s="14" t="s">
        <v>8484</v>
      </c>
      <c r="E8481" s="9" t="str">
        <f t="shared" si="1"/>
        <v>Surco,Lima,Lima</v>
      </c>
      <c r="F8481" s="13" t="s">
        <v>15</v>
      </c>
      <c r="G8481" s="9">
        <v>21.0</v>
      </c>
      <c r="H8481" s="9">
        <f>VENTAS!$I8481-(VENTAS!$I8481*0.4)</f>
        <v>11607.6</v>
      </c>
      <c r="I8481" s="9">
        <v>19346.0</v>
      </c>
      <c r="J8481" s="9">
        <f t="shared" si="2"/>
        <v>0.18</v>
      </c>
      <c r="K8481" s="9">
        <f t="shared" si="3"/>
        <v>22828.28</v>
      </c>
      <c r="L8481" s="11" t="s">
        <v>58</v>
      </c>
      <c r="M8481" s="13" t="s">
        <v>59</v>
      </c>
      <c r="N8481" s="6"/>
      <c r="O8481" s="6"/>
    </row>
    <row r="8482" ht="17.25" customHeight="1">
      <c r="A8482" s="7">
        <v>8481.0</v>
      </c>
      <c r="B8482" s="8">
        <v>42312.0</v>
      </c>
      <c r="C8482" s="9" t="s">
        <v>80</v>
      </c>
      <c r="D8482" s="10" t="s">
        <v>8485</v>
      </c>
      <c r="E8482" s="9" t="str">
        <f t="shared" si="1"/>
        <v>Surco,Lima,Lima</v>
      </c>
      <c r="F8482" s="9" t="s">
        <v>15</v>
      </c>
      <c r="G8482" s="9">
        <v>178.0</v>
      </c>
      <c r="H8482" s="9">
        <f>VENTAS!$I8482-(VENTAS!$I8482*0.4)</f>
        <v>23646.6</v>
      </c>
      <c r="I8482" s="9">
        <v>39411.0</v>
      </c>
      <c r="J8482" s="9">
        <f t="shared" si="2"/>
        <v>0.18</v>
      </c>
      <c r="K8482" s="9">
        <f t="shared" si="3"/>
        <v>46504.98</v>
      </c>
      <c r="L8482" s="11" t="s">
        <v>58</v>
      </c>
      <c r="M8482" s="9" t="s">
        <v>59</v>
      </c>
      <c r="N8482" s="6"/>
      <c r="O8482" s="6"/>
    </row>
    <row r="8483" ht="17.25" customHeight="1">
      <c r="A8483" s="7">
        <v>8482.0</v>
      </c>
      <c r="B8483" s="12">
        <v>42312.0</v>
      </c>
      <c r="C8483" s="13" t="s">
        <v>56</v>
      </c>
      <c r="D8483" s="14" t="s">
        <v>8486</v>
      </c>
      <c r="E8483" s="9" t="str">
        <f t="shared" si="1"/>
        <v>La Molina,Lima, Lima</v>
      </c>
      <c r="F8483" s="13" t="s">
        <v>34</v>
      </c>
      <c r="G8483" s="9">
        <v>99.0</v>
      </c>
      <c r="H8483" s="9">
        <f>VENTAS!$I8483-(VENTAS!$I8483*0.4)</f>
        <v>20504.4</v>
      </c>
      <c r="I8483" s="9">
        <v>34174.0</v>
      </c>
      <c r="J8483" s="9">
        <f t="shared" si="2"/>
        <v>0.18</v>
      </c>
      <c r="K8483" s="9">
        <f t="shared" si="3"/>
        <v>40325.32</v>
      </c>
      <c r="L8483" s="11" t="s">
        <v>27</v>
      </c>
      <c r="M8483" s="13" t="s">
        <v>28</v>
      </c>
      <c r="N8483" s="6"/>
      <c r="O8483" s="6"/>
    </row>
    <row r="8484" ht="17.25" customHeight="1">
      <c r="A8484" s="7">
        <v>8483.0</v>
      </c>
      <c r="B8484" s="8">
        <v>42312.0</v>
      </c>
      <c r="C8484" s="9" t="s">
        <v>56</v>
      </c>
      <c r="D8484" s="10" t="s">
        <v>8487</v>
      </c>
      <c r="E8484" s="9" t="str">
        <f t="shared" si="1"/>
        <v>La Molina,Lima, Lima</v>
      </c>
      <c r="F8484" s="9" t="s">
        <v>34</v>
      </c>
      <c r="G8484" s="9">
        <v>46.0</v>
      </c>
      <c r="H8484" s="9">
        <f>VENTAS!$I8484-(VENTAS!$I8484*0.4)</f>
        <v>11874.6</v>
      </c>
      <c r="I8484" s="9">
        <v>19791.0</v>
      </c>
      <c r="J8484" s="9">
        <f t="shared" si="2"/>
        <v>0.18</v>
      </c>
      <c r="K8484" s="9">
        <f t="shared" si="3"/>
        <v>23353.38</v>
      </c>
      <c r="L8484" s="11" t="s">
        <v>27</v>
      </c>
      <c r="M8484" s="9" t="s">
        <v>28</v>
      </c>
      <c r="N8484" s="6"/>
      <c r="O8484" s="6"/>
    </row>
    <row r="8485" ht="17.25" customHeight="1">
      <c r="A8485" s="7">
        <v>8484.0</v>
      </c>
      <c r="B8485" s="12">
        <v>42312.0</v>
      </c>
      <c r="C8485" s="13" t="s">
        <v>56</v>
      </c>
      <c r="D8485" s="14" t="s">
        <v>8488</v>
      </c>
      <c r="E8485" s="9" t="str">
        <f t="shared" si="1"/>
        <v>La Molina,Lima, Lima</v>
      </c>
      <c r="F8485" s="13" t="s">
        <v>34</v>
      </c>
      <c r="G8485" s="9">
        <v>2.0</v>
      </c>
      <c r="H8485" s="9">
        <f>VENTAS!$I8485-(VENTAS!$I8485*0.4)</f>
        <v>23290.2</v>
      </c>
      <c r="I8485" s="9">
        <v>38817.0</v>
      </c>
      <c r="J8485" s="9">
        <f t="shared" si="2"/>
        <v>0.18</v>
      </c>
      <c r="K8485" s="9">
        <f t="shared" si="3"/>
        <v>45804.06</v>
      </c>
      <c r="L8485" s="11" t="s">
        <v>27</v>
      </c>
      <c r="M8485" s="13" t="s">
        <v>28</v>
      </c>
      <c r="N8485" s="6"/>
      <c r="O8485" s="6"/>
    </row>
    <row r="8486" ht="17.25" customHeight="1">
      <c r="A8486" s="7">
        <v>8485.0</v>
      </c>
      <c r="B8486" s="8">
        <v>42312.0</v>
      </c>
      <c r="C8486" s="9" t="s">
        <v>56</v>
      </c>
      <c r="D8486" s="10" t="s">
        <v>8489</v>
      </c>
      <c r="E8486" s="9" t="str">
        <f t="shared" si="1"/>
        <v>La Molina,Lima, Lima</v>
      </c>
      <c r="F8486" s="9" t="s">
        <v>34</v>
      </c>
      <c r="G8486" s="9">
        <v>19.0</v>
      </c>
      <c r="H8486" s="9">
        <f>VENTAS!$I8486-(VENTAS!$I8486*0.4)</f>
        <v>12234.6</v>
      </c>
      <c r="I8486" s="9">
        <v>20391.0</v>
      </c>
      <c r="J8486" s="9">
        <f t="shared" si="2"/>
        <v>0.18</v>
      </c>
      <c r="K8486" s="9">
        <f t="shared" si="3"/>
        <v>24061.38</v>
      </c>
      <c r="L8486" s="11" t="s">
        <v>27</v>
      </c>
      <c r="M8486" s="9" t="s">
        <v>28</v>
      </c>
      <c r="N8486" s="6"/>
      <c r="O8486" s="6"/>
    </row>
    <row r="8487" ht="17.25" customHeight="1">
      <c r="A8487" s="7">
        <v>8486.0</v>
      </c>
      <c r="B8487" s="12">
        <v>42312.0</v>
      </c>
      <c r="C8487" s="13" t="s">
        <v>32</v>
      </c>
      <c r="D8487" s="14" t="s">
        <v>8490</v>
      </c>
      <c r="E8487" s="9" t="str">
        <f t="shared" si="1"/>
        <v>Surco,Lima,Lima</v>
      </c>
      <c r="F8487" s="13" t="s">
        <v>15</v>
      </c>
      <c r="G8487" s="9">
        <v>24.0</v>
      </c>
      <c r="H8487" s="9">
        <f>VENTAS!$I8487-(VENTAS!$I8487*0.4)</f>
        <v>12976.2</v>
      </c>
      <c r="I8487" s="9">
        <v>21627.0</v>
      </c>
      <c r="J8487" s="9">
        <f t="shared" si="2"/>
        <v>0.18</v>
      </c>
      <c r="K8487" s="9">
        <f t="shared" si="3"/>
        <v>25519.86</v>
      </c>
      <c r="L8487" s="11" t="s">
        <v>58</v>
      </c>
      <c r="M8487" s="13" t="s">
        <v>69</v>
      </c>
      <c r="N8487" s="6"/>
      <c r="O8487" s="6"/>
    </row>
    <row r="8488" ht="17.25" customHeight="1">
      <c r="A8488" s="7">
        <v>8487.0</v>
      </c>
      <c r="B8488" s="8">
        <v>42312.0</v>
      </c>
      <c r="C8488" s="9" t="s">
        <v>32</v>
      </c>
      <c r="D8488" s="10" t="s">
        <v>8491</v>
      </c>
      <c r="E8488" s="9" t="str">
        <f t="shared" si="1"/>
        <v>Surco,Lima,Lima</v>
      </c>
      <c r="F8488" s="9" t="s">
        <v>15</v>
      </c>
      <c r="G8488" s="9">
        <v>65.0</v>
      </c>
      <c r="H8488" s="9">
        <f>VENTAS!$I8488-(VENTAS!$I8488*0.4)</f>
        <v>13276.8</v>
      </c>
      <c r="I8488" s="9">
        <v>22128.0</v>
      </c>
      <c r="J8488" s="9">
        <f t="shared" si="2"/>
        <v>0.18</v>
      </c>
      <c r="K8488" s="9">
        <f t="shared" si="3"/>
        <v>26111.04</v>
      </c>
      <c r="L8488" s="11" t="s">
        <v>58</v>
      </c>
      <c r="M8488" s="9" t="s">
        <v>69</v>
      </c>
      <c r="N8488" s="6"/>
      <c r="O8488" s="6"/>
    </row>
    <row r="8489" ht="17.25" customHeight="1">
      <c r="A8489" s="7">
        <v>8488.0</v>
      </c>
      <c r="B8489" s="12">
        <v>42312.0</v>
      </c>
      <c r="C8489" s="13" t="s">
        <v>32</v>
      </c>
      <c r="D8489" s="14" t="s">
        <v>8492</v>
      </c>
      <c r="E8489" s="9" t="str">
        <f t="shared" si="1"/>
        <v>Surco,Lima,Lima</v>
      </c>
      <c r="F8489" s="13" t="s">
        <v>15</v>
      </c>
      <c r="G8489" s="9">
        <v>126.0</v>
      </c>
      <c r="H8489" s="9">
        <f>VENTAS!$I8489-(VENTAS!$I8489*0.4)</f>
        <v>15039</v>
      </c>
      <c r="I8489" s="9">
        <v>25065.0</v>
      </c>
      <c r="J8489" s="9">
        <f t="shared" si="2"/>
        <v>0.18</v>
      </c>
      <c r="K8489" s="9">
        <f t="shared" si="3"/>
        <v>29576.7</v>
      </c>
      <c r="L8489" s="11" t="s">
        <v>58</v>
      </c>
      <c r="M8489" s="13" t="s">
        <v>69</v>
      </c>
      <c r="N8489" s="6"/>
      <c r="O8489" s="6"/>
    </row>
    <row r="8490" ht="17.25" customHeight="1">
      <c r="A8490" s="7">
        <v>8489.0</v>
      </c>
      <c r="B8490" s="8">
        <v>42312.0</v>
      </c>
      <c r="C8490" s="9" t="s">
        <v>32</v>
      </c>
      <c r="D8490" s="10" t="s">
        <v>8493</v>
      </c>
      <c r="E8490" s="9" t="str">
        <f t="shared" si="1"/>
        <v>Surco,Lima,Lima</v>
      </c>
      <c r="F8490" s="9" t="s">
        <v>15</v>
      </c>
      <c r="G8490" s="9">
        <v>36.0</v>
      </c>
      <c r="H8490" s="9">
        <f>VENTAS!$I8490-(VENTAS!$I8490*0.4)</f>
        <v>11236.2</v>
      </c>
      <c r="I8490" s="9">
        <v>18727.0</v>
      </c>
      <c r="J8490" s="9">
        <f t="shared" si="2"/>
        <v>0.18</v>
      </c>
      <c r="K8490" s="9">
        <f t="shared" si="3"/>
        <v>22097.86</v>
      </c>
      <c r="L8490" s="11" t="s">
        <v>58</v>
      </c>
      <c r="M8490" s="9" t="s">
        <v>69</v>
      </c>
      <c r="N8490" s="6"/>
      <c r="O8490" s="6"/>
    </row>
    <row r="8491" ht="17.25" customHeight="1">
      <c r="A8491" s="7">
        <v>8490.0</v>
      </c>
      <c r="B8491" s="12">
        <v>42312.0</v>
      </c>
      <c r="C8491" s="13" t="s">
        <v>52</v>
      </c>
      <c r="D8491" s="14" t="s">
        <v>8494</v>
      </c>
      <c r="E8491" s="9" t="str">
        <f t="shared" si="1"/>
        <v>Surco,Lima,Lima</v>
      </c>
      <c r="F8491" s="13" t="s">
        <v>15</v>
      </c>
      <c r="G8491" s="9">
        <v>144.0</v>
      </c>
      <c r="H8491" s="9">
        <f>VENTAS!$I8491-(VENTAS!$I8491*0.4)</f>
        <v>13276.8</v>
      </c>
      <c r="I8491" s="9">
        <v>22128.0</v>
      </c>
      <c r="J8491" s="9">
        <f t="shared" si="2"/>
        <v>0.18</v>
      </c>
      <c r="K8491" s="9">
        <f t="shared" si="3"/>
        <v>26111.04</v>
      </c>
      <c r="L8491" s="11" t="s">
        <v>58</v>
      </c>
      <c r="M8491" s="13" t="s">
        <v>86</v>
      </c>
      <c r="N8491" s="6"/>
      <c r="O8491" s="6"/>
    </row>
    <row r="8492" ht="17.25" customHeight="1">
      <c r="A8492" s="7">
        <v>8491.0</v>
      </c>
      <c r="B8492" s="8">
        <v>42312.0</v>
      </c>
      <c r="C8492" s="9" t="s">
        <v>52</v>
      </c>
      <c r="D8492" s="10" t="s">
        <v>8495</v>
      </c>
      <c r="E8492" s="9" t="str">
        <f t="shared" si="1"/>
        <v>Surco,Lima,Lima</v>
      </c>
      <c r="F8492" s="9" t="s">
        <v>15</v>
      </c>
      <c r="G8492" s="9">
        <v>43.0</v>
      </c>
      <c r="H8492" s="9">
        <f>VENTAS!$I8492-(VENTAS!$I8492*0.4)</f>
        <v>14163.6</v>
      </c>
      <c r="I8492" s="9">
        <v>23606.0</v>
      </c>
      <c r="J8492" s="9">
        <f t="shared" si="2"/>
        <v>0.18</v>
      </c>
      <c r="K8492" s="9">
        <f t="shared" si="3"/>
        <v>27855.08</v>
      </c>
      <c r="L8492" s="11" t="s">
        <v>58</v>
      </c>
      <c r="M8492" s="9" t="s">
        <v>86</v>
      </c>
      <c r="N8492" s="6"/>
      <c r="O8492" s="6"/>
    </row>
    <row r="8493" ht="17.25" customHeight="1">
      <c r="A8493" s="7">
        <v>8492.0</v>
      </c>
      <c r="B8493" s="12">
        <v>42312.0</v>
      </c>
      <c r="C8493" s="13" t="s">
        <v>52</v>
      </c>
      <c r="D8493" s="14" t="s">
        <v>8496</v>
      </c>
      <c r="E8493" s="9" t="str">
        <f t="shared" si="1"/>
        <v>Surco,Lima,Lima</v>
      </c>
      <c r="F8493" s="13" t="s">
        <v>15</v>
      </c>
      <c r="G8493" s="9">
        <v>67.0</v>
      </c>
      <c r="H8493" s="9">
        <f>VENTAS!$I8493-(VENTAS!$I8493*0.4)</f>
        <v>20002.8</v>
      </c>
      <c r="I8493" s="9">
        <v>33338.0</v>
      </c>
      <c r="J8493" s="9">
        <f t="shared" si="2"/>
        <v>0.18</v>
      </c>
      <c r="K8493" s="9">
        <f t="shared" si="3"/>
        <v>39338.84</v>
      </c>
      <c r="L8493" s="11" t="s">
        <v>58</v>
      </c>
      <c r="M8493" s="13" t="s">
        <v>86</v>
      </c>
      <c r="N8493" s="6"/>
      <c r="O8493" s="6"/>
    </row>
    <row r="8494" ht="17.25" customHeight="1">
      <c r="A8494" s="7">
        <v>8493.0</v>
      </c>
      <c r="B8494" s="8">
        <v>42312.0</v>
      </c>
      <c r="C8494" s="9" t="s">
        <v>52</v>
      </c>
      <c r="D8494" s="10" t="s">
        <v>8497</v>
      </c>
      <c r="E8494" s="9" t="str">
        <f t="shared" si="1"/>
        <v>Surco,Lima,Lima</v>
      </c>
      <c r="F8494" s="9" t="s">
        <v>15</v>
      </c>
      <c r="G8494" s="9">
        <v>80.0</v>
      </c>
      <c r="H8494" s="9">
        <f>VENTAS!$I8494-(VENTAS!$I8494*0.4)</f>
        <v>19569</v>
      </c>
      <c r="I8494" s="9">
        <v>32615.0</v>
      </c>
      <c r="J8494" s="9">
        <f t="shared" si="2"/>
        <v>0.18</v>
      </c>
      <c r="K8494" s="9">
        <f t="shared" si="3"/>
        <v>38485.7</v>
      </c>
      <c r="L8494" s="11" t="s">
        <v>58</v>
      </c>
      <c r="M8494" s="9" t="s">
        <v>86</v>
      </c>
      <c r="N8494" s="6"/>
      <c r="O8494" s="6"/>
    </row>
    <row r="8495" ht="17.25" customHeight="1">
      <c r="A8495" s="7">
        <v>8494.0</v>
      </c>
      <c r="B8495" s="12">
        <v>42312.0</v>
      </c>
      <c r="C8495" s="13" t="s">
        <v>52</v>
      </c>
      <c r="D8495" s="14" t="s">
        <v>8498</v>
      </c>
      <c r="E8495" s="9" t="str">
        <f t="shared" si="1"/>
        <v>Ate,Lima,Lima</v>
      </c>
      <c r="F8495" s="13" t="s">
        <v>15</v>
      </c>
      <c r="G8495" s="9">
        <v>118.0</v>
      </c>
      <c r="H8495" s="9">
        <f>VENTAS!$I8495-(VENTAS!$I8495*0.4)</f>
        <v>22639.2</v>
      </c>
      <c r="I8495" s="9">
        <v>37732.0</v>
      </c>
      <c r="J8495" s="9">
        <f t="shared" si="2"/>
        <v>0.18</v>
      </c>
      <c r="K8495" s="9">
        <f t="shared" si="3"/>
        <v>44523.76</v>
      </c>
      <c r="L8495" s="11" t="s">
        <v>20</v>
      </c>
      <c r="M8495" s="13" t="s">
        <v>21</v>
      </c>
      <c r="N8495" s="6"/>
      <c r="O8495" s="6"/>
    </row>
    <row r="8496" ht="17.25" customHeight="1">
      <c r="A8496" s="7">
        <v>8495.0</v>
      </c>
      <c r="B8496" s="8">
        <v>42312.0</v>
      </c>
      <c r="C8496" s="9" t="s">
        <v>52</v>
      </c>
      <c r="D8496" s="10" t="s">
        <v>8499</v>
      </c>
      <c r="E8496" s="9" t="str">
        <f t="shared" si="1"/>
        <v>Ate,Lima,Lima</v>
      </c>
      <c r="F8496" s="9" t="s">
        <v>15</v>
      </c>
      <c r="G8496" s="9">
        <v>59.0</v>
      </c>
      <c r="H8496" s="9">
        <f>VENTAS!$I8496-(VENTAS!$I8496*0.4)</f>
        <v>23280.6</v>
      </c>
      <c r="I8496" s="9">
        <v>38801.0</v>
      </c>
      <c r="J8496" s="9">
        <f t="shared" si="2"/>
        <v>0.18</v>
      </c>
      <c r="K8496" s="9">
        <f t="shared" si="3"/>
        <v>45785.18</v>
      </c>
      <c r="L8496" s="11" t="s">
        <v>20</v>
      </c>
      <c r="M8496" s="9" t="s">
        <v>21</v>
      </c>
      <c r="N8496" s="6"/>
      <c r="O8496" s="6"/>
    </row>
    <row r="8497" ht="17.25" customHeight="1">
      <c r="A8497" s="7">
        <v>8496.0</v>
      </c>
      <c r="B8497" s="12">
        <v>42312.0</v>
      </c>
      <c r="C8497" s="13" t="s">
        <v>52</v>
      </c>
      <c r="D8497" s="14" t="s">
        <v>8500</v>
      </c>
      <c r="E8497" s="9" t="str">
        <f t="shared" si="1"/>
        <v>Ate,Lima,Lima</v>
      </c>
      <c r="F8497" s="13" t="s">
        <v>15</v>
      </c>
      <c r="G8497" s="9">
        <v>37.0</v>
      </c>
      <c r="H8497" s="9">
        <f>VENTAS!$I8497-(VENTAS!$I8497*0.4)</f>
        <v>17927.4</v>
      </c>
      <c r="I8497" s="9">
        <v>29879.0</v>
      </c>
      <c r="J8497" s="9">
        <f t="shared" si="2"/>
        <v>0.18</v>
      </c>
      <c r="K8497" s="9">
        <f t="shared" si="3"/>
        <v>35257.22</v>
      </c>
      <c r="L8497" s="11" t="s">
        <v>20</v>
      </c>
      <c r="M8497" s="13" t="s">
        <v>21</v>
      </c>
      <c r="N8497" s="6"/>
      <c r="O8497" s="6"/>
    </row>
    <row r="8498" ht="17.25" customHeight="1">
      <c r="A8498" s="7">
        <v>8497.0</v>
      </c>
      <c r="B8498" s="8">
        <v>42312.0</v>
      </c>
      <c r="C8498" s="9" t="s">
        <v>52</v>
      </c>
      <c r="D8498" s="10" t="s">
        <v>8501</v>
      </c>
      <c r="E8498" s="9" t="str">
        <f t="shared" si="1"/>
        <v>Ate,Lima,Lima</v>
      </c>
      <c r="F8498" s="9" t="s">
        <v>15</v>
      </c>
      <c r="G8498" s="9">
        <v>111.0</v>
      </c>
      <c r="H8498" s="9">
        <f>VENTAS!$I8498-(VENTAS!$I8498*0.4)</f>
        <v>16988.4</v>
      </c>
      <c r="I8498" s="9">
        <v>28314.0</v>
      </c>
      <c r="J8498" s="9">
        <f t="shared" si="2"/>
        <v>0.18</v>
      </c>
      <c r="K8498" s="9">
        <f t="shared" si="3"/>
        <v>33410.52</v>
      </c>
      <c r="L8498" s="11" t="s">
        <v>20</v>
      </c>
      <c r="M8498" s="9" t="s">
        <v>21</v>
      </c>
      <c r="N8498" s="6"/>
      <c r="O8498" s="6"/>
    </row>
    <row r="8499" ht="17.25" customHeight="1">
      <c r="A8499" s="7">
        <v>8498.0</v>
      </c>
      <c r="B8499" s="12">
        <v>42312.0</v>
      </c>
      <c r="C8499" s="13" t="s">
        <v>52</v>
      </c>
      <c r="D8499" s="14" t="s">
        <v>8502</v>
      </c>
      <c r="E8499" s="9" t="str">
        <f t="shared" si="1"/>
        <v>Surco,Lima,Lima</v>
      </c>
      <c r="F8499" s="13" t="s">
        <v>15</v>
      </c>
      <c r="G8499" s="9">
        <v>6.0</v>
      </c>
      <c r="H8499" s="9">
        <f>VENTAS!$I8499-(VENTAS!$I8499*0.4)</f>
        <v>19917.6</v>
      </c>
      <c r="I8499" s="9">
        <v>33196.0</v>
      </c>
      <c r="J8499" s="9">
        <f t="shared" si="2"/>
        <v>0.18</v>
      </c>
      <c r="K8499" s="9">
        <f t="shared" si="3"/>
        <v>39171.28</v>
      </c>
      <c r="L8499" s="11" t="s">
        <v>58</v>
      </c>
      <c r="M8499" s="13" t="s">
        <v>96</v>
      </c>
      <c r="N8499" s="6"/>
      <c r="O8499" s="6"/>
    </row>
    <row r="8500" ht="17.25" customHeight="1">
      <c r="A8500" s="7">
        <v>8499.0</v>
      </c>
      <c r="B8500" s="8">
        <v>42312.0</v>
      </c>
      <c r="C8500" s="9" t="s">
        <v>52</v>
      </c>
      <c r="D8500" s="10" t="s">
        <v>8503</v>
      </c>
      <c r="E8500" s="9" t="str">
        <f t="shared" si="1"/>
        <v>Surco,Lima,Lima</v>
      </c>
      <c r="F8500" s="9" t="s">
        <v>15</v>
      </c>
      <c r="G8500" s="9">
        <v>106.0</v>
      </c>
      <c r="H8500" s="9">
        <f>VENTAS!$I8500-(VENTAS!$I8500*0.4)</f>
        <v>12162.6</v>
      </c>
      <c r="I8500" s="9">
        <v>20271.0</v>
      </c>
      <c r="J8500" s="9">
        <f t="shared" si="2"/>
        <v>0.18</v>
      </c>
      <c r="K8500" s="9">
        <f t="shared" si="3"/>
        <v>23919.78</v>
      </c>
      <c r="L8500" s="11" t="s">
        <v>58</v>
      </c>
      <c r="M8500" s="9" t="s">
        <v>96</v>
      </c>
      <c r="N8500" s="6"/>
      <c r="O8500" s="6"/>
    </row>
    <row r="8501" ht="17.25" customHeight="1">
      <c r="A8501" s="7">
        <v>8500.0</v>
      </c>
      <c r="B8501" s="12">
        <v>42312.0</v>
      </c>
      <c r="C8501" s="13" t="s">
        <v>52</v>
      </c>
      <c r="D8501" s="14" t="s">
        <v>8504</v>
      </c>
      <c r="E8501" s="9" t="str">
        <f t="shared" si="1"/>
        <v>Surco,Lima,Lima</v>
      </c>
      <c r="F8501" s="13" t="s">
        <v>15</v>
      </c>
      <c r="G8501" s="9">
        <v>9.0</v>
      </c>
      <c r="H8501" s="9">
        <f>VENTAS!$I8501-(VENTAS!$I8501*0.4)</f>
        <v>20999.4</v>
      </c>
      <c r="I8501" s="9">
        <v>34999.0</v>
      </c>
      <c r="J8501" s="9">
        <f t="shared" si="2"/>
        <v>0.18</v>
      </c>
      <c r="K8501" s="9">
        <f t="shared" si="3"/>
        <v>41298.82</v>
      </c>
      <c r="L8501" s="11" t="s">
        <v>58</v>
      </c>
      <c r="M8501" s="13" t="s">
        <v>96</v>
      </c>
      <c r="N8501" s="6"/>
      <c r="O8501" s="6"/>
    </row>
    <row r="8502" ht="17.25" customHeight="1">
      <c r="A8502" s="7">
        <v>8501.0</v>
      </c>
      <c r="B8502" s="8">
        <v>42312.0</v>
      </c>
      <c r="C8502" s="9" t="s">
        <v>52</v>
      </c>
      <c r="D8502" s="10" t="s">
        <v>8505</v>
      </c>
      <c r="E8502" s="9" t="str">
        <f t="shared" si="1"/>
        <v>Surco,Lima,Lima</v>
      </c>
      <c r="F8502" s="9" t="s">
        <v>15</v>
      </c>
      <c r="G8502" s="9">
        <v>15.0</v>
      </c>
      <c r="H8502" s="9">
        <f>VENTAS!$I8502-(VENTAS!$I8502*0.4)</f>
        <v>19855.8</v>
      </c>
      <c r="I8502" s="9">
        <v>33093.0</v>
      </c>
      <c r="J8502" s="9">
        <f t="shared" si="2"/>
        <v>0.18</v>
      </c>
      <c r="K8502" s="9">
        <f t="shared" si="3"/>
        <v>39049.74</v>
      </c>
      <c r="L8502" s="11" t="s">
        <v>58</v>
      </c>
      <c r="M8502" s="9" t="s">
        <v>96</v>
      </c>
      <c r="N8502" s="6"/>
      <c r="O8502" s="6"/>
    </row>
    <row r="8503" ht="17.25" customHeight="1">
      <c r="A8503" s="7">
        <v>8502.0</v>
      </c>
      <c r="B8503" s="12">
        <v>42312.0</v>
      </c>
      <c r="C8503" s="13" t="s">
        <v>18</v>
      </c>
      <c r="D8503" s="14" t="s">
        <v>8506</v>
      </c>
      <c r="E8503" s="9" t="str">
        <f t="shared" si="1"/>
        <v>Ate,Lima,Lima</v>
      </c>
      <c r="F8503" s="13" t="s">
        <v>15</v>
      </c>
      <c r="G8503" s="9">
        <v>42.0</v>
      </c>
      <c r="H8503" s="9">
        <f>VENTAS!$I8503-(VENTAS!$I8503*0.4)</f>
        <v>19323.6</v>
      </c>
      <c r="I8503" s="9">
        <v>32206.0</v>
      </c>
      <c r="J8503" s="9">
        <f t="shared" si="2"/>
        <v>0.18</v>
      </c>
      <c r="K8503" s="9">
        <f t="shared" si="3"/>
        <v>38003.08</v>
      </c>
      <c r="L8503" s="11" t="s">
        <v>20</v>
      </c>
      <c r="M8503" s="13" t="s">
        <v>44</v>
      </c>
      <c r="N8503" s="6"/>
      <c r="O8503" s="6"/>
    </row>
    <row r="8504" ht="17.25" customHeight="1">
      <c r="A8504" s="7">
        <v>8503.0</v>
      </c>
      <c r="B8504" s="8">
        <v>42312.0</v>
      </c>
      <c r="C8504" s="9" t="s">
        <v>18</v>
      </c>
      <c r="D8504" s="10" t="s">
        <v>8507</v>
      </c>
      <c r="E8504" s="9" t="str">
        <f t="shared" si="1"/>
        <v>Ate,Lima,Lima</v>
      </c>
      <c r="F8504" s="9" t="s">
        <v>15</v>
      </c>
      <c r="G8504" s="9">
        <v>104.0</v>
      </c>
      <c r="H8504" s="9">
        <f>VENTAS!$I8504-(VENTAS!$I8504*0.4)</f>
        <v>10929</v>
      </c>
      <c r="I8504" s="9">
        <v>18215.0</v>
      </c>
      <c r="J8504" s="9">
        <f t="shared" si="2"/>
        <v>0.18</v>
      </c>
      <c r="K8504" s="9">
        <f t="shared" si="3"/>
        <v>21493.7</v>
      </c>
      <c r="L8504" s="11" t="s">
        <v>20</v>
      </c>
      <c r="M8504" s="9" t="s">
        <v>44</v>
      </c>
      <c r="N8504" s="6"/>
      <c r="O8504" s="6"/>
    </row>
    <row r="8505" ht="17.25" customHeight="1">
      <c r="A8505" s="7">
        <v>8504.0</v>
      </c>
      <c r="B8505" s="12">
        <v>42312.0</v>
      </c>
      <c r="C8505" s="13" t="s">
        <v>18</v>
      </c>
      <c r="D8505" s="14" t="s">
        <v>8508</v>
      </c>
      <c r="E8505" s="9" t="str">
        <f t="shared" si="1"/>
        <v>Ate,Lima,Lima</v>
      </c>
      <c r="F8505" s="13" t="s">
        <v>15</v>
      </c>
      <c r="G8505" s="9">
        <v>6.0</v>
      </c>
      <c r="H8505" s="9">
        <f>VENTAS!$I8505-(VENTAS!$I8505*0.4)</f>
        <v>16035.6</v>
      </c>
      <c r="I8505" s="9">
        <v>26726.0</v>
      </c>
      <c r="J8505" s="9">
        <f t="shared" si="2"/>
        <v>0.18</v>
      </c>
      <c r="K8505" s="9">
        <f t="shared" si="3"/>
        <v>31536.68</v>
      </c>
      <c r="L8505" s="11" t="s">
        <v>20</v>
      </c>
      <c r="M8505" s="13" t="s">
        <v>44</v>
      </c>
      <c r="N8505" s="6"/>
      <c r="O8505" s="6"/>
    </row>
    <row r="8506" ht="17.25" customHeight="1">
      <c r="A8506" s="7">
        <v>8505.0</v>
      </c>
      <c r="B8506" s="8">
        <v>42312.0</v>
      </c>
      <c r="C8506" s="9" t="s">
        <v>18</v>
      </c>
      <c r="D8506" s="10" t="s">
        <v>8509</v>
      </c>
      <c r="E8506" s="9" t="str">
        <f t="shared" si="1"/>
        <v>Ate,Lima,Lima</v>
      </c>
      <c r="F8506" s="9" t="s">
        <v>15</v>
      </c>
      <c r="G8506" s="9">
        <v>84.0</v>
      </c>
      <c r="H8506" s="9">
        <f>VENTAS!$I8506-(VENTAS!$I8506*0.4)</f>
        <v>18941.4</v>
      </c>
      <c r="I8506" s="9">
        <v>31569.0</v>
      </c>
      <c r="J8506" s="9">
        <f t="shared" si="2"/>
        <v>0.18</v>
      </c>
      <c r="K8506" s="9">
        <f t="shared" si="3"/>
        <v>37251.42</v>
      </c>
      <c r="L8506" s="11" t="s">
        <v>20</v>
      </c>
      <c r="M8506" s="9" t="s">
        <v>44</v>
      </c>
      <c r="N8506" s="6"/>
      <c r="O8506" s="6"/>
    </row>
    <row r="8507" ht="17.25" customHeight="1">
      <c r="A8507" s="7">
        <v>8506.0</v>
      </c>
      <c r="B8507" s="12">
        <v>42312.0</v>
      </c>
      <c r="C8507" s="13" t="s">
        <v>13</v>
      </c>
      <c r="D8507" s="14" t="s">
        <v>8510</v>
      </c>
      <c r="E8507" s="9" t="str">
        <f t="shared" si="1"/>
        <v>Surco,Lima,Lima</v>
      </c>
      <c r="F8507" s="13" t="s">
        <v>15</v>
      </c>
      <c r="G8507" s="9">
        <v>33.0</v>
      </c>
      <c r="H8507" s="9">
        <f>VENTAS!$I8507-(VENTAS!$I8507*0.4)</f>
        <v>22227.6</v>
      </c>
      <c r="I8507" s="9">
        <v>37046.0</v>
      </c>
      <c r="J8507" s="9">
        <f t="shared" si="2"/>
        <v>0.18</v>
      </c>
      <c r="K8507" s="9">
        <f t="shared" si="3"/>
        <v>43714.28</v>
      </c>
      <c r="L8507" s="11" t="s">
        <v>58</v>
      </c>
      <c r="M8507" s="13" t="s">
        <v>106</v>
      </c>
      <c r="N8507" s="6"/>
      <c r="O8507" s="6"/>
    </row>
    <row r="8508" ht="17.25" customHeight="1">
      <c r="A8508" s="7">
        <v>8507.0</v>
      </c>
      <c r="B8508" s="8">
        <v>42312.0</v>
      </c>
      <c r="C8508" s="9" t="s">
        <v>13</v>
      </c>
      <c r="D8508" s="10" t="s">
        <v>8511</v>
      </c>
      <c r="E8508" s="9" t="str">
        <f t="shared" si="1"/>
        <v>Surco,Lima,Lima</v>
      </c>
      <c r="F8508" s="9" t="s">
        <v>15</v>
      </c>
      <c r="G8508" s="9">
        <v>159.0</v>
      </c>
      <c r="H8508" s="9">
        <f>VENTAS!$I8508-(VENTAS!$I8508*0.4)</f>
        <v>19791</v>
      </c>
      <c r="I8508" s="9">
        <v>32985.0</v>
      </c>
      <c r="J8508" s="9">
        <f t="shared" si="2"/>
        <v>0.18</v>
      </c>
      <c r="K8508" s="9">
        <f t="shared" si="3"/>
        <v>38922.3</v>
      </c>
      <c r="L8508" s="11" t="s">
        <v>58</v>
      </c>
      <c r="M8508" s="9" t="s">
        <v>106</v>
      </c>
      <c r="N8508" s="6"/>
      <c r="O8508" s="6"/>
    </row>
    <row r="8509" ht="17.25" customHeight="1">
      <c r="A8509" s="7">
        <v>8508.0</v>
      </c>
      <c r="B8509" s="12">
        <v>42312.0</v>
      </c>
      <c r="C8509" s="13" t="s">
        <v>13</v>
      </c>
      <c r="D8509" s="14" t="s">
        <v>8512</v>
      </c>
      <c r="E8509" s="9" t="str">
        <f t="shared" si="1"/>
        <v>Surco,Lima,Lima</v>
      </c>
      <c r="F8509" s="13" t="s">
        <v>15</v>
      </c>
      <c r="G8509" s="9">
        <v>52.0</v>
      </c>
      <c r="H8509" s="9">
        <f>VENTAS!$I8509-(VENTAS!$I8509*0.4)</f>
        <v>21852.6</v>
      </c>
      <c r="I8509" s="9">
        <v>36421.0</v>
      </c>
      <c r="J8509" s="9">
        <f t="shared" si="2"/>
        <v>0.18</v>
      </c>
      <c r="K8509" s="9">
        <f t="shared" si="3"/>
        <v>42976.78</v>
      </c>
      <c r="L8509" s="11" t="s">
        <v>58</v>
      </c>
      <c r="M8509" s="13" t="s">
        <v>106</v>
      </c>
      <c r="N8509" s="6"/>
      <c r="O8509" s="6"/>
    </row>
    <row r="8510" ht="17.25" customHeight="1">
      <c r="A8510" s="7">
        <v>8509.0</v>
      </c>
      <c r="B8510" s="8">
        <v>42312.0</v>
      </c>
      <c r="C8510" s="9" t="s">
        <v>13</v>
      </c>
      <c r="D8510" s="10" t="s">
        <v>8513</v>
      </c>
      <c r="E8510" s="9" t="str">
        <f t="shared" si="1"/>
        <v>Surco,Lima,Lima</v>
      </c>
      <c r="F8510" s="9" t="s">
        <v>15</v>
      </c>
      <c r="G8510" s="9">
        <v>48.0</v>
      </c>
      <c r="H8510" s="9">
        <f>VENTAS!$I8510-(VENTAS!$I8510*0.4)</f>
        <v>20046.6</v>
      </c>
      <c r="I8510" s="9">
        <v>33411.0</v>
      </c>
      <c r="J8510" s="9">
        <f t="shared" si="2"/>
        <v>0.18</v>
      </c>
      <c r="K8510" s="9">
        <f t="shared" si="3"/>
        <v>39424.98</v>
      </c>
      <c r="L8510" s="11" t="s">
        <v>58</v>
      </c>
      <c r="M8510" s="9" t="s">
        <v>106</v>
      </c>
      <c r="N8510" s="6"/>
      <c r="O8510" s="6"/>
    </row>
    <row r="8511" ht="17.25" customHeight="1">
      <c r="A8511" s="7">
        <v>8510.0</v>
      </c>
      <c r="B8511" s="12">
        <v>42311.0</v>
      </c>
      <c r="C8511" s="13" t="s">
        <v>18</v>
      </c>
      <c r="D8511" s="14" t="s">
        <v>8514</v>
      </c>
      <c r="E8511" s="9" t="str">
        <f t="shared" si="1"/>
        <v>Ate,Lima,Lima</v>
      </c>
      <c r="F8511" s="13" t="s">
        <v>15</v>
      </c>
      <c r="G8511" s="9">
        <v>123.0</v>
      </c>
      <c r="H8511" s="9">
        <f>VENTAS!$I8511-(VENTAS!$I8511*0.4)</f>
        <v>10832.4</v>
      </c>
      <c r="I8511" s="9">
        <v>18054.0</v>
      </c>
      <c r="J8511" s="9">
        <f t="shared" si="2"/>
        <v>0.18</v>
      </c>
      <c r="K8511" s="9">
        <f t="shared" si="3"/>
        <v>21303.72</v>
      </c>
      <c r="L8511" s="11" t="s">
        <v>20</v>
      </c>
      <c r="M8511" s="13" t="s">
        <v>21</v>
      </c>
      <c r="N8511" s="6"/>
      <c r="O8511" s="6"/>
    </row>
    <row r="8512" ht="17.25" customHeight="1">
      <c r="A8512" s="7">
        <v>8511.0</v>
      </c>
      <c r="B8512" s="8">
        <v>42311.0</v>
      </c>
      <c r="C8512" s="9" t="s">
        <v>18</v>
      </c>
      <c r="D8512" s="10" t="s">
        <v>8515</v>
      </c>
      <c r="E8512" s="9" t="str">
        <f t="shared" si="1"/>
        <v>Ate,Lima,Lima</v>
      </c>
      <c r="F8512" s="9" t="s">
        <v>15</v>
      </c>
      <c r="G8512" s="9">
        <v>54.0</v>
      </c>
      <c r="H8512" s="9">
        <f>VENTAS!$I8512-(VENTAS!$I8512*0.4)</f>
        <v>12890.4</v>
      </c>
      <c r="I8512" s="9">
        <v>21484.0</v>
      </c>
      <c r="J8512" s="9">
        <f t="shared" si="2"/>
        <v>0.18</v>
      </c>
      <c r="K8512" s="9">
        <f t="shared" si="3"/>
        <v>25351.12</v>
      </c>
      <c r="L8512" s="11" t="s">
        <v>20</v>
      </c>
      <c r="M8512" s="9" t="s">
        <v>21</v>
      </c>
      <c r="N8512" s="6"/>
      <c r="O8512" s="6"/>
    </row>
    <row r="8513" ht="17.25" customHeight="1">
      <c r="A8513" s="7">
        <v>8512.0</v>
      </c>
      <c r="B8513" s="12">
        <v>42311.0</v>
      </c>
      <c r="C8513" s="13" t="s">
        <v>18</v>
      </c>
      <c r="D8513" s="14" t="s">
        <v>8516</v>
      </c>
      <c r="E8513" s="9" t="str">
        <f t="shared" si="1"/>
        <v>Ate,Lima,Lima</v>
      </c>
      <c r="F8513" s="13" t="s">
        <v>15</v>
      </c>
      <c r="G8513" s="9">
        <v>36.0</v>
      </c>
      <c r="H8513" s="9">
        <f>VENTAS!$I8513-(VENTAS!$I8513*0.4)</f>
        <v>22780.8</v>
      </c>
      <c r="I8513" s="9">
        <v>37968.0</v>
      </c>
      <c r="J8513" s="9">
        <f t="shared" si="2"/>
        <v>0.18</v>
      </c>
      <c r="K8513" s="9">
        <f t="shared" si="3"/>
        <v>44802.24</v>
      </c>
      <c r="L8513" s="11" t="s">
        <v>20</v>
      </c>
      <c r="M8513" s="13" t="s">
        <v>21</v>
      </c>
      <c r="N8513" s="6"/>
      <c r="O8513" s="6"/>
    </row>
    <row r="8514" ht="17.25" customHeight="1">
      <c r="A8514" s="7">
        <v>8513.0</v>
      </c>
      <c r="B8514" s="8">
        <v>42311.0</v>
      </c>
      <c r="C8514" s="9" t="s">
        <v>18</v>
      </c>
      <c r="D8514" s="10" t="s">
        <v>8517</v>
      </c>
      <c r="E8514" s="9" t="str">
        <f t="shared" si="1"/>
        <v>Ate,Lima,Lima</v>
      </c>
      <c r="F8514" s="9" t="s">
        <v>15</v>
      </c>
      <c r="G8514" s="9">
        <v>71.0</v>
      </c>
      <c r="H8514" s="9">
        <f>VENTAS!$I8514-(VENTAS!$I8514*0.4)</f>
        <v>13319.4</v>
      </c>
      <c r="I8514" s="9">
        <v>22199.0</v>
      </c>
      <c r="J8514" s="9">
        <f t="shared" si="2"/>
        <v>0.18</v>
      </c>
      <c r="K8514" s="9">
        <f t="shared" si="3"/>
        <v>26194.82</v>
      </c>
      <c r="L8514" s="11" t="s">
        <v>20</v>
      </c>
      <c r="M8514" s="9" t="s">
        <v>21</v>
      </c>
      <c r="N8514" s="6"/>
      <c r="O8514" s="6"/>
    </row>
    <row r="8515" ht="17.25" customHeight="1">
      <c r="A8515" s="7">
        <v>8514.0</v>
      </c>
      <c r="B8515" s="12">
        <v>42310.0</v>
      </c>
      <c r="C8515" s="13" t="s">
        <v>80</v>
      </c>
      <c r="D8515" s="14" t="s">
        <v>8518</v>
      </c>
      <c r="E8515" s="9" t="str">
        <f t="shared" si="1"/>
        <v>Surco,Lima,Lima</v>
      </c>
      <c r="F8515" s="13" t="s">
        <v>15</v>
      </c>
      <c r="G8515" s="9">
        <v>60.0</v>
      </c>
      <c r="H8515" s="9">
        <f>VENTAS!$I8515-(VENTAS!$I8515*0.4)</f>
        <v>14172.6</v>
      </c>
      <c r="I8515" s="9">
        <v>23621.0</v>
      </c>
      <c r="J8515" s="9">
        <f t="shared" si="2"/>
        <v>0.18</v>
      </c>
      <c r="K8515" s="9">
        <f t="shared" si="3"/>
        <v>27872.78</v>
      </c>
      <c r="L8515" s="11" t="s">
        <v>58</v>
      </c>
      <c r="M8515" s="13" t="s">
        <v>86</v>
      </c>
      <c r="N8515" s="6"/>
      <c r="O8515" s="6"/>
    </row>
    <row r="8516" ht="17.25" customHeight="1">
      <c r="A8516" s="7">
        <v>8515.0</v>
      </c>
      <c r="B8516" s="8">
        <v>42310.0</v>
      </c>
      <c r="C8516" s="9" t="s">
        <v>80</v>
      </c>
      <c r="D8516" s="10" t="s">
        <v>8519</v>
      </c>
      <c r="E8516" s="9" t="str">
        <f t="shared" si="1"/>
        <v>Surco,Lima,Lima</v>
      </c>
      <c r="F8516" s="9" t="s">
        <v>15</v>
      </c>
      <c r="G8516" s="9">
        <v>146.0</v>
      </c>
      <c r="H8516" s="9">
        <f>VENTAS!$I8516-(VENTAS!$I8516*0.4)</f>
        <v>14767.8</v>
      </c>
      <c r="I8516" s="9">
        <v>24613.0</v>
      </c>
      <c r="J8516" s="9">
        <f t="shared" si="2"/>
        <v>0.18</v>
      </c>
      <c r="K8516" s="9">
        <f t="shared" si="3"/>
        <v>29043.34</v>
      </c>
      <c r="L8516" s="11" t="s">
        <v>58</v>
      </c>
      <c r="M8516" s="9" t="s">
        <v>86</v>
      </c>
      <c r="N8516" s="6"/>
      <c r="O8516" s="6"/>
    </row>
    <row r="8517" ht="17.25" customHeight="1">
      <c r="A8517" s="7">
        <v>8516.0</v>
      </c>
      <c r="B8517" s="12">
        <v>42310.0</v>
      </c>
      <c r="C8517" s="13" t="s">
        <v>80</v>
      </c>
      <c r="D8517" s="14" t="s">
        <v>8520</v>
      </c>
      <c r="E8517" s="9" t="str">
        <f t="shared" si="1"/>
        <v>Surco,Lima,Lima</v>
      </c>
      <c r="F8517" s="13" t="s">
        <v>15</v>
      </c>
      <c r="G8517" s="9">
        <v>140.0</v>
      </c>
      <c r="H8517" s="9">
        <f>VENTAS!$I8517-(VENTAS!$I8517*0.4)</f>
        <v>17808</v>
      </c>
      <c r="I8517" s="9">
        <v>29680.0</v>
      </c>
      <c r="J8517" s="9">
        <f t="shared" si="2"/>
        <v>0.18</v>
      </c>
      <c r="K8517" s="9">
        <f t="shared" si="3"/>
        <v>35022.4</v>
      </c>
      <c r="L8517" s="11" t="s">
        <v>58</v>
      </c>
      <c r="M8517" s="13" t="s">
        <v>86</v>
      </c>
      <c r="N8517" s="6"/>
      <c r="O8517" s="6"/>
    </row>
    <row r="8518" ht="17.25" customHeight="1">
      <c r="A8518" s="7">
        <v>8517.0</v>
      </c>
      <c r="B8518" s="8">
        <v>42310.0</v>
      </c>
      <c r="C8518" s="9" t="s">
        <v>80</v>
      </c>
      <c r="D8518" s="10" t="s">
        <v>8521</v>
      </c>
      <c r="E8518" s="9" t="str">
        <f t="shared" si="1"/>
        <v>Surco,Lima,Lima</v>
      </c>
      <c r="F8518" s="9" t="s">
        <v>15</v>
      </c>
      <c r="G8518" s="9">
        <v>5.0</v>
      </c>
      <c r="H8518" s="9">
        <f>VENTAS!$I8518-(VENTAS!$I8518*0.4)</f>
        <v>12588</v>
      </c>
      <c r="I8518" s="9">
        <v>20980.0</v>
      </c>
      <c r="J8518" s="9">
        <f t="shared" si="2"/>
        <v>0.18</v>
      </c>
      <c r="K8518" s="9">
        <f t="shared" si="3"/>
        <v>24756.4</v>
      </c>
      <c r="L8518" s="11" t="s">
        <v>58</v>
      </c>
      <c r="M8518" s="9" t="s">
        <v>86</v>
      </c>
      <c r="N8518" s="6"/>
      <c r="O8518" s="6"/>
    </row>
    <row r="8519" ht="17.25" customHeight="1">
      <c r="A8519" s="7">
        <v>8518.0</v>
      </c>
      <c r="B8519" s="12">
        <v>42310.0</v>
      </c>
      <c r="C8519" s="13" t="s">
        <v>80</v>
      </c>
      <c r="D8519" s="14" t="s">
        <v>8522</v>
      </c>
      <c r="E8519" s="9" t="str">
        <f t="shared" si="1"/>
        <v>La Molina,Lima, Lima</v>
      </c>
      <c r="F8519" s="13" t="s">
        <v>15</v>
      </c>
      <c r="G8519" s="9">
        <v>116.0</v>
      </c>
      <c r="H8519" s="9">
        <f>VENTAS!$I8519-(VENTAS!$I8519*0.4)</f>
        <v>17980.8</v>
      </c>
      <c r="I8519" s="9">
        <v>29968.0</v>
      </c>
      <c r="J8519" s="9">
        <f t="shared" si="2"/>
        <v>0.18</v>
      </c>
      <c r="K8519" s="9">
        <f t="shared" si="3"/>
        <v>35362.24</v>
      </c>
      <c r="L8519" s="11" t="s">
        <v>27</v>
      </c>
      <c r="M8519" s="13" t="s">
        <v>28</v>
      </c>
      <c r="N8519" s="6"/>
      <c r="O8519" s="6"/>
    </row>
    <row r="8520" ht="17.25" customHeight="1">
      <c r="A8520" s="7">
        <v>8519.0</v>
      </c>
      <c r="B8520" s="8">
        <v>42310.0</v>
      </c>
      <c r="C8520" s="9" t="s">
        <v>80</v>
      </c>
      <c r="D8520" s="10" t="s">
        <v>8523</v>
      </c>
      <c r="E8520" s="9" t="str">
        <f t="shared" si="1"/>
        <v>La Molina,Lima, Lima</v>
      </c>
      <c r="F8520" s="9" t="s">
        <v>15</v>
      </c>
      <c r="G8520" s="9">
        <v>90.0</v>
      </c>
      <c r="H8520" s="9">
        <f>VENTAS!$I8520-(VENTAS!$I8520*0.4)</f>
        <v>11856</v>
      </c>
      <c r="I8520" s="9">
        <v>19760.0</v>
      </c>
      <c r="J8520" s="9">
        <f t="shared" si="2"/>
        <v>0.18</v>
      </c>
      <c r="K8520" s="9">
        <f t="shared" si="3"/>
        <v>23316.8</v>
      </c>
      <c r="L8520" s="11" t="s">
        <v>27</v>
      </c>
      <c r="M8520" s="9" t="s">
        <v>28</v>
      </c>
      <c r="N8520" s="6"/>
      <c r="O8520" s="6"/>
    </row>
    <row r="8521" ht="17.25" customHeight="1">
      <c r="A8521" s="7">
        <v>8520.0</v>
      </c>
      <c r="B8521" s="12">
        <v>42310.0</v>
      </c>
      <c r="C8521" s="13" t="s">
        <v>80</v>
      </c>
      <c r="D8521" s="14" t="s">
        <v>8524</v>
      </c>
      <c r="E8521" s="9" t="str">
        <f t="shared" si="1"/>
        <v>La Molina,Lima, Lima</v>
      </c>
      <c r="F8521" s="13" t="s">
        <v>15</v>
      </c>
      <c r="G8521" s="9">
        <v>65.0</v>
      </c>
      <c r="H8521" s="9">
        <f>VENTAS!$I8521-(VENTAS!$I8521*0.4)</f>
        <v>20272.8</v>
      </c>
      <c r="I8521" s="9">
        <v>33788.0</v>
      </c>
      <c r="J8521" s="9">
        <f t="shared" si="2"/>
        <v>0.18</v>
      </c>
      <c r="K8521" s="9">
        <f t="shared" si="3"/>
        <v>39869.84</v>
      </c>
      <c r="L8521" s="11" t="s">
        <v>27</v>
      </c>
      <c r="M8521" s="13" t="s">
        <v>28</v>
      </c>
      <c r="N8521" s="6"/>
      <c r="O8521" s="6"/>
    </row>
    <row r="8522" ht="17.25" customHeight="1">
      <c r="A8522" s="7">
        <v>8521.0</v>
      </c>
      <c r="B8522" s="8">
        <v>42310.0</v>
      </c>
      <c r="C8522" s="9" t="s">
        <v>32</v>
      </c>
      <c r="D8522" s="10" t="s">
        <v>8525</v>
      </c>
      <c r="E8522" s="9" t="str">
        <f t="shared" si="1"/>
        <v>La Molina,Lima, Lima</v>
      </c>
      <c r="F8522" s="9" t="s">
        <v>15</v>
      </c>
      <c r="G8522" s="9">
        <v>32.0</v>
      </c>
      <c r="H8522" s="9">
        <f>VENTAS!$I8522-(VENTAS!$I8522*0.4)</f>
        <v>17277.6</v>
      </c>
      <c r="I8522" s="9">
        <v>28796.0</v>
      </c>
      <c r="J8522" s="9">
        <f t="shared" si="2"/>
        <v>0.18</v>
      </c>
      <c r="K8522" s="9">
        <f t="shared" si="3"/>
        <v>33979.28</v>
      </c>
      <c r="L8522" s="11" t="s">
        <v>27</v>
      </c>
      <c r="M8522" s="9" t="s">
        <v>28</v>
      </c>
      <c r="N8522" s="6"/>
      <c r="O8522" s="6"/>
    </row>
    <row r="8523" ht="17.25" customHeight="1">
      <c r="A8523" s="7">
        <v>8522.0</v>
      </c>
      <c r="B8523" s="12">
        <v>42310.0</v>
      </c>
      <c r="C8523" s="13" t="s">
        <v>32</v>
      </c>
      <c r="D8523" s="14" t="s">
        <v>8526</v>
      </c>
      <c r="E8523" s="9" t="str">
        <f t="shared" si="1"/>
        <v>La Molina,Lima, Lima</v>
      </c>
      <c r="F8523" s="13" t="s">
        <v>15</v>
      </c>
      <c r="G8523" s="9">
        <v>169.0</v>
      </c>
      <c r="H8523" s="9">
        <f>VENTAS!$I8523-(VENTAS!$I8523*0.4)</f>
        <v>12466.8</v>
      </c>
      <c r="I8523" s="9">
        <v>20778.0</v>
      </c>
      <c r="J8523" s="9">
        <f t="shared" si="2"/>
        <v>0.18</v>
      </c>
      <c r="K8523" s="9">
        <f t="shared" si="3"/>
        <v>24518.04</v>
      </c>
      <c r="L8523" s="11" t="s">
        <v>27</v>
      </c>
      <c r="M8523" s="13" t="s">
        <v>28</v>
      </c>
      <c r="N8523" s="6"/>
      <c r="O8523" s="6"/>
    </row>
    <row r="8524" ht="17.25" customHeight="1">
      <c r="A8524" s="7">
        <v>8523.0</v>
      </c>
      <c r="B8524" s="8">
        <v>42310.0</v>
      </c>
      <c r="C8524" s="9" t="s">
        <v>32</v>
      </c>
      <c r="D8524" s="10" t="s">
        <v>8527</v>
      </c>
      <c r="E8524" s="9" t="str">
        <f t="shared" si="1"/>
        <v>La Molina,Lima, Lima</v>
      </c>
      <c r="F8524" s="9" t="s">
        <v>15</v>
      </c>
      <c r="G8524" s="9">
        <v>164.0</v>
      </c>
      <c r="H8524" s="9">
        <f>VENTAS!$I8524-(VENTAS!$I8524*0.4)</f>
        <v>23842.2</v>
      </c>
      <c r="I8524" s="9">
        <v>39737.0</v>
      </c>
      <c r="J8524" s="9">
        <f t="shared" si="2"/>
        <v>0.18</v>
      </c>
      <c r="K8524" s="9">
        <f t="shared" si="3"/>
        <v>46889.66</v>
      </c>
      <c r="L8524" s="11" t="s">
        <v>27</v>
      </c>
      <c r="M8524" s="9" t="s">
        <v>28</v>
      </c>
      <c r="N8524" s="6"/>
      <c r="O8524" s="6"/>
    </row>
    <row r="8525" ht="17.25" customHeight="1">
      <c r="A8525" s="7">
        <v>8524.0</v>
      </c>
      <c r="B8525" s="12">
        <v>42310.0</v>
      </c>
      <c r="C8525" s="13" t="s">
        <v>32</v>
      </c>
      <c r="D8525" s="14" t="s">
        <v>8528</v>
      </c>
      <c r="E8525" s="9" t="str">
        <f t="shared" si="1"/>
        <v>La Molina,Lima, Lima</v>
      </c>
      <c r="F8525" s="13" t="s">
        <v>15</v>
      </c>
      <c r="G8525" s="9">
        <v>39.0</v>
      </c>
      <c r="H8525" s="9">
        <f>VENTAS!$I8525-(VENTAS!$I8525*0.4)</f>
        <v>17238.6</v>
      </c>
      <c r="I8525" s="9">
        <v>28731.0</v>
      </c>
      <c r="J8525" s="9">
        <f t="shared" si="2"/>
        <v>0.18</v>
      </c>
      <c r="K8525" s="9">
        <f t="shared" si="3"/>
        <v>33902.58</v>
      </c>
      <c r="L8525" s="11" t="s">
        <v>27</v>
      </c>
      <c r="M8525" s="13" t="s">
        <v>28</v>
      </c>
      <c r="N8525" s="6"/>
      <c r="O8525" s="6"/>
    </row>
    <row r="8526" ht="17.25" customHeight="1">
      <c r="A8526" s="7">
        <v>8525.0</v>
      </c>
      <c r="B8526" s="8">
        <v>42310.0</v>
      </c>
      <c r="C8526" s="9" t="s">
        <v>104</v>
      </c>
      <c r="D8526" s="10" t="s">
        <v>8529</v>
      </c>
      <c r="E8526" s="9" t="str">
        <f t="shared" si="1"/>
        <v>Surco,Lima,Lima</v>
      </c>
      <c r="F8526" s="9" t="s">
        <v>34</v>
      </c>
      <c r="G8526" s="9">
        <v>163.0</v>
      </c>
      <c r="H8526" s="9">
        <f>VENTAS!$I8526-(VENTAS!$I8526*0.4)</f>
        <v>12940.8</v>
      </c>
      <c r="I8526" s="9">
        <v>21568.0</v>
      </c>
      <c r="J8526" s="9">
        <f t="shared" si="2"/>
        <v>0.18</v>
      </c>
      <c r="K8526" s="9">
        <f t="shared" si="3"/>
        <v>25450.24</v>
      </c>
      <c r="L8526" s="11" t="s">
        <v>58</v>
      </c>
      <c r="M8526" s="9" t="s">
        <v>106</v>
      </c>
      <c r="N8526" s="6"/>
      <c r="O8526" s="6"/>
    </row>
    <row r="8527" ht="17.25" customHeight="1">
      <c r="A8527" s="7">
        <v>8526.0</v>
      </c>
      <c r="B8527" s="12">
        <v>42310.0</v>
      </c>
      <c r="C8527" s="13" t="s">
        <v>104</v>
      </c>
      <c r="D8527" s="14" t="s">
        <v>8530</v>
      </c>
      <c r="E8527" s="9" t="str">
        <f t="shared" si="1"/>
        <v>Surco,Lima,Lima</v>
      </c>
      <c r="F8527" s="13" t="s">
        <v>34</v>
      </c>
      <c r="G8527" s="9">
        <v>19.0</v>
      </c>
      <c r="H8527" s="9">
        <f>VENTAS!$I8527-(VENTAS!$I8527*0.4)</f>
        <v>23754</v>
      </c>
      <c r="I8527" s="9">
        <v>39590.0</v>
      </c>
      <c r="J8527" s="9">
        <f t="shared" si="2"/>
        <v>0.18</v>
      </c>
      <c r="K8527" s="9">
        <f t="shared" si="3"/>
        <v>46716.2</v>
      </c>
      <c r="L8527" s="11" t="s">
        <v>58</v>
      </c>
      <c r="M8527" s="13" t="s">
        <v>106</v>
      </c>
      <c r="N8527" s="6"/>
      <c r="O8527" s="6"/>
    </row>
    <row r="8528" ht="17.25" customHeight="1">
      <c r="A8528" s="7">
        <v>8527.0</v>
      </c>
      <c r="B8528" s="8">
        <v>42310.0</v>
      </c>
      <c r="C8528" s="9" t="s">
        <v>104</v>
      </c>
      <c r="D8528" s="10" t="s">
        <v>8531</v>
      </c>
      <c r="E8528" s="9" t="str">
        <f t="shared" si="1"/>
        <v>Surco,Lima,Lima</v>
      </c>
      <c r="F8528" s="9" t="s">
        <v>34</v>
      </c>
      <c r="G8528" s="9">
        <v>63.0</v>
      </c>
      <c r="H8528" s="9">
        <f>VENTAS!$I8528-(VENTAS!$I8528*0.4)</f>
        <v>17861.4</v>
      </c>
      <c r="I8528" s="9">
        <v>29769.0</v>
      </c>
      <c r="J8528" s="9">
        <f t="shared" si="2"/>
        <v>0.18</v>
      </c>
      <c r="K8528" s="9">
        <f t="shared" si="3"/>
        <v>35127.42</v>
      </c>
      <c r="L8528" s="11" t="s">
        <v>58</v>
      </c>
      <c r="M8528" s="9" t="s">
        <v>106</v>
      </c>
      <c r="N8528" s="6"/>
      <c r="O8528" s="6"/>
    </row>
    <row r="8529" ht="17.25" customHeight="1">
      <c r="A8529" s="7">
        <v>8528.0</v>
      </c>
      <c r="B8529" s="12">
        <v>42310.0</v>
      </c>
      <c r="C8529" s="13" t="s">
        <v>104</v>
      </c>
      <c r="D8529" s="14" t="s">
        <v>8532</v>
      </c>
      <c r="E8529" s="9" t="str">
        <f t="shared" si="1"/>
        <v>Surco,Lima,Lima</v>
      </c>
      <c r="F8529" s="13" t="s">
        <v>34</v>
      </c>
      <c r="G8529" s="9">
        <v>103.0</v>
      </c>
      <c r="H8529" s="9">
        <f>VENTAS!$I8529-(VENTAS!$I8529*0.4)</f>
        <v>11923.2</v>
      </c>
      <c r="I8529" s="9">
        <v>19872.0</v>
      </c>
      <c r="J8529" s="9">
        <f t="shared" si="2"/>
        <v>0.18</v>
      </c>
      <c r="K8529" s="9">
        <f t="shared" si="3"/>
        <v>23448.96</v>
      </c>
      <c r="L8529" s="11" t="s">
        <v>58</v>
      </c>
      <c r="M8529" s="13" t="s">
        <v>106</v>
      </c>
      <c r="N8529" s="6"/>
      <c r="O8529" s="6"/>
    </row>
    <row r="8530" ht="17.25" customHeight="1">
      <c r="A8530" s="7">
        <v>8529.0</v>
      </c>
      <c r="B8530" s="8">
        <v>42310.0</v>
      </c>
      <c r="C8530" s="9" t="s">
        <v>104</v>
      </c>
      <c r="D8530" s="10" t="s">
        <v>8533</v>
      </c>
      <c r="E8530" s="9" t="str">
        <f t="shared" si="1"/>
        <v>Surco,Lima,Lima</v>
      </c>
      <c r="F8530" s="9" t="s">
        <v>15</v>
      </c>
      <c r="G8530" s="9">
        <v>130.0</v>
      </c>
      <c r="H8530" s="9">
        <f>VENTAS!$I8530-(VENTAS!$I8530*0.4)</f>
        <v>15852</v>
      </c>
      <c r="I8530" s="9">
        <v>26420.0</v>
      </c>
      <c r="J8530" s="9">
        <f t="shared" si="2"/>
        <v>0.18</v>
      </c>
      <c r="K8530" s="9">
        <f t="shared" si="3"/>
        <v>31175.6</v>
      </c>
      <c r="L8530" s="11" t="s">
        <v>58</v>
      </c>
      <c r="M8530" s="9" t="s">
        <v>130</v>
      </c>
      <c r="N8530" s="6"/>
      <c r="O8530" s="6"/>
    </row>
    <row r="8531" ht="17.25" customHeight="1">
      <c r="A8531" s="7">
        <v>8530.0</v>
      </c>
      <c r="B8531" s="12">
        <v>42310.0</v>
      </c>
      <c r="C8531" s="13" t="s">
        <v>104</v>
      </c>
      <c r="D8531" s="14" t="s">
        <v>8534</v>
      </c>
      <c r="E8531" s="9" t="str">
        <f t="shared" si="1"/>
        <v>Surco,Lima,Lima</v>
      </c>
      <c r="F8531" s="13" t="s">
        <v>15</v>
      </c>
      <c r="G8531" s="9">
        <v>37.0</v>
      </c>
      <c r="H8531" s="9">
        <f>VENTAS!$I8531-(VENTAS!$I8531*0.4)</f>
        <v>16794.6</v>
      </c>
      <c r="I8531" s="9">
        <v>27991.0</v>
      </c>
      <c r="J8531" s="9">
        <f t="shared" si="2"/>
        <v>0.18</v>
      </c>
      <c r="K8531" s="9">
        <f t="shared" si="3"/>
        <v>33029.38</v>
      </c>
      <c r="L8531" s="11" t="s">
        <v>58</v>
      </c>
      <c r="M8531" s="13" t="s">
        <v>130</v>
      </c>
      <c r="N8531" s="6"/>
      <c r="O8531" s="6"/>
    </row>
    <row r="8532" ht="17.25" customHeight="1">
      <c r="A8532" s="7">
        <v>8531.0</v>
      </c>
      <c r="B8532" s="8">
        <v>42310.0</v>
      </c>
      <c r="C8532" s="9" t="s">
        <v>104</v>
      </c>
      <c r="D8532" s="10" t="s">
        <v>8535</v>
      </c>
      <c r="E8532" s="9" t="str">
        <f t="shared" si="1"/>
        <v>Surco,Lima,Lima</v>
      </c>
      <c r="F8532" s="9" t="s">
        <v>15</v>
      </c>
      <c r="G8532" s="9">
        <v>140.0</v>
      </c>
      <c r="H8532" s="9">
        <f>VENTAS!$I8532-(VENTAS!$I8532*0.4)</f>
        <v>13275.6</v>
      </c>
      <c r="I8532" s="9">
        <v>22126.0</v>
      </c>
      <c r="J8532" s="9">
        <f t="shared" si="2"/>
        <v>0.18</v>
      </c>
      <c r="K8532" s="9">
        <f t="shared" si="3"/>
        <v>26108.68</v>
      </c>
      <c r="L8532" s="11" t="s">
        <v>58</v>
      </c>
      <c r="M8532" s="9" t="s">
        <v>130</v>
      </c>
      <c r="N8532" s="6"/>
      <c r="O8532" s="6"/>
    </row>
    <row r="8533" ht="17.25" customHeight="1">
      <c r="A8533" s="7">
        <v>8532.0</v>
      </c>
      <c r="B8533" s="12">
        <v>42310.0</v>
      </c>
      <c r="C8533" s="13" t="s">
        <v>104</v>
      </c>
      <c r="D8533" s="14" t="s">
        <v>8536</v>
      </c>
      <c r="E8533" s="9" t="str">
        <f t="shared" si="1"/>
        <v>Surco,Lima,Lima</v>
      </c>
      <c r="F8533" s="13" t="s">
        <v>15</v>
      </c>
      <c r="G8533" s="9">
        <v>91.0</v>
      </c>
      <c r="H8533" s="9">
        <f>VENTAS!$I8533-(VENTAS!$I8533*0.4)</f>
        <v>16865.4</v>
      </c>
      <c r="I8533" s="9">
        <v>28109.0</v>
      </c>
      <c r="J8533" s="9">
        <f t="shared" si="2"/>
        <v>0.18</v>
      </c>
      <c r="K8533" s="9">
        <f t="shared" si="3"/>
        <v>33168.62</v>
      </c>
      <c r="L8533" s="11" t="s">
        <v>58</v>
      </c>
      <c r="M8533" s="13" t="s">
        <v>130</v>
      </c>
      <c r="N8533" s="6"/>
      <c r="O8533" s="6"/>
    </row>
    <row r="8534" ht="17.25" customHeight="1">
      <c r="A8534" s="7">
        <v>8533.0</v>
      </c>
      <c r="B8534" s="8">
        <v>42310.0</v>
      </c>
      <c r="C8534" s="9" t="s">
        <v>104</v>
      </c>
      <c r="D8534" s="10" t="s">
        <v>8537</v>
      </c>
      <c r="E8534" s="9" t="str">
        <f t="shared" si="1"/>
        <v>Ate,Lima,Lima</v>
      </c>
      <c r="F8534" s="9" t="s">
        <v>15</v>
      </c>
      <c r="G8534" s="9">
        <v>66.0</v>
      </c>
      <c r="H8534" s="9">
        <f>VENTAS!$I8534-(VENTAS!$I8534*0.4)</f>
        <v>21685.8</v>
      </c>
      <c r="I8534" s="9">
        <v>36143.0</v>
      </c>
      <c r="J8534" s="9">
        <f t="shared" si="2"/>
        <v>0.18</v>
      </c>
      <c r="K8534" s="9">
        <f t="shared" si="3"/>
        <v>42648.74</v>
      </c>
      <c r="L8534" s="11" t="s">
        <v>20</v>
      </c>
      <c r="M8534" s="9" t="s">
        <v>44</v>
      </c>
      <c r="N8534" s="6"/>
      <c r="O8534" s="6"/>
    </row>
    <row r="8535" ht="17.25" customHeight="1">
      <c r="A8535" s="7">
        <v>8534.0</v>
      </c>
      <c r="B8535" s="12">
        <v>42310.0</v>
      </c>
      <c r="C8535" s="13" t="s">
        <v>104</v>
      </c>
      <c r="D8535" s="14" t="s">
        <v>8538</v>
      </c>
      <c r="E8535" s="9" t="str">
        <f t="shared" si="1"/>
        <v>Ate,Lima,Lima</v>
      </c>
      <c r="F8535" s="13" t="s">
        <v>15</v>
      </c>
      <c r="G8535" s="9">
        <v>76.0</v>
      </c>
      <c r="H8535" s="9">
        <f>VENTAS!$I8535-(VENTAS!$I8535*0.4)</f>
        <v>11631.6</v>
      </c>
      <c r="I8535" s="9">
        <v>19386.0</v>
      </c>
      <c r="J8535" s="9">
        <f t="shared" si="2"/>
        <v>0.18</v>
      </c>
      <c r="K8535" s="9">
        <f t="shared" si="3"/>
        <v>22875.48</v>
      </c>
      <c r="L8535" s="11" t="s">
        <v>20</v>
      </c>
      <c r="M8535" s="13" t="s">
        <v>44</v>
      </c>
      <c r="N8535" s="6"/>
      <c r="O8535" s="6"/>
    </row>
    <row r="8536" ht="17.25" customHeight="1">
      <c r="A8536" s="7">
        <v>8535.0</v>
      </c>
      <c r="B8536" s="8">
        <v>42310.0</v>
      </c>
      <c r="C8536" s="9" t="s">
        <v>104</v>
      </c>
      <c r="D8536" s="10" t="s">
        <v>8539</v>
      </c>
      <c r="E8536" s="9" t="str">
        <f t="shared" si="1"/>
        <v>Ate,Lima,Lima</v>
      </c>
      <c r="F8536" s="9" t="s">
        <v>15</v>
      </c>
      <c r="G8536" s="9">
        <v>17.0</v>
      </c>
      <c r="H8536" s="9">
        <f>VENTAS!$I8536-(VENTAS!$I8536*0.4)</f>
        <v>11088.6</v>
      </c>
      <c r="I8536" s="9">
        <v>18481.0</v>
      </c>
      <c r="J8536" s="9">
        <f t="shared" si="2"/>
        <v>0.18</v>
      </c>
      <c r="K8536" s="9">
        <f t="shared" si="3"/>
        <v>21807.58</v>
      </c>
      <c r="L8536" s="11" t="s">
        <v>20</v>
      </c>
      <c r="M8536" s="9" t="s">
        <v>44</v>
      </c>
      <c r="N8536" s="6"/>
      <c r="O8536" s="6"/>
    </row>
    <row r="8537" ht="17.25" customHeight="1">
      <c r="A8537" s="7">
        <v>8536.0</v>
      </c>
      <c r="B8537" s="12">
        <v>42310.0</v>
      </c>
      <c r="C8537" s="13" t="s">
        <v>104</v>
      </c>
      <c r="D8537" s="14" t="s">
        <v>8540</v>
      </c>
      <c r="E8537" s="9" t="str">
        <f t="shared" si="1"/>
        <v>Ate,Lima,Lima</v>
      </c>
      <c r="F8537" s="13" t="s">
        <v>15</v>
      </c>
      <c r="G8537" s="9">
        <v>73.0</v>
      </c>
      <c r="H8537" s="9">
        <f>VENTAS!$I8537-(VENTAS!$I8537*0.4)</f>
        <v>11524.2</v>
      </c>
      <c r="I8537" s="9">
        <v>19207.0</v>
      </c>
      <c r="J8537" s="9">
        <f t="shared" si="2"/>
        <v>0.18</v>
      </c>
      <c r="K8537" s="9">
        <f t="shared" si="3"/>
        <v>22664.26</v>
      </c>
      <c r="L8537" s="11" t="s">
        <v>20</v>
      </c>
      <c r="M8537" s="13" t="s">
        <v>44</v>
      </c>
      <c r="N8537" s="6"/>
      <c r="O8537" s="6"/>
    </row>
    <row r="8538" ht="17.25" customHeight="1">
      <c r="A8538" s="7">
        <v>8537.0</v>
      </c>
      <c r="B8538" s="8">
        <v>42310.0</v>
      </c>
      <c r="C8538" s="9" t="s">
        <v>25</v>
      </c>
      <c r="D8538" s="10" t="s">
        <v>8541</v>
      </c>
      <c r="E8538" s="9" t="str">
        <f t="shared" si="1"/>
        <v>Surco,Lima,Lima</v>
      </c>
      <c r="F8538" s="9" t="s">
        <v>15</v>
      </c>
      <c r="G8538" s="9">
        <v>79.0</v>
      </c>
      <c r="H8538" s="9">
        <f>VENTAS!$I8538-(VENTAS!$I8538*0.4)</f>
        <v>12187.8</v>
      </c>
      <c r="I8538" s="9">
        <v>20313.0</v>
      </c>
      <c r="J8538" s="9">
        <f t="shared" si="2"/>
        <v>0.18</v>
      </c>
      <c r="K8538" s="9">
        <f t="shared" si="3"/>
        <v>23969.34</v>
      </c>
      <c r="L8538" s="11" t="s">
        <v>58</v>
      </c>
      <c r="M8538" s="9" t="s">
        <v>86</v>
      </c>
      <c r="N8538" s="6"/>
      <c r="O8538" s="6"/>
    </row>
    <row r="8539" ht="17.25" customHeight="1">
      <c r="A8539" s="7">
        <v>8538.0</v>
      </c>
      <c r="B8539" s="12">
        <v>42310.0</v>
      </c>
      <c r="C8539" s="13" t="s">
        <v>25</v>
      </c>
      <c r="D8539" s="14" t="s">
        <v>8542</v>
      </c>
      <c r="E8539" s="9" t="str">
        <f t="shared" si="1"/>
        <v>Surco,Lima,Lima</v>
      </c>
      <c r="F8539" s="13" t="s">
        <v>15</v>
      </c>
      <c r="G8539" s="9">
        <v>24.0</v>
      </c>
      <c r="H8539" s="9">
        <f>VENTAS!$I8539-(VENTAS!$I8539*0.4)</f>
        <v>21279</v>
      </c>
      <c r="I8539" s="9">
        <v>35465.0</v>
      </c>
      <c r="J8539" s="9">
        <f t="shared" si="2"/>
        <v>0.18</v>
      </c>
      <c r="K8539" s="9">
        <f t="shared" si="3"/>
        <v>41848.7</v>
      </c>
      <c r="L8539" s="11" t="s">
        <v>58</v>
      </c>
      <c r="M8539" s="13" t="s">
        <v>86</v>
      </c>
      <c r="N8539" s="6"/>
      <c r="O8539" s="6"/>
    </row>
    <row r="8540" ht="17.25" customHeight="1">
      <c r="A8540" s="7">
        <v>8539.0</v>
      </c>
      <c r="B8540" s="8">
        <v>42310.0</v>
      </c>
      <c r="C8540" s="9" t="s">
        <v>25</v>
      </c>
      <c r="D8540" s="10" t="s">
        <v>8543</v>
      </c>
      <c r="E8540" s="9" t="str">
        <f t="shared" si="1"/>
        <v>Surco,Lima,Lima</v>
      </c>
      <c r="F8540" s="9" t="s">
        <v>15</v>
      </c>
      <c r="G8540" s="9">
        <v>107.0</v>
      </c>
      <c r="H8540" s="9">
        <f>VENTAS!$I8540-(VENTAS!$I8540*0.4)</f>
        <v>16095.6</v>
      </c>
      <c r="I8540" s="9">
        <v>26826.0</v>
      </c>
      <c r="J8540" s="9">
        <f t="shared" si="2"/>
        <v>0.18</v>
      </c>
      <c r="K8540" s="9">
        <f t="shared" si="3"/>
        <v>31654.68</v>
      </c>
      <c r="L8540" s="11" t="s">
        <v>58</v>
      </c>
      <c r="M8540" s="9" t="s">
        <v>86</v>
      </c>
      <c r="N8540" s="6"/>
      <c r="O8540" s="6"/>
    </row>
    <row r="8541" ht="17.25" customHeight="1">
      <c r="A8541" s="7">
        <v>8540.0</v>
      </c>
      <c r="B8541" s="12">
        <v>42310.0</v>
      </c>
      <c r="C8541" s="13" t="s">
        <v>25</v>
      </c>
      <c r="D8541" s="14" t="s">
        <v>8544</v>
      </c>
      <c r="E8541" s="9" t="str">
        <f t="shared" si="1"/>
        <v>Surco,Lima,Lima</v>
      </c>
      <c r="F8541" s="13" t="s">
        <v>15</v>
      </c>
      <c r="G8541" s="9">
        <v>104.0</v>
      </c>
      <c r="H8541" s="9">
        <f>VENTAS!$I8541-(VENTAS!$I8541*0.4)</f>
        <v>12220.8</v>
      </c>
      <c r="I8541" s="9">
        <v>20368.0</v>
      </c>
      <c r="J8541" s="9">
        <f t="shared" si="2"/>
        <v>0.18</v>
      </c>
      <c r="K8541" s="9">
        <f t="shared" si="3"/>
        <v>24034.24</v>
      </c>
      <c r="L8541" s="11" t="s">
        <v>58</v>
      </c>
      <c r="M8541" s="13" t="s">
        <v>86</v>
      </c>
      <c r="N8541" s="6"/>
      <c r="O8541" s="6"/>
    </row>
    <row r="8542" ht="17.25" customHeight="1">
      <c r="A8542" s="7">
        <v>8541.0</v>
      </c>
      <c r="B8542" s="8">
        <v>42310.0</v>
      </c>
      <c r="C8542" s="9" t="s">
        <v>25</v>
      </c>
      <c r="D8542" s="10" t="s">
        <v>8545</v>
      </c>
      <c r="E8542" s="9" t="str">
        <f t="shared" si="1"/>
        <v>Ate,Lima,Lima</v>
      </c>
      <c r="F8542" s="9" t="s">
        <v>34</v>
      </c>
      <c r="G8542" s="9">
        <v>103.0</v>
      </c>
      <c r="H8542" s="9">
        <f>VENTAS!$I8542-(VENTAS!$I8542*0.4)</f>
        <v>17281.2</v>
      </c>
      <c r="I8542" s="9">
        <v>28802.0</v>
      </c>
      <c r="J8542" s="9">
        <f t="shared" si="2"/>
        <v>0.18</v>
      </c>
      <c r="K8542" s="9">
        <f t="shared" si="3"/>
        <v>33986.36</v>
      </c>
      <c r="L8542" s="11" t="s">
        <v>20</v>
      </c>
      <c r="M8542" s="9" t="s">
        <v>21</v>
      </c>
      <c r="N8542" s="6"/>
      <c r="O8542" s="6"/>
    </row>
    <row r="8543" ht="17.25" customHeight="1">
      <c r="A8543" s="7">
        <v>8542.0</v>
      </c>
      <c r="B8543" s="12">
        <v>42310.0</v>
      </c>
      <c r="C8543" s="13" t="s">
        <v>25</v>
      </c>
      <c r="D8543" s="14" t="s">
        <v>8546</v>
      </c>
      <c r="E8543" s="9" t="str">
        <f t="shared" si="1"/>
        <v>Ate,Lima,Lima</v>
      </c>
      <c r="F8543" s="13" t="s">
        <v>34</v>
      </c>
      <c r="G8543" s="9">
        <v>84.0</v>
      </c>
      <c r="H8543" s="9">
        <f>VENTAS!$I8543-(VENTAS!$I8543*0.4)</f>
        <v>23382.6</v>
      </c>
      <c r="I8543" s="9">
        <v>38971.0</v>
      </c>
      <c r="J8543" s="9">
        <f t="shared" si="2"/>
        <v>0.18</v>
      </c>
      <c r="K8543" s="9">
        <f t="shared" si="3"/>
        <v>45985.78</v>
      </c>
      <c r="L8543" s="11" t="s">
        <v>20</v>
      </c>
      <c r="M8543" s="13" t="s">
        <v>21</v>
      </c>
      <c r="N8543" s="6"/>
      <c r="O8543" s="6"/>
    </row>
    <row r="8544" ht="17.25" customHeight="1">
      <c r="A8544" s="7">
        <v>8543.0</v>
      </c>
      <c r="B8544" s="8">
        <v>42310.0</v>
      </c>
      <c r="C8544" s="9" t="s">
        <v>25</v>
      </c>
      <c r="D8544" s="10" t="s">
        <v>8547</v>
      </c>
      <c r="E8544" s="9" t="str">
        <f t="shared" si="1"/>
        <v>Ate,Lima,Lima</v>
      </c>
      <c r="F8544" s="9" t="s">
        <v>34</v>
      </c>
      <c r="G8544" s="9">
        <v>169.0</v>
      </c>
      <c r="H8544" s="9">
        <f>VENTAS!$I8544-(VENTAS!$I8544*0.4)</f>
        <v>14407.2</v>
      </c>
      <c r="I8544" s="9">
        <v>24012.0</v>
      </c>
      <c r="J8544" s="9">
        <f t="shared" si="2"/>
        <v>0.18</v>
      </c>
      <c r="K8544" s="9">
        <f t="shared" si="3"/>
        <v>28334.16</v>
      </c>
      <c r="L8544" s="11" t="s">
        <v>20</v>
      </c>
      <c r="M8544" s="9" t="s">
        <v>21</v>
      </c>
      <c r="N8544" s="6"/>
      <c r="O8544" s="6"/>
    </row>
    <row r="8545" ht="17.25" customHeight="1">
      <c r="A8545" s="7">
        <v>8544.0</v>
      </c>
      <c r="B8545" s="12">
        <v>42310.0</v>
      </c>
      <c r="C8545" s="13" t="s">
        <v>25</v>
      </c>
      <c r="D8545" s="14" t="s">
        <v>8548</v>
      </c>
      <c r="E8545" s="9" t="str">
        <f t="shared" si="1"/>
        <v>Ate,Lima,Lima</v>
      </c>
      <c r="F8545" s="13" t="s">
        <v>34</v>
      </c>
      <c r="G8545" s="9">
        <v>136.0</v>
      </c>
      <c r="H8545" s="9">
        <f>VENTAS!$I8545-(VENTAS!$I8545*0.4)</f>
        <v>13893.6</v>
      </c>
      <c r="I8545" s="9">
        <v>23156.0</v>
      </c>
      <c r="J8545" s="9">
        <f t="shared" si="2"/>
        <v>0.18</v>
      </c>
      <c r="K8545" s="9">
        <f t="shared" si="3"/>
        <v>27324.08</v>
      </c>
      <c r="L8545" s="11" t="s">
        <v>20</v>
      </c>
      <c r="M8545" s="13" t="s">
        <v>21</v>
      </c>
      <c r="N8545" s="6"/>
      <c r="O8545" s="6"/>
    </row>
    <row r="8546" ht="17.25" customHeight="1">
      <c r="A8546" s="7">
        <v>8545.0</v>
      </c>
      <c r="B8546" s="8">
        <v>42310.0</v>
      </c>
      <c r="C8546" s="9" t="s">
        <v>18</v>
      </c>
      <c r="D8546" s="10" t="s">
        <v>8549</v>
      </c>
      <c r="E8546" s="9" t="str">
        <f t="shared" si="1"/>
        <v>Surco,Lima,Lima</v>
      </c>
      <c r="F8546" s="9" t="s">
        <v>15</v>
      </c>
      <c r="G8546" s="9">
        <v>162.0</v>
      </c>
      <c r="H8546" s="9">
        <f>VENTAS!$I8546-(VENTAS!$I8546*0.4)</f>
        <v>23482.2</v>
      </c>
      <c r="I8546" s="9">
        <v>39137.0</v>
      </c>
      <c r="J8546" s="9">
        <f t="shared" si="2"/>
        <v>0.18</v>
      </c>
      <c r="K8546" s="9">
        <f t="shared" si="3"/>
        <v>46181.66</v>
      </c>
      <c r="L8546" s="11" t="s">
        <v>58</v>
      </c>
      <c r="M8546" s="9" t="s">
        <v>69</v>
      </c>
      <c r="N8546" s="6"/>
      <c r="O8546" s="6"/>
    </row>
    <row r="8547" ht="17.25" customHeight="1">
      <c r="A8547" s="7">
        <v>8546.0</v>
      </c>
      <c r="B8547" s="12">
        <v>42310.0</v>
      </c>
      <c r="C8547" s="13" t="s">
        <v>18</v>
      </c>
      <c r="D8547" s="14" t="s">
        <v>8550</v>
      </c>
      <c r="E8547" s="9" t="str">
        <f t="shared" si="1"/>
        <v>Surco,Lima,Lima</v>
      </c>
      <c r="F8547" s="13" t="s">
        <v>15</v>
      </c>
      <c r="G8547" s="9">
        <v>154.0</v>
      </c>
      <c r="H8547" s="9">
        <f>VENTAS!$I8547-(VENTAS!$I8547*0.4)</f>
        <v>20031</v>
      </c>
      <c r="I8547" s="9">
        <v>33385.0</v>
      </c>
      <c r="J8547" s="9">
        <f t="shared" si="2"/>
        <v>0.18</v>
      </c>
      <c r="K8547" s="9">
        <f t="shared" si="3"/>
        <v>39394.3</v>
      </c>
      <c r="L8547" s="11" t="s">
        <v>58</v>
      </c>
      <c r="M8547" s="13" t="s">
        <v>69</v>
      </c>
      <c r="N8547" s="6"/>
      <c r="O8547" s="6"/>
    </row>
    <row r="8548" ht="17.25" customHeight="1">
      <c r="A8548" s="7">
        <v>8547.0</v>
      </c>
      <c r="B8548" s="8">
        <v>42310.0</v>
      </c>
      <c r="C8548" s="9" t="s">
        <v>18</v>
      </c>
      <c r="D8548" s="10" t="s">
        <v>8551</v>
      </c>
      <c r="E8548" s="9" t="str">
        <f t="shared" si="1"/>
        <v>Surco,Lima,Lima</v>
      </c>
      <c r="F8548" s="9" t="s">
        <v>15</v>
      </c>
      <c r="G8548" s="9">
        <v>56.0</v>
      </c>
      <c r="H8548" s="9">
        <f>VENTAS!$I8548-(VENTAS!$I8548*0.4)</f>
        <v>21810.6</v>
      </c>
      <c r="I8548" s="9">
        <v>36351.0</v>
      </c>
      <c r="J8548" s="9">
        <f t="shared" si="2"/>
        <v>0.18</v>
      </c>
      <c r="K8548" s="9">
        <f t="shared" si="3"/>
        <v>42894.18</v>
      </c>
      <c r="L8548" s="11" t="s">
        <v>58</v>
      </c>
      <c r="M8548" s="9" t="s">
        <v>69</v>
      </c>
      <c r="N8548" s="6"/>
      <c r="O8548" s="6"/>
    </row>
    <row r="8549" ht="17.25" customHeight="1">
      <c r="A8549" s="7">
        <v>8548.0</v>
      </c>
      <c r="B8549" s="12">
        <v>42310.0</v>
      </c>
      <c r="C8549" s="13" t="s">
        <v>18</v>
      </c>
      <c r="D8549" s="14" t="s">
        <v>8552</v>
      </c>
      <c r="E8549" s="9" t="str">
        <f t="shared" si="1"/>
        <v>Surco,Lima,Lima</v>
      </c>
      <c r="F8549" s="13" t="s">
        <v>15</v>
      </c>
      <c r="G8549" s="9">
        <v>30.0</v>
      </c>
      <c r="H8549" s="9">
        <f>VENTAS!$I8549-(VENTAS!$I8549*0.4)</f>
        <v>16989.6</v>
      </c>
      <c r="I8549" s="9">
        <v>28316.0</v>
      </c>
      <c r="J8549" s="9">
        <f t="shared" si="2"/>
        <v>0.18</v>
      </c>
      <c r="K8549" s="9">
        <f t="shared" si="3"/>
        <v>33412.88</v>
      </c>
      <c r="L8549" s="11" t="s">
        <v>58</v>
      </c>
      <c r="M8549" s="13" t="s">
        <v>69</v>
      </c>
      <c r="N8549" s="6"/>
      <c r="O8549" s="6"/>
    </row>
    <row r="8550" ht="17.25" customHeight="1">
      <c r="A8550" s="7">
        <v>8549.0</v>
      </c>
      <c r="B8550" s="8">
        <v>42310.0</v>
      </c>
      <c r="C8550" s="9" t="s">
        <v>63</v>
      </c>
      <c r="D8550" s="10" t="s">
        <v>8553</v>
      </c>
      <c r="E8550" s="9" t="str">
        <f t="shared" si="1"/>
        <v>Surco,Lima,Lima</v>
      </c>
      <c r="F8550" s="9" t="s">
        <v>15</v>
      </c>
      <c r="G8550" s="9">
        <v>74.0</v>
      </c>
      <c r="H8550" s="9">
        <f>VENTAS!$I8550-(VENTAS!$I8550*0.4)</f>
        <v>16116.6</v>
      </c>
      <c r="I8550" s="9">
        <v>26861.0</v>
      </c>
      <c r="J8550" s="9">
        <f t="shared" si="2"/>
        <v>0.18</v>
      </c>
      <c r="K8550" s="9">
        <f t="shared" si="3"/>
        <v>31695.98</v>
      </c>
      <c r="L8550" s="11" t="s">
        <v>58</v>
      </c>
      <c r="M8550" s="9" t="s">
        <v>130</v>
      </c>
      <c r="N8550" s="6"/>
      <c r="O8550" s="6"/>
    </row>
    <row r="8551" ht="17.25" customHeight="1">
      <c r="A8551" s="7">
        <v>8550.0</v>
      </c>
      <c r="B8551" s="12">
        <v>42310.0</v>
      </c>
      <c r="C8551" s="13" t="s">
        <v>63</v>
      </c>
      <c r="D8551" s="14" t="s">
        <v>8554</v>
      </c>
      <c r="E8551" s="9" t="str">
        <f t="shared" si="1"/>
        <v>Surco,Lima,Lima</v>
      </c>
      <c r="F8551" s="13" t="s">
        <v>15</v>
      </c>
      <c r="G8551" s="9">
        <v>76.0</v>
      </c>
      <c r="H8551" s="9">
        <f>VENTAS!$I8551-(VENTAS!$I8551*0.4)</f>
        <v>22078.8</v>
      </c>
      <c r="I8551" s="9">
        <v>36798.0</v>
      </c>
      <c r="J8551" s="9">
        <f t="shared" si="2"/>
        <v>0.18</v>
      </c>
      <c r="K8551" s="9">
        <f t="shared" si="3"/>
        <v>43421.64</v>
      </c>
      <c r="L8551" s="11" t="s">
        <v>58</v>
      </c>
      <c r="M8551" s="13" t="s">
        <v>130</v>
      </c>
      <c r="N8551" s="6"/>
      <c r="O8551" s="6"/>
    </row>
    <row r="8552" ht="17.25" customHeight="1">
      <c r="A8552" s="7">
        <v>8551.0</v>
      </c>
      <c r="B8552" s="8">
        <v>42310.0</v>
      </c>
      <c r="C8552" s="9" t="s">
        <v>63</v>
      </c>
      <c r="D8552" s="10" t="s">
        <v>8555</v>
      </c>
      <c r="E8552" s="9" t="str">
        <f t="shared" si="1"/>
        <v>Surco,Lima,Lima</v>
      </c>
      <c r="F8552" s="9" t="s">
        <v>15</v>
      </c>
      <c r="G8552" s="9">
        <v>131.0</v>
      </c>
      <c r="H8552" s="9">
        <f>VENTAS!$I8552-(VENTAS!$I8552*0.4)</f>
        <v>15609.6</v>
      </c>
      <c r="I8552" s="9">
        <v>26016.0</v>
      </c>
      <c r="J8552" s="9">
        <f t="shared" si="2"/>
        <v>0.18</v>
      </c>
      <c r="K8552" s="9">
        <f t="shared" si="3"/>
        <v>30698.88</v>
      </c>
      <c r="L8552" s="11" t="s">
        <v>58</v>
      </c>
      <c r="M8552" s="9" t="s">
        <v>130</v>
      </c>
      <c r="N8552" s="6"/>
      <c r="O8552" s="6"/>
    </row>
    <row r="8553" ht="17.25" customHeight="1">
      <c r="A8553" s="7">
        <v>8552.0</v>
      </c>
      <c r="B8553" s="12">
        <v>42310.0</v>
      </c>
      <c r="C8553" s="13" t="s">
        <v>63</v>
      </c>
      <c r="D8553" s="14" t="s">
        <v>8556</v>
      </c>
      <c r="E8553" s="9" t="str">
        <f t="shared" si="1"/>
        <v>Surco,Lima,Lima</v>
      </c>
      <c r="F8553" s="13" t="s">
        <v>15</v>
      </c>
      <c r="G8553" s="9">
        <v>77.0</v>
      </c>
      <c r="H8553" s="9">
        <f>VENTAS!$I8553-(VENTAS!$I8553*0.4)</f>
        <v>11362.2</v>
      </c>
      <c r="I8553" s="9">
        <v>18937.0</v>
      </c>
      <c r="J8553" s="9">
        <f t="shared" si="2"/>
        <v>0.18</v>
      </c>
      <c r="K8553" s="9">
        <f t="shared" si="3"/>
        <v>22345.66</v>
      </c>
      <c r="L8553" s="11" t="s">
        <v>58</v>
      </c>
      <c r="M8553" s="13" t="s">
        <v>130</v>
      </c>
      <c r="N8553" s="6"/>
      <c r="O8553" s="6"/>
    </row>
    <row r="8554" ht="17.25" customHeight="1">
      <c r="A8554" s="7">
        <v>8553.0</v>
      </c>
      <c r="B8554" s="8">
        <v>42309.0</v>
      </c>
      <c r="C8554" s="9" t="s">
        <v>56</v>
      </c>
      <c r="D8554" s="10" t="s">
        <v>8557</v>
      </c>
      <c r="E8554" s="9" t="str">
        <f t="shared" si="1"/>
        <v>Surco,Lima,Lima</v>
      </c>
      <c r="F8554" s="9" t="s">
        <v>15</v>
      </c>
      <c r="G8554" s="9">
        <v>8.0</v>
      </c>
      <c r="H8554" s="9">
        <f>VENTAS!$I8554-(VENTAS!$I8554*0.4)</f>
        <v>20473.2</v>
      </c>
      <c r="I8554" s="9">
        <v>34122.0</v>
      </c>
      <c r="J8554" s="9">
        <f t="shared" si="2"/>
        <v>0.18</v>
      </c>
      <c r="K8554" s="9">
        <f t="shared" si="3"/>
        <v>40263.96</v>
      </c>
      <c r="L8554" s="11" t="s">
        <v>58</v>
      </c>
      <c r="M8554" s="9" t="s">
        <v>130</v>
      </c>
      <c r="N8554" s="6"/>
      <c r="O8554" s="6"/>
    </row>
    <row r="8555" ht="17.25" customHeight="1">
      <c r="A8555" s="7">
        <v>8554.0</v>
      </c>
      <c r="B8555" s="12">
        <v>42309.0</v>
      </c>
      <c r="C8555" s="13" t="s">
        <v>56</v>
      </c>
      <c r="D8555" s="14" t="s">
        <v>8558</v>
      </c>
      <c r="E8555" s="9" t="str">
        <f t="shared" si="1"/>
        <v>Surco,Lima,Lima</v>
      </c>
      <c r="F8555" s="13" t="s">
        <v>15</v>
      </c>
      <c r="G8555" s="9">
        <v>28.0</v>
      </c>
      <c r="H8555" s="9">
        <f>VENTAS!$I8555-(VENTAS!$I8555*0.4)</f>
        <v>21076.8</v>
      </c>
      <c r="I8555" s="9">
        <v>35128.0</v>
      </c>
      <c r="J8555" s="9">
        <f t="shared" si="2"/>
        <v>0.18</v>
      </c>
      <c r="K8555" s="9">
        <f t="shared" si="3"/>
        <v>41451.04</v>
      </c>
      <c r="L8555" s="11" t="s">
        <v>58</v>
      </c>
      <c r="M8555" s="13" t="s">
        <v>130</v>
      </c>
      <c r="N8555" s="6"/>
      <c r="O8555" s="6"/>
    </row>
    <row r="8556" ht="17.25" customHeight="1">
      <c r="A8556" s="7">
        <v>8555.0</v>
      </c>
      <c r="B8556" s="8">
        <v>42309.0</v>
      </c>
      <c r="C8556" s="9" t="s">
        <v>56</v>
      </c>
      <c r="D8556" s="10" t="s">
        <v>8559</v>
      </c>
      <c r="E8556" s="9" t="str">
        <f t="shared" si="1"/>
        <v>Surco,Lima,Lima</v>
      </c>
      <c r="F8556" s="9" t="s">
        <v>15</v>
      </c>
      <c r="G8556" s="9">
        <v>175.0</v>
      </c>
      <c r="H8556" s="9">
        <f>VENTAS!$I8556-(VENTAS!$I8556*0.4)</f>
        <v>22540.8</v>
      </c>
      <c r="I8556" s="9">
        <v>37568.0</v>
      </c>
      <c r="J8556" s="9">
        <f t="shared" si="2"/>
        <v>0.18</v>
      </c>
      <c r="K8556" s="9">
        <f t="shared" si="3"/>
        <v>44330.24</v>
      </c>
      <c r="L8556" s="11" t="s">
        <v>58</v>
      </c>
      <c r="M8556" s="9" t="s">
        <v>130</v>
      </c>
      <c r="N8556" s="6"/>
      <c r="O8556" s="6"/>
    </row>
    <row r="8557" ht="17.25" customHeight="1">
      <c r="A8557" s="7">
        <v>8556.0</v>
      </c>
      <c r="B8557" s="12">
        <v>42309.0</v>
      </c>
      <c r="C8557" s="13" t="s">
        <v>56</v>
      </c>
      <c r="D8557" s="14" t="s">
        <v>8560</v>
      </c>
      <c r="E8557" s="9" t="str">
        <f t="shared" si="1"/>
        <v>Surco,Lima,Lima</v>
      </c>
      <c r="F8557" s="13" t="s">
        <v>15</v>
      </c>
      <c r="G8557" s="9">
        <v>105.0</v>
      </c>
      <c r="H8557" s="9">
        <f>VENTAS!$I8557-(VENTAS!$I8557*0.4)</f>
        <v>23211</v>
      </c>
      <c r="I8557" s="9">
        <v>38685.0</v>
      </c>
      <c r="J8557" s="9">
        <f t="shared" si="2"/>
        <v>0.18</v>
      </c>
      <c r="K8557" s="9">
        <f t="shared" si="3"/>
        <v>45648.3</v>
      </c>
      <c r="L8557" s="11" t="s">
        <v>58</v>
      </c>
      <c r="M8557" s="13" t="s">
        <v>130</v>
      </c>
      <c r="N8557" s="6"/>
      <c r="O8557" s="6"/>
    </row>
    <row r="8558" ht="17.25" customHeight="1">
      <c r="A8558" s="7">
        <v>8557.0</v>
      </c>
      <c r="B8558" s="8">
        <v>42309.0</v>
      </c>
      <c r="C8558" s="9" t="s">
        <v>56</v>
      </c>
      <c r="D8558" s="10" t="s">
        <v>8561</v>
      </c>
      <c r="E8558" s="9" t="str">
        <f t="shared" si="1"/>
        <v>San Miguel, Lima, Lima</v>
      </c>
      <c r="F8558" s="9" t="s">
        <v>15</v>
      </c>
      <c r="G8558" s="9">
        <v>11.0</v>
      </c>
      <c r="H8558" s="9">
        <f>VENTAS!$I8558-(VENTAS!$I8558*0.4)</f>
        <v>11635.8</v>
      </c>
      <c r="I8558" s="9">
        <v>19393.0</v>
      </c>
      <c r="J8558" s="9">
        <f t="shared" si="2"/>
        <v>0.18</v>
      </c>
      <c r="K8558" s="9">
        <f t="shared" si="3"/>
        <v>22883.74</v>
      </c>
      <c r="L8558" s="11" t="s">
        <v>16</v>
      </c>
      <c r="M8558" s="9" t="s">
        <v>17</v>
      </c>
      <c r="N8558" s="6"/>
      <c r="O8558" s="6"/>
    </row>
    <row r="8559" ht="17.25" customHeight="1">
      <c r="A8559" s="7">
        <v>8558.0</v>
      </c>
      <c r="B8559" s="12">
        <v>42309.0</v>
      </c>
      <c r="C8559" s="13" t="s">
        <v>56</v>
      </c>
      <c r="D8559" s="14" t="s">
        <v>8562</v>
      </c>
      <c r="E8559" s="9" t="str">
        <f t="shared" si="1"/>
        <v>San Miguel, Lima, Lima</v>
      </c>
      <c r="F8559" s="13" t="s">
        <v>15</v>
      </c>
      <c r="G8559" s="9">
        <v>120.0</v>
      </c>
      <c r="H8559" s="9">
        <f>VENTAS!$I8559-(VENTAS!$I8559*0.4)</f>
        <v>22771.8</v>
      </c>
      <c r="I8559" s="9">
        <v>37953.0</v>
      </c>
      <c r="J8559" s="9">
        <f t="shared" si="2"/>
        <v>0.18</v>
      </c>
      <c r="K8559" s="9">
        <f t="shared" si="3"/>
        <v>44784.54</v>
      </c>
      <c r="L8559" s="11" t="s">
        <v>16</v>
      </c>
      <c r="M8559" s="13" t="s">
        <v>17</v>
      </c>
      <c r="N8559" s="6"/>
      <c r="O8559" s="6"/>
    </row>
    <row r="8560" ht="17.25" customHeight="1">
      <c r="A8560" s="7">
        <v>8559.0</v>
      </c>
      <c r="B8560" s="8">
        <v>42309.0</v>
      </c>
      <c r="C8560" s="9" t="s">
        <v>56</v>
      </c>
      <c r="D8560" s="10" t="s">
        <v>8563</v>
      </c>
      <c r="E8560" s="9" t="str">
        <f t="shared" si="1"/>
        <v>San Miguel, Lima, Lima</v>
      </c>
      <c r="F8560" s="9" t="s">
        <v>15</v>
      </c>
      <c r="G8560" s="9">
        <v>174.0</v>
      </c>
      <c r="H8560" s="9">
        <f>VENTAS!$I8560-(VENTAS!$I8560*0.4)</f>
        <v>20595.6</v>
      </c>
      <c r="I8560" s="9">
        <v>34326.0</v>
      </c>
      <c r="J8560" s="9">
        <f t="shared" si="2"/>
        <v>0.18</v>
      </c>
      <c r="K8560" s="9">
        <f t="shared" si="3"/>
        <v>40504.68</v>
      </c>
      <c r="L8560" s="11" t="s">
        <v>16</v>
      </c>
      <c r="M8560" s="9" t="s">
        <v>17</v>
      </c>
      <c r="N8560" s="6"/>
      <c r="O8560" s="6"/>
    </row>
    <row r="8561" ht="17.25" customHeight="1">
      <c r="A8561" s="7">
        <v>8560.0</v>
      </c>
      <c r="B8561" s="12">
        <v>42309.0</v>
      </c>
      <c r="C8561" s="13" t="s">
        <v>56</v>
      </c>
      <c r="D8561" s="14" t="s">
        <v>8564</v>
      </c>
      <c r="E8561" s="9" t="str">
        <f t="shared" si="1"/>
        <v>San Miguel, Lima, Lima</v>
      </c>
      <c r="F8561" s="13" t="s">
        <v>15</v>
      </c>
      <c r="G8561" s="9">
        <v>37.0</v>
      </c>
      <c r="H8561" s="9">
        <f>VENTAS!$I8561-(VENTAS!$I8561*0.4)</f>
        <v>22419</v>
      </c>
      <c r="I8561" s="9">
        <v>37365.0</v>
      </c>
      <c r="J8561" s="9">
        <f t="shared" si="2"/>
        <v>0.18</v>
      </c>
      <c r="K8561" s="9">
        <f t="shared" si="3"/>
        <v>44090.7</v>
      </c>
      <c r="L8561" s="11" t="s">
        <v>16</v>
      </c>
      <c r="M8561" s="13" t="s">
        <v>17</v>
      </c>
      <c r="N8561" s="6"/>
      <c r="O8561" s="6"/>
    </row>
    <row r="8562" ht="17.25" customHeight="1">
      <c r="A8562" s="7">
        <v>8561.0</v>
      </c>
      <c r="B8562" s="8">
        <v>42309.0</v>
      </c>
      <c r="C8562" s="9" t="s">
        <v>25</v>
      </c>
      <c r="D8562" s="10" t="s">
        <v>8565</v>
      </c>
      <c r="E8562" s="9" t="str">
        <f t="shared" si="1"/>
        <v>Ate,Lima,Lima</v>
      </c>
      <c r="F8562" s="9" t="s">
        <v>15</v>
      </c>
      <c r="G8562" s="9">
        <v>127.0</v>
      </c>
      <c r="H8562" s="9">
        <f>VENTAS!$I8562-(VENTAS!$I8562*0.4)</f>
        <v>20520</v>
      </c>
      <c r="I8562" s="9">
        <v>34200.0</v>
      </c>
      <c r="J8562" s="9">
        <f t="shared" si="2"/>
        <v>0.18</v>
      </c>
      <c r="K8562" s="9">
        <f t="shared" si="3"/>
        <v>40356</v>
      </c>
      <c r="L8562" s="11" t="s">
        <v>20</v>
      </c>
      <c r="M8562" s="9" t="s">
        <v>21</v>
      </c>
      <c r="N8562" s="6"/>
      <c r="O8562" s="6"/>
    </row>
    <row r="8563" ht="17.25" customHeight="1">
      <c r="A8563" s="7">
        <v>8562.0</v>
      </c>
      <c r="B8563" s="12">
        <v>42309.0</v>
      </c>
      <c r="C8563" s="13" t="s">
        <v>25</v>
      </c>
      <c r="D8563" s="14" t="s">
        <v>8566</v>
      </c>
      <c r="E8563" s="9" t="str">
        <f t="shared" si="1"/>
        <v>Ate,Lima,Lima</v>
      </c>
      <c r="F8563" s="13" t="s">
        <v>15</v>
      </c>
      <c r="G8563" s="9">
        <v>18.0</v>
      </c>
      <c r="H8563" s="9">
        <f>VENTAS!$I8563-(VENTAS!$I8563*0.4)</f>
        <v>22843.2</v>
      </c>
      <c r="I8563" s="9">
        <v>38072.0</v>
      </c>
      <c r="J8563" s="9">
        <f t="shared" si="2"/>
        <v>0.18</v>
      </c>
      <c r="K8563" s="9">
        <f t="shared" si="3"/>
        <v>44924.96</v>
      </c>
      <c r="L8563" s="11" t="s">
        <v>20</v>
      </c>
      <c r="M8563" s="13" t="s">
        <v>21</v>
      </c>
      <c r="N8563" s="6"/>
      <c r="O8563" s="6"/>
    </row>
    <row r="8564" ht="17.25" customHeight="1">
      <c r="A8564" s="7">
        <v>8563.0</v>
      </c>
      <c r="B8564" s="8">
        <v>42309.0</v>
      </c>
      <c r="C8564" s="9" t="s">
        <v>25</v>
      </c>
      <c r="D8564" s="10" t="s">
        <v>8567</v>
      </c>
      <c r="E8564" s="9" t="str">
        <f t="shared" si="1"/>
        <v>Ate,Lima,Lima</v>
      </c>
      <c r="F8564" s="9" t="s">
        <v>15</v>
      </c>
      <c r="G8564" s="9">
        <v>159.0</v>
      </c>
      <c r="H8564" s="9">
        <f>VENTAS!$I8564-(VENTAS!$I8564*0.4)</f>
        <v>12212.4</v>
      </c>
      <c r="I8564" s="9">
        <v>20354.0</v>
      </c>
      <c r="J8564" s="9">
        <f t="shared" si="2"/>
        <v>0.18</v>
      </c>
      <c r="K8564" s="9">
        <f t="shared" si="3"/>
        <v>24017.72</v>
      </c>
      <c r="L8564" s="11" t="s">
        <v>20</v>
      </c>
      <c r="M8564" s="9" t="s">
        <v>21</v>
      </c>
      <c r="N8564" s="6"/>
      <c r="O8564" s="6"/>
    </row>
    <row r="8565" ht="17.25" customHeight="1">
      <c r="A8565" s="7">
        <v>8564.0</v>
      </c>
      <c r="B8565" s="12">
        <v>42309.0</v>
      </c>
      <c r="C8565" s="13" t="s">
        <v>25</v>
      </c>
      <c r="D8565" s="14" t="s">
        <v>8568</v>
      </c>
      <c r="E8565" s="9" t="str">
        <f t="shared" si="1"/>
        <v>Ate,Lima,Lima</v>
      </c>
      <c r="F8565" s="13" t="s">
        <v>15</v>
      </c>
      <c r="G8565" s="9">
        <v>7.0</v>
      </c>
      <c r="H8565" s="9">
        <f>VENTAS!$I8565-(VENTAS!$I8565*0.4)</f>
        <v>17343.6</v>
      </c>
      <c r="I8565" s="9">
        <v>28906.0</v>
      </c>
      <c r="J8565" s="9">
        <f t="shared" si="2"/>
        <v>0.18</v>
      </c>
      <c r="K8565" s="9">
        <f t="shared" si="3"/>
        <v>34109.08</v>
      </c>
      <c r="L8565" s="11" t="s">
        <v>20</v>
      </c>
      <c r="M8565" s="13" t="s">
        <v>21</v>
      </c>
      <c r="N8565" s="6"/>
      <c r="O8565" s="6"/>
    </row>
    <row r="8566" ht="17.25" customHeight="1">
      <c r="A8566" s="7">
        <v>8565.0</v>
      </c>
      <c r="B8566" s="8">
        <v>42309.0</v>
      </c>
      <c r="C8566" s="9" t="s">
        <v>18</v>
      </c>
      <c r="D8566" s="10" t="s">
        <v>8569</v>
      </c>
      <c r="E8566" s="9" t="str">
        <f t="shared" si="1"/>
        <v>Surco,Lima,Lima</v>
      </c>
      <c r="F8566" s="9" t="s">
        <v>15</v>
      </c>
      <c r="G8566" s="9">
        <v>42.0</v>
      </c>
      <c r="H8566" s="9">
        <f>VENTAS!$I8566-(VENTAS!$I8566*0.4)</f>
        <v>16951.2</v>
      </c>
      <c r="I8566" s="9">
        <v>28252.0</v>
      </c>
      <c r="J8566" s="9">
        <f t="shared" si="2"/>
        <v>0.18</v>
      </c>
      <c r="K8566" s="9">
        <f t="shared" si="3"/>
        <v>33337.36</v>
      </c>
      <c r="L8566" s="11" t="s">
        <v>58</v>
      </c>
      <c r="M8566" s="9" t="s">
        <v>59</v>
      </c>
      <c r="N8566" s="6"/>
      <c r="O8566" s="6"/>
    </row>
    <row r="8567" ht="17.25" customHeight="1">
      <c r="A8567" s="7">
        <v>8566.0</v>
      </c>
      <c r="B8567" s="12">
        <v>42309.0</v>
      </c>
      <c r="C8567" s="13" t="s">
        <v>18</v>
      </c>
      <c r="D8567" s="14" t="s">
        <v>8570</v>
      </c>
      <c r="E8567" s="9" t="str">
        <f t="shared" si="1"/>
        <v>Surco,Lima,Lima</v>
      </c>
      <c r="F8567" s="13" t="s">
        <v>15</v>
      </c>
      <c r="G8567" s="9">
        <v>44.0</v>
      </c>
      <c r="H8567" s="9">
        <f>VENTAS!$I8567-(VENTAS!$I8567*0.4)</f>
        <v>16044</v>
      </c>
      <c r="I8567" s="9">
        <v>26740.0</v>
      </c>
      <c r="J8567" s="9">
        <f t="shared" si="2"/>
        <v>0.18</v>
      </c>
      <c r="K8567" s="9">
        <f t="shared" si="3"/>
        <v>31553.2</v>
      </c>
      <c r="L8567" s="11" t="s">
        <v>58</v>
      </c>
      <c r="M8567" s="13" t="s">
        <v>59</v>
      </c>
      <c r="N8567" s="6"/>
      <c r="O8567" s="6"/>
    </row>
    <row r="8568" ht="17.25" customHeight="1">
      <c r="A8568" s="7">
        <v>8567.0</v>
      </c>
      <c r="B8568" s="8">
        <v>42309.0</v>
      </c>
      <c r="C8568" s="9" t="s">
        <v>18</v>
      </c>
      <c r="D8568" s="10" t="s">
        <v>8571</v>
      </c>
      <c r="E8568" s="9" t="str">
        <f t="shared" si="1"/>
        <v>Surco,Lima,Lima</v>
      </c>
      <c r="F8568" s="9" t="s">
        <v>15</v>
      </c>
      <c r="G8568" s="9">
        <v>51.0</v>
      </c>
      <c r="H8568" s="9">
        <f>VENTAS!$I8568-(VENTAS!$I8568*0.4)</f>
        <v>22282.2</v>
      </c>
      <c r="I8568" s="9">
        <v>37137.0</v>
      </c>
      <c r="J8568" s="9">
        <f t="shared" si="2"/>
        <v>0.18</v>
      </c>
      <c r="K8568" s="9">
        <f t="shared" si="3"/>
        <v>43821.66</v>
      </c>
      <c r="L8568" s="11" t="s">
        <v>58</v>
      </c>
      <c r="M8568" s="9" t="s">
        <v>59</v>
      </c>
      <c r="N8568" s="6"/>
      <c r="O8568" s="6"/>
    </row>
    <row r="8569" ht="17.25" customHeight="1">
      <c r="A8569" s="7">
        <v>8568.0</v>
      </c>
      <c r="B8569" s="12">
        <v>42309.0</v>
      </c>
      <c r="C8569" s="13" t="s">
        <v>18</v>
      </c>
      <c r="D8569" s="14" t="s">
        <v>8572</v>
      </c>
      <c r="E8569" s="9" t="str">
        <f t="shared" si="1"/>
        <v>Surco,Lima,Lima</v>
      </c>
      <c r="F8569" s="13" t="s">
        <v>15</v>
      </c>
      <c r="G8569" s="9">
        <v>116.0</v>
      </c>
      <c r="H8569" s="9">
        <f>VENTAS!$I8569-(VENTAS!$I8569*0.4)</f>
        <v>18559.8</v>
      </c>
      <c r="I8569" s="9">
        <v>30933.0</v>
      </c>
      <c r="J8569" s="9">
        <f t="shared" si="2"/>
        <v>0.18</v>
      </c>
      <c r="K8569" s="9">
        <f t="shared" si="3"/>
        <v>36500.94</v>
      </c>
      <c r="L8569" s="11" t="s">
        <v>58</v>
      </c>
      <c r="M8569" s="13" t="s">
        <v>59</v>
      </c>
      <c r="N8569" s="6"/>
      <c r="O8569" s="6"/>
    </row>
    <row r="8570" ht="17.25" customHeight="1">
      <c r="A8570" s="7">
        <v>8569.0</v>
      </c>
      <c r="B8570" s="8">
        <v>42308.0</v>
      </c>
      <c r="C8570" s="9" t="s">
        <v>56</v>
      </c>
      <c r="D8570" s="10" t="s">
        <v>8573</v>
      </c>
      <c r="E8570" s="9" t="str">
        <f t="shared" si="1"/>
        <v>Ate,Lima,Lima</v>
      </c>
      <c r="F8570" s="9" t="s">
        <v>15</v>
      </c>
      <c r="G8570" s="9">
        <v>61.0</v>
      </c>
      <c r="H8570" s="9">
        <f>VENTAS!$I8570-(VENTAS!$I8570*0.4)</f>
        <v>15900</v>
      </c>
      <c r="I8570" s="9">
        <v>26500.0</v>
      </c>
      <c r="J8570" s="9">
        <f t="shared" si="2"/>
        <v>0.18</v>
      </c>
      <c r="K8570" s="9">
        <f t="shared" si="3"/>
        <v>31270</v>
      </c>
      <c r="L8570" s="11" t="s">
        <v>20</v>
      </c>
      <c r="M8570" s="9" t="s">
        <v>21</v>
      </c>
      <c r="N8570" s="6"/>
      <c r="O8570" s="6"/>
    </row>
    <row r="8571" ht="17.25" customHeight="1">
      <c r="A8571" s="7">
        <v>8570.0</v>
      </c>
      <c r="B8571" s="12">
        <v>42308.0</v>
      </c>
      <c r="C8571" s="13" t="s">
        <v>56</v>
      </c>
      <c r="D8571" s="14" t="s">
        <v>8574</v>
      </c>
      <c r="E8571" s="9" t="str">
        <f t="shared" si="1"/>
        <v>Ate,Lima,Lima</v>
      </c>
      <c r="F8571" s="13" t="s">
        <v>15</v>
      </c>
      <c r="G8571" s="9">
        <v>25.0</v>
      </c>
      <c r="H8571" s="9">
        <f>VENTAS!$I8571-(VENTAS!$I8571*0.4)</f>
        <v>23950.8</v>
      </c>
      <c r="I8571" s="9">
        <v>39918.0</v>
      </c>
      <c r="J8571" s="9">
        <f t="shared" si="2"/>
        <v>0.18</v>
      </c>
      <c r="K8571" s="9">
        <f t="shared" si="3"/>
        <v>47103.24</v>
      </c>
      <c r="L8571" s="11" t="s">
        <v>20</v>
      </c>
      <c r="M8571" s="13" t="s">
        <v>21</v>
      </c>
      <c r="N8571" s="6"/>
      <c r="O8571" s="6"/>
    </row>
    <row r="8572" ht="17.25" customHeight="1">
      <c r="A8572" s="7">
        <v>8571.0</v>
      </c>
      <c r="B8572" s="8">
        <v>42308.0</v>
      </c>
      <c r="C8572" s="9" t="s">
        <v>56</v>
      </c>
      <c r="D8572" s="10" t="s">
        <v>8575</v>
      </c>
      <c r="E8572" s="9" t="str">
        <f t="shared" si="1"/>
        <v>Ate,Lima,Lima</v>
      </c>
      <c r="F8572" s="9" t="s">
        <v>15</v>
      </c>
      <c r="G8572" s="9">
        <v>29.0</v>
      </c>
      <c r="H8572" s="9">
        <f>VENTAS!$I8572-(VENTAS!$I8572*0.4)</f>
        <v>13710.6</v>
      </c>
      <c r="I8572" s="9">
        <v>22851.0</v>
      </c>
      <c r="J8572" s="9">
        <f t="shared" si="2"/>
        <v>0.18</v>
      </c>
      <c r="K8572" s="9">
        <f t="shared" si="3"/>
        <v>26964.18</v>
      </c>
      <c r="L8572" s="11" t="s">
        <v>20</v>
      </c>
      <c r="M8572" s="9" t="s">
        <v>21</v>
      </c>
      <c r="N8572" s="6"/>
      <c r="O8572" s="6"/>
    </row>
    <row r="8573" ht="17.25" customHeight="1">
      <c r="A8573" s="7">
        <v>8572.0</v>
      </c>
      <c r="B8573" s="12">
        <v>42308.0</v>
      </c>
      <c r="C8573" s="13" t="s">
        <v>56</v>
      </c>
      <c r="D8573" s="14" t="s">
        <v>8576</v>
      </c>
      <c r="E8573" s="9" t="str">
        <f t="shared" si="1"/>
        <v>Ate,Lima,Lima</v>
      </c>
      <c r="F8573" s="13" t="s">
        <v>15</v>
      </c>
      <c r="G8573" s="9">
        <v>55.0</v>
      </c>
      <c r="H8573" s="9">
        <f>VENTAS!$I8573-(VENTAS!$I8573*0.4)</f>
        <v>21862.2</v>
      </c>
      <c r="I8573" s="9">
        <v>36437.0</v>
      </c>
      <c r="J8573" s="9">
        <f t="shared" si="2"/>
        <v>0.18</v>
      </c>
      <c r="K8573" s="9">
        <f t="shared" si="3"/>
        <v>42995.66</v>
      </c>
      <c r="L8573" s="11" t="s">
        <v>20</v>
      </c>
      <c r="M8573" s="13" t="s">
        <v>21</v>
      </c>
      <c r="N8573" s="6"/>
      <c r="O8573" s="6"/>
    </row>
    <row r="8574" ht="17.25" customHeight="1">
      <c r="A8574" s="7">
        <v>8573.0</v>
      </c>
      <c r="B8574" s="8">
        <v>42308.0</v>
      </c>
      <c r="C8574" s="9" t="s">
        <v>104</v>
      </c>
      <c r="D8574" s="10" t="s">
        <v>8577</v>
      </c>
      <c r="E8574" s="9" t="str">
        <f t="shared" si="1"/>
        <v>Ate,Lima,Lima</v>
      </c>
      <c r="F8574" s="9" t="s">
        <v>15</v>
      </c>
      <c r="G8574" s="9">
        <v>22.0</v>
      </c>
      <c r="H8574" s="9">
        <f>VENTAS!$I8574-(VENTAS!$I8574*0.4)</f>
        <v>22060.8</v>
      </c>
      <c r="I8574" s="9">
        <v>36768.0</v>
      </c>
      <c r="J8574" s="9">
        <f t="shared" si="2"/>
        <v>0.18</v>
      </c>
      <c r="K8574" s="9">
        <f t="shared" si="3"/>
        <v>43386.24</v>
      </c>
      <c r="L8574" s="11" t="s">
        <v>20</v>
      </c>
      <c r="M8574" s="9" t="s">
        <v>44</v>
      </c>
      <c r="N8574" s="6"/>
      <c r="O8574" s="6"/>
    </row>
    <row r="8575" ht="17.25" customHeight="1">
      <c r="A8575" s="7">
        <v>8574.0</v>
      </c>
      <c r="B8575" s="12">
        <v>42308.0</v>
      </c>
      <c r="C8575" s="13" t="s">
        <v>104</v>
      </c>
      <c r="D8575" s="14" t="s">
        <v>8578</v>
      </c>
      <c r="E8575" s="9" t="str">
        <f t="shared" si="1"/>
        <v>Ate,Lima,Lima</v>
      </c>
      <c r="F8575" s="13" t="s">
        <v>15</v>
      </c>
      <c r="G8575" s="9">
        <v>108.0</v>
      </c>
      <c r="H8575" s="9">
        <f>VENTAS!$I8575-(VENTAS!$I8575*0.4)</f>
        <v>21844.2</v>
      </c>
      <c r="I8575" s="9">
        <v>36407.0</v>
      </c>
      <c r="J8575" s="9">
        <f t="shared" si="2"/>
        <v>0.18</v>
      </c>
      <c r="K8575" s="9">
        <f t="shared" si="3"/>
        <v>42960.26</v>
      </c>
      <c r="L8575" s="11" t="s">
        <v>20</v>
      </c>
      <c r="M8575" s="13" t="s">
        <v>44</v>
      </c>
      <c r="N8575" s="6"/>
      <c r="O8575" s="6"/>
    </row>
    <row r="8576" ht="17.25" customHeight="1">
      <c r="A8576" s="7">
        <v>8575.0</v>
      </c>
      <c r="B8576" s="8">
        <v>42308.0</v>
      </c>
      <c r="C8576" s="9" t="s">
        <v>104</v>
      </c>
      <c r="D8576" s="10" t="s">
        <v>8579</v>
      </c>
      <c r="E8576" s="9" t="str">
        <f t="shared" si="1"/>
        <v>Ate,Lima,Lima</v>
      </c>
      <c r="F8576" s="9" t="s">
        <v>15</v>
      </c>
      <c r="G8576" s="9">
        <v>102.0</v>
      </c>
      <c r="H8576" s="9">
        <f>VENTAS!$I8576-(VENTAS!$I8576*0.4)</f>
        <v>20536.8</v>
      </c>
      <c r="I8576" s="9">
        <v>34228.0</v>
      </c>
      <c r="J8576" s="9">
        <f t="shared" si="2"/>
        <v>0.18</v>
      </c>
      <c r="K8576" s="9">
        <f t="shared" si="3"/>
        <v>40389.04</v>
      </c>
      <c r="L8576" s="11" t="s">
        <v>20</v>
      </c>
      <c r="M8576" s="9" t="s">
        <v>44</v>
      </c>
      <c r="N8576" s="6"/>
      <c r="O8576" s="6"/>
    </row>
    <row r="8577" ht="17.25" customHeight="1">
      <c r="A8577" s="7">
        <v>8576.0</v>
      </c>
      <c r="B8577" s="12">
        <v>42308.0</v>
      </c>
      <c r="C8577" s="13" t="s">
        <v>104</v>
      </c>
      <c r="D8577" s="14" t="s">
        <v>8580</v>
      </c>
      <c r="E8577" s="9" t="str">
        <f t="shared" si="1"/>
        <v>Ate,Lima,Lima</v>
      </c>
      <c r="F8577" s="13" t="s">
        <v>15</v>
      </c>
      <c r="G8577" s="9">
        <v>44.0</v>
      </c>
      <c r="H8577" s="9">
        <f>VENTAS!$I8577-(VENTAS!$I8577*0.4)</f>
        <v>10987.8</v>
      </c>
      <c r="I8577" s="9">
        <v>18313.0</v>
      </c>
      <c r="J8577" s="9">
        <f t="shared" si="2"/>
        <v>0.18</v>
      </c>
      <c r="K8577" s="9">
        <f t="shared" si="3"/>
        <v>21609.34</v>
      </c>
      <c r="L8577" s="11" t="s">
        <v>20</v>
      </c>
      <c r="M8577" s="13" t="s">
        <v>44</v>
      </c>
      <c r="N8577" s="6"/>
      <c r="O8577" s="6"/>
    </row>
    <row r="8578" ht="17.25" customHeight="1">
      <c r="A8578" s="7">
        <v>8577.0</v>
      </c>
      <c r="B8578" s="8">
        <v>42308.0</v>
      </c>
      <c r="C8578" s="9" t="s">
        <v>25</v>
      </c>
      <c r="D8578" s="10" t="s">
        <v>8581</v>
      </c>
      <c r="E8578" s="9" t="str">
        <f t="shared" si="1"/>
        <v>San Miguel, Lima, Lima</v>
      </c>
      <c r="F8578" s="9" t="s">
        <v>34</v>
      </c>
      <c r="G8578" s="9">
        <v>52.0</v>
      </c>
      <c r="H8578" s="9">
        <f>VENTAS!$I8578-(VENTAS!$I8578*0.4)</f>
        <v>14659.8</v>
      </c>
      <c r="I8578" s="9">
        <v>24433.0</v>
      </c>
      <c r="J8578" s="9">
        <f t="shared" si="2"/>
        <v>0.18</v>
      </c>
      <c r="K8578" s="9">
        <f t="shared" si="3"/>
        <v>28830.94</v>
      </c>
      <c r="L8578" s="11" t="s">
        <v>16</v>
      </c>
      <c r="M8578" s="9" t="s">
        <v>39</v>
      </c>
      <c r="N8578" s="6"/>
      <c r="O8578" s="6"/>
    </row>
    <row r="8579" ht="17.25" customHeight="1">
      <c r="A8579" s="7">
        <v>8578.0</v>
      </c>
      <c r="B8579" s="12">
        <v>42308.0</v>
      </c>
      <c r="C8579" s="13" t="s">
        <v>25</v>
      </c>
      <c r="D8579" s="14" t="s">
        <v>8582</v>
      </c>
      <c r="E8579" s="9" t="str">
        <f t="shared" si="1"/>
        <v>San Miguel, Lima, Lima</v>
      </c>
      <c r="F8579" s="13" t="s">
        <v>34</v>
      </c>
      <c r="G8579" s="9">
        <v>115.0</v>
      </c>
      <c r="H8579" s="9">
        <f>VENTAS!$I8579-(VENTAS!$I8579*0.4)</f>
        <v>22588.8</v>
      </c>
      <c r="I8579" s="9">
        <v>37648.0</v>
      </c>
      <c r="J8579" s="9">
        <f t="shared" si="2"/>
        <v>0.18</v>
      </c>
      <c r="K8579" s="9">
        <f t="shared" si="3"/>
        <v>44424.64</v>
      </c>
      <c r="L8579" s="11" t="s">
        <v>16</v>
      </c>
      <c r="M8579" s="13" t="s">
        <v>39</v>
      </c>
      <c r="N8579" s="6"/>
      <c r="O8579" s="6"/>
    </row>
    <row r="8580" ht="17.25" customHeight="1">
      <c r="A8580" s="7">
        <v>8579.0</v>
      </c>
      <c r="B8580" s="8">
        <v>42308.0</v>
      </c>
      <c r="C8580" s="9" t="s">
        <v>25</v>
      </c>
      <c r="D8580" s="10" t="s">
        <v>8583</v>
      </c>
      <c r="E8580" s="9" t="str">
        <f t="shared" si="1"/>
        <v>San Miguel, Lima, Lima</v>
      </c>
      <c r="F8580" s="9" t="s">
        <v>34</v>
      </c>
      <c r="G8580" s="9">
        <v>74.0</v>
      </c>
      <c r="H8580" s="9">
        <f>VENTAS!$I8580-(VENTAS!$I8580*0.4)</f>
        <v>16063.2</v>
      </c>
      <c r="I8580" s="9">
        <v>26772.0</v>
      </c>
      <c r="J8580" s="9">
        <f t="shared" si="2"/>
        <v>0.18</v>
      </c>
      <c r="K8580" s="9">
        <f t="shared" si="3"/>
        <v>31590.96</v>
      </c>
      <c r="L8580" s="11" t="s">
        <v>16</v>
      </c>
      <c r="M8580" s="9" t="s">
        <v>39</v>
      </c>
      <c r="N8580" s="6"/>
      <c r="O8580" s="6"/>
    </row>
    <row r="8581" ht="17.25" customHeight="1">
      <c r="A8581" s="7">
        <v>8580.0</v>
      </c>
      <c r="B8581" s="12">
        <v>42308.0</v>
      </c>
      <c r="C8581" s="13" t="s">
        <v>25</v>
      </c>
      <c r="D8581" s="14" t="s">
        <v>8584</v>
      </c>
      <c r="E8581" s="9" t="str">
        <f t="shared" si="1"/>
        <v>San Miguel, Lima, Lima</v>
      </c>
      <c r="F8581" s="13" t="s">
        <v>34</v>
      </c>
      <c r="G8581" s="9">
        <v>30.0</v>
      </c>
      <c r="H8581" s="9">
        <f>VENTAS!$I8581-(VENTAS!$I8581*0.4)</f>
        <v>17073.6</v>
      </c>
      <c r="I8581" s="9">
        <v>28456.0</v>
      </c>
      <c r="J8581" s="9">
        <f t="shared" si="2"/>
        <v>0.18</v>
      </c>
      <c r="K8581" s="9">
        <f t="shared" si="3"/>
        <v>33578.08</v>
      </c>
      <c r="L8581" s="11" t="s">
        <v>16</v>
      </c>
      <c r="M8581" s="13" t="s">
        <v>39</v>
      </c>
      <c r="N8581" s="6"/>
      <c r="O8581" s="6"/>
    </row>
    <row r="8582" ht="17.25" customHeight="1">
      <c r="A8582" s="7">
        <v>8581.0</v>
      </c>
      <c r="B8582" s="8">
        <v>42308.0</v>
      </c>
      <c r="C8582" s="9" t="s">
        <v>25</v>
      </c>
      <c r="D8582" s="10" t="s">
        <v>8585</v>
      </c>
      <c r="E8582" s="9" t="str">
        <f t="shared" si="1"/>
        <v>Surco,Lima,Lima</v>
      </c>
      <c r="F8582" s="9" t="s">
        <v>15</v>
      </c>
      <c r="G8582" s="9">
        <v>23.0</v>
      </c>
      <c r="H8582" s="9">
        <f>VENTAS!$I8582-(VENTAS!$I8582*0.4)</f>
        <v>14949</v>
      </c>
      <c r="I8582" s="9">
        <v>24915.0</v>
      </c>
      <c r="J8582" s="9">
        <f t="shared" si="2"/>
        <v>0.18</v>
      </c>
      <c r="K8582" s="9">
        <f t="shared" si="3"/>
        <v>29399.7</v>
      </c>
      <c r="L8582" s="11" t="s">
        <v>58</v>
      </c>
      <c r="M8582" s="9" t="s">
        <v>86</v>
      </c>
      <c r="N8582" s="6"/>
      <c r="O8582" s="6"/>
    </row>
    <row r="8583" ht="17.25" customHeight="1">
      <c r="A8583" s="7">
        <v>8582.0</v>
      </c>
      <c r="B8583" s="12">
        <v>42308.0</v>
      </c>
      <c r="C8583" s="13" t="s">
        <v>25</v>
      </c>
      <c r="D8583" s="14" t="s">
        <v>8586</v>
      </c>
      <c r="E8583" s="9" t="str">
        <f t="shared" si="1"/>
        <v>Surco,Lima,Lima</v>
      </c>
      <c r="F8583" s="13" t="s">
        <v>15</v>
      </c>
      <c r="G8583" s="9">
        <v>128.0</v>
      </c>
      <c r="H8583" s="9">
        <f>VENTAS!$I8583-(VENTAS!$I8583*0.4)</f>
        <v>16870.8</v>
      </c>
      <c r="I8583" s="9">
        <v>28118.0</v>
      </c>
      <c r="J8583" s="9">
        <f t="shared" si="2"/>
        <v>0.18</v>
      </c>
      <c r="K8583" s="9">
        <f t="shared" si="3"/>
        <v>33179.24</v>
      </c>
      <c r="L8583" s="11" t="s">
        <v>58</v>
      </c>
      <c r="M8583" s="13" t="s">
        <v>86</v>
      </c>
      <c r="N8583" s="6"/>
      <c r="O8583" s="6"/>
    </row>
    <row r="8584" ht="17.25" customHeight="1">
      <c r="A8584" s="7">
        <v>8583.0</v>
      </c>
      <c r="B8584" s="8">
        <v>42308.0</v>
      </c>
      <c r="C8584" s="9" t="s">
        <v>25</v>
      </c>
      <c r="D8584" s="10" t="s">
        <v>8587</v>
      </c>
      <c r="E8584" s="9" t="str">
        <f t="shared" si="1"/>
        <v>Surco,Lima,Lima</v>
      </c>
      <c r="F8584" s="9" t="s">
        <v>15</v>
      </c>
      <c r="G8584" s="9">
        <v>52.0</v>
      </c>
      <c r="H8584" s="9">
        <f>VENTAS!$I8584-(VENTAS!$I8584*0.4)</f>
        <v>23869.2</v>
      </c>
      <c r="I8584" s="9">
        <v>39782.0</v>
      </c>
      <c r="J8584" s="9">
        <f t="shared" si="2"/>
        <v>0.18</v>
      </c>
      <c r="K8584" s="9">
        <f t="shared" si="3"/>
        <v>46942.76</v>
      </c>
      <c r="L8584" s="11" t="s">
        <v>58</v>
      </c>
      <c r="M8584" s="9" t="s">
        <v>86</v>
      </c>
      <c r="N8584" s="6"/>
      <c r="O8584" s="6"/>
    </row>
    <row r="8585" ht="17.25" customHeight="1">
      <c r="A8585" s="7">
        <v>8584.0</v>
      </c>
      <c r="B8585" s="12">
        <v>42308.0</v>
      </c>
      <c r="C8585" s="13" t="s">
        <v>25</v>
      </c>
      <c r="D8585" s="14" t="s">
        <v>8588</v>
      </c>
      <c r="E8585" s="9" t="str">
        <f t="shared" si="1"/>
        <v>Surco,Lima,Lima</v>
      </c>
      <c r="F8585" s="13" t="s">
        <v>15</v>
      </c>
      <c r="G8585" s="9">
        <v>94.0</v>
      </c>
      <c r="H8585" s="9">
        <f>VENTAS!$I8585-(VENTAS!$I8585*0.4)</f>
        <v>14676.6</v>
      </c>
      <c r="I8585" s="9">
        <v>24461.0</v>
      </c>
      <c r="J8585" s="9">
        <f t="shared" si="2"/>
        <v>0.18</v>
      </c>
      <c r="K8585" s="9">
        <f t="shared" si="3"/>
        <v>28863.98</v>
      </c>
      <c r="L8585" s="11" t="s">
        <v>58</v>
      </c>
      <c r="M8585" s="13" t="s">
        <v>86</v>
      </c>
      <c r="N8585" s="6"/>
      <c r="O8585" s="6"/>
    </row>
    <row r="8586" ht="17.25" customHeight="1">
      <c r="A8586" s="7">
        <v>8585.0</v>
      </c>
      <c r="B8586" s="8">
        <v>42308.0</v>
      </c>
      <c r="C8586" s="9" t="s">
        <v>18</v>
      </c>
      <c r="D8586" s="10" t="s">
        <v>8589</v>
      </c>
      <c r="E8586" s="9" t="str">
        <f t="shared" si="1"/>
        <v>San Miguel, Lima, Lima</v>
      </c>
      <c r="F8586" s="9" t="s">
        <v>15</v>
      </c>
      <c r="G8586" s="9">
        <v>65.0</v>
      </c>
      <c r="H8586" s="9">
        <f>VENTAS!$I8586-(VENTAS!$I8586*0.4)</f>
        <v>13580.4</v>
      </c>
      <c r="I8586" s="9">
        <v>22634.0</v>
      </c>
      <c r="J8586" s="9">
        <f t="shared" si="2"/>
        <v>0.18</v>
      </c>
      <c r="K8586" s="9">
        <f t="shared" si="3"/>
        <v>26708.12</v>
      </c>
      <c r="L8586" s="11" t="s">
        <v>16</v>
      </c>
      <c r="M8586" s="9" t="s">
        <v>17</v>
      </c>
      <c r="N8586" s="6"/>
      <c r="O8586" s="6"/>
    </row>
    <row r="8587" ht="17.25" customHeight="1">
      <c r="A8587" s="7">
        <v>8586.0</v>
      </c>
      <c r="B8587" s="12">
        <v>42308.0</v>
      </c>
      <c r="C8587" s="13" t="s">
        <v>18</v>
      </c>
      <c r="D8587" s="14" t="s">
        <v>8590</v>
      </c>
      <c r="E8587" s="9" t="str">
        <f t="shared" si="1"/>
        <v>San Miguel, Lima, Lima</v>
      </c>
      <c r="F8587" s="13" t="s">
        <v>15</v>
      </c>
      <c r="G8587" s="9">
        <v>61.0</v>
      </c>
      <c r="H8587" s="9">
        <f>VENTAS!$I8587-(VENTAS!$I8587*0.4)</f>
        <v>13560</v>
      </c>
      <c r="I8587" s="9">
        <v>22600.0</v>
      </c>
      <c r="J8587" s="9">
        <f t="shared" si="2"/>
        <v>0.18</v>
      </c>
      <c r="K8587" s="9">
        <f t="shared" si="3"/>
        <v>26668</v>
      </c>
      <c r="L8587" s="11" t="s">
        <v>16</v>
      </c>
      <c r="M8587" s="13" t="s">
        <v>17</v>
      </c>
      <c r="N8587" s="6"/>
      <c r="O8587" s="6"/>
    </row>
    <row r="8588" ht="17.25" customHeight="1">
      <c r="A8588" s="7">
        <v>8587.0</v>
      </c>
      <c r="B8588" s="8">
        <v>42308.0</v>
      </c>
      <c r="C8588" s="9" t="s">
        <v>18</v>
      </c>
      <c r="D8588" s="10" t="s">
        <v>8591</v>
      </c>
      <c r="E8588" s="9" t="str">
        <f t="shared" si="1"/>
        <v>San Miguel, Lima, Lima</v>
      </c>
      <c r="F8588" s="9" t="s">
        <v>15</v>
      </c>
      <c r="G8588" s="9">
        <v>5.0</v>
      </c>
      <c r="H8588" s="9">
        <f>VENTAS!$I8588-(VENTAS!$I8588*0.4)</f>
        <v>21723.6</v>
      </c>
      <c r="I8588" s="9">
        <v>36206.0</v>
      </c>
      <c r="J8588" s="9">
        <f t="shared" si="2"/>
        <v>0.18</v>
      </c>
      <c r="K8588" s="9">
        <f t="shared" si="3"/>
        <v>42723.08</v>
      </c>
      <c r="L8588" s="11" t="s">
        <v>16</v>
      </c>
      <c r="M8588" s="9" t="s">
        <v>17</v>
      </c>
      <c r="N8588" s="6"/>
      <c r="O8588" s="6"/>
    </row>
    <row r="8589" ht="17.25" customHeight="1">
      <c r="A8589" s="7">
        <v>8588.0</v>
      </c>
      <c r="B8589" s="12">
        <v>42308.0</v>
      </c>
      <c r="C8589" s="13" t="s">
        <v>18</v>
      </c>
      <c r="D8589" s="14" t="s">
        <v>8592</v>
      </c>
      <c r="E8589" s="9" t="str">
        <f t="shared" si="1"/>
        <v>San Miguel, Lima, Lima</v>
      </c>
      <c r="F8589" s="13" t="s">
        <v>15</v>
      </c>
      <c r="G8589" s="9">
        <v>129.0</v>
      </c>
      <c r="H8589" s="9">
        <f>VENTAS!$I8589-(VENTAS!$I8589*0.4)</f>
        <v>16358.4</v>
      </c>
      <c r="I8589" s="9">
        <v>27264.0</v>
      </c>
      <c r="J8589" s="9">
        <f t="shared" si="2"/>
        <v>0.18</v>
      </c>
      <c r="K8589" s="9">
        <f t="shared" si="3"/>
        <v>32171.52</v>
      </c>
      <c r="L8589" s="11" t="s">
        <v>16</v>
      </c>
      <c r="M8589" s="13" t="s">
        <v>17</v>
      </c>
      <c r="N8589" s="6"/>
      <c r="O8589" s="6"/>
    </row>
    <row r="8590" ht="17.25" customHeight="1">
      <c r="A8590" s="7">
        <v>8589.0</v>
      </c>
      <c r="B8590" s="8">
        <v>42308.0</v>
      </c>
      <c r="C8590" s="9" t="s">
        <v>13</v>
      </c>
      <c r="D8590" s="10" t="s">
        <v>8593</v>
      </c>
      <c r="E8590" s="9" t="str">
        <f t="shared" si="1"/>
        <v>Ate,Lima,Lima</v>
      </c>
      <c r="F8590" s="9" t="s">
        <v>15</v>
      </c>
      <c r="G8590" s="9">
        <v>95.0</v>
      </c>
      <c r="H8590" s="9">
        <f>VENTAS!$I8590-(VENTAS!$I8590*0.4)</f>
        <v>21145.2</v>
      </c>
      <c r="I8590" s="9">
        <v>35242.0</v>
      </c>
      <c r="J8590" s="9">
        <f t="shared" si="2"/>
        <v>0.18</v>
      </c>
      <c r="K8590" s="9">
        <f t="shared" si="3"/>
        <v>41585.56</v>
      </c>
      <c r="L8590" s="11" t="s">
        <v>20</v>
      </c>
      <c r="M8590" s="9" t="s">
        <v>44</v>
      </c>
      <c r="N8590" s="6"/>
      <c r="O8590" s="6"/>
    </row>
    <row r="8591" ht="17.25" customHeight="1">
      <c r="A8591" s="7">
        <v>8590.0</v>
      </c>
      <c r="B8591" s="12">
        <v>42308.0</v>
      </c>
      <c r="C8591" s="13" t="s">
        <v>13</v>
      </c>
      <c r="D8591" s="14" t="s">
        <v>8594</v>
      </c>
      <c r="E8591" s="9" t="str">
        <f t="shared" si="1"/>
        <v>Ate,Lima,Lima</v>
      </c>
      <c r="F8591" s="13" t="s">
        <v>15</v>
      </c>
      <c r="G8591" s="9">
        <v>170.0</v>
      </c>
      <c r="H8591" s="9">
        <f>VENTAS!$I8591-(VENTAS!$I8591*0.4)</f>
        <v>17925</v>
      </c>
      <c r="I8591" s="9">
        <v>29875.0</v>
      </c>
      <c r="J8591" s="9">
        <f t="shared" si="2"/>
        <v>0.18</v>
      </c>
      <c r="K8591" s="9">
        <f t="shared" si="3"/>
        <v>35252.5</v>
      </c>
      <c r="L8591" s="11" t="s">
        <v>20</v>
      </c>
      <c r="M8591" s="13" t="s">
        <v>44</v>
      </c>
      <c r="N8591" s="6"/>
      <c r="O8591" s="6"/>
    </row>
    <row r="8592" ht="17.25" customHeight="1">
      <c r="A8592" s="7">
        <v>8591.0</v>
      </c>
      <c r="B8592" s="8">
        <v>42308.0</v>
      </c>
      <c r="C8592" s="9" t="s">
        <v>13</v>
      </c>
      <c r="D8592" s="10" t="s">
        <v>8595</v>
      </c>
      <c r="E8592" s="9" t="str">
        <f t="shared" si="1"/>
        <v>Ate,Lima,Lima</v>
      </c>
      <c r="F8592" s="9" t="s">
        <v>15</v>
      </c>
      <c r="G8592" s="9">
        <v>47.0</v>
      </c>
      <c r="H8592" s="9">
        <f>VENTAS!$I8592-(VENTAS!$I8592*0.4)</f>
        <v>13179.6</v>
      </c>
      <c r="I8592" s="9">
        <v>21966.0</v>
      </c>
      <c r="J8592" s="9">
        <f t="shared" si="2"/>
        <v>0.18</v>
      </c>
      <c r="K8592" s="9">
        <f t="shared" si="3"/>
        <v>25919.88</v>
      </c>
      <c r="L8592" s="11" t="s">
        <v>20</v>
      </c>
      <c r="M8592" s="9" t="s">
        <v>44</v>
      </c>
      <c r="N8592" s="6"/>
      <c r="O8592" s="6"/>
    </row>
    <row r="8593" ht="17.25" customHeight="1">
      <c r="A8593" s="7">
        <v>8592.0</v>
      </c>
      <c r="B8593" s="12">
        <v>42308.0</v>
      </c>
      <c r="C8593" s="13" t="s">
        <v>13</v>
      </c>
      <c r="D8593" s="14" t="s">
        <v>8596</v>
      </c>
      <c r="E8593" s="9" t="str">
        <f t="shared" si="1"/>
        <v>Ate,Lima,Lima</v>
      </c>
      <c r="F8593" s="13" t="s">
        <v>15</v>
      </c>
      <c r="G8593" s="9">
        <v>114.0</v>
      </c>
      <c r="H8593" s="9">
        <f>VENTAS!$I8593-(VENTAS!$I8593*0.4)</f>
        <v>17323.8</v>
      </c>
      <c r="I8593" s="9">
        <v>28873.0</v>
      </c>
      <c r="J8593" s="9">
        <f t="shared" si="2"/>
        <v>0.18</v>
      </c>
      <c r="K8593" s="9">
        <f t="shared" si="3"/>
        <v>34070.14</v>
      </c>
      <c r="L8593" s="11" t="s">
        <v>20</v>
      </c>
      <c r="M8593" s="13" t="s">
        <v>44</v>
      </c>
      <c r="N8593" s="6"/>
      <c r="O8593" s="6"/>
    </row>
    <row r="8594" ht="17.25" customHeight="1">
      <c r="A8594" s="7">
        <v>8593.0</v>
      </c>
      <c r="B8594" s="8">
        <v>42308.0</v>
      </c>
      <c r="C8594" s="9" t="s">
        <v>63</v>
      </c>
      <c r="D8594" s="10" t="s">
        <v>8597</v>
      </c>
      <c r="E8594" s="9" t="str">
        <f t="shared" si="1"/>
        <v>Surco,Lima,Lima</v>
      </c>
      <c r="F8594" s="9" t="s">
        <v>15</v>
      </c>
      <c r="G8594" s="9">
        <v>119.0</v>
      </c>
      <c r="H8594" s="9">
        <f>VENTAS!$I8594-(VENTAS!$I8594*0.4)</f>
        <v>20806.2</v>
      </c>
      <c r="I8594" s="9">
        <v>34677.0</v>
      </c>
      <c r="J8594" s="9">
        <f t="shared" si="2"/>
        <v>0.18</v>
      </c>
      <c r="K8594" s="9">
        <f t="shared" si="3"/>
        <v>40918.86</v>
      </c>
      <c r="L8594" s="11" t="s">
        <v>58</v>
      </c>
      <c r="M8594" s="9" t="s">
        <v>69</v>
      </c>
      <c r="N8594" s="6"/>
      <c r="O8594" s="6"/>
    </row>
    <row r="8595" ht="17.25" customHeight="1">
      <c r="A8595" s="7">
        <v>8594.0</v>
      </c>
      <c r="B8595" s="12">
        <v>42308.0</v>
      </c>
      <c r="C8595" s="13" t="s">
        <v>63</v>
      </c>
      <c r="D8595" s="14" t="s">
        <v>8598</v>
      </c>
      <c r="E8595" s="9" t="str">
        <f t="shared" si="1"/>
        <v>Surco,Lima,Lima</v>
      </c>
      <c r="F8595" s="13" t="s">
        <v>15</v>
      </c>
      <c r="G8595" s="9">
        <v>120.0</v>
      </c>
      <c r="H8595" s="9">
        <f>VENTAS!$I8595-(VENTAS!$I8595*0.4)</f>
        <v>14685.6</v>
      </c>
      <c r="I8595" s="9">
        <v>24476.0</v>
      </c>
      <c r="J8595" s="9">
        <f t="shared" si="2"/>
        <v>0.18</v>
      </c>
      <c r="K8595" s="9">
        <f t="shared" si="3"/>
        <v>28881.68</v>
      </c>
      <c r="L8595" s="11" t="s">
        <v>58</v>
      </c>
      <c r="M8595" s="13" t="s">
        <v>69</v>
      </c>
      <c r="N8595" s="6"/>
      <c r="O8595" s="6"/>
    </row>
    <row r="8596" ht="17.25" customHeight="1">
      <c r="A8596" s="7">
        <v>8595.0</v>
      </c>
      <c r="B8596" s="8">
        <v>42308.0</v>
      </c>
      <c r="C8596" s="9" t="s">
        <v>63</v>
      </c>
      <c r="D8596" s="10" t="s">
        <v>8599</v>
      </c>
      <c r="E8596" s="9" t="str">
        <f t="shared" si="1"/>
        <v>Surco,Lima,Lima</v>
      </c>
      <c r="F8596" s="9" t="s">
        <v>15</v>
      </c>
      <c r="G8596" s="9">
        <v>51.0</v>
      </c>
      <c r="H8596" s="9">
        <f>VENTAS!$I8596-(VENTAS!$I8596*0.4)</f>
        <v>12016.8</v>
      </c>
      <c r="I8596" s="9">
        <v>20028.0</v>
      </c>
      <c r="J8596" s="9">
        <f t="shared" si="2"/>
        <v>0.18</v>
      </c>
      <c r="K8596" s="9">
        <f t="shared" si="3"/>
        <v>23633.04</v>
      </c>
      <c r="L8596" s="11" t="s">
        <v>58</v>
      </c>
      <c r="M8596" s="9" t="s">
        <v>69</v>
      </c>
      <c r="N8596" s="6"/>
      <c r="O8596" s="6"/>
    </row>
    <row r="8597" ht="17.25" customHeight="1">
      <c r="A8597" s="7">
        <v>8596.0</v>
      </c>
      <c r="B8597" s="12">
        <v>42308.0</v>
      </c>
      <c r="C8597" s="13" t="s">
        <v>63</v>
      </c>
      <c r="D8597" s="14" t="s">
        <v>8600</v>
      </c>
      <c r="E8597" s="9" t="str">
        <f t="shared" si="1"/>
        <v>Surco,Lima,Lima</v>
      </c>
      <c r="F8597" s="13" t="s">
        <v>15</v>
      </c>
      <c r="G8597" s="9">
        <v>25.0</v>
      </c>
      <c r="H8597" s="9">
        <f>VENTAS!$I8597-(VENTAS!$I8597*0.4)</f>
        <v>17060.4</v>
      </c>
      <c r="I8597" s="9">
        <v>28434.0</v>
      </c>
      <c r="J8597" s="9">
        <f t="shared" si="2"/>
        <v>0.18</v>
      </c>
      <c r="K8597" s="9">
        <f t="shared" si="3"/>
        <v>33552.12</v>
      </c>
      <c r="L8597" s="11" t="s">
        <v>58</v>
      </c>
      <c r="M8597" s="13" t="s">
        <v>69</v>
      </c>
      <c r="N8597" s="6"/>
      <c r="O8597" s="6"/>
    </row>
    <row r="8598" ht="17.25" customHeight="1">
      <c r="A8598" s="7">
        <v>8597.0</v>
      </c>
      <c r="B8598" s="8">
        <v>42307.0</v>
      </c>
      <c r="C8598" s="9" t="s">
        <v>56</v>
      </c>
      <c r="D8598" s="10" t="s">
        <v>8601</v>
      </c>
      <c r="E8598" s="9" t="str">
        <f t="shared" si="1"/>
        <v>Ate,Lima,Lima</v>
      </c>
      <c r="F8598" s="9" t="s">
        <v>15</v>
      </c>
      <c r="G8598" s="9">
        <v>100.0</v>
      </c>
      <c r="H8598" s="9">
        <f>VENTAS!$I8598-(VENTAS!$I8598*0.4)</f>
        <v>19961.4</v>
      </c>
      <c r="I8598" s="9">
        <v>33269.0</v>
      </c>
      <c r="J8598" s="9">
        <f t="shared" si="2"/>
        <v>0.18</v>
      </c>
      <c r="K8598" s="9">
        <f t="shared" si="3"/>
        <v>39257.42</v>
      </c>
      <c r="L8598" s="11" t="s">
        <v>20</v>
      </c>
      <c r="M8598" s="9" t="s">
        <v>21</v>
      </c>
      <c r="N8598" s="6"/>
      <c r="O8598" s="6"/>
    </row>
    <row r="8599" ht="17.25" customHeight="1">
      <c r="A8599" s="7">
        <v>8598.0</v>
      </c>
      <c r="B8599" s="12">
        <v>42307.0</v>
      </c>
      <c r="C8599" s="13" t="s">
        <v>56</v>
      </c>
      <c r="D8599" s="14" t="s">
        <v>8602</v>
      </c>
      <c r="E8599" s="9" t="str">
        <f t="shared" si="1"/>
        <v>Ate,Lima,Lima</v>
      </c>
      <c r="F8599" s="13" t="s">
        <v>15</v>
      </c>
      <c r="G8599" s="9">
        <v>129.0</v>
      </c>
      <c r="H8599" s="9">
        <f>VENTAS!$I8599-(VENTAS!$I8599*0.4)</f>
        <v>17884.8</v>
      </c>
      <c r="I8599" s="9">
        <v>29808.0</v>
      </c>
      <c r="J8599" s="9">
        <f t="shared" si="2"/>
        <v>0.18</v>
      </c>
      <c r="K8599" s="9">
        <f t="shared" si="3"/>
        <v>35173.44</v>
      </c>
      <c r="L8599" s="11" t="s">
        <v>20</v>
      </c>
      <c r="M8599" s="13" t="s">
        <v>21</v>
      </c>
      <c r="N8599" s="6"/>
      <c r="O8599" s="6"/>
    </row>
    <row r="8600" ht="17.25" customHeight="1">
      <c r="A8600" s="7">
        <v>8599.0</v>
      </c>
      <c r="B8600" s="8">
        <v>42307.0</v>
      </c>
      <c r="C8600" s="9" t="s">
        <v>56</v>
      </c>
      <c r="D8600" s="10" t="s">
        <v>8603</v>
      </c>
      <c r="E8600" s="9" t="str">
        <f t="shared" si="1"/>
        <v>Ate,Lima,Lima</v>
      </c>
      <c r="F8600" s="9" t="s">
        <v>15</v>
      </c>
      <c r="G8600" s="9">
        <v>26.0</v>
      </c>
      <c r="H8600" s="9">
        <f>VENTAS!$I8600-(VENTAS!$I8600*0.4)</f>
        <v>19911</v>
      </c>
      <c r="I8600" s="9">
        <v>33185.0</v>
      </c>
      <c r="J8600" s="9">
        <f t="shared" si="2"/>
        <v>0.18</v>
      </c>
      <c r="K8600" s="9">
        <f t="shared" si="3"/>
        <v>39158.3</v>
      </c>
      <c r="L8600" s="11" t="s">
        <v>20</v>
      </c>
      <c r="M8600" s="9" t="s">
        <v>21</v>
      </c>
      <c r="N8600" s="6"/>
      <c r="O8600" s="6"/>
    </row>
    <row r="8601" ht="17.25" customHeight="1">
      <c r="A8601" s="7">
        <v>8600.0</v>
      </c>
      <c r="B8601" s="12">
        <v>42307.0</v>
      </c>
      <c r="C8601" s="13" t="s">
        <v>56</v>
      </c>
      <c r="D8601" s="14" t="s">
        <v>8604</v>
      </c>
      <c r="E8601" s="9" t="str">
        <f t="shared" si="1"/>
        <v>Ate,Lima,Lima</v>
      </c>
      <c r="F8601" s="13" t="s">
        <v>15</v>
      </c>
      <c r="G8601" s="9">
        <v>70.0</v>
      </c>
      <c r="H8601" s="9">
        <f>VENTAS!$I8601-(VENTAS!$I8601*0.4)</f>
        <v>10846.2</v>
      </c>
      <c r="I8601" s="9">
        <v>18077.0</v>
      </c>
      <c r="J8601" s="9">
        <f t="shared" si="2"/>
        <v>0.18</v>
      </c>
      <c r="K8601" s="9">
        <f t="shared" si="3"/>
        <v>21330.86</v>
      </c>
      <c r="L8601" s="11" t="s">
        <v>20</v>
      </c>
      <c r="M8601" s="13" t="s">
        <v>21</v>
      </c>
      <c r="N8601" s="6"/>
      <c r="O8601" s="6"/>
    </row>
    <row r="8602" ht="17.25" customHeight="1">
      <c r="A8602" s="7">
        <v>8601.0</v>
      </c>
      <c r="B8602" s="8">
        <v>42307.0</v>
      </c>
      <c r="C8602" s="9" t="s">
        <v>25</v>
      </c>
      <c r="D8602" s="10" t="s">
        <v>8605</v>
      </c>
      <c r="E8602" s="9" t="str">
        <f t="shared" si="1"/>
        <v>Surco,Lima,Lima</v>
      </c>
      <c r="F8602" s="9" t="s">
        <v>15</v>
      </c>
      <c r="G8602" s="9">
        <v>131.0</v>
      </c>
      <c r="H8602" s="9">
        <f>VENTAS!$I8602-(VENTAS!$I8602*0.4)</f>
        <v>21861</v>
      </c>
      <c r="I8602" s="9">
        <v>36435.0</v>
      </c>
      <c r="J8602" s="9">
        <f t="shared" si="2"/>
        <v>0.18</v>
      </c>
      <c r="K8602" s="9">
        <f t="shared" si="3"/>
        <v>42993.3</v>
      </c>
      <c r="L8602" s="11" t="s">
        <v>58</v>
      </c>
      <c r="M8602" s="9" t="s">
        <v>91</v>
      </c>
      <c r="N8602" s="6"/>
      <c r="O8602" s="6"/>
    </row>
    <row r="8603" ht="17.25" customHeight="1">
      <c r="A8603" s="7">
        <v>8602.0</v>
      </c>
      <c r="B8603" s="12">
        <v>42307.0</v>
      </c>
      <c r="C8603" s="13" t="s">
        <v>25</v>
      </c>
      <c r="D8603" s="14" t="s">
        <v>8606</v>
      </c>
      <c r="E8603" s="9" t="str">
        <f t="shared" si="1"/>
        <v>Surco,Lima,Lima</v>
      </c>
      <c r="F8603" s="13" t="s">
        <v>15</v>
      </c>
      <c r="G8603" s="9">
        <v>17.0</v>
      </c>
      <c r="H8603" s="9">
        <f>VENTAS!$I8603-(VENTAS!$I8603*0.4)</f>
        <v>15924</v>
      </c>
      <c r="I8603" s="9">
        <v>26540.0</v>
      </c>
      <c r="J8603" s="9">
        <f t="shared" si="2"/>
        <v>0.18</v>
      </c>
      <c r="K8603" s="9">
        <f t="shared" si="3"/>
        <v>31317.2</v>
      </c>
      <c r="L8603" s="11" t="s">
        <v>58</v>
      </c>
      <c r="M8603" s="13" t="s">
        <v>91</v>
      </c>
      <c r="N8603" s="6"/>
      <c r="O8603" s="6"/>
    </row>
    <row r="8604" ht="17.25" customHeight="1">
      <c r="A8604" s="7">
        <v>8603.0</v>
      </c>
      <c r="B8604" s="8">
        <v>42307.0</v>
      </c>
      <c r="C8604" s="9" t="s">
        <v>25</v>
      </c>
      <c r="D8604" s="10" t="s">
        <v>8607</v>
      </c>
      <c r="E8604" s="9" t="str">
        <f t="shared" si="1"/>
        <v>Surco,Lima,Lima</v>
      </c>
      <c r="F8604" s="9" t="s">
        <v>15</v>
      </c>
      <c r="G8604" s="9">
        <v>117.0</v>
      </c>
      <c r="H8604" s="9">
        <f>VENTAS!$I8604-(VENTAS!$I8604*0.4)</f>
        <v>20442.6</v>
      </c>
      <c r="I8604" s="9">
        <v>34071.0</v>
      </c>
      <c r="J8604" s="9">
        <f t="shared" si="2"/>
        <v>0.18</v>
      </c>
      <c r="K8604" s="9">
        <f t="shared" si="3"/>
        <v>40203.78</v>
      </c>
      <c r="L8604" s="11" t="s">
        <v>58</v>
      </c>
      <c r="M8604" s="9" t="s">
        <v>91</v>
      </c>
      <c r="N8604" s="6"/>
      <c r="O8604" s="6"/>
    </row>
    <row r="8605" ht="17.25" customHeight="1">
      <c r="A8605" s="7">
        <v>8604.0</v>
      </c>
      <c r="B8605" s="12">
        <v>42307.0</v>
      </c>
      <c r="C8605" s="13" t="s">
        <v>25</v>
      </c>
      <c r="D8605" s="14" t="s">
        <v>8608</v>
      </c>
      <c r="E8605" s="9" t="str">
        <f t="shared" si="1"/>
        <v>Surco,Lima,Lima</v>
      </c>
      <c r="F8605" s="13" t="s">
        <v>15</v>
      </c>
      <c r="G8605" s="9">
        <v>75.0</v>
      </c>
      <c r="H8605" s="9">
        <f>VENTAS!$I8605-(VENTAS!$I8605*0.4)</f>
        <v>18607.8</v>
      </c>
      <c r="I8605" s="9">
        <v>31013.0</v>
      </c>
      <c r="J8605" s="9">
        <f t="shared" si="2"/>
        <v>0.18</v>
      </c>
      <c r="K8605" s="9">
        <f t="shared" si="3"/>
        <v>36595.34</v>
      </c>
      <c r="L8605" s="11" t="s">
        <v>58</v>
      </c>
      <c r="M8605" s="13" t="s">
        <v>91</v>
      </c>
      <c r="N8605" s="6"/>
      <c r="O8605" s="6"/>
    </row>
    <row r="8606" ht="17.25" customHeight="1">
      <c r="A8606" s="7">
        <v>8605.0</v>
      </c>
      <c r="B8606" s="8">
        <v>42307.0</v>
      </c>
      <c r="C8606" s="9" t="s">
        <v>52</v>
      </c>
      <c r="D8606" s="10" t="s">
        <v>8609</v>
      </c>
      <c r="E8606" s="9" t="str">
        <f t="shared" si="1"/>
        <v>Ate,Lima,Lima</v>
      </c>
      <c r="F8606" s="9" t="s">
        <v>15</v>
      </c>
      <c r="G8606" s="9">
        <v>168.0</v>
      </c>
      <c r="H8606" s="9">
        <f>VENTAS!$I8606-(VENTAS!$I8606*0.4)</f>
        <v>12728.4</v>
      </c>
      <c r="I8606" s="9">
        <v>21214.0</v>
      </c>
      <c r="J8606" s="9">
        <f t="shared" si="2"/>
        <v>0.18</v>
      </c>
      <c r="K8606" s="9">
        <f t="shared" si="3"/>
        <v>25032.52</v>
      </c>
      <c r="L8606" s="11" t="s">
        <v>20</v>
      </c>
      <c r="M8606" s="9" t="s">
        <v>21</v>
      </c>
      <c r="N8606" s="6"/>
      <c r="O8606" s="6"/>
    </row>
    <row r="8607" ht="17.25" customHeight="1">
      <c r="A8607" s="7">
        <v>8606.0</v>
      </c>
      <c r="B8607" s="12">
        <v>42307.0</v>
      </c>
      <c r="C8607" s="13" t="s">
        <v>52</v>
      </c>
      <c r="D8607" s="14" t="s">
        <v>8610</v>
      </c>
      <c r="E8607" s="9" t="str">
        <f t="shared" si="1"/>
        <v>Ate,Lima,Lima</v>
      </c>
      <c r="F8607" s="13" t="s">
        <v>15</v>
      </c>
      <c r="G8607" s="9">
        <v>32.0</v>
      </c>
      <c r="H8607" s="9">
        <f>VENTAS!$I8607-(VENTAS!$I8607*0.4)</f>
        <v>18670.8</v>
      </c>
      <c r="I8607" s="9">
        <v>31118.0</v>
      </c>
      <c r="J8607" s="9">
        <f t="shared" si="2"/>
        <v>0.18</v>
      </c>
      <c r="K8607" s="9">
        <f t="shared" si="3"/>
        <v>36719.24</v>
      </c>
      <c r="L8607" s="11" t="s">
        <v>20</v>
      </c>
      <c r="M8607" s="13" t="s">
        <v>21</v>
      </c>
      <c r="N8607" s="6"/>
      <c r="O8607" s="6"/>
    </row>
    <row r="8608" ht="17.25" customHeight="1">
      <c r="A8608" s="7">
        <v>8607.0</v>
      </c>
      <c r="B8608" s="8">
        <v>42307.0</v>
      </c>
      <c r="C8608" s="9" t="s">
        <v>52</v>
      </c>
      <c r="D8608" s="10" t="s">
        <v>8611</v>
      </c>
      <c r="E8608" s="9" t="str">
        <f t="shared" si="1"/>
        <v>Ate,Lima,Lima</v>
      </c>
      <c r="F8608" s="9" t="s">
        <v>15</v>
      </c>
      <c r="G8608" s="9">
        <v>47.0</v>
      </c>
      <c r="H8608" s="9">
        <f>VENTAS!$I8608-(VENTAS!$I8608*0.4)</f>
        <v>21546</v>
      </c>
      <c r="I8608" s="9">
        <v>35910.0</v>
      </c>
      <c r="J8608" s="9">
        <f t="shared" si="2"/>
        <v>0.18</v>
      </c>
      <c r="K8608" s="9">
        <f t="shared" si="3"/>
        <v>42373.8</v>
      </c>
      <c r="L8608" s="11" t="s">
        <v>20</v>
      </c>
      <c r="M8608" s="9" t="s">
        <v>21</v>
      </c>
      <c r="N8608" s="6"/>
      <c r="O8608" s="6"/>
    </row>
    <row r="8609" ht="17.25" customHeight="1">
      <c r="A8609" s="7">
        <v>8608.0</v>
      </c>
      <c r="B8609" s="12">
        <v>42307.0</v>
      </c>
      <c r="C8609" s="13" t="s">
        <v>52</v>
      </c>
      <c r="D8609" s="14" t="s">
        <v>8612</v>
      </c>
      <c r="E8609" s="9" t="str">
        <f t="shared" si="1"/>
        <v>Ate,Lima,Lima</v>
      </c>
      <c r="F8609" s="13" t="s">
        <v>15</v>
      </c>
      <c r="G8609" s="9">
        <v>89.0</v>
      </c>
      <c r="H8609" s="9">
        <f>VENTAS!$I8609-(VENTAS!$I8609*0.4)</f>
        <v>21652.8</v>
      </c>
      <c r="I8609" s="9">
        <v>36088.0</v>
      </c>
      <c r="J8609" s="9">
        <f t="shared" si="2"/>
        <v>0.18</v>
      </c>
      <c r="K8609" s="9">
        <f t="shared" si="3"/>
        <v>42583.84</v>
      </c>
      <c r="L8609" s="11" t="s">
        <v>20</v>
      </c>
      <c r="M8609" s="13" t="s">
        <v>21</v>
      </c>
      <c r="N8609" s="6"/>
      <c r="O8609" s="6"/>
    </row>
    <row r="8610" ht="17.25" customHeight="1">
      <c r="A8610" s="7">
        <v>8609.0</v>
      </c>
      <c r="B8610" s="8">
        <v>42307.0</v>
      </c>
      <c r="C8610" s="9" t="s">
        <v>52</v>
      </c>
      <c r="D8610" s="10" t="s">
        <v>8613</v>
      </c>
      <c r="E8610" s="9" t="str">
        <f t="shared" si="1"/>
        <v>Surco,Lima,Lima</v>
      </c>
      <c r="F8610" s="9" t="s">
        <v>15</v>
      </c>
      <c r="G8610" s="9">
        <v>147.0</v>
      </c>
      <c r="H8610" s="9">
        <f>VENTAS!$I8610-(VENTAS!$I8610*0.4)</f>
        <v>17367.6</v>
      </c>
      <c r="I8610" s="9">
        <v>28946.0</v>
      </c>
      <c r="J8610" s="9">
        <f t="shared" si="2"/>
        <v>0.18</v>
      </c>
      <c r="K8610" s="9">
        <f t="shared" si="3"/>
        <v>34156.28</v>
      </c>
      <c r="L8610" s="11" t="s">
        <v>58</v>
      </c>
      <c r="M8610" s="9" t="s">
        <v>59</v>
      </c>
      <c r="N8610" s="6"/>
      <c r="O8610" s="6"/>
    </row>
    <row r="8611" ht="17.25" customHeight="1">
      <c r="A8611" s="7">
        <v>8610.0</v>
      </c>
      <c r="B8611" s="12">
        <v>42307.0</v>
      </c>
      <c r="C8611" s="13" t="s">
        <v>52</v>
      </c>
      <c r="D8611" s="14" t="s">
        <v>8614</v>
      </c>
      <c r="E8611" s="9" t="str">
        <f t="shared" si="1"/>
        <v>Surco,Lima,Lima</v>
      </c>
      <c r="F8611" s="13" t="s">
        <v>15</v>
      </c>
      <c r="G8611" s="9">
        <v>117.0</v>
      </c>
      <c r="H8611" s="9">
        <f>VENTAS!$I8611-(VENTAS!$I8611*0.4)</f>
        <v>11173.2</v>
      </c>
      <c r="I8611" s="9">
        <v>18622.0</v>
      </c>
      <c r="J8611" s="9">
        <f t="shared" si="2"/>
        <v>0.18</v>
      </c>
      <c r="K8611" s="9">
        <f t="shared" si="3"/>
        <v>21973.96</v>
      </c>
      <c r="L8611" s="11" t="s">
        <v>58</v>
      </c>
      <c r="M8611" s="13" t="s">
        <v>59</v>
      </c>
      <c r="N8611" s="6"/>
      <c r="O8611" s="6"/>
    </row>
    <row r="8612" ht="17.25" customHeight="1">
      <c r="A8612" s="7">
        <v>8611.0</v>
      </c>
      <c r="B8612" s="8">
        <v>42307.0</v>
      </c>
      <c r="C8612" s="9" t="s">
        <v>52</v>
      </c>
      <c r="D8612" s="10" t="s">
        <v>8615</v>
      </c>
      <c r="E8612" s="9" t="str">
        <f t="shared" si="1"/>
        <v>Surco,Lima,Lima</v>
      </c>
      <c r="F8612" s="9" t="s">
        <v>15</v>
      </c>
      <c r="G8612" s="9">
        <v>94.0</v>
      </c>
      <c r="H8612" s="9">
        <f>VENTAS!$I8612-(VENTAS!$I8612*0.4)</f>
        <v>18432.6</v>
      </c>
      <c r="I8612" s="9">
        <v>30721.0</v>
      </c>
      <c r="J8612" s="9">
        <f t="shared" si="2"/>
        <v>0.18</v>
      </c>
      <c r="K8612" s="9">
        <f t="shared" si="3"/>
        <v>36250.78</v>
      </c>
      <c r="L8612" s="11" t="s">
        <v>58</v>
      </c>
      <c r="M8612" s="9" t="s">
        <v>59</v>
      </c>
      <c r="N8612" s="6"/>
      <c r="O8612" s="6"/>
    </row>
    <row r="8613" ht="17.25" customHeight="1">
      <c r="A8613" s="7">
        <v>8612.0</v>
      </c>
      <c r="B8613" s="12">
        <v>42307.0</v>
      </c>
      <c r="C8613" s="13" t="s">
        <v>52</v>
      </c>
      <c r="D8613" s="14" t="s">
        <v>8616</v>
      </c>
      <c r="E8613" s="9" t="str">
        <f t="shared" si="1"/>
        <v>Surco,Lima,Lima</v>
      </c>
      <c r="F8613" s="13" t="s">
        <v>15</v>
      </c>
      <c r="G8613" s="9">
        <v>17.0</v>
      </c>
      <c r="H8613" s="9">
        <f>VENTAS!$I8613-(VENTAS!$I8613*0.4)</f>
        <v>18988.8</v>
      </c>
      <c r="I8613" s="9">
        <v>31648.0</v>
      </c>
      <c r="J8613" s="9">
        <f t="shared" si="2"/>
        <v>0.18</v>
      </c>
      <c r="K8613" s="9">
        <f t="shared" si="3"/>
        <v>37344.64</v>
      </c>
      <c r="L8613" s="11" t="s">
        <v>58</v>
      </c>
      <c r="M8613" s="13" t="s">
        <v>59</v>
      </c>
      <c r="N8613" s="6"/>
      <c r="O8613" s="6"/>
    </row>
    <row r="8614" ht="17.25" customHeight="1">
      <c r="A8614" s="7">
        <v>8613.0</v>
      </c>
      <c r="B8614" s="8">
        <v>42307.0</v>
      </c>
      <c r="C8614" s="9" t="s">
        <v>18</v>
      </c>
      <c r="D8614" s="10" t="s">
        <v>8617</v>
      </c>
      <c r="E8614" s="9" t="str">
        <f t="shared" si="1"/>
        <v>Surco,Lima,Lima</v>
      </c>
      <c r="F8614" s="9" t="s">
        <v>15</v>
      </c>
      <c r="G8614" s="9">
        <v>106.0</v>
      </c>
      <c r="H8614" s="9">
        <f>VENTAS!$I8614-(VENTAS!$I8614*0.4)</f>
        <v>11203.8</v>
      </c>
      <c r="I8614" s="9">
        <v>18673.0</v>
      </c>
      <c r="J8614" s="9">
        <f t="shared" si="2"/>
        <v>0.18</v>
      </c>
      <c r="K8614" s="9">
        <f t="shared" si="3"/>
        <v>22034.14</v>
      </c>
      <c r="L8614" s="11" t="s">
        <v>58</v>
      </c>
      <c r="M8614" s="9" t="s">
        <v>130</v>
      </c>
      <c r="N8614" s="6"/>
      <c r="O8614" s="6"/>
    </row>
    <row r="8615" ht="17.25" customHeight="1">
      <c r="A8615" s="7">
        <v>8614.0</v>
      </c>
      <c r="B8615" s="12">
        <v>42307.0</v>
      </c>
      <c r="C8615" s="13" t="s">
        <v>18</v>
      </c>
      <c r="D8615" s="14" t="s">
        <v>8618</v>
      </c>
      <c r="E8615" s="9" t="str">
        <f t="shared" si="1"/>
        <v>Surco,Lima,Lima</v>
      </c>
      <c r="F8615" s="13" t="s">
        <v>15</v>
      </c>
      <c r="G8615" s="9">
        <v>121.0</v>
      </c>
      <c r="H8615" s="9">
        <f>VENTAS!$I8615-(VENTAS!$I8615*0.4)</f>
        <v>20852.4</v>
      </c>
      <c r="I8615" s="9">
        <v>34754.0</v>
      </c>
      <c r="J8615" s="9">
        <f t="shared" si="2"/>
        <v>0.18</v>
      </c>
      <c r="K8615" s="9">
        <f t="shared" si="3"/>
        <v>41009.72</v>
      </c>
      <c r="L8615" s="11" t="s">
        <v>58</v>
      </c>
      <c r="M8615" s="13" t="s">
        <v>130</v>
      </c>
      <c r="N8615" s="6"/>
      <c r="O8615" s="6"/>
    </row>
    <row r="8616" ht="17.25" customHeight="1">
      <c r="A8616" s="7">
        <v>8615.0</v>
      </c>
      <c r="B8616" s="8">
        <v>42307.0</v>
      </c>
      <c r="C8616" s="9" t="s">
        <v>18</v>
      </c>
      <c r="D8616" s="10" t="s">
        <v>8619</v>
      </c>
      <c r="E8616" s="9" t="str">
        <f t="shared" si="1"/>
        <v>Surco,Lima,Lima</v>
      </c>
      <c r="F8616" s="9" t="s">
        <v>15</v>
      </c>
      <c r="G8616" s="9">
        <v>137.0</v>
      </c>
      <c r="H8616" s="9">
        <f>VENTAS!$I8616-(VENTAS!$I8616*0.4)</f>
        <v>23507.4</v>
      </c>
      <c r="I8616" s="9">
        <v>39179.0</v>
      </c>
      <c r="J8616" s="9">
        <f t="shared" si="2"/>
        <v>0.18</v>
      </c>
      <c r="K8616" s="9">
        <f t="shared" si="3"/>
        <v>46231.22</v>
      </c>
      <c r="L8616" s="11" t="s">
        <v>58</v>
      </c>
      <c r="M8616" s="9" t="s">
        <v>130</v>
      </c>
      <c r="N8616" s="6"/>
      <c r="O8616" s="6"/>
    </row>
    <row r="8617" ht="17.25" customHeight="1">
      <c r="A8617" s="7">
        <v>8616.0</v>
      </c>
      <c r="B8617" s="12">
        <v>42307.0</v>
      </c>
      <c r="C8617" s="13" t="s">
        <v>18</v>
      </c>
      <c r="D8617" s="14" t="s">
        <v>8620</v>
      </c>
      <c r="E8617" s="9" t="str">
        <f t="shared" si="1"/>
        <v>Ate,Lima,Lima</v>
      </c>
      <c r="F8617" s="13" t="s">
        <v>15</v>
      </c>
      <c r="G8617" s="9">
        <v>149.0</v>
      </c>
      <c r="H8617" s="9">
        <f>VENTAS!$I8617-(VENTAS!$I8617*0.4)</f>
        <v>19519.8</v>
      </c>
      <c r="I8617" s="9">
        <v>32533.0</v>
      </c>
      <c r="J8617" s="9">
        <f t="shared" si="2"/>
        <v>0.18</v>
      </c>
      <c r="K8617" s="9">
        <f t="shared" si="3"/>
        <v>38388.94</v>
      </c>
      <c r="L8617" s="11" t="s">
        <v>20</v>
      </c>
      <c r="M8617" s="13" t="s">
        <v>21</v>
      </c>
      <c r="N8617" s="6"/>
      <c r="O8617" s="6"/>
    </row>
    <row r="8618" ht="17.25" customHeight="1">
      <c r="A8618" s="7">
        <v>8617.0</v>
      </c>
      <c r="B8618" s="8">
        <v>42307.0</v>
      </c>
      <c r="C8618" s="9" t="s">
        <v>18</v>
      </c>
      <c r="D8618" s="10" t="s">
        <v>8621</v>
      </c>
      <c r="E8618" s="9" t="str">
        <f t="shared" si="1"/>
        <v>Ate,Lima,Lima</v>
      </c>
      <c r="F8618" s="9" t="s">
        <v>15</v>
      </c>
      <c r="G8618" s="9">
        <v>89.0</v>
      </c>
      <c r="H8618" s="9">
        <f>VENTAS!$I8618-(VENTAS!$I8618*0.4)</f>
        <v>21712.8</v>
      </c>
      <c r="I8618" s="9">
        <v>36188.0</v>
      </c>
      <c r="J8618" s="9">
        <f t="shared" si="2"/>
        <v>0.18</v>
      </c>
      <c r="K8618" s="9">
        <f t="shared" si="3"/>
        <v>42701.84</v>
      </c>
      <c r="L8618" s="11" t="s">
        <v>20</v>
      </c>
      <c r="M8618" s="9" t="s">
        <v>21</v>
      </c>
      <c r="N8618" s="6"/>
      <c r="O8618" s="6"/>
    </row>
    <row r="8619" ht="17.25" customHeight="1">
      <c r="A8619" s="7">
        <v>8618.0</v>
      </c>
      <c r="B8619" s="12">
        <v>42307.0</v>
      </c>
      <c r="C8619" s="13" t="s">
        <v>18</v>
      </c>
      <c r="D8619" s="14" t="s">
        <v>8622</v>
      </c>
      <c r="E8619" s="9" t="str">
        <f t="shared" si="1"/>
        <v>Ate,Lima,Lima</v>
      </c>
      <c r="F8619" s="13" t="s">
        <v>15</v>
      </c>
      <c r="G8619" s="9">
        <v>43.0</v>
      </c>
      <c r="H8619" s="9">
        <f>VENTAS!$I8619-(VENTAS!$I8619*0.4)</f>
        <v>22239.6</v>
      </c>
      <c r="I8619" s="9">
        <v>37066.0</v>
      </c>
      <c r="J8619" s="9">
        <f t="shared" si="2"/>
        <v>0.18</v>
      </c>
      <c r="K8619" s="9">
        <f t="shared" si="3"/>
        <v>43737.88</v>
      </c>
      <c r="L8619" s="11" t="s">
        <v>20</v>
      </c>
      <c r="M8619" s="13" t="s">
        <v>21</v>
      </c>
      <c r="N8619" s="6"/>
      <c r="O8619" s="6"/>
    </row>
    <row r="8620" ht="17.25" customHeight="1">
      <c r="A8620" s="7">
        <v>8619.0</v>
      </c>
      <c r="B8620" s="8">
        <v>42307.0</v>
      </c>
      <c r="C8620" s="9" t="s">
        <v>18</v>
      </c>
      <c r="D8620" s="10" t="s">
        <v>8623</v>
      </c>
      <c r="E8620" s="9" t="str">
        <f t="shared" si="1"/>
        <v>Ate,Lima,Lima</v>
      </c>
      <c r="F8620" s="9" t="s">
        <v>15</v>
      </c>
      <c r="G8620" s="9">
        <v>54.0</v>
      </c>
      <c r="H8620" s="9">
        <f>VENTAS!$I8620-(VENTAS!$I8620*0.4)</f>
        <v>14461.2</v>
      </c>
      <c r="I8620" s="9">
        <v>24102.0</v>
      </c>
      <c r="J8620" s="9">
        <f t="shared" si="2"/>
        <v>0.18</v>
      </c>
      <c r="K8620" s="9">
        <f t="shared" si="3"/>
        <v>28440.36</v>
      </c>
      <c r="L8620" s="11" t="s">
        <v>20</v>
      </c>
      <c r="M8620" s="9" t="s">
        <v>21</v>
      </c>
      <c r="N8620" s="6"/>
      <c r="O8620" s="6"/>
    </row>
    <row r="8621" ht="17.25" customHeight="1">
      <c r="A8621" s="7">
        <v>8620.0</v>
      </c>
      <c r="B8621" s="12">
        <v>42307.0</v>
      </c>
      <c r="C8621" s="13" t="s">
        <v>13</v>
      </c>
      <c r="D8621" s="14" t="s">
        <v>8624</v>
      </c>
      <c r="E8621" s="9" t="str">
        <f t="shared" si="1"/>
        <v>Ate,Lima,Lima</v>
      </c>
      <c r="F8621" s="13" t="s">
        <v>34</v>
      </c>
      <c r="G8621" s="9">
        <v>112.0</v>
      </c>
      <c r="H8621" s="9">
        <f>VENTAS!$I8621-(VENTAS!$I8621*0.4)</f>
        <v>13666.8</v>
      </c>
      <c r="I8621" s="9">
        <v>22778.0</v>
      </c>
      <c r="J8621" s="9">
        <f t="shared" si="2"/>
        <v>0.18</v>
      </c>
      <c r="K8621" s="9">
        <f t="shared" si="3"/>
        <v>26878.04</v>
      </c>
      <c r="L8621" s="11" t="s">
        <v>20</v>
      </c>
      <c r="M8621" s="13" t="s">
        <v>21</v>
      </c>
      <c r="N8621" s="6"/>
      <c r="O8621" s="6"/>
    </row>
    <row r="8622" ht="17.25" customHeight="1">
      <c r="A8622" s="7">
        <v>8621.0</v>
      </c>
      <c r="B8622" s="8">
        <v>42307.0</v>
      </c>
      <c r="C8622" s="9" t="s">
        <v>13</v>
      </c>
      <c r="D8622" s="10" t="s">
        <v>8625</v>
      </c>
      <c r="E8622" s="9" t="str">
        <f t="shared" si="1"/>
        <v>Ate,Lima,Lima</v>
      </c>
      <c r="F8622" s="9" t="s">
        <v>34</v>
      </c>
      <c r="G8622" s="9">
        <v>113.0</v>
      </c>
      <c r="H8622" s="9">
        <f>VENTAS!$I8622-(VENTAS!$I8622*0.4)</f>
        <v>17995.2</v>
      </c>
      <c r="I8622" s="9">
        <v>29992.0</v>
      </c>
      <c r="J8622" s="9">
        <f t="shared" si="2"/>
        <v>0.18</v>
      </c>
      <c r="K8622" s="9">
        <f t="shared" si="3"/>
        <v>35390.56</v>
      </c>
      <c r="L8622" s="11" t="s">
        <v>20</v>
      </c>
      <c r="M8622" s="9" t="s">
        <v>21</v>
      </c>
      <c r="N8622" s="6"/>
      <c r="O8622" s="6"/>
    </row>
    <row r="8623" ht="17.25" customHeight="1">
      <c r="A8623" s="7">
        <v>8622.0</v>
      </c>
      <c r="B8623" s="12">
        <v>42307.0</v>
      </c>
      <c r="C8623" s="13" t="s">
        <v>13</v>
      </c>
      <c r="D8623" s="14" t="s">
        <v>8626</v>
      </c>
      <c r="E8623" s="9" t="str">
        <f t="shared" si="1"/>
        <v>Ate,Lima,Lima</v>
      </c>
      <c r="F8623" s="13" t="s">
        <v>34</v>
      </c>
      <c r="G8623" s="9">
        <v>98.0</v>
      </c>
      <c r="H8623" s="9">
        <f>VENTAS!$I8623-(VENTAS!$I8623*0.4)</f>
        <v>23808.6</v>
      </c>
      <c r="I8623" s="9">
        <v>39681.0</v>
      </c>
      <c r="J8623" s="9">
        <f t="shared" si="2"/>
        <v>0.18</v>
      </c>
      <c r="K8623" s="9">
        <f t="shared" si="3"/>
        <v>46823.58</v>
      </c>
      <c r="L8623" s="11" t="s">
        <v>20</v>
      </c>
      <c r="M8623" s="13" t="s">
        <v>21</v>
      </c>
      <c r="N8623" s="6"/>
      <c r="O8623" s="6"/>
    </row>
    <row r="8624" ht="17.25" customHeight="1">
      <c r="A8624" s="7">
        <v>8623.0</v>
      </c>
      <c r="B8624" s="8">
        <v>42307.0</v>
      </c>
      <c r="C8624" s="9" t="s">
        <v>13</v>
      </c>
      <c r="D8624" s="10" t="s">
        <v>8627</v>
      </c>
      <c r="E8624" s="9" t="str">
        <f t="shared" si="1"/>
        <v>Ate,Lima,Lima</v>
      </c>
      <c r="F8624" s="9" t="s">
        <v>34</v>
      </c>
      <c r="G8624" s="9">
        <v>113.0</v>
      </c>
      <c r="H8624" s="9">
        <f>VENTAS!$I8624-(VENTAS!$I8624*0.4)</f>
        <v>13635.6</v>
      </c>
      <c r="I8624" s="9">
        <v>22726.0</v>
      </c>
      <c r="J8624" s="9">
        <f t="shared" si="2"/>
        <v>0.18</v>
      </c>
      <c r="K8624" s="9">
        <f t="shared" si="3"/>
        <v>26816.68</v>
      </c>
      <c r="L8624" s="11" t="s">
        <v>20</v>
      </c>
      <c r="M8624" s="9" t="s">
        <v>21</v>
      </c>
      <c r="N8624" s="6"/>
      <c r="O8624" s="6"/>
    </row>
    <row r="8625" ht="17.25" customHeight="1">
      <c r="A8625" s="7">
        <v>8624.0</v>
      </c>
      <c r="B8625" s="12">
        <v>42307.0</v>
      </c>
      <c r="C8625" s="13" t="s">
        <v>63</v>
      </c>
      <c r="D8625" s="14" t="s">
        <v>8628</v>
      </c>
      <c r="E8625" s="9" t="str">
        <f t="shared" si="1"/>
        <v>Surco,Lima,Lima</v>
      </c>
      <c r="F8625" s="13" t="s">
        <v>15</v>
      </c>
      <c r="G8625" s="9">
        <v>166.0</v>
      </c>
      <c r="H8625" s="9">
        <f>VENTAS!$I8625-(VENTAS!$I8625*0.4)</f>
        <v>19198.2</v>
      </c>
      <c r="I8625" s="9">
        <v>31997.0</v>
      </c>
      <c r="J8625" s="9">
        <f t="shared" si="2"/>
        <v>0.18</v>
      </c>
      <c r="K8625" s="9">
        <f t="shared" si="3"/>
        <v>37756.46</v>
      </c>
      <c r="L8625" s="11" t="s">
        <v>58</v>
      </c>
      <c r="M8625" s="13" t="s">
        <v>96</v>
      </c>
      <c r="N8625" s="6"/>
      <c r="O8625" s="6"/>
    </row>
    <row r="8626" ht="17.25" customHeight="1">
      <c r="A8626" s="7">
        <v>8625.0</v>
      </c>
      <c r="B8626" s="8">
        <v>42307.0</v>
      </c>
      <c r="C8626" s="9" t="s">
        <v>63</v>
      </c>
      <c r="D8626" s="10" t="s">
        <v>8629</v>
      </c>
      <c r="E8626" s="9" t="str">
        <f t="shared" si="1"/>
        <v>Surco,Lima,Lima</v>
      </c>
      <c r="F8626" s="9" t="s">
        <v>15</v>
      </c>
      <c r="G8626" s="9">
        <v>102.0</v>
      </c>
      <c r="H8626" s="9">
        <f>VENTAS!$I8626-(VENTAS!$I8626*0.4)</f>
        <v>21921.6</v>
      </c>
      <c r="I8626" s="9">
        <v>36536.0</v>
      </c>
      <c r="J8626" s="9">
        <f t="shared" si="2"/>
        <v>0.18</v>
      </c>
      <c r="K8626" s="9">
        <f t="shared" si="3"/>
        <v>43112.48</v>
      </c>
      <c r="L8626" s="11" t="s">
        <v>58</v>
      </c>
      <c r="M8626" s="9" t="s">
        <v>96</v>
      </c>
      <c r="N8626" s="6"/>
      <c r="O8626" s="6"/>
    </row>
    <row r="8627" ht="17.25" customHeight="1">
      <c r="A8627" s="7">
        <v>8626.0</v>
      </c>
      <c r="B8627" s="12">
        <v>42307.0</v>
      </c>
      <c r="C8627" s="13" t="s">
        <v>63</v>
      </c>
      <c r="D8627" s="14" t="s">
        <v>8630</v>
      </c>
      <c r="E8627" s="9" t="str">
        <f t="shared" si="1"/>
        <v>Surco,Lima,Lima</v>
      </c>
      <c r="F8627" s="13" t="s">
        <v>15</v>
      </c>
      <c r="G8627" s="9">
        <v>160.0</v>
      </c>
      <c r="H8627" s="9">
        <f>VENTAS!$I8627-(VENTAS!$I8627*0.4)</f>
        <v>17288.4</v>
      </c>
      <c r="I8627" s="9">
        <v>28814.0</v>
      </c>
      <c r="J8627" s="9">
        <f t="shared" si="2"/>
        <v>0.18</v>
      </c>
      <c r="K8627" s="9">
        <f t="shared" si="3"/>
        <v>34000.52</v>
      </c>
      <c r="L8627" s="11" t="s">
        <v>58</v>
      </c>
      <c r="M8627" s="13" t="s">
        <v>96</v>
      </c>
      <c r="N8627" s="6"/>
      <c r="O8627" s="6"/>
    </row>
    <row r="8628" ht="17.25" customHeight="1">
      <c r="A8628" s="7">
        <v>8627.0</v>
      </c>
      <c r="B8628" s="8">
        <v>42307.0</v>
      </c>
      <c r="C8628" s="9" t="s">
        <v>63</v>
      </c>
      <c r="D8628" s="10" t="s">
        <v>8631</v>
      </c>
      <c r="E8628" s="9" t="str">
        <f t="shared" si="1"/>
        <v>Surco,Lima,Lima</v>
      </c>
      <c r="F8628" s="9" t="s">
        <v>15</v>
      </c>
      <c r="G8628" s="9">
        <v>67.0</v>
      </c>
      <c r="H8628" s="9">
        <f>VENTAS!$I8628-(VENTAS!$I8628*0.4)</f>
        <v>17914.8</v>
      </c>
      <c r="I8628" s="9">
        <v>29858.0</v>
      </c>
      <c r="J8628" s="9">
        <f t="shared" si="2"/>
        <v>0.18</v>
      </c>
      <c r="K8628" s="9">
        <f t="shared" si="3"/>
        <v>35232.44</v>
      </c>
      <c r="L8628" s="11" t="s">
        <v>58</v>
      </c>
      <c r="M8628" s="9" t="s">
        <v>96</v>
      </c>
      <c r="N8628" s="6"/>
      <c r="O8628" s="6"/>
    </row>
    <row r="8629" ht="17.25" customHeight="1">
      <c r="A8629" s="7">
        <v>8628.0</v>
      </c>
      <c r="B8629" s="12">
        <v>42306.0</v>
      </c>
      <c r="C8629" s="13" t="s">
        <v>56</v>
      </c>
      <c r="D8629" s="14" t="s">
        <v>8632</v>
      </c>
      <c r="E8629" s="9" t="str">
        <f t="shared" si="1"/>
        <v>Surco,Lima,Lima</v>
      </c>
      <c r="F8629" s="13" t="s">
        <v>15</v>
      </c>
      <c r="G8629" s="9">
        <v>141.0</v>
      </c>
      <c r="H8629" s="9">
        <f>VENTAS!$I8629-(VENTAS!$I8629*0.4)</f>
        <v>18758.4</v>
      </c>
      <c r="I8629" s="9">
        <v>31264.0</v>
      </c>
      <c r="J8629" s="9">
        <f t="shared" si="2"/>
        <v>0.18</v>
      </c>
      <c r="K8629" s="9">
        <f t="shared" si="3"/>
        <v>36891.52</v>
      </c>
      <c r="L8629" s="11" t="s">
        <v>58</v>
      </c>
      <c r="M8629" s="13" t="s">
        <v>59</v>
      </c>
      <c r="N8629" s="6"/>
      <c r="O8629" s="6"/>
    </row>
    <row r="8630" ht="17.25" customHeight="1">
      <c r="A8630" s="7">
        <v>8629.0</v>
      </c>
      <c r="B8630" s="8">
        <v>42306.0</v>
      </c>
      <c r="C8630" s="9" t="s">
        <v>56</v>
      </c>
      <c r="D8630" s="10" t="s">
        <v>8633</v>
      </c>
      <c r="E8630" s="9" t="str">
        <f t="shared" si="1"/>
        <v>Surco,Lima,Lima</v>
      </c>
      <c r="F8630" s="9" t="s">
        <v>15</v>
      </c>
      <c r="G8630" s="9">
        <v>172.0</v>
      </c>
      <c r="H8630" s="9">
        <f>VENTAS!$I8630-(VENTAS!$I8630*0.4)</f>
        <v>22842</v>
      </c>
      <c r="I8630" s="9">
        <v>38070.0</v>
      </c>
      <c r="J8630" s="9">
        <f t="shared" si="2"/>
        <v>0.18</v>
      </c>
      <c r="K8630" s="9">
        <f t="shared" si="3"/>
        <v>44922.6</v>
      </c>
      <c r="L8630" s="11" t="s">
        <v>58</v>
      </c>
      <c r="M8630" s="9" t="s">
        <v>59</v>
      </c>
      <c r="N8630" s="6"/>
      <c r="O8630" s="6"/>
    </row>
    <row r="8631" ht="17.25" customHeight="1">
      <c r="A8631" s="7">
        <v>8630.0</v>
      </c>
      <c r="B8631" s="12">
        <v>42306.0</v>
      </c>
      <c r="C8631" s="13" t="s">
        <v>56</v>
      </c>
      <c r="D8631" s="14" t="s">
        <v>8634</v>
      </c>
      <c r="E8631" s="9" t="str">
        <f t="shared" si="1"/>
        <v>Surco,Lima,Lima</v>
      </c>
      <c r="F8631" s="13" t="s">
        <v>15</v>
      </c>
      <c r="G8631" s="9">
        <v>31.0</v>
      </c>
      <c r="H8631" s="9">
        <f>VENTAS!$I8631-(VENTAS!$I8631*0.4)</f>
        <v>12081.6</v>
      </c>
      <c r="I8631" s="9">
        <v>20136.0</v>
      </c>
      <c r="J8631" s="9">
        <f t="shared" si="2"/>
        <v>0.18</v>
      </c>
      <c r="K8631" s="9">
        <f t="shared" si="3"/>
        <v>23760.48</v>
      </c>
      <c r="L8631" s="11" t="s">
        <v>58</v>
      </c>
      <c r="M8631" s="13" t="s">
        <v>59</v>
      </c>
      <c r="N8631" s="6"/>
      <c r="O8631" s="6"/>
    </row>
    <row r="8632" ht="17.25" customHeight="1">
      <c r="A8632" s="7">
        <v>8631.0</v>
      </c>
      <c r="B8632" s="8">
        <v>42306.0</v>
      </c>
      <c r="C8632" s="9" t="s">
        <v>56</v>
      </c>
      <c r="D8632" s="10" t="s">
        <v>8635</v>
      </c>
      <c r="E8632" s="9" t="str">
        <f t="shared" si="1"/>
        <v>Surco,Lima,Lima</v>
      </c>
      <c r="F8632" s="9" t="s">
        <v>15</v>
      </c>
      <c r="G8632" s="9">
        <v>154.0</v>
      </c>
      <c r="H8632" s="9">
        <f>VENTAS!$I8632-(VENTAS!$I8632*0.4)</f>
        <v>19465.2</v>
      </c>
      <c r="I8632" s="9">
        <v>32442.0</v>
      </c>
      <c r="J8632" s="9">
        <f t="shared" si="2"/>
        <v>0.18</v>
      </c>
      <c r="K8632" s="9">
        <f t="shared" si="3"/>
        <v>38281.56</v>
      </c>
      <c r="L8632" s="11" t="s">
        <v>58</v>
      </c>
      <c r="M8632" s="9" t="s">
        <v>59</v>
      </c>
      <c r="N8632" s="6"/>
      <c r="O8632" s="6"/>
    </row>
    <row r="8633" ht="17.25" customHeight="1">
      <c r="A8633" s="7">
        <v>8632.0</v>
      </c>
      <c r="B8633" s="12">
        <v>42306.0</v>
      </c>
      <c r="C8633" s="13" t="s">
        <v>104</v>
      </c>
      <c r="D8633" s="14" t="s">
        <v>8636</v>
      </c>
      <c r="E8633" s="9" t="str">
        <f t="shared" si="1"/>
        <v>Surco,Lima,Lima</v>
      </c>
      <c r="F8633" s="13" t="s">
        <v>15</v>
      </c>
      <c r="G8633" s="9">
        <v>134.0</v>
      </c>
      <c r="H8633" s="9">
        <f>VENTAS!$I8633-(VENTAS!$I8633*0.4)</f>
        <v>13204.8</v>
      </c>
      <c r="I8633" s="9">
        <v>22008.0</v>
      </c>
      <c r="J8633" s="9">
        <f t="shared" si="2"/>
        <v>0.18</v>
      </c>
      <c r="K8633" s="9">
        <f t="shared" si="3"/>
        <v>25969.44</v>
      </c>
      <c r="L8633" s="11" t="s">
        <v>58</v>
      </c>
      <c r="M8633" s="13" t="s">
        <v>91</v>
      </c>
      <c r="N8633" s="6"/>
      <c r="O8633" s="6"/>
    </row>
    <row r="8634" ht="17.25" customHeight="1">
      <c r="A8634" s="7">
        <v>8633.0</v>
      </c>
      <c r="B8634" s="8">
        <v>42306.0</v>
      </c>
      <c r="C8634" s="9" t="s">
        <v>104</v>
      </c>
      <c r="D8634" s="10" t="s">
        <v>8637</v>
      </c>
      <c r="E8634" s="9" t="str">
        <f t="shared" si="1"/>
        <v>Surco,Lima,Lima</v>
      </c>
      <c r="F8634" s="9" t="s">
        <v>15</v>
      </c>
      <c r="G8634" s="9">
        <v>72.0</v>
      </c>
      <c r="H8634" s="9">
        <f>VENTAS!$I8634-(VENTAS!$I8634*0.4)</f>
        <v>14103.6</v>
      </c>
      <c r="I8634" s="9">
        <v>23506.0</v>
      </c>
      <c r="J8634" s="9">
        <f t="shared" si="2"/>
        <v>0.18</v>
      </c>
      <c r="K8634" s="9">
        <f t="shared" si="3"/>
        <v>27737.08</v>
      </c>
      <c r="L8634" s="11" t="s">
        <v>58</v>
      </c>
      <c r="M8634" s="9" t="s">
        <v>91</v>
      </c>
      <c r="N8634" s="6"/>
      <c r="O8634" s="6"/>
    </row>
    <row r="8635" ht="17.25" customHeight="1">
      <c r="A8635" s="7">
        <v>8634.0</v>
      </c>
      <c r="B8635" s="12">
        <v>42306.0</v>
      </c>
      <c r="C8635" s="13" t="s">
        <v>104</v>
      </c>
      <c r="D8635" s="14" t="s">
        <v>8638</v>
      </c>
      <c r="E8635" s="9" t="str">
        <f t="shared" si="1"/>
        <v>Surco,Lima,Lima</v>
      </c>
      <c r="F8635" s="13" t="s">
        <v>15</v>
      </c>
      <c r="G8635" s="9">
        <v>84.0</v>
      </c>
      <c r="H8635" s="9">
        <f>VENTAS!$I8635-(VENTAS!$I8635*0.4)</f>
        <v>15756</v>
      </c>
      <c r="I8635" s="9">
        <v>26260.0</v>
      </c>
      <c r="J8635" s="9">
        <f t="shared" si="2"/>
        <v>0.18</v>
      </c>
      <c r="K8635" s="9">
        <f t="shared" si="3"/>
        <v>30986.8</v>
      </c>
      <c r="L8635" s="11" t="s">
        <v>58</v>
      </c>
      <c r="M8635" s="13" t="s">
        <v>91</v>
      </c>
      <c r="N8635" s="6"/>
      <c r="O8635" s="6"/>
    </row>
    <row r="8636" ht="17.25" customHeight="1">
      <c r="A8636" s="7">
        <v>8635.0</v>
      </c>
      <c r="B8636" s="8">
        <v>42306.0</v>
      </c>
      <c r="C8636" s="9" t="s">
        <v>104</v>
      </c>
      <c r="D8636" s="10" t="s">
        <v>8639</v>
      </c>
      <c r="E8636" s="9" t="str">
        <f t="shared" si="1"/>
        <v>Surco,Lima,Lima</v>
      </c>
      <c r="F8636" s="9" t="s">
        <v>15</v>
      </c>
      <c r="G8636" s="9">
        <v>155.0</v>
      </c>
      <c r="H8636" s="9">
        <f>VENTAS!$I8636-(VENTAS!$I8636*0.4)</f>
        <v>20180.4</v>
      </c>
      <c r="I8636" s="9">
        <v>33634.0</v>
      </c>
      <c r="J8636" s="9">
        <f t="shared" si="2"/>
        <v>0.18</v>
      </c>
      <c r="K8636" s="9">
        <f t="shared" si="3"/>
        <v>39688.12</v>
      </c>
      <c r="L8636" s="11" t="s">
        <v>58</v>
      </c>
      <c r="M8636" s="9" t="s">
        <v>91</v>
      </c>
      <c r="N8636" s="6"/>
      <c r="O8636" s="6"/>
    </row>
    <row r="8637" ht="17.25" customHeight="1">
      <c r="A8637" s="7">
        <v>8636.0</v>
      </c>
      <c r="B8637" s="12">
        <v>42306.0</v>
      </c>
      <c r="C8637" s="13" t="s">
        <v>25</v>
      </c>
      <c r="D8637" s="14" t="s">
        <v>8640</v>
      </c>
      <c r="E8637" s="9" t="str">
        <f t="shared" si="1"/>
        <v>Surco,Lima,Lima</v>
      </c>
      <c r="F8637" s="13" t="s">
        <v>15</v>
      </c>
      <c r="G8637" s="9">
        <v>148.0</v>
      </c>
      <c r="H8637" s="9">
        <f>VENTAS!$I8637-(VENTAS!$I8637*0.4)</f>
        <v>21411.6</v>
      </c>
      <c r="I8637" s="9">
        <v>35686.0</v>
      </c>
      <c r="J8637" s="9">
        <f t="shared" si="2"/>
        <v>0.18</v>
      </c>
      <c r="K8637" s="9">
        <f t="shared" si="3"/>
        <v>42109.48</v>
      </c>
      <c r="L8637" s="11" t="s">
        <v>58</v>
      </c>
      <c r="M8637" s="13" t="s">
        <v>69</v>
      </c>
      <c r="N8637" s="6"/>
      <c r="O8637" s="6"/>
    </row>
    <row r="8638" ht="17.25" customHeight="1">
      <c r="A8638" s="7">
        <v>8637.0</v>
      </c>
      <c r="B8638" s="8">
        <v>42306.0</v>
      </c>
      <c r="C8638" s="9" t="s">
        <v>25</v>
      </c>
      <c r="D8638" s="10" t="s">
        <v>8641</v>
      </c>
      <c r="E8638" s="9" t="str">
        <f t="shared" si="1"/>
        <v>Surco,Lima,Lima</v>
      </c>
      <c r="F8638" s="9" t="s">
        <v>15</v>
      </c>
      <c r="G8638" s="9">
        <v>39.0</v>
      </c>
      <c r="H8638" s="9">
        <f>VENTAS!$I8638-(VENTAS!$I8638*0.4)</f>
        <v>11292</v>
      </c>
      <c r="I8638" s="9">
        <v>18820.0</v>
      </c>
      <c r="J8638" s="9">
        <f t="shared" si="2"/>
        <v>0.18</v>
      </c>
      <c r="K8638" s="9">
        <f t="shared" si="3"/>
        <v>22207.6</v>
      </c>
      <c r="L8638" s="11" t="s">
        <v>58</v>
      </c>
      <c r="M8638" s="9" t="s">
        <v>69</v>
      </c>
      <c r="N8638" s="6"/>
      <c r="O8638" s="6"/>
    </row>
    <row r="8639" ht="17.25" customHeight="1">
      <c r="A8639" s="7">
        <v>8638.0</v>
      </c>
      <c r="B8639" s="12">
        <v>42306.0</v>
      </c>
      <c r="C8639" s="13" t="s">
        <v>25</v>
      </c>
      <c r="D8639" s="14" t="s">
        <v>8642</v>
      </c>
      <c r="E8639" s="9" t="str">
        <f t="shared" si="1"/>
        <v>Surco,Lima,Lima</v>
      </c>
      <c r="F8639" s="13" t="s">
        <v>15</v>
      </c>
      <c r="G8639" s="9">
        <v>166.0</v>
      </c>
      <c r="H8639" s="9">
        <f>VENTAS!$I8639-(VENTAS!$I8639*0.4)</f>
        <v>23061</v>
      </c>
      <c r="I8639" s="9">
        <v>38435.0</v>
      </c>
      <c r="J8639" s="9">
        <f t="shared" si="2"/>
        <v>0.18</v>
      </c>
      <c r="K8639" s="9">
        <f t="shared" si="3"/>
        <v>45353.3</v>
      </c>
      <c r="L8639" s="11" t="s">
        <v>58</v>
      </c>
      <c r="M8639" s="13" t="s">
        <v>69</v>
      </c>
      <c r="N8639" s="6"/>
      <c r="O8639" s="6"/>
    </row>
    <row r="8640" ht="17.25" customHeight="1">
      <c r="A8640" s="7">
        <v>8639.0</v>
      </c>
      <c r="B8640" s="8">
        <v>42306.0</v>
      </c>
      <c r="C8640" s="9" t="s">
        <v>25</v>
      </c>
      <c r="D8640" s="10" t="s">
        <v>8643</v>
      </c>
      <c r="E8640" s="9" t="str">
        <f t="shared" si="1"/>
        <v>Surco,Lima,Lima</v>
      </c>
      <c r="F8640" s="9" t="s">
        <v>15</v>
      </c>
      <c r="G8640" s="9">
        <v>94.0</v>
      </c>
      <c r="H8640" s="9">
        <f>VENTAS!$I8640-(VENTAS!$I8640*0.4)</f>
        <v>12103.2</v>
      </c>
      <c r="I8640" s="9">
        <v>20172.0</v>
      </c>
      <c r="J8640" s="9">
        <f t="shared" si="2"/>
        <v>0.18</v>
      </c>
      <c r="K8640" s="9">
        <f t="shared" si="3"/>
        <v>23802.96</v>
      </c>
      <c r="L8640" s="11" t="s">
        <v>58</v>
      </c>
      <c r="M8640" s="9" t="s">
        <v>69</v>
      </c>
      <c r="N8640" s="6"/>
      <c r="O8640" s="6"/>
    </row>
    <row r="8641" ht="17.25" customHeight="1">
      <c r="A8641" s="7">
        <v>8640.0</v>
      </c>
      <c r="B8641" s="12">
        <v>42306.0</v>
      </c>
      <c r="C8641" s="13" t="s">
        <v>25</v>
      </c>
      <c r="D8641" s="14" t="s">
        <v>8644</v>
      </c>
      <c r="E8641" s="9" t="str">
        <f t="shared" si="1"/>
        <v>Surco,Lima,Lima</v>
      </c>
      <c r="F8641" s="13" t="s">
        <v>34</v>
      </c>
      <c r="G8641" s="9">
        <v>131.0</v>
      </c>
      <c r="H8641" s="9">
        <f>VENTAS!$I8641-(VENTAS!$I8641*0.4)</f>
        <v>18271.8</v>
      </c>
      <c r="I8641" s="9">
        <v>30453.0</v>
      </c>
      <c r="J8641" s="9">
        <f t="shared" si="2"/>
        <v>0.18</v>
      </c>
      <c r="K8641" s="9">
        <f t="shared" si="3"/>
        <v>35934.54</v>
      </c>
      <c r="L8641" s="11" t="s">
        <v>58</v>
      </c>
      <c r="M8641" s="13" t="s">
        <v>96</v>
      </c>
      <c r="N8641" s="6"/>
      <c r="O8641" s="6"/>
    </row>
    <row r="8642" ht="17.25" customHeight="1">
      <c r="A8642" s="7">
        <v>8641.0</v>
      </c>
      <c r="B8642" s="8">
        <v>42306.0</v>
      </c>
      <c r="C8642" s="9" t="s">
        <v>25</v>
      </c>
      <c r="D8642" s="10" t="s">
        <v>8645</v>
      </c>
      <c r="E8642" s="9" t="str">
        <f t="shared" si="1"/>
        <v>Surco,Lima,Lima</v>
      </c>
      <c r="F8642" s="9" t="s">
        <v>34</v>
      </c>
      <c r="G8642" s="9">
        <v>102.0</v>
      </c>
      <c r="H8642" s="9">
        <f>VENTAS!$I8642-(VENTAS!$I8642*0.4)</f>
        <v>21090</v>
      </c>
      <c r="I8642" s="9">
        <v>35150.0</v>
      </c>
      <c r="J8642" s="9">
        <f t="shared" si="2"/>
        <v>0.18</v>
      </c>
      <c r="K8642" s="9">
        <f t="shared" si="3"/>
        <v>41477</v>
      </c>
      <c r="L8642" s="11" t="s">
        <v>58</v>
      </c>
      <c r="M8642" s="9" t="s">
        <v>96</v>
      </c>
      <c r="N8642" s="6"/>
      <c r="O8642" s="6"/>
    </row>
    <row r="8643" ht="17.25" customHeight="1">
      <c r="A8643" s="7">
        <v>8642.0</v>
      </c>
      <c r="B8643" s="12">
        <v>42306.0</v>
      </c>
      <c r="C8643" s="13" t="s">
        <v>25</v>
      </c>
      <c r="D8643" s="14" t="s">
        <v>8646</v>
      </c>
      <c r="E8643" s="9" t="str">
        <f t="shared" si="1"/>
        <v>Surco,Lima,Lima</v>
      </c>
      <c r="F8643" s="13" t="s">
        <v>34</v>
      </c>
      <c r="G8643" s="9">
        <v>135.0</v>
      </c>
      <c r="H8643" s="9">
        <f>VENTAS!$I8643-(VENTAS!$I8643*0.4)</f>
        <v>11001.6</v>
      </c>
      <c r="I8643" s="9">
        <v>18336.0</v>
      </c>
      <c r="J8643" s="9">
        <f t="shared" si="2"/>
        <v>0.18</v>
      </c>
      <c r="K8643" s="9">
        <f t="shared" si="3"/>
        <v>21636.48</v>
      </c>
      <c r="L8643" s="11" t="s">
        <v>58</v>
      </c>
      <c r="M8643" s="13" t="s">
        <v>96</v>
      </c>
      <c r="N8643" s="6"/>
      <c r="O8643" s="6"/>
    </row>
    <row r="8644" ht="17.25" customHeight="1">
      <c r="A8644" s="7">
        <v>8643.0</v>
      </c>
      <c r="B8644" s="8">
        <v>42306.0</v>
      </c>
      <c r="C8644" s="9" t="s">
        <v>25</v>
      </c>
      <c r="D8644" s="10" t="s">
        <v>8647</v>
      </c>
      <c r="E8644" s="9" t="str">
        <f t="shared" si="1"/>
        <v>Surco,Lima,Lima</v>
      </c>
      <c r="F8644" s="9" t="s">
        <v>34</v>
      </c>
      <c r="G8644" s="9">
        <v>144.0</v>
      </c>
      <c r="H8644" s="9">
        <f>VENTAS!$I8644-(VENTAS!$I8644*0.4)</f>
        <v>15663.6</v>
      </c>
      <c r="I8644" s="9">
        <v>26106.0</v>
      </c>
      <c r="J8644" s="9">
        <f t="shared" si="2"/>
        <v>0.18</v>
      </c>
      <c r="K8644" s="9">
        <f t="shared" si="3"/>
        <v>30805.08</v>
      </c>
      <c r="L8644" s="11" t="s">
        <v>58</v>
      </c>
      <c r="M8644" s="9" t="s">
        <v>96</v>
      </c>
      <c r="N8644" s="6"/>
      <c r="O8644" s="6"/>
    </row>
    <row r="8645" ht="17.25" customHeight="1">
      <c r="A8645" s="7">
        <v>8644.0</v>
      </c>
      <c r="B8645" s="12">
        <v>42306.0</v>
      </c>
      <c r="C8645" s="13" t="s">
        <v>25</v>
      </c>
      <c r="D8645" s="14" t="s">
        <v>8648</v>
      </c>
      <c r="E8645" s="9" t="str">
        <f t="shared" si="1"/>
        <v>Surco,Lima,Lima</v>
      </c>
      <c r="F8645" s="13" t="s">
        <v>15</v>
      </c>
      <c r="G8645" s="9">
        <v>82.0</v>
      </c>
      <c r="H8645" s="9">
        <f>VENTAS!$I8645-(VENTAS!$I8645*0.4)</f>
        <v>16899</v>
      </c>
      <c r="I8645" s="9">
        <v>28165.0</v>
      </c>
      <c r="J8645" s="9">
        <f t="shared" si="2"/>
        <v>0.18</v>
      </c>
      <c r="K8645" s="9">
        <f t="shared" si="3"/>
        <v>33234.7</v>
      </c>
      <c r="L8645" s="11" t="s">
        <v>58</v>
      </c>
      <c r="M8645" s="13" t="s">
        <v>86</v>
      </c>
      <c r="N8645" s="6"/>
      <c r="O8645" s="6"/>
    </row>
    <row r="8646" ht="17.25" customHeight="1">
      <c r="A8646" s="7">
        <v>8645.0</v>
      </c>
      <c r="B8646" s="8">
        <v>42306.0</v>
      </c>
      <c r="C8646" s="9" t="s">
        <v>25</v>
      </c>
      <c r="D8646" s="10" t="s">
        <v>8649</v>
      </c>
      <c r="E8646" s="9" t="str">
        <f t="shared" si="1"/>
        <v>Surco,Lima,Lima</v>
      </c>
      <c r="F8646" s="9" t="s">
        <v>15</v>
      </c>
      <c r="G8646" s="9">
        <v>137.0</v>
      </c>
      <c r="H8646" s="9">
        <f>VENTAS!$I8646-(VENTAS!$I8646*0.4)</f>
        <v>21266.4</v>
      </c>
      <c r="I8646" s="9">
        <v>35444.0</v>
      </c>
      <c r="J8646" s="9">
        <f t="shared" si="2"/>
        <v>0.18</v>
      </c>
      <c r="K8646" s="9">
        <f t="shared" si="3"/>
        <v>41823.92</v>
      </c>
      <c r="L8646" s="11" t="s">
        <v>58</v>
      </c>
      <c r="M8646" s="9" t="s">
        <v>86</v>
      </c>
      <c r="N8646" s="6"/>
      <c r="O8646" s="6"/>
    </row>
    <row r="8647" ht="17.25" customHeight="1">
      <c r="A8647" s="7">
        <v>8646.0</v>
      </c>
      <c r="B8647" s="12">
        <v>42306.0</v>
      </c>
      <c r="C8647" s="13" t="s">
        <v>25</v>
      </c>
      <c r="D8647" s="14" t="s">
        <v>8650</v>
      </c>
      <c r="E8647" s="9" t="str">
        <f t="shared" si="1"/>
        <v>Surco,Lima,Lima</v>
      </c>
      <c r="F8647" s="13" t="s">
        <v>15</v>
      </c>
      <c r="G8647" s="9">
        <v>81.0</v>
      </c>
      <c r="H8647" s="9">
        <f>VENTAS!$I8647-(VENTAS!$I8647*0.4)</f>
        <v>22187.4</v>
      </c>
      <c r="I8647" s="9">
        <v>36979.0</v>
      </c>
      <c r="J8647" s="9">
        <f t="shared" si="2"/>
        <v>0.18</v>
      </c>
      <c r="K8647" s="9">
        <f t="shared" si="3"/>
        <v>43635.22</v>
      </c>
      <c r="L8647" s="11" t="s">
        <v>58</v>
      </c>
      <c r="M8647" s="13" t="s">
        <v>86</v>
      </c>
      <c r="N8647" s="6"/>
      <c r="O8647" s="6"/>
    </row>
    <row r="8648" ht="17.25" customHeight="1">
      <c r="A8648" s="7">
        <v>8647.0</v>
      </c>
      <c r="B8648" s="8">
        <v>42306.0</v>
      </c>
      <c r="C8648" s="9" t="s">
        <v>25</v>
      </c>
      <c r="D8648" s="10" t="s">
        <v>8651</v>
      </c>
      <c r="E8648" s="9" t="str">
        <f t="shared" si="1"/>
        <v>Surco,Lima,Lima</v>
      </c>
      <c r="F8648" s="9" t="s">
        <v>15</v>
      </c>
      <c r="G8648" s="9">
        <v>122.0</v>
      </c>
      <c r="H8648" s="9">
        <f>VENTAS!$I8648-(VENTAS!$I8648*0.4)</f>
        <v>15276</v>
      </c>
      <c r="I8648" s="9">
        <v>25460.0</v>
      </c>
      <c r="J8648" s="9">
        <f t="shared" si="2"/>
        <v>0.18</v>
      </c>
      <c r="K8648" s="9">
        <f t="shared" si="3"/>
        <v>30042.8</v>
      </c>
      <c r="L8648" s="11" t="s">
        <v>58</v>
      </c>
      <c r="M8648" s="9" t="s">
        <v>86</v>
      </c>
      <c r="N8648" s="6"/>
      <c r="O8648" s="6"/>
    </row>
    <row r="8649" ht="17.25" customHeight="1">
      <c r="A8649" s="7">
        <v>8648.0</v>
      </c>
      <c r="B8649" s="12">
        <v>42306.0</v>
      </c>
      <c r="C8649" s="13" t="s">
        <v>52</v>
      </c>
      <c r="D8649" s="14" t="s">
        <v>8652</v>
      </c>
      <c r="E8649" s="9" t="str">
        <f t="shared" si="1"/>
        <v>Ate,Lima,Lima</v>
      </c>
      <c r="F8649" s="13" t="s">
        <v>15</v>
      </c>
      <c r="G8649" s="9">
        <v>44.0</v>
      </c>
      <c r="H8649" s="9">
        <f>VENTAS!$I8649-(VENTAS!$I8649*0.4)</f>
        <v>22273.2</v>
      </c>
      <c r="I8649" s="9">
        <v>37122.0</v>
      </c>
      <c r="J8649" s="9">
        <f t="shared" si="2"/>
        <v>0.18</v>
      </c>
      <c r="K8649" s="9">
        <f t="shared" si="3"/>
        <v>43803.96</v>
      </c>
      <c r="L8649" s="11" t="s">
        <v>20</v>
      </c>
      <c r="M8649" s="13" t="s">
        <v>44</v>
      </c>
      <c r="N8649" s="6"/>
      <c r="O8649" s="6"/>
    </row>
    <row r="8650" ht="17.25" customHeight="1">
      <c r="A8650" s="7">
        <v>8649.0</v>
      </c>
      <c r="B8650" s="8">
        <v>42306.0</v>
      </c>
      <c r="C8650" s="9" t="s">
        <v>52</v>
      </c>
      <c r="D8650" s="10" t="s">
        <v>8653</v>
      </c>
      <c r="E8650" s="9" t="str">
        <f t="shared" si="1"/>
        <v>Ate,Lima,Lima</v>
      </c>
      <c r="F8650" s="9" t="s">
        <v>15</v>
      </c>
      <c r="G8650" s="9">
        <v>66.0</v>
      </c>
      <c r="H8650" s="9">
        <f>VENTAS!$I8650-(VENTAS!$I8650*0.4)</f>
        <v>15262.2</v>
      </c>
      <c r="I8650" s="9">
        <v>25437.0</v>
      </c>
      <c r="J8650" s="9">
        <f t="shared" si="2"/>
        <v>0.18</v>
      </c>
      <c r="K8650" s="9">
        <f t="shared" si="3"/>
        <v>30015.66</v>
      </c>
      <c r="L8650" s="11" t="s">
        <v>20</v>
      </c>
      <c r="M8650" s="9" t="s">
        <v>44</v>
      </c>
      <c r="N8650" s="6"/>
      <c r="O8650" s="6"/>
    </row>
    <row r="8651" ht="17.25" customHeight="1">
      <c r="A8651" s="7">
        <v>8650.0</v>
      </c>
      <c r="B8651" s="12">
        <v>42306.0</v>
      </c>
      <c r="C8651" s="13" t="s">
        <v>52</v>
      </c>
      <c r="D8651" s="14" t="s">
        <v>8654</v>
      </c>
      <c r="E8651" s="9" t="str">
        <f t="shared" si="1"/>
        <v>Ate,Lima,Lima</v>
      </c>
      <c r="F8651" s="13" t="s">
        <v>15</v>
      </c>
      <c r="G8651" s="9">
        <v>79.0</v>
      </c>
      <c r="H8651" s="9">
        <f>VENTAS!$I8651-(VENTAS!$I8651*0.4)</f>
        <v>13437</v>
      </c>
      <c r="I8651" s="9">
        <v>22395.0</v>
      </c>
      <c r="J8651" s="9">
        <f t="shared" si="2"/>
        <v>0.18</v>
      </c>
      <c r="K8651" s="9">
        <f t="shared" si="3"/>
        <v>26426.1</v>
      </c>
      <c r="L8651" s="11" t="s">
        <v>20</v>
      </c>
      <c r="M8651" s="13" t="s">
        <v>44</v>
      </c>
      <c r="N8651" s="6"/>
      <c r="O8651" s="6"/>
    </row>
    <row r="8652" ht="17.25" customHeight="1">
      <c r="A8652" s="7">
        <v>8651.0</v>
      </c>
      <c r="B8652" s="8">
        <v>42306.0</v>
      </c>
      <c r="C8652" s="9" t="s">
        <v>52</v>
      </c>
      <c r="D8652" s="10" t="s">
        <v>8655</v>
      </c>
      <c r="E8652" s="9" t="str">
        <f t="shared" si="1"/>
        <v>Ate,Lima,Lima</v>
      </c>
      <c r="F8652" s="9" t="s">
        <v>15</v>
      </c>
      <c r="G8652" s="9">
        <v>40.0</v>
      </c>
      <c r="H8652" s="9">
        <f>VENTAS!$I8652-(VENTAS!$I8652*0.4)</f>
        <v>19578.6</v>
      </c>
      <c r="I8652" s="9">
        <v>32631.0</v>
      </c>
      <c r="J8652" s="9">
        <f t="shared" si="2"/>
        <v>0.18</v>
      </c>
      <c r="K8652" s="9">
        <f t="shared" si="3"/>
        <v>38504.58</v>
      </c>
      <c r="L8652" s="11" t="s">
        <v>20</v>
      </c>
      <c r="M8652" s="9" t="s">
        <v>44</v>
      </c>
      <c r="N8652" s="6"/>
      <c r="O8652" s="6"/>
    </row>
    <row r="8653" ht="17.25" customHeight="1">
      <c r="A8653" s="7">
        <v>8652.0</v>
      </c>
      <c r="B8653" s="12">
        <v>42306.0</v>
      </c>
      <c r="C8653" s="13" t="s">
        <v>13</v>
      </c>
      <c r="D8653" s="14" t="s">
        <v>8656</v>
      </c>
      <c r="E8653" s="9" t="str">
        <f t="shared" si="1"/>
        <v>Ate,Lima,Lima</v>
      </c>
      <c r="F8653" s="13" t="s">
        <v>15</v>
      </c>
      <c r="G8653" s="9">
        <v>85.0</v>
      </c>
      <c r="H8653" s="9">
        <f>VENTAS!$I8653-(VENTAS!$I8653*0.4)</f>
        <v>15725.4</v>
      </c>
      <c r="I8653" s="9">
        <v>26209.0</v>
      </c>
      <c r="J8653" s="9">
        <f t="shared" si="2"/>
        <v>0.18</v>
      </c>
      <c r="K8653" s="9">
        <f t="shared" si="3"/>
        <v>30926.62</v>
      </c>
      <c r="L8653" s="11" t="s">
        <v>20</v>
      </c>
      <c r="M8653" s="13" t="s">
        <v>21</v>
      </c>
      <c r="N8653" s="6"/>
      <c r="O8653" s="6"/>
    </row>
    <row r="8654" ht="17.25" customHeight="1">
      <c r="A8654" s="7">
        <v>8653.0</v>
      </c>
      <c r="B8654" s="8">
        <v>42306.0</v>
      </c>
      <c r="C8654" s="9" t="s">
        <v>13</v>
      </c>
      <c r="D8654" s="10" t="s">
        <v>8657</v>
      </c>
      <c r="E8654" s="9" t="str">
        <f t="shared" si="1"/>
        <v>Ate,Lima,Lima</v>
      </c>
      <c r="F8654" s="9" t="s">
        <v>15</v>
      </c>
      <c r="G8654" s="9">
        <v>165.0</v>
      </c>
      <c r="H8654" s="9">
        <f>VENTAS!$I8654-(VENTAS!$I8654*0.4)</f>
        <v>18301.2</v>
      </c>
      <c r="I8654" s="9">
        <v>30502.0</v>
      </c>
      <c r="J8654" s="9">
        <f t="shared" si="2"/>
        <v>0.18</v>
      </c>
      <c r="K8654" s="9">
        <f t="shared" si="3"/>
        <v>35992.36</v>
      </c>
      <c r="L8654" s="11" t="s">
        <v>20</v>
      </c>
      <c r="M8654" s="9" t="s">
        <v>21</v>
      </c>
      <c r="N8654" s="6"/>
      <c r="O8654" s="6"/>
    </row>
    <row r="8655" ht="17.25" customHeight="1">
      <c r="A8655" s="7">
        <v>8654.0</v>
      </c>
      <c r="B8655" s="12">
        <v>42306.0</v>
      </c>
      <c r="C8655" s="13" t="s">
        <v>13</v>
      </c>
      <c r="D8655" s="14" t="s">
        <v>8658</v>
      </c>
      <c r="E8655" s="9" t="str">
        <f t="shared" si="1"/>
        <v>Ate,Lima,Lima</v>
      </c>
      <c r="F8655" s="13" t="s">
        <v>15</v>
      </c>
      <c r="G8655" s="9">
        <v>85.0</v>
      </c>
      <c r="H8655" s="9">
        <f>VENTAS!$I8655-(VENTAS!$I8655*0.4)</f>
        <v>10977.6</v>
      </c>
      <c r="I8655" s="9">
        <v>18296.0</v>
      </c>
      <c r="J8655" s="9">
        <f t="shared" si="2"/>
        <v>0.18</v>
      </c>
      <c r="K8655" s="9">
        <f t="shared" si="3"/>
        <v>21589.28</v>
      </c>
      <c r="L8655" s="11" t="s">
        <v>20</v>
      </c>
      <c r="M8655" s="13" t="s">
        <v>21</v>
      </c>
      <c r="N8655" s="6"/>
      <c r="O8655" s="6"/>
    </row>
    <row r="8656" ht="17.25" customHeight="1">
      <c r="A8656" s="7">
        <v>8655.0</v>
      </c>
      <c r="B8656" s="8">
        <v>42306.0</v>
      </c>
      <c r="C8656" s="9" t="s">
        <v>13</v>
      </c>
      <c r="D8656" s="10" t="s">
        <v>8659</v>
      </c>
      <c r="E8656" s="9" t="str">
        <f t="shared" si="1"/>
        <v>Ate,Lima,Lima</v>
      </c>
      <c r="F8656" s="9" t="s">
        <v>15</v>
      </c>
      <c r="G8656" s="9">
        <v>178.0</v>
      </c>
      <c r="H8656" s="9">
        <f>VENTAS!$I8656-(VENTAS!$I8656*0.4)</f>
        <v>13785</v>
      </c>
      <c r="I8656" s="9">
        <v>22975.0</v>
      </c>
      <c r="J8656" s="9">
        <f t="shared" si="2"/>
        <v>0.18</v>
      </c>
      <c r="K8656" s="9">
        <f t="shared" si="3"/>
        <v>27110.5</v>
      </c>
      <c r="L8656" s="11" t="s">
        <v>20</v>
      </c>
      <c r="M8656" s="9" t="s">
        <v>21</v>
      </c>
      <c r="N8656" s="6"/>
      <c r="O8656" s="6"/>
    </row>
    <row r="8657" ht="17.25" customHeight="1">
      <c r="A8657" s="7">
        <v>8656.0</v>
      </c>
      <c r="B8657" s="12">
        <v>42305.0</v>
      </c>
      <c r="C8657" s="13" t="s">
        <v>56</v>
      </c>
      <c r="D8657" s="14" t="s">
        <v>8660</v>
      </c>
      <c r="E8657" s="9" t="str">
        <f t="shared" si="1"/>
        <v>Surco,Lima,Lima</v>
      </c>
      <c r="F8657" s="13" t="s">
        <v>15</v>
      </c>
      <c r="G8657" s="9">
        <v>76.0</v>
      </c>
      <c r="H8657" s="9">
        <f>VENTAS!$I8657-(VENTAS!$I8657*0.4)</f>
        <v>21139.8</v>
      </c>
      <c r="I8657" s="9">
        <v>35233.0</v>
      </c>
      <c r="J8657" s="9">
        <f t="shared" si="2"/>
        <v>0.18</v>
      </c>
      <c r="K8657" s="9">
        <f t="shared" si="3"/>
        <v>41574.94</v>
      </c>
      <c r="L8657" s="11" t="s">
        <v>58</v>
      </c>
      <c r="M8657" s="13" t="s">
        <v>130</v>
      </c>
      <c r="N8657" s="6"/>
      <c r="O8657" s="6"/>
    </row>
    <row r="8658" ht="17.25" customHeight="1">
      <c r="A8658" s="7">
        <v>8657.0</v>
      </c>
      <c r="B8658" s="8">
        <v>42305.0</v>
      </c>
      <c r="C8658" s="9" t="s">
        <v>56</v>
      </c>
      <c r="D8658" s="10" t="s">
        <v>8661</v>
      </c>
      <c r="E8658" s="9" t="str">
        <f t="shared" si="1"/>
        <v>Surco,Lima,Lima</v>
      </c>
      <c r="F8658" s="9" t="s">
        <v>15</v>
      </c>
      <c r="G8658" s="9">
        <v>61.0</v>
      </c>
      <c r="H8658" s="9">
        <f>VENTAS!$I8658-(VENTAS!$I8658*0.4)</f>
        <v>22359.6</v>
      </c>
      <c r="I8658" s="9">
        <v>37266.0</v>
      </c>
      <c r="J8658" s="9">
        <f t="shared" si="2"/>
        <v>0.18</v>
      </c>
      <c r="K8658" s="9">
        <f t="shared" si="3"/>
        <v>43973.88</v>
      </c>
      <c r="L8658" s="11" t="s">
        <v>58</v>
      </c>
      <c r="M8658" s="9" t="s">
        <v>130</v>
      </c>
      <c r="N8658" s="6"/>
      <c r="O8658" s="6"/>
    </row>
    <row r="8659" ht="17.25" customHeight="1">
      <c r="A8659" s="7">
        <v>8658.0</v>
      </c>
      <c r="B8659" s="12">
        <v>42305.0</v>
      </c>
      <c r="C8659" s="13" t="s">
        <v>56</v>
      </c>
      <c r="D8659" s="14" t="s">
        <v>8662</v>
      </c>
      <c r="E8659" s="9" t="str">
        <f t="shared" si="1"/>
        <v>Surco,Lima,Lima</v>
      </c>
      <c r="F8659" s="13" t="s">
        <v>15</v>
      </c>
      <c r="G8659" s="9">
        <v>37.0</v>
      </c>
      <c r="H8659" s="9">
        <f>VENTAS!$I8659-(VENTAS!$I8659*0.4)</f>
        <v>17005.8</v>
      </c>
      <c r="I8659" s="9">
        <v>28343.0</v>
      </c>
      <c r="J8659" s="9">
        <f t="shared" si="2"/>
        <v>0.18</v>
      </c>
      <c r="K8659" s="9">
        <f t="shared" si="3"/>
        <v>33444.74</v>
      </c>
      <c r="L8659" s="11" t="s">
        <v>58</v>
      </c>
      <c r="M8659" s="13" t="s">
        <v>130</v>
      </c>
      <c r="N8659" s="6"/>
      <c r="O8659" s="6"/>
    </row>
    <row r="8660" ht="17.25" customHeight="1">
      <c r="A8660" s="7">
        <v>8659.0</v>
      </c>
      <c r="B8660" s="8">
        <v>42305.0</v>
      </c>
      <c r="C8660" s="9" t="s">
        <v>56</v>
      </c>
      <c r="D8660" s="10" t="s">
        <v>8663</v>
      </c>
      <c r="E8660" s="9" t="str">
        <f t="shared" si="1"/>
        <v>Surco,Lima,Lima</v>
      </c>
      <c r="F8660" s="9" t="s">
        <v>15</v>
      </c>
      <c r="G8660" s="9">
        <v>78.0</v>
      </c>
      <c r="H8660" s="9">
        <f>VENTAS!$I8660-(VENTAS!$I8660*0.4)</f>
        <v>21881.4</v>
      </c>
      <c r="I8660" s="9">
        <v>36469.0</v>
      </c>
      <c r="J8660" s="9">
        <f t="shared" si="2"/>
        <v>0.18</v>
      </c>
      <c r="K8660" s="9">
        <f t="shared" si="3"/>
        <v>43033.42</v>
      </c>
      <c r="L8660" s="11" t="s">
        <v>58</v>
      </c>
      <c r="M8660" s="9" t="s">
        <v>130</v>
      </c>
      <c r="N8660" s="6"/>
      <c r="O8660" s="6"/>
    </row>
    <row r="8661" ht="17.25" customHeight="1">
      <c r="A8661" s="7">
        <v>8660.0</v>
      </c>
      <c r="B8661" s="12">
        <v>42305.0</v>
      </c>
      <c r="C8661" s="13" t="s">
        <v>104</v>
      </c>
      <c r="D8661" s="14" t="s">
        <v>8664</v>
      </c>
      <c r="E8661" s="9" t="str">
        <f t="shared" si="1"/>
        <v>Surco,Lima,Lima</v>
      </c>
      <c r="F8661" s="13" t="s">
        <v>15</v>
      </c>
      <c r="G8661" s="9">
        <v>177.0</v>
      </c>
      <c r="H8661" s="9">
        <f>VENTAS!$I8661-(VENTAS!$I8661*0.4)</f>
        <v>14313.6</v>
      </c>
      <c r="I8661" s="9">
        <v>23856.0</v>
      </c>
      <c r="J8661" s="9">
        <f t="shared" si="2"/>
        <v>0.18</v>
      </c>
      <c r="K8661" s="9">
        <f t="shared" si="3"/>
        <v>28150.08</v>
      </c>
      <c r="L8661" s="11" t="s">
        <v>58</v>
      </c>
      <c r="M8661" s="13" t="s">
        <v>96</v>
      </c>
      <c r="N8661" s="6"/>
      <c r="O8661" s="6"/>
    </row>
    <row r="8662" ht="17.25" customHeight="1">
      <c r="A8662" s="7">
        <v>8661.0</v>
      </c>
      <c r="B8662" s="8">
        <v>42305.0</v>
      </c>
      <c r="C8662" s="9" t="s">
        <v>104</v>
      </c>
      <c r="D8662" s="10" t="s">
        <v>8665</v>
      </c>
      <c r="E8662" s="9" t="str">
        <f t="shared" si="1"/>
        <v>Surco,Lima,Lima</v>
      </c>
      <c r="F8662" s="9" t="s">
        <v>15</v>
      </c>
      <c r="G8662" s="9">
        <v>7.0</v>
      </c>
      <c r="H8662" s="9">
        <f>VENTAS!$I8662-(VENTAS!$I8662*0.4)</f>
        <v>19842</v>
      </c>
      <c r="I8662" s="9">
        <v>33070.0</v>
      </c>
      <c r="J8662" s="9">
        <f t="shared" si="2"/>
        <v>0.18</v>
      </c>
      <c r="K8662" s="9">
        <f t="shared" si="3"/>
        <v>39022.6</v>
      </c>
      <c r="L8662" s="11" t="s">
        <v>58</v>
      </c>
      <c r="M8662" s="9" t="s">
        <v>96</v>
      </c>
      <c r="N8662" s="6"/>
      <c r="O8662" s="6"/>
    </row>
    <row r="8663" ht="17.25" customHeight="1">
      <c r="A8663" s="7">
        <v>8662.0</v>
      </c>
      <c r="B8663" s="12">
        <v>42305.0</v>
      </c>
      <c r="C8663" s="13" t="s">
        <v>104</v>
      </c>
      <c r="D8663" s="14" t="s">
        <v>8666</v>
      </c>
      <c r="E8663" s="9" t="str">
        <f t="shared" si="1"/>
        <v>Surco,Lima,Lima</v>
      </c>
      <c r="F8663" s="13" t="s">
        <v>15</v>
      </c>
      <c r="G8663" s="9">
        <v>107.0</v>
      </c>
      <c r="H8663" s="9">
        <f>VENTAS!$I8663-(VENTAS!$I8663*0.4)</f>
        <v>20260.8</v>
      </c>
      <c r="I8663" s="9">
        <v>33768.0</v>
      </c>
      <c r="J8663" s="9">
        <f t="shared" si="2"/>
        <v>0.18</v>
      </c>
      <c r="K8663" s="9">
        <f t="shared" si="3"/>
        <v>39846.24</v>
      </c>
      <c r="L8663" s="11" t="s">
        <v>58</v>
      </c>
      <c r="M8663" s="13" t="s">
        <v>96</v>
      </c>
      <c r="N8663" s="6"/>
      <c r="O8663" s="6"/>
    </row>
    <row r="8664" ht="17.25" customHeight="1">
      <c r="A8664" s="7">
        <v>8663.0</v>
      </c>
      <c r="B8664" s="8">
        <v>42305.0</v>
      </c>
      <c r="C8664" s="9" t="s">
        <v>104</v>
      </c>
      <c r="D8664" s="10" t="s">
        <v>8667</v>
      </c>
      <c r="E8664" s="9" t="str">
        <f t="shared" si="1"/>
        <v>Surco,Lima,Lima</v>
      </c>
      <c r="F8664" s="9" t="s">
        <v>15</v>
      </c>
      <c r="G8664" s="9">
        <v>115.0</v>
      </c>
      <c r="H8664" s="9">
        <f>VENTAS!$I8664-(VENTAS!$I8664*0.4)</f>
        <v>19998</v>
      </c>
      <c r="I8664" s="9">
        <v>33330.0</v>
      </c>
      <c r="J8664" s="9">
        <f t="shared" si="2"/>
        <v>0.18</v>
      </c>
      <c r="K8664" s="9">
        <f t="shared" si="3"/>
        <v>39329.4</v>
      </c>
      <c r="L8664" s="11" t="s">
        <v>58</v>
      </c>
      <c r="M8664" s="9" t="s">
        <v>96</v>
      </c>
      <c r="N8664" s="6"/>
      <c r="O8664" s="6"/>
    </row>
    <row r="8665" ht="17.25" customHeight="1">
      <c r="A8665" s="7">
        <v>8664.0</v>
      </c>
      <c r="B8665" s="12">
        <v>42304.0</v>
      </c>
      <c r="C8665" s="13" t="s">
        <v>80</v>
      </c>
      <c r="D8665" s="14" t="s">
        <v>8668</v>
      </c>
      <c r="E8665" s="9" t="str">
        <f t="shared" si="1"/>
        <v>San Miguel, Lima, Lima</v>
      </c>
      <c r="F8665" s="13" t="s">
        <v>15</v>
      </c>
      <c r="G8665" s="9">
        <v>143.0</v>
      </c>
      <c r="H8665" s="9">
        <f>VENTAS!$I8665-(VENTAS!$I8665*0.4)</f>
        <v>22285.2</v>
      </c>
      <c r="I8665" s="9">
        <v>37142.0</v>
      </c>
      <c r="J8665" s="9">
        <f t="shared" si="2"/>
        <v>0.18</v>
      </c>
      <c r="K8665" s="9">
        <f t="shared" si="3"/>
        <v>43827.56</v>
      </c>
      <c r="L8665" s="11" t="s">
        <v>16</v>
      </c>
      <c r="M8665" s="13" t="s">
        <v>17</v>
      </c>
      <c r="N8665" s="6"/>
      <c r="O8665" s="6"/>
    </row>
    <row r="8666" ht="17.25" customHeight="1">
      <c r="A8666" s="7">
        <v>8665.0</v>
      </c>
      <c r="B8666" s="8">
        <v>42304.0</v>
      </c>
      <c r="C8666" s="9" t="s">
        <v>80</v>
      </c>
      <c r="D8666" s="10" t="s">
        <v>8669</v>
      </c>
      <c r="E8666" s="9" t="str">
        <f t="shared" si="1"/>
        <v>San Miguel, Lima, Lima</v>
      </c>
      <c r="F8666" s="9" t="s">
        <v>15</v>
      </c>
      <c r="G8666" s="9">
        <v>19.0</v>
      </c>
      <c r="H8666" s="9">
        <f>VENTAS!$I8666-(VENTAS!$I8666*0.4)</f>
        <v>21076.2</v>
      </c>
      <c r="I8666" s="9">
        <v>35127.0</v>
      </c>
      <c r="J8666" s="9">
        <f t="shared" si="2"/>
        <v>0.18</v>
      </c>
      <c r="K8666" s="9">
        <f t="shared" si="3"/>
        <v>41449.86</v>
      </c>
      <c r="L8666" s="11" t="s">
        <v>16</v>
      </c>
      <c r="M8666" s="9" t="s">
        <v>17</v>
      </c>
      <c r="N8666" s="6"/>
      <c r="O8666" s="6"/>
    </row>
    <row r="8667" ht="17.25" customHeight="1">
      <c r="A8667" s="7">
        <v>8666.0</v>
      </c>
      <c r="B8667" s="12">
        <v>42304.0</v>
      </c>
      <c r="C8667" s="13" t="s">
        <v>80</v>
      </c>
      <c r="D8667" s="14" t="s">
        <v>8670</v>
      </c>
      <c r="E8667" s="9" t="str">
        <f t="shared" si="1"/>
        <v>San Miguel, Lima, Lima</v>
      </c>
      <c r="F8667" s="13" t="s">
        <v>15</v>
      </c>
      <c r="G8667" s="9">
        <v>174.0</v>
      </c>
      <c r="H8667" s="9">
        <f>VENTAS!$I8667-(VENTAS!$I8667*0.4)</f>
        <v>15642.6</v>
      </c>
      <c r="I8667" s="9">
        <v>26071.0</v>
      </c>
      <c r="J8667" s="9">
        <f t="shared" si="2"/>
        <v>0.18</v>
      </c>
      <c r="K8667" s="9">
        <f t="shared" si="3"/>
        <v>30763.78</v>
      </c>
      <c r="L8667" s="11" t="s">
        <v>16</v>
      </c>
      <c r="M8667" s="13" t="s">
        <v>17</v>
      </c>
      <c r="N8667" s="6"/>
      <c r="O8667" s="6"/>
    </row>
    <row r="8668" ht="17.25" customHeight="1">
      <c r="A8668" s="7">
        <v>8667.0</v>
      </c>
      <c r="B8668" s="8">
        <v>42304.0</v>
      </c>
      <c r="C8668" s="9" t="s">
        <v>80</v>
      </c>
      <c r="D8668" s="10" t="s">
        <v>8671</v>
      </c>
      <c r="E8668" s="9" t="str">
        <f t="shared" si="1"/>
        <v>San Miguel, Lima, Lima</v>
      </c>
      <c r="F8668" s="9" t="s">
        <v>15</v>
      </c>
      <c r="G8668" s="9">
        <v>68.0</v>
      </c>
      <c r="H8668" s="9">
        <f>VENTAS!$I8668-(VENTAS!$I8668*0.4)</f>
        <v>12245.4</v>
      </c>
      <c r="I8668" s="9">
        <v>20409.0</v>
      </c>
      <c r="J8668" s="9">
        <f t="shared" si="2"/>
        <v>0.18</v>
      </c>
      <c r="K8668" s="9">
        <f t="shared" si="3"/>
        <v>24082.62</v>
      </c>
      <c r="L8668" s="11" t="s">
        <v>16</v>
      </c>
      <c r="M8668" s="9" t="s">
        <v>17</v>
      </c>
      <c r="N8668" s="6"/>
      <c r="O8668" s="6"/>
    </row>
    <row r="8669" ht="17.25" customHeight="1">
      <c r="A8669" s="7">
        <v>8668.0</v>
      </c>
      <c r="B8669" s="12">
        <v>42304.0</v>
      </c>
      <c r="C8669" s="13" t="s">
        <v>80</v>
      </c>
      <c r="D8669" s="14" t="s">
        <v>8672</v>
      </c>
      <c r="E8669" s="9" t="str">
        <f t="shared" si="1"/>
        <v>Surco,Lima,Lima</v>
      </c>
      <c r="F8669" s="13" t="s">
        <v>15</v>
      </c>
      <c r="G8669" s="9">
        <v>44.0</v>
      </c>
      <c r="H8669" s="9">
        <f>VENTAS!$I8669-(VENTAS!$I8669*0.4)</f>
        <v>21705</v>
      </c>
      <c r="I8669" s="9">
        <v>36175.0</v>
      </c>
      <c r="J8669" s="9">
        <f t="shared" si="2"/>
        <v>0.18</v>
      </c>
      <c r="K8669" s="9">
        <f t="shared" si="3"/>
        <v>42686.5</v>
      </c>
      <c r="L8669" s="11" t="s">
        <v>58</v>
      </c>
      <c r="M8669" s="13" t="s">
        <v>69</v>
      </c>
      <c r="N8669" s="6"/>
      <c r="O8669" s="6"/>
    </row>
    <row r="8670" ht="17.25" customHeight="1">
      <c r="A8670" s="7">
        <v>8669.0</v>
      </c>
      <c r="B8670" s="8">
        <v>42304.0</v>
      </c>
      <c r="C8670" s="9" t="s">
        <v>80</v>
      </c>
      <c r="D8670" s="10" t="s">
        <v>8673</v>
      </c>
      <c r="E8670" s="9" t="str">
        <f t="shared" si="1"/>
        <v>Surco,Lima,Lima</v>
      </c>
      <c r="F8670" s="9" t="s">
        <v>15</v>
      </c>
      <c r="G8670" s="9">
        <v>70.0</v>
      </c>
      <c r="H8670" s="9">
        <f>VENTAS!$I8670-(VENTAS!$I8670*0.4)</f>
        <v>21757.2</v>
      </c>
      <c r="I8670" s="9">
        <v>36262.0</v>
      </c>
      <c r="J8670" s="9">
        <f t="shared" si="2"/>
        <v>0.18</v>
      </c>
      <c r="K8670" s="9">
        <f t="shared" si="3"/>
        <v>42789.16</v>
      </c>
      <c r="L8670" s="11" t="s">
        <v>58</v>
      </c>
      <c r="M8670" s="9" t="s">
        <v>69</v>
      </c>
      <c r="N8670" s="6"/>
      <c r="O8670" s="6"/>
    </row>
    <row r="8671" ht="17.25" customHeight="1">
      <c r="A8671" s="7">
        <v>8670.0</v>
      </c>
      <c r="B8671" s="12">
        <v>42304.0</v>
      </c>
      <c r="C8671" s="13" t="s">
        <v>80</v>
      </c>
      <c r="D8671" s="14" t="s">
        <v>8674</v>
      </c>
      <c r="E8671" s="9" t="str">
        <f t="shared" si="1"/>
        <v>Surco,Lima,Lima</v>
      </c>
      <c r="F8671" s="13" t="s">
        <v>15</v>
      </c>
      <c r="G8671" s="9">
        <v>124.0</v>
      </c>
      <c r="H8671" s="9">
        <f>VENTAS!$I8671-(VENTAS!$I8671*0.4)</f>
        <v>12364.8</v>
      </c>
      <c r="I8671" s="9">
        <v>20608.0</v>
      </c>
      <c r="J8671" s="9">
        <f t="shared" si="2"/>
        <v>0.18</v>
      </c>
      <c r="K8671" s="9">
        <f t="shared" si="3"/>
        <v>24317.44</v>
      </c>
      <c r="L8671" s="11" t="s">
        <v>58</v>
      </c>
      <c r="M8671" s="13" t="s">
        <v>69</v>
      </c>
      <c r="N8671" s="6"/>
      <c r="O8671" s="6"/>
    </row>
    <row r="8672" ht="17.25" customHeight="1">
      <c r="A8672" s="7">
        <v>8671.0</v>
      </c>
      <c r="B8672" s="8">
        <v>42304.0</v>
      </c>
      <c r="C8672" s="9" t="s">
        <v>80</v>
      </c>
      <c r="D8672" s="10" t="s">
        <v>8675</v>
      </c>
      <c r="E8672" s="9" t="str">
        <f t="shared" si="1"/>
        <v>Surco,Lima,Lima</v>
      </c>
      <c r="F8672" s="9" t="s">
        <v>15</v>
      </c>
      <c r="G8672" s="9">
        <v>165.0</v>
      </c>
      <c r="H8672" s="9">
        <f>VENTAS!$I8672-(VENTAS!$I8672*0.4)</f>
        <v>23595.6</v>
      </c>
      <c r="I8672" s="9">
        <v>39326.0</v>
      </c>
      <c r="J8672" s="9">
        <f t="shared" si="2"/>
        <v>0.18</v>
      </c>
      <c r="K8672" s="9">
        <f t="shared" si="3"/>
        <v>46404.68</v>
      </c>
      <c r="L8672" s="11" t="s">
        <v>58</v>
      </c>
      <c r="M8672" s="9" t="s">
        <v>69</v>
      </c>
      <c r="N8672" s="6"/>
      <c r="O8672" s="6"/>
    </row>
    <row r="8673" ht="17.25" customHeight="1">
      <c r="A8673" s="7">
        <v>8672.0</v>
      </c>
      <c r="B8673" s="12">
        <v>42304.0</v>
      </c>
      <c r="C8673" s="13" t="s">
        <v>104</v>
      </c>
      <c r="D8673" s="14" t="s">
        <v>8676</v>
      </c>
      <c r="E8673" s="9" t="str">
        <f t="shared" si="1"/>
        <v>La Molina,Lima, Lima</v>
      </c>
      <c r="F8673" s="13" t="s">
        <v>34</v>
      </c>
      <c r="G8673" s="9">
        <v>103.0</v>
      </c>
      <c r="H8673" s="9">
        <f>VENTAS!$I8673-(VENTAS!$I8673*0.4)</f>
        <v>20109.6</v>
      </c>
      <c r="I8673" s="9">
        <v>33516.0</v>
      </c>
      <c r="J8673" s="9">
        <f t="shared" si="2"/>
        <v>0.18</v>
      </c>
      <c r="K8673" s="9">
        <f t="shared" si="3"/>
        <v>39548.88</v>
      </c>
      <c r="L8673" s="11" t="s">
        <v>27</v>
      </c>
      <c r="M8673" s="13" t="s">
        <v>28</v>
      </c>
      <c r="N8673" s="6"/>
      <c r="O8673" s="6"/>
    </row>
    <row r="8674" ht="17.25" customHeight="1">
      <c r="A8674" s="7">
        <v>8673.0</v>
      </c>
      <c r="B8674" s="8">
        <v>42304.0</v>
      </c>
      <c r="C8674" s="9" t="s">
        <v>104</v>
      </c>
      <c r="D8674" s="10" t="s">
        <v>8677</v>
      </c>
      <c r="E8674" s="9" t="str">
        <f t="shared" si="1"/>
        <v>La Molina,Lima, Lima</v>
      </c>
      <c r="F8674" s="9" t="s">
        <v>34</v>
      </c>
      <c r="G8674" s="9">
        <v>115.0</v>
      </c>
      <c r="H8674" s="9">
        <f>VENTAS!$I8674-(VENTAS!$I8674*0.4)</f>
        <v>17726.4</v>
      </c>
      <c r="I8674" s="9">
        <v>29544.0</v>
      </c>
      <c r="J8674" s="9">
        <f t="shared" si="2"/>
        <v>0.18</v>
      </c>
      <c r="K8674" s="9">
        <f t="shared" si="3"/>
        <v>34861.92</v>
      </c>
      <c r="L8674" s="11" t="s">
        <v>27</v>
      </c>
      <c r="M8674" s="9" t="s">
        <v>28</v>
      </c>
      <c r="N8674" s="6"/>
      <c r="O8674" s="6"/>
    </row>
    <row r="8675" ht="17.25" customHeight="1">
      <c r="A8675" s="7">
        <v>8674.0</v>
      </c>
      <c r="B8675" s="12">
        <v>42304.0</v>
      </c>
      <c r="C8675" s="13" t="s">
        <v>104</v>
      </c>
      <c r="D8675" s="14" t="s">
        <v>8678</v>
      </c>
      <c r="E8675" s="9" t="str">
        <f t="shared" si="1"/>
        <v>La Molina,Lima, Lima</v>
      </c>
      <c r="F8675" s="13" t="s">
        <v>34</v>
      </c>
      <c r="G8675" s="9">
        <v>49.0</v>
      </c>
      <c r="H8675" s="9">
        <f>VENTAS!$I8675-(VENTAS!$I8675*0.4)</f>
        <v>11840.4</v>
      </c>
      <c r="I8675" s="9">
        <v>19734.0</v>
      </c>
      <c r="J8675" s="9">
        <f t="shared" si="2"/>
        <v>0.18</v>
      </c>
      <c r="K8675" s="9">
        <f t="shared" si="3"/>
        <v>23286.12</v>
      </c>
      <c r="L8675" s="11" t="s">
        <v>27</v>
      </c>
      <c r="M8675" s="13" t="s">
        <v>28</v>
      </c>
      <c r="N8675" s="6"/>
      <c r="O8675" s="6"/>
    </row>
    <row r="8676" ht="17.25" customHeight="1">
      <c r="A8676" s="7">
        <v>8675.0</v>
      </c>
      <c r="B8676" s="8">
        <v>42304.0</v>
      </c>
      <c r="C8676" s="9" t="s">
        <v>104</v>
      </c>
      <c r="D8676" s="10" t="s">
        <v>8679</v>
      </c>
      <c r="E8676" s="9" t="str">
        <f t="shared" si="1"/>
        <v>La Molina,Lima, Lima</v>
      </c>
      <c r="F8676" s="9" t="s">
        <v>34</v>
      </c>
      <c r="G8676" s="9">
        <v>81.0</v>
      </c>
      <c r="H8676" s="9">
        <f>VENTAS!$I8676-(VENTAS!$I8676*0.4)</f>
        <v>13815.6</v>
      </c>
      <c r="I8676" s="9">
        <v>23026.0</v>
      </c>
      <c r="J8676" s="9">
        <f t="shared" si="2"/>
        <v>0.18</v>
      </c>
      <c r="K8676" s="9">
        <f t="shared" si="3"/>
        <v>27170.68</v>
      </c>
      <c r="L8676" s="11" t="s">
        <v>27</v>
      </c>
      <c r="M8676" s="9" t="s">
        <v>28</v>
      </c>
      <c r="N8676" s="6"/>
      <c r="O8676" s="6"/>
    </row>
    <row r="8677" ht="17.25" customHeight="1">
      <c r="A8677" s="7">
        <v>8676.0</v>
      </c>
      <c r="B8677" s="12">
        <v>42304.0</v>
      </c>
      <c r="C8677" s="13" t="s">
        <v>18</v>
      </c>
      <c r="D8677" s="14" t="s">
        <v>8680</v>
      </c>
      <c r="E8677" s="9" t="str">
        <f t="shared" si="1"/>
        <v>Surco,Lima,Lima</v>
      </c>
      <c r="F8677" s="13" t="s">
        <v>15</v>
      </c>
      <c r="G8677" s="9">
        <v>172.0</v>
      </c>
      <c r="H8677" s="9">
        <f>VENTAS!$I8677-(VENTAS!$I8677*0.4)</f>
        <v>13738.2</v>
      </c>
      <c r="I8677" s="9">
        <v>22897.0</v>
      </c>
      <c r="J8677" s="9">
        <f t="shared" si="2"/>
        <v>0.18</v>
      </c>
      <c r="K8677" s="9">
        <f t="shared" si="3"/>
        <v>27018.46</v>
      </c>
      <c r="L8677" s="11" t="s">
        <v>58</v>
      </c>
      <c r="M8677" s="13" t="s">
        <v>130</v>
      </c>
      <c r="N8677" s="6"/>
      <c r="O8677" s="6"/>
    </row>
    <row r="8678" ht="17.25" customHeight="1">
      <c r="A8678" s="7">
        <v>8677.0</v>
      </c>
      <c r="B8678" s="8">
        <v>42304.0</v>
      </c>
      <c r="C8678" s="9" t="s">
        <v>18</v>
      </c>
      <c r="D8678" s="10" t="s">
        <v>8681</v>
      </c>
      <c r="E8678" s="9" t="str">
        <f t="shared" si="1"/>
        <v>Surco,Lima,Lima</v>
      </c>
      <c r="F8678" s="9" t="s">
        <v>15</v>
      </c>
      <c r="G8678" s="9">
        <v>77.0</v>
      </c>
      <c r="H8678" s="9">
        <f>VENTAS!$I8678-(VENTAS!$I8678*0.4)</f>
        <v>19129.8</v>
      </c>
      <c r="I8678" s="9">
        <v>31883.0</v>
      </c>
      <c r="J8678" s="9">
        <f t="shared" si="2"/>
        <v>0.18</v>
      </c>
      <c r="K8678" s="9">
        <f t="shared" si="3"/>
        <v>37621.94</v>
      </c>
      <c r="L8678" s="11" t="s">
        <v>58</v>
      </c>
      <c r="M8678" s="9" t="s">
        <v>130</v>
      </c>
      <c r="N8678" s="6"/>
      <c r="O8678" s="6"/>
    </row>
    <row r="8679" ht="17.25" customHeight="1">
      <c r="A8679" s="7">
        <v>8678.0</v>
      </c>
      <c r="B8679" s="12">
        <v>42304.0</v>
      </c>
      <c r="C8679" s="13" t="s">
        <v>18</v>
      </c>
      <c r="D8679" s="14" t="s">
        <v>8682</v>
      </c>
      <c r="E8679" s="9" t="str">
        <f t="shared" si="1"/>
        <v>Surco,Lima,Lima</v>
      </c>
      <c r="F8679" s="13" t="s">
        <v>15</v>
      </c>
      <c r="G8679" s="9">
        <v>13.0</v>
      </c>
      <c r="H8679" s="9">
        <f>VENTAS!$I8679-(VENTAS!$I8679*0.4)</f>
        <v>10998.6</v>
      </c>
      <c r="I8679" s="9">
        <v>18331.0</v>
      </c>
      <c r="J8679" s="9">
        <f t="shared" si="2"/>
        <v>0.18</v>
      </c>
      <c r="K8679" s="9">
        <f t="shared" si="3"/>
        <v>21630.58</v>
      </c>
      <c r="L8679" s="11" t="s">
        <v>58</v>
      </c>
      <c r="M8679" s="13" t="s">
        <v>130</v>
      </c>
      <c r="N8679" s="6"/>
      <c r="O8679" s="6"/>
    </row>
    <row r="8680" ht="17.25" customHeight="1">
      <c r="A8680" s="7">
        <v>8679.0</v>
      </c>
      <c r="B8680" s="8">
        <v>42304.0</v>
      </c>
      <c r="C8680" s="9" t="s">
        <v>18</v>
      </c>
      <c r="D8680" s="10" t="s">
        <v>8683</v>
      </c>
      <c r="E8680" s="9" t="str">
        <f t="shared" si="1"/>
        <v>Surco,Lima,Lima</v>
      </c>
      <c r="F8680" s="9" t="s">
        <v>15</v>
      </c>
      <c r="G8680" s="9">
        <v>111.0</v>
      </c>
      <c r="H8680" s="9">
        <f>VENTAS!$I8680-(VENTAS!$I8680*0.4)</f>
        <v>19761.6</v>
      </c>
      <c r="I8680" s="9">
        <v>32936.0</v>
      </c>
      <c r="J8680" s="9">
        <f t="shared" si="2"/>
        <v>0.18</v>
      </c>
      <c r="K8680" s="9">
        <f t="shared" si="3"/>
        <v>38864.48</v>
      </c>
      <c r="L8680" s="11" t="s">
        <v>58</v>
      </c>
      <c r="M8680" s="9" t="s">
        <v>130</v>
      </c>
      <c r="N8680" s="6"/>
      <c r="O8680" s="6"/>
    </row>
    <row r="8681" ht="17.25" customHeight="1">
      <c r="A8681" s="7">
        <v>8680.0</v>
      </c>
      <c r="B8681" s="12">
        <v>42303.0</v>
      </c>
      <c r="C8681" s="13" t="s">
        <v>80</v>
      </c>
      <c r="D8681" s="14" t="s">
        <v>8684</v>
      </c>
      <c r="E8681" s="9" t="str">
        <f t="shared" si="1"/>
        <v>Surco,Lima,Lima</v>
      </c>
      <c r="F8681" s="13" t="s">
        <v>15</v>
      </c>
      <c r="G8681" s="9">
        <v>139.0</v>
      </c>
      <c r="H8681" s="9">
        <f>VENTAS!$I8681-(VENTAS!$I8681*0.4)</f>
        <v>22816.2</v>
      </c>
      <c r="I8681" s="9">
        <v>38027.0</v>
      </c>
      <c r="J8681" s="9">
        <f t="shared" si="2"/>
        <v>0.18</v>
      </c>
      <c r="K8681" s="9">
        <f t="shared" si="3"/>
        <v>44871.86</v>
      </c>
      <c r="L8681" s="11" t="s">
        <v>58</v>
      </c>
      <c r="M8681" s="13" t="s">
        <v>130</v>
      </c>
      <c r="N8681" s="6"/>
      <c r="O8681" s="6"/>
    </row>
    <row r="8682" ht="17.25" customHeight="1">
      <c r="A8682" s="7">
        <v>8681.0</v>
      </c>
      <c r="B8682" s="8">
        <v>42303.0</v>
      </c>
      <c r="C8682" s="9" t="s">
        <v>80</v>
      </c>
      <c r="D8682" s="10" t="s">
        <v>8685</v>
      </c>
      <c r="E8682" s="9" t="str">
        <f t="shared" si="1"/>
        <v>Surco,Lima,Lima</v>
      </c>
      <c r="F8682" s="9" t="s">
        <v>15</v>
      </c>
      <c r="G8682" s="9">
        <v>69.0</v>
      </c>
      <c r="H8682" s="9">
        <f>VENTAS!$I8682-(VENTAS!$I8682*0.4)</f>
        <v>16984.2</v>
      </c>
      <c r="I8682" s="9">
        <v>28307.0</v>
      </c>
      <c r="J8682" s="9">
        <f t="shared" si="2"/>
        <v>0.18</v>
      </c>
      <c r="K8682" s="9">
        <f t="shared" si="3"/>
        <v>33402.26</v>
      </c>
      <c r="L8682" s="11" t="s">
        <v>58</v>
      </c>
      <c r="M8682" s="9" t="s">
        <v>130</v>
      </c>
      <c r="N8682" s="6"/>
      <c r="O8682" s="6"/>
    </row>
    <row r="8683" ht="17.25" customHeight="1">
      <c r="A8683" s="7">
        <v>8682.0</v>
      </c>
      <c r="B8683" s="12">
        <v>42303.0</v>
      </c>
      <c r="C8683" s="13" t="s">
        <v>80</v>
      </c>
      <c r="D8683" s="14" t="s">
        <v>8686</v>
      </c>
      <c r="E8683" s="9" t="str">
        <f t="shared" si="1"/>
        <v>Surco,Lima,Lima</v>
      </c>
      <c r="F8683" s="13" t="s">
        <v>15</v>
      </c>
      <c r="G8683" s="9">
        <v>89.0</v>
      </c>
      <c r="H8683" s="9">
        <f>VENTAS!$I8683-(VENTAS!$I8683*0.4)</f>
        <v>11802.6</v>
      </c>
      <c r="I8683" s="9">
        <v>19671.0</v>
      </c>
      <c r="J8683" s="9">
        <f t="shared" si="2"/>
        <v>0.18</v>
      </c>
      <c r="K8683" s="9">
        <f t="shared" si="3"/>
        <v>23211.78</v>
      </c>
      <c r="L8683" s="11" t="s">
        <v>58</v>
      </c>
      <c r="M8683" s="13" t="s">
        <v>130</v>
      </c>
      <c r="N8683" s="6"/>
      <c r="O8683" s="6"/>
    </row>
    <row r="8684" ht="17.25" customHeight="1">
      <c r="A8684" s="7">
        <v>8683.0</v>
      </c>
      <c r="B8684" s="8">
        <v>42303.0</v>
      </c>
      <c r="C8684" s="9" t="s">
        <v>80</v>
      </c>
      <c r="D8684" s="10" t="s">
        <v>8687</v>
      </c>
      <c r="E8684" s="9" t="str">
        <f t="shared" si="1"/>
        <v>Surco,Lima,Lima</v>
      </c>
      <c r="F8684" s="9" t="s">
        <v>15</v>
      </c>
      <c r="G8684" s="9">
        <v>143.0</v>
      </c>
      <c r="H8684" s="9">
        <f>VENTAS!$I8684-(VENTAS!$I8684*0.4)</f>
        <v>14023.8</v>
      </c>
      <c r="I8684" s="9">
        <v>23373.0</v>
      </c>
      <c r="J8684" s="9">
        <f t="shared" si="2"/>
        <v>0.18</v>
      </c>
      <c r="K8684" s="9">
        <f t="shared" si="3"/>
        <v>27580.14</v>
      </c>
      <c r="L8684" s="11" t="s">
        <v>58</v>
      </c>
      <c r="M8684" s="9" t="s">
        <v>130</v>
      </c>
      <c r="N8684" s="6"/>
      <c r="O8684" s="6"/>
    </row>
    <row r="8685" ht="17.25" customHeight="1">
      <c r="A8685" s="7">
        <v>8684.0</v>
      </c>
      <c r="B8685" s="12">
        <v>42303.0</v>
      </c>
      <c r="C8685" s="13" t="s">
        <v>56</v>
      </c>
      <c r="D8685" s="14" t="s">
        <v>8688</v>
      </c>
      <c r="E8685" s="9" t="str">
        <f t="shared" si="1"/>
        <v>San Miguel, Lima, Lima</v>
      </c>
      <c r="F8685" s="13" t="s">
        <v>15</v>
      </c>
      <c r="G8685" s="9">
        <v>42.0</v>
      </c>
      <c r="H8685" s="9">
        <f>VENTAS!$I8685-(VENTAS!$I8685*0.4)</f>
        <v>10999.2</v>
      </c>
      <c r="I8685" s="9">
        <v>18332.0</v>
      </c>
      <c r="J8685" s="9">
        <f t="shared" si="2"/>
        <v>0.18</v>
      </c>
      <c r="K8685" s="9">
        <f t="shared" si="3"/>
        <v>21631.76</v>
      </c>
      <c r="L8685" s="11" t="s">
        <v>16</v>
      </c>
      <c r="M8685" s="13" t="s">
        <v>17</v>
      </c>
      <c r="N8685" s="6"/>
      <c r="O8685" s="6"/>
    </row>
    <row r="8686" ht="17.25" customHeight="1">
      <c r="A8686" s="7">
        <v>8685.0</v>
      </c>
      <c r="B8686" s="8">
        <v>42303.0</v>
      </c>
      <c r="C8686" s="9" t="s">
        <v>56</v>
      </c>
      <c r="D8686" s="10" t="s">
        <v>8689</v>
      </c>
      <c r="E8686" s="9" t="str">
        <f t="shared" si="1"/>
        <v>San Miguel, Lima, Lima</v>
      </c>
      <c r="F8686" s="9" t="s">
        <v>15</v>
      </c>
      <c r="G8686" s="9">
        <v>66.0</v>
      </c>
      <c r="H8686" s="9">
        <f>VENTAS!$I8686-(VENTAS!$I8686*0.4)</f>
        <v>13586.4</v>
      </c>
      <c r="I8686" s="9">
        <v>22644.0</v>
      </c>
      <c r="J8686" s="9">
        <f t="shared" si="2"/>
        <v>0.18</v>
      </c>
      <c r="K8686" s="9">
        <f t="shared" si="3"/>
        <v>26719.92</v>
      </c>
      <c r="L8686" s="11" t="s">
        <v>16</v>
      </c>
      <c r="M8686" s="9" t="s">
        <v>17</v>
      </c>
      <c r="N8686" s="6"/>
      <c r="O8686" s="6"/>
    </row>
    <row r="8687" ht="17.25" customHeight="1">
      <c r="A8687" s="7">
        <v>8686.0</v>
      </c>
      <c r="B8687" s="12">
        <v>42303.0</v>
      </c>
      <c r="C8687" s="13" t="s">
        <v>56</v>
      </c>
      <c r="D8687" s="14" t="s">
        <v>8690</v>
      </c>
      <c r="E8687" s="9" t="str">
        <f t="shared" si="1"/>
        <v>San Miguel, Lima, Lima</v>
      </c>
      <c r="F8687" s="13" t="s">
        <v>15</v>
      </c>
      <c r="G8687" s="9">
        <v>168.0</v>
      </c>
      <c r="H8687" s="9">
        <f>VENTAS!$I8687-(VENTAS!$I8687*0.4)</f>
        <v>22731</v>
      </c>
      <c r="I8687" s="9">
        <v>37885.0</v>
      </c>
      <c r="J8687" s="9">
        <f t="shared" si="2"/>
        <v>0.18</v>
      </c>
      <c r="K8687" s="9">
        <f t="shared" si="3"/>
        <v>44704.3</v>
      </c>
      <c r="L8687" s="11" t="s">
        <v>16</v>
      </c>
      <c r="M8687" s="13" t="s">
        <v>17</v>
      </c>
      <c r="N8687" s="6"/>
      <c r="O8687" s="6"/>
    </row>
    <row r="8688" ht="17.25" customHeight="1">
      <c r="A8688" s="7">
        <v>8687.0</v>
      </c>
      <c r="B8688" s="8">
        <v>42303.0</v>
      </c>
      <c r="C8688" s="9" t="s">
        <v>56</v>
      </c>
      <c r="D8688" s="10" t="s">
        <v>8691</v>
      </c>
      <c r="E8688" s="9" t="str">
        <f t="shared" si="1"/>
        <v>San Miguel, Lima, Lima</v>
      </c>
      <c r="F8688" s="9" t="s">
        <v>15</v>
      </c>
      <c r="G8688" s="9">
        <v>23.0</v>
      </c>
      <c r="H8688" s="9">
        <f>VENTAS!$I8688-(VENTAS!$I8688*0.4)</f>
        <v>18610.2</v>
      </c>
      <c r="I8688" s="9">
        <v>31017.0</v>
      </c>
      <c r="J8688" s="9">
        <f t="shared" si="2"/>
        <v>0.18</v>
      </c>
      <c r="K8688" s="9">
        <f t="shared" si="3"/>
        <v>36600.06</v>
      </c>
      <c r="L8688" s="11" t="s">
        <v>16</v>
      </c>
      <c r="M8688" s="9" t="s">
        <v>17</v>
      </c>
      <c r="N8688" s="6"/>
      <c r="O8688" s="6"/>
    </row>
    <row r="8689" ht="17.25" customHeight="1">
      <c r="A8689" s="7">
        <v>8688.0</v>
      </c>
      <c r="B8689" s="12">
        <v>42303.0</v>
      </c>
      <c r="C8689" s="13" t="s">
        <v>104</v>
      </c>
      <c r="D8689" s="14" t="s">
        <v>8692</v>
      </c>
      <c r="E8689" s="9" t="str">
        <f t="shared" si="1"/>
        <v>San Miguel, Lima, Lima</v>
      </c>
      <c r="F8689" s="13" t="s">
        <v>15</v>
      </c>
      <c r="G8689" s="9">
        <v>178.0</v>
      </c>
      <c r="H8689" s="9">
        <f>VENTAS!$I8689-(VENTAS!$I8689*0.4)</f>
        <v>13368</v>
      </c>
      <c r="I8689" s="9">
        <v>22280.0</v>
      </c>
      <c r="J8689" s="9">
        <f t="shared" si="2"/>
        <v>0.18</v>
      </c>
      <c r="K8689" s="9">
        <f t="shared" si="3"/>
        <v>26290.4</v>
      </c>
      <c r="L8689" s="11" t="s">
        <v>16</v>
      </c>
      <c r="M8689" s="13" t="s">
        <v>39</v>
      </c>
      <c r="N8689" s="6"/>
      <c r="O8689" s="6"/>
    </row>
    <row r="8690" ht="17.25" customHeight="1">
      <c r="A8690" s="7">
        <v>8689.0</v>
      </c>
      <c r="B8690" s="8">
        <v>42303.0</v>
      </c>
      <c r="C8690" s="9" t="s">
        <v>104</v>
      </c>
      <c r="D8690" s="10" t="s">
        <v>8693</v>
      </c>
      <c r="E8690" s="9" t="str">
        <f t="shared" si="1"/>
        <v>San Miguel, Lima, Lima</v>
      </c>
      <c r="F8690" s="9" t="s">
        <v>15</v>
      </c>
      <c r="G8690" s="9">
        <v>142.0</v>
      </c>
      <c r="H8690" s="9">
        <f>VENTAS!$I8690-(VENTAS!$I8690*0.4)</f>
        <v>22830.6</v>
      </c>
      <c r="I8690" s="9">
        <v>38051.0</v>
      </c>
      <c r="J8690" s="9">
        <f t="shared" si="2"/>
        <v>0.18</v>
      </c>
      <c r="K8690" s="9">
        <f t="shared" si="3"/>
        <v>44900.18</v>
      </c>
      <c r="L8690" s="11" t="s">
        <v>16</v>
      </c>
      <c r="M8690" s="9" t="s">
        <v>39</v>
      </c>
      <c r="N8690" s="6"/>
      <c r="O8690" s="6"/>
    </row>
    <row r="8691" ht="17.25" customHeight="1">
      <c r="A8691" s="7">
        <v>8690.0</v>
      </c>
      <c r="B8691" s="12">
        <v>42303.0</v>
      </c>
      <c r="C8691" s="13" t="s">
        <v>104</v>
      </c>
      <c r="D8691" s="14" t="s">
        <v>8694</v>
      </c>
      <c r="E8691" s="9" t="str">
        <f t="shared" si="1"/>
        <v>San Miguel, Lima, Lima</v>
      </c>
      <c r="F8691" s="13" t="s">
        <v>15</v>
      </c>
      <c r="G8691" s="9">
        <v>55.0</v>
      </c>
      <c r="H8691" s="9">
        <f>VENTAS!$I8691-(VENTAS!$I8691*0.4)</f>
        <v>20598</v>
      </c>
      <c r="I8691" s="9">
        <v>34330.0</v>
      </c>
      <c r="J8691" s="9">
        <f t="shared" si="2"/>
        <v>0.18</v>
      </c>
      <c r="K8691" s="9">
        <f t="shared" si="3"/>
        <v>40509.4</v>
      </c>
      <c r="L8691" s="11" t="s">
        <v>16</v>
      </c>
      <c r="M8691" s="13" t="s">
        <v>39</v>
      </c>
      <c r="N8691" s="6"/>
      <c r="O8691" s="6"/>
    </row>
    <row r="8692" ht="17.25" customHeight="1">
      <c r="A8692" s="7">
        <v>8691.0</v>
      </c>
      <c r="B8692" s="8">
        <v>42303.0</v>
      </c>
      <c r="C8692" s="9" t="s">
        <v>104</v>
      </c>
      <c r="D8692" s="10" t="s">
        <v>8695</v>
      </c>
      <c r="E8692" s="9" t="str">
        <f t="shared" si="1"/>
        <v>San Miguel, Lima, Lima</v>
      </c>
      <c r="F8692" s="9" t="s">
        <v>15</v>
      </c>
      <c r="G8692" s="9">
        <v>69.0</v>
      </c>
      <c r="H8692" s="9">
        <f>VENTAS!$I8692-(VENTAS!$I8692*0.4)</f>
        <v>17964.6</v>
      </c>
      <c r="I8692" s="9">
        <v>29941.0</v>
      </c>
      <c r="J8692" s="9">
        <f t="shared" si="2"/>
        <v>0.18</v>
      </c>
      <c r="K8692" s="9">
        <f t="shared" si="3"/>
        <v>35330.38</v>
      </c>
      <c r="L8692" s="11" t="s">
        <v>16</v>
      </c>
      <c r="M8692" s="9" t="s">
        <v>39</v>
      </c>
      <c r="N8692" s="6"/>
      <c r="O8692" s="6"/>
    </row>
    <row r="8693" ht="17.25" customHeight="1">
      <c r="A8693" s="7">
        <v>8692.0</v>
      </c>
      <c r="B8693" s="12">
        <v>42303.0</v>
      </c>
      <c r="C8693" s="13" t="s">
        <v>104</v>
      </c>
      <c r="D8693" s="14" t="s">
        <v>8696</v>
      </c>
      <c r="E8693" s="9" t="str">
        <f t="shared" si="1"/>
        <v>Surco,Lima,Lima</v>
      </c>
      <c r="F8693" s="13" t="s">
        <v>15</v>
      </c>
      <c r="G8693" s="9">
        <v>170.0</v>
      </c>
      <c r="H8693" s="9">
        <f>VENTAS!$I8693-(VENTAS!$I8693*0.4)</f>
        <v>11949</v>
      </c>
      <c r="I8693" s="9">
        <v>19915.0</v>
      </c>
      <c r="J8693" s="9">
        <f t="shared" si="2"/>
        <v>0.18</v>
      </c>
      <c r="K8693" s="9">
        <f t="shared" si="3"/>
        <v>23499.7</v>
      </c>
      <c r="L8693" s="11" t="s">
        <v>58</v>
      </c>
      <c r="M8693" s="13" t="s">
        <v>96</v>
      </c>
      <c r="N8693" s="6"/>
      <c r="O8693" s="6"/>
    </row>
    <row r="8694" ht="17.25" customHeight="1">
      <c r="A8694" s="7">
        <v>8693.0</v>
      </c>
      <c r="B8694" s="8">
        <v>42303.0</v>
      </c>
      <c r="C8694" s="9" t="s">
        <v>104</v>
      </c>
      <c r="D8694" s="10" t="s">
        <v>8697</v>
      </c>
      <c r="E8694" s="9" t="str">
        <f t="shared" si="1"/>
        <v>Surco,Lima,Lima</v>
      </c>
      <c r="F8694" s="9" t="s">
        <v>15</v>
      </c>
      <c r="G8694" s="9">
        <v>115.0</v>
      </c>
      <c r="H8694" s="9">
        <f>VENTAS!$I8694-(VENTAS!$I8694*0.4)</f>
        <v>20271</v>
      </c>
      <c r="I8694" s="9">
        <v>33785.0</v>
      </c>
      <c r="J8694" s="9">
        <f t="shared" si="2"/>
        <v>0.18</v>
      </c>
      <c r="K8694" s="9">
        <f t="shared" si="3"/>
        <v>39866.3</v>
      </c>
      <c r="L8694" s="11" t="s">
        <v>58</v>
      </c>
      <c r="M8694" s="9" t="s">
        <v>96</v>
      </c>
      <c r="N8694" s="6"/>
      <c r="O8694" s="6"/>
    </row>
    <row r="8695" ht="17.25" customHeight="1">
      <c r="A8695" s="7">
        <v>8694.0</v>
      </c>
      <c r="B8695" s="12">
        <v>42303.0</v>
      </c>
      <c r="C8695" s="13" t="s">
        <v>104</v>
      </c>
      <c r="D8695" s="14" t="s">
        <v>8698</v>
      </c>
      <c r="E8695" s="9" t="str">
        <f t="shared" si="1"/>
        <v>Surco,Lima,Lima</v>
      </c>
      <c r="F8695" s="13" t="s">
        <v>15</v>
      </c>
      <c r="G8695" s="9">
        <v>111.0</v>
      </c>
      <c r="H8695" s="9">
        <f>VENTAS!$I8695-(VENTAS!$I8695*0.4)</f>
        <v>11412.6</v>
      </c>
      <c r="I8695" s="9">
        <v>19021.0</v>
      </c>
      <c r="J8695" s="9">
        <f t="shared" si="2"/>
        <v>0.18</v>
      </c>
      <c r="K8695" s="9">
        <f t="shared" si="3"/>
        <v>22444.78</v>
      </c>
      <c r="L8695" s="11" t="s">
        <v>58</v>
      </c>
      <c r="M8695" s="13" t="s">
        <v>96</v>
      </c>
      <c r="N8695" s="6"/>
      <c r="O8695" s="6"/>
    </row>
    <row r="8696" ht="17.25" customHeight="1">
      <c r="A8696" s="7">
        <v>8695.0</v>
      </c>
      <c r="B8696" s="8">
        <v>42303.0</v>
      </c>
      <c r="C8696" s="9" t="s">
        <v>104</v>
      </c>
      <c r="D8696" s="10" t="s">
        <v>8699</v>
      </c>
      <c r="E8696" s="9" t="str">
        <f t="shared" si="1"/>
        <v>Surco,Lima,Lima</v>
      </c>
      <c r="F8696" s="9" t="s">
        <v>15</v>
      </c>
      <c r="G8696" s="9">
        <v>8.0</v>
      </c>
      <c r="H8696" s="9">
        <f>VENTAS!$I8696-(VENTAS!$I8696*0.4)</f>
        <v>11568.6</v>
      </c>
      <c r="I8696" s="9">
        <v>19281.0</v>
      </c>
      <c r="J8696" s="9">
        <f t="shared" si="2"/>
        <v>0.18</v>
      </c>
      <c r="K8696" s="9">
        <f t="shared" si="3"/>
        <v>22751.58</v>
      </c>
      <c r="L8696" s="11" t="s">
        <v>58</v>
      </c>
      <c r="M8696" s="9" t="s">
        <v>96</v>
      </c>
      <c r="N8696" s="6"/>
      <c r="O8696" s="6"/>
    </row>
    <row r="8697" ht="17.25" customHeight="1">
      <c r="A8697" s="7">
        <v>8696.0</v>
      </c>
      <c r="B8697" s="12">
        <v>42303.0</v>
      </c>
      <c r="C8697" s="13" t="s">
        <v>25</v>
      </c>
      <c r="D8697" s="14" t="s">
        <v>8700</v>
      </c>
      <c r="E8697" s="9" t="str">
        <f t="shared" si="1"/>
        <v>Surco,Lima,Lima</v>
      </c>
      <c r="F8697" s="13" t="s">
        <v>15</v>
      </c>
      <c r="G8697" s="9">
        <v>11.0</v>
      </c>
      <c r="H8697" s="9">
        <f>VENTAS!$I8697-(VENTAS!$I8697*0.4)</f>
        <v>14497.2</v>
      </c>
      <c r="I8697" s="9">
        <v>24162.0</v>
      </c>
      <c r="J8697" s="9">
        <f t="shared" si="2"/>
        <v>0.18</v>
      </c>
      <c r="K8697" s="9">
        <f t="shared" si="3"/>
        <v>28511.16</v>
      </c>
      <c r="L8697" s="11" t="s">
        <v>58</v>
      </c>
      <c r="M8697" s="13" t="s">
        <v>86</v>
      </c>
      <c r="N8697" s="6"/>
      <c r="O8697" s="6"/>
    </row>
    <row r="8698" ht="17.25" customHeight="1">
      <c r="A8698" s="7">
        <v>8697.0</v>
      </c>
      <c r="B8698" s="8">
        <v>42303.0</v>
      </c>
      <c r="C8698" s="9" t="s">
        <v>25</v>
      </c>
      <c r="D8698" s="10" t="s">
        <v>8701</v>
      </c>
      <c r="E8698" s="9" t="str">
        <f t="shared" si="1"/>
        <v>Surco,Lima,Lima</v>
      </c>
      <c r="F8698" s="9" t="s">
        <v>15</v>
      </c>
      <c r="G8698" s="9">
        <v>98.0</v>
      </c>
      <c r="H8698" s="9">
        <f>VENTAS!$I8698-(VENTAS!$I8698*0.4)</f>
        <v>19065</v>
      </c>
      <c r="I8698" s="9">
        <v>31775.0</v>
      </c>
      <c r="J8698" s="9">
        <f t="shared" si="2"/>
        <v>0.18</v>
      </c>
      <c r="K8698" s="9">
        <f t="shared" si="3"/>
        <v>37494.5</v>
      </c>
      <c r="L8698" s="11" t="s">
        <v>58</v>
      </c>
      <c r="M8698" s="9" t="s">
        <v>86</v>
      </c>
      <c r="N8698" s="6"/>
      <c r="O8698" s="6"/>
    </row>
    <row r="8699" ht="17.25" customHeight="1">
      <c r="A8699" s="7">
        <v>8698.0</v>
      </c>
      <c r="B8699" s="12">
        <v>42303.0</v>
      </c>
      <c r="C8699" s="13" t="s">
        <v>25</v>
      </c>
      <c r="D8699" s="14" t="s">
        <v>8702</v>
      </c>
      <c r="E8699" s="9" t="str">
        <f t="shared" si="1"/>
        <v>Surco,Lima,Lima</v>
      </c>
      <c r="F8699" s="13" t="s">
        <v>15</v>
      </c>
      <c r="G8699" s="9">
        <v>178.0</v>
      </c>
      <c r="H8699" s="9">
        <f>VENTAS!$I8699-(VENTAS!$I8699*0.4)</f>
        <v>15401.4</v>
      </c>
      <c r="I8699" s="9">
        <v>25669.0</v>
      </c>
      <c r="J8699" s="9">
        <f t="shared" si="2"/>
        <v>0.18</v>
      </c>
      <c r="K8699" s="9">
        <f t="shared" si="3"/>
        <v>30289.42</v>
      </c>
      <c r="L8699" s="11" t="s">
        <v>58</v>
      </c>
      <c r="M8699" s="13" t="s">
        <v>86</v>
      </c>
      <c r="N8699" s="6"/>
      <c r="O8699" s="6"/>
    </row>
    <row r="8700" ht="17.25" customHeight="1">
      <c r="A8700" s="7">
        <v>8699.0</v>
      </c>
      <c r="B8700" s="8">
        <v>42303.0</v>
      </c>
      <c r="C8700" s="9" t="s">
        <v>25</v>
      </c>
      <c r="D8700" s="10" t="s">
        <v>8703</v>
      </c>
      <c r="E8700" s="9" t="str">
        <f t="shared" si="1"/>
        <v>Surco,Lima,Lima</v>
      </c>
      <c r="F8700" s="9" t="s">
        <v>15</v>
      </c>
      <c r="G8700" s="9">
        <v>159.0</v>
      </c>
      <c r="H8700" s="9">
        <f>VENTAS!$I8700-(VENTAS!$I8700*0.4)</f>
        <v>17505.6</v>
      </c>
      <c r="I8700" s="9">
        <v>29176.0</v>
      </c>
      <c r="J8700" s="9">
        <f t="shared" si="2"/>
        <v>0.18</v>
      </c>
      <c r="K8700" s="9">
        <f t="shared" si="3"/>
        <v>34427.68</v>
      </c>
      <c r="L8700" s="11" t="s">
        <v>58</v>
      </c>
      <c r="M8700" s="9" t="s">
        <v>86</v>
      </c>
      <c r="N8700" s="6"/>
      <c r="O8700" s="6"/>
    </row>
    <row r="8701" ht="17.25" customHeight="1">
      <c r="A8701" s="7">
        <v>8700.0</v>
      </c>
      <c r="B8701" s="12">
        <v>42303.0</v>
      </c>
      <c r="C8701" s="13" t="s">
        <v>18</v>
      </c>
      <c r="D8701" s="14" t="s">
        <v>8704</v>
      </c>
      <c r="E8701" s="9" t="str">
        <f t="shared" si="1"/>
        <v>Surco,Lima,Lima</v>
      </c>
      <c r="F8701" s="13" t="s">
        <v>15</v>
      </c>
      <c r="G8701" s="9">
        <v>54.0</v>
      </c>
      <c r="H8701" s="9">
        <f>VENTAS!$I8701-(VENTAS!$I8701*0.4)</f>
        <v>18767.4</v>
      </c>
      <c r="I8701" s="9">
        <v>31279.0</v>
      </c>
      <c r="J8701" s="9">
        <f t="shared" si="2"/>
        <v>0.18</v>
      </c>
      <c r="K8701" s="9">
        <f t="shared" si="3"/>
        <v>36909.22</v>
      </c>
      <c r="L8701" s="11" t="s">
        <v>58</v>
      </c>
      <c r="M8701" s="13" t="s">
        <v>91</v>
      </c>
      <c r="N8701" s="6"/>
      <c r="O8701" s="6"/>
    </row>
    <row r="8702" ht="17.25" customHeight="1">
      <c r="A8702" s="7">
        <v>8701.0</v>
      </c>
      <c r="B8702" s="8">
        <v>42303.0</v>
      </c>
      <c r="C8702" s="9" t="s">
        <v>18</v>
      </c>
      <c r="D8702" s="10" t="s">
        <v>8705</v>
      </c>
      <c r="E8702" s="9" t="str">
        <f t="shared" si="1"/>
        <v>Surco,Lima,Lima</v>
      </c>
      <c r="F8702" s="9" t="s">
        <v>15</v>
      </c>
      <c r="G8702" s="9">
        <v>1.0</v>
      </c>
      <c r="H8702" s="9">
        <f>VENTAS!$I8702-(VENTAS!$I8702*0.4)</f>
        <v>14554.8</v>
      </c>
      <c r="I8702" s="9">
        <v>24258.0</v>
      </c>
      <c r="J8702" s="9">
        <f t="shared" si="2"/>
        <v>0.18</v>
      </c>
      <c r="K8702" s="9">
        <f t="shared" si="3"/>
        <v>28624.44</v>
      </c>
      <c r="L8702" s="11" t="s">
        <v>58</v>
      </c>
      <c r="M8702" s="9" t="s">
        <v>91</v>
      </c>
      <c r="N8702" s="6"/>
      <c r="O8702" s="6"/>
    </row>
    <row r="8703" ht="17.25" customHeight="1">
      <c r="A8703" s="7">
        <v>8702.0</v>
      </c>
      <c r="B8703" s="12">
        <v>42303.0</v>
      </c>
      <c r="C8703" s="13" t="s">
        <v>18</v>
      </c>
      <c r="D8703" s="14" t="s">
        <v>8706</v>
      </c>
      <c r="E8703" s="9" t="str">
        <f t="shared" si="1"/>
        <v>Surco,Lima,Lima</v>
      </c>
      <c r="F8703" s="13" t="s">
        <v>15</v>
      </c>
      <c r="G8703" s="9">
        <v>90.0</v>
      </c>
      <c r="H8703" s="9">
        <f>VENTAS!$I8703-(VENTAS!$I8703*0.4)</f>
        <v>12865.2</v>
      </c>
      <c r="I8703" s="9">
        <v>21442.0</v>
      </c>
      <c r="J8703" s="9">
        <f t="shared" si="2"/>
        <v>0.18</v>
      </c>
      <c r="K8703" s="9">
        <f t="shared" si="3"/>
        <v>25301.56</v>
      </c>
      <c r="L8703" s="11" t="s">
        <v>58</v>
      </c>
      <c r="M8703" s="13" t="s">
        <v>91</v>
      </c>
      <c r="N8703" s="6"/>
      <c r="O8703" s="6"/>
    </row>
    <row r="8704" ht="17.25" customHeight="1">
      <c r="A8704" s="7">
        <v>8703.0</v>
      </c>
      <c r="B8704" s="8">
        <v>42303.0</v>
      </c>
      <c r="C8704" s="9" t="s">
        <v>18</v>
      </c>
      <c r="D8704" s="10" t="s">
        <v>8707</v>
      </c>
      <c r="E8704" s="9" t="str">
        <f t="shared" si="1"/>
        <v>Surco,Lima,Lima</v>
      </c>
      <c r="F8704" s="9" t="s">
        <v>15</v>
      </c>
      <c r="G8704" s="9">
        <v>165.0</v>
      </c>
      <c r="H8704" s="9">
        <f>VENTAS!$I8704-(VENTAS!$I8704*0.4)</f>
        <v>14767.2</v>
      </c>
      <c r="I8704" s="9">
        <v>24612.0</v>
      </c>
      <c r="J8704" s="9">
        <f t="shared" si="2"/>
        <v>0.18</v>
      </c>
      <c r="K8704" s="9">
        <f t="shared" si="3"/>
        <v>29042.16</v>
      </c>
      <c r="L8704" s="11" t="s">
        <v>58</v>
      </c>
      <c r="M8704" s="9" t="s">
        <v>91</v>
      </c>
      <c r="N8704" s="6"/>
      <c r="O8704" s="6"/>
    </row>
    <row r="8705" ht="17.25" customHeight="1">
      <c r="A8705" s="7">
        <v>8704.0</v>
      </c>
      <c r="B8705" s="12">
        <v>42303.0</v>
      </c>
      <c r="C8705" s="13" t="s">
        <v>13</v>
      </c>
      <c r="D8705" s="14" t="s">
        <v>8708</v>
      </c>
      <c r="E8705" s="9" t="str">
        <f t="shared" si="1"/>
        <v>San Miguel, Lima, Lima</v>
      </c>
      <c r="F8705" s="13" t="s">
        <v>15</v>
      </c>
      <c r="G8705" s="9">
        <v>95.0</v>
      </c>
      <c r="H8705" s="9">
        <f>VENTAS!$I8705-(VENTAS!$I8705*0.4)</f>
        <v>14985</v>
      </c>
      <c r="I8705" s="9">
        <v>24975.0</v>
      </c>
      <c r="J8705" s="9">
        <f t="shared" si="2"/>
        <v>0.18</v>
      </c>
      <c r="K8705" s="9">
        <f t="shared" si="3"/>
        <v>29470.5</v>
      </c>
      <c r="L8705" s="11" t="s">
        <v>16</v>
      </c>
      <c r="M8705" s="13" t="s">
        <v>17</v>
      </c>
      <c r="N8705" s="6"/>
      <c r="O8705" s="6"/>
    </row>
    <row r="8706" ht="17.25" customHeight="1">
      <c r="A8706" s="7">
        <v>8705.0</v>
      </c>
      <c r="B8706" s="8">
        <v>42303.0</v>
      </c>
      <c r="C8706" s="9" t="s">
        <v>13</v>
      </c>
      <c r="D8706" s="10" t="s">
        <v>8709</v>
      </c>
      <c r="E8706" s="9" t="str">
        <f t="shared" si="1"/>
        <v>San Miguel, Lima, Lima</v>
      </c>
      <c r="F8706" s="9" t="s">
        <v>15</v>
      </c>
      <c r="G8706" s="9">
        <v>88.0</v>
      </c>
      <c r="H8706" s="9">
        <f>VENTAS!$I8706-(VENTAS!$I8706*0.4)</f>
        <v>19845</v>
      </c>
      <c r="I8706" s="9">
        <v>33075.0</v>
      </c>
      <c r="J8706" s="9">
        <f t="shared" si="2"/>
        <v>0.18</v>
      </c>
      <c r="K8706" s="9">
        <f t="shared" si="3"/>
        <v>39028.5</v>
      </c>
      <c r="L8706" s="11" t="s">
        <v>16</v>
      </c>
      <c r="M8706" s="9" t="s">
        <v>17</v>
      </c>
      <c r="N8706" s="6"/>
      <c r="O8706" s="6"/>
    </row>
    <row r="8707" ht="17.25" customHeight="1">
      <c r="A8707" s="7">
        <v>8706.0</v>
      </c>
      <c r="B8707" s="12">
        <v>42303.0</v>
      </c>
      <c r="C8707" s="13" t="s">
        <v>13</v>
      </c>
      <c r="D8707" s="14" t="s">
        <v>8710</v>
      </c>
      <c r="E8707" s="9" t="str">
        <f t="shared" si="1"/>
        <v>San Miguel, Lima, Lima</v>
      </c>
      <c r="F8707" s="13" t="s">
        <v>15</v>
      </c>
      <c r="G8707" s="9">
        <v>28.0</v>
      </c>
      <c r="H8707" s="9">
        <f>VENTAS!$I8707-(VENTAS!$I8707*0.4)</f>
        <v>17550</v>
      </c>
      <c r="I8707" s="9">
        <v>29250.0</v>
      </c>
      <c r="J8707" s="9">
        <f t="shared" si="2"/>
        <v>0.18</v>
      </c>
      <c r="K8707" s="9">
        <f t="shared" si="3"/>
        <v>34515</v>
      </c>
      <c r="L8707" s="11" t="s">
        <v>16</v>
      </c>
      <c r="M8707" s="13" t="s">
        <v>17</v>
      </c>
      <c r="N8707" s="6"/>
      <c r="O8707" s="6"/>
    </row>
    <row r="8708" ht="17.25" customHeight="1">
      <c r="A8708" s="7">
        <v>8707.0</v>
      </c>
      <c r="B8708" s="8">
        <v>42303.0</v>
      </c>
      <c r="C8708" s="9" t="s">
        <v>13</v>
      </c>
      <c r="D8708" s="10" t="s">
        <v>8711</v>
      </c>
      <c r="E8708" s="9" t="str">
        <f t="shared" si="1"/>
        <v>San Miguel, Lima, Lima</v>
      </c>
      <c r="F8708" s="9" t="s">
        <v>15</v>
      </c>
      <c r="G8708" s="9">
        <v>123.0</v>
      </c>
      <c r="H8708" s="9">
        <f>VENTAS!$I8708-(VENTAS!$I8708*0.4)</f>
        <v>15480.6</v>
      </c>
      <c r="I8708" s="9">
        <v>25801.0</v>
      </c>
      <c r="J8708" s="9">
        <f t="shared" si="2"/>
        <v>0.18</v>
      </c>
      <c r="K8708" s="9">
        <f t="shared" si="3"/>
        <v>30445.18</v>
      </c>
      <c r="L8708" s="11" t="s">
        <v>16</v>
      </c>
      <c r="M8708" s="9" t="s">
        <v>17</v>
      </c>
      <c r="N8708" s="6"/>
      <c r="O8708" s="6"/>
    </row>
    <row r="8709" ht="17.25" customHeight="1">
      <c r="A8709" s="7">
        <v>8708.0</v>
      </c>
      <c r="B8709" s="12">
        <v>42302.0</v>
      </c>
      <c r="C8709" s="13" t="s">
        <v>80</v>
      </c>
      <c r="D8709" s="14" t="s">
        <v>8712</v>
      </c>
      <c r="E8709" s="9" t="str">
        <f t="shared" si="1"/>
        <v>San Miguel, Lima, Lima</v>
      </c>
      <c r="F8709" s="13" t="s">
        <v>15</v>
      </c>
      <c r="G8709" s="9">
        <v>149.0</v>
      </c>
      <c r="H8709" s="9">
        <f>VENTAS!$I8709-(VENTAS!$I8709*0.4)</f>
        <v>14619</v>
      </c>
      <c r="I8709" s="9">
        <v>24365.0</v>
      </c>
      <c r="J8709" s="9">
        <f t="shared" si="2"/>
        <v>0.18</v>
      </c>
      <c r="K8709" s="9">
        <f t="shared" si="3"/>
        <v>28750.7</v>
      </c>
      <c r="L8709" s="11" t="s">
        <v>16</v>
      </c>
      <c r="M8709" s="13" t="s">
        <v>39</v>
      </c>
      <c r="N8709" s="6"/>
      <c r="O8709" s="6"/>
    </row>
    <row r="8710" ht="17.25" customHeight="1">
      <c r="A8710" s="7">
        <v>8709.0</v>
      </c>
      <c r="B8710" s="8">
        <v>42302.0</v>
      </c>
      <c r="C8710" s="9" t="s">
        <v>80</v>
      </c>
      <c r="D8710" s="10" t="s">
        <v>8713</v>
      </c>
      <c r="E8710" s="9" t="str">
        <f t="shared" si="1"/>
        <v>San Miguel, Lima, Lima</v>
      </c>
      <c r="F8710" s="9" t="s">
        <v>15</v>
      </c>
      <c r="G8710" s="9">
        <v>100.0</v>
      </c>
      <c r="H8710" s="9">
        <f>VENTAS!$I8710-(VENTAS!$I8710*0.4)</f>
        <v>15125.4</v>
      </c>
      <c r="I8710" s="9">
        <v>25209.0</v>
      </c>
      <c r="J8710" s="9">
        <f t="shared" si="2"/>
        <v>0.18</v>
      </c>
      <c r="K8710" s="9">
        <f t="shared" si="3"/>
        <v>29746.62</v>
      </c>
      <c r="L8710" s="11" t="s">
        <v>16</v>
      </c>
      <c r="M8710" s="9" t="s">
        <v>39</v>
      </c>
      <c r="N8710" s="6"/>
      <c r="O8710" s="6"/>
    </row>
    <row r="8711" ht="17.25" customHeight="1">
      <c r="A8711" s="7">
        <v>8710.0</v>
      </c>
      <c r="B8711" s="12">
        <v>42302.0</v>
      </c>
      <c r="C8711" s="13" t="s">
        <v>80</v>
      </c>
      <c r="D8711" s="14" t="s">
        <v>8714</v>
      </c>
      <c r="E8711" s="9" t="str">
        <f t="shared" si="1"/>
        <v>San Miguel, Lima, Lima</v>
      </c>
      <c r="F8711" s="13" t="s">
        <v>15</v>
      </c>
      <c r="G8711" s="9">
        <v>8.0</v>
      </c>
      <c r="H8711" s="9">
        <f>VENTAS!$I8711-(VENTAS!$I8711*0.4)</f>
        <v>11849.4</v>
      </c>
      <c r="I8711" s="9">
        <v>19749.0</v>
      </c>
      <c r="J8711" s="9">
        <f t="shared" si="2"/>
        <v>0.18</v>
      </c>
      <c r="K8711" s="9">
        <f t="shared" si="3"/>
        <v>23303.82</v>
      </c>
      <c r="L8711" s="11" t="s">
        <v>16</v>
      </c>
      <c r="M8711" s="13" t="s">
        <v>39</v>
      </c>
      <c r="N8711" s="6"/>
      <c r="O8711" s="6"/>
    </row>
    <row r="8712" ht="17.25" customHeight="1">
      <c r="A8712" s="7">
        <v>8711.0</v>
      </c>
      <c r="B8712" s="8">
        <v>42302.0</v>
      </c>
      <c r="C8712" s="9" t="s">
        <v>80</v>
      </c>
      <c r="D8712" s="10" t="s">
        <v>8715</v>
      </c>
      <c r="E8712" s="9" t="str">
        <f t="shared" si="1"/>
        <v>San Miguel, Lima, Lima</v>
      </c>
      <c r="F8712" s="9" t="s">
        <v>15</v>
      </c>
      <c r="G8712" s="9">
        <v>113.0</v>
      </c>
      <c r="H8712" s="9">
        <f>VENTAS!$I8712-(VENTAS!$I8712*0.4)</f>
        <v>22780.8</v>
      </c>
      <c r="I8712" s="9">
        <v>37968.0</v>
      </c>
      <c r="J8712" s="9">
        <f t="shared" si="2"/>
        <v>0.18</v>
      </c>
      <c r="K8712" s="9">
        <f t="shared" si="3"/>
        <v>44802.24</v>
      </c>
      <c r="L8712" s="11" t="s">
        <v>16</v>
      </c>
      <c r="M8712" s="9" t="s">
        <v>39</v>
      </c>
      <c r="N8712" s="6"/>
      <c r="O8712" s="6"/>
    </row>
    <row r="8713" ht="17.25" customHeight="1">
      <c r="A8713" s="7">
        <v>8712.0</v>
      </c>
      <c r="B8713" s="12">
        <v>42302.0</v>
      </c>
      <c r="C8713" s="13" t="s">
        <v>56</v>
      </c>
      <c r="D8713" s="14" t="s">
        <v>8716</v>
      </c>
      <c r="E8713" s="9" t="str">
        <f t="shared" si="1"/>
        <v>Surco,Lima,Lima</v>
      </c>
      <c r="F8713" s="13" t="s">
        <v>15</v>
      </c>
      <c r="G8713" s="9">
        <v>37.0</v>
      </c>
      <c r="H8713" s="9">
        <f>VENTAS!$I8713-(VENTAS!$I8713*0.4)</f>
        <v>17500.8</v>
      </c>
      <c r="I8713" s="9">
        <v>29168.0</v>
      </c>
      <c r="J8713" s="9">
        <f t="shared" si="2"/>
        <v>0.18</v>
      </c>
      <c r="K8713" s="9">
        <f t="shared" si="3"/>
        <v>34418.24</v>
      </c>
      <c r="L8713" s="11" t="s">
        <v>58</v>
      </c>
      <c r="M8713" s="13" t="s">
        <v>106</v>
      </c>
      <c r="N8713" s="6"/>
      <c r="O8713" s="6"/>
    </row>
    <row r="8714" ht="17.25" customHeight="1">
      <c r="A8714" s="7">
        <v>8713.0</v>
      </c>
      <c r="B8714" s="8">
        <v>42302.0</v>
      </c>
      <c r="C8714" s="9" t="s">
        <v>56</v>
      </c>
      <c r="D8714" s="10" t="s">
        <v>8717</v>
      </c>
      <c r="E8714" s="9" t="str">
        <f t="shared" si="1"/>
        <v>Surco,Lima,Lima</v>
      </c>
      <c r="F8714" s="9" t="s">
        <v>15</v>
      </c>
      <c r="G8714" s="9">
        <v>18.0</v>
      </c>
      <c r="H8714" s="9">
        <f>VENTAS!$I8714-(VENTAS!$I8714*0.4)</f>
        <v>18256.2</v>
      </c>
      <c r="I8714" s="9">
        <v>30427.0</v>
      </c>
      <c r="J8714" s="9">
        <f t="shared" si="2"/>
        <v>0.18</v>
      </c>
      <c r="K8714" s="9">
        <f t="shared" si="3"/>
        <v>35903.86</v>
      </c>
      <c r="L8714" s="11" t="s">
        <v>58</v>
      </c>
      <c r="M8714" s="9" t="s">
        <v>106</v>
      </c>
      <c r="N8714" s="6"/>
      <c r="O8714" s="6"/>
    </row>
    <row r="8715" ht="17.25" customHeight="1">
      <c r="A8715" s="7">
        <v>8714.0</v>
      </c>
      <c r="B8715" s="12">
        <v>42302.0</v>
      </c>
      <c r="C8715" s="13" t="s">
        <v>56</v>
      </c>
      <c r="D8715" s="14" t="s">
        <v>8718</v>
      </c>
      <c r="E8715" s="9" t="str">
        <f t="shared" si="1"/>
        <v>Surco,Lima,Lima</v>
      </c>
      <c r="F8715" s="13" t="s">
        <v>15</v>
      </c>
      <c r="G8715" s="9">
        <v>178.0</v>
      </c>
      <c r="H8715" s="9">
        <f>VENTAS!$I8715-(VENTAS!$I8715*0.4)</f>
        <v>19878</v>
      </c>
      <c r="I8715" s="9">
        <v>33130.0</v>
      </c>
      <c r="J8715" s="9">
        <f t="shared" si="2"/>
        <v>0.18</v>
      </c>
      <c r="K8715" s="9">
        <f t="shared" si="3"/>
        <v>39093.4</v>
      </c>
      <c r="L8715" s="11" t="s">
        <v>58</v>
      </c>
      <c r="M8715" s="13" t="s">
        <v>106</v>
      </c>
      <c r="N8715" s="6"/>
      <c r="O8715" s="6"/>
    </row>
    <row r="8716" ht="17.25" customHeight="1">
      <c r="A8716" s="7">
        <v>8715.0</v>
      </c>
      <c r="B8716" s="8">
        <v>42302.0</v>
      </c>
      <c r="C8716" s="9" t="s">
        <v>56</v>
      </c>
      <c r="D8716" s="10" t="s">
        <v>8719</v>
      </c>
      <c r="E8716" s="9" t="str">
        <f t="shared" si="1"/>
        <v>Surco,Lima,Lima</v>
      </c>
      <c r="F8716" s="9" t="s">
        <v>15</v>
      </c>
      <c r="G8716" s="9">
        <v>123.0</v>
      </c>
      <c r="H8716" s="9">
        <f>VENTAS!$I8716-(VENTAS!$I8716*0.4)</f>
        <v>23154.6</v>
      </c>
      <c r="I8716" s="9">
        <v>38591.0</v>
      </c>
      <c r="J8716" s="9">
        <f t="shared" si="2"/>
        <v>0.18</v>
      </c>
      <c r="K8716" s="9">
        <f t="shared" si="3"/>
        <v>45537.38</v>
      </c>
      <c r="L8716" s="11" t="s">
        <v>58</v>
      </c>
      <c r="M8716" s="9" t="s">
        <v>106</v>
      </c>
      <c r="N8716" s="6"/>
      <c r="O8716" s="6"/>
    </row>
    <row r="8717" ht="17.25" customHeight="1">
      <c r="A8717" s="7">
        <v>8716.0</v>
      </c>
      <c r="B8717" s="12">
        <v>42302.0</v>
      </c>
      <c r="C8717" s="13" t="s">
        <v>56</v>
      </c>
      <c r="D8717" s="14" t="s">
        <v>8720</v>
      </c>
      <c r="E8717" s="9" t="str">
        <f t="shared" si="1"/>
        <v>Surco,Lima,Lima</v>
      </c>
      <c r="F8717" s="13" t="s">
        <v>15</v>
      </c>
      <c r="G8717" s="9">
        <v>166.0</v>
      </c>
      <c r="H8717" s="9">
        <f>VENTAS!$I8717-(VENTAS!$I8717*0.4)</f>
        <v>23829</v>
      </c>
      <c r="I8717" s="9">
        <v>39715.0</v>
      </c>
      <c r="J8717" s="9">
        <f t="shared" si="2"/>
        <v>0.18</v>
      </c>
      <c r="K8717" s="9">
        <f t="shared" si="3"/>
        <v>46863.7</v>
      </c>
      <c r="L8717" s="11" t="s">
        <v>58</v>
      </c>
      <c r="M8717" s="13" t="s">
        <v>86</v>
      </c>
      <c r="N8717" s="6"/>
      <c r="O8717" s="6"/>
    </row>
    <row r="8718" ht="17.25" customHeight="1">
      <c r="A8718" s="7">
        <v>8717.0</v>
      </c>
      <c r="B8718" s="8">
        <v>42302.0</v>
      </c>
      <c r="C8718" s="9" t="s">
        <v>56</v>
      </c>
      <c r="D8718" s="10" t="s">
        <v>8721</v>
      </c>
      <c r="E8718" s="9" t="str">
        <f t="shared" si="1"/>
        <v>Surco,Lima,Lima</v>
      </c>
      <c r="F8718" s="9" t="s">
        <v>15</v>
      </c>
      <c r="G8718" s="9">
        <v>170.0</v>
      </c>
      <c r="H8718" s="9">
        <f>VENTAS!$I8718-(VENTAS!$I8718*0.4)</f>
        <v>15655.8</v>
      </c>
      <c r="I8718" s="9">
        <v>26093.0</v>
      </c>
      <c r="J8718" s="9">
        <f t="shared" si="2"/>
        <v>0.18</v>
      </c>
      <c r="K8718" s="9">
        <f t="shared" si="3"/>
        <v>30789.74</v>
      </c>
      <c r="L8718" s="11" t="s">
        <v>58</v>
      </c>
      <c r="M8718" s="9" t="s">
        <v>86</v>
      </c>
      <c r="N8718" s="6"/>
      <c r="O8718" s="6"/>
    </row>
    <row r="8719" ht="17.25" customHeight="1">
      <c r="A8719" s="7">
        <v>8718.0</v>
      </c>
      <c r="B8719" s="12">
        <v>42302.0</v>
      </c>
      <c r="C8719" s="13" t="s">
        <v>56</v>
      </c>
      <c r="D8719" s="14" t="s">
        <v>8722</v>
      </c>
      <c r="E8719" s="9" t="str">
        <f t="shared" si="1"/>
        <v>Surco,Lima,Lima</v>
      </c>
      <c r="F8719" s="13" t="s">
        <v>15</v>
      </c>
      <c r="G8719" s="9">
        <v>131.0</v>
      </c>
      <c r="H8719" s="9">
        <f>VENTAS!$I8719-(VENTAS!$I8719*0.4)</f>
        <v>12536.4</v>
      </c>
      <c r="I8719" s="9">
        <v>20894.0</v>
      </c>
      <c r="J8719" s="9">
        <f t="shared" si="2"/>
        <v>0.18</v>
      </c>
      <c r="K8719" s="9">
        <f t="shared" si="3"/>
        <v>24654.92</v>
      </c>
      <c r="L8719" s="11" t="s">
        <v>58</v>
      </c>
      <c r="M8719" s="13" t="s">
        <v>86</v>
      </c>
      <c r="N8719" s="6"/>
      <c r="O8719" s="6"/>
    </row>
    <row r="8720" ht="17.25" customHeight="1">
      <c r="A8720" s="7">
        <v>8719.0</v>
      </c>
      <c r="B8720" s="8">
        <v>42302.0</v>
      </c>
      <c r="C8720" s="9" t="s">
        <v>56</v>
      </c>
      <c r="D8720" s="10" t="s">
        <v>8723</v>
      </c>
      <c r="E8720" s="9" t="str">
        <f t="shared" si="1"/>
        <v>Surco,Lima,Lima</v>
      </c>
      <c r="F8720" s="9" t="s">
        <v>15</v>
      </c>
      <c r="G8720" s="9">
        <v>74.0</v>
      </c>
      <c r="H8720" s="9">
        <f>VENTAS!$I8720-(VENTAS!$I8720*0.4)</f>
        <v>20806.8</v>
      </c>
      <c r="I8720" s="9">
        <v>34678.0</v>
      </c>
      <c r="J8720" s="9">
        <f t="shared" si="2"/>
        <v>0.18</v>
      </c>
      <c r="K8720" s="9">
        <f t="shared" si="3"/>
        <v>40920.04</v>
      </c>
      <c r="L8720" s="11" t="s">
        <v>58</v>
      </c>
      <c r="M8720" s="9" t="s">
        <v>86</v>
      </c>
      <c r="N8720" s="6"/>
      <c r="O8720" s="6"/>
    </row>
    <row r="8721" ht="17.25" customHeight="1">
      <c r="A8721" s="7">
        <v>8720.0</v>
      </c>
      <c r="B8721" s="12">
        <v>42302.0</v>
      </c>
      <c r="C8721" s="13" t="s">
        <v>104</v>
      </c>
      <c r="D8721" s="14" t="s">
        <v>8724</v>
      </c>
      <c r="E8721" s="9" t="str">
        <f t="shared" si="1"/>
        <v>Ate,Lima,Lima</v>
      </c>
      <c r="F8721" s="13" t="s">
        <v>15</v>
      </c>
      <c r="G8721" s="9">
        <v>168.0</v>
      </c>
      <c r="H8721" s="9">
        <f>VENTAS!$I8721-(VENTAS!$I8721*0.4)</f>
        <v>13303.2</v>
      </c>
      <c r="I8721" s="9">
        <v>22172.0</v>
      </c>
      <c r="J8721" s="9">
        <f t="shared" si="2"/>
        <v>0.18</v>
      </c>
      <c r="K8721" s="9">
        <f t="shared" si="3"/>
        <v>26162.96</v>
      </c>
      <c r="L8721" s="11" t="s">
        <v>20</v>
      </c>
      <c r="M8721" s="13" t="s">
        <v>21</v>
      </c>
      <c r="N8721" s="6"/>
      <c r="O8721" s="6"/>
    </row>
    <row r="8722" ht="17.25" customHeight="1">
      <c r="A8722" s="7">
        <v>8721.0</v>
      </c>
      <c r="B8722" s="8">
        <v>42302.0</v>
      </c>
      <c r="C8722" s="9" t="s">
        <v>104</v>
      </c>
      <c r="D8722" s="10" t="s">
        <v>8725</v>
      </c>
      <c r="E8722" s="9" t="str">
        <f t="shared" si="1"/>
        <v>Ate,Lima,Lima</v>
      </c>
      <c r="F8722" s="9" t="s">
        <v>15</v>
      </c>
      <c r="G8722" s="9">
        <v>115.0</v>
      </c>
      <c r="H8722" s="9">
        <f>VENTAS!$I8722-(VENTAS!$I8722*0.4)</f>
        <v>10884</v>
      </c>
      <c r="I8722" s="9">
        <v>18140.0</v>
      </c>
      <c r="J8722" s="9">
        <f t="shared" si="2"/>
        <v>0.18</v>
      </c>
      <c r="K8722" s="9">
        <f t="shared" si="3"/>
        <v>21405.2</v>
      </c>
      <c r="L8722" s="11" t="s">
        <v>20</v>
      </c>
      <c r="M8722" s="9" t="s">
        <v>21</v>
      </c>
      <c r="N8722" s="6"/>
      <c r="O8722" s="6"/>
    </row>
    <row r="8723" ht="17.25" customHeight="1">
      <c r="A8723" s="7">
        <v>8722.0</v>
      </c>
      <c r="B8723" s="12">
        <v>42302.0</v>
      </c>
      <c r="C8723" s="13" t="s">
        <v>104</v>
      </c>
      <c r="D8723" s="14" t="s">
        <v>8726</v>
      </c>
      <c r="E8723" s="9" t="str">
        <f t="shared" si="1"/>
        <v>Ate,Lima,Lima</v>
      </c>
      <c r="F8723" s="13" t="s">
        <v>15</v>
      </c>
      <c r="G8723" s="9">
        <v>114.0</v>
      </c>
      <c r="H8723" s="9">
        <f>VENTAS!$I8723-(VENTAS!$I8723*0.4)</f>
        <v>22212.6</v>
      </c>
      <c r="I8723" s="9">
        <v>37021.0</v>
      </c>
      <c r="J8723" s="9">
        <f t="shared" si="2"/>
        <v>0.18</v>
      </c>
      <c r="K8723" s="9">
        <f t="shared" si="3"/>
        <v>43684.78</v>
      </c>
      <c r="L8723" s="11" t="s">
        <v>20</v>
      </c>
      <c r="M8723" s="13" t="s">
        <v>21</v>
      </c>
      <c r="N8723" s="6"/>
      <c r="O8723" s="6"/>
    </row>
    <row r="8724" ht="17.25" customHeight="1">
      <c r="A8724" s="7">
        <v>8723.0</v>
      </c>
      <c r="B8724" s="8">
        <v>42302.0</v>
      </c>
      <c r="C8724" s="9" t="s">
        <v>104</v>
      </c>
      <c r="D8724" s="10" t="s">
        <v>8727</v>
      </c>
      <c r="E8724" s="9" t="str">
        <f t="shared" si="1"/>
        <v>Ate,Lima,Lima</v>
      </c>
      <c r="F8724" s="9" t="s">
        <v>15</v>
      </c>
      <c r="G8724" s="9">
        <v>23.0</v>
      </c>
      <c r="H8724" s="9">
        <f>VENTAS!$I8724-(VENTAS!$I8724*0.4)</f>
        <v>14314.8</v>
      </c>
      <c r="I8724" s="9">
        <v>23858.0</v>
      </c>
      <c r="J8724" s="9">
        <f t="shared" si="2"/>
        <v>0.18</v>
      </c>
      <c r="K8724" s="9">
        <f t="shared" si="3"/>
        <v>28152.44</v>
      </c>
      <c r="L8724" s="11" t="s">
        <v>20</v>
      </c>
      <c r="M8724" s="9" t="s">
        <v>21</v>
      </c>
      <c r="N8724" s="6"/>
      <c r="O8724" s="6"/>
    </row>
    <row r="8725" ht="17.25" customHeight="1">
      <c r="A8725" s="7">
        <v>8724.0</v>
      </c>
      <c r="B8725" s="12">
        <v>42302.0</v>
      </c>
      <c r="C8725" s="13" t="s">
        <v>25</v>
      </c>
      <c r="D8725" s="14" t="s">
        <v>8728</v>
      </c>
      <c r="E8725" s="9" t="str">
        <f t="shared" si="1"/>
        <v>Surco,Lima,Lima</v>
      </c>
      <c r="F8725" s="13" t="s">
        <v>15</v>
      </c>
      <c r="G8725" s="9">
        <v>82.0</v>
      </c>
      <c r="H8725" s="9">
        <f>VENTAS!$I8725-(VENTAS!$I8725*0.4)</f>
        <v>21360.6</v>
      </c>
      <c r="I8725" s="9">
        <v>35601.0</v>
      </c>
      <c r="J8725" s="9">
        <f t="shared" si="2"/>
        <v>0.18</v>
      </c>
      <c r="K8725" s="9">
        <f t="shared" si="3"/>
        <v>42009.18</v>
      </c>
      <c r="L8725" s="11" t="s">
        <v>58</v>
      </c>
      <c r="M8725" s="13" t="s">
        <v>91</v>
      </c>
      <c r="N8725" s="6"/>
      <c r="O8725" s="6"/>
    </row>
    <row r="8726" ht="17.25" customHeight="1">
      <c r="A8726" s="7">
        <v>8725.0</v>
      </c>
      <c r="B8726" s="8">
        <v>42302.0</v>
      </c>
      <c r="C8726" s="9" t="s">
        <v>25</v>
      </c>
      <c r="D8726" s="10" t="s">
        <v>8729</v>
      </c>
      <c r="E8726" s="9" t="str">
        <f t="shared" si="1"/>
        <v>Surco,Lima,Lima</v>
      </c>
      <c r="F8726" s="9" t="s">
        <v>15</v>
      </c>
      <c r="G8726" s="9">
        <v>1.0</v>
      </c>
      <c r="H8726" s="9">
        <f>VENTAS!$I8726-(VENTAS!$I8726*0.4)</f>
        <v>19067.4</v>
      </c>
      <c r="I8726" s="9">
        <v>31779.0</v>
      </c>
      <c r="J8726" s="9">
        <f t="shared" si="2"/>
        <v>0.18</v>
      </c>
      <c r="K8726" s="9">
        <f t="shared" si="3"/>
        <v>37499.22</v>
      </c>
      <c r="L8726" s="11" t="s">
        <v>58</v>
      </c>
      <c r="M8726" s="9" t="s">
        <v>91</v>
      </c>
      <c r="N8726" s="6"/>
      <c r="O8726" s="6"/>
    </row>
    <row r="8727" ht="17.25" customHeight="1">
      <c r="A8727" s="7">
        <v>8726.0</v>
      </c>
      <c r="B8727" s="12">
        <v>42302.0</v>
      </c>
      <c r="C8727" s="13" t="s">
        <v>25</v>
      </c>
      <c r="D8727" s="14" t="s">
        <v>8730</v>
      </c>
      <c r="E8727" s="9" t="str">
        <f t="shared" si="1"/>
        <v>Surco,Lima,Lima</v>
      </c>
      <c r="F8727" s="13" t="s">
        <v>15</v>
      </c>
      <c r="G8727" s="9">
        <v>158.0</v>
      </c>
      <c r="H8727" s="9">
        <f>VENTAS!$I8727-(VENTAS!$I8727*0.4)</f>
        <v>18413.4</v>
      </c>
      <c r="I8727" s="9">
        <v>30689.0</v>
      </c>
      <c r="J8727" s="9">
        <f t="shared" si="2"/>
        <v>0.18</v>
      </c>
      <c r="K8727" s="9">
        <f t="shared" si="3"/>
        <v>36213.02</v>
      </c>
      <c r="L8727" s="11" t="s">
        <v>58</v>
      </c>
      <c r="M8727" s="13" t="s">
        <v>91</v>
      </c>
      <c r="N8727" s="6"/>
      <c r="O8727" s="6"/>
    </row>
    <row r="8728" ht="17.25" customHeight="1">
      <c r="A8728" s="7">
        <v>8727.0</v>
      </c>
      <c r="B8728" s="8">
        <v>42302.0</v>
      </c>
      <c r="C8728" s="9" t="s">
        <v>25</v>
      </c>
      <c r="D8728" s="10" t="s">
        <v>8731</v>
      </c>
      <c r="E8728" s="9" t="str">
        <f t="shared" si="1"/>
        <v>Surco,Lima,Lima</v>
      </c>
      <c r="F8728" s="9" t="s">
        <v>15</v>
      </c>
      <c r="G8728" s="9">
        <v>78.0</v>
      </c>
      <c r="H8728" s="9">
        <f>VENTAS!$I8728-(VENTAS!$I8728*0.4)</f>
        <v>22594.8</v>
      </c>
      <c r="I8728" s="9">
        <v>37658.0</v>
      </c>
      <c r="J8728" s="9">
        <f t="shared" si="2"/>
        <v>0.18</v>
      </c>
      <c r="K8728" s="9">
        <f t="shared" si="3"/>
        <v>44436.44</v>
      </c>
      <c r="L8728" s="11" t="s">
        <v>58</v>
      </c>
      <c r="M8728" s="9" t="s">
        <v>91</v>
      </c>
      <c r="N8728" s="6"/>
      <c r="O8728" s="6"/>
    </row>
    <row r="8729" ht="17.25" customHeight="1">
      <c r="A8729" s="7">
        <v>8728.0</v>
      </c>
      <c r="B8729" s="12">
        <v>42302.0</v>
      </c>
      <c r="C8729" s="13" t="s">
        <v>52</v>
      </c>
      <c r="D8729" s="14" t="s">
        <v>8732</v>
      </c>
      <c r="E8729" s="9" t="str">
        <f t="shared" si="1"/>
        <v>Surco,Lima,Lima</v>
      </c>
      <c r="F8729" s="13" t="s">
        <v>15</v>
      </c>
      <c r="G8729" s="9">
        <v>41.0</v>
      </c>
      <c r="H8729" s="9">
        <f>VENTAS!$I8729-(VENTAS!$I8729*0.4)</f>
        <v>23675.4</v>
      </c>
      <c r="I8729" s="9">
        <v>39459.0</v>
      </c>
      <c r="J8729" s="9">
        <f t="shared" si="2"/>
        <v>0.18</v>
      </c>
      <c r="K8729" s="9">
        <f t="shared" si="3"/>
        <v>46561.62</v>
      </c>
      <c r="L8729" s="11" t="s">
        <v>58</v>
      </c>
      <c r="M8729" s="13" t="s">
        <v>91</v>
      </c>
      <c r="N8729" s="6"/>
      <c r="O8729" s="6"/>
    </row>
    <row r="8730" ht="17.25" customHeight="1">
      <c r="A8730" s="7">
        <v>8729.0</v>
      </c>
      <c r="B8730" s="8">
        <v>42302.0</v>
      </c>
      <c r="C8730" s="9" t="s">
        <v>52</v>
      </c>
      <c r="D8730" s="10" t="s">
        <v>8733</v>
      </c>
      <c r="E8730" s="9" t="str">
        <f t="shared" si="1"/>
        <v>Surco,Lima,Lima</v>
      </c>
      <c r="F8730" s="9" t="s">
        <v>15</v>
      </c>
      <c r="G8730" s="9">
        <v>127.0</v>
      </c>
      <c r="H8730" s="9">
        <f>VENTAS!$I8730-(VENTAS!$I8730*0.4)</f>
        <v>15954.6</v>
      </c>
      <c r="I8730" s="9">
        <v>26591.0</v>
      </c>
      <c r="J8730" s="9">
        <f t="shared" si="2"/>
        <v>0.18</v>
      </c>
      <c r="K8730" s="9">
        <f t="shared" si="3"/>
        <v>31377.38</v>
      </c>
      <c r="L8730" s="11" t="s">
        <v>58</v>
      </c>
      <c r="M8730" s="9" t="s">
        <v>91</v>
      </c>
      <c r="N8730" s="6"/>
      <c r="O8730" s="6"/>
    </row>
    <row r="8731" ht="17.25" customHeight="1">
      <c r="A8731" s="7">
        <v>8730.0</v>
      </c>
      <c r="B8731" s="12">
        <v>42302.0</v>
      </c>
      <c r="C8731" s="13" t="s">
        <v>52</v>
      </c>
      <c r="D8731" s="14" t="s">
        <v>8734</v>
      </c>
      <c r="E8731" s="9" t="str">
        <f t="shared" si="1"/>
        <v>Surco,Lima,Lima</v>
      </c>
      <c r="F8731" s="13" t="s">
        <v>15</v>
      </c>
      <c r="G8731" s="9">
        <v>85.0</v>
      </c>
      <c r="H8731" s="9">
        <f>VENTAS!$I8731-(VENTAS!$I8731*0.4)</f>
        <v>21559.8</v>
      </c>
      <c r="I8731" s="9">
        <v>35933.0</v>
      </c>
      <c r="J8731" s="9">
        <f t="shared" si="2"/>
        <v>0.18</v>
      </c>
      <c r="K8731" s="9">
        <f t="shared" si="3"/>
        <v>42400.94</v>
      </c>
      <c r="L8731" s="11" t="s">
        <v>58</v>
      </c>
      <c r="M8731" s="13" t="s">
        <v>91</v>
      </c>
      <c r="N8731" s="6"/>
      <c r="O8731" s="6"/>
    </row>
    <row r="8732" ht="17.25" customHeight="1">
      <c r="A8732" s="7">
        <v>8731.0</v>
      </c>
      <c r="B8732" s="8">
        <v>42302.0</v>
      </c>
      <c r="C8732" s="9" t="s">
        <v>13</v>
      </c>
      <c r="D8732" s="10" t="s">
        <v>8735</v>
      </c>
      <c r="E8732" s="9" t="str">
        <f t="shared" si="1"/>
        <v>Surco,Lima,Lima</v>
      </c>
      <c r="F8732" s="9" t="s">
        <v>15</v>
      </c>
      <c r="G8732" s="9">
        <v>156.0</v>
      </c>
      <c r="H8732" s="9">
        <f>VENTAS!$I8732-(VENTAS!$I8732*0.4)</f>
        <v>20017.8</v>
      </c>
      <c r="I8732" s="9">
        <v>33363.0</v>
      </c>
      <c r="J8732" s="9">
        <f t="shared" si="2"/>
        <v>0.18</v>
      </c>
      <c r="K8732" s="9">
        <f t="shared" si="3"/>
        <v>39368.34</v>
      </c>
      <c r="L8732" s="11" t="s">
        <v>58</v>
      </c>
      <c r="M8732" s="9" t="s">
        <v>91</v>
      </c>
      <c r="N8732" s="6"/>
      <c r="O8732" s="6"/>
    </row>
    <row r="8733" ht="17.25" customHeight="1">
      <c r="A8733" s="7">
        <v>8732.0</v>
      </c>
      <c r="B8733" s="12">
        <v>42302.0</v>
      </c>
      <c r="C8733" s="13" t="s">
        <v>13</v>
      </c>
      <c r="D8733" s="14" t="s">
        <v>8736</v>
      </c>
      <c r="E8733" s="9" t="str">
        <f t="shared" si="1"/>
        <v>Surco,Lima,Lima</v>
      </c>
      <c r="F8733" s="13" t="s">
        <v>15</v>
      </c>
      <c r="G8733" s="9">
        <v>160.0</v>
      </c>
      <c r="H8733" s="9">
        <f>VENTAS!$I8733-(VENTAS!$I8733*0.4)</f>
        <v>19204.8</v>
      </c>
      <c r="I8733" s="9">
        <v>32008.0</v>
      </c>
      <c r="J8733" s="9">
        <f t="shared" si="2"/>
        <v>0.18</v>
      </c>
      <c r="K8733" s="9">
        <f t="shared" si="3"/>
        <v>37769.44</v>
      </c>
      <c r="L8733" s="11" t="s">
        <v>58</v>
      </c>
      <c r="M8733" s="13" t="s">
        <v>91</v>
      </c>
      <c r="N8733" s="6"/>
      <c r="O8733" s="6"/>
    </row>
    <row r="8734" ht="17.25" customHeight="1">
      <c r="A8734" s="7">
        <v>8733.0</v>
      </c>
      <c r="B8734" s="8">
        <v>42302.0</v>
      </c>
      <c r="C8734" s="9" t="s">
        <v>13</v>
      </c>
      <c r="D8734" s="10" t="s">
        <v>8737</v>
      </c>
      <c r="E8734" s="9" t="str">
        <f t="shared" si="1"/>
        <v>Surco,Lima,Lima</v>
      </c>
      <c r="F8734" s="9" t="s">
        <v>15</v>
      </c>
      <c r="G8734" s="9">
        <v>138.0</v>
      </c>
      <c r="H8734" s="9">
        <f>VENTAS!$I8734-(VENTAS!$I8734*0.4)</f>
        <v>18399.6</v>
      </c>
      <c r="I8734" s="9">
        <v>30666.0</v>
      </c>
      <c r="J8734" s="9">
        <f t="shared" si="2"/>
        <v>0.18</v>
      </c>
      <c r="K8734" s="9">
        <f t="shared" si="3"/>
        <v>36185.88</v>
      </c>
      <c r="L8734" s="11" t="s">
        <v>58</v>
      </c>
      <c r="M8734" s="9" t="s">
        <v>91</v>
      </c>
      <c r="N8734" s="6"/>
      <c r="O8734" s="6"/>
    </row>
    <row r="8735" ht="17.25" customHeight="1">
      <c r="A8735" s="7">
        <v>8734.0</v>
      </c>
      <c r="B8735" s="12">
        <v>42302.0</v>
      </c>
      <c r="C8735" s="13" t="s">
        <v>13</v>
      </c>
      <c r="D8735" s="14" t="s">
        <v>8738</v>
      </c>
      <c r="E8735" s="9" t="str">
        <f t="shared" si="1"/>
        <v>Surco,Lima,Lima</v>
      </c>
      <c r="F8735" s="13" t="s">
        <v>15</v>
      </c>
      <c r="G8735" s="9">
        <v>75.0</v>
      </c>
      <c r="H8735" s="9">
        <f>VENTAS!$I8735-(VENTAS!$I8735*0.4)</f>
        <v>13078.2</v>
      </c>
      <c r="I8735" s="9">
        <v>21797.0</v>
      </c>
      <c r="J8735" s="9">
        <f t="shared" si="2"/>
        <v>0.18</v>
      </c>
      <c r="K8735" s="9">
        <f t="shared" si="3"/>
        <v>25720.46</v>
      </c>
      <c r="L8735" s="11" t="s">
        <v>58</v>
      </c>
      <c r="M8735" s="13" t="s">
        <v>91</v>
      </c>
      <c r="N8735" s="6"/>
      <c r="O8735" s="6"/>
    </row>
    <row r="8736" ht="17.25" customHeight="1">
      <c r="A8736" s="7">
        <v>8735.0</v>
      </c>
      <c r="B8736" s="8">
        <v>42301.0</v>
      </c>
      <c r="C8736" s="9" t="s">
        <v>80</v>
      </c>
      <c r="D8736" s="10" t="s">
        <v>8739</v>
      </c>
      <c r="E8736" s="9" t="str">
        <f t="shared" si="1"/>
        <v>Surco,Lima,Lima</v>
      </c>
      <c r="F8736" s="9" t="s">
        <v>15</v>
      </c>
      <c r="G8736" s="9">
        <v>21.0</v>
      </c>
      <c r="H8736" s="9">
        <f>VENTAS!$I8736-(VENTAS!$I8736*0.4)</f>
        <v>23467.2</v>
      </c>
      <c r="I8736" s="9">
        <v>39112.0</v>
      </c>
      <c r="J8736" s="9">
        <f t="shared" si="2"/>
        <v>0.18</v>
      </c>
      <c r="K8736" s="9">
        <f t="shared" si="3"/>
        <v>46152.16</v>
      </c>
      <c r="L8736" s="11" t="s">
        <v>58</v>
      </c>
      <c r="M8736" s="9" t="s">
        <v>59</v>
      </c>
      <c r="N8736" s="6"/>
      <c r="O8736" s="6"/>
    </row>
    <row r="8737" ht="17.25" customHeight="1">
      <c r="A8737" s="7">
        <v>8736.0</v>
      </c>
      <c r="B8737" s="12">
        <v>42301.0</v>
      </c>
      <c r="C8737" s="13" t="s">
        <v>80</v>
      </c>
      <c r="D8737" s="14" t="s">
        <v>8740</v>
      </c>
      <c r="E8737" s="9" t="str">
        <f t="shared" si="1"/>
        <v>Surco,Lima,Lima</v>
      </c>
      <c r="F8737" s="13" t="s">
        <v>15</v>
      </c>
      <c r="G8737" s="9">
        <v>53.0</v>
      </c>
      <c r="H8737" s="9">
        <f>VENTAS!$I8737-(VENTAS!$I8737*0.4)</f>
        <v>19626</v>
      </c>
      <c r="I8737" s="9">
        <v>32710.0</v>
      </c>
      <c r="J8737" s="9">
        <f t="shared" si="2"/>
        <v>0.18</v>
      </c>
      <c r="K8737" s="9">
        <f t="shared" si="3"/>
        <v>38597.8</v>
      </c>
      <c r="L8737" s="11" t="s">
        <v>58</v>
      </c>
      <c r="M8737" s="13" t="s">
        <v>59</v>
      </c>
      <c r="N8737" s="6"/>
      <c r="O8737" s="6"/>
    </row>
    <row r="8738" ht="17.25" customHeight="1">
      <c r="A8738" s="7">
        <v>8737.0</v>
      </c>
      <c r="B8738" s="8">
        <v>42301.0</v>
      </c>
      <c r="C8738" s="9" t="s">
        <v>80</v>
      </c>
      <c r="D8738" s="10" t="s">
        <v>8741</v>
      </c>
      <c r="E8738" s="9" t="str">
        <f t="shared" si="1"/>
        <v>Surco,Lima,Lima</v>
      </c>
      <c r="F8738" s="9" t="s">
        <v>15</v>
      </c>
      <c r="G8738" s="9">
        <v>64.0</v>
      </c>
      <c r="H8738" s="9">
        <f>VENTAS!$I8738-(VENTAS!$I8738*0.4)</f>
        <v>23508.6</v>
      </c>
      <c r="I8738" s="9">
        <v>39181.0</v>
      </c>
      <c r="J8738" s="9">
        <f t="shared" si="2"/>
        <v>0.18</v>
      </c>
      <c r="K8738" s="9">
        <f t="shared" si="3"/>
        <v>46233.58</v>
      </c>
      <c r="L8738" s="11" t="s">
        <v>58</v>
      </c>
      <c r="M8738" s="9" t="s">
        <v>59</v>
      </c>
      <c r="N8738" s="6"/>
      <c r="O8738" s="6"/>
    </row>
    <row r="8739" ht="17.25" customHeight="1">
      <c r="A8739" s="7">
        <v>8738.0</v>
      </c>
      <c r="B8739" s="12">
        <v>42301.0</v>
      </c>
      <c r="C8739" s="13" t="s">
        <v>104</v>
      </c>
      <c r="D8739" s="14" t="s">
        <v>8742</v>
      </c>
      <c r="E8739" s="9" t="str">
        <f t="shared" si="1"/>
        <v>San Miguel, Lima, Lima</v>
      </c>
      <c r="F8739" s="13" t="s">
        <v>15</v>
      </c>
      <c r="G8739" s="9">
        <v>121.0</v>
      </c>
      <c r="H8739" s="9">
        <f>VENTAS!$I8739-(VENTAS!$I8739*0.4)</f>
        <v>11678.4</v>
      </c>
      <c r="I8739" s="9">
        <v>19464.0</v>
      </c>
      <c r="J8739" s="9">
        <f t="shared" si="2"/>
        <v>0.18</v>
      </c>
      <c r="K8739" s="9">
        <f t="shared" si="3"/>
        <v>22967.52</v>
      </c>
      <c r="L8739" s="11" t="s">
        <v>16</v>
      </c>
      <c r="M8739" s="13" t="s">
        <v>39</v>
      </c>
      <c r="N8739" s="6"/>
      <c r="O8739" s="6"/>
    </row>
    <row r="8740" ht="17.25" customHeight="1">
      <c r="A8740" s="7">
        <v>8739.0</v>
      </c>
      <c r="B8740" s="8">
        <v>42301.0</v>
      </c>
      <c r="C8740" s="9" t="s">
        <v>104</v>
      </c>
      <c r="D8740" s="10" t="s">
        <v>8743</v>
      </c>
      <c r="E8740" s="9" t="str">
        <f t="shared" si="1"/>
        <v>San Miguel, Lima, Lima</v>
      </c>
      <c r="F8740" s="9" t="s">
        <v>15</v>
      </c>
      <c r="G8740" s="9">
        <v>129.0</v>
      </c>
      <c r="H8740" s="9">
        <f>VENTAS!$I8740-(VENTAS!$I8740*0.4)</f>
        <v>17825.4</v>
      </c>
      <c r="I8740" s="9">
        <v>29709.0</v>
      </c>
      <c r="J8740" s="9">
        <f t="shared" si="2"/>
        <v>0.18</v>
      </c>
      <c r="K8740" s="9">
        <f t="shared" si="3"/>
        <v>35056.62</v>
      </c>
      <c r="L8740" s="11" t="s">
        <v>16</v>
      </c>
      <c r="M8740" s="9" t="s">
        <v>39</v>
      </c>
      <c r="N8740" s="6"/>
      <c r="O8740" s="6"/>
    </row>
    <row r="8741" ht="17.25" customHeight="1">
      <c r="A8741" s="7">
        <v>8740.0</v>
      </c>
      <c r="B8741" s="12">
        <v>42301.0</v>
      </c>
      <c r="C8741" s="13" t="s">
        <v>104</v>
      </c>
      <c r="D8741" s="14" t="s">
        <v>8744</v>
      </c>
      <c r="E8741" s="9" t="str">
        <f t="shared" si="1"/>
        <v>San Miguel, Lima, Lima</v>
      </c>
      <c r="F8741" s="13" t="s">
        <v>15</v>
      </c>
      <c r="G8741" s="9">
        <v>110.0</v>
      </c>
      <c r="H8741" s="9">
        <f>VENTAS!$I8741-(VENTAS!$I8741*0.4)</f>
        <v>18702.6</v>
      </c>
      <c r="I8741" s="9">
        <v>31171.0</v>
      </c>
      <c r="J8741" s="9">
        <f t="shared" si="2"/>
        <v>0.18</v>
      </c>
      <c r="K8741" s="9">
        <f t="shared" si="3"/>
        <v>36781.78</v>
      </c>
      <c r="L8741" s="11" t="s">
        <v>16</v>
      </c>
      <c r="M8741" s="13" t="s">
        <v>39</v>
      </c>
      <c r="N8741" s="6"/>
      <c r="O8741" s="6"/>
    </row>
    <row r="8742" ht="17.25" customHeight="1">
      <c r="A8742" s="7">
        <v>8741.0</v>
      </c>
      <c r="B8742" s="8">
        <v>42301.0</v>
      </c>
      <c r="C8742" s="9" t="s">
        <v>104</v>
      </c>
      <c r="D8742" s="10" t="s">
        <v>8745</v>
      </c>
      <c r="E8742" s="9" t="str">
        <f t="shared" si="1"/>
        <v>San Miguel, Lima, Lima</v>
      </c>
      <c r="F8742" s="9" t="s">
        <v>15</v>
      </c>
      <c r="G8742" s="9">
        <v>120.0</v>
      </c>
      <c r="H8742" s="9">
        <f>VENTAS!$I8742-(VENTAS!$I8742*0.4)</f>
        <v>12382.2</v>
      </c>
      <c r="I8742" s="9">
        <v>20637.0</v>
      </c>
      <c r="J8742" s="9">
        <f t="shared" si="2"/>
        <v>0.18</v>
      </c>
      <c r="K8742" s="9">
        <f t="shared" si="3"/>
        <v>24351.66</v>
      </c>
      <c r="L8742" s="11" t="s">
        <v>16</v>
      </c>
      <c r="M8742" s="9" t="s">
        <v>39</v>
      </c>
      <c r="N8742" s="6"/>
      <c r="O8742" s="6"/>
    </row>
    <row r="8743" ht="17.25" customHeight="1">
      <c r="A8743" s="7">
        <v>8742.0</v>
      </c>
      <c r="B8743" s="12">
        <v>42301.0</v>
      </c>
      <c r="C8743" s="13" t="s">
        <v>63</v>
      </c>
      <c r="D8743" s="14" t="s">
        <v>8746</v>
      </c>
      <c r="E8743" s="9" t="str">
        <f t="shared" si="1"/>
        <v>San Miguel, Lima, Lima</v>
      </c>
      <c r="F8743" s="13" t="s">
        <v>15</v>
      </c>
      <c r="G8743" s="9">
        <v>100.0</v>
      </c>
      <c r="H8743" s="9">
        <f>VENTAS!$I8743-(VENTAS!$I8743*0.4)</f>
        <v>23440.2</v>
      </c>
      <c r="I8743" s="9">
        <v>39067.0</v>
      </c>
      <c r="J8743" s="9">
        <f t="shared" si="2"/>
        <v>0.18</v>
      </c>
      <c r="K8743" s="9">
        <f t="shared" si="3"/>
        <v>46099.06</v>
      </c>
      <c r="L8743" s="11" t="s">
        <v>16</v>
      </c>
      <c r="M8743" s="13" t="s">
        <v>17</v>
      </c>
      <c r="N8743" s="6"/>
      <c r="O8743" s="6"/>
    </row>
    <row r="8744" ht="17.25" customHeight="1">
      <c r="A8744" s="7">
        <v>8743.0</v>
      </c>
      <c r="B8744" s="8">
        <v>42301.0</v>
      </c>
      <c r="C8744" s="9" t="s">
        <v>63</v>
      </c>
      <c r="D8744" s="10" t="s">
        <v>8747</v>
      </c>
      <c r="E8744" s="9" t="str">
        <f t="shared" si="1"/>
        <v>San Miguel, Lima, Lima</v>
      </c>
      <c r="F8744" s="9" t="s">
        <v>15</v>
      </c>
      <c r="G8744" s="9">
        <v>26.0</v>
      </c>
      <c r="H8744" s="9">
        <f>VENTAS!$I8744-(VENTAS!$I8744*0.4)</f>
        <v>15282</v>
      </c>
      <c r="I8744" s="9">
        <v>25470.0</v>
      </c>
      <c r="J8744" s="9">
        <f t="shared" si="2"/>
        <v>0.18</v>
      </c>
      <c r="K8744" s="9">
        <f t="shared" si="3"/>
        <v>30054.6</v>
      </c>
      <c r="L8744" s="11" t="s">
        <v>16</v>
      </c>
      <c r="M8744" s="9" t="s">
        <v>17</v>
      </c>
      <c r="N8744" s="6"/>
      <c r="O8744" s="6"/>
    </row>
    <row r="8745" ht="17.25" customHeight="1">
      <c r="A8745" s="7">
        <v>8744.0</v>
      </c>
      <c r="B8745" s="12">
        <v>42301.0</v>
      </c>
      <c r="C8745" s="13" t="s">
        <v>63</v>
      </c>
      <c r="D8745" s="14" t="s">
        <v>8748</v>
      </c>
      <c r="E8745" s="9" t="str">
        <f t="shared" si="1"/>
        <v>San Miguel, Lima, Lima</v>
      </c>
      <c r="F8745" s="13" t="s">
        <v>15</v>
      </c>
      <c r="G8745" s="9">
        <v>163.0</v>
      </c>
      <c r="H8745" s="9">
        <f>VENTAS!$I8745-(VENTAS!$I8745*0.4)</f>
        <v>13143</v>
      </c>
      <c r="I8745" s="9">
        <v>21905.0</v>
      </c>
      <c r="J8745" s="9">
        <f t="shared" si="2"/>
        <v>0.18</v>
      </c>
      <c r="K8745" s="9">
        <f t="shared" si="3"/>
        <v>25847.9</v>
      </c>
      <c r="L8745" s="11" t="s">
        <v>16</v>
      </c>
      <c r="M8745" s="13" t="s">
        <v>17</v>
      </c>
      <c r="N8745" s="6"/>
      <c r="O8745" s="6"/>
    </row>
    <row r="8746" ht="17.25" customHeight="1">
      <c r="A8746" s="7">
        <v>8745.0</v>
      </c>
      <c r="B8746" s="8">
        <v>42301.0</v>
      </c>
      <c r="C8746" s="9" t="s">
        <v>63</v>
      </c>
      <c r="D8746" s="10" t="s">
        <v>8749</v>
      </c>
      <c r="E8746" s="9" t="str">
        <f t="shared" si="1"/>
        <v>San Miguel, Lima, Lima</v>
      </c>
      <c r="F8746" s="9" t="s">
        <v>15</v>
      </c>
      <c r="G8746" s="9">
        <v>97.0</v>
      </c>
      <c r="H8746" s="9">
        <f>VENTAS!$I8746-(VENTAS!$I8746*0.4)</f>
        <v>19881.6</v>
      </c>
      <c r="I8746" s="9">
        <v>33136.0</v>
      </c>
      <c r="J8746" s="9">
        <f t="shared" si="2"/>
        <v>0.18</v>
      </c>
      <c r="K8746" s="9">
        <f t="shared" si="3"/>
        <v>39100.48</v>
      </c>
      <c r="L8746" s="11" t="s">
        <v>16</v>
      </c>
      <c r="M8746" s="9" t="s">
        <v>17</v>
      </c>
      <c r="N8746" s="6"/>
      <c r="O8746" s="6"/>
    </row>
    <row r="8747" ht="17.25" customHeight="1">
      <c r="A8747" s="7">
        <v>8746.0</v>
      </c>
      <c r="B8747" s="12">
        <v>42301.0</v>
      </c>
      <c r="C8747" s="13" t="s">
        <v>63</v>
      </c>
      <c r="D8747" s="14" t="s">
        <v>8750</v>
      </c>
      <c r="E8747" s="9" t="str">
        <f t="shared" si="1"/>
        <v>Surco,Lima,Lima</v>
      </c>
      <c r="F8747" s="13" t="s">
        <v>15</v>
      </c>
      <c r="G8747" s="9">
        <v>153.0</v>
      </c>
      <c r="H8747" s="9">
        <f>VENTAS!$I8747-(VENTAS!$I8747*0.4)</f>
        <v>17786.4</v>
      </c>
      <c r="I8747" s="9">
        <v>29644.0</v>
      </c>
      <c r="J8747" s="9">
        <f t="shared" si="2"/>
        <v>0.18</v>
      </c>
      <c r="K8747" s="9">
        <f t="shared" si="3"/>
        <v>34979.92</v>
      </c>
      <c r="L8747" s="11" t="s">
        <v>58</v>
      </c>
      <c r="M8747" s="13" t="s">
        <v>59</v>
      </c>
      <c r="N8747" s="6"/>
      <c r="O8747" s="6"/>
    </row>
    <row r="8748" ht="17.25" customHeight="1">
      <c r="A8748" s="7">
        <v>8747.0</v>
      </c>
      <c r="B8748" s="8">
        <v>42301.0</v>
      </c>
      <c r="C8748" s="9" t="s">
        <v>63</v>
      </c>
      <c r="D8748" s="10" t="s">
        <v>8751</v>
      </c>
      <c r="E8748" s="9" t="str">
        <f t="shared" si="1"/>
        <v>Surco,Lima,Lima</v>
      </c>
      <c r="F8748" s="9" t="s">
        <v>15</v>
      </c>
      <c r="G8748" s="9">
        <v>8.0</v>
      </c>
      <c r="H8748" s="9">
        <f>VENTAS!$I8748-(VENTAS!$I8748*0.4)</f>
        <v>13684.2</v>
      </c>
      <c r="I8748" s="9">
        <v>22807.0</v>
      </c>
      <c r="J8748" s="9">
        <f t="shared" si="2"/>
        <v>0.18</v>
      </c>
      <c r="K8748" s="9">
        <f t="shared" si="3"/>
        <v>26912.26</v>
      </c>
      <c r="L8748" s="11" t="s">
        <v>58</v>
      </c>
      <c r="M8748" s="9" t="s">
        <v>59</v>
      </c>
      <c r="N8748" s="6"/>
      <c r="O8748" s="6"/>
    </row>
    <row r="8749" ht="17.25" customHeight="1">
      <c r="A8749" s="7">
        <v>8748.0</v>
      </c>
      <c r="B8749" s="12">
        <v>42301.0</v>
      </c>
      <c r="C8749" s="13" t="s">
        <v>63</v>
      </c>
      <c r="D8749" s="14" t="s">
        <v>8752</v>
      </c>
      <c r="E8749" s="9" t="str">
        <f t="shared" si="1"/>
        <v>Surco,Lima,Lima</v>
      </c>
      <c r="F8749" s="13" t="s">
        <v>15</v>
      </c>
      <c r="G8749" s="9">
        <v>98.0</v>
      </c>
      <c r="H8749" s="9">
        <f>VENTAS!$I8749-(VENTAS!$I8749*0.4)</f>
        <v>16213.2</v>
      </c>
      <c r="I8749" s="9">
        <v>27022.0</v>
      </c>
      <c r="J8749" s="9">
        <f t="shared" si="2"/>
        <v>0.18</v>
      </c>
      <c r="K8749" s="9">
        <f t="shared" si="3"/>
        <v>31885.96</v>
      </c>
      <c r="L8749" s="11" t="s">
        <v>58</v>
      </c>
      <c r="M8749" s="13" t="s">
        <v>59</v>
      </c>
      <c r="N8749" s="6"/>
      <c r="O8749" s="6"/>
    </row>
    <row r="8750" ht="17.25" customHeight="1">
      <c r="A8750" s="7">
        <v>8749.0</v>
      </c>
      <c r="B8750" s="8">
        <v>42301.0</v>
      </c>
      <c r="C8750" s="9" t="s">
        <v>63</v>
      </c>
      <c r="D8750" s="10" t="s">
        <v>8753</v>
      </c>
      <c r="E8750" s="9" t="str">
        <f t="shared" si="1"/>
        <v>Ate,Lima,Lima</v>
      </c>
      <c r="F8750" s="9" t="s">
        <v>34</v>
      </c>
      <c r="G8750" s="9">
        <v>173.0</v>
      </c>
      <c r="H8750" s="9">
        <f>VENTAS!$I8750-(VENTAS!$I8750*0.4)</f>
        <v>12540.6</v>
      </c>
      <c r="I8750" s="9">
        <v>20901.0</v>
      </c>
      <c r="J8750" s="9">
        <f t="shared" si="2"/>
        <v>0.18</v>
      </c>
      <c r="K8750" s="9">
        <f t="shared" si="3"/>
        <v>24663.18</v>
      </c>
      <c r="L8750" s="11" t="s">
        <v>20</v>
      </c>
      <c r="M8750" s="9" t="s">
        <v>44</v>
      </c>
      <c r="N8750" s="6"/>
      <c r="O8750" s="6"/>
    </row>
    <row r="8751" ht="17.25" customHeight="1">
      <c r="A8751" s="7">
        <v>8750.0</v>
      </c>
      <c r="B8751" s="12">
        <v>42301.0</v>
      </c>
      <c r="C8751" s="13" t="s">
        <v>63</v>
      </c>
      <c r="D8751" s="14" t="s">
        <v>8754</v>
      </c>
      <c r="E8751" s="9" t="str">
        <f t="shared" si="1"/>
        <v>Ate,Lima,Lima</v>
      </c>
      <c r="F8751" s="13" t="s">
        <v>34</v>
      </c>
      <c r="G8751" s="9">
        <v>30.0</v>
      </c>
      <c r="H8751" s="9">
        <f>VENTAS!$I8751-(VENTAS!$I8751*0.4)</f>
        <v>22013.4</v>
      </c>
      <c r="I8751" s="9">
        <v>36689.0</v>
      </c>
      <c r="J8751" s="9">
        <f t="shared" si="2"/>
        <v>0.18</v>
      </c>
      <c r="K8751" s="9">
        <f t="shared" si="3"/>
        <v>43293.02</v>
      </c>
      <c r="L8751" s="11" t="s">
        <v>20</v>
      </c>
      <c r="M8751" s="13" t="s">
        <v>44</v>
      </c>
      <c r="N8751" s="6"/>
      <c r="O8751" s="6"/>
    </row>
    <row r="8752" ht="17.25" customHeight="1">
      <c r="A8752" s="7">
        <v>8751.0</v>
      </c>
      <c r="B8752" s="8">
        <v>42301.0</v>
      </c>
      <c r="C8752" s="9" t="s">
        <v>63</v>
      </c>
      <c r="D8752" s="10" t="s">
        <v>8755</v>
      </c>
      <c r="E8752" s="9" t="str">
        <f t="shared" si="1"/>
        <v>Ate,Lima,Lima</v>
      </c>
      <c r="F8752" s="9" t="s">
        <v>34</v>
      </c>
      <c r="G8752" s="9">
        <v>38.0</v>
      </c>
      <c r="H8752" s="9">
        <f>VENTAS!$I8752-(VENTAS!$I8752*0.4)</f>
        <v>12295.2</v>
      </c>
      <c r="I8752" s="9">
        <v>20492.0</v>
      </c>
      <c r="J8752" s="9">
        <f t="shared" si="2"/>
        <v>0.18</v>
      </c>
      <c r="K8752" s="9">
        <f t="shared" si="3"/>
        <v>24180.56</v>
      </c>
      <c r="L8752" s="11" t="s">
        <v>20</v>
      </c>
      <c r="M8752" s="9" t="s">
        <v>44</v>
      </c>
      <c r="N8752" s="6"/>
      <c r="O8752" s="6"/>
    </row>
    <row r="8753" ht="17.25" customHeight="1">
      <c r="A8753" s="7">
        <v>8752.0</v>
      </c>
      <c r="B8753" s="12">
        <v>42301.0</v>
      </c>
      <c r="C8753" s="13" t="s">
        <v>63</v>
      </c>
      <c r="D8753" s="14" t="s">
        <v>8756</v>
      </c>
      <c r="E8753" s="9" t="str">
        <f t="shared" si="1"/>
        <v>Ate,Lima,Lima</v>
      </c>
      <c r="F8753" s="13" t="s">
        <v>34</v>
      </c>
      <c r="G8753" s="9">
        <v>37.0</v>
      </c>
      <c r="H8753" s="9">
        <f>VENTAS!$I8753-(VENTAS!$I8753*0.4)</f>
        <v>17894.4</v>
      </c>
      <c r="I8753" s="9">
        <v>29824.0</v>
      </c>
      <c r="J8753" s="9">
        <f t="shared" si="2"/>
        <v>0.18</v>
      </c>
      <c r="K8753" s="9">
        <f t="shared" si="3"/>
        <v>35192.32</v>
      </c>
      <c r="L8753" s="11" t="s">
        <v>20</v>
      </c>
      <c r="M8753" s="13" t="s">
        <v>44</v>
      </c>
      <c r="N8753" s="6"/>
      <c r="O8753" s="6"/>
    </row>
    <row r="8754" ht="17.25" customHeight="1">
      <c r="A8754" s="7">
        <v>8753.0</v>
      </c>
      <c r="B8754" s="8">
        <v>42300.0</v>
      </c>
      <c r="C8754" s="9" t="s">
        <v>80</v>
      </c>
      <c r="D8754" s="10" t="s">
        <v>8757</v>
      </c>
      <c r="E8754" s="9" t="str">
        <f t="shared" si="1"/>
        <v>Ate,Lima,Lima</v>
      </c>
      <c r="F8754" s="9" t="s">
        <v>34</v>
      </c>
      <c r="G8754" s="9">
        <v>70.0</v>
      </c>
      <c r="H8754" s="9">
        <f>VENTAS!$I8754-(VENTAS!$I8754*0.4)</f>
        <v>22485.6</v>
      </c>
      <c r="I8754" s="9">
        <v>37476.0</v>
      </c>
      <c r="J8754" s="9">
        <f t="shared" si="2"/>
        <v>0.18</v>
      </c>
      <c r="K8754" s="9">
        <f t="shared" si="3"/>
        <v>44221.68</v>
      </c>
      <c r="L8754" s="11" t="s">
        <v>20</v>
      </c>
      <c r="M8754" s="9" t="s">
        <v>44</v>
      </c>
      <c r="N8754" s="6"/>
      <c r="O8754" s="6"/>
    </row>
    <row r="8755" ht="17.25" customHeight="1">
      <c r="A8755" s="7">
        <v>8754.0</v>
      </c>
      <c r="B8755" s="12">
        <v>42300.0</v>
      </c>
      <c r="C8755" s="13" t="s">
        <v>80</v>
      </c>
      <c r="D8755" s="14" t="s">
        <v>8758</v>
      </c>
      <c r="E8755" s="9" t="str">
        <f t="shared" si="1"/>
        <v>Ate,Lima,Lima</v>
      </c>
      <c r="F8755" s="13" t="s">
        <v>34</v>
      </c>
      <c r="G8755" s="9">
        <v>65.0</v>
      </c>
      <c r="H8755" s="9">
        <f>VENTAS!$I8755-(VENTAS!$I8755*0.4)</f>
        <v>20023.8</v>
      </c>
      <c r="I8755" s="9">
        <v>33373.0</v>
      </c>
      <c r="J8755" s="9">
        <f t="shared" si="2"/>
        <v>0.18</v>
      </c>
      <c r="K8755" s="9">
        <f t="shared" si="3"/>
        <v>39380.14</v>
      </c>
      <c r="L8755" s="11" t="s">
        <v>20</v>
      </c>
      <c r="M8755" s="13" t="s">
        <v>44</v>
      </c>
      <c r="N8755" s="6"/>
      <c r="O8755" s="6"/>
    </row>
    <row r="8756" ht="17.25" customHeight="1">
      <c r="A8756" s="7">
        <v>8755.0</v>
      </c>
      <c r="B8756" s="8">
        <v>42300.0</v>
      </c>
      <c r="C8756" s="9" t="s">
        <v>80</v>
      </c>
      <c r="D8756" s="10" t="s">
        <v>8759</v>
      </c>
      <c r="E8756" s="9" t="str">
        <f t="shared" si="1"/>
        <v>Ate,Lima,Lima</v>
      </c>
      <c r="F8756" s="9" t="s">
        <v>34</v>
      </c>
      <c r="G8756" s="9">
        <v>7.0</v>
      </c>
      <c r="H8756" s="9">
        <f>VENTAS!$I8756-(VENTAS!$I8756*0.4)</f>
        <v>16452</v>
      </c>
      <c r="I8756" s="9">
        <v>27420.0</v>
      </c>
      <c r="J8756" s="9">
        <f t="shared" si="2"/>
        <v>0.18</v>
      </c>
      <c r="K8756" s="9">
        <f t="shared" si="3"/>
        <v>32355.6</v>
      </c>
      <c r="L8756" s="11" t="s">
        <v>20</v>
      </c>
      <c r="M8756" s="9" t="s">
        <v>44</v>
      </c>
      <c r="N8756" s="6"/>
      <c r="O8756" s="6"/>
    </row>
    <row r="8757" ht="17.25" customHeight="1">
      <c r="A8757" s="7">
        <v>8756.0</v>
      </c>
      <c r="B8757" s="12">
        <v>42300.0</v>
      </c>
      <c r="C8757" s="13" t="s">
        <v>80</v>
      </c>
      <c r="D8757" s="14" t="s">
        <v>8760</v>
      </c>
      <c r="E8757" s="9" t="str">
        <f t="shared" si="1"/>
        <v>Ate,Lima,Lima</v>
      </c>
      <c r="F8757" s="13" t="s">
        <v>34</v>
      </c>
      <c r="G8757" s="9">
        <v>152.0</v>
      </c>
      <c r="H8757" s="9">
        <f>VENTAS!$I8757-(VENTAS!$I8757*0.4)</f>
        <v>19303.2</v>
      </c>
      <c r="I8757" s="9">
        <v>32172.0</v>
      </c>
      <c r="J8757" s="9">
        <f t="shared" si="2"/>
        <v>0.18</v>
      </c>
      <c r="K8757" s="9">
        <f t="shared" si="3"/>
        <v>37962.96</v>
      </c>
      <c r="L8757" s="11" t="s">
        <v>20</v>
      </c>
      <c r="M8757" s="13" t="s">
        <v>44</v>
      </c>
      <c r="N8757" s="6"/>
      <c r="O8757" s="6"/>
    </row>
    <row r="8758" ht="17.25" customHeight="1">
      <c r="A8758" s="7">
        <v>8757.0</v>
      </c>
      <c r="B8758" s="8">
        <v>42300.0</v>
      </c>
      <c r="C8758" s="9" t="s">
        <v>32</v>
      </c>
      <c r="D8758" s="10" t="s">
        <v>8761</v>
      </c>
      <c r="E8758" s="9" t="str">
        <f t="shared" si="1"/>
        <v>Surco,Lima,Lima</v>
      </c>
      <c r="F8758" s="9" t="s">
        <v>34</v>
      </c>
      <c r="G8758" s="9">
        <v>95.0</v>
      </c>
      <c r="H8758" s="9">
        <f>VENTAS!$I8758-(VENTAS!$I8758*0.4)</f>
        <v>21624.6</v>
      </c>
      <c r="I8758" s="9">
        <v>36041.0</v>
      </c>
      <c r="J8758" s="9">
        <f t="shared" si="2"/>
        <v>0.18</v>
      </c>
      <c r="K8758" s="9">
        <f t="shared" si="3"/>
        <v>42528.38</v>
      </c>
      <c r="L8758" s="11" t="s">
        <v>58</v>
      </c>
      <c r="M8758" s="9" t="s">
        <v>69</v>
      </c>
      <c r="N8758" s="6"/>
      <c r="O8758" s="6"/>
    </row>
    <row r="8759" ht="17.25" customHeight="1">
      <c r="A8759" s="7">
        <v>8758.0</v>
      </c>
      <c r="B8759" s="12">
        <v>42300.0</v>
      </c>
      <c r="C8759" s="13" t="s">
        <v>32</v>
      </c>
      <c r="D8759" s="14" t="s">
        <v>8762</v>
      </c>
      <c r="E8759" s="9" t="str">
        <f t="shared" si="1"/>
        <v>Surco,Lima,Lima</v>
      </c>
      <c r="F8759" s="13" t="s">
        <v>34</v>
      </c>
      <c r="G8759" s="9">
        <v>166.0</v>
      </c>
      <c r="H8759" s="9">
        <f>VENTAS!$I8759-(VENTAS!$I8759*0.4)</f>
        <v>17003.4</v>
      </c>
      <c r="I8759" s="9">
        <v>28339.0</v>
      </c>
      <c r="J8759" s="9">
        <f t="shared" si="2"/>
        <v>0.18</v>
      </c>
      <c r="K8759" s="9">
        <f t="shared" si="3"/>
        <v>33440.02</v>
      </c>
      <c r="L8759" s="11" t="s">
        <v>58</v>
      </c>
      <c r="M8759" s="13" t="s">
        <v>69</v>
      </c>
      <c r="N8759" s="6"/>
      <c r="O8759" s="6"/>
    </row>
    <row r="8760" ht="17.25" customHeight="1">
      <c r="A8760" s="7">
        <v>8759.0</v>
      </c>
      <c r="B8760" s="8">
        <v>42300.0</v>
      </c>
      <c r="C8760" s="9" t="s">
        <v>32</v>
      </c>
      <c r="D8760" s="10" t="s">
        <v>8763</v>
      </c>
      <c r="E8760" s="9" t="str">
        <f t="shared" si="1"/>
        <v>Surco,Lima,Lima</v>
      </c>
      <c r="F8760" s="9" t="s">
        <v>34</v>
      </c>
      <c r="G8760" s="9">
        <v>58.0</v>
      </c>
      <c r="H8760" s="9">
        <f>VENTAS!$I8760-(VENTAS!$I8760*0.4)</f>
        <v>16962</v>
      </c>
      <c r="I8760" s="9">
        <v>28270.0</v>
      </c>
      <c r="J8760" s="9">
        <f t="shared" si="2"/>
        <v>0.18</v>
      </c>
      <c r="K8760" s="9">
        <f t="shared" si="3"/>
        <v>33358.6</v>
      </c>
      <c r="L8760" s="11" t="s">
        <v>58</v>
      </c>
      <c r="M8760" s="9" t="s">
        <v>69</v>
      </c>
      <c r="N8760" s="6"/>
      <c r="O8760" s="6"/>
    </row>
    <row r="8761" ht="17.25" customHeight="1">
      <c r="A8761" s="7">
        <v>8760.0</v>
      </c>
      <c r="B8761" s="12">
        <v>42300.0</v>
      </c>
      <c r="C8761" s="13" t="s">
        <v>32</v>
      </c>
      <c r="D8761" s="14" t="s">
        <v>8764</v>
      </c>
      <c r="E8761" s="9" t="str">
        <f t="shared" si="1"/>
        <v>Surco,Lima,Lima</v>
      </c>
      <c r="F8761" s="13" t="s">
        <v>34</v>
      </c>
      <c r="G8761" s="9">
        <v>2.0</v>
      </c>
      <c r="H8761" s="9">
        <f>VENTAS!$I8761-(VENTAS!$I8761*0.4)</f>
        <v>23947.8</v>
      </c>
      <c r="I8761" s="9">
        <v>39913.0</v>
      </c>
      <c r="J8761" s="9">
        <f t="shared" si="2"/>
        <v>0.18</v>
      </c>
      <c r="K8761" s="9">
        <f t="shared" si="3"/>
        <v>47097.34</v>
      </c>
      <c r="L8761" s="11" t="s">
        <v>58</v>
      </c>
      <c r="M8761" s="13" t="s">
        <v>69</v>
      </c>
      <c r="N8761" s="6"/>
      <c r="O8761" s="6"/>
    </row>
    <row r="8762" ht="17.25" customHeight="1">
      <c r="A8762" s="7">
        <v>8761.0</v>
      </c>
      <c r="B8762" s="8">
        <v>42300.0</v>
      </c>
      <c r="C8762" s="9" t="s">
        <v>32</v>
      </c>
      <c r="D8762" s="10" t="s">
        <v>8765</v>
      </c>
      <c r="E8762" s="9" t="str">
        <f t="shared" si="1"/>
        <v>San Miguel, Lima, Lima</v>
      </c>
      <c r="F8762" s="9" t="s">
        <v>34</v>
      </c>
      <c r="G8762" s="9">
        <v>126.0</v>
      </c>
      <c r="H8762" s="9">
        <f>VENTAS!$I8762-(VENTAS!$I8762*0.4)</f>
        <v>12306</v>
      </c>
      <c r="I8762" s="9">
        <v>20510.0</v>
      </c>
      <c r="J8762" s="9">
        <f t="shared" si="2"/>
        <v>0.18</v>
      </c>
      <c r="K8762" s="9">
        <f t="shared" si="3"/>
        <v>24201.8</v>
      </c>
      <c r="L8762" s="11" t="s">
        <v>16</v>
      </c>
      <c r="M8762" s="9" t="s">
        <v>17</v>
      </c>
      <c r="N8762" s="6"/>
      <c r="O8762" s="6"/>
    </row>
    <row r="8763" ht="17.25" customHeight="1">
      <c r="A8763" s="7">
        <v>8762.0</v>
      </c>
      <c r="B8763" s="12">
        <v>42300.0</v>
      </c>
      <c r="C8763" s="13" t="s">
        <v>32</v>
      </c>
      <c r="D8763" s="14" t="s">
        <v>8766</v>
      </c>
      <c r="E8763" s="9" t="str">
        <f t="shared" si="1"/>
        <v>San Miguel, Lima, Lima</v>
      </c>
      <c r="F8763" s="13" t="s">
        <v>34</v>
      </c>
      <c r="G8763" s="9">
        <v>16.0</v>
      </c>
      <c r="H8763" s="9">
        <f>VENTAS!$I8763-(VENTAS!$I8763*0.4)</f>
        <v>22320</v>
      </c>
      <c r="I8763" s="9">
        <v>37200.0</v>
      </c>
      <c r="J8763" s="9">
        <f t="shared" si="2"/>
        <v>0.18</v>
      </c>
      <c r="K8763" s="9">
        <f t="shared" si="3"/>
        <v>43896</v>
      </c>
      <c r="L8763" s="11" t="s">
        <v>16</v>
      </c>
      <c r="M8763" s="13" t="s">
        <v>17</v>
      </c>
      <c r="N8763" s="6"/>
      <c r="O8763" s="6"/>
    </row>
    <row r="8764" ht="17.25" customHeight="1">
      <c r="A8764" s="7">
        <v>8763.0</v>
      </c>
      <c r="B8764" s="8">
        <v>42300.0</v>
      </c>
      <c r="C8764" s="9" t="s">
        <v>32</v>
      </c>
      <c r="D8764" s="10" t="s">
        <v>8767</v>
      </c>
      <c r="E8764" s="9" t="str">
        <f t="shared" si="1"/>
        <v>San Miguel, Lima, Lima</v>
      </c>
      <c r="F8764" s="9" t="s">
        <v>34</v>
      </c>
      <c r="G8764" s="9">
        <v>26.0</v>
      </c>
      <c r="H8764" s="9">
        <f>VENTAS!$I8764-(VENTAS!$I8764*0.4)</f>
        <v>13771.8</v>
      </c>
      <c r="I8764" s="9">
        <v>22953.0</v>
      </c>
      <c r="J8764" s="9">
        <f t="shared" si="2"/>
        <v>0.18</v>
      </c>
      <c r="K8764" s="9">
        <f t="shared" si="3"/>
        <v>27084.54</v>
      </c>
      <c r="L8764" s="11" t="s">
        <v>16</v>
      </c>
      <c r="M8764" s="9" t="s">
        <v>17</v>
      </c>
      <c r="N8764" s="6"/>
      <c r="O8764" s="6"/>
    </row>
    <row r="8765" ht="17.25" customHeight="1">
      <c r="A8765" s="7">
        <v>8764.0</v>
      </c>
      <c r="B8765" s="12">
        <v>42300.0</v>
      </c>
      <c r="C8765" s="13" t="s">
        <v>32</v>
      </c>
      <c r="D8765" s="14" t="s">
        <v>8768</v>
      </c>
      <c r="E8765" s="9" t="str">
        <f t="shared" si="1"/>
        <v>San Miguel, Lima, Lima</v>
      </c>
      <c r="F8765" s="13" t="s">
        <v>34</v>
      </c>
      <c r="G8765" s="9">
        <v>26.0</v>
      </c>
      <c r="H8765" s="9">
        <f>VENTAS!$I8765-(VENTAS!$I8765*0.4)</f>
        <v>21505.8</v>
      </c>
      <c r="I8765" s="9">
        <v>35843.0</v>
      </c>
      <c r="J8765" s="9">
        <f t="shared" si="2"/>
        <v>0.18</v>
      </c>
      <c r="K8765" s="9">
        <f t="shared" si="3"/>
        <v>42294.74</v>
      </c>
      <c r="L8765" s="11" t="s">
        <v>16</v>
      </c>
      <c r="M8765" s="13" t="s">
        <v>17</v>
      </c>
      <c r="N8765" s="6"/>
      <c r="O8765" s="6"/>
    </row>
    <row r="8766" ht="17.25" customHeight="1">
      <c r="A8766" s="7">
        <v>8765.0</v>
      </c>
      <c r="B8766" s="8">
        <v>42300.0</v>
      </c>
      <c r="C8766" s="9" t="s">
        <v>13</v>
      </c>
      <c r="D8766" s="10" t="s">
        <v>8769</v>
      </c>
      <c r="E8766" s="9" t="str">
        <f t="shared" si="1"/>
        <v>Surco,Lima,Lima</v>
      </c>
      <c r="F8766" s="9" t="s">
        <v>15</v>
      </c>
      <c r="G8766" s="9">
        <v>42.0</v>
      </c>
      <c r="H8766" s="9">
        <f>VENTAS!$I8766-(VENTAS!$I8766*0.4)</f>
        <v>12420</v>
      </c>
      <c r="I8766" s="9">
        <v>20700.0</v>
      </c>
      <c r="J8766" s="9">
        <f t="shared" si="2"/>
        <v>0.18</v>
      </c>
      <c r="K8766" s="9">
        <f t="shared" si="3"/>
        <v>24426</v>
      </c>
      <c r="L8766" s="11" t="s">
        <v>58</v>
      </c>
      <c r="M8766" s="9" t="s">
        <v>69</v>
      </c>
      <c r="N8766" s="6"/>
      <c r="O8766" s="6"/>
    </row>
    <row r="8767" ht="17.25" customHeight="1">
      <c r="A8767" s="7">
        <v>8766.0</v>
      </c>
      <c r="B8767" s="12">
        <v>42300.0</v>
      </c>
      <c r="C8767" s="13" t="s">
        <v>13</v>
      </c>
      <c r="D8767" s="14" t="s">
        <v>8770</v>
      </c>
      <c r="E8767" s="9" t="str">
        <f t="shared" si="1"/>
        <v>Surco,Lima,Lima</v>
      </c>
      <c r="F8767" s="13" t="s">
        <v>15</v>
      </c>
      <c r="G8767" s="9">
        <v>98.0</v>
      </c>
      <c r="H8767" s="9">
        <f>VENTAS!$I8767-(VENTAS!$I8767*0.4)</f>
        <v>15343.8</v>
      </c>
      <c r="I8767" s="9">
        <v>25573.0</v>
      </c>
      <c r="J8767" s="9">
        <f t="shared" si="2"/>
        <v>0.18</v>
      </c>
      <c r="K8767" s="9">
        <f t="shared" si="3"/>
        <v>30176.14</v>
      </c>
      <c r="L8767" s="11" t="s">
        <v>58</v>
      </c>
      <c r="M8767" s="13" t="s">
        <v>69</v>
      </c>
      <c r="N8767" s="6"/>
      <c r="O8767" s="6"/>
    </row>
    <row r="8768" ht="17.25" customHeight="1">
      <c r="A8768" s="7">
        <v>8767.0</v>
      </c>
      <c r="B8768" s="8">
        <v>42300.0</v>
      </c>
      <c r="C8768" s="9" t="s">
        <v>13</v>
      </c>
      <c r="D8768" s="10" t="s">
        <v>8771</v>
      </c>
      <c r="E8768" s="9" t="str">
        <f t="shared" si="1"/>
        <v>Surco,Lima,Lima</v>
      </c>
      <c r="F8768" s="9" t="s">
        <v>15</v>
      </c>
      <c r="G8768" s="9">
        <v>161.0</v>
      </c>
      <c r="H8768" s="9">
        <f>VENTAS!$I8768-(VENTAS!$I8768*0.4)</f>
        <v>23738.4</v>
      </c>
      <c r="I8768" s="9">
        <v>39564.0</v>
      </c>
      <c r="J8768" s="9">
        <f t="shared" si="2"/>
        <v>0.18</v>
      </c>
      <c r="K8768" s="9">
        <f t="shared" si="3"/>
        <v>46685.52</v>
      </c>
      <c r="L8768" s="11" t="s">
        <v>58</v>
      </c>
      <c r="M8768" s="9" t="s">
        <v>69</v>
      </c>
      <c r="N8768" s="6"/>
      <c r="O8768" s="6"/>
    </row>
    <row r="8769" ht="17.25" customHeight="1">
      <c r="A8769" s="7">
        <v>8768.0</v>
      </c>
      <c r="B8769" s="12">
        <v>42300.0</v>
      </c>
      <c r="C8769" s="13" t="s">
        <v>13</v>
      </c>
      <c r="D8769" s="14" t="s">
        <v>8772</v>
      </c>
      <c r="E8769" s="9" t="str">
        <f t="shared" si="1"/>
        <v>Surco,Lima,Lima</v>
      </c>
      <c r="F8769" s="13" t="s">
        <v>15</v>
      </c>
      <c r="G8769" s="9">
        <v>17.0</v>
      </c>
      <c r="H8769" s="9">
        <f>VENTAS!$I8769-(VENTAS!$I8769*0.4)</f>
        <v>18324</v>
      </c>
      <c r="I8769" s="9">
        <v>30540.0</v>
      </c>
      <c r="J8769" s="9">
        <f t="shared" si="2"/>
        <v>0.18</v>
      </c>
      <c r="K8769" s="9">
        <f t="shared" si="3"/>
        <v>36037.2</v>
      </c>
      <c r="L8769" s="11" t="s">
        <v>58</v>
      </c>
      <c r="M8769" s="13" t="s">
        <v>69</v>
      </c>
      <c r="N8769" s="6"/>
      <c r="O8769" s="6"/>
    </row>
    <row r="8770" ht="17.25" customHeight="1">
      <c r="A8770" s="7">
        <v>8769.0</v>
      </c>
      <c r="B8770" s="8">
        <v>42300.0</v>
      </c>
      <c r="C8770" s="9" t="s">
        <v>63</v>
      </c>
      <c r="D8770" s="10" t="s">
        <v>8773</v>
      </c>
      <c r="E8770" s="9" t="str">
        <f t="shared" si="1"/>
        <v>Surco,Lima,Lima</v>
      </c>
      <c r="F8770" s="9" t="s">
        <v>15</v>
      </c>
      <c r="G8770" s="9">
        <v>57.0</v>
      </c>
      <c r="H8770" s="9">
        <f>VENTAS!$I8770-(VENTAS!$I8770*0.4)</f>
        <v>14693.4</v>
      </c>
      <c r="I8770" s="9">
        <v>24489.0</v>
      </c>
      <c r="J8770" s="9">
        <f t="shared" si="2"/>
        <v>0.18</v>
      </c>
      <c r="K8770" s="9">
        <f t="shared" si="3"/>
        <v>28897.02</v>
      </c>
      <c r="L8770" s="11" t="s">
        <v>58</v>
      </c>
      <c r="M8770" s="9" t="s">
        <v>86</v>
      </c>
      <c r="N8770" s="6"/>
      <c r="O8770" s="6"/>
    </row>
    <row r="8771" ht="17.25" customHeight="1">
      <c r="A8771" s="7">
        <v>8770.0</v>
      </c>
      <c r="B8771" s="12">
        <v>42300.0</v>
      </c>
      <c r="C8771" s="13" t="s">
        <v>63</v>
      </c>
      <c r="D8771" s="14" t="s">
        <v>8774</v>
      </c>
      <c r="E8771" s="9" t="str">
        <f t="shared" si="1"/>
        <v>Surco,Lima,Lima</v>
      </c>
      <c r="F8771" s="13" t="s">
        <v>15</v>
      </c>
      <c r="G8771" s="9">
        <v>2.0</v>
      </c>
      <c r="H8771" s="9">
        <f>VENTAS!$I8771-(VENTAS!$I8771*0.4)</f>
        <v>11281.8</v>
      </c>
      <c r="I8771" s="9">
        <v>18803.0</v>
      </c>
      <c r="J8771" s="9">
        <f t="shared" si="2"/>
        <v>0.18</v>
      </c>
      <c r="K8771" s="9">
        <f t="shared" si="3"/>
        <v>22187.54</v>
      </c>
      <c r="L8771" s="11" t="s">
        <v>58</v>
      </c>
      <c r="M8771" s="13" t="s">
        <v>86</v>
      </c>
      <c r="N8771" s="6"/>
      <c r="O8771" s="6"/>
    </row>
    <row r="8772" ht="17.25" customHeight="1">
      <c r="A8772" s="7">
        <v>8771.0</v>
      </c>
      <c r="B8772" s="8">
        <v>42300.0</v>
      </c>
      <c r="C8772" s="9" t="s">
        <v>63</v>
      </c>
      <c r="D8772" s="10" t="s">
        <v>8775</v>
      </c>
      <c r="E8772" s="9" t="str">
        <f t="shared" si="1"/>
        <v>Surco,Lima,Lima</v>
      </c>
      <c r="F8772" s="9" t="s">
        <v>15</v>
      </c>
      <c r="G8772" s="9">
        <v>134.0</v>
      </c>
      <c r="H8772" s="9">
        <f>VENTAS!$I8772-(VENTAS!$I8772*0.4)</f>
        <v>14470.8</v>
      </c>
      <c r="I8772" s="9">
        <v>24118.0</v>
      </c>
      <c r="J8772" s="9">
        <f t="shared" si="2"/>
        <v>0.18</v>
      </c>
      <c r="K8772" s="9">
        <f t="shared" si="3"/>
        <v>28459.24</v>
      </c>
      <c r="L8772" s="11" t="s">
        <v>58</v>
      </c>
      <c r="M8772" s="9" t="s">
        <v>86</v>
      </c>
      <c r="N8772" s="6"/>
      <c r="O8772" s="6"/>
    </row>
    <row r="8773" ht="17.25" customHeight="1">
      <c r="A8773" s="7">
        <v>8772.0</v>
      </c>
      <c r="B8773" s="12">
        <v>42300.0</v>
      </c>
      <c r="C8773" s="13" t="s">
        <v>63</v>
      </c>
      <c r="D8773" s="14" t="s">
        <v>8776</v>
      </c>
      <c r="E8773" s="9" t="str">
        <f t="shared" si="1"/>
        <v>Surco,Lima,Lima</v>
      </c>
      <c r="F8773" s="13" t="s">
        <v>15</v>
      </c>
      <c r="G8773" s="9">
        <v>42.0</v>
      </c>
      <c r="H8773" s="9">
        <f>VENTAS!$I8773-(VENTAS!$I8773*0.4)</f>
        <v>18994.2</v>
      </c>
      <c r="I8773" s="9">
        <v>31657.0</v>
      </c>
      <c r="J8773" s="9">
        <f t="shared" si="2"/>
        <v>0.18</v>
      </c>
      <c r="K8773" s="9">
        <f t="shared" si="3"/>
        <v>37355.26</v>
      </c>
      <c r="L8773" s="11" t="s">
        <v>58</v>
      </c>
      <c r="M8773" s="13" t="s">
        <v>86</v>
      </c>
      <c r="N8773" s="6"/>
      <c r="O8773" s="6"/>
    </row>
    <row r="8774" ht="17.25" customHeight="1">
      <c r="A8774" s="7">
        <v>8773.0</v>
      </c>
      <c r="B8774" s="8">
        <v>42299.0</v>
      </c>
      <c r="C8774" s="9" t="s">
        <v>80</v>
      </c>
      <c r="D8774" s="10" t="s">
        <v>8777</v>
      </c>
      <c r="E8774" s="9" t="str">
        <f t="shared" si="1"/>
        <v>San Miguel, Lima, Lima</v>
      </c>
      <c r="F8774" s="9" t="s">
        <v>34</v>
      </c>
      <c r="G8774" s="9">
        <v>64.0</v>
      </c>
      <c r="H8774" s="9">
        <f>VENTAS!$I8774-(VENTAS!$I8774*0.4)</f>
        <v>22664.4</v>
      </c>
      <c r="I8774" s="9">
        <v>37774.0</v>
      </c>
      <c r="J8774" s="9">
        <f t="shared" si="2"/>
        <v>0.18</v>
      </c>
      <c r="K8774" s="9">
        <f t="shared" si="3"/>
        <v>44573.32</v>
      </c>
      <c r="L8774" s="11" t="s">
        <v>16</v>
      </c>
      <c r="M8774" s="9" t="s">
        <v>39</v>
      </c>
      <c r="N8774" s="6"/>
      <c r="O8774" s="6"/>
    </row>
    <row r="8775" ht="17.25" customHeight="1">
      <c r="A8775" s="7">
        <v>8774.0</v>
      </c>
      <c r="B8775" s="12">
        <v>42299.0</v>
      </c>
      <c r="C8775" s="13" t="s">
        <v>80</v>
      </c>
      <c r="D8775" s="14" t="s">
        <v>8778</v>
      </c>
      <c r="E8775" s="9" t="str">
        <f t="shared" si="1"/>
        <v>San Miguel, Lima, Lima</v>
      </c>
      <c r="F8775" s="13" t="s">
        <v>34</v>
      </c>
      <c r="G8775" s="9">
        <v>88.0</v>
      </c>
      <c r="H8775" s="9">
        <f>VENTAS!$I8775-(VENTAS!$I8775*0.4)</f>
        <v>23019</v>
      </c>
      <c r="I8775" s="9">
        <v>38365.0</v>
      </c>
      <c r="J8775" s="9">
        <f t="shared" si="2"/>
        <v>0.18</v>
      </c>
      <c r="K8775" s="9">
        <f t="shared" si="3"/>
        <v>45270.7</v>
      </c>
      <c r="L8775" s="11" t="s">
        <v>16</v>
      </c>
      <c r="M8775" s="13" t="s">
        <v>39</v>
      </c>
      <c r="N8775" s="6"/>
      <c r="O8775" s="6"/>
    </row>
    <row r="8776" ht="17.25" customHeight="1">
      <c r="A8776" s="7">
        <v>8775.0</v>
      </c>
      <c r="B8776" s="8">
        <v>42299.0</v>
      </c>
      <c r="C8776" s="9" t="s">
        <v>80</v>
      </c>
      <c r="D8776" s="10" t="s">
        <v>8779</v>
      </c>
      <c r="E8776" s="9" t="str">
        <f t="shared" si="1"/>
        <v>San Miguel, Lima, Lima</v>
      </c>
      <c r="F8776" s="9" t="s">
        <v>34</v>
      </c>
      <c r="G8776" s="9">
        <v>97.0</v>
      </c>
      <c r="H8776" s="9">
        <f>VENTAS!$I8776-(VENTAS!$I8776*0.4)</f>
        <v>19137</v>
      </c>
      <c r="I8776" s="9">
        <v>31895.0</v>
      </c>
      <c r="J8776" s="9">
        <f t="shared" si="2"/>
        <v>0.18</v>
      </c>
      <c r="K8776" s="9">
        <f t="shared" si="3"/>
        <v>37636.1</v>
      </c>
      <c r="L8776" s="11" t="s">
        <v>16</v>
      </c>
      <c r="M8776" s="9" t="s">
        <v>39</v>
      </c>
      <c r="N8776" s="6"/>
      <c r="O8776" s="6"/>
    </row>
    <row r="8777" ht="17.25" customHeight="1">
      <c r="A8777" s="7">
        <v>8776.0</v>
      </c>
      <c r="B8777" s="12">
        <v>42299.0</v>
      </c>
      <c r="C8777" s="13" t="s">
        <v>80</v>
      </c>
      <c r="D8777" s="14" t="s">
        <v>8780</v>
      </c>
      <c r="E8777" s="9" t="str">
        <f t="shared" si="1"/>
        <v>San Miguel, Lima, Lima</v>
      </c>
      <c r="F8777" s="13" t="s">
        <v>34</v>
      </c>
      <c r="G8777" s="9">
        <v>91.0</v>
      </c>
      <c r="H8777" s="9">
        <f>VENTAS!$I8777-(VENTAS!$I8777*0.4)</f>
        <v>12179.4</v>
      </c>
      <c r="I8777" s="9">
        <v>20299.0</v>
      </c>
      <c r="J8777" s="9">
        <f t="shared" si="2"/>
        <v>0.18</v>
      </c>
      <c r="K8777" s="9">
        <f t="shared" si="3"/>
        <v>23952.82</v>
      </c>
      <c r="L8777" s="11" t="s">
        <v>16</v>
      </c>
      <c r="M8777" s="13" t="s">
        <v>39</v>
      </c>
      <c r="N8777" s="6"/>
      <c r="O8777" s="6"/>
    </row>
    <row r="8778" ht="17.25" customHeight="1">
      <c r="A8778" s="7">
        <v>8777.0</v>
      </c>
      <c r="B8778" s="8">
        <v>42299.0</v>
      </c>
      <c r="C8778" s="9" t="s">
        <v>25</v>
      </c>
      <c r="D8778" s="10" t="s">
        <v>8781</v>
      </c>
      <c r="E8778" s="9" t="str">
        <f t="shared" si="1"/>
        <v>San Miguel, Lima, Lima</v>
      </c>
      <c r="F8778" s="9" t="s">
        <v>15</v>
      </c>
      <c r="G8778" s="9">
        <v>41.0</v>
      </c>
      <c r="H8778" s="9">
        <f>VENTAS!$I8778-(VENTAS!$I8778*0.4)</f>
        <v>21806.4</v>
      </c>
      <c r="I8778" s="9">
        <v>36344.0</v>
      </c>
      <c r="J8778" s="9">
        <f t="shared" si="2"/>
        <v>0.18</v>
      </c>
      <c r="K8778" s="9">
        <f t="shared" si="3"/>
        <v>42885.92</v>
      </c>
      <c r="L8778" s="11" t="s">
        <v>16</v>
      </c>
      <c r="M8778" s="9" t="s">
        <v>39</v>
      </c>
      <c r="N8778" s="6"/>
      <c r="O8778" s="6"/>
    </row>
    <row r="8779" ht="17.25" customHeight="1">
      <c r="A8779" s="7">
        <v>8778.0</v>
      </c>
      <c r="B8779" s="12">
        <v>42299.0</v>
      </c>
      <c r="C8779" s="13" t="s">
        <v>25</v>
      </c>
      <c r="D8779" s="14" t="s">
        <v>8782</v>
      </c>
      <c r="E8779" s="9" t="str">
        <f t="shared" si="1"/>
        <v>San Miguel, Lima, Lima</v>
      </c>
      <c r="F8779" s="13" t="s">
        <v>15</v>
      </c>
      <c r="G8779" s="9">
        <v>70.0</v>
      </c>
      <c r="H8779" s="9">
        <f>VENTAS!$I8779-(VENTAS!$I8779*0.4)</f>
        <v>14958.6</v>
      </c>
      <c r="I8779" s="9">
        <v>24931.0</v>
      </c>
      <c r="J8779" s="9">
        <f t="shared" si="2"/>
        <v>0.18</v>
      </c>
      <c r="K8779" s="9">
        <f t="shared" si="3"/>
        <v>29418.58</v>
      </c>
      <c r="L8779" s="11" t="s">
        <v>16</v>
      </c>
      <c r="M8779" s="13" t="s">
        <v>39</v>
      </c>
      <c r="N8779" s="6"/>
      <c r="O8779" s="6"/>
    </row>
    <row r="8780" ht="17.25" customHeight="1">
      <c r="A8780" s="7">
        <v>8779.0</v>
      </c>
      <c r="B8780" s="8">
        <v>42299.0</v>
      </c>
      <c r="C8780" s="9" t="s">
        <v>25</v>
      </c>
      <c r="D8780" s="10" t="s">
        <v>8783</v>
      </c>
      <c r="E8780" s="9" t="str">
        <f t="shared" si="1"/>
        <v>San Miguel, Lima, Lima</v>
      </c>
      <c r="F8780" s="9" t="s">
        <v>15</v>
      </c>
      <c r="G8780" s="9">
        <v>49.0</v>
      </c>
      <c r="H8780" s="9">
        <f>VENTAS!$I8780-(VENTAS!$I8780*0.4)</f>
        <v>16906.8</v>
      </c>
      <c r="I8780" s="9">
        <v>28178.0</v>
      </c>
      <c r="J8780" s="9">
        <f t="shared" si="2"/>
        <v>0.18</v>
      </c>
      <c r="K8780" s="9">
        <f t="shared" si="3"/>
        <v>33250.04</v>
      </c>
      <c r="L8780" s="11" t="s">
        <v>16</v>
      </c>
      <c r="M8780" s="9" t="s">
        <v>39</v>
      </c>
      <c r="N8780" s="6"/>
      <c r="O8780" s="6"/>
    </row>
    <row r="8781" ht="17.25" customHeight="1">
      <c r="A8781" s="7">
        <v>8780.0</v>
      </c>
      <c r="B8781" s="12">
        <v>42299.0</v>
      </c>
      <c r="C8781" s="13" t="s">
        <v>25</v>
      </c>
      <c r="D8781" s="14" t="s">
        <v>8784</v>
      </c>
      <c r="E8781" s="9" t="str">
        <f t="shared" si="1"/>
        <v>San Miguel, Lima, Lima</v>
      </c>
      <c r="F8781" s="13" t="s">
        <v>15</v>
      </c>
      <c r="G8781" s="9">
        <v>63.0</v>
      </c>
      <c r="H8781" s="9">
        <f>VENTAS!$I8781-(VENTAS!$I8781*0.4)</f>
        <v>15660</v>
      </c>
      <c r="I8781" s="9">
        <v>26100.0</v>
      </c>
      <c r="J8781" s="9">
        <f t="shared" si="2"/>
        <v>0.18</v>
      </c>
      <c r="K8781" s="9">
        <f t="shared" si="3"/>
        <v>30798</v>
      </c>
      <c r="L8781" s="11" t="s">
        <v>16</v>
      </c>
      <c r="M8781" s="13" t="s">
        <v>39</v>
      </c>
      <c r="N8781" s="6"/>
      <c r="O8781" s="6"/>
    </row>
    <row r="8782" ht="17.25" customHeight="1">
      <c r="A8782" s="7">
        <v>8781.0</v>
      </c>
      <c r="B8782" s="8">
        <v>42299.0</v>
      </c>
      <c r="C8782" s="9" t="s">
        <v>25</v>
      </c>
      <c r="D8782" s="10" t="s">
        <v>8785</v>
      </c>
      <c r="E8782" s="9" t="str">
        <f t="shared" si="1"/>
        <v>Surco,Lima,Lima</v>
      </c>
      <c r="F8782" s="9" t="s">
        <v>15</v>
      </c>
      <c r="G8782" s="9">
        <v>17.0</v>
      </c>
      <c r="H8782" s="9">
        <f>VENTAS!$I8782-(VENTAS!$I8782*0.4)</f>
        <v>18157.8</v>
      </c>
      <c r="I8782" s="9">
        <v>30263.0</v>
      </c>
      <c r="J8782" s="9">
        <f t="shared" si="2"/>
        <v>0.18</v>
      </c>
      <c r="K8782" s="9">
        <f t="shared" si="3"/>
        <v>35710.34</v>
      </c>
      <c r="L8782" s="11" t="s">
        <v>58</v>
      </c>
      <c r="M8782" s="9" t="s">
        <v>91</v>
      </c>
      <c r="N8782" s="6"/>
      <c r="O8782" s="6"/>
    </row>
    <row r="8783" ht="17.25" customHeight="1">
      <c r="A8783" s="7">
        <v>8782.0</v>
      </c>
      <c r="B8783" s="12">
        <v>42299.0</v>
      </c>
      <c r="C8783" s="13" t="s">
        <v>25</v>
      </c>
      <c r="D8783" s="14" t="s">
        <v>8786</v>
      </c>
      <c r="E8783" s="9" t="str">
        <f t="shared" si="1"/>
        <v>Surco,Lima,Lima</v>
      </c>
      <c r="F8783" s="13" t="s">
        <v>15</v>
      </c>
      <c r="G8783" s="9">
        <v>166.0</v>
      </c>
      <c r="H8783" s="9">
        <f>VENTAS!$I8783-(VENTAS!$I8783*0.4)</f>
        <v>21108</v>
      </c>
      <c r="I8783" s="9">
        <v>35180.0</v>
      </c>
      <c r="J8783" s="9">
        <f t="shared" si="2"/>
        <v>0.18</v>
      </c>
      <c r="K8783" s="9">
        <f t="shared" si="3"/>
        <v>41512.4</v>
      </c>
      <c r="L8783" s="11" t="s">
        <v>58</v>
      </c>
      <c r="M8783" s="13" t="s">
        <v>91</v>
      </c>
      <c r="N8783" s="6"/>
      <c r="O8783" s="6"/>
    </row>
    <row r="8784" ht="17.25" customHeight="1">
      <c r="A8784" s="7">
        <v>8783.0</v>
      </c>
      <c r="B8784" s="8">
        <v>42299.0</v>
      </c>
      <c r="C8784" s="9" t="s">
        <v>25</v>
      </c>
      <c r="D8784" s="10" t="s">
        <v>8787</v>
      </c>
      <c r="E8784" s="9" t="str">
        <f t="shared" si="1"/>
        <v>Surco,Lima,Lima</v>
      </c>
      <c r="F8784" s="9" t="s">
        <v>15</v>
      </c>
      <c r="G8784" s="9">
        <v>169.0</v>
      </c>
      <c r="H8784" s="9">
        <f>VENTAS!$I8784-(VENTAS!$I8784*0.4)</f>
        <v>16332.6</v>
      </c>
      <c r="I8784" s="9">
        <v>27221.0</v>
      </c>
      <c r="J8784" s="9">
        <f t="shared" si="2"/>
        <v>0.18</v>
      </c>
      <c r="K8784" s="9">
        <f t="shared" si="3"/>
        <v>32120.78</v>
      </c>
      <c r="L8784" s="11" t="s">
        <v>58</v>
      </c>
      <c r="M8784" s="9" t="s">
        <v>91</v>
      </c>
      <c r="N8784" s="6"/>
      <c r="O8784" s="6"/>
    </row>
    <row r="8785" ht="17.25" customHeight="1">
      <c r="A8785" s="7">
        <v>8784.0</v>
      </c>
      <c r="B8785" s="12">
        <v>42299.0</v>
      </c>
      <c r="C8785" s="13" t="s">
        <v>25</v>
      </c>
      <c r="D8785" s="14" t="s">
        <v>8788</v>
      </c>
      <c r="E8785" s="9" t="str">
        <f t="shared" si="1"/>
        <v>Surco,Lima,Lima</v>
      </c>
      <c r="F8785" s="13" t="s">
        <v>15</v>
      </c>
      <c r="G8785" s="9">
        <v>149.0</v>
      </c>
      <c r="H8785" s="9">
        <f>VENTAS!$I8785-(VENTAS!$I8785*0.4)</f>
        <v>22789.2</v>
      </c>
      <c r="I8785" s="9">
        <v>37982.0</v>
      </c>
      <c r="J8785" s="9">
        <f t="shared" si="2"/>
        <v>0.18</v>
      </c>
      <c r="K8785" s="9">
        <f t="shared" si="3"/>
        <v>44818.76</v>
      </c>
      <c r="L8785" s="11" t="s">
        <v>58</v>
      </c>
      <c r="M8785" s="13" t="s">
        <v>91</v>
      </c>
      <c r="N8785" s="6"/>
      <c r="O8785" s="6"/>
    </row>
    <row r="8786" ht="17.25" customHeight="1">
      <c r="A8786" s="7">
        <v>8785.0</v>
      </c>
      <c r="B8786" s="8">
        <v>42299.0</v>
      </c>
      <c r="C8786" s="9" t="s">
        <v>25</v>
      </c>
      <c r="D8786" s="10" t="s">
        <v>8789</v>
      </c>
      <c r="E8786" s="9" t="str">
        <f t="shared" si="1"/>
        <v>Ate,Lima,Lima</v>
      </c>
      <c r="F8786" s="9" t="s">
        <v>15</v>
      </c>
      <c r="G8786" s="9">
        <v>3.0</v>
      </c>
      <c r="H8786" s="9">
        <f>VENTAS!$I8786-(VENTAS!$I8786*0.4)</f>
        <v>12058.8</v>
      </c>
      <c r="I8786" s="9">
        <v>20098.0</v>
      </c>
      <c r="J8786" s="9">
        <f t="shared" si="2"/>
        <v>0.18</v>
      </c>
      <c r="K8786" s="9">
        <f t="shared" si="3"/>
        <v>23715.64</v>
      </c>
      <c r="L8786" s="11" t="s">
        <v>20</v>
      </c>
      <c r="M8786" s="9" t="s">
        <v>21</v>
      </c>
      <c r="N8786" s="6"/>
      <c r="O8786" s="6"/>
    </row>
    <row r="8787" ht="17.25" customHeight="1">
      <c r="A8787" s="7">
        <v>8786.0</v>
      </c>
      <c r="B8787" s="12">
        <v>42299.0</v>
      </c>
      <c r="C8787" s="13" t="s">
        <v>25</v>
      </c>
      <c r="D8787" s="14" t="s">
        <v>8790</v>
      </c>
      <c r="E8787" s="9" t="str">
        <f t="shared" si="1"/>
        <v>Ate,Lima,Lima</v>
      </c>
      <c r="F8787" s="13" t="s">
        <v>15</v>
      </c>
      <c r="G8787" s="9">
        <v>148.0</v>
      </c>
      <c r="H8787" s="9">
        <f>VENTAS!$I8787-(VENTAS!$I8787*0.4)</f>
        <v>16290</v>
      </c>
      <c r="I8787" s="9">
        <v>27150.0</v>
      </c>
      <c r="J8787" s="9">
        <f t="shared" si="2"/>
        <v>0.18</v>
      </c>
      <c r="K8787" s="9">
        <f t="shared" si="3"/>
        <v>32037</v>
      </c>
      <c r="L8787" s="11" t="s">
        <v>20</v>
      </c>
      <c r="M8787" s="13" t="s">
        <v>21</v>
      </c>
      <c r="N8787" s="6"/>
      <c r="O8787" s="6"/>
    </row>
    <row r="8788" ht="17.25" customHeight="1">
      <c r="A8788" s="7">
        <v>8787.0</v>
      </c>
      <c r="B8788" s="8">
        <v>42299.0</v>
      </c>
      <c r="C8788" s="9" t="s">
        <v>25</v>
      </c>
      <c r="D8788" s="10" t="s">
        <v>8791</v>
      </c>
      <c r="E8788" s="9" t="str">
        <f t="shared" si="1"/>
        <v>Ate,Lima,Lima</v>
      </c>
      <c r="F8788" s="9" t="s">
        <v>15</v>
      </c>
      <c r="G8788" s="9">
        <v>172.0</v>
      </c>
      <c r="H8788" s="9">
        <f>VENTAS!$I8788-(VENTAS!$I8788*0.4)</f>
        <v>16828.2</v>
      </c>
      <c r="I8788" s="9">
        <v>28047.0</v>
      </c>
      <c r="J8788" s="9">
        <f t="shared" si="2"/>
        <v>0.18</v>
      </c>
      <c r="K8788" s="9">
        <f t="shared" si="3"/>
        <v>33095.46</v>
      </c>
      <c r="L8788" s="11" t="s">
        <v>20</v>
      </c>
      <c r="M8788" s="9" t="s">
        <v>21</v>
      </c>
      <c r="N8788" s="6"/>
      <c r="O8788" s="6"/>
    </row>
    <row r="8789" ht="17.25" customHeight="1">
      <c r="A8789" s="7">
        <v>8788.0</v>
      </c>
      <c r="B8789" s="12">
        <v>42299.0</v>
      </c>
      <c r="C8789" s="13" t="s">
        <v>25</v>
      </c>
      <c r="D8789" s="14" t="s">
        <v>8792</v>
      </c>
      <c r="E8789" s="9" t="str">
        <f t="shared" si="1"/>
        <v>Ate,Lima,Lima</v>
      </c>
      <c r="F8789" s="13" t="s">
        <v>15</v>
      </c>
      <c r="G8789" s="9">
        <v>69.0</v>
      </c>
      <c r="H8789" s="9">
        <f>VENTAS!$I8789-(VENTAS!$I8789*0.4)</f>
        <v>22717.8</v>
      </c>
      <c r="I8789" s="9">
        <v>37863.0</v>
      </c>
      <c r="J8789" s="9">
        <f t="shared" si="2"/>
        <v>0.18</v>
      </c>
      <c r="K8789" s="9">
        <f t="shared" si="3"/>
        <v>44678.34</v>
      </c>
      <c r="L8789" s="11" t="s">
        <v>20</v>
      </c>
      <c r="M8789" s="13" t="s">
        <v>21</v>
      </c>
      <c r="N8789" s="6"/>
      <c r="O8789" s="6"/>
    </row>
    <row r="8790" ht="17.25" customHeight="1">
      <c r="A8790" s="7">
        <v>8789.0</v>
      </c>
      <c r="B8790" s="8">
        <v>42299.0</v>
      </c>
      <c r="C8790" s="9" t="s">
        <v>18</v>
      </c>
      <c r="D8790" s="10" t="s">
        <v>8793</v>
      </c>
      <c r="E8790" s="9" t="str">
        <f t="shared" si="1"/>
        <v>Surco,Lima,Lima</v>
      </c>
      <c r="F8790" s="9" t="s">
        <v>15</v>
      </c>
      <c r="G8790" s="9">
        <v>138.0</v>
      </c>
      <c r="H8790" s="9">
        <f>VENTAS!$I8790-(VENTAS!$I8790*0.4)</f>
        <v>13303.2</v>
      </c>
      <c r="I8790" s="9">
        <v>22172.0</v>
      </c>
      <c r="J8790" s="9">
        <f t="shared" si="2"/>
        <v>0.18</v>
      </c>
      <c r="K8790" s="9">
        <f t="shared" si="3"/>
        <v>26162.96</v>
      </c>
      <c r="L8790" s="11" t="s">
        <v>58</v>
      </c>
      <c r="M8790" s="9" t="s">
        <v>96</v>
      </c>
      <c r="N8790" s="6"/>
      <c r="O8790" s="6"/>
    </row>
    <row r="8791" ht="17.25" customHeight="1">
      <c r="A8791" s="7">
        <v>8790.0</v>
      </c>
      <c r="B8791" s="12">
        <v>42299.0</v>
      </c>
      <c r="C8791" s="13" t="s">
        <v>18</v>
      </c>
      <c r="D8791" s="14" t="s">
        <v>8794</v>
      </c>
      <c r="E8791" s="9" t="str">
        <f t="shared" si="1"/>
        <v>Surco,Lima,Lima</v>
      </c>
      <c r="F8791" s="13" t="s">
        <v>15</v>
      </c>
      <c r="G8791" s="9">
        <v>140.0</v>
      </c>
      <c r="H8791" s="9">
        <f>VENTAS!$I8791-(VENTAS!$I8791*0.4)</f>
        <v>12388.8</v>
      </c>
      <c r="I8791" s="9">
        <v>20648.0</v>
      </c>
      <c r="J8791" s="9">
        <f t="shared" si="2"/>
        <v>0.18</v>
      </c>
      <c r="K8791" s="9">
        <f t="shared" si="3"/>
        <v>24364.64</v>
      </c>
      <c r="L8791" s="11" t="s">
        <v>58</v>
      </c>
      <c r="M8791" s="13" t="s">
        <v>96</v>
      </c>
      <c r="N8791" s="6"/>
      <c r="O8791" s="6"/>
    </row>
    <row r="8792" ht="17.25" customHeight="1">
      <c r="A8792" s="7">
        <v>8791.0</v>
      </c>
      <c r="B8792" s="8">
        <v>42299.0</v>
      </c>
      <c r="C8792" s="9" t="s">
        <v>18</v>
      </c>
      <c r="D8792" s="10" t="s">
        <v>8795</v>
      </c>
      <c r="E8792" s="9" t="str">
        <f t="shared" si="1"/>
        <v>Surco,Lima,Lima</v>
      </c>
      <c r="F8792" s="9" t="s">
        <v>15</v>
      </c>
      <c r="G8792" s="9">
        <v>173.0</v>
      </c>
      <c r="H8792" s="9">
        <f>VENTAS!$I8792-(VENTAS!$I8792*0.4)</f>
        <v>13526.4</v>
      </c>
      <c r="I8792" s="9">
        <v>22544.0</v>
      </c>
      <c r="J8792" s="9">
        <f t="shared" si="2"/>
        <v>0.18</v>
      </c>
      <c r="K8792" s="9">
        <f t="shared" si="3"/>
        <v>26601.92</v>
      </c>
      <c r="L8792" s="11" t="s">
        <v>58</v>
      </c>
      <c r="M8792" s="9" t="s">
        <v>96</v>
      </c>
      <c r="N8792" s="6"/>
      <c r="O8792" s="6"/>
    </row>
    <row r="8793" ht="17.25" customHeight="1">
      <c r="A8793" s="7">
        <v>8792.0</v>
      </c>
      <c r="B8793" s="12">
        <v>42299.0</v>
      </c>
      <c r="C8793" s="13" t="s">
        <v>18</v>
      </c>
      <c r="D8793" s="14" t="s">
        <v>8796</v>
      </c>
      <c r="E8793" s="9" t="str">
        <f t="shared" si="1"/>
        <v>Surco,Lima,Lima</v>
      </c>
      <c r="F8793" s="13" t="s">
        <v>15</v>
      </c>
      <c r="G8793" s="9">
        <v>29.0</v>
      </c>
      <c r="H8793" s="9">
        <f>VENTAS!$I8793-(VENTAS!$I8793*0.4)</f>
        <v>11382</v>
      </c>
      <c r="I8793" s="9">
        <v>18970.0</v>
      </c>
      <c r="J8793" s="9">
        <f t="shared" si="2"/>
        <v>0.18</v>
      </c>
      <c r="K8793" s="9">
        <f t="shared" si="3"/>
        <v>22384.6</v>
      </c>
      <c r="L8793" s="11" t="s">
        <v>58</v>
      </c>
      <c r="M8793" s="13" t="s">
        <v>96</v>
      </c>
      <c r="N8793" s="6"/>
      <c r="O8793" s="6"/>
    </row>
    <row r="8794" ht="17.25" customHeight="1">
      <c r="A8794" s="7">
        <v>8793.0</v>
      </c>
      <c r="B8794" s="8">
        <v>42298.0</v>
      </c>
      <c r="C8794" s="9" t="s">
        <v>80</v>
      </c>
      <c r="D8794" s="10" t="s">
        <v>8797</v>
      </c>
      <c r="E8794" s="9" t="str">
        <f t="shared" si="1"/>
        <v>Surco,Lima,Lima</v>
      </c>
      <c r="F8794" s="9" t="s">
        <v>15</v>
      </c>
      <c r="G8794" s="9">
        <v>130.0</v>
      </c>
      <c r="H8794" s="9">
        <f>VENTAS!$I8794-(VENTAS!$I8794*0.4)</f>
        <v>22471.8</v>
      </c>
      <c r="I8794" s="9">
        <v>37453.0</v>
      </c>
      <c r="J8794" s="9">
        <f t="shared" si="2"/>
        <v>0.18</v>
      </c>
      <c r="K8794" s="9">
        <f t="shared" si="3"/>
        <v>44194.54</v>
      </c>
      <c r="L8794" s="11" t="s">
        <v>58</v>
      </c>
      <c r="M8794" s="9" t="s">
        <v>86</v>
      </c>
      <c r="N8794" s="6"/>
      <c r="O8794" s="6"/>
    </row>
    <row r="8795" ht="17.25" customHeight="1">
      <c r="A8795" s="7">
        <v>8794.0</v>
      </c>
      <c r="B8795" s="12">
        <v>42298.0</v>
      </c>
      <c r="C8795" s="13" t="s">
        <v>80</v>
      </c>
      <c r="D8795" s="14" t="s">
        <v>8798</v>
      </c>
      <c r="E8795" s="9" t="str">
        <f t="shared" si="1"/>
        <v>Surco,Lima,Lima</v>
      </c>
      <c r="F8795" s="13" t="s">
        <v>15</v>
      </c>
      <c r="G8795" s="9">
        <v>65.0</v>
      </c>
      <c r="H8795" s="9">
        <f>VENTAS!$I8795-(VENTAS!$I8795*0.4)</f>
        <v>19724.4</v>
      </c>
      <c r="I8795" s="9">
        <v>32874.0</v>
      </c>
      <c r="J8795" s="9">
        <f t="shared" si="2"/>
        <v>0.18</v>
      </c>
      <c r="K8795" s="9">
        <f t="shared" si="3"/>
        <v>38791.32</v>
      </c>
      <c r="L8795" s="11" t="s">
        <v>58</v>
      </c>
      <c r="M8795" s="13" t="s">
        <v>86</v>
      </c>
      <c r="N8795" s="6"/>
      <c r="O8795" s="6"/>
    </row>
    <row r="8796" ht="17.25" customHeight="1">
      <c r="A8796" s="7">
        <v>8795.0</v>
      </c>
      <c r="B8796" s="8">
        <v>42298.0</v>
      </c>
      <c r="C8796" s="9" t="s">
        <v>80</v>
      </c>
      <c r="D8796" s="10" t="s">
        <v>8799</v>
      </c>
      <c r="E8796" s="9" t="str">
        <f t="shared" si="1"/>
        <v>Surco,Lima,Lima</v>
      </c>
      <c r="F8796" s="9" t="s">
        <v>15</v>
      </c>
      <c r="G8796" s="9">
        <v>8.0</v>
      </c>
      <c r="H8796" s="9">
        <f>VENTAS!$I8796-(VENTAS!$I8796*0.4)</f>
        <v>19130.4</v>
      </c>
      <c r="I8796" s="9">
        <v>31884.0</v>
      </c>
      <c r="J8796" s="9">
        <f t="shared" si="2"/>
        <v>0.18</v>
      </c>
      <c r="K8796" s="9">
        <f t="shared" si="3"/>
        <v>37623.12</v>
      </c>
      <c r="L8796" s="11" t="s">
        <v>58</v>
      </c>
      <c r="M8796" s="9" t="s">
        <v>86</v>
      </c>
      <c r="N8796" s="6"/>
      <c r="O8796" s="6"/>
    </row>
    <row r="8797" ht="17.25" customHeight="1">
      <c r="A8797" s="7">
        <v>8796.0</v>
      </c>
      <c r="B8797" s="12">
        <v>42298.0</v>
      </c>
      <c r="C8797" s="13" t="s">
        <v>80</v>
      </c>
      <c r="D8797" s="14" t="s">
        <v>8800</v>
      </c>
      <c r="E8797" s="9" t="str">
        <f t="shared" si="1"/>
        <v>Surco,Lima,Lima</v>
      </c>
      <c r="F8797" s="13" t="s">
        <v>15</v>
      </c>
      <c r="G8797" s="9">
        <v>44.0</v>
      </c>
      <c r="H8797" s="9">
        <f>VENTAS!$I8797-(VENTAS!$I8797*0.4)</f>
        <v>16525.8</v>
      </c>
      <c r="I8797" s="9">
        <v>27543.0</v>
      </c>
      <c r="J8797" s="9">
        <f t="shared" si="2"/>
        <v>0.18</v>
      </c>
      <c r="K8797" s="9">
        <f t="shared" si="3"/>
        <v>32500.74</v>
      </c>
      <c r="L8797" s="11" t="s">
        <v>58</v>
      </c>
      <c r="M8797" s="13" t="s">
        <v>86</v>
      </c>
      <c r="N8797" s="6"/>
      <c r="O8797" s="6"/>
    </row>
    <row r="8798" ht="17.25" customHeight="1">
      <c r="A8798" s="7">
        <v>8797.0</v>
      </c>
      <c r="B8798" s="8">
        <v>42298.0</v>
      </c>
      <c r="C8798" s="9" t="s">
        <v>104</v>
      </c>
      <c r="D8798" s="10" t="s">
        <v>8801</v>
      </c>
      <c r="E8798" s="9" t="str">
        <f t="shared" si="1"/>
        <v>Ate,Lima,Lima</v>
      </c>
      <c r="F8798" s="9" t="s">
        <v>15</v>
      </c>
      <c r="G8798" s="9">
        <v>58.0</v>
      </c>
      <c r="H8798" s="9">
        <f>VENTAS!$I8798-(VENTAS!$I8798*0.4)</f>
        <v>23349</v>
      </c>
      <c r="I8798" s="9">
        <v>38915.0</v>
      </c>
      <c r="J8798" s="9">
        <f t="shared" si="2"/>
        <v>0.18</v>
      </c>
      <c r="K8798" s="9">
        <f t="shared" si="3"/>
        <v>45919.7</v>
      </c>
      <c r="L8798" s="11" t="s">
        <v>20</v>
      </c>
      <c r="M8798" s="9" t="s">
        <v>21</v>
      </c>
      <c r="N8798" s="6"/>
      <c r="O8798" s="6"/>
    </row>
    <row r="8799" ht="17.25" customHeight="1">
      <c r="A8799" s="7">
        <v>8798.0</v>
      </c>
      <c r="B8799" s="12">
        <v>42298.0</v>
      </c>
      <c r="C8799" s="13" t="s">
        <v>104</v>
      </c>
      <c r="D8799" s="14" t="s">
        <v>8802</v>
      </c>
      <c r="E8799" s="9" t="str">
        <f t="shared" si="1"/>
        <v>Ate,Lima,Lima</v>
      </c>
      <c r="F8799" s="13" t="s">
        <v>15</v>
      </c>
      <c r="G8799" s="9">
        <v>13.0</v>
      </c>
      <c r="H8799" s="9">
        <f>VENTAS!$I8799-(VENTAS!$I8799*0.4)</f>
        <v>10930.2</v>
      </c>
      <c r="I8799" s="9">
        <v>18217.0</v>
      </c>
      <c r="J8799" s="9">
        <f t="shared" si="2"/>
        <v>0.18</v>
      </c>
      <c r="K8799" s="9">
        <f t="shared" si="3"/>
        <v>21496.06</v>
      </c>
      <c r="L8799" s="11" t="s">
        <v>20</v>
      </c>
      <c r="M8799" s="13" t="s">
        <v>21</v>
      </c>
      <c r="N8799" s="6"/>
      <c r="O8799" s="6"/>
    </row>
    <row r="8800" ht="17.25" customHeight="1">
      <c r="A8800" s="7">
        <v>8799.0</v>
      </c>
      <c r="B8800" s="8">
        <v>42298.0</v>
      </c>
      <c r="C8800" s="9" t="s">
        <v>104</v>
      </c>
      <c r="D8800" s="10" t="s">
        <v>8803</v>
      </c>
      <c r="E8800" s="9" t="str">
        <f t="shared" si="1"/>
        <v>Ate,Lima,Lima</v>
      </c>
      <c r="F8800" s="9" t="s">
        <v>15</v>
      </c>
      <c r="G8800" s="9">
        <v>125.0</v>
      </c>
      <c r="H8800" s="9">
        <f>VENTAS!$I8800-(VENTAS!$I8800*0.4)</f>
        <v>20242.8</v>
      </c>
      <c r="I8800" s="9">
        <v>33738.0</v>
      </c>
      <c r="J8800" s="9">
        <f t="shared" si="2"/>
        <v>0.18</v>
      </c>
      <c r="K8800" s="9">
        <f t="shared" si="3"/>
        <v>39810.84</v>
      </c>
      <c r="L8800" s="11" t="s">
        <v>20</v>
      </c>
      <c r="M8800" s="9" t="s">
        <v>21</v>
      </c>
      <c r="N8800" s="6"/>
      <c r="O8800" s="6"/>
    </row>
    <row r="8801" ht="17.25" customHeight="1">
      <c r="A8801" s="7">
        <v>8800.0</v>
      </c>
      <c r="B8801" s="12">
        <v>42298.0</v>
      </c>
      <c r="C8801" s="13" t="s">
        <v>104</v>
      </c>
      <c r="D8801" s="14" t="s">
        <v>8804</v>
      </c>
      <c r="E8801" s="9" t="str">
        <f t="shared" si="1"/>
        <v>Ate,Lima,Lima</v>
      </c>
      <c r="F8801" s="13" t="s">
        <v>15</v>
      </c>
      <c r="G8801" s="9">
        <v>76.0</v>
      </c>
      <c r="H8801" s="9">
        <f>VENTAS!$I8801-(VENTAS!$I8801*0.4)</f>
        <v>12283.8</v>
      </c>
      <c r="I8801" s="9">
        <v>20473.0</v>
      </c>
      <c r="J8801" s="9">
        <f t="shared" si="2"/>
        <v>0.18</v>
      </c>
      <c r="K8801" s="9">
        <f t="shared" si="3"/>
        <v>24158.14</v>
      </c>
      <c r="L8801" s="11" t="s">
        <v>20</v>
      </c>
      <c r="M8801" s="13" t="s">
        <v>21</v>
      </c>
      <c r="N8801" s="6"/>
      <c r="O8801" s="6"/>
    </row>
    <row r="8802" ht="17.25" customHeight="1">
      <c r="A8802" s="7">
        <v>8801.0</v>
      </c>
      <c r="B8802" s="8">
        <v>42298.0</v>
      </c>
      <c r="C8802" s="9" t="s">
        <v>52</v>
      </c>
      <c r="D8802" s="10" t="s">
        <v>8805</v>
      </c>
      <c r="E8802" s="9" t="str">
        <f t="shared" si="1"/>
        <v>Surco,Lima,Lima</v>
      </c>
      <c r="F8802" s="9" t="s">
        <v>15</v>
      </c>
      <c r="G8802" s="9">
        <v>104.0</v>
      </c>
      <c r="H8802" s="9">
        <f>VENTAS!$I8802-(VENTAS!$I8802*0.4)</f>
        <v>23167.8</v>
      </c>
      <c r="I8802" s="9">
        <v>38613.0</v>
      </c>
      <c r="J8802" s="9">
        <f t="shared" si="2"/>
        <v>0.18</v>
      </c>
      <c r="K8802" s="9">
        <f t="shared" si="3"/>
        <v>45563.34</v>
      </c>
      <c r="L8802" s="11" t="s">
        <v>58</v>
      </c>
      <c r="M8802" s="9" t="s">
        <v>69</v>
      </c>
      <c r="N8802" s="6"/>
      <c r="O8802" s="6"/>
    </row>
    <row r="8803" ht="17.25" customHeight="1">
      <c r="A8803" s="7">
        <v>8802.0</v>
      </c>
      <c r="B8803" s="12">
        <v>42298.0</v>
      </c>
      <c r="C8803" s="13" t="s">
        <v>52</v>
      </c>
      <c r="D8803" s="14" t="s">
        <v>8806</v>
      </c>
      <c r="E8803" s="9" t="str">
        <f t="shared" si="1"/>
        <v>Surco,Lima,Lima</v>
      </c>
      <c r="F8803" s="13" t="s">
        <v>15</v>
      </c>
      <c r="G8803" s="9">
        <v>115.0</v>
      </c>
      <c r="H8803" s="9">
        <f>VENTAS!$I8803-(VENTAS!$I8803*0.4)</f>
        <v>19831.2</v>
      </c>
      <c r="I8803" s="9">
        <v>33052.0</v>
      </c>
      <c r="J8803" s="9">
        <f t="shared" si="2"/>
        <v>0.18</v>
      </c>
      <c r="K8803" s="9">
        <f t="shared" si="3"/>
        <v>39001.36</v>
      </c>
      <c r="L8803" s="11" t="s">
        <v>58</v>
      </c>
      <c r="M8803" s="13" t="s">
        <v>69</v>
      </c>
      <c r="N8803" s="6"/>
      <c r="O8803" s="6"/>
    </row>
    <row r="8804" ht="17.25" customHeight="1">
      <c r="A8804" s="7">
        <v>8803.0</v>
      </c>
      <c r="B8804" s="8">
        <v>42298.0</v>
      </c>
      <c r="C8804" s="9" t="s">
        <v>52</v>
      </c>
      <c r="D8804" s="10" t="s">
        <v>8807</v>
      </c>
      <c r="E8804" s="9" t="str">
        <f t="shared" si="1"/>
        <v>Surco,Lima,Lima</v>
      </c>
      <c r="F8804" s="9" t="s">
        <v>15</v>
      </c>
      <c r="G8804" s="9">
        <v>46.0</v>
      </c>
      <c r="H8804" s="9">
        <f>VENTAS!$I8804-(VENTAS!$I8804*0.4)</f>
        <v>16326</v>
      </c>
      <c r="I8804" s="9">
        <v>27210.0</v>
      </c>
      <c r="J8804" s="9">
        <f t="shared" si="2"/>
        <v>0.18</v>
      </c>
      <c r="K8804" s="9">
        <f t="shared" si="3"/>
        <v>32107.8</v>
      </c>
      <c r="L8804" s="11" t="s">
        <v>58</v>
      </c>
      <c r="M8804" s="9" t="s">
        <v>69</v>
      </c>
      <c r="N8804" s="6"/>
      <c r="O8804" s="6"/>
    </row>
    <row r="8805" ht="17.25" customHeight="1">
      <c r="A8805" s="7">
        <v>8804.0</v>
      </c>
      <c r="B8805" s="12">
        <v>42298.0</v>
      </c>
      <c r="C8805" s="13" t="s">
        <v>52</v>
      </c>
      <c r="D8805" s="14" t="s">
        <v>8808</v>
      </c>
      <c r="E8805" s="9" t="str">
        <f t="shared" si="1"/>
        <v>Surco,Lima,Lima</v>
      </c>
      <c r="F8805" s="13" t="s">
        <v>15</v>
      </c>
      <c r="G8805" s="9">
        <v>8.0</v>
      </c>
      <c r="H8805" s="9">
        <f>VENTAS!$I8805-(VENTAS!$I8805*0.4)</f>
        <v>11700.6</v>
      </c>
      <c r="I8805" s="9">
        <v>19501.0</v>
      </c>
      <c r="J8805" s="9">
        <f t="shared" si="2"/>
        <v>0.18</v>
      </c>
      <c r="K8805" s="9">
        <f t="shared" si="3"/>
        <v>23011.18</v>
      </c>
      <c r="L8805" s="11" t="s">
        <v>58</v>
      </c>
      <c r="M8805" s="13" t="s">
        <v>69</v>
      </c>
      <c r="N8805" s="6"/>
      <c r="O8805" s="6"/>
    </row>
    <row r="8806" ht="17.25" customHeight="1">
      <c r="A8806" s="7">
        <v>8805.0</v>
      </c>
      <c r="B8806" s="8">
        <v>42298.0</v>
      </c>
      <c r="C8806" s="9" t="s">
        <v>18</v>
      </c>
      <c r="D8806" s="10" t="s">
        <v>8809</v>
      </c>
      <c r="E8806" s="9" t="str">
        <f t="shared" si="1"/>
        <v>La Molina,Lima, Lima</v>
      </c>
      <c r="F8806" s="9" t="s">
        <v>15</v>
      </c>
      <c r="G8806" s="9">
        <v>57.0</v>
      </c>
      <c r="H8806" s="9">
        <f>VENTAS!$I8806-(VENTAS!$I8806*0.4)</f>
        <v>19371.6</v>
      </c>
      <c r="I8806" s="9">
        <v>32286.0</v>
      </c>
      <c r="J8806" s="9">
        <f t="shared" si="2"/>
        <v>0.18</v>
      </c>
      <c r="K8806" s="9">
        <f t="shared" si="3"/>
        <v>38097.48</v>
      </c>
      <c r="L8806" s="11" t="s">
        <v>27</v>
      </c>
      <c r="M8806" s="9" t="s">
        <v>28</v>
      </c>
      <c r="N8806" s="6"/>
      <c r="O8806" s="6"/>
    </row>
    <row r="8807" ht="17.25" customHeight="1">
      <c r="A8807" s="7">
        <v>8806.0</v>
      </c>
      <c r="B8807" s="12">
        <v>42298.0</v>
      </c>
      <c r="C8807" s="13" t="s">
        <v>18</v>
      </c>
      <c r="D8807" s="14" t="s">
        <v>8810</v>
      </c>
      <c r="E8807" s="9" t="str">
        <f t="shared" si="1"/>
        <v>La Molina,Lima, Lima</v>
      </c>
      <c r="F8807" s="13" t="s">
        <v>15</v>
      </c>
      <c r="G8807" s="9">
        <v>23.0</v>
      </c>
      <c r="H8807" s="9">
        <f>VENTAS!$I8807-(VENTAS!$I8807*0.4)</f>
        <v>18023.4</v>
      </c>
      <c r="I8807" s="9">
        <v>30039.0</v>
      </c>
      <c r="J8807" s="9">
        <f t="shared" si="2"/>
        <v>0.18</v>
      </c>
      <c r="K8807" s="9">
        <f t="shared" si="3"/>
        <v>35446.02</v>
      </c>
      <c r="L8807" s="11" t="s">
        <v>27</v>
      </c>
      <c r="M8807" s="13" t="s">
        <v>28</v>
      </c>
      <c r="N8807" s="6"/>
      <c r="O8807" s="6"/>
    </row>
    <row r="8808" ht="17.25" customHeight="1">
      <c r="A8808" s="7">
        <v>8807.0</v>
      </c>
      <c r="B8808" s="8">
        <v>42298.0</v>
      </c>
      <c r="C8808" s="9" t="s">
        <v>18</v>
      </c>
      <c r="D8808" s="10" t="s">
        <v>8811</v>
      </c>
      <c r="E8808" s="9" t="str">
        <f t="shared" si="1"/>
        <v>La Molina,Lima, Lima</v>
      </c>
      <c r="F8808" s="9" t="s">
        <v>15</v>
      </c>
      <c r="G8808" s="9">
        <v>93.0</v>
      </c>
      <c r="H8808" s="9">
        <f>VENTAS!$I8808-(VENTAS!$I8808*0.4)</f>
        <v>11736</v>
      </c>
      <c r="I8808" s="9">
        <v>19560.0</v>
      </c>
      <c r="J8808" s="9">
        <f t="shared" si="2"/>
        <v>0.18</v>
      </c>
      <c r="K8808" s="9">
        <f t="shared" si="3"/>
        <v>23080.8</v>
      </c>
      <c r="L8808" s="11" t="s">
        <v>27</v>
      </c>
      <c r="M8808" s="9" t="s">
        <v>28</v>
      </c>
      <c r="N8808" s="6"/>
      <c r="O8808" s="6"/>
    </row>
    <row r="8809" ht="17.25" customHeight="1">
      <c r="A8809" s="7">
        <v>8808.0</v>
      </c>
      <c r="B8809" s="12">
        <v>42298.0</v>
      </c>
      <c r="C8809" s="13" t="s">
        <v>18</v>
      </c>
      <c r="D8809" s="14" t="s">
        <v>8812</v>
      </c>
      <c r="E8809" s="9" t="str">
        <f t="shared" si="1"/>
        <v>La Molina,Lima, Lima</v>
      </c>
      <c r="F8809" s="13" t="s">
        <v>15</v>
      </c>
      <c r="G8809" s="9">
        <v>69.0</v>
      </c>
      <c r="H8809" s="9">
        <f>VENTAS!$I8809-(VENTAS!$I8809*0.4)</f>
        <v>22882.2</v>
      </c>
      <c r="I8809" s="9">
        <v>38137.0</v>
      </c>
      <c r="J8809" s="9">
        <f t="shared" si="2"/>
        <v>0.18</v>
      </c>
      <c r="K8809" s="9">
        <f t="shared" si="3"/>
        <v>45001.66</v>
      </c>
      <c r="L8809" s="11" t="s">
        <v>27</v>
      </c>
      <c r="M8809" s="13" t="s">
        <v>28</v>
      </c>
      <c r="N8809" s="6"/>
      <c r="O8809" s="6"/>
    </row>
    <row r="8810" ht="17.25" customHeight="1">
      <c r="A8810" s="7">
        <v>8809.0</v>
      </c>
      <c r="B8810" s="8">
        <v>42298.0</v>
      </c>
      <c r="C8810" s="9" t="s">
        <v>13</v>
      </c>
      <c r="D8810" s="10" t="s">
        <v>8813</v>
      </c>
      <c r="E8810" s="9" t="str">
        <f t="shared" si="1"/>
        <v>Surco,Lima,Lima</v>
      </c>
      <c r="F8810" s="9" t="s">
        <v>15</v>
      </c>
      <c r="G8810" s="9">
        <v>171.0</v>
      </c>
      <c r="H8810" s="9">
        <f>VENTAS!$I8810-(VENTAS!$I8810*0.4)</f>
        <v>12241.8</v>
      </c>
      <c r="I8810" s="9">
        <v>20403.0</v>
      </c>
      <c r="J8810" s="9">
        <f t="shared" si="2"/>
        <v>0.18</v>
      </c>
      <c r="K8810" s="9">
        <f t="shared" si="3"/>
        <v>24075.54</v>
      </c>
      <c r="L8810" s="11" t="s">
        <v>58</v>
      </c>
      <c r="M8810" s="9" t="s">
        <v>86</v>
      </c>
      <c r="N8810" s="6"/>
      <c r="O8810" s="6"/>
    </row>
    <row r="8811" ht="17.25" customHeight="1">
      <c r="A8811" s="7">
        <v>8810.0</v>
      </c>
      <c r="B8811" s="12">
        <v>42298.0</v>
      </c>
      <c r="C8811" s="13" t="s">
        <v>13</v>
      </c>
      <c r="D8811" s="14" t="s">
        <v>8814</v>
      </c>
      <c r="E8811" s="9" t="str">
        <f t="shared" si="1"/>
        <v>Surco,Lima,Lima</v>
      </c>
      <c r="F8811" s="13" t="s">
        <v>15</v>
      </c>
      <c r="G8811" s="9">
        <v>42.0</v>
      </c>
      <c r="H8811" s="9">
        <f>VENTAS!$I8811-(VENTAS!$I8811*0.4)</f>
        <v>20451</v>
      </c>
      <c r="I8811" s="9">
        <v>34085.0</v>
      </c>
      <c r="J8811" s="9">
        <f t="shared" si="2"/>
        <v>0.18</v>
      </c>
      <c r="K8811" s="9">
        <f t="shared" si="3"/>
        <v>40220.3</v>
      </c>
      <c r="L8811" s="11" t="s">
        <v>58</v>
      </c>
      <c r="M8811" s="13" t="s">
        <v>86</v>
      </c>
      <c r="N8811" s="6"/>
      <c r="O8811" s="6"/>
    </row>
    <row r="8812" ht="17.25" customHeight="1">
      <c r="A8812" s="7">
        <v>8811.0</v>
      </c>
      <c r="B8812" s="8">
        <v>42298.0</v>
      </c>
      <c r="C8812" s="9" t="s">
        <v>13</v>
      </c>
      <c r="D8812" s="10" t="s">
        <v>8815</v>
      </c>
      <c r="E8812" s="9" t="str">
        <f t="shared" si="1"/>
        <v>Surco,Lima,Lima</v>
      </c>
      <c r="F8812" s="9" t="s">
        <v>15</v>
      </c>
      <c r="G8812" s="9">
        <v>110.0</v>
      </c>
      <c r="H8812" s="9">
        <f>VENTAS!$I8812-(VENTAS!$I8812*0.4)</f>
        <v>17854.2</v>
      </c>
      <c r="I8812" s="9">
        <v>29757.0</v>
      </c>
      <c r="J8812" s="9">
        <f t="shared" si="2"/>
        <v>0.18</v>
      </c>
      <c r="K8812" s="9">
        <f t="shared" si="3"/>
        <v>35113.26</v>
      </c>
      <c r="L8812" s="11" t="s">
        <v>58</v>
      </c>
      <c r="M8812" s="9" t="s">
        <v>86</v>
      </c>
      <c r="N8812" s="6"/>
      <c r="O8812" s="6"/>
    </row>
    <row r="8813" ht="17.25" customHeight="1">
      <c r="A8813" s="7">
        <v>8812.0</v>
      </c>
      <c r="B8813" s="12">
        <v>42298.0</v>
      </c>
      <c r="C8813" s="13" t="s">
        <v>13</v>
      </c>
      <c r="D8813" s="14" t="s">
        <v>8816</v>
      </c>
      <c r="E8813" s="9" t="str">
        <f t="shared" si="1"/>
        <v>Surco,Lima,Lima</v>
      </c>
      <c r="F8813" s="13" t="s">
        <v>15</v>
      </c>
      <c r="G8813" s="9">
        <v>120.0</v>
      </c>
      <c r="H8813" s="9">
        <f>VENTAS!$I8813-(VENTAS!$I8813*0.4)</f>
        <v>16923.6</v>
      </c>
      <c r="I8813" s="9">
        <v>28206.0</v>
      </c>
      <c r="J8813" s="9">
        <f t="shared" si="2"/>
        <v>0.18</v>
      </c>
      <c r="K8813" s="9">
        <f t="shared" si="3"/>
        <v>33283.08</v>
      </c>
      <c r="L8813" s="11" t="s">
        <v>58</v>
      </c>
      <c r="M8813" s="13" t="s">
        <v>86</v>
      </c>
      <c r="N8813" s="6"/>
      <c r="O8813" s="6"/>
    </row>
    <row r="8814" ht="17.25" customHeight="1">
      <c r="A8814" s="7">
        <v>8813.0</v>
      </c>
      <c r="B8814" s="8">
        <v>42297.0</v>
      </c>
      <c r="C8814" s="9" t="s">
        <v>80</v>
      </c>
      <c r="D8814" s="10" t="s">
        <v>8817</v>
      </c>
      <c r="E8814" s="9" t="str">
        <f t="shared" si="1"/>
        <v>La Molina,Lima, Lima</v>
      </c>
      <c r="F8814" s="9" t="s">
        <v>15</v>
      </c>
      <c r="G8814" s="9">
        <v>68.0</v>
      </c>
      <c r="H8814" s="9">
        <f>VENTAS!$I8814-(VENTAS!$I8814*0.4)</f>
        <v>19800.6</v>
      </c>
      <c r="I8814" s="9">
        <v>33001.0</v>
      </c>
      <c r="J8814" s="9">
        <f t="shared" si="2"/>
        <v>0.18</v>
      </c>
      <c r="K8814" s="9">
        <f t="shared" si="3"/>
        <v>38941.18</v>
      </c>
      <c r="L8814" s="11" t="s">
        <v>27</v>
      </c>
      <c r="M8814" s="9" t="s">
        <v>28</v>
      </c>
      <c r="N8814" s="6"/>
      <c r="O8814" s="6"/>
    </row>
    <row r="8815" ht="17.25" customHeight="1">
      <c r="A8815" s="7">
        <v>8814.0</v>
      </c>
      <c r="B8815" s="12">
        <v>42297.0</v>
      </c>
      <c r="C8815" s="13" t="s">
        <v>80</v>
      </c>
      <c r="D8815" s="14" t="s">
        <v>8818</v>
      </c>
      <c r="E8815" s="9" t="str">
        <f t="shared" si="1"/>
        <v>La Molina,Lima, Lima</v>
      </c>
      <c r="F8815" s="13" t="s">
        <v>15</v>
      </c>
      <c r="G8815" s="9">
        <v>163.0</v>
      </c>
      <c r="H8815" s="9">
        <f>VENTAS!$I8815-(VENTAS!$I8815*0.4)</f>
        <v>12600.6</v>
      </c>
      <c r="I8815" s="9">
        <v>21001.0</v>
      </c>
      <c r="J8815" s="9">
        <f t="shared" si="2"/>
        <v>0.18</v>
      </c>
      <c r="K8815" s="9">
        <f t="shared" si="3"/>
        <v>24781.18</v>
      </c>
      <c r="L8815" s="11" t="s">
        <v>27</v>
      </c>
      <c r="M8815" s="13" t="s">
        <v>28</v>
      </c>
      <c r="N8815" s="6"/>
      <c r="O8815" s="6"/>
    </row>
    <row r="8816" ht="17.25" customHeight="1">
      <c r="A8816" s="7">
        <v>8815.0</v>
      </c>
      <c r="B8816" s="8">
        <v>42297.0</v>
      </c>
      <c r="C8816" s="9" t="s">
        <v>80</v>
      </c>
      <c r="D8816" s="10" t="s">
        <v>8819</v>
      </c>
      <c r="E8816" s="9" t="str">
        <f t="shared" si="1"/>
        <v>La Molina,Lima, Lima</v>
      </c>
      <c r="F8816" s="9" t="s">
        <v>15</v>
      </c>
      <c r="G8816" s="9">
        <v>142.0</v>
      </c>
      <c r="H8816" s="9">
        <f>VENTAS!$I8816-(VENTAS!$I8816*0.4)</f>
        <v>11988</v>
      </c>
      <c r="I8816" s="9">
        <v>19980.0</v>
      </c>
      <c r="J8816" s="9">
        <f t="shared" si="2"/>
        <v>0.18</v>
      </c>
      <c r="K8816" s="9">
        <f t="shared" si="3"/>
        <v>23576.4</v>
      </c>
      <c r="L8816" s="11" t="s">
        <v>27</v>
      </c>
      <c r="M8816" s="9" t="s">
        <v>28</v>
      </c>
      <c r="N8816" s="6"/>
      <c r="O8816" s="6"/>
    </row>
    <row r="8817" ht="17.25" customHeight="1">
      <c r="A8817" s="7">
        <v>8816.0</v>
      </c>
      <c r="B8817" s="12">
        <v>42297.0</v>
      </c>
      <c r="C8817" s="13" t="s">
        <v>80</v>
      </c>
      <c r="D8817" s="14" t="s">
        <v>8820</v>
      </c>
      <c r="E8817" s="9" t="str">
        <f t="shared" si="1"/>
        <v>La Molina,Lima, Lima</v>
      </c>
      <c r="F8817" s="13" t="s">
        <v>15</v>
      </c>
      <c r="G8817" s="9">
        <v>19.0</v>
      </c>
      <c r="H8817" s="9">
        <f>VENTAS!$I8817-(VENTAS!$I8817*0.4)</f>
        <v>19890.6</v>
      </c>
      <c r="I8817" s="9">
        <v>33151.0</v>
      </c>
      <c r="J8817" s="9">
        <f t="shared" si="2"/>
        <v>0.18</v>
      </c>
      <c r="K8817" s="9">
        <f t="shared" si="3"/>
        <v>39118.18</v>
      </c>
      <c r="L8817" s="11" t="s">
        <v>27</v>
      </c>
      <c r="M8817" s="13" t="s">
        <v>28</v>
      </c>
      <c r="N8817" s="6"/>
      <c r="O8817" s="6"/>
    </row>
    <row r="8818" ht="17.25" customHeight="1">
      <c r="A8818" s="7">
        <v>8817.0</v>
      </c>
      <c r="B8818" s="8">
        <v>42297.0</v>
      </c>
      <c r="C8818" s="9" t="s">
        <v>32</v>
      </c>
      <c r="D8818" s="10" t="s">
        <v>8821</v>
      </c>
      <c r="E8818" s="9" t="str">
        <f t="shared" si="1"/>
        <v>Ate,Lima,Lima</v>
      </c>
      <c r="F8818" s="9" t="s">
        <v>15</v>
      </c>
      <c r="G8818" s="9">
        <v>33.0</v>
      </c>
      <c r="H8818" s="9">
        <f>VENTAS!$I8818-(VENTAS!$I8818*0.4)</f>
        <v>14201.4</v>
      </c>
      <c r="I8818" s="9">
        <v>23669.0</v>
      </c>
      <c r="J8818" s="9">
        <f t="shared" si="2"/>
        <v>0.18</v>
      </c>
      <c r="K8818" s="9">
        <f t="shared" si="3"/>
        <v>27929.42</v>
      </c>
      <c r="L8818" s="11" t="s">
        <v>20</v>
      </c>
      <c r="M8818" s="9" t="s">
        <v>44</v>
      </c>
      <c r="N8818" s="6"/>
      <c r="O8818" s="6"/>
    </row>
    <row r="8819" ht="17.25" customHeight="1">
      <c r="A8819" s="7">
        <v>8818.0</v>
      </c>
      <c r="B8819" s="12">
        <v>42297.0</v>
      </c>
      <c r="C8819" s="13" t="s">
        <v>32</v>
      </c>
      <c r="D8819" s="14" t="s">
        <v>8822</v>
      </c>
      <c r="E8819" s="9" t="str">
        <f t="shared" si="1"/>
        <v>Ate,Lima,Lima</v>
      </c>
      <c r="F8819" s="13" t="s">
        <v>15</v>
      </c>
      <c r="G8819" s="9">
        <v>131.0</v>
      </c>
      <c r="H8819" s="9">
        <f>VENTAS!$I8819-(VENTAS!$I8819*0.4)</f>
        <v>13213.2</v>
      </c>
      <c r="I8819" s="9">
        <v>22022.0</v>
      </c>
      <c r="J8819" s="9">
        <f t="shared" si="2"/>
        <v>0.18</v>
      </c>
      <c r="K8819" s="9">
        <f t="shared" si="3"/>
        <v>25985.96</v>
      </c>
      <c r="L8819" s="11" t="s">
        <v>20</v>
      </c>
      <c r="M8819" s="13" t="s">
        <v>44</v>
      </c>
      <c r="N8819" s="6"/>
      <c r="O8819" s="6"/>
    </row>
    <row r="8820" ht="17.25" customHeight="1">
      <c r="A8820" s="7">
        <v>8819.0</v>
      </c>
      <c r="B8820" s="8">
        <v>42297.0</v>
      </c>
      <c r="C8820" s="9" t="s">
        <v>32</v>
      </c>
      <c r="D8820" s="10" t="s">
        <v>8823</v>
      </c>
      <c r="E8820" s="9" t="str">
        <f t="shared" si="1"/>
        <v>Ate,Lima,Lima</v>
      </c>
      <c r="F8820" s="9" t="s">
        <v>15</v>
      </c>
      <c r="G8820" s="9">
        <v>110.0</v>
      </c>
      <c r="H8820" s="9">
        <f>VENTAS!$I8820-(VENTAS!$I8820*0.4)</f>
        <v>18853.8</v>
      </c>
      <c r="I8820" s="9">
        <v>31423.0</v>
      </c>
      <c r="J8820" s="9">
        <f t="shared" si="2"/>
        <v>0.18</v>
      </c>
      <c r="K8820" s="9">
        <f t="shared" si="3"/>
        <v>37079.14</v>
      </c>
      <c r="L8820" s="11" t="s">
        <v>20</v>
      </c>
      <c r="M8820" s="9" t="s">
        <v>44</v>
      </c>
      <c r="N8820" s="6"/>
      <c r="O8820" s="6"/>
    </row>
    <row r="8821" ht="17.25" customHeight="1">
      <c r="A8821" s="7">
        <v>8820.0</v>
      </c>
      <c r="B8821" s="12">
        <v>42297.0</v>
      </c>
      <c r="C8821" s="13" t="s">
        <v>32</v>
      </c>
      <c r="D8821" s="14" t="s">
        <v>8824</v>
      </c>
      <c r="E8821" s="9" t="str">
        <f t="shared" si="1"/>
        <v>Ate,Lima,Lima</v>
      </c>
      <c r="F8821" s="13" t="s">
        <v>15</v>
      </c>
      <c r="G8821" s="9">
        <v>71.0</v>
      </c>
      <c r="H8821" s="9">
        <f>VENTAS!$I8821-(VENTAS!$I8821*0.4)</f>
        <v>22417.8</v>
      </c>
      <c r="I8821" s="9">
        <v>37363.0</v>
      </c>
      <c r="J8821" s="9">
        <f t="shared" si="2"/>
        <v>0.18</v>
      </c>
      <c r="K8821" s="9">
        <f t="shared" si="3"/>
        <v>44088.34</v>
      </c>
      <c r="L8821" s="11" t="s">
        <v>20</v>
      </c>
      <c r="M8821" s="13" t="s">
        <v>44</v>
      </c>
      <c r="N8821" s="6"/>
      <c r="O8821" s="6"/>
    </row>
    <row r="8822" ht="17.25" customHeight="1">
      <c r="A8822" s="7">
        <v>8821.0</v>
      </c>
      <c r="B8822" s="8">
        <v>42297.0</v>
      </c>
      <c r="C8822" s="9" t="s">
        <v>25</v>
      </c>
      <c r="D8822" s="10" t="s">
        <v>8825</v>
      </c>
      <c r="E8822" s="9" t="str">
        <f t="shared" si="1"/>
        <v>San Miguel, Lima, Lima</v>
      </c>
      <c r="F8822" s="9" t="s">
        <v>15</v>
      </c>
      <c r="G8822" s="9">
        <v>134.0</v>
      </c>
      <c r="H8822" s="9">
        <f>VENTAS!$I8822-(VENTAS!$I8822*0.4)</f>
        <v>18253.8</v>
      </c>
      <c r="I8822" s="9">
        <v>30423.0</v>
      </c>
      <c r="J8822" s="9">
        <f t="shared" si="2"/>
        <v>0.18</v>
      </c>
      <c r="K8822" s="9">
        <f t="shared" si="3"/>
        <v>35899.14</v>
      </c>
      <c r="L8822" s="11" t="s">
        <v>16</v>
      </c>
      <c r="M8822" s="9" t="s">
        <v>17</v>
      </c>
      <c r="N8822" s="6"/>
      <c r="O8822" s="6"/>
    </row>
    <row r="8823" ht="17.25" customHeight="1">
      <c r="A8823" s="7">
        <v>8822.0</v>
      </c>
      <c r="B8823" s="12">
        <v>42297.0</v>
      </c>
      <c r="C8823" s="13" t="s">
        <v>25</v>
      </c>
      <c r="D8823" s="14" t="s">
        <v>8826</v>
      </c>
      <c r="E8823" s="9" t="str">
        <f t="shared" si="1"/>
        <v>San Miguel, Lima, Lima</v>
      </c>
      <c r="F8823" s="13" t="s">
        <v>15</v>
      </c>
      <c r="G8823" s="9">
        <v>73.0</v>
      </c>
      <c r="H8823" s="9">
        <f>VENTAS!$I8823-(VENTAS!$I8823*0.4)</f>
        <v>15139.8</v>
      </c>
      <c r="I8823" s="9">
        <v>25233.0</v>
      </c>
      <c r="J8823" s="9">
        <f t="shared" si="2"/>
        <v>0.18</v>
      </c>
      <c r="K8823" s="9">
        <f t="shared" si="3"/>
        <v>29774.94</v>
      </c>
      <c r="L8823" s="11" t="s">
        <v>16</v>
      </c>
      <c r="M8823" s="13" t="s">
        <v>17</v>
      </c>
      <c r="N8823" s="6"/>
      <c r="O8823" s="6"/>
    </row>
    <row r="8824" ht="17.25" customHeight="1">
      <c r="A8824" s="7">
        <v>8823.0</v>
      </c>
      <c r="B8824" s="8">
        <v>42297.0</v>
      </c>
      <c r="C8824" s="9" t="s">
        <v>25</v>
      </c>
      <c r="D8824" s="10" t="s">
        <v>8827</v>
      </c>
      <c r="E8824" s="9" t="str">
        <f t="shared" si="1"/>
        <v>San Miguel, Lima, Lima</v>
      </c>
      <c r="F8824" s="9" t="s">
        <v>15</v>
      </c>
      <c r="G8824" s="9">
        <v>147.0</v>
      </c>
      <c r="H8824" s="9">
        <f>VENTAS!$I8824-(VENTAS!$I8824*0.4)</f>
        <v>12948</v>
      </c>
      <c r="I8824" s="9">
        <v>21580.0</v>
      </c>
      <c r="J8824" s="9">
        <f t="shared" si="2"/>
        <v>0.18</v>
      </c>
      <c r="K8824" s="9">
        <f t="shared" si="3"/>
        <v>25464.4</v>
      </c>
      <c r="L8824" s="11" t="s">
        <v>16</v>
      </c>
      <c r="M8824" s="9" t="s">
        <v>17</v>
      </c>
      <c r="N8824" s="6"/>
      <c r="O8824" s="6"/>
    </row>
    <row r="8825" ht="17.25" customHeight="1">
      <c r="A8825" s="7">
        <v>8824.0</v>
      </c>
      <c r="B8825" s="12">
        <v>42297.0</v>
      </c>
      <c r="C8825" s="13" t="s">
        <v>25</v>
      </c>
      <c r="D8825" s="14" t="s">
        <v>8828</v>
      </c>
      <c r="E8825" s="9" t="str">
        <f t="shared" si="1"/>
        <v>San Miguel, Lima, Lima</v>
      </c>
      <c r="F8825" s="13" t="s">
        <v>15</v>
      </c>
      <c r="G8825" s="9">
        <v>8.0</v>
      </c>
      <c r="H8825" s="9">
        <f>VENTAS!$I8825-(VENTAS!$I8825*0.4)</f>
        <v>21514.2</v>
      </c>
      <c r="I8825" s="9">
        <v>35857.0</v>
      </c>
      <c r="J8825" s="9">
        <f t="shared" si="2"/>
        <v>0.18</v>
      </c>
      <c r="K8825" s="9">
        <f t="shared" si="3"/>
        <v>42311.26</v>
      </c>
      <c r="L8825" s="11" t="s">
        <v>16</v>
      </c>
      <c r="M8825" s="13" t="s">
        <v>17</v>
      </c>
      <c r="N8825" s="6"/>
      <c r="O8825" s="6"/>
    </row>
    <row r="8826" ht="17.25" customHeight="1">
      <c r="A8826" s="7">
        <v>8825.0</v>
      </c>
      <c r="B8826" s="8">
        <v>42297.0</v>
      </c>
      <c r="C8826" s="9" t="s">
        <v>25</v>
      </c>
      <c r="D8826" s="10" t="s">
        <v>8829</v>
      </c>
      <c r="E8826" s="9" t="str">
        <f t="shared" si="1"/>
        <v>San Miguel, Lima, Lima</v>
      </c>
      <c r="F8826" s="9" t="s">
        <v>15</v>
      </c>
      <c r="G8826" s="9">
        <v>160.0</v>
      </c>
      <c r="H8826" s="9">
        <f>VENTAS!$I8826-(VENTAS!$I8826*0.4)</f>
        <v>11677.2</v>
      </c>
      <c r="I8826" s="9">
        <v>19462.0</v>
      </c>
      <c r="J8826" s="9">
        <f t="shared" si="2"/>
        <v>0.18</v>
      </c>
      <c r="K8826" s="9">
        <f t="shared" si="3"/>
        <v>22965.16</v>
      </c>
      <c r="L8826" s="11" t="s">
        <v>16</v>
      </c>
      <c r="M8826" s="9" t="s">
        <v>17</v>
      </c>
      <c r="N8826" s="6"/>
      <c r="O8826" s="6"/>
    </row>
    <row r="8827" ht="17.25" customHeight="1">
      <c r="A8827" s="7">
        <v>8826.0</v>
      </c>
      <c r="B8827" s="12">
        <v>42297.0</v>
      </c>
      <c r="C8827" s="13" t="s">
        <v>25</v>
      </c>
      <c r="D8827" s="14" t="s">
        <v>8830</v>
      </c>
      <c r="E8827" s="9" t="str">
        <f t="shared" si="1"/>
        <v>San Miguel, Lima, Lima</v>
      </c>
      <c r="F8827" s="13" t="s">
        <v>15</v>
      </c>
      <c r="G8827" s="9">
        <v>20.0</v>
      </c>
      <c r="H8827" s="9">
        <f>VENTAS!$I8827-(VENTAS!$I8827*0.4)</f>
        <v>11518.2</v>
      </c>
      <c r="I8827" s="9">
        <v>19197.0</v>
      </c>
      <c r="J8827" s="9">
        <f t="shared" si="2"/>
        <v>0.18</v>
      </c>
      <c r="K8827" s="9">
        <f t="shared" si="3"/>
        <v>22652.46</v>
      </c>
      <c r="L8827" s="11" t="s">
        <v>16</v>
      </c>
      <c r="M8827" s="13" t="s">
        <v>17</v>
      </c>
      <c r="N8827" s="6"/>
      <c r="O8827" s="6"/>
    </row>
    <row r="8828" ht="17.25" customHeight="1">
      <c r="A8828" s="7">
        <v>8827.0</v>
      </c>
      <c r="B8828" s="8">
        <v>42297.0</v>
      </c>
      <c r="C8828" s="9" t="s">
        <v>25</v>
      </c>
      <c r="D8828" s="10" t="s">
        <v>8831</v>
      </c>
      <c r="E8828" s="9" t="str">
        <f t="shared" si="1"/>
        <v>San Miguel, Lima, Lima</v>
      </c>
      <c r="F8828" s="9" t="s">
        <v>15</v>
      </c>
      <c r="G8828" s="9">
        <v>99.0</v>
      </c>
      <c r="H8828" s="9">
        <f>VENTAS!$I8828-(VENTAS!$I8828*0.4)</f>
        <v>13641.6</v>
      </c>
      <c r="I8828" s="9">
        <v>22736.0</v>
      </c>
      <c r="J8828" s="9">
        <f t="shared" si="2"/>
        <v>0.18</v>
      </c>
      <c r="K8828" s="9">
        <f t="shared" si="3"/>
        <v>26828.48</v>
      </c>
      <c r="L8828" s="11" t="s">
        <v>16</v>
      </c>
      <c r="M8828" s="9" t="s">
        <v>17</v>
      </c>
      <c r="N8828" s="6"/>
      <c r="O8828" s="6"/>
    </row>
    <row r="8829" ht="17.25" customHeight="1">
      <c r="A8829" s="7">
        <v>8828.0</v>
      </c>
      <c r="B8829" s="12">
        <v>42297.0</v>
      </c>
      <c r="C8829" s="13" t="s">
        <v>25</v>
      </c>
      <c r="D8829" s="14" t="s">
        <v>8832</v>
      </c>
      <c r="E8829" s="9" t="str">
        <f t="shared" si="1"/>
        <v>Surco,Lima,Lima</v>
      </c>
      <c r="F8829" s="13" t="s">
        <v>15</v>
      </c>
      <c r="G8829" s="9">
        <v>79.0</v>
      </c>
      <c r="H8829" s="9">
        <f>VENTAS!$I8829-(VENTAS!$I8829*0.4)</f>
        <v>12133.8</v>
      </c>
      <c r="I8829" s="9">
        <v>20223.0</v>
      </c>
      <c r="J8829" s="9">
        <f t="shared" si="2"/>
        <v>0.18</v>
      </c>
      <c r="K8829" s="9">
        <f t="shared" si="3"/>
        <v>23863.14</v>
      </c>
      <c r="L8829" s="11" t="s">
        <v>58</v>
      </c>
      <c r="M8829" s="13" t="s">
        <v>86</v>
      </c>
      <c r="N8829" s="6"/>
      <c r="O8829" s="6"/>
    </row>
    <row r="8830" ht="17.25" customHeight="1">
      <c r="A8830" s="7">
        <v>8829.0</v>
      </c>
      <c r="B8830" s="8">
        <v>42297.0</v>
      </c>
      <c r="C8830" s="9" t="s">
        <v>25</v>
      </c>
      <c r="D8830" s="10" t="s">
        <v>8833</v>
      </c>
      <c r="E8830" s="9" t="str">
        <f t="shared" si="1"/>
        <v>Surco,Lima,Lima</v>
      </c>
      <c r="F8830" s="9" t="s">
        <v>15</v>
      </c>
      <c r="G8830" s="9">
        <v>126.0</v>
      </c>
      <c r="H8830" s="9">
        <f>VENTAS!$I8830-(VENTAS!$I8830*0.4)</f>
        <v>22690.8</v>
      </c>
      <c r="I8830" s="9">
        <v>37818.0</v>
      </c>
      <c r="J8830" s="9">
        <f t="shared" si="2"/>
        <v>0.18</v>
      </c>
      <c r="K8830" s="9">
        <f t="shared" si="3"/>
        <v>44625.24</v>
      </c>
      <c r="L8830" s="11" t="s">
        <v>58</v>
      </c>
      <c r="M8830" s="9" t="s">
        <v>86</v>
      </c>
      <c r="N8830" s="6"/>
      <c r="O8830" s="6"/>
    </row>
    <row r="8831" ht="17.25" customHeight="1">
      <c r="A8831" s="7">
        <v>8830.0</v>
      </c>
      <c r="B8831" s="12">
        <v>42297.0</v>
      </c>
      <c r="C8831" s="13" t="s">
        <v>25</v>
      </c>
      <c r="D8831" s="14" t="s">
        <v>8834</v>
      </c>
      <c r="E8831" s="9" t="str">
        <f t="shared" si="1"/>
        <v>Surco,Lima,Lima</v>
      </c>
      <c r="F8831" s="13" t="s">
        <v>15</v>
      </c>
      <c r="G8831" s="9">
        <v>129.0</v>
      </c>
      <c r="H8831" s="9">
        <f>VENTAS!$I8831-(VENTAS!$I8831*0.4)</f>
        <v>14238</v>
      </c>
      <c r="I8831" s="9">
        <v>23730.0</v>
      </c>
      <c r="J8831" s="9">
        <f t="shared" si="2"/>
        <v>0.18</v>
      </c>
      <c r="K8831" s="9">
        <f t="shared" si="3"/>
        <v>28001.4</v>
      </c>
      <c r="L8831" s="11" t="s">
        <v>58</v>
      </c>
      <c r="M8831" s="13" t="s">
        <v>86</v>
      </c>
      <c r="N8831" s="6"/>
      <c r="O8831" s="6"/>
    </row>
    <row r="8832" ht="17.25" customHeight="1">
      <c r="A8832" s="7">
        <v>8831.0</v>
      </c>
      <c r="B8832" s="8">
        <v>42297.0</v>
      </c>
      <c r="C8832" s="9" t="s">
        <v>25</v>
      </c>
      <c r="D8832" s="10" t="s">
        <v>8835</v>
      </c>
      <c r="E8832" s="9" t="str">
        <f t="shared" si="1"/>
        <v>Surco,Lima,Lima</v>
      </c>
      <c r="F8832" s="9" t="s">
        <v>15</v>
      </c>
      <c r="G8832" s="9">
        <v>124.0</v>
      </c>
      <c r="H8832" s="9">
        <f>VENTAS!$I8832-(VENTAS!$I8832*0.4)</f>
        <v>13842.6</v>
      </c>
      <c r="I8832" s="9">
        <v>23071.0</v>
      </c>
      <c r="J8832" s="9">
        <f t="shared" si="2"/>
        <v>0.18</v>
      </c>
      <c r="K8832" s="9">
        <f t="shared" si="3"/>
        <v>27223.78</v>
      </c>
      <c r="L8832" s="11" t="s">
        <v>58</v>
      </c>
      <c r="M8832" s="9" t="s">
        <v>86</v>
      </c>
      <c r="N8832" s="6"/>
      <c r="O8832" s="6"/>
    </row>
    <row r="8833" ht="17.25" customHeight="1">
      <c r="A8833" s="7">
        <v>8832.0</v>
      </c>
      <c r="B8833" s="12">
        <v>42297.0</v>
      </c>
      <c r="C8833" s="13" t="s">
        <v>13</v>
      </c>
      <c r="D8833" s="14" t="s">
        <v>8836</v>
      </c>
      <c r="E8833" s="9" t="str">
        <f t="shared" si="1"/>
        <v>San Miguel, Lima, Lima</v>
      </c>
      <c r="F8833" s="13" t="s">
        <v>15</v>
      </c>
      <c r="G8833" s="9">
        <v>140.0</v>
      </c>
      <c r="H8833" s="9">
        <f>VENTAS!$I8833-(VENTAS!$I8833*0.4)</f>
        <v>12967.2</v>
      </c>
      <c r="I8833" s="9">
        <v>21612.0</v>
      </c>
      <c r="J8833" s="9">
        <f t="shared" si="2"/>
        <v>0.18</v>
      </c>
      <c r="K8833" s="9">
        <f t="shared" si="3"/>
        <v>25502.16</v>
      </c>
      <c r="L8833" s="11" t="s">
        <v>16</v>
      </c>
      <c r="M8833" s="13" t="s">
        <v>17</v>
      </c>
      <c r="N8833" s="6"/>
      <c r="O8833" s="6"/>
    </row>
    <row r="8834" ht="17.25" customHeight="1">
      <c r="A8834" s="7">
        <v>8833.0</v>
      </c>
      <c r="B8834" s="8">
        <v>42297.0</v>
      </c>
      <c r="C8834" s="9" t="s">
        <v>13</v>
      </c>
      <c r="D8834" s="10" t="s">
        <v>8837</v>
      </c>
      <c r="E8834" s="9" t="str">
        <f t="shared" si="1"/>
        <v>San Miguel, Lima, Lima</v>
      </c>
      <c r="F8834" s="9" t="s">
        <v>15</v>
      </c>
      <c r="G8834" s="9">
        <v>44.0</v>
      </c>
      <c r="H8834" s="9">
        <f>VENTAS!$I8834-(VENTAS!$I8834*0.4)</f>
        <v>21051.6</v>
      </c>
      <c r="I8834" s="9">
        <v>35086.0</v>
      </c>
      <c r="J8834" s="9">
        <f t="shared" si="2"/>
        <v>0.18</v>
      </c>
      <c r="K8834" s="9">
        <f t="shared" si="3"/>
        <v>41401.48</v>
      </c>
      <c r="L8834" s="11" t="s">
        <v>16</v>
      </c>
      <c r="M8834" s="9" t="s">
        <v>17</v>
      </c>
      <c r="N8834" s="6"/>
      <c r="O8834" s="6"/>
    </row>
    <row r="8835" ht="17.25" customHeight="1">
      <c r="A8835" s="7">
        <v>8834.0</v>
      </c>
      <c r="B8835" s="12">
        <v>42297.0</v>
      </c>
      <c r="C8835" s="13" t="s">
        <v>13</v>
      </c>
      <c r="D8835" s="14" t="s">
        <v>8838</v>
      </c>
      <c r="E8835" s="9" t="str">
        <f t="shared" si="1"/>
        <v>San Miguel, Lima, Lima</v>
      </c>
      <c r="F8835" s="13" t="s">
        <v>15</v>
      </c>
      <c r="G8835" s="9">
        <v>71.0</v>
      </c>
      <c r="H8835" s="9">
        <f>VENTAS!$I8835-(VENTAS!$I8835*0.4)</f>
        <v>17557.2</v>
      </c>
      <c r="I8835" s="9">
        <v>29262.0</v>
      </c>
      <c r="J8835" s="9">
        <f t="shared" si="2"/>
        <v>0.18</v>
      </c>
      <c r="K8835" s="9">
        <f t="shared" si="3"/>
        <v>34529.16</v>
      </c>
      <c r="L8835" s="11" t="s">
        <v>16</v>
      </c>
      <c r="M8835" s="13" t="s">
        <v>17</v>
      </c>
      <c r="N8835" s="6"/>
      <c r="O8835" s="6"/>
    </row>
    <row r="8836" ht="17.25" customHeight="1">
      <c r="A8836" s="7">
        <v>8835.0</v>
      </c>
      <c r="B8836" s="8">
        <v>42297.0</v>
      </c>
      <c r="C8836" s="9" t="s">
        <v>13</v>
      </c>
      <c r="D8836" s="10" t="s">
        <v>8839</v>
      </c>
      <c r="E8836" s="9" t="str">
        <f t="shared" si="1"/>
        <v>San Miguel, Lima, Lima</v>
      </c>
      <c r="F8836" s="9" t="s">
        <v>15</v>
      </c>
      <c r="G8836" s="9">
        <v>93.0</v>
      </c>
      <c r="H8836" s="9">
        <f>VENTAS!$I8836-(VENTAS!$I8836*0.4)</f>
        <v>22064.4</v>
      </c>
      <c r="I8836" s="9">
        <v>36774.0</v>
      </c>
      <c r="J8836" s="9">
        <f t="shared" si="2"/>
        <v>0.18</v>
      </c>
      <c r="K8836" s="9">
        <f t="shared" si="3"/>
        <v>43393.32</v>
      </c>
      <c r="L8836" s="11" t="s">
        <v>16</v>
      </c>
      <c r="M8836" s="9" t="s">
        <v>17</v>
      </c>
      <c r="N8836" s="6"/>
      <c r="O8836" s="6"/>
    </row>
    <row r="8837" ht="17.25" customHeight="1">
      <c r="A8837" s="7">
        <v>8836.0</v>
      </c>
      <c r="B8837" s="12">
        <v>42296.0</v>
      </c>
      <c r="C8837" s="13" t="s">
        <v>32</v>
      </c>
      <c r="D8837" s="14" t="s">
        <v>8840</v>
      </c>
      <c r="E8837" s="9" t="str">
        <f t="shared" si="1"/>
        <v>Surco,Lima,Lima</v>
      </c>
      <c r="F8837" s="13" t="s">
        <v>34</v>
      </c>
      <c r="G8837" s="9">
        <v>171.0</v>
      </c>
      <c r="H8837" s="9">
        <f>VENTAS!$I8837-(VENTAS!$I8837*0.4)</f>
        <v>14211</v>
      </c>
      <c r="I8837" s="9">
        <v>23685.0</v>
      </c>
      <c r="J8837" s="9">
        <f t="shared" si="2"/>
        <v>0.18</v>
      </c>
      <c r="K8837" s="9">
        <f t="shared" si="3"/>
        <v>27948.3</v>
      </c>
      <c r="L8837" s="11" t="s">
        <v>58</v>
      </c>
      <c r="M8837" s="13" t="s">
        <v>86</v>
      </c>
      <c r="N8837" s="6"/>
      <c r="O8837" s="6"/>
    </row>
    <row r="8838" ht="17.25" customHeight="1">
      <c r="A8838" s="7">
        <v>8837.0</v>
      </c>
      <c r="B8838" s="8">
        <v>42296.0</v>
      </c>
      <c r="C8838" s="9" t="s">
        <v>32</v>
      </c>
      <c r="D8838" s="10" t="s">
        <v>8841</v>
      </c>
      <c r="E8838" s="9" t="str">
        <f t="shared" si="1"/>
        <v>Surco,Lima,Lima</v>
      </c>
      <c r="F8838" s="9" t="s">
        <v>34</v>
      </c>
      <c r="G8838" s="9">
        <v>62.0</v>
      </c>
      <c r="H8838" s="9">
        <f>VENTAS!$I8838-(VENTAS!$I8838*0.4)</f>
        <v>13478.4</v>
      </c>
      <c r="I8838" s="9">
        <v>22464.0</v>
      </c>
      <c r="J8838" s="9">
        <f t="shared" si="2"/>
        <v>0.18</v>
      </c>
      <c r="K8838" s="9">
        <f t="shared" si="3"/>
        <v>26507.52</v>
      </c>
      <c r="L8838" s="11" t="s">
        <v>58</v>
      </c>
      <c r="M8838" s="9" t="s">
        <v>86</v>
      </c>
      <c r="N8838" s="6"/>
      <c r="O8838" s="6"/>
    </row>
    <row r="8839" ht="17.25" customHeight="1">
      <c r="A8839" s="7">
        <v>8838.0</v>
      </c>
      <c r="B8839" s="12">
        <v>42296.0</v>
      </c>
      <c r="C8839" s="13" t="s">
        <v>32</v>
      </c>
      <c r="D8839" s="14" t="s">
        <v>8842</v>
      </c>
      <c r="E8839" s="9" t="str">
        <f t="shared" si="1"/>
        <v>Surco,Lima,Lima</v>
      </c>
      <c r="F8839" s="13" t="s">
        <v>34</v>
      </c>
      <c r="G8839" s="9">
        <v>168.0</v>
      </c>
      <c r="H8839" s="9">
        <f>VENTAS!$I8839-(VENTAS!$I8839*0.4)</f>
        <v>19412.4</v>
      </c>
      <c r="I8839" s="9">
        <v>32354.0</v>
      </c>
      <c r="J8839" s="9">
        <f t="shared" si="2"/>
        <v>0.18</v>
      </c>
      <c r="K8839" s="9">
        <f t="shared" si="3"/>
        <v>38177.72</v>
      </c>
      <c r="L8839" s="11" t="s">
        <v>58</v>
      </c>
      <c r="M8839" s="13" t="s">
        <v>86</v>
      </c>
      <c r="N8839" s="6"/>
      <c r="O8839" s="6"/>
    </row>
    <row r="8840" ht="17.25" customHeight="1">
      <c r="A8840" s="7">
        <v>8839.0</v>
      </c>
      <c r="B8840" s="8">
        <v>42296.0</v>
      </c>
      <c r="C8840" s="9" t="s">
        <v>32</v>
      </c>
      <c r="D8840" s="10" t="s">
        <v>8843</v>
      </c>
      <c r="E8840" s="9" t="str">
        <f t="shared" si="1"/>
        <v>San Miguel, Lima, Lima</v>
      </c>
      <c r="F8840" s="9" t="s">
        <v>15</v>
      </c>
      <c r="G8840" s="9">
        <v>166.0</v>
      </c>
      <c r="H8840" s="9">
        <f>VENTAS!$I8840-(VENTAS!$I8840*0.4)</f>
        <v>17945.4</v>
      </c>
      <c r="I8840" s="9">
        <v>29909.0</v>
      </c>
      <c r="J8840" s="9">
        <f t="shared" si="2"/>
        <v>0.18</v>
      </c>
      <c r="K8840" s="9">
        <f t="shared" si="3"/>
        <v>35292.62</v>
      </c>
      <c r="L8840" s="11" t="s">
        <v>16</v>
      </c>
      <c r="M8840" s="9" t="s">
        <v>17</v>
      </c>
      <c r="N8840" s="6"/>
      <c r="O8840" s="6"/>
    </row>
    <row r="8841" ht="17.25" customHeight="1">
      <c r="A8841" s="7">
        <v>8840.0</v>
      </c>
      <c r="B8841" s="12">
        <v>42296.0</v>
      </c>
      <c r="C8841" s="13" t="s">
        <v>32</v>
      </c>
      <c r="D8841" s="14" t="s">
        <v>8844</v>
      </c>
      <c r="E8841" s="9" t="str">
        <f t="shared" si="1"/>
        <v>San Miguel, Lima, Lima</v>
      </c>
      <c r="F8841" s="13" t="s">
        <v>15</v>
      </c>
      <c r="G8841" s="9">
        <v>58.0</v>
      </c>
      <c r="H8841" s="9">
        <f>VENTAS!$I8841-(VENTAS!$I8841*0.4)</f>
        <v>15893.4</v>
      </c>
      <c r="I8841" s="9">
        <v>26489.0</v>
      </c>
      <c r="J8841" s="9">
        <f t="shared" si="2"/>
        <v>0.18</v>
      </c>
      <c r="K8841" s="9">
        <f t="shared" si="3"/>
        <v>31257.02</v>
      </c>
      <c r="L8841" s="11" t="s">
        <v>16</v>
      </c>
      <c r="M8841" s="13" t="s">
        <v>17</v>
      </c>
      <c r="N8841" s="6"/>
      <c r="O8841" s="6"/>
    </row>
    <row r="8842" ht="17.25" customHeight="1">
      <c r="A8842" s="7">
        <v>8841.0</v>
      </c>
      <c r="B8842" s="8">
        <v>42296.0</v>
      </c>
      <c r="C8842" s="9" t="s">
        <v>32</v>
      </c>
      <c r="D8842" s="10" t="s">
        <v>8845</v>
      </c>
      <c r="E8842" s="9" t="str">
        <f t="shared" si="1"/>
        <v>San Miguel, Lima, Lima</v>
      </c>
      <c r="F8842" s="9" t="s">
        <v>15</v>
      </c>
      <c r="G8842" s="9">
        <v>41.0</v>
      </c>
      <c r="H8842" s="9">
        <f>VENTAS!$I8842-(VENTAS!$I8842*0.4)</f>
        <v>23775.6</v>
      </c>
      <c r="I8842" s="9">
        <v>39626.0</v>
      </c>
      <c r="J8842" s="9">
        <f t="shared" si="2"/>
        <v>0.18</v>
      </c>
      <c r="K8842" s="9">
        <f t="shared" si="3"/>
        <v>46758.68</v>
      </c>
      <c r="L8842" s="11" t="s">
        <v>16</v>
      </c>
      <c r="M8842" s="9" t="s">
        <v>17</v>
      </c>
      <c r="N8842" s="6"/>
      <c r="O8842" s="6"/>
    </row>
    <row r="8843" ht="17.25" customHeight="1">
      <c r="A8843" s="7">
        <v>8842.0</v>
      </c>
      <c r="B8843" s="12">
        <v>42296.0</v>
      </c>
      <c r="C8843" s="13" t="s">
        <v>32</v>
      </c>
      <c r="D8843" s="14" t="s">
        <v>8846</v>
      </c>
      <c r="E8843" s="9" t="str">
        <f t="shared" si="1"/>
        <v>San Miguel, Lima, Lima</v>
      </c>
      <c r="F8843" s="13" t="s">
        <v>15</v>
      </c>
      <c r="G8843" s="9">
        <v>114.0</v>
      </c>
      <c r="H8843" s="9">
        <f>VENTAS!$I8843-(VENTAS!$I8843*0.4)</f>
        <v>19759.8</v>
      </c>
      <c r="I8843" s="9">
        <v>32933.0</v>
      </c>
      <c r="J8843" s="9">
        <f t="shared" si="2"/>
        <v>0.18</v>
      </c>
      <c r="K8843" s="9">
        <f t="shared" si="3"/>
        <v>38860.94</v>
      </c>
      <c r="L8843" s="11" t="s">
        <v>16</v>
      </c>
      <c r="M8843" s="13" t="s">
        <v>17</v>
      </c>
      <c r="N8843" s="6"/>
      <c r="O8843" s="6"/>
    </row>
    <row r="8844" ht="17.25" customHeight="1">
      <c r="A8844" s="7">
        <v>8843.0</v>
      </c>
      <c r="B8844" s="8">
        <v>42296.0</v>
      </c>
      <c r="C8844" s="9" t="s">
        <v>52</v>
      </c>
      <c r="D8844" s="10" t="s">
        <v>8847</v>
      </c>
      <c r="E8844" s="9" t="str">
        <f t="shared" si="1"/>
        <v>Surco,Lima,Lima</v>
      </c>
      <c r="F8844" s="9" t="s">
        <v>15</v>
      </c>
      <c r="G8844" s="9">
        <v>12.0</v>
      </c>
      <c r="H8844" s="9">
        <f>VENTAS!$I8844-(VENTAS!$I8844*0.4)</f>
        <v>13826.4</v>
      </c>
      <c r="I8844" s="9">
        <v>23044.0</v>
      </c>
      <c r="J8844" s="9">
        <f t="shared" si="2"/>
        <v>0.18</v>
      </c>
      <c r="K8844" s="9">
        <f t="shared" si="3"/>
        <v>27191.92</v>
      </c>
      <c r="L8844" s="11" t="s">
        <v>58</v>
      </c>
      <c r="M8844" s="9" t="s">
        <v>91</v>
      </c>
      <c r="N8844" s="6"/>
      <c r="O8844" s="6"/>
    </row>
    <row r="8845" ht="17.25" customHeight="1">
      <c r="A8845" s="7">
        <v>8844.0</v>
      </c>
      <c r="B8845" s="12">
        <v>42296.0</v>
      </c>
      <c r="C8845" s="13" t="s">
        <v>52</v>
      </c>
      <c r="D8845" s="14" t="s">
        <v>8848</v>
      </c>
      <c r="E8845" s="9" t="str">
        <f t="shared" si="1"/>
        <v>Surco,Lima,Lima</v>
      </c>
      <c r="F8845" s="13" t="s">
        <v>15</v>
      </c>
      <c r="G8845" s="9">
        <v>89.0</v>
      </c>
      <c r="H8845" s="9">
        <f>VENTAS!$I8845-(VENTAS!$I8845*0.4)</f>
        <v>15780.6</v>
      </c>
      <c r="I8845" s="9">
        <v>26301.0</v>
      </c>
      <c r="J8845" s="9">
        <f t="shared" si="2"/>
        <v>0.18</v>
      </c>
      <c r="K8845" s="9">
        <f t="shared" si="3"/>
        <v>31035.18</v>
      </c>
      <c r="L8845" s="11" t="s">
        <v>58</v>
      </c>
      <c r="M8845" s="13" t="s">
        <v>91</v>
      </c>
      <c r="N8845" s="6"/>
      <c r="O8845" s="6"/>
    </row>
    <row r="8846" ht="17.25" customHeight="1">
      <c r="A8846" s="7">
        <v>8845.0</v>
      </c>
      <c r="B8846" s="8">
        <v>42296.0</v>
      </c>
      <c r="C8846" s="9" t="s">
        <v>52</v>
      </c>
      <c r="D8846" s="10" t="s">
        <v>8849</v>
      </c>
      <c r="E8846" s="9" t="str">
        <f t="shared" si="1"/>
        <v>Surco,Lima,Lima</v>
      </c>
      <c r="F8846" s="9" t="s">
        <v>15</v>
      </c>
      <c r="G8846" s="9">
        <v>33.0</v>
      </c>
      <c r="H8846" s="9">
        <f>VENTAS!$I8846-(VENTAS!$I8846*0.4)</f>
        <v>16913.4</v>
      </c>
      <c r="I8846" s="9">
        <v>28189.0</v>
      </c>
      <c r="J8846" s="9">
        <f t="shared" si="2"/>
        <v>0.18</v>
      </c>
      <c r="K8846" s="9">
        <f t="shared" si="3"/>
        <v>33263.02</v>
      </c>
      <c r="L8846" s="11" t="s">
        <v>58</v>
      </c>
      <c r="M8846" s="9" t="s">
        <v>91</v>
      </c>
      <c r="N8846" s="6"/>
      <c r="O8846" s="6"/>
    </row>
    <row r="8847" ht="17.25" customHeight="1">
      <c r="A8847" s="7">
        <v>8846.0</v>
      </c>
      <c r="B8847" s="12">
        <v>42296.0</v>
      </c>
      <c r="C8847" s="13" t="s">
        <v>52</v>
      </c>
      <c r="D8847" s="14" t="s">
        <v>8850</v>
      </c>
      <c r="E8847" s="9" t="str">
        <f t="shared" si="1"/>
        <v>Surco,Lima,Lima</v>
      </c>
      <c r="F8847" s="13" t="s">
        <v>15</v>
      </c>
      <c r="G8847" s="9">
        <v>120.0</v>
      </c>
      <c r="H8847" s="9">
        <f>VENTAS!$I8847-(VENTAS!$I8847*0.4)</f>
        <v>18786.6</v>
      </c>
      <c r="I8847" s="9">
        <v>31311.0</v>
      </c>
      <c r="J8847" s="9">
        <f t="shared" si="2"/>
        <v>0.18</v>
      </c>
      <c r="K8847" s="9">
        <f t="shared" si="3"/>
        <v>36946.98</v>
      </c>
      <c r="L8847" s="11" t="s">
        <v>58</v>
      </c>
      <c r="M8847" s="13" t="s">
        <v>91</v>
      </c>
      <c r="N8847" s="6"/>
      <c r="O8847" s="6"/>
    </row>
    <row r="8848" ht="17.25" customHeight="1">
      <c r="A8848" s="7">
        <v>8847.0</v>
      </c>
      <c r="B8848" s="8">
        <v>42296.0</v>
      </c>
      <c r="C8848" s="9" t="s">
        <v>13</v>
      </c>
      <c r="D8848" s="10" t="s">
        <v>8851</v>
      </c>
      <c r="E8848" s="9" t="str">
        <f t="shared" si="1"/>
        <v>Ate,Lima,Lima</v>
      </c>
      <c r="F8848" s="9" t="s">
        <v>15</v>
      </c>
      <c r="G8848" s="9">
        <v>37.0</v>
      </c>
      <c r="H8848" s="9">
        <f>VENTAS!$I8848-(VENTAS!$I8848*0.4)</f>
        <v>23108.4</v>
      </c>
      <c r="I8848" s="9">
        <v>38514.0</v>
      </c>
      <c r="J8848" s="9">
        <f t="shared" si="2"/>
        <v>0.18</v>
      </c>
      <c r="K8848" s="9">
        <f t="shared" si="3"/>
        <v>45446.52</v>
      </c>
      <c r="L8848" s="11" t="s">
        <v>20</v>
      </c>
      <c r="M8848" s="9" t="s">
        <v>44</v>
      </c>
      <c r="N8848" s="6"/>
      <c r="O8848" s="6"/>
    </row>
    <row r="8849" ht="17.25" customHeight="1">
      <c r="A8849" s="7">
        <v>8848.0</v>
      </c>
      <c r="B8849" s="12">
        <v>42296.0</v>
      </c>
      <c r="C8849" s="13" t="s">
        <v>13</v>
      </c>
      <c r="D8849" s="14" t="s">
        <v>8852</v>
      </c>
      <c r="E8849" s="9" t="str">
        <f t="shared" si="1"/>
        <v>Ate,Lima,Lima</v>
      </c>
      <c r="F8849" s="13" t="s">
        <v>15</v>
      </c>
      <c r="G8849" s="9">
        <v>88.0</v>
      </c>
      <c r="H8849" s="9">
        <f>VENTAS!$I8849-(VENTAS!$I8849*0.4)</f>
        <v>15088.8</v>
      </c>
      <c r="I8849" s="9">
        <v>25148.0</v>
      </c>
      <c r="J8849" s="9">
        <f t="shared" si="2"/>
        <v>0.18</v>
      </c>
      <c r="K8849" s="9">
        <f t="shared" si="3"/>
        <v>29674.64</v>
      </c>
      <c r="L8849" s="11" t="s">
        <v>20</v>
      </c>
      <c r="M8849" s="13" t="s">
        <v>44</v>
      </c>
      <c r="N8849" s="6"/>
      <c r="O8849" s="6"/>
    </row>
    <row r="8850" ht="17.25" customHeight="1">
      <c r="A8850" s="7">
        <v>8849.0</v>
      </c>
      <c r="B8850" s="8">
        <v>42296.0</v>
      </c>
      <c r="C8850" s="9" t="s">
        <v>13</v>
      </c>
      <c r="D8850" s="10" t="s">
        <v>8853</v>
      </c>
      <c r="E8850" s="9" t="str">
        <f t="shared" si="1"/>
        <v>Ate,Lima,Lima</v>
      </c>
      <c r="F8850" s="9" t="s">
        <v>15</v>
      </c>
      <c r="G8850" s="9">
        <v>7.0</v>
      </c>
      <c r="H8850" s="9">
        <f>VENTAS!$I8850-(VENTAS!$I8850*0.4)</f>
        <v>23330.4</v>
      </c>
      <c r="I8850" s="9">
        <v>38884.0</v>
      </c>
      <c r="J8850" s="9">
        <f t="shared" si="2"/>
        <v>0.18</v>
      </c>
      <c r="K8850" s="9">
        <f t="shared" si="3"/>
        <v>45883.12</v>
      </c>
      <c r="L8850" s="11" t="s">
        <v>20</v>
      </c>
      <c r="M8850" s="9" t="s">
        <v>44</v>
      </c>
      <c r="N8850" s="6"/>
      <c r="O8850" s="6"/>
    </row>
    <row r="8851" ht="17.25" customHeight="1">
      <c r="A8851" s="7">
        <v>8850.0</v>
      </c>
      <c r="B8851" s="12">
        <v>42296.0</v>
      </c>
      <c r="C8851" s="13" t="s">
        <v>13</v>
      </c>
      <c r="D8851" s="14" t="s">
        <v>8854</v>
      </c>
      <c r="E8851" s="9" t="str">
        <f t="shared" si="1"/>
        <v>Ate,Lima,Lima</v>
      </c>
      <c r="F8851" s="13" t="s">
        <v>15</v>
      </c>
      <c r="G8851" s="9">
        <v>4.0</v>
      </c>
      <c r="H8851" s="9">
        <f>VENTAS!$I8851-(VENTAS!$I8851*0.4)</f>
        <v>22948.2</v>
      </c>
      <c r="I8851" s="9">
        <v>38247.0</v>
      </c>
      <c r="J8851" s="9">
        <f t="shared" si="2"/>
        <v>0.18</v>
      </c>
      <c r="K8851" s="9">
        <f t="shared" si="3"/>
        <v>45131.46</v>
      </c>
      <c r="L8851" s="11" t="s">
        <v>20</v>
      </c>
      <c r="M8851" s="13" t="s">
        <v>44</v>
      </c>
      <c r="N8851" s="6"/>
      <c r="O8851" s="6"/>
    </row>
    <row r="8852" ht="17.25" customHeight="1">
      <c r="A8852" s="7">
        <v>8851.0</v>
      </c>
      <c r="B8852" s="8">
        <v>42296.0</v>
      </c>
      <c r="C8852" s="9" t="s">
        <v>63</v>
      </c>
      <c r="D8852" s="10" t="s">
        <v>8855</v>
      </c>
      <c r="E8852" s="9" t="str">
        <f t="shared" si="1"/>
        <v>Surco,Lima,Lima</v>
      </c>
      <c r="F8852" s="9" t="s">
        <v>15</v>
      </c>
      <c r="G8852" s="9">
        <v>124.0</v>
      </c>
      <c r="H8852" s="9">
        <f>VENTAS!$I8852-(VENTAS!$I8852*0.4)</f>
        <v>22053.6</v>
      </c>
      <c r="I8852" s="9">
        <v>36756.0</v>
      </c>
      <c r="J8852" s="9">
        <f t="shared" si="2"/>
        <v>0.18</v>
      </c>
      <c r="K8852" s="9">
        <f t="shared" si="3"/>
        <v>43372.08</v>
      </c>
      <c r="L8852" s="11" t="s">
        <v>58</v>
      </c>
      <c r="M8852" s="9" t="s">
        <v>96</v>
      </c>
      <c r="N8852" s="6"/>
      <c r="O8852" s="6"/>
    </row>
    <row r="8853" ht="17.25" customHeight="1">
      <c r="A8853" s="7">
        <v>8852.0</v>
      </c>
      <c r="B8853" s="12">
        <v>42296.0</v>
      </c>
      <c r="C8853" s="13" t="s">
        <v>63</v>
      </c>
      <c r="D8853" s="14" t="s">
        <v>8856</v>
      </c>
      <c r="E8853" s="9" t="str">
        <f t="shared" si="1"/>
        <v>Surco,Lima,Lima</v>
      </c>
      <c r="F8853" s="13" t="s">
        <v>15</v>
      </c>
      <c r="G8853" s="9">
        <v>123.0</v>
      </c>
      <c r="H8853" s="9">
        <f>VENTAS!$I8853-(VENTAS!$I8853*0.4)</f>
        <v>22318.8</v>
      </c>
      <c r="I8853" s="9">
        <v>37198.0</v>
      </c>
      <c r="J8853" s="9">
        <f t="shared" si="2"/>
        <v>0.18</v>
      </c>
      <c r="K8853" s="9">
        <f t="shared" si="3"/>
        <v>43893.64</v>
      </c>
      <c r="L8853" s="11" t="s">
        <v>58</v>
      </c>
      <c r="M8853" s="13" t="s">
        <v>96</v>
      </c>
      <c r="N8853" s="6"/>
      <c r="O8853" s="6"/>
    </row>
    <row r="8854" ht="17.25" customHeight="1">
      <c r="A8854" s="7">
        <v>8853.0</v>
      </c>
      <c r="B8854" s="8">
        <v>42296.0</v>
      </c>
      <c r="C8854" s="9" t="s">
        <v>63</v>
      </c>
      <c r="D8854" s="10" t="s">
        <v>8857</v>
      </c>
      <c r="E8854" s="9" t="str">
        <f t="shared" si="1"/>
        <v>Surco,Lima,Lima</v>
      </c>
      <c r="F8854" s="9" t="s">
        <v>15</v>
      </c>
      <c r="G8854" s="9">
        <v>66.0</v>
      </c>
      <c r="H8854" s="9">
        <f>VENTAS!$I8854-(VENTAS!$I8854*0.4)</f>
        <v>16363.8</v>
      </c>
      <c r="I8854" s="9">
        <v>27273.0</v>
      </c>
      <c r="J8854" s="9">
        <f t="shared" si="2"/>
        <v>0.18</v>
      </c>
      <c r="K8854" s="9">
        <f t="shared" si="3"/>
        <v>32182.14</v>
      </c>
      <c r="L8854" s="11" t="s">
        <v>58</v>
      </c>
      <c r="M8854" s="9" t="s">
        <v>96</v>
      </c>
      <c r="N8854" s="6"/>
      <c r="O8854" s="6"/>
    </row>
    <row r="8855" ht="17.25" customHeight="1">
      <c r="A8855" s="7">
        <v>8854.0</v>
      </c>
      <c r="B8855" s="12">
        <v>42296.0</v>
      </c>
      <c r="C8855" s="13" t="s">
        <v>63</v>
      </c>
      <c r="D8855" s="14" t="s">
        <v>8858</v>
      </c>
      <c r="E8855" s="9" t="str">
        <f t="shared" si="1"/>
        <v>Surco,Lima,Lima</v>
      </c>
      <c r="F8855" s="13" t="s">
        <v>15</v>
      </c>
      <c r="G8855" s="9">
        <v>118.0</v>
      </c>
      <c r="H8855" s="9">
        <f>VENTAS!$I8855-(VENTAS!$I8855*0.4)</f>
        <v>18319.2</v>
      </c>
      <c r="I8855" s="9">
        <v>30532.0</v>
      </c>
      <c r="J8855" s="9">
        <f t="shared" si="2"/>
        <v>0.18</v>
      </c>
      <c r="K8855" s="9">
        <f t="shared" si="3"/>
        <v>36027.76</v>
      </c>
      <c r="L8855" s="11" t="s">
        <v>58</v>
      </c>
      <c r="M8855" s="13" t="s">
        <v>96</v>
      </c>
      <c r="N8855" s="6"/>
      <c r="O8855" s="6"/>
    </row>
    <row r="8856" ht="17.25" customHeight="1">
      <c r="A8856" s="7">
        <v>8855.0</v>
      </c>
      <c r="B8856" s="8">
        <v>42295.0</v>
      </c>
      <c r="C8856" s="9" t="s">
        <v>32</v>
      </c>
      <c r="D8856" s="10" t="s">
        <v>8859</v>
      </c>
      <c r="E8856" s="9" t="str">
        <f t="shared" si="1"/>
        <v>San Miguel, Lima, Lima</v>
      </c>
      <c r="F8856" s="9" t="s">
        <v>15</v>
      </c>
      <c r="G8856" s="9">
        <v>152.0</v>
      </c>
      <c r="H8856" s="9">
        <f>VENTAS!$I8856-(VENTAS!$I8856*0.4)</f>
        <v>18315.6</v>
      </c>
      <c r="I8856" s="9">
        <v>30526.0</v>
      </c>
      <c r="J8856" s="9">
        <f t="shared" si="2"/>
        <v>0.18</v>
      </c>
      <c r="K8856" s="9">
        <f t="shared" si="3"/>
        <v>36020.68</v>
      </c>
      <c r="L8856" s="11" t="s">
        <v>16</v>
      </c>
      <c r="M8856" s="9" t="s">
        <v>39</v>
      </c>
      <c r="N8856" s="6"/>
      <c r="O8856" s="6"/>
    </row>
    <row r="8857" ht="17.25" customHeight="1">
      <c r="A8857" s="7">
        <v>8856.0</v>
      </c>
      <c r="B8857" s="12">
        <v>42295.0</v>
      </c>
      <c r="C8857" s="13" t="s">
        <v>32</v>
      </c>
      <c r="D8857" s="14" t="s">
        <v>8860</v>
      </c>
      <c r="E8857" s="9" t="str">
        <f t="shared" si="1"/>
        <v>San Miguel, Lima, Lima</v>
      </c>
      <c r="F8857" s="13" t="s">
        <v>15</v>
      </c>
      <c r="G8857" s="9">
        <v>113.0</v>
      </c>
      <c r="H8857" s="9">
        <f>VENTAS!$I8857-(VENTAS!$I8857*0.4)</f>
        <v>22738.2</v>
      </c>
      <c r="I8857" s="9">
        <v>37897.0</v>
      </c>
      <c r="J8857" s="9">
        <f t="shared" si="2"/>
        <v>0.18</v>
      </c>
      <c r="K8857" s="9">
        <f t="shared" si="3"/>
        <v>44718.46</v>
      </c>
      <c r="L8857" s="11" t="s">
        <v>16</v>
      </c>
      <c r="M8857" s="13" t="s">
        <v>39</v>
      </c>
      <c r="N8857" s="6"/>
      <c r="O8857" s="6"/>
    </row>
    <row r="8858" ht="17.25" customHeight="1">
      <c r="A8858" s="7">
        <v>8857.0</v>
      </c>
      <c r="B8858" s="8">
        <v>42295.0</v>
      </c>
      <c r="C8858" s="9" t="s">
        <v>32</v>
      </c>
      <c r="D8858" s="10" t="s">
        <v>8861</v>
      </c>
      <c r="E8858" s="9" t="str">
        <f t="shared" si="1"/>
        <v>San Miguel, Lima, Lima</v>
      </c>
      <c r="F8858" s="9" t="s">
        <v>15</v>
      </c>
      <c r="G8858" s="9">
        <v>73.0</v>
      </c>
      <c r="H8858" s="9">
        <f>VENTAS!$I8858-(VENTAS!$I8858*0.4)</f>
        <v>21265.8</v>
      </c>
      <c r="I8858" s="9">
        <v>35443.0</v>
      </c>
      <c r="J8858" s="9">
        <f t="shared" si="2"/>
        <v>0.18</v>
      </c>
      <c r="K8858" s="9">
        <f t="shared" si="3"/>
        <v>41822.74</v>
      </c>
      <c r="L8858" s="11" t="s">
        <v>16</v>
      </c>
      <c r="M8858" s="9" t="s">
        <v>39</v>
      </c>
      <c r="N8858" s="6"/>
      <c r="O8858" s="6"/>
    </row>
    <row r="8859" ht="17.25" customHeight="1">
      <c r="A8859" s="7">
        <v>8858.0</v>
      </c>
      <c r="B8859" s="12">
        <v>42295.0</v>
      </c>
      <c r="C8859" s="13" t="s">
        <v>32</v>
      </c>
      <c r="D8859" s="14" t="s">
        <v>8862</v>
      </c>
      <c r="E8859" s="9" t="str">
        <f t="shared" si="1"/>
        <v>San Miguel, Lima, Lima</v>
      </c>
      <c r="F8859" s="13" t="s">
        <v>15</v>
      </c>
      <c r="G8859" s="9">
        <v>124.0</v>
      </c>
      <c r="H8859" s="9">
        <f>VENTAS!$I8859-(VENTAS!$I8859*0.4)</f>
        <v>19651.2</v>
      </c>
      <c r="I8859" s="9">
        <v>32752.0</v>
      </c>
      <c r="J8859" s="9">
        <f t="shared" si="2"/>
        <v>0.18</v>
      </c>
      <c r="K8859" s="9">
        <f t="shared" si="3"/>
        <v>38647.36</v>
      </c>
      <c r="L8859" s="11" t="s">
        <v>16</v>
      </c>
      <c r="M8859" s="13" t="s">
        <v>39</v>
      </c>
      <c r="N8859" s="6"/>
      <c r="O8859" s="6"/>
    </row>
    <row r="8860" ht="17.25" customHeight="1">
      <c r="A8860" s="7">
        <v>8859.0</v>
      </c>
      <c r="B8860" s="8">
        <v>42295.0</v>
      </c>
      <c r="C8860" s="9" t="s">
        <v>18</v>
      </c>
      <c r="D8860" s="10" t="s">
        <v>8863</v>
      </c>
      <c r="E8860" s="9" t="str">
        <f t="shared" si="1"/>
        <v>San Miguel, Lima, Lima</v>
      </c>
      <c r="F8860" s="9" t="s">
        <v>15</v>
      </c>
      <c r="G8860" s="9">
        <v>160.0</v>
      </c>
      <c r="H8860" s="9">
        <f>VENTAS!$I8860-(VENTAS!$I8860*0.4)</f>
        <v>17989.8</v>
      </c>
      <c r="I8860" s="9">
        <v>29983.0</v>
      </c>
      <c r="J8860" s="9">
        <f t="shared" si="2"/>
        <v>0.18</v>
      </c>
      <c r="K8860" s="9">
        <f t="shared" si="3"/>
        <v>35379.94</v>
      </c>
      <c r="L8860" s="11" t="s">
        <v>16</v>
      </c>
      <c r="M8860" s="9" t="s">
        <v>17</v>
      </c>
      <c r="N8860" s="6"/>
      <c r="O8860" s="6"/>
    </row>
    <row r="8861" ht="17.25" customHeight="1">
      <c r="A8861" s="7">
        <v>8860.0</v>
      </c>
      <c r="B8861" s="12">
        <v>42295.0</v>
      </c>
      <c r="C8861" s="13" t="s">
        <v>18</v>
      </c>
      <c r="D8861" s="14" t="s">
        <v>8864</v>
      </c>
      <c r="E8861" s="9" t="str">
        <f t="shared" si="1"/>
        <v>San Miguel, Lima, Lima</v>
      </c>
      <c r="F8861" s="13" t="s">
        <v>15</v>
      </c>
      <c r="G8861" s="9">
        <v>65.0</v>
      </c>
      <c r="H8861" s="9">
        <f>VENTAS!$I8861-(VENTAS!$I8861*0.4)</f>
        <v>11371.2</v>
      </c>
      <c r="I8861" s="9">
        <v>18952.0</v>
      </c>
      <c r="J8861" s="9">
        <f t="shared" si="2"/>
        <v>0.18</v>
      </c>
      <c r="K8861" s="9">
        <f t="shared" si="3"/>
        <v>22363.36</v>
      </c>
      <c r="L8861" s="11" t="s">
        <v>16</v>
      </c>
      <c r="M8861" s="13" t="s">
        <v>17</v>
      </c>
      <c r="N8861" s="6"/>
      <c r="O8861" s="6"/>
    </row>
    <row r="8862" ht="17.25" customHeight="1">
      <c r="A8862" s="7">
        <v>8861.0</v>
      </c>
      <c r="B8862" s="8">
        <v>42295.0</v>
      </c>
      <c r="C8862" s="9" t="s">
        <v>18</v>
      </c>
      <c r="D8862" s="10" t="s">
        <v>8865</v>
      </c>
      <c r="E8862" s="9" t="str">
        <f t="shared" si="1"/>
        <v>San Miguel, Lima, Lima</v>
      </c>
      <c r="F8862" s="9" t="s">
        <v>15</v>
      </c>
      <c r="G8862" s="9">
        <v>102.0</v>
      </c>
      <c r="H8862" s="9">
        <f>VENTAS!$I8862-(VENTAS!$I8862*0.4)</f>
        <v>14388.6</v>
      </c>
      <c r="I8862" s="9">
        <v>23981.0</v>
      </c>
      <c r="J8862" s="9">
        <f t="shared" si="2"/>
        <v>0.18</v>
      </c>
      <c r="K8862" s="9">
        <f t="shared" si="3"/>
        <v>28297.58</v>
      </c>
      <c r="L8862" s="11" t="s">
        <v>16</v>
      </c>
      <c r="M8862" s="9" t="s">
        <v>17</v>
      </c>
      <c r="N8862" s="6"/>
      <c r="O8862" s="6"/>
    </row>
    <row r="8863" ht="17.25" customHeight="1">
      <c r="A8863" s="7">
        <v>8862.0</v>
      </c>
      <c r="B8863" s="12">
        <v>42295.0</v>
      </c>
      <c r="C8863" s="13" t="s">
        <v>18</v>
      </c>
      <c r="D8863" s="14" t="s">
        <v>8866</v>
      </c>
      <c r="E8863" s="9" t="str">
        <f t="shared" si="1"/>
        <v>San Miguel, Lima, Lima</v>
      </c>
      <c r="F8863" s="13" t="s">
        <v>15</v>
      </c>
      <c r="G8863" s="9">
        <v>89.0</v>
      </c>
      <c r="H8863" s="9">
        <f>VENTAS!$I8863-(VENTAS!$I8863*0.4)</f>
        <v>20821.2</v>
      </c>
      <c r="I8863" s="9">
        <v>34702.0</v>
      </c>
      <c r="J8863" s="9">
        <f t="shared" si="2"/>
        <v>0.18</v>
      </c>
      <c r="K8863" s="9">
        <f t="shared" si="3"/>
        <v>40948.36</v>
      </c>
      <c r="L8863" s="11" t="s">
        <v>16</v>
      </c>
      <c r="M8863" s="13" t="s">
        <v>17</v>
      </c>
      <c r="N8863" s="6"/>
      <c r="O8863" s="6"/>
    </row>
    <row r="8864" ht="17.25" customHeight="1">
      <c r="A8864" s="7">
        <v>8863.0</v>
      </c>
      <c r="B8864" s="8">
        <v>42294.0</v>
      </c>
      <c r="C8864" s="9" t="s">
        <v>104</v>
      </c>
      <c r="D8864" s="10" t="s">
        <v>8867</v>
      </c>
      <c r="E8864" s="9" t="str">
        <f t="shared" si="1"/>
        <v>Surco,Lima,Lima</v>
      </c>
      <c r="F8864" s="9" t="s">
        <v>34</v>
      </c>
      <c r="G8864" s="9">
        <v>46.0</v>
      </c>
      <c r="H8864" s="9">
        <f>VENTAS!$I8864-(VENTAS!$I8864*0.4)</f>
        <v>12643.2</v>
      </c>
      <c r="I8864" s="9">
        <v>21072.0</v>
      </c>
      <c r="J8864" s="9">
        <f t="shared" si="2"/>
        <v>0.18</v>
      </c>
      <c r="K8864" s="9">
        <f t="shared" si="3"/>
        <v>24864.96</v>
      </c>
      <c r="L8864" s="11" t="s">
        <v>58</v>
      </c>
      <c r="M8864" s="9" t="s">
        <v>91</v>
      </c>
      <c r="N8864" s="6"/>
      <c r="O8864" s="6"/>
    </row>
    <row r="8865" ht="17.25" customHeight="1">
      <c r="A8865" s="7">
        <v>8864.0</v>
      </c>
      <c r="B8865" s="12">
        <v>42294.0</v>
      </c>
      <c r="C8865" s="13" t="s">
        <v>104</v>
      </c>
      <c r="D8865" s="14" t="s">
        <v>8868</v>
      </c>
      <c r="E8865" s="9" t="str">
        <f t="shared" si="1"/>
        <v>Surco,Lima,Lima</v>
      </c>
      <c r="F8865" s="13" t="s">
        <v>34</v>
      </c>
      <c r="G8865" s="9">
        <v>7.0</v>
      </c>
      <c r="H8865" s="9">
        <f>VENTAS!$I8865-(VENTAS!$I8865*0.4)</f>
        <v>21672.6</v>
      </c>
      <c r="I8865" s="9">
        <v>36121.0</v>
      </c>
      <c r="J8865" s="9">
        <f t="shared" si="2"/>
        <v>0.18</v>
      </c>
      <c r="K8865" s="9">
        <f t="shared" si="3"/>
        <v>42622.78</v>
      </c>
      <c r="L8865" s="11" t="s">
        <v>58</v>
      </c>
      <c r="M8865" s="13" t="s">
        <v>91</v>
      </c>
      <c r="N8865" s="6"/>
      <c r="O8865" s="6"/>
    </row>
    <row r="8866" ht="17.25" customHeight="1">
      <c r="A8866" s="7">
        <v>8865.0</v>
      </c>
      <c r="B8866" s="8">
        <v>42294.0</v>
      </c>
      <c r="C8866" s="9" t="s">
        <v>104</v>
      </c>
      <c r="D8866" s="10" t="s">
        <v>8869</v>
      </c>
      <c r="E8866" s="9" t="str">
        <f t="shared" si="1"/>
        <v>Surco,Lima,Lima</v>
      </c>
      <c r="F8866" s="9" t="s">
        <v>34</v>
      </c>
      <c r="G8866" s="9">
        <v>179.0</v>
      </c>
      <c r="H8866" s="9">
        <f>VENTAS!$I8866-(VENTAS!$I8866*0.4)</f>
        <v>23988.6</v>
      </c>
      <c r="I8866" s="9">
        <v>39981.0</v>
      </c>
      <c r="J8866" s="9">
        <f t="shared" si="2"/>
        <v>0.18</v>
      </c>
      <c r="K8866" s="9">
        <f t="shared" si="3"/>
        <v>47177.58</v>
      </c>
      <c r="L8866" s="11" t="s">
        <v>58</v>
      </c>
      <c r="M8866" s="9" t="s">
        <v>91</v>
      </c>
      <c r="N8866" s="6"/>
      <c r="O8866" s="6"/>
    </row>
    <row r="8867" ht="17.25" customHeight="1">
      <c r="A8867" s="7">
        <v>8866.0</v>
      </c>
      <c r="B8867" s="12">
        <v>42294.0</v>
      </c>
      <c r="C8867" s="13" t="s">
        <v>104</v>
      </c>
      <c r="D8867" s="14" t="s">
        <v>8870</v>
      </c>
      <c r="E8867" s="9" t="str">
        <f t="shared" si="1"/>
        <v>Surco,Lima,Lima</v>
      </c>
      <c r="F8867" s="13" t="s">
        <v>34</v>
      </c>
      <c r="G8867" s="9">
        <v>73.0</v>
      </c>
      <c r="H8867" s="9">
        <f>VENTAS!$I8867-(VENTAS!$I8867*0.4)</f>
        <v>16050</v>
      </c>
      <c r="I8867" s="9">
        <v>26750.0</v>
      </c>
      <c r="J8867" s="9">
        <f t="shared" si="2"/>
        <v>0.18</v>
      </c>
      <c r="K8867" s="9">
        <f t="shared" si="3"/>
        <v>31565</v>
      </c>
      <c r="L8867" s="11" t="s">
        <v>58</v>
      </c>
      <c r="M8867" s="13" t="s">
        <v>91</v>
      </c>
      <c r="N8867" s="6"/>
      <c r="O8867" s="6"/>
    </row>
    <row r="8868" ht="17.25" customHeight="1">
      <c r="A8868" s="7">
        <v>8867.0</v>
      </c>
      <c r="B8868" s="8">
        <v>42294.0</v>
      </c>
      <c r="C8868" s="9" t="s">
        <v>104</v>
      </c>
      <c r="D8868" s="10" t="s">
        <v>8871</v>
      </c>
      <c r="E8868" s="9" t="str">
        <f t="shared" si="1"/>
        <v>Surco,Lima,Lima</v>
      </c>
      <c r="F8868" s="9" t="s">
        <v>15</v>
      </c>
      <c r="G8868" s="9">
        <v>16.0</v>
      </c>
      <c r="H8868" s="9">
        <f>VENTAS!$I8868-(VENTAS!$I8868*0.4)</f>
        <v>18909.6</v>
      </c>
      <c r="I8868" s="9">
        <v>31516.0</v>
      </c>
      <c r="J8868" s="9">
        <f t="shared" si="2"/>
        <v>0.18</v>
      </c>
      <c r="K8868" s="9">
        <f t="shared" si="3"/>
        <v>37188.88</v>
      </c>
      <c r="L8868" s="11" t="s">
        <v>58</v>
      </c>
      <c r="M8868" s="9" t="s">
        <v>86</v>
      </c>
      <c r="N8868" s="6"/>
      <c r="O8868" s="6"/>
    </row>
    <row r="8869" ht="17.25" customHeight="1">
      <c r="A8869" s="7">
        <v>8868.0</v>
      </c>
      <c r="B8869" s="12">
        <v>42294.0</v>
      </c>
      <c r="C8869" s="13" t="s">
        <v>104</v>
      </c>
      <c r="D8869" s="14" t="s">
        <v>8872</v>
      </c>
      <c r="E8869" s="9" t="str">
        <f t="shared" si="1"/>
        <v>Surco,Lima,Lima</v>
      </c>
      <c r="F8869" s="13" t="s">
        <v>15</v>
      </c>
      <c r="G8869" s="9">
        <v>98.0</v>
      </c>
      <c r="H8869" s="9">
        <f>VENTAS!$I8869-(VENTAS!$I8869*0.4)</f>
        <v>17463</v>
      </c>
      <c r="I8869" s="9">
        <v>29105.0</v>
      </c>
      <c r="J8869" s="9">
        <f t="shared" si="2"/>
        <v>0.18</v>
      </c>
      <c r="K8869" s="9">
        <f t="shared" si="3"/>
        <v>34343.9</v>
      </c>
      <c r="L8869" s="11" t="s">
        <v>58</v>
      </c>
      <c r="M8869" s="13" t="s">
        <v>86</v>
      </c>
      <c r="N8869" s="6"/>
      <c r="O8869" s="6"/>
    </row>
    <row r="8870" ht="17.25" customHeight="1">
      <c r="A8870" s="7">
        <v>8869.0</v>
      </c>
      <c r="B8870" s="8">
        <v>42294.0</v>
      </c>
      <c r="C8870" s="9" t="s">
        <v>104</v>
      </c>
      <c r="D8870" s="10" t="s">
        <v>8873</v>
      </c>
      <c r="E8870" s="9" t="str">
        <f t="shared" si="1"/>
        <v>Surco,Lima,Lima</v>
      </c>
      <c r="F8870" s="9" t="s">
        <v>15</v>
      </c>
      <c r="G8870" s="9">
        <v>116.0</v>
      </c>
      <c r="H8870" s="9">
        <f>VENTAS!$I8870-(VENTAS!$I8870*0.4)</f>
        <v>18993.6</v>
      </c>
      <c r="I8870" s="9">
        <v>31656.0</v>
      </c>
      <c r="J8870" s="9">
        <f t="shared" si="2"/>
        <v>0.18</v>
      </c>
      <c r="K8870" s="9">
        <f t="shared" si="3"/>
        <v>37354.08</v>
      </c>
      <c r="L8870" s="11" t="s">
        <v>58</v>
      </c>
      <c r="M8870" s="9" t="s">
        <v>86</v>
      </c>
      <c r="N8870" s="6"/>
      <c r="O8870" s="6"/>
    </row>
    <row r="8871" ht="17.25" customHeight="1">
      <c r="A8871" s="7">
        <v>8870.0</v>
      </c>
      <c r="B8871" s="12">
        <v>42294.0</v>
      </c>
      <c r="C8871" s="13" t="s">
        <v>104</v>
      </c>
      <c r="D8871" s="14" t="s">
        <v>8874</v>
      </c>
      <c r="E8871" s="9" t="str">
        <f t="shared" si="1"/>
        <v>Surco,Lima,Lima</v>
      </c>
      <c r="F8871" s="13" t="s">
        <v>15</v>
      </c>
      <c r="G8871" s="9">
        <v>42.0</v>
      </c>
      <c r="H8871" s="9">
        <f>VENTAS!$I8871-(VENTAS!$I8871*0.4)</f>
        <v>21078</v>
      </c>
      <c r="I8871" s="9">
        <v>35130.0</v>
      </c>
      <c r="J8871" s="9">
        <f t="shared" si="2"/>
        <v>0.18</v>
      </c>
      <c r="K8871" s="9">
        <f t="shared" si="3"/>
        <v>41453.4</v>
      </c>
      <c r="L8871" s="11" t="s">
        <v>58</v>
      </c>
      <c r="M8871" s="13" t="s">
        <v>86</v>
      </c>
      <c r="N8871" s="6"/>
      <c r="O8871" s="6"/>
    </row>
    <row r="8872" ht="17.25" customHeight="1">
      <c r="A8872" s="7">
        <v>8871.0</v>
      </c>
      <c r="B8872" s="8">
        <v>42293.0</v>
      </c>
      <c r="C8872" s="9" t="s">
        <v>80</v>
      </c>
      <c r="D8872" s="10" t="s">
        <v>8875</v>
      </c>
      <c r="E8872" s="9" t="str">
        <f t="shared" si="1"/>
        <v>San Miguel, Lima, Lima</v>
      </c>
      <c r="F8872" s="9" t="s">
        <v>15</v>
      </c>
      <c r="G8872" s="9">
        <v>146.0</v>
      </c>
      <c r="H8872" s="9">
        <f>VENTAS!$I8872-(VENTAS!$I8872*0.4)</f>
        <v>13036.2</v>
      </c>
      <c r="I8872" s="9">
        <v>21727.0</v>
      </c>
      <c r="J8872" s="9">
        <f t="shared" si="2"/>
        <v>0.18</v>
      </c>
      <c r="K8872" s="9">
        <f t="shared" si="3"/>
        <v>25637.86</v>
      </c>
      <c r="L8872" s="11" t="s">
        <v>16</v>
      </c>
      <c r="M8872" s="9" t="s">
        <v>17</v>
      </c>
      <c r="N8872" s="6"/>
      <c r="O8872" s="6"/>
    </row>
    <row r="8873" ht="17.25" customHeight="1">
      <c r="A8873" s="7">
        <v>8872.0</v>
      </c>
      <c r="B8873" s="12">
        <v>42293.0</v>
      </c>
      <c r="C8873" s="13" t="s">
        <v>80</v>
      </c>
      <c r="D8873" s="14" t="s">
        <v>8876</v>
      </c>
      <c r="E8873" s="9" t="str">
        <f t="shared" si="1"/>
        <v>San Miguel, Lima, Lima</v>
      </c>
      <c r="F8873" s="13" t="s">
        <v>15</v>
      </c>
      <c r="G8873" s="9">
        <v>13.0</v>
      </c>
      <c r="H8873" s="9">
        <f>VENTAS!$I8873-(VENTAS!$I8873*0.4)</f>
        <v>18918.6</v>
      </c>
      <c r="I8873" s="9">
        <v>31531.0</v>
      </c>
      <c r="J8873" s="9">
        <f t="shared" si="2"/>
        <v>0.18</v>
      </c>
      <c r="K8873" s="9">
        <f t="shared" si="3"/>
        <v>37206.58</v>
      </c>
      <c r="L8873" s="11" t="s">
        <v>16</v>
      </c>
      <c r="M8873" s="13" t="s">
        <v>17</v>
      </c>
      <c r="N8873" s="6"/>
      <c r="O8873" s="6"/>
    </row>
    <row r="8874" ht="17.25" customHeight="1">
      <c r="A8874" s="7">
        <v>8873.0</v>
      </c>
      <c r="B8874" s="8">
        <v>42293.0</v>
      </c>
      <c r="C8874" s="9" t="s">
        <v>80</v>
      </c>
      <c r="D8874" s="10" t="s">
        <v>8877</v>
      </c>
      <c r="E8874" s="9" t="str">
        <f t="shared" si="1"/>
        <v>San Miguel, Lima, Lima</v>
      </c>
      <c r="F8874" s="9" t="s">
        <v>15</v>
      </c>
      <c r="G8874" s="9">
        <v>47.0</v>
      </c>
      <c r="H8874" s="9">
        <f>VENTAS!$I8874-(VENTAS!$I8874*0.4)</f>
        <v>13217.4</v>
      </c>
      <c r="I8874" s="9">
        <v>22029.0</v>
      </c>
      <c r="J8874" s="9">
        <f t="shared" si="2"/>
        <v>0.18</v>
      </c>
      <c r="K8874" s="9">
        <f t="shared" si="3"/>
        <v>25994.22</v>
      </c>
      <c r="L8874" s="11" t="s">
        <v>16</v>
      </c>
      <c r="M8874" s="9" t="s">
        <v>17</v>
      </c>
      <c r="N8874" s="6"/>
      <c r="O8874" s="6"/>
    </row>
    <row r="8875" ht="17.25" customHeight="1">
      <c r="A8875" s="7">
        <v>8874.0</v>
      </c>
      <c r="B8875" s="12">
        <v>42293.0</v>
      </c>
      <c r="C8875" s="13" t="s">
        <v>80</v>
      </c>
      <c r="D8875" s="14" t="s">
        <v>8878</v>
      </c>
      <c r="E8875" s="9" t="str">
        <f t="shared" si="1"/>
        <v>San Miguel, Lima, Lima</v>
      </c>
      <c r="F8875" s="13" t="s">
        <v>15</v>
      </c>
      <c r="G8875" s="9">
        <v>177.0</v>
      </c>
      <c r="H8875" s="9">
        <f>VENTAS!$I8875-(VENTAS!$I8875*0.4)</f>
        <v>20492.4</v>
      </c>
      <c r="I8875" s="9">
        <v>34154.0</v>
      </c>
      <c r="J8875" s="9">
        <f t="shared" si="2"/>
        <v>0.18</v>
      </c>
      <c r="K8875" s="9">
        <f t="shared" si="3"/>
        <v>40301.72</v>
      </c>
      <c r="L8875" s="11" t="s">
        <v>16</v>
      </c>
      <c r="M8875" s="13" t="s">
        <v>17</v>
      </c>
      <c r="N8875" s="6"/>
      <c r="O8875" s="6"/>
    </row>
    <row r="8876" ht="17.25" customHeight="1">
      <c r="A8876" s="7">
        <v>8875.0</v>
      </c>
      <c r="B8876" s="8">
        <v>42293.0</v>
      </c>
      <c r="C8876" s="9" t="s">
        <v>80</v>
      </c>
      <c r="D8876" s="10" t="s">
        <v>8879</v>
      </c>
      <c r="E8876" s="9" t="str">
        <f t="shared" si="1"/>
        <v>Ate,Lima,Lima</v>
      </c>
      <c r="F8876" s="9" t="s">
        <v>15</v>
      </c>
      <c r="G8876" s="9">
        <v>105.0</v>
      </c>
      <c r="H8876" s="9">
        <f>VENTAS!$I8876-(VENTAS!$I8876*0.4)</f>
        <v>15842.4</v>
      </c>
      <c r="I8876" s="9">
        <v>26404.0</v>
      </c>
      <c r="J8876" s="9">
        <f t="shared" si="2"/>
        <v>0.18</v>
      </c>
      <c r="K8876" s="9">
        <f t="shared" si="3"/>
        <v>31156.72</v>
      </c>
      <c r="L8876" s="11" t="s">
        <v>20</v>
      </c>
      <c r="M8876" s="9" t="s">
        <v>44</v>
      </c>
      <c r="N8876" s="6"/>
      <c r="O8876" s="6"/>
    </row>
    <row r="8877" ht="17.25" customHeight="1">
      <c r="A8877" s="7">
        <v>8876.0</v>
      </c>
      <c r="B8877" s="12">
        <v>42293.0</v>
      </c>
      <c r="C8877" s="13" t="s">
        <v>80</v>
      </c>
      <c r="D8877" s="14" t="s">
        <v>8880</v>
      </c>
      <c r="E8877" s="9" t="str">
        <f t="shared" si="1"/>
        <v>Ate,Lima,Lima</v>
      </c>
      <c r="F8877" s="13" t="s">
        <v>15</v>
      </c>
      <c r="G8877" s="9">
        <v>164.0</v>
      </c>
      <c r="H8877" s="9">
        <f>VENTAS!$I8877-(VENTAS!$I8877*0.4)</f>
        <v>11736</v>
      </c>
      <c r="I8877" s="9">
        <v>19560.0</v>
      </c>
      <c r="J8877" s="9">
        <f t="shared" si="2"/>
        <v>0.18</v>
      </c>
      <c r="K8877" s="9">
        <f t="shared" si="3"/>
        <v>23080.8</v>
      </c>
      <c r="L8877" s="11" t="s">
        <v>20</v>
      </c>
      <c r="M8877" s="13" t="s">
        <v>44</v>
      </c>
      <c r="N8877" s="6"/>
      <c r="O8877" s="6"/>
    </row>
    <row r="8878" ht="17.25" customHeight="1">
      <c r="A8878" s="7">
        <v>8877.0</v>
      </c>
      <c r="B8878" s="8">
        <v>42293.0</v>
      </c>
      <c r="C8878" s="9" t="s">
        <v>80</v>
      </c>
      <c r="D8878" s="10" t="s">
        <v>8881</v>
      </c>
      <c r="E8878" s="9" t="str">
        <f t="shared" si="1"/>
        <v>Ate,Lima,Lima</v>
      </c>
      <c r="F8878" s="9" t="s">
        <v>15</v>
      </c>
      <c r="G8878" s="9">
        <v>2.0</v>
      </c>
      <c r="H8878" s="9">
        <f>VENTAS!$I8878-(VENTAS!$I8878*0.4)</f>
        <v>19194</v>
      </c>
      <c r="I8878" s="9">
        <v>31990.0</v>
      </c>
      <c r="J8878" s="9">
        <f t="shared" si="2"/>
        <v>0.18</v>
      </c>
      <c r="K8878" s="9">
        <f t="shared" si="3"/>
        <v>37748.2</v>
      </c>
      <c r="L8878" s="11" t="s">
        <v>20</v>
      </c>
      <c r="M8878" s="9" t="s">
        <v>44</v>
      </c>
      <c r="N8878" s="6"/>
      <c r="O8878" s="6"/>
    </row>
    <row r="8879" ht="17.25" customHeight="1">
      <c r="A8879" s="7">
        <v>8878.0</v>
      </c>
      <c r="B8879" s="12">
        <v>42293.0</v>
      </c>
      <c r="C8879" s="13" t="s">
        <v>80</v>
      </c>
      <c r="D8879" s="14" t="s">
        <v>8882</v>
      </c>
      <c r="E8879" s="9" t="str">
        <f t="shared" si="1"/>
        <v>Ate,Lima,Lima</v>
      </c>
      <c r="F8879" s="13" t="s">
        <v>15</v>
      </c>
      <c r="G8879" s="9">
        <v>6.0</v>
      </c>
      <c r="H8879" s="9">
        <f>VENTAS!$I8879-(VENTAS!$I8879*0.4)</f>
        <v>19293</v>
      </c>
      <c r="I8879" s="9">
        <v>32155.0</v>
      </c>
      <c r="J8879" s="9">
        <f t="shared" si="2"/>
        <v>0.18</v>
      </c>
      <c r="K8879" s="9">
        <f t="shared" si="3"/>
        <v>37942.9</v>
      </c>
      <c r="L8879" s="11" t="s">
        <v>20</v>
      </c>
      <c r="M8879" s="13" t="s">
        <v>44</v>
      </c>
      <c r="N8879" s="6"/>
      <c r="O8879" s="6"/>
    </row>
    <row r="8880" ht="17.25" customHeight="1">
      <c r="A8880" s="7">
        <v>8879.0</v>
      </c>
      <c r="B8880" s="8">
        <v>42293.0</v>
      </c>
      <c r="C8880" s="9" t="s">
        <v>25</v>
      </c>
      <c r="D8880" s="10" t="s">
        <v>8883</v>
      </c>
      <c r="E8880" s="9" t="str">
        <f t="shared" si="1"/>
        <v>Surco,Lima,Lima</v>
      </c>
      <c r="F8880" s="9" t="s">
        <v>34</v>
      </c>
      <c r="G8880" s="9">
        <v>133.0</v>
      </c>
      <c r="H8880" s="9">
        <f>VENTAS!$I8880-(VENTAS!$I8880*0.4)</f>
        <v>23572.8</v>
      </c>
      <c r="I8880" s="9">
        <v>39288.0</v>
      </c>
      <c r="J8880" s="9">
        <f t="shared" si="2"/>
        <v>0.18</v>
      </c>
      <c r="K8880" s="9">
        <f t="shared" si="3"/>
        <v>46359.84</v>
      </c>
      <c r="L8880" s="11" t="s">
        <v>58</v>
      </c>
      <c r="M8880" s="9" t="s">
        <v>130</v>
      </c>
      <c r="N8880" s="6"/>
      <c r="O8880" s="6"/>
    </row>
    <row r="8881" ht="17.25" customHeight="1">
      <c r="A8881" s="7">
        <v>8880.0</v>
      </c>
      <c r="B8881" s="12">
        <v>42293.0</v>
      </c>
      <c r="C8881" s="13" t="s">
        <v>25</v>
      </c>
      <c r="D8881" s="14" t="s">
        <v>8884</v>
      </c>
      <c r="E8881" s="9" t="str">
        <f t="shared" si="1"/>
        <v>Surco,Lima,Lima</v>
      </c>
      <c r="F8881" s="13" t="s">
        <v>34</v>
      </c>
      <c r="G8881" s="9">
        <v>121.0</v>
      </c>
      <c r="H8881" s="9">
        <f>VENTAS!$I8881-(VENTAS!$I8881*0.4)</f>
        <v>12458.4</v>
      </c>
      <c r="I8881" s="9">
        <v>20764.0</v>
      </c>
      <c r="J8881" s="9">
        <f t="shared" si="2"/>
        <v>0.18</v>
      </c>
      <c r="K8881" s="9">
        <f t="shared" si="3"/>
        <v>24501.52</v>
      </c>
      <c r="L8881" s="11" t="s">
        <v>58</v>
      </c>
      <c r="M8881" s="13" t="s">
        <v>130</v>
      </c>
      <c r="N8881" s="6"/>
      <c r="O8881" s="6"/>
    </row>
    <row r="8882" ht="17.25" customHeight="1">
      <c r="A8882" s="7">
        <v>8881.0</v>
      </c>
      <c r="B8882" s="8">
        <v>42293.0</v>
      </c>
      <c r="C8882" s="9" t="s">
        <v>25</v>
      </c>
      <c r="D8882" s="10" t="s">
        <v>8885</v>
      </c>
      <c r="E8882" s="9" t="str">
        <f t="shared" si="1"/>
        <v>Surco,Lima,Lima</v>
      </c>
      <c r="F8882" s="9" t="s">
        <v>34</v>
      </c>
      <c r="G8882" s="9">
        <v>63.0</v>
      </c>
      <c r="H8882" s="9">
        <f>VENTAS!$I8882-(VENTAS!$I8882*0.4)</f>
        <v>20727</v>
      </c>
      <c r="I8882" s="9">
        <v>34545.0</v>
      </c>
      <c r="J8882" s="9">
        <f t="shared" si="2"/>
        <v>0.18</v>
      </c>
      <c r="K8882" s="9">
        <f t="shared" si="3"/>
        <v>40763.1</v>
      </c>
      <c r="L8882" s="11" t="s">
        <v>58</v>
      </c>
      <c r="M8882" s="9" t="s">
        <v>130</v>
      </c>
      <c r="N8882" s="6"/>
      <c r="O8882" s="6"/>
    </row>
    <row r="8883" ht="17.25" customHeight="1">
      <c r="A8883" s="7">
        <v>8882.0</v>
      </c>
      <c r="B8883" s="12">
        <v>42293.0</v>
      </c>
      <c r="C8883" s="13" t="s">
        <v>25</v>
      </c>
      <c r="D8883" s="14" t="s">
        <v>8886</v>
      </c>
      <c r="E8883" s="9" t="str">
        <f t="shared" si="1"/>
        <v>Surco,Lima,Lima</v>
      </c>
      <c r="F8883" s="13" t="s">
        <v>34</v>
      </c>
      <c r="G8883" s="9">
        <v>91.0</v>
      </c>
      <c r="H8883" s="9">
        <f>VENTAS!$I8883-(VENTAS!$I8883*0.4)</f>
        <v>17540.4</v>
      </c>
      <c r="I8883" s="9">
        <v>29234.0</v>
      </c>
      <c r="J8883" s="9">
        <f t="shared" si="2"/>
        <v>0.18</v>
      </c>
      <c r="K8883" s="9">
        <f t="shared" si="3"/>
        <v>34496.12</v>
      </c>
      <c r="L8883" s="11" t="s">
        <v>58</v>
      </c>
      <c r="M8883" s="13" t="s">
        <v>130</v>
      </c>
      <c r="N8883" s="6"/>
      <c r="O8883" s="6"/>
    </row>
    <row r="8884" ht="17.25" customHeight="1">
      <c r="A8884" s="7">
        <v>8883.0</v>
      </c>
      <c r="B8884" s="8">
        <v>42293.0</v>
      </c>
      <c r="C8884" s="9" t="s">
        <v>25</v>
      </c>
      <c r="D8884" s="10" t="s">
        <v>8887</v>
      </c>
      <c r="E8884" s="9" t="str">
        <f t="shared" si="1"/>
        <v>Surco,Lima,Lima</v>
      </c>
      <c r="F8884" s="9" t="s">
        <v>15</v>
      </c>
      <c r="G8884" s="9">
        <v>89.0</v>
      </c>
      <c r="H8884" s="9">
        <f>VENTAS!$I8884-(VENTAS!$I8884*0.4)</f>
        <v>14917.8</v>
      </c>
      <c r="I8884" s="9">
        <v>24863.0</v>
      </c>
      <c r="J8884" s="9">
        <f t="shared" si="2"/>
        <v>0.18</v>
      </c>
      <c r="K8884" s="9">
        <f t="shared" si="3"/>
        <v>29338.34</v>
      </c>
      <c r="L8884" s="11" t="s">
        <v>58</v>
      </c>
      <c r="M8884" s="9" t="s">
        <v>59</v>
      </c>
      <c r="N8884" s="6"/>
      <c r="O8884" s="6"/>
    </row>
    <row r="8885" ht="17.25" customHeight="1">
      <c r="A8885" s="7">
        <v>8884.0</v>
      </c>
      <c r="B8885" s="12">
        <v>42293.0</v>
      </c>
      <c r="C8885" s="13" t="s">
        <v>25</v>
      </c>
      <c r="D8885" s="14" t="s">
        <v>8888</v>
      </c>
      <c r="E8885" s="9" t="str">
        <f t="shared" si="1"/>
        <v>Surco,Lima,Lima</v>
      </c>
      <c r="F8885" s="13" t="s">
        <v>15</v>
      </c>
      <c r="G8885" s="9">
        <v>119.0</v>
      </c>
      <c r="H8885" s="9">
        <f>VENTAS!$I8885-(VENTAS!$I8885*0.4)</f>
        <v>19597.2</v>
      </c>
      <c r="I8885" s="9">
        <v>32662.0</v>
      </c>
      <c r="J8885" s="9">
        <f t="shared" si="2"/>
        <v>0.18</v>
      </c>
      <c r="K8885" s="9">
        <f t="shared" si="3"/>
        <v>38541.16</v>
      </c>
      <c r="L8885" s="11" t="s">
        <v>58</v>
      </c>
      <c r="M8885" s="13" t="s">
        <v>59</v>
      </c>
      <c r="N8885" s="6"/>
      <c r="O8885" s="6"/>
    </row>
    <row r="8886" ht="17.25" customHeight="1">
      <c r="A8886" s="7">
        <v>8885.0</v>
      </c>
      <c r="B8886" s="8">
        <v>42293.0</v>
      </c>
      <c r="C8886" s="9" t="s">
        <v>25</v>
      </c>
      <c r="D8886" s="10" t="s">
        <v>8889</v>
      </c>
      <c r="E8886" s="9" t="str">
        <f t="shared" si="1"/>
        <v>Surco,Lima,Lima</v>
      </c>
      <c r="F8886" s="9" t="s">
        <v>15</v>
      </c>
      <c r="G8886" s="9">
        <v>44.0</v>
      </c>
      <c r="H8886" s="9">
        <f>VENTAS!$I8886-(VENTAS!$I8886*0.4)</f>
        <v>21964.2</v>
      </c>
      <c r="I8886" s="9">
        <v>36607.0</v>
      </c>
      <c r="J8886" s="9">
        <f t="shared" si="2"/>
        <v>0.18</v>
      </c>
      <c r="K8886" s="9">
        <f t="shared" si="3"/>
        <v>43196.26</v>
      </c>
      <c r="L8886" s="11" t="s">
        <v>58</v>
      </c>
      <c r="M8886" s="9" t="s">
        <v>59</v>
      </c>
      <c r="N8886" s="6"/>
      <c r="O8886" s="6"/>
    </row>
    <row r="8887" ht="17.25" customHeight="1">
      <c r="A8887" s="7">
        <v>8886.0</v>
      </c>
      <c r="B8887" s="12">
        <v>42293.0</v>
      </c>
      <c r="C8887" s="13" t="s">
        <v>25</v>
      </c>
      <c r="D8887" s="14" t="s">
        <v>8890</v>
      </c>
      <c r="E8887" s="9" t="str">
        <f t="shared" si="1"/>
        <v>Surco,Lima,Lima</v>
      </c>
      <c r="F8887" s="13" t="s">
        <v>15</v>
      </c>
      <c r="G8887" s="9">
        <v>142.0</v>
      </c>
      <c r="H8887" s="9">
        <f>VENTAS!$I8887-(VENTAS!$I8887*0.4)</f>
        <v>21577.8</v>
      </c>
      <c r="I8887" s="9">
        <v>35963.0</v>
      </c>
      <c r="J8887" s="9">
        <f t="shared" si="2"/>
        <v>0.18</v>
      </c>
      <c r="K8887" s="9">
        <f t="shared" si="3"/>
        <v>42436.34</v>
      </c>
      <c r="L8887" s="11" t="s">
        <v>58</v>
      </c>
      <c r="M8887" s="13" t="s">
        <v>59</v>
      </c>
      <c r="N8887" s="6"/>
      <c r="O8887" s="6"/>
    </row>
    <row r="8888" ht="17.25" customHeight="1">
      <c r="A8888" s="7">
        <v>8887.0</v>
      </c>
      <c r="B8888" s="8">
        <v>42293.0</v>
      </c>
      <c r="C8888" s="9" t="s">
        <v>13</v>
      </c>
      <c r="D8888" s="10" t="s">
        <v>8891</v>
      </c>
      <c r="E8888" s="9" t="str">
        <f t="shared" si="1"/>
        <v>Surco,Lima,Lima</v>
      </c>
      <c r="F8888" s="9" t="s">
        <v>15</v>
      </c>
      <c r="G8888" s="9">
        <v>96.0</v>
      </c>
      <c r="H8888" s="9">
        <f>VENTAS!$I8888-(VENTAS!$I8888*0.4)</f>
        <v>21402</v>
      </c>
      <c r="I8888" s="9">
        <v>35670.0</v>
      </c>
      <c r="J8888" s="9">
        <f t="shared" si="2"/>
        <v>0.18</v>
      </c>
      <c r="K8888" s="9">
        <f t="shared" si="3"/>
        <v>42090.6</v>
      </c>
      <c r="L8888" s="11" t="s">
        <v>58</v>
      </c>
      <c r="M8888" s="9" t="s">
        <v>59</v>
      </c>
      <c r="N8888" s="6"/>
      <c r="O8888" s="6"/>
    </row>
    <row r="8889" ht="17.25" customHeight="1">
      <c r="A8889" s="7">
        <v>8888.0</v>
      </c>
      <c r="B8889" s="12">
        <v>42293.0</v>
      </c>
      <c r="C8889" s="13" t="s">
        <v>13</v>
      </c>
      <c r="D8889" s="14" t="s">
        <v>8892</v>
      </c>
      <c r="E8889" s="9" t="str">
        <f t="shared" si="1"/>
        <v>Surco,Lima,Lima</v>
      </c>
      <c r="F8889" s="13" t="s">
        <v>15</v>
      </c>
      <c r="G8889" s="9">
        <v>163.0</v>
      </c>
      <c r="H8889" s="9">
        <f>VENTAS!$I8889-(VENTAS!$I8889*0.4)</f>
        <v>14563.8</v>
      </c>
      <c r="I8889" s="9">
        <v>24273.0</v>
      </c>
      <c r="J8889" s="9">
        <f t="shared" si="2"/>
        <v>0.18</v>
      </c>
      <c r="K8889" s="9">
        <f t="shared" si="3"/>
        <v>28642.14</v>
      </c>
      <c r="L8889" s="11" t="s">
        <v>58</v>
      </c>
      <c r="M8889" s="13" t="s">
        <v>59</v>
      </c>
      <c r="N8889" s="6"/>
      <c r="O8889" s="6"/>
    </row>
    <row r="8890" ht="17.25" customHeight="1">
      <c r="A8890" s="7">
        <v>8889.0</v>
      </c>
      <c r="B8890" s="8">
        <v>42293.0</v>
      </c>
      <c r="C8890" s="9" t="s">
        <v>13</v>
      </c>
      <c r="D8890" s="10" t="s">
        <v>8893</v>
      </c>
      <c r="E8890" s="9" t="str">
        <f t="shared" si="1"/>
        <v>Surco,Lima,Lima</v>
      </c>
      <c r="F8890" s="9" t="s">
        <v>15</v>
      </c>
      <c r="G8890" s="9">
        <v>46.0</v>
      </c>
      <c r="H8890" s="9">
        <f>VENTAS!$I8890-(VENTAS!$I8890*0.4)</f>
        <v>18503.4</v>
      </c>
      <c r="I8890" s="9">
        <v>30839.0</v>
      </c>
      <c r="J8890" s="9">
        <f t="shared" si="2"/>
        <v>0.18</v>
      </c>
      <c r="K8890" s="9">
        <f t="shared" si="3"/>
        <v>36390.02</v>
      </c>
      <c r="L8890" s="11" t="s">
        <v>58</v>
      </c>
      <c r="M8890" s="9" t="s">
        <v>59</v>
      </c>
      <c r="N8890" s="6"/>
      <c r="O8890" s="6"/>
    </row>
    <row r="8891" ht="17.25" customHeight="1">
      <c r="A8891" s="7">
        <v>8890.0</v>
      </c>
      <c r="B8891" s="12">
        <v>42293.0</v>
      </c>
      <c r="C8891" s="13" t="s">
        <v>13</v>
      </c>
      <c r="D8891" s="14" t="s">
        <v>8894</v>
      </c>
      <c r="E8891" s="9" t="str">
        <f t="shared" si="1"/>
        <v>Surco,Lima,Lima</v>
      </c>
      <c r="F8891" s="13" t="s">
        <v>15</v>
      </c>
      <c r="G8891" s="9">
        <v>23.0</v>
      </c>
      <c r="H8891" s="9">
        <f>VENTAS!$I8891-(VENTAS!$I8891*0.4)</f>
        <v>14010</v>
      </c>
      <c r="I8891" s="9">
        <v>23350.0</v>
      </c>
      <c r="J8891" s="9">
        <f t="shared" si="2"/>
        <v>0.18</v>
      </c>
      <c r="K8891" s="9">
        <f t="shared" si="3"/>
        <v>27553</v>
      </c>
      <c r="L8891" s="11" t="s">
        <v>58</v>
      </c>
      <c r="M8891" s="13" t="s">
        <v>59</v>
      </c>
      <c r="N8891" s="6"/>
      <c r="O8891" s="6"/>
    </row>
    <row r="8892" ht="17.25" customHeight="1">
      <c r="A8892" s="7">
        <v>8891.0</v>
      </c>
      <c r="B8892" s="8">
        <v>42292.0</v>
      </c>
      <c r="C8892" s="9" t="s">
        <v>56</v>
      </c>
      <c r="D8892" s="10" t="s">
        <v>8895</v>
      </c>
      <c r="E8892" s="9" t="str">
        <f t="shared" si="1"/>
        <v>Surco,Lima,Lima</v>
      </c>
      <c r="F8892" s="9" t="s">
        <v>15</v>
      </c>
      <c r="G8892" s="9">
        <v>53.0</v>
      </c>
      <c r="H8892" s="9">
        <f>VENTAS!$I8892-(VENTAS!$I8892*0.4)</f>
        <v>16606.8</v>
      </c>
      <c r="I8892" s="9">
        <v>27678.0</v>
      </c>
      <c r="J8892" s="9">
        <f t="shared" si="2"/>
        <v>0.18</v>
      </c>
      <c r="K8892" s="9">
        <f t="shared" si="3"/>
        <v>32660.04</v>
      </c>
      <c r="L8892" s="11" t="s">
        <v>58</v>
      </c>
      <c r="M8892" s="9" t="s">
        <v>59</v>
      </c>
      <c r="N8892" s="6"/>
      <c r="O8892" s="6"/>
    </row>
    <row r="8893" ht="17.25" customHeight="1">
      <c r="A8893" s="7">
        <v>8892.0</v>
      </c>
      <c r="B8893" s="12">
        <v>42292.0</v>
      </c>
      <c r="C8893" s="13" t="s">
        <v>56</v>
      </c>
      <c r="D8893" s="14" t="s">
        <v>8896</v>
      </c>
      <c r="E8893" s="9" t="str">
        <f t="shared" si="1"/>
        <v>Surco,Lima,Lima</v>
      </c>
      <c r="F8893" s="13" t="s">
        <v>15</v>
      </c>
      <c r="G8893" s="9">
        <v>105.0</v>
      </c>
      <c r="H8893" s="9">
        <f>VENTAS!$I8893-(VENTAS!$I8893*0.4)</f>
        <v>23721</v>
      </c>
      <c r="I8893" s="9">
        <v>39535.0</v>
      </c>
      <c r="J8893" s="9">
        <f t="shared" si="2"/>
        <v>0.18</v>
      </c>
      <c r="K8893" s="9">
        <f t="shared" si="3"/>
        <v>46651.3</v>
      </c>
      <c r="L8893" s="11" t="s">
        <v>58</v>
      </c>
      <c r="M8893" s="13" t="s">
        <v>59</v>
      </c>
      <c r="N8893" s="6"/>
      <c r="O8893" s="6"/>
    </row>
    <row r="8894" ht="17.25" customHeight="1">
      <c r="A8894" s="7">
        <v>8893.0</v>
      </c>
      <c r="B8894" s="8">
        <v>42292.0</v>
      </c>
      <c r="C8894" s="9" t="s">
        <v>56</v>
      </c>
      <c r="D8894" s="10" t="s">
        <v>8897</v>
      </c>
      <c r="E8894" s="9" t="str">
        <f t="shared" si="1"/>
        <v>Surco,Lima,Lima</v>
      </c>
      <c r="F8894" s="9" t="s">
        <v>15</v>
      </c>
      <c r="G8894" s="9">
        <v>141.0</v>
      </c>
      <c r="H8894" s="9">
        <f>VENTAS!$I8894-(VENTAS!$I8894*0.4)</f>
        <v>22611</v>
      </c>
      <c r="I8894" s="9">
        <v>37685.0</v>
      </c>
      <c r="J8894" s="9">
        <f t="shared" si="2"/>
        <v>0.18</v>
      </c>
      <c r="K8894" s="9">
        <f t="shared" si="3"/>
        <v>44468.3</v>
      </c>
      <c r="L8894" s="11" t="s">
        <v>58</v>
      </c>
      <c r="M8894" s="9" t="s">
        <v>59</v>
      </c>
      <c r="N8894" s="6"/>
      <c r="O8894" s="6"/>
    </row>
    <row r="8895" ht="17.25" customHeight="1">
      <c r="A8895" s="7">
        <v>8894.0</v>
      </c>
      <c r="B8895" s="12">
        <v>42292.0</v>
      </c>
      <c r="C8895" s="13" t="s">
        <v>56</v>
      </c>
      <c r="D8895" s="14" t="s">
        <v>8898</v>
      </c>
      <c r="E8895" s="9" t="str">
        <f t="shared" si="1"/>
        <v>Surco,Lima,Lima</v>
      </c>
      <c r="F8895" s="13" t="s">
        <v>15</v>
      </c>
      <c r="G8895" s="9">
        <v>63.0</v>
      </c>
      <c r="H8895" s="9">
        <f>VENTAS!$I8895-(VENTAS!$I8895*0.4)</f>
        <v>15795</v>
      </c>
      <c r="I8895" s="9">
        <v>26325.0</v>
      </c>
      <c r="J8895" s="9">
        <f t="shared" si="2"/>
        <v>0.18</v>
      </c>
      <c r="K8895" s="9">
        <f t="shared" si="3"/>
        <v>31063.5</v>
      </c>
      <c r="L8895" s="11" t="s">
        <v>58</v>
      </c>
      <c r="M8895" s="13" t="s">
        <v>59</v>
      </c>
      <c r="N8895" s="6"/>
      <c r="O8895" s="6"/>
    </row>
    <row r="8896" ht="17.25" customHeight="1">
      <c r="A8896" s="7">
        <v>8895.0</v>
      </c>
      <c r="B8896" s="8">
        <v>42292.0</v>
      </c>
      <c r="C8896" s="9" t="s">
        <v>56</v>
      </c>
      <c r="D8896" s="10" t="s">
        <v>8899</v>
      </c>
      <c r="E8896" s="9" t="str">
        <f t="shared" si="1"/>
        <v>Ate,Lima,Lima</v>
      </c>
      <c r="F8896" s="9" t="s">
        <v>15</v>
      </c>
      <c r="G8896" s="9">
        <v>78.0</v>
      </c>
      <c r="H8896" s="9">
        <f>VENTAS!$I8896-(VENTAS!$I8896*0.4)</f>
        <v>22688.4</v>
      </c>
      <c r="I8896" s="9">
        <v>37814.0</v>
      </c>
      <c r="J8896" s="9">
        <f t="shared" si="2"/>
        <v>0.18</v>
      </c>
      <c r="K8896" s="9">
        <f t="shared" si="3"/>
        <v>44620.52</v>
      </c>
      <c r="L8896" s="11" t="s">
        <v>20</v>
      </c>
      <c r="M8896" s="9" t="s">
        <v>21</v>
      </c>
      <c r="N8896" s="6"/>
      <c r="O8896" s="6"/>
    </row>
    <row r="8897" ht="17.25" customHeight="1">
      <c r="A8897" s="7">
        <v>8896.0</v>
      </c>
      <c r="B8897" s="12">
        <v>42292.0</v>
      </c>
      <c r="C8897" s="13" t="s">
        <v>56</v>
      </c>
      <c r="D8897" s="14" t="s">
        <v>8900</v>
      </c>
      <c r="E8897" s="9" t="str">
        <f t="shared" si="1"/>
        <v>Ate,Lima,Lima</v>
      </c>
      <c r="F8897" s="13" t="s">
        <v>15</v>
      </c>
      <c r="G8897" s="9">
        <v>140.0</v>
      </c>
      <c r="H8897" s="9">
        <f>VENTAS!$I8897-(VENTAS!$I8897*0.4)</f>
        <v>21506.4</v>
      </c>
      <c r="I8897" s="9">
        <v>35844.0</v>
      </c>
      <c r="J8897" s="9">
        <f t="shared" si="2"/>
        <v>0.18</v>
      </c>
      <c r="K8897" s="9">
        <f t="shared" si="3"/>
        <v>42295.92</v>
      </c>
      <c r="L8897" s="11" t="s">
        <v>20</v>
      </c>
      <c r="M8897" s="13" t="s">
        <v>21</v>
      </c>
      <c r="N8897" s="6"/>
      <c r="O8897" s="6"/>
    </row>
    <row r="8898" ht="17.25" customHeight="1">
      <c r="A8898" s="7">
        <v>8897.0</v>
      </c>
      <c r="B8898" s="8">
        <v>42292.0</v>
      </c>
      <c r="C8898" s="9" t="s">
        <v>56</v>
      </c>
      <c r="D8898" s="10" t="s">
        <v>8901</v>
      </c>
      <c r="E8898" s="9" t="str">
        <f t="shared" si="1"/>
        <v>Ate,Lima,Lima</v>
      </c>
      <c r="F8898" s="9" t="s">
        <v>15</v>
      </c>
      <c r="G8898" s="9">
        <v>41.0</v>
      </c>
      <c r="H8898" s="9">
        <f>VENTAS!$I8898-(VENTAS!$I8898*0.4)</f>
        <v>20994</v>
      </c>
      <c r="I8898" s="9">
        <v>34990.0</v>
      </c>
      <c r="J8898" s="9">
        <f t="shared" si="2"/>
        <v>0.18</v>
      </c>
      <c r="K8898" s="9">
        <f t="shared" si="3"/>
        <v>41288.2</v>
      </c>
      <c r="L8898" s="11" t="s">
        <v>20</v>
      </c>
      <c r="M8898" s="9" t="s">
        <v>21</v>
      </c>
      <c r="N8898" s="6"/>
      <c r="O8898" s="6"/>
    </row>
    <row r="8899" ht="17.25" customHeight="1">
      <c r="A8899" s="7">
        <v>8898.0</v>
      </c>
      <c r="B8899" s="12">
        <v>42292.0</v>
      </c>
      <c r="C8899" s="13" t="s">
        <v>56</v>
      </c>
      <c r="D8899" s="14" t="s">
        <v>8902</v>
      </c>
      <c r="E8899" s="9" t="str">
        <f t="shared" si="1"/>
        <v>Ate,Lima,Lima</v>
      </c>
      <c r="F8899" s="13" t="s">
        <v>15</v>
      </c>
      <c r="G8899" s="9">
        <v>104.0</v>
      </c>
      <c r="H8899" s="9">
        <f>VENTAS!$I8899-(VENTAS!$I8899*0.4)</f>
        <v>22641.6</v>
      </c>
      <c r="I8899" s="9">
        <v>37736.0</v>
      </c>
      <c r="J8899" s="9">
        <f t="shared" si="2"/>
        <v>0.18</v>
      </c>
      <c r="K8899" s="9">
        <f t="shared" si="3"/>
        <v>44528.48</v>
      </c>
      <c r="L8899" s="11" t="s">
        <v>20</v>
      </c>
      <c r="M8899" s="13" t="s">
        <v>21</v>
      </c>
      <c r="N8899" s="6"/>
      <c r="O8899" s="6"/>
    </row>
    <row r="8900" ht="17.25" customHeight="1">
      <c r="A8900" s="7">
        <v>8899.0</v>
      </c>
      <c r="B8900" s="8">
        <v>42292.0</v>
      </c>
      <c r="C8900" s="9" t="s">
        <v>56</v>
      </c>
      <c r="D8900" s="10" t="s">
        <v>8903</v>
      </c>
      <c r="E8900" s="9" t="str">
        <f t="shared" si="1"/>
        <v>Surco,Lima,Lima</v>
      </c>
      <c r="F8900" s="9" t="s">
        <v>15</v>
      </c>
      <c r="G8900" s="9">
        <v>49.0</v>
      </c>
      <c r="H8900" s="9">
        <f>VENTAS!$I8900-(VENTAS!$I8900*0.4)</f>
        <v>20763</v>
      </c>
      <c r="I8900" s="9">
        <v>34605.0</v>
      </c>
      <c r="J8900" s="9">
        <f t="shared" si="2"/>
        <v>0.18</v>
      </c>
      <c r="K8900" s="9">
        <f t="shared" si="3"/>
        <v>40833.9</v>
      </c>
      <c r="L8900" s="11" t="s">
        <v>58</v>
      </c>
      <c r="M8900" s="9" t="s">
        <v>91</v>
      </c>
      <c r="N8900" s="6"/>
      <c r="O8900" s="6"/>
    </row>
    <row r="8901" ht="17.25" customHeight="1">
      <c r="A8901" s="7">
        <v>8900.0</v>
      </c>
      <c r="B8901" s="12">
        <v>42292.0</v>
      </c>
      <c r="C8901" s="13" t="s">
        <v>56</v>
      </c>
      <c r="D8901" s="14" t="s">
        <v>8904</v>
      </c>
      <c r="E8901" s="9" t="str">
        <f t="shared" si="1"/>
        <v>Surco,Lima,Lima</v>
      </c>
      <c r="F8901" s="13" t="s">
        <v>15</v>
      </c>
      <c r="G8901" s="9">
        <v>25.0</v>
      </c>
      <c r="H8901" s="9">
        <f>VENTAS!$I8901-(VENTAS!$I8901*0.4)</f>
        <v>11119.8</v>
      </c>
      <c r="I8901" s="9">
        <v>18533.0</v>
      </c>
      <c r="J8901" s="9">
        <f t="shared" si="2"/>
        <v>0.18</v>
      </c>
      <c r="K8901" s="9">
        <f t="shared" si="3"/>
        <v>21868.94</v>
      </c>
      <c r="L8901" s="11" t="s">
        <v>58</v>
      </c>
      <c r="M8901" s="13" t="s">
        <v>91</v>
      </c>
      <c r="N8901" s="6"/>
      <c r="O8901" s="6"/>
    </row>
    <row r="8902" ht="17.25" customHeight="1">
      <c r="A8902" s="7">
        <v>8901.0</v>
      </c>
      <c r="B8902" s="8">
        <v>42292.0</v>
      </c>
      <c r="C8902" s="9" t="s">
        <v>56</v>
      </c>
      <c r="D8902" s="10" t="s">
        <v>8905</v>
      </c>
      <c r="E8902" s="9" t="str">
        <f t="shared" si="1"/>
        <v>Surco,Lima,Lima</v>
      </c>
      <c r="F8902" s="9" t="s">
        <v>15</v>
      </c>
      <c r="G8902" s="9">
        <v>134.0</v>
      </c>
      <c r="H8902" s="9">
        <f>VENTAS!$I8902-(VENTAS!$I8902*0.4)</f>
        <v>12036.6</v>
      </c>
      <c r="I8902" s="9">
        <v>20061.0</v>
      </c>
      <c r="J8902" s="9">
        <f t="shared" si="2"/>
        <v>0.18</v>
      </c>
      <c r="K8902" s="9">
        <f t="shared" si="3"/>
        <v>23671.98</v>
      </c>
      <c r="L8902" s="11" t="s">
        <v>58</v>
      </c>
      <c r="M8902" s="9" t="s">
        <v>91</v>
      </c>
      <c r="N8902" s="6"/>
      <c r="O8902" s="6"/>
    </row>
    <row r="8903" ht="17.25" customHeight="1">
      <c r="A8903" s="7">
        <v>8902.0</v>
      </c>
      <c r="B8903" s="12">
        <v>42292.0</v>
      </c>
      <c r="C8903" s="13" t="s">
        <v>56</v>
      </c>
      <c r="D8903" s="14" t="s">
        <v>8906</v>
      </c>
      <c r="E8903" s="9" t="str">
        <f t="shared" si="1"/>
        <v>Surco,Lima,Lima</v>
      </c>
      <c r="F8903" s="13" t="s">
        <v>15</v>
      </c>
      <c r="G8903" s="9">
        <v>143.0</v>
      </c>
      <c r="H8903" s="9">
        <f>VENTAS!$I8903-(VENTAS!$I8903*0.4)</f>
        <v>19083</v>
      </c>
      <c r="I8903" s="9">
        <v>31805.0</v>
      </c>
      <c r="J8903" s="9">
        <f t="shared" si="2"/>
        <v>0.18</v>
      </c>
      <c r="K8903" s="9">
        <f t="shared" si="3"/>
        <v>37529.9</v>
      </c>
      <c r="L8903" s="11" t="s">
        <v>58</v>
      </c>
      <c r="M8903" s="13" t="s">
        <v>91</v>
      </c>
      <c r="N8903" s="6"/>
      <c r="O8903" s="6"/>
    </row>
    <row r="8904" ht="17.25" customHeight="1">
      <c r="A8904" s="7">
        <v>8903.0</v>
      </c>
      <c r="B8904" s="8">
        <v>42292.0</v>
      </c>
      <c r="C8904" s="9" t="s">
        <v>13</v>
      </c>
      <c r="D8904" s="10" t="s">
        <v>8907</v>
      </c>
      <c r="E8904" s="9" t="str">
        <f t="shared" si="1"/>
        <v>San Miguel, Lima, Lima</v>
      </c>
      <c r="F8904" s="9" t="s">
        <v>15</v>
      </c>
      <c r="G8904" s="9">
        <v>3.0</v>
      </c>
      <c r="H8904" s="9">
        <f>VENTAS!$I8904-(VENTAS!$I8904*0.4)</f>
        <v>10928.4</v>
      </c>
      <c r="I8904" s="9">
        <v>18214.0</v>
      </c>
      <c r="J8904" s="9">
        <f t="shared" si="2"/>
        <v>0.18</v>
      </c>
      <c r="K8904" s="9">
        <f t="shared" si="3"/>
        <v>21492.52</v>
      </c>
      <c r="L8904" s="11" t="s">
        <v>16</v>
      </c>
      <c r="M8904" s="9" t="s">
        <v>39</v>
      </c>
      <c r="N8904" s="6"/>
      <c r="O8904" s="6"/>
    </row>
    <row r="8905" ht="17.25" customHeight="1">
      <c r="A8905" s="7">
        <v>8904.0</v>
      </c>
      <c r="B8905" s="12">
        <v>42292.0</v>
      </c>
      <c r="C8905" s="13" t="s">
        <v>13</v>
      </c>
      <c r="D8905" s="14" t="s">
        <v>8908</v>
      </c>
      <c r="E8905" s="9" t="str">
        <f t="shared" si="1"/>
        <v>San Miguel, Lima, Lima</v>
      </c>
      <c r="F8905" s="13" t="s">
        <v>15</v>
      </c>
      <c r="G8905" s="9">
        <v>160.0</v>
      </c>
      <c r="H8905" s="9">
        <f>VENTAS!$I8905-(VENTAS!$I8905*0.4)</f>
        <v>22476</v>
      </c>
      <c r="I8905" s="9">
        <v>37460.0</v>
      </c>
      <c r="J8905" s="9">
        <f t="shared" si="2"/>
        <v>0.18</v>
      </c>
      <c r="K8905" s="9">
        <f t="shared" si="3"/>
        <v>44202.8</v>
      </c>
      <c r="L8905" s="11" t="s">
        <v>16</v>
      </c>
      <c r="M8905" s="13" t="s">
        <v>39</v>
      </c>
      <c r="N8905" s="6"/>
      <c r="O8905" s="6"/>
    </row>
    <row r="8906" ht="17.25" customHeight="1">
      <c r="A8906" s="7">
        <v>8905.0</v>
      </c>
      <c r="B8906" s="8">
        <v>42292.0</v>
      </c>
      <c r="C8906" s="9" t="s">
        <v>13</v>
      </c>
      <c r="D8906" s="10" t="s">
        <v>8909</v>
      </c>
      <c r="E8906" s="9" t="str">
        <f t="shared" si="1"/>
        <v>San Miguel, Lima, Lima</v>
      </c>
      <c r="F8906" s="9" t="s">
        <v>15</v>
      </c>
      <c r="G8906" s="9">
        <v>151.0</v>
      </c>
      <c r="H8906" s="9">
        <f>VENTAS!$I8906-(VENTAS!$I8906*0.4)</f>
        <v>11752.2</v>
      </c>
      <c r="I8906" s="9">
        <v>19587.0</v>
      </c>
      <c r="J8906" s="9">
        <f t="shared" si="2"/>
        <v>0.18</v>
      </c>
      <c r="K8906" s="9">
        <f t="shared" si="3"/>
        <v>23112.66</v>
      </c>
      <c r="L8906" s="11" t="s">
        <v>16</v>
      </c>
      <c r="M8906" s="9" t="s">
        <v>39</v>
      </c>
      <c r="N8906" s="6"/>
      <c r="O8906" s="6"/>
    </row>
    <row r="8907" ht="17.25" customHeight="1">
      <c r="A8907" s="7">
        <v>8906.0</v>
      </c>
      <c r="B8907" s="12">
        <v>42292.0</v>
      </c>
      <c r="C8907" s="13" t="s">
        <v>13</v>
      </c>
      <c r="D8907" s="14" t="s">
        <v>8910</v>
      </c>
      <c r="E8907" s="9" t="str">
        <f t="shared" si="1"/>
        <v>San Miguel, Lima, Lima</v>
      </c>
      <c r="F8907" s="13" t="s">
        <v>15</v>
      </c>
      <c r="G8907" s="9">
        <v>87.0</v>
      </c>
      <c r="H8907" s="9">
        <f>VENTAS!$I8907-(VENTAS!$I8907*0.4)</f>
        <v>20419.2</v>
      </c>
      <c r="I8907" s="9">
        <v>34032.0</v>
      </c>
      <c r="J8907" s="9">
        <f t="shared" si="2"/>
        <v>0.18</v>
      </c>
      <c r="K8907" s="9">
        <f t="shared" si="3"/>
        <v>40157.76</v>
      </c>
      <c r="L8907" s="11" t="s">
        <v>16</v>
      </c>
      <c r="M8907" s="13" t="s">
        <v>39</v>
      </c>
      <c r="N8907" s="6"/>
      <c r="O8907" s="6"/>
    </row>
    <row r="8908" ht="17.25" customHeight="1">
      <c r="A8908" s="7">
        <v>8907.0</v>
      </c>
      <c r="B8908" s="8">
        <v>42291.0</v>
      </c>
      <c r="C8908" s="9" t="s">
        <v>104</v>
      </c>
      <c r="D8908" s="10" t="s">
        <v>8911</v>
      </c>
      <c r="E8908" s="9" t="str">
        <f t="shared" si="1"/>
        <v>Surco,Lima,Lima</v>
      </c>
      <c r="F8908" s="9" t="s">
        <v>15</v>
      </c>
      <c r="G8908" s="9">
        <v>90.0</v>
      </c>
      <c r="H8908" s="9">
        <f>VENTAS!$I8908-(VENTAS!$I8908*0.4)</f>
        <v>11542.8</v>
      </c>
      <c r="I8908" s="9">
        <v>19238.0</v>
      </c>
      <c r="J8908" s="9">
        <f t="shared" si="2"/>
        <v>0.18</v>
      </c>
      <c r="K8908" s="9">
        <f t="shared" si="3"/>
        <v>22700.84</v>
      </c>
      <c r="L8908" s="11" t="s">
        <v>58</v>
      </c>
      <c r="M8908" s="9" t="s">
        <v>86</v>
      </c>
      <c r="N8908" s="6"/>
      <c r="O8908" s="6"/>
    </row>
    <row r="8909" ht="17.25" customHeight="1">
      <c r="A8909" s="7">
        <v>8908.0</v>
      </c>
      <c r="B8909" s="12">
        <v>42291.0</v>
      </c>
      <c r="C8909" s="13" t="s">
        <v>104</v>
      </c>
      <c r="D8909" s="14" t="s">
        <v>8912</v>
      </c>
      <c r="E8909" s="9" t="str">
        <f t="shared" si="1"/>
        <v>Surco,Lima,Lima</v>
      </c>
      <c r="F8909" s="13" t="s">
        <v>15</v>
      </c>
      <c r="G8909" s="9">
        <v>115.0</v>
      </c>
      <c r="H8909" s="9">
        <f>VENTAS!$I8909-(VENTAS!$I8909*0.4)</f>
        <v>14244</v>
      </c>
      <c r="I8909" s="9">
        <v>23740.0</v>
      </c>
      <c r="J8909" s="9">
        <f t="shared" si="2"/>
        <v>0.18</v>
      </c>
      <c r="K8909" s="9">
        <f t="shared" si="3"/>
        <v>28013.2</v>
      </c>
      <c r="L8909" s="11" t="s">
        <v>58</v>
      </c>
      <c r="M8909" s="13" t="s">
        <v>86</v>
      </c>
      <c r="N8909" s="6"/>
      <c r="O8909" s="6"/>
    </row>
    <row r="8910" ht="17.25" customHeight="1">
      <c r="A8910" s="7">
        <v>8909.0</v>
      </c>
      <c r="B8910" s="8">
        <v>42291.0</v>
      </c>
      <c r="C8910" s="9" t="s">
        <v>104</v>
      </c>
      <c r="D8910" s="10" t="s">
        <v>8913</v>
      </c>
      <c r="E8910" s="9" t="str">
        <f t="shared" si="1"/>
        <v>Surco,Lima,Lima</v>
      </c>
      <c r="F8910" s="9" t="s">
        <v>15</v>
      </c>
      <c r="G8910" s="9">
        <v>7.0</v>
      </c>
      <c r="H8910" s="9">
        <f>VENTAS!$I8910-(VENTAS!$I8910*0.4)</f>
        <v>19901.4</v>
      </c>
      <c r="I8910" s="9">
        <v>33169.0</v>
      </c>
      <c r="J8910" s="9">
        <f t="shared" si="2"/>
        <v>0.18</v>
      </c>
      <c r="K8910" s="9">
        <f t="shared" si="3"/>
        <v>39139.42</v>
      </c>
      <c r="L8910" s="11" t="s">
        <v>58</v>
      </c>
      <c r="M8910" s="9" t="s">
        <v>86</v>
      </c>
      <c r="N8910" s="6"/>
      <c r="O8910" s="6"/>
    </row>
    <row r="8911" ht="17.25" customHeight="1">
      <c r="A8911" s="7">
        <v>8910.0</v>
      </c>
      <c r="B8911" s="12">
        <v>42291.0</v>
      </c>
      <c r="C8911" s="13" t="s">
        <v>104</v>
      </c>
      <c r="D8911" s="14" t="s">
        <v>8914</v>
      </c>
      <c r="E8911" s="9" t="str">
        <f t="shared" si="1"/>
        <v>San Miguel, Lima, Lima</v>
      </c>
      <c r="F8911" s="13" t="s">
        <v>15</v>
      </c>
      <c r="G8911" s="9">
        <v>57.0</v>
      </c>
      <c r="H8911" s="9">
        <f>VENTAS!$I8911-(VENTAS!$I8911*0.4)</f>
        <v>20388</v>
      </c>
      <c r="I8911" s="9">
        <v>33980.0</v>
      </c>
      <c r="J8911" s="9">
        <f t="shared" si="2"/>
        <v>0.18</v>
      </c>
      <c r="K8911" s="9">
        <f t="shared" si="3"/>
        <v>40096.4</v>
      </c>
      <c r="L8911" s="11" t="s">
        <v>16</v>
      </c>
      <c r="M8911" s="13" t="s">
        <v>39</v>
      </c>
      <c r="N8911" s="6"/>
      <c r="O8911" s="6"/>
    </row>
    <row r="8912" ht="17.25" customHeight="1">
      <c r="A8912" s="7">
        <v>8911.0</v>
      </c>
      <c r="B8912" s="8">
        <v>42291.0</v>
      </c>
      <c r="C8912" s="9" t="s">
        <v>104</v>
      </c>
      <c r="D8912" s="10" t="s">
        <v>8915</v>
      </c>
      <c r="E8912" s="9" t="str">
        <f t="shared" si="1"/>
        <v>San Miguel, Lima, Lima</v>
      </c>
      <c r="F8912" s="9" t="s">
        <v>15</v>
      </c>
      <c r="G8912" s="9">
        <v>135.0</v>
      </c>
      <c r="H8912" s="9">
        <f>VENTAS!$I8912-(VENTAS!$I8912*0.4)</f>
        <v>14159.4</v>
      </c>
      <c r="I8912" s="9">
        <v>23599.0</v>
      </c>
      <c r="J8912" s="9">
        <f t="shared" si="2"/>
        <v>0.18</v>
      </c>
      <c r="K8912" s="9">
        <f t="shared" si="3"/>
        <v>27846.82</v>
      </c>
      <c r="L8912" s="11" t="s">
        <v>16</v>
      </c>
      <c r="M8912" s="9" t="s">
        <v>39</v>
      </c>
      <c r="N8912" s="6"/>
      <c r="O8912" s="6"/>
    </row>
    <row r="8913" ht="17.25" customHeight="1">
      <c r="A8913" s="7">
        <v>8912.0</v>
      </c>
      <c r="B8913" s="12">
        <v>42291.0</v>
      </c>
      <c r="C8913" s="13" t="s">
        <v>104</v>
      </c>
      <c r="D8913" s="14" t="s">
        <v>8916</v>
      </c>
      <c r="E8913" s="9" t="str">
        <f t="shared" si="1"/>
        <v>San Miguel, Lima, Lima</v>
      </c>
      <c r="F8913" s="13" t="s">
        <v>15</v>
      </c>
      <c r="G8913" s="9">
        <v>111.0</v>
      </c>
      <c r="H8913" s="9">
        <f>VENTAS!$I8913-(VENTAS!$I8913*0.4)</f>
        <v>19011.6</v>
      </c>
      <c r="I8913" s="9">
        <v>31686.0</v>
      </c>
      <c r="J8913" s="9">
        <f t="shared" si="2"/>
        <v>0.18</v>
      </c>
      <c r="K8913" s="9">
        <f t="shared" si="3"/>
        <v>37389.48</v>
      </c>
      <c r="L8913" s="11" t="s">
        <v>16</v>
      </c>
      <c r="M8913" s="13" t="s">
        <v>39</v>
      </c>
      <c r="N8913" s="6"/>
      <c r="O8913" s="6"/>
    </row>
    <row r="8914" ht="17.25" customHeight="1">
      <c r="A8914" s="7">
        <v>8913.0</v>
      </c>
      <c r="B8914" s="8">
        <v>42291.0</v>
      </c>
      <c r="C8914" s="9" t="s">
        <v>104</v>
      </c>
      <c r="D8914" s="10" t="s">
        <v>8917</v>
      </c>
      <c r="E8914" s="9" t="str">
        <f t="shared" si="1"/>
        <v>San Miguel, Lima, Lima</v>
      </c>
      <c r="F8914" s="9" t="s">
        <v>15</v>
      </c>
      <c r="G8914" s="9">
        <v>88.0</v>
      </c>
      <c r="H8914" s="9">
        <f>VENTAS!$I8914-(VENTAS!$I8914*0.4)</f>
        <v>14350.2</v>
      </c>
      <c r="I8914" s="9">
        <v>23917.0</v>
      </c>
      <c r="J8914" s="9">
        <f t="shared" si="2"/>
        <v>0.18</v>
      </c>
      <c r="K8914" s="9">
        <f t="shared" si="3"/>
        <v>28222.06</v>
      </c>
      <c r="L8914" s="11" t="s">
        <v>16</v>
      </c>
      <c r="M8914" s="9" t="s">
        <v>39</v>
      </c>
      <c r="N8914" s="6"/>
      <c r="O8914" s="6"/>
    </row>
    <row r="8915" ht="17.25" customHeight="1">
      <c r="A8915" s="7">
        <v>8914.0</v>
      </c>
      <c r="B8915" s="12">
        <v>42291.0</v>
      </c>
      <c r="C8915" s="13" t="s">
        <v>52</v>
      </c>
      <c r="D8915" s="14" t="s">
        <v>8918</v>
      </c>
      <c r="E8915" s="9" t="str">
        <f t="shared" si="1"/>
        <v>Surco,Lima,Lima</v>
      </c>
      <c r="F8915" s="13" t="s">
        <v>15</v>
      </c>
      <c r="G8915" s="9">
        <v>156.0</v>
      </c>
      <c r="H8915" s="9">
        <f>VENTAS!$I8915-(VENTAS!$I8915*0.4)</f>
        <v>10845.6</v>
      </c>
      <c r="I8915" s="9">
        <v>18076.0</v>
      </c>
      <c r="J8915" s="9">
        <f t="shared" si="2"/>
        <v>0.18</v>
      </c>
      <c r="K8915" s="9">
        <f t="shared" si="3"/>
        <v>21329.68</v>
      </c>
      <c r="L8915" s="11" t="s">
        <v>58</v>
      </c>
      <c r="M8915" s="13" t="s">
        <v>59</v>
      </c>
      <c r="N8915" s="6"/>
      <c r="O8915" s="6"/>
    </row>
    <row r="8916" ht="17.25" customHeight="1">
      <c r="A8916" s="7">
        <v>8915.0</v>
      </c>
      <c r="B8916" s="8">
        <v>42291.0</v>
      </c>
      <c r="C8916" s="9" t="s">
        <v>52</v>
      </c>
      <c r="D8916" s="10" t="s">
        <v>8919</v>
      </c>
      <c r="E8916" s="9" t="str">
        <f t="shared" si="1"/>
        <v>Surco,Lima,Lima</v>
      </c>
      <c r="F8916" s="9" t="s">
        <v>15</v>
      </c>
      <c r="G8916" s="9">
        <v>137.0</v>
      </c>
      <c r="H8916" s="9">
        <f>VENTAS!$I8916-(VENTAS!$I8916*0.4)</f>
        <v>19967.4</v>
      </c>
      <c r="I8916" s="9">
        <v>33279.0</v>
      </c>
      <c r="J8916" s="9">
        <f t="shared" si="2"/>
        <v>0.18</v>
      </c>
      <c r="K8916" s="9">
        <f t="shared" si="3"/>
        <v>39269.22</v>
      </c>
      <c r="L8916" s="11" t="s">
        <v>58</v>
      </c>
      <c r="M8916" s="9" t="s">
        <v>59</v>
      </c>
      <c r="N8916" s="6"/>
      <c r="O8916" s="6"/>
    </row>
    <row r="8917" ht="17.25" customHeight="1">
      <c r="A8917" s="7">
        <v>8916.0</v>
      </c>
      <c r="B8917" s="12">
        <v>42291.0</v>
      </c>
      <c r="C8917" s="13" t="s">
        <v>52</v>
      </c>
      <c r="D8917" s="14" t="s">
        <v>8920</v>
      </c>
      <c r="E8917" s="9" t="str">
        <f t="shared" si="1"/>
        <v>Surco,Lima,Lima</v>
      </c>
      <c r="F8917" s="13" t="s">
        <v>15</v>
      </c>
      <c r="G8917" s="9">
        <v>31.0</v>
      </c>
      <c r="H8917" s="9">
        <f>VENTAS!$I8917-(VENTAS!$I8917*0.4)</f>
        <v>18879</v>
      </c>
      <c r="I8917" s="9">
        <v>31465.0</v>
      </c>
      <c r="J8917" s="9">
        <f t="shared" si="2"/>
        <v>0.18</v>
      </c>
      <c r="K8917" s="9">
        <f t="shared" si="3"/>
        <v>37128.7</v>
      </c>
      <c r="L8917" s="11" t="s">
        <v>58</v>
      </c>
      <c r="M8917" s="13" t="s">
        <v>59</v>
      </c>
      <c r="N8917" s="6"/>
      <c r="O8917" s="6"/>
    </row>
    <row r="8918" ht="17.25" customHeight="1">
      <c r="A8918" s="7">
        <v>8917.0</v>
      </c>
      <c r="B8918" s="8">
        <v>42291.0</v>
      </c>
      <c r="C8918" s="9" t="s">
        <v>52</v>
      </c>
      <c r="D8918" s="10" t="s">
        <v>8921</v>
      </c>
      <c r="E8918" s="9" t="str">
        <f t="shared" si="1"/>
        <v>Surco,Lima,Lima</v>
      </c>
      <c r="F8918" s="9" t="s">
        <v>15</v>
      </c>
      <c r="G8918" s="9">
        <v>38.0</v>
      </c>
      <c r="H8918" s="9">
        <f>VENTAS!$I8918-(VENTAS!$I8918*0.4)</f>
        <v>15433.2</v>
      </c>
      <c r="I8918" s="9">
        <v>25722.0</v>
      </c>
      <c r="J8918" s="9">
        <f t="shared" si="2"/>
        <v>0.18</v>
      </c>
      <c r="K8918" s="9">
        <f t="shared" si="3"/>
        <v>30351.96</v>
      </c>
      <c r="L8918" s="11" t="s">
        <v>58</v>
      </c>
      <c r="M8918" s="9" t="s">
        <v>59</v>
      </c>
      <c r="N8918" s="6"/>
      <c r="O8918" s="6"/>
    </row>
    <row r="8919" ht="17.25" customHeight="1">
      <c r="A8919" s="7">
        <v>8918.0</v>
      </c>
      <c r="B8919" s="12">
        <v>42291.0</v>
      </c>
      <c r="C8919" s="13" t="s">
        <v>18</v>
      </c>
      <c r="D8919" s="14" t="s">
        <v>8922</v>
      </c>
      <c r="E8919" s="9" t="str">
        <f t="shared" si="1"/>
        <v>Surco,Lima,Lima</v>
      </c>
      <c r="F8919" s="13" t="s">
        <v>15</v>
      </c>
      <c r="G8919" s="9">
        <v>22.0</v>
      </c>
      <c r="H8919" s="9">
        <f>VENTAS!$I8919-(VENTAS!$I8919*0.4)</f>
        <v>15807.6</v>
      </c>
      <c r="I8919" s="9">
        <v>26346.0</v>
      </c>
      <c r="J8919" s="9">
        <f t="shared" si="2"/>
        <v>0.18</v>
      </c>
      <c r="K8919" s="9">
        <f t="shared" si="3"/>
        <v>31088.28</v>
      </c>
      <c r="L8919" s="11" t="s">
        <v>58</v>
      </c>
      <c r="M8919" s="13" t="s">
        <v>91</v>
      </c>
      <c r="N8919" s="6"/>
      <c r="O8919" s="6"/>
    </row>
    <row r="8920" ht="17.25" customHeight="1">
      <c r="A8920" s="7">
        <v>8919.0</v>
      </c>
      <c r="B8920" s="8">
        <v>42291.0</v>
      </c>
      <c r="C8920" s="9" t="s">
        <v>18</v>
      </c>
      <c r="D8920" s="10" t="s">
        <v>8923</v>
      </c>
      <c r="E8920" s="9" t="str">
        <f t="shared" si="1"/>
        <v>Surco,Lima,Lima</v>
      </c>
      <c r="F8920" s="9" t="s">
        <v>15</v>
      </c>
      <c r="G8920" s="9">
        <v>73.0</v>
      </c>
      <c r="H8920" s="9">
        <f>VENTAS!$I8920-(VENTAS!$I8920*0.4)</f>
        <v>21567</v>
      </c>
      <c r="I8920" s="9">
        <v>35945.0</v>
      </c>
      <c r="J8920" s="9">
        <f t="shared" si="2"/>
        <v>0.18</v>
      </c>
      <c r="K8920" s="9">
        <f t="shared" si="3"/>
        <v>42415.1</v>
      </c>
      <c r="L8920" s="11" t="s">
        <v>58</v>
      </c>
      <c r="M8920" s="9" t="s">
        <v>91</v>
      </c>
      <c r="N8920" s="6"/>
      <c r="O8920" s="6"/>
    </row>
    <row r="8921" ht="17.25" customHeight="1">
      <c r="A8921" s="7">
        <v>8920.0</v>
      </c>
      <c r="B8921" s="12">
        <v>42291.0</v>
      </c>
      <c r="C8921" s="13" t="s">
        <v>18</v>
      </c>
      <c r="D8921" s="14" t="s">
        <v>8924</v>
      </c>
      <c r="E8921" s="9" t="str">
        <f t="shared" si="1"/>
        <v>Surco,Lima,Lima</v>
      </c>
      <c r="F8921" s="13" t="s">
        <v>15</v>
      </c>
      <c r="G8921" s="9">
        <v>28.0</v>
      </c>
      <c r="H8921" s="9">
        <f>VENTAS!$I8921-(VENTAS!$I8921*0.4)</f>
        <v>21200.4</v>
      </c>
      <c r="I8921" s="9">
        <v>35334.0</v>
      </c>
      <c r="J8921" s="9">
        <f t="shared" si="2"/>
        <v>0.18</v>
      </c>
      <c r="K8921" s="9">
        <f t="shared" si="3"/>
        <v>41694.12</v>
      </c>
      <c r="L8921" s="11" t="s">
        <v>58</v>
      </c>
      <c r="M8921" s="13" t="s">
        <v>91</v>
      </c>
      <c r="N8921" s="6"/>
      <c r="O8921" s="6"/>
    </row>
    <row r="8922" ht="17.25" customHeight="1">
      <c r="A8922" s="7">
        <v>8921.0</v>
      </c>
      <c r="B8922" s="8">
        <v>42291.0</v>
      </c>
      <c r="C8922" s="9" t="s">
        <v>18</v>
      </c>
      <c r="D8922" s="10" t="s">
        <v>8925</v>
      </c>
      <c r="E8922" s="9" t="str">
        <f t="shared" si="1"/>
        <v>Surco,Lima,Lima</v>
      </c>
      <c r="F8922" s="9" t="s">
        <v>15</v>
      </c>
      <c r="G8922" s="9">
        <v>24.0</v>
      </c>
      <c r="H8922" s="9">
        <f>VENTAS!$I8922-(VENTAS!$I8922*0.4)</f>
        <v>12334.8</v>
      </c>
      <c r="I8922" s="9">
        <v>20558.0</v>
      </c>
      <c r="J8922" s="9">
        <f t="shared" si="2"/>
        <v>0.18</v>
      </c>
      <c r="K8922" s="9">
        <f t="shared" si="3"/>
        <v>24258.44</v>
      </c>
      <c r="L8922" s="11" t="s">
        <v>58</v>
      </c>
      <c r="M8922" s="9" t="s">
        <v>91</v>
      </c>
      <c r="N8922" s="6"/>
      <c r="O8922" s="6"/>
    </row>
    <row r="8923" ht="17.25" customHeight="1">
      <c r="A8923" s="7">
        <v>8922.0</v>
      </c>
      <c r="B8923" s="12">
        <v>42291.0</v>
      </c>
      <c r="C8923" s="13" t="s">
        <v>18</v>
      </c>
      <c r="D8923" s="14" t="s">
        <v>8926</v>
      </c>
      <c r="E8923" s="9" t="str">
        <f t="shared" si="1"/>
        <v>Surco,Lima,Lima</v>
      </c>
      <c r="F8923" s="13" t="s">
        <v>15</v>
      </c>
      <c r="G8923" s="9">
        <v>86.0</v>
      </c>
      <c r="H8923" s="9">
        <f>VENTAS!$I8923-(VENTAS!$I8923*0.4)</f>
        <v>16385.4</v>
      </c>
      <c r="I8923" s="9">
        <v>27309.0</v>
      </c>
      <c r="J8923" s="9">
        <f t="shared" si="2"/>
        <v>0.18</v>
      </c>
      <c r="K8923" s="9">
        <f t="shared" si="3"/>
        <v>32224.62</v>
      </c>
      <c r="L8923" s="11" t="s">
        <v>58</v>
      </c>
      <c r="M8923" s="13" t="s">
        <v>59</v>
      </c>
      <c r="N8923" s="6"/>
      <c r="O8923" s="6"/>
    </row>
    <row r="8924" ht="17.25" customHeight="1">
      <c r="A8924" s="7">
        <v>8923.0</v>
      </c>
      <c r="B8924" s="8">
        <v>42291.0</v>
      </c>
      <c r="C8924" s="9" t="s">
        <v>18</v>
      </c>
      <c r="D8924" s="10" t="s">
        <v>8927</v>
      </c>
      <c r="E8924" s="9" t="str">
        <f t="shared" si="1"/>
        <v>Surco,Lima,Lima</v>
      </c>
      <c r="F8924" s="9" t="s">
        <v>15</v>
      </c>
      <c r="G8924" s="9">
        <v>62.0</v>
      </c>
      <c r="H8924" s="9">
        <f>VENTAS!$I8924-(VENTAS!$I8924*0.4)</f>
        <v>19741.8</v>
      </c>
      <c r="I8924" s="9">
        <v>32903.0</v>
      </c>
      <c r="J8924" s="9">
        <f t="shared" si="2"/>
        <v>0.18</v>
      </c>
      <c r="K8924" s="9">
        <f t="shared" si="3"/>
        <v>38825.54</v>
      </c>
      <c r="L8924" s="11" t="s">
        <v>58</v>
      </c>
      <c r="M8924" s="9" t="s">
        <v>59</v>
      </c>
      <c r="N8924" s="6"/>
      <c r="O8924" s="6"/>
    </row>
    <row r="8925" ht="17.25" customHeight="1">
      <c r="A8925" s="7">
        <v>8924.0</v>
      </c>
      <c r="B8925" s="12">
        <v>42291.0</v>
      </c>
      <c r="C8925" s="13" t="s">
        <v>18</v>
      </c>
      <c r="D8925" s="14" t="s">
        <v>8928</v>
      </c>
      <c r="E8925" s="9" t="str">
        <f t="shared" si="1"/>
        <v>Surco,Lima,Lima</v>
      </c>
      <c r="F8925" s="13" t="s">
        <v>15</v>
      </c>
      <c r="G8925" s="9">
        <v>128.0</v>
      </c>
      <c r="H8925" s="9">
        <f>VENTAS!$I8925-(VENTAS!$I8925*0.4)</f>
        <v>17373.6</v>
      </c>
      <c r="I8925" s="9">
        <v>28956.0</v>
      </c>
      <c r="J8925" s="9">
        <f t="shared" si="2"/>
        <v>0.18</v>
      </c>
      <c r="K8925" s="9">
        <f t="shared" si="3"/>
        <v>34168.08</v>
      </c>
      <c r="L8925" s="11" t="s">
        <v>58</v>
      </c>
      <c r="M8925" s="13" t="s">
        <v>59</v>
      </c>
      <c r="N8925" s="6"/>
      <c r="O8925" s="6"/>
    </row>
    <row r="8926" ht="17.25" customHeight="1">
      <c r="A8926" s="7">
        <v>8925.0</v>
      </c>
      <c r="B8926" s="8">
        <v>42291.0</v>
      </c>
      <c r="C8926" s="9" t="s">
        <v>18</v>
      </c>
      <c r="D8926" s="10" t="s">
        <v>8929</v>
      </c>
      <c r="E8926" s="9" t="str">
        <f t="shared" si="1"/>
        <v>Surco,Lima,Lima</v>
      </c>
      <c r="F8926" s="9" t="s">
        <v>15</v>
      </c>
      <c r="G8926" s="9">
        <v>71.0</v>
      </c>
      <c r="H8926" s="9">
        <f>VENTAS!$I8926-(VENTAS!$I8926*0.4)</f>
        <v>13164</v>
      </c>
      <c r="I8926" s="9">
        <v>21940.0</v>
      </c>
      <c r="J8926" s="9">
        <f t="shared" si="2"/>
        <v>0.18</v>
      </c>
      <c r="K8926" s="9">
        <f t="shared" si="3"/>
        <v>25889.2</v>
      </c>
      <c r="L8926" s="11" t="s">
        <v>58</v>
      </c>
      <c r="M8926" s="9" t="s">
        <v>59</v>
      </c>
      <c r="N8926" s="6"/>
      <c r="O8926" s="6"/>
    </row>
    <row r="8927" ht="17.25" customHeight="1">
      <c r="A8927" s="7">
        <v>8926.0</v>
      </c>
      <c r="B8927" s="12">
        <v>42291.0</v>
      </c>
      <c r="C8927" s="13" t="s">
        <v>13</v>
      </c>
      <c r="D8927" s="14" t="s">
        <v>8930</v>
      </c>
      <c r="E8927" s="9" t="str">
        <f t="shared" si="1"/>
        <v>Surco,Lima,Lima</v>
      </c>
      <c r="F8927" s="13" t="s">
        <v>15</v>
      </c>
      <c r="G8927" s="9">
        <v>155.0</v>
      </c>
      <c r="H8927" s="9">
        <f>VENTAS!$I8927-(VENTAS!$I8927*0.4)</f>
        <v>12910.2</v>
      </c>
      <c r="I8927" s="9">
        <v>21517.0</v>
      </c>
      <c r="J8927" s="9">
        <f t="shared" si="2"/>
        <v>0.18</v>
      </c>
      <c r="K8927" s="9">
        <f t="shared" si="3"/>
        <v>25390.06</v>
      </c>
      <c r="L8927" s="11" t="s">
        <v>58</v>
      </c>
      <c r="M8927" s="13" t="s">
        <v>91</v>
      </c>
      <c r="N8927" s="6"/>
      <c r="O8927" s="6"/>
    </row>
    <row r="8928" ht="17.25" customHeight="1">
      <c r="A8928" s="7">
        <v>8927.0</v>
      </c>
      <c r="B8928" s="8">
        <v>42291.0</v>
      </c>
      <c r="C8928" s="9" t="s">
        <v>13</v>
      </c>
      <c r="D8928" s="10" t="s">
        <v>8931</v>
      </c>
      <c r="E8928" s="9" t="str">
        <f t="shared" si="1"/>
        <v>Surco,Lima,Lima</v>
      </c>
      <c r="F8928" s="9" t="s">
        <v>15</v>
      </c>
      <c r="G8928" s="9">
        <v>134.0</v>
      </c>
      <c r="H8928" s="9">
        <f>VENTAS!$I8928-(VENTAS!$I8928*0.4)</f>
        <v>21737.4</v>
      </c>
      <c r="I8928" s="9">
        <v>36229.0</v>
      </c>
      <c r="J8928" s="9">
        <f t="shared" si="2"/>
        <v>0.18</v>
      </c>
      <c r="K8928" s="9">
        <f t="shared" si="3"/>
        <v>42750.22</v>
      </c>
      <c r="L8928" s="11" t="s">
        <v>58</v>
      </c>
      <c r="M8928" s="9" t="s">
        <v>91</v>
      </c>
      <c r="N8928" s="6"/>
      <c r="O8928" s="6"/>
    </row>
    <row r="8929" ht="17.25" customHeight="1">
      <c r="A8929" s="7">
        <v>8928.0</v>
      </c>
      <c r="B8929" s="12">
        <v>42291.0</v>
      </c>
      <c r="C8929" s="13" t="s">
        <v>13</v>
      </c>
      <c r="D8929" s="14" t="s">
        <v>8932</v>
      </c>
      <c r="E8929" s="9" t="str">
        <f t="shared" si="1"/>
        <v>Surco,Lima,Lima</v>
      </c>
      <c r="F8929" s="13" t="s">
        <v>15</v>
      </c>
      <c r="G8929" s="9">
        <v>140.0</v>
      </c>
      <c r="H8929" s="9">
        <f>VENTAS!$I8929-(VENTAS!$I8929*0.4)</f>
        <v>20482.2</v>
      </c>
      <c r="I8929" s="9">
        <v>34137.0</v>
      </c>
      <c r="J8929" s="9">
        <f t="shared" si="2"/>
        <v>0.18</v>
      </c>
      <c r="K8929" s="9">
        <f t="shared" si="3"/>
        <v>40281.66</v>
      </c>
      <c r="L8929" s="11" t="s">
        <v>58</v>
      </c>
      <c r="M8929" s="13" t="s">
        <v>91</v>
      </c>
      <c r="N8929" s="6"/>
      <c r="O8929" s="6"/>
    </row>
    <row r="8930" ht="17.25" customHeight="1">
      <c r="A8930" s="7">
        <v>8929.0</v>
      </c>
      <c r="B8930" s="8">
        <v>42291.0</v>
      </c>
      <c r="C8930" s="9" t="s">
        <v>13</v>
      </c>
      <c r="D8930" s="10" t="s">
        <v>8933</v>
      </c>
      <c r="E8930" s="9" t="str">
        <f t="shared" si="1"/>
        <v>Surco,Lima,Lima</v>
      </c>
      <c r="F8930" s="9" t="s">
        <v>15</v>
      </c>
      <c r="G8930" s="9">
        <v>134.0</v>
      </c>
      <c r="H8930" s="9">
        <f>VENTAS!$I8930-(VENTAS!$I8930*0.4)</f>
        <v>15116.4</v>
      </c>
      <c r="I8930" s="9">
        <v>25194.0</v>
      </c>
      <c r="J8930" s="9">
        <f t="shared" si="2"/>
        <v>0.18</v>
      </c>
      <c r="K8930" s="9">
        <f t="shared" si="3"/>
        <v>29728.92</v>
      </c>
      <c r="L8930" s="11" t="s">
        <v>58</v>
      </c>
      <c r="M8930" s="9" t="s">
        <v>91</v>
      </c>
      <c r="N8930" s="6"/>
      <c r="O8930" s="6"/>
    </row>
    <row r="8931" ht="17.25" customHeight="1">
      <c r="A8931" s="7">
        <v>8930.0</v>
      </c>
      <c r="B8931" s="12">
        <v>42291.0</v>
      </c>
      <c r="C8931" s="13" t="s">
        <v>63</v>
      </c>
      <c r="D8931" s="14" t="s">
        <v>8934</v>
      </c>
      <c r="E8931" s="9" t="str">
        <f t="shared" si="1"/>
        <v>Surco,Lima,Lima</v>
      </c>
      <c r="F8931" s="13" t="s">
        <v>15</v>
      </c>
      <c r="G8931" s="9">
        <v>74.0</v>
      </c>
      <c r="H8931" s="9">
        <f>VENTAS!$I8931-(VENTAS!$I8931*0.4)</f>
        <v>22307.4</v>
      </c>
      <c r="I8931" s="9">
        <v>37179.0</v>
      </c>
      <c r="J8931" s="9">
        <f t="shared" si="2"/>
        <v>0.18</v>
      </c>
      <c r="K8931" s="9">
        <f t="shared" si="3"/>
        <v>43871.22</v>
      </c>
      <c r="L8931" s="11" t="s">
        <v>58</v>
      </c>
      <c r="M8931" s="13" t="s">
        <v>59</v>
      </c>
      <c r="N8931" s="6"/>
      <c r="O8931" s="6"/>
    </row>
    <row r="8932" ht="17.25" customHeight="1">
      <c r="A8932" s="7">
        <v>8931.0</v>
      </c>
      <c r="B8932" s="8">
        <v>42291.0</v>
      </c>
      <c r="C8932" s="9" t="s">
        <v>63</v>
      </c>
      <c r="D8932" s="10" t="s">
        <v>8935</v>
      </c>
      <c r="E8932" s="9" t="str">
        <f t="shared" si="1"/>
        <v>Surco,Lima,Lima</v>
      </c>
      <c r="F8932" s="9" t="s">
        <v>15</v>
      </c>
      <c r="G8932" s="9">
        <v>125.0</v>
      </c>
      <c r="H8932" s="9">
        <f>VENTAS!$I8932-(VENTAS!$I8932*0.4)</f>
        <v>18208.8</v>
      </c>
      <c r="I8932" s="9">
        <v>30348.0</v>
      </c>
      <c r="J8932" s="9">
        <f t="shared" si="2"/>
        <v>0.18</v>
      </c>
      <c r="K8932" s="9">
        <f t="shared" si="3"/>
        <v>35810.64</v>
      </c>
      <c r="L8932" s="11" t="s">
        <v>58</v>
      </c>
      <c r="M8932" s="9" t="s">
        <v>59</v>
      </c>
      <c r="N8932" s="6"/>
      <c r="O8932" s="6"/>
    </row>
    <row r="8933" ht="17.25" customHeight="1">
      <c r="A8933" s="7">
        <v>8932.0</v>
      </c>
      <c r="B8933" s="12">
        <v>42291.0</v>
      </c>
      <c r="C8933" s="13" t="s">
        <v>63</v>
      </c>
      <c r="D8933" s="14" t="s">
        <v>8936</v>
      </c>
      <c r="E8933" s="9" t="str">
        <f t="shared" si="1"/>
        <v>Surco,Lima,Lima</v>
      </c>
      <c r="F8933" s="13" t="s">
        <v>15</v>
      </c>
      <c r="G8933" s="9">
        <v>144.0</v>
      </c>
      <c r="H8933" s="9">
        <f>VENTAS!$I8933-(VENTAS!$I8933*0.4)</f>
        <v>20336.4</v>
      </c>
      <c r="I8933" s="9">
        <v>33894.0</v>
      </c>
      <c r="J8933" s="9">
        <f t="shared" si="2"/>
        <v>0.18</v>
      </c>
      <c r="K8933" s="9">
        <f t="shared" si="3"/>
        <v>39994.92</v>
      </c>
      <c r="L8933" s="11" t="s">
        <v>58</v>
      </c>
      <c r="M8933" s="13" t="s">
        <v>59</v>
      </c>
      <c r="N8933" s="6"/>
      <c r="O8933" s="6"/>
    </row>
    <row r="8934" ht="17.25" customHeight="1">
      <c r="A8934" s="7">
        <v>8933.0</v>
      </c>
      <c r="B8934" s="8">
        <v>42291.0</v>
      </c>
      <c r="C8934" s="9" t="s">
        <v>63</v>
      </c>
      <c r="D8934" s="10" t="s">
        <v>8937</v>
      </c>
      <c r="E8934" s="9" t="str">
        <f t="shared" si="1"/>
        <v>San Miguel, Lima, Lima</v>
      </c>
      <c r="F8934" s="9" t="s">
        <v>15</v>
      </c>
      <c r="G8934" s="9">
        <v>38.0</v>
      </c>
      <c r="H8934" s="9">
        <f>VENTAS!$I8934-(VENTAS!$I8934*0.4)</f>
        <v>13810.8</v>
      </c>
      <c r="I8934" s="9">
        <v>23018.0</v>
      </c>
      <c r="J8934" s="9">
        <f t="shared" si="2"/>
        <v>0.18</v>
      </c>
      <c r="K8934" s="9">
        <f t="shared" si="3"/>
        <v>27161.24</v>
      </c>
      <c r="L8934" s="11" t="s">
        <v>16</v>
      </c>
      <c r="M8934" s="9" t="s">
        <v>39</v>
      </c>
      <c r="N8934" s="6"/>
      <c r="O8934" s="6"/>
    </row>
    <row r="8935" ht="17.25" customHeight="1">
      <c r="A8935" s="7">
        <v>8934.0</v>
      </c>
      <c r="B8935" s="12">
        <v>42291.0</v>
      </c>
      <c r="C8935" s="13" t="s">
        <v>63</v>
      </c>
      <c r="D8935" s="14" t="s">
        <v>8938</v>
      </c>
      <c r="E8935" s="9" t="str">
        <f t="shared" si="1"/>
        <v>San Miguel, Lima, Lima</v>
      </c>
      <c r="F8935" s="13" t="s">
        <v>15</v>
      </c>
      <c r="G8935" s="9">
        <v>126.0</v>
      </c>
      <c r="H8935" s="9">
        <f>VENTAS!$I8935-(VENTAS!$I8935*0.4)</f>
        <v>12988.2</v>
      </c>
      <c r="I8935" s="9">
        <v>21647.0</v>
      </c>
      <c r="J8935" s="9">
        <f t="shared" si="2"/>
        <v>0.18</v>
      </c>
      <c r="K8935" s="9">
        <f t="shared" si="3"/>
        <v>25543.46</v>
      </c>
      <c r="L8935" s="11" t="s">
        <v>16</v>
      </c>
      <c r="M8935" s="13" t="s">
        <v>39</v>
      </c>
      <c r="N8935" s="6"/>
      <c r="O8935" s="6"/>
    </row>
    <row r="8936" ht="17.25" customHeight="1">
      <c r="A8936" s="7">
        <v>8935.0</v>
      </c>
      <c r="B8936" s="8">
        <v>42291.0</v>
      </c>
      <c r="C8936" s="9" t="s">
        <v>63</v>
      </c>
      <c r="D8936" s="10" t="s">
        <v>8939</v>
      </c>
      <c r="E8936" s="9" t="str">
        <f t="shared" si="1"/>
        <v>San Miguel, Lima, Lima</v>
      </c>
      <c r="F8936" s="9" t="s">
        <v>15</v>
      </c>
      <c r="G8936" s="9">
        <v>108.0</v>
      </c>
      <c r="H8936" s="9">
        <f>VENTAS!$I8936-(VENTAS!$I8936*0.4)</f>
        <v>20479.8</v>
      </c>
      <c r="I8936" s="9">
        <v>34133.0</v>
      </c>
      <c r="J8936" s="9">
        <f t="shared" si="2"/>
        <v>0.18</v>
      </c>
      <c r="K8936" s="9">
        <f t="shared" si="3"/>
        <v>40276.94</v>
      </c>
      <c r="L8936" s="11" t="s">
        <v>16</v>
      </c>
      <c r="M8936" s="9" t="s">
        <v>39</v>
      </c>
      <c r="N8936" s="6"/>
      <c r="O8936" s="6"/>
    </row>
    <row r="8937" ht="17.25" customHeight="1">
      <c r="A8937" s="7">
        <v>8936.0</v>
      </c>
      <c r="B8937" s="12">
        <v>42291.0</v>
      </c>
      <c r="C8937" s="13" t="s">
        <v>63</v>
      </c>
      <c r="D8937" s="14" t="s">
        <v>8940</v>
      </c>
      <c r="E8937" s="9" t="str">
        <f t="shared" si="1"/>
        <v>San Miguel, Lima, Lima</v>
      </c>
      <c r="F8937" s="13" t="s">
        <v>15</v>
      </c>
      <c r="G8937" s="9">
        <v>132.0</v>
      </c>
      <c r="H8937" s="9">
        <f>VENTAS!$I8937-(VENTAS!$I8937*0.4)</f>
        <v>12378</v>
      </c>
      <c r="I8937" s="9">
        <v>20630.0</v>
      </c>
      <c r="J8937" s="9">
        <f t="shared" si="2"/>
        <v>0.18</v>
      </c>
      <c r="K8937" s="9">
        <f t="shared" si="3"/>
        <v>24343.4</v>
      </c>
      <c r="L8937" s="11" t="s">
        <v>16</v>
      </c>
      <c r="M8937" s="13" t="s">
        <v>39</v>
      </c>
      <c r="N8937" s="6"/>
      <c r="O8937" s="6"/>
    </row>
    <row r="8938" ht="17.25" customHeight="1">
      <c r="A8938" s="7">
        <v>8937.0</v>
      </c>
      <c r="B8938" s="8">
        <v>42290.0</v>
      </c>
      <c r="C8938" s="9" t="s">
        <v>80</v>
      </c>
      <c r="D8938" s="10" t="s">
        <v>8941</v>
      </c>
      <c r="E8938" s="9" t="str">
        <f t="shared" si="1"/>
        <v>San Miguel, Lima, Lima</v>
      </c>
      <c r="F8938" s="9" t="s">
        <v>15</v>
      </c>
      <c r="G8938" s="9">
        <v>158.0</v>
      </c>
      <c r="H8938" s="9">
        <f>VENTAS!$I8938-(VENTAS!$I8938*0.4)</f>
        <v>13851.6</v>
      </c>
      <c r="I8938" s="9">
        <v>23086.0</v>
      </c>
      <c r="J8938" s="9">
        <f t="shared" si="2"/>
        <v>0.18</v>
      </c>
      <c r="K8938" s="9">
        <f t="shared" si="3"/>
        <v>27241.48</v>
      </c>
      <c r="L8938" s="11" t="s">
        <v>16</v>
      </c>
      <c r="M8938" s="9" t="s">
        <v>17</v>
      </c>
      <c r="N8938" s="6"/>
      <c r="O8938" s="6"/>
    </row>
    <row r="8939" ht="17.25" customHeight="1">
      <c r="A8939" s="7">
        <v>8938.0</v>
      </c>
      <c r="B8939" s="12">
        <v>42290.0</v>
      </c>
      <c r="C8939" s="13" t="s">
        <v>80</v>
      </c>
      <c r="D8939" s="14" t="s">
        <v>8942</v>
      </c>
      <c r="E8939" s="9" t="str">
        <f t="shared" si="1"/>
        <v>San Miguel, Lima, Lima</v>
      </c>
      <c r="F8939" s="13" t="s">
        <v>15</v>
      </c>
      <c r="G8939" s="9">
        <v>130.0</v>
      </c>
      <c r="H8939" s="9">
        <f>VENTAS!$I8939-(VENTAS!$I8939*0.4)</f>
        <v>13539</v>
      </c>
      <c r="I8939" s="9">
        <v>22565.0</v>
      </c>
      <c r="J8939" s="9">
        <f t="shared" si="2"/>
        <v>0.18</v>
      </c>
      <c r="K8939" s="9">
        <f t="shared" si="3"/>
        <v>26626.7</v>
      </c>
      <c r="L8939" s="11" t="s">
        <v>16</v>
      </c>
      <c r="M8939" s="13" t="s">
        <v>17</v>
      </c>
      <c r="N8939" s="6"/>
      <c r="O8939" s="6"/>
    </row>
    <row r="8940" ht="17.25" customHeight="1">
      <c r="A8940" s="7">
        <v>8939.0</v>
      </c>
      <c r="B8940" s="8">
        <v>42290.0</v>
      </c>
      <c r="C8940" s="9" t="s">
        <v>80</v>
      </c>
      <c r="D8940" s="10" t="s">
        <v>8943</v>
      </c>
      <c r="E8940" s="9" t="str">
        <f t="shared" si="1"/>
        <v>San Miguel, Lima, Lima</v>
      </c>
      <c r="F8940" s="9" t="s">
        <v>15</v>
      </c>
      <c r="G8940" s="9">
        <v>44.0</v>
      </c>
      <c r="H8940" s="9">
        <f>VENTAS!$I8940-(VENTAS!$I8940*0.4)</f>
        <v>21586.8</v>
      </c>
      <c r="I8940" s="9">
        <v>35978.0</v>
      </c>
      <c r="J8940" s="9">
        <f t="shared" si="2"/>
        <v>0.18</v>
      </c>
      <c r="K8940" s="9">
        <f t="shared" si="3"/>
        <v>42454.04</v>
      </c>
      <c r="L8940" s="11" t="s">
        <v>16</v>
      </c>
      <c r="M8940" s="9" t="s">
        <v>17</v>
      </c>
      <c r="N8940" s="6"/>
      <c r="O8940" s="6"/>
    </row>
    <row r="8941" ht="17.25" customHeight="1">
      <c r="A8941" s="7">
        <v>8940.0</v>
      </c>
      <c r="B8941" s="12">
        <v>42290.0</v>
      </c>
      <c r="C8941" s="13" t="s">
        <v>80</v>
      </c>
      <c r="D8941" s="14" t="s">
        <v>8944</v>
      </c>
      <c r="E8941" s="9" t="str">
        <f t="shared" si="1"/>
        <v>San Miguel, Lima, Lima</v>
      </c>
      <c r="F8941" s="13" t="s">
        <v>15</v>
      </c>
      <c r="G8941" s="9">
        <v>135.0</v>
      </c>
      <c r="H8941" s="9">
        <f>VENTAS!$I8941-(VENTAS!$I8941*0.4)</f>
        <v>22024.8</v>
      </c>
      <c r="I8941" s="9">
        <v>36708.0</v>
      </c>
      <c r="J8941" s="9">
        <f t="shared" si="2"/>
        <v>0.18</v>
      </c>
      <c r="K8941" s="9">
        <f t="shared" si="3"/>
        <v>43315.44</v>
      </c>
      <c r="L8941" s="11" t="s">
        <v>16</v>
      </c>
      <c r="M8941" s="13" t="s">
        <v>17</v>
      </c>
      <c r="N8941" s="6"/>
      <c r="O8941" s="6"/>
    </row>
    <row r="8942" ht="17.25" customHeight="1">
      <c r="A8942" s="7">
        <v>8941.0</v>
      </c>
      <c r="B8942" s="8">
        <v>42290.0</v>
      </c>
      <c r="C8942" s="9" t="s">
        <v>56</v>
      </c>
      <c r="D8942" s="10" t="s">
        <v>8945</v>
      </c>
      <c r="E8942" s="9" t="str">
        <f t="shared" si="1"/>
        <v>Surco,Lima,Lima</v>
      </c>
      <c r="F8942" s="9" t="s">
        <v>34</v>
      </c>
      <c r="G8942" s="9">
        <v>16.0</v>
      </c>
      <c r="H8942" s="9">
        <f>VENTAS!$I8942-(VENTAS!$I8942*0.4)</f>
        <v>12078</v>
      </c>
      <c r="I8942" s="9">
        <v>20130.0</v>
      </c>
      <c r="J8942" s="9">
        <f t="shared" si="2"/>
        <v>0.18</v>
      </c>
      <c r="K8942" s="9">
        <f t="shared" si="3"/>
        <v>23753.4</v>
      </c>
      <c r="L8942" s="11" t="s">
        <v>58</v>
      </c>
      <c r="M8942" s="9" t="s">
        <v>59</v>
      </c>
      <c r="N8942" s="6"/>
      <c r="O8942" s="6"/>
    </row>
    <row r="8943" ht="17.25" customHeight="1">
      <c r="A8943" s="7">
        <v>8942.0</v>
      </c>
      <c r="B8943" s="12">
        <v>42290.0</v>
      </c>
      <c r="C8943" s="13" t="s">
        <v>56</v>
      </c>
      <c r="D8943" s="14" t="s">
        <v>8946</v>
      </c>
      <c r="E8943" s="9" t="str">
        <f t="shared" si="1"/>
        <v>Surco,Lima,Lima</v>
      </c>
      <c r="F8943" s="13" t="s">
        <v>34</v>
      </c>
      <c r="G8943" s="9">
        <v>101.0</v>
      </c>
      <c r="H8943" s="9">
        <f>VENTAS!$I8943-(VENTAS!$I8943*0.4)</f>
        <v>10884.6</v>
      </c>
      <c r="I8943" s="9">
        <v>18141.0</v>
      </c>
      <c r="J8943" s="9">
        <f t="shared" si="2"/>
        <v>0.18</v>
      </c>
      <c r="K8943" s="9">
        <f t="shared" si="3"/>
        <v>21406.38</v>
      </c>
      <c r="L8943" s="11" t="s">
        <v>58</v>
      </c>
      <c r="M8943" s="13" t="s">
        <v>59</v>
      </c>
      <c r="N8943" s="6"/>
      <c r="O8943" s="6"/>
    </row>
    <row r="8944" ht="17.25" customHeight="1">
      <c r="A8944" s="7">
        <v>8943.0</v>
      </c>
      <c r="B8944" s="8">
        <v>42290.0</v>
      </c>
      <c r="C8944" s="9" t="s">
        <v>56</v>
      </c>
      <c r="D8944" s="10" t="s">
        <v>8947</v>
      </c>
      <c r="E8944" s="9" t="str">
        <f t="shared" si="1"/>
        <v>Surco,Lima,Lima</v>
      </c>
      <c r="F8944" s="9" t="s">
        <v>34</v>
      </c>
      <c r="G8944" s="9">
        <v>89.0</v>
      </c>
      <c r="H8944" s="9">
        <f>VENTAS!$I8944-(VENTAS!$I8944*0.4)</f>
        <v>11161.8</v>
      </c>
      <c r="I8944" s="9">
        <v>18603.0</v>
      </c>
      <c r="J8944" s="9">
        <f t="shared" si="2"/>
        <v>0.18</v>
      </c>
      <c r="K8944" s="9">
        <f t="shared" si="3"/>
        <v>21951.54</v>
      </c>
      <c r="L8944" s="11" t="s">
        <v>58</v>
      </c>
      <c r="M8944" s="9" t="s">
        <v>59</v>
      </c>
      <c r="N8944" s="6"/>
      <c r="O8944" s="6"/>
    </row>
    <row r="8945" ht="17.25" customHeight="1">
      <c r="A8945" s="7">
        <v>8944.0</v>
      </c>
      <c r="B8945" s="12">
        <v>42290.0</v>
      </c>
      <c r="C8945" s="13" t="s">
        <v>18</v>
      </c>
      <c r="D8945" s="14" t="s">
        <v>8948</v>
      </c>
      <c r="E8945" s="9" t="str">
        <f t="shared" si="1"/>
        <v>Surco,Lima,Lima</v>
      </c>
      <c r="F8945" s="13" t="s">
        <v>34</v>
      </c>
      <c r="G8945" s="9">
        <v>27.0</v>
      </c>
      <c r="H8945" s="9">
        <f>VENTAS!$I8945-(VENTAS!$I8945*0.4)</f>
        <v>18365.4</v>
      </c>
      <c r="I8945" s="9">
        <v>30609.0</v>
      </c>
      <c r="J8945" s="9">
        <f t="shared" si="2"/>
        <v>0.18</v>
      </c>
      <c r="K8945" s="9">
        <f t="shared" si="3"/>
        <v>36118.62</v>
      </c>
      <c r="L8945" s="11" t="s">
        <v>58</v>
      </c>
      <c r="M8945" s="13" t="s">
        <v>96</v>
      </c>
      <c r="N8945" s="6"/>
      <c r="O8945" s="6"/>
    </row>
    <row r="8946" ht="17.25" customHeight="1">
      <c r="A8946" s="7">
        <v>8945.0</v>
      </c>
      <c r="B8946" s="8">
        <v>42290.0</v>
      </c>
      <c r="C8946" s="9" t="s">
        <v>18</v>
      </c>
      <c r="D8946" s="10" t="s">
        <v>8949</v>
      </c>
      <c r="E8946" s="9" t="str">
        <f t="shared" si="1"/>
        <v>Surco,Lima,Lima</v>
      </c>
      <c r="F8946" s="9" t="s">
        <v>34</v>
      </c>
      <c r="G8946" s="9">
        <v>10.0</v>
      </c>
      <c r="H8946" s="9">
        <f>VENTAS!$I8946-(VENTAS!$I8946*0.4)</f>
        <v>21321.6</v>
      </c>
      <c r="I8946" s="9">
        <v>35536.0</v>
      </c>
      <c r="J8946" s="9">
        <f t="shared" si="2"/>
        <v>0.18</v>
      </c>
      <c r="K8946" s="9">
        <f t="shared" si="3"/>
        <v>41932.48</v>
      </c>
      <c r="L8946" s="11" t="s">
        <v>58</v>
      </c>
      <c r="M8946" s="9" t="s">
        <v>96</v>
      </c>
      <c r="N8946" s="6"/>
      <c r="O8946" s="6"/>
    </row>
    <row r="8947" ht="17.25" customHeight="1">
      <c r="A8947" s="7">
        <v>8946.0</v>
      </c>
      <c r="B8947" s="12">
        <v>42290.0</v>
      </c>
      <c r="C8947" s="13" t="s">
        <v>18</v>
      </c>
      <c r="D8947" s="14" t="s">
        <v>8950</v>
      </c>
      <c r="E8947" s="9" t="str">
        <f t="shared" si="1"/>
        <v>Surco,Lima,Lima</v>
      </c>
      <c r="F8947" s="13" t="s">
        <v>34</v>
      </c>
      <c r="G8947" s="9">
        <v>106.0</v>
      </c>
      <c r="H8947" s="9">
        <f>VENTAS!$I8947-(VENTAS!$I8947*0.4)</f>
        <v>22503.6</v>
      </c>
      <c r="I8947" s="9">
        <v>37506.0</v>
      </c>
      <c r="J8947" s="9">
        <f t="shared" si="2"/>
        <v>0.18</v>
      </c>
      <c r="K8947" s="9">
        <f t="shared" si="3"/>
        <v>44257.08</v>
      </c>
      <c r="L8947" s="11" t="s">
        <v>58</v>
      </c>
      <c r="M8947" s="13" t="s">
        <v>96</v>
      </c>
      <c r="N8947" s="6"/>
      <c r="O8947" s="6"/>
    </row>
    <row r="8948" ht="17.25" customHeight="1">
      <c r="A8948" s="7">
        <v>8947.0</v>
      </c>
      <c r="B8948" s="8">
        <v>42290.0</v>
      </c>
      <c r="C8948" s="9" t="s">
        <v>18</v>
      </c>
      <c r="D8948" s="10" t="s">
        <v>8951</v>
      </c>
      <c r="E8948" s="9" t="str">
        <f t="shared" si="1"/>
        <v>Surco,Lima,Lima</v>
      </c>
      <c r="F8948" s="9" t="s">
        <v>34</v>
      </c>
      <c r="G8948" s="9">
        <v>11.0</v>
      </c>
      <c r="H8948" s="9">
        <f>VENTAS!$I8948-(VENTAS!$I8948*0.4)</f>
        <v>12751.2</v>
      </c>
      <c r="I8948" s="9">
        <v>21252.0</v>
      </c>
      <c r="J8948" s="9">
        <f t="shared" si="2"/>
        <v>0.18</v>
      </c>
      <c r="K8948" s="9">
        <f t="shared" si="3"/>
        <v>25077.36</v>
      </c>
      <c r="L8948" s="11" t="s">
        <v>58</v>
      </c>
      <c r="M8948" s="9" t="s">
        <v>96</v>
      </c>
      <c r="N8948" s="6"/>
      <c r="O8948" s="6"/>
    </row>
    <row r="8949" ht="17.25" customHeight="1">
      <c r="A8949" s="7">
        <v>8948.0</v>
      </c>
      <c r="B8949" s="12">
        <v>42290.0</v>
      </c>
      <c r="C8949" s="13" t="s">
        <v>18</v>
      </c>
      <c r="D8949" s="14" t="s">
        <v>8952</v>
      </c>
      <c r="E8949" s="9" t="str">
        <f t="shared" si="1"/>
        <v>San Miguel, Lima, Lima</v>
      </c>
      <c r="F8949" s="13" t="s">
        <v>15</v>
      </c>
      <c r="G8949" s="9">
        <v>92.0</v>
      </c>
      <c r="H8949" s="9">
        <f>VENTAS!$I8949-(VENTAS!$I8949*0.4)</f>
        <v>23749.8</v>
      </c>
      <c r="I8949" s="9">
        <v>39583.0</v>
      </c>
      <c r="J8949" s="9">
        <f t="shared" si="2"/>
        <v>0.18</v>
      </c>
      <c r="K8949" s="9">
        <f t="shared" si="3"/>
        <v>46707.94</v>
      </c>
      <c r="L8949" s="11" t="s">
        <v>16</v>
      </c>
      <c r="M8949" s="13" t="s">
        <v>39</v>
      </c>
      <c r="N8949" s="6"/>
      <c r="O8949" s="6"/>
    </row>
    <row r="8950" ht="17.25" customHeight="1">
      <c r="A8950" s="7">
        <v>8949.0</v>
      </c>
      <c r="B8950" s="8">
        <v>42290.0</v>
      </c>
      <c r="C8950" s="9" t="s">
        <v>18</v>
      </c>
      <c r="D8950" s="10" t="s">
        <v>8953</v>
      </c>
      <c r="E8950" s="9" t="str">
        <f t="shared" si="1"/>
        <v>San Miguel, Lima, Lima</v>
      </c>
      <c r="F8950" s="9" t="s">
        <v>15</v>
      </c>
      <c r="G8950" s="9">
        <v>139.0</v>
      </c>
      <c r="H8950" s="9">
        <f>VENTAS!$I8950-(VENTAS!$I8950*0.4)</f>
        <v>20329.8</v>
      </c>
      <c r="I8950" s="9">
        <v>33883.0</v>
      </c>
      <c r="J8950" s="9">
        <f t="shared" si="2"/>
        <v>0.18</v>
      </c>
      <c r="K8950" s="9">
        <f t="shared" si="3"/>
        <v>39981.94</v>
      </c>
      <c r="L8950" s="11" t="s">
        <v>16</v>
      </c>
      <c r="M8950" s="9" t="s">
        <v>39</v>
      </c>
      <c r="N8950" s="6"/>
      <c r="O8950" s="6"/>
    </row>
    <row r="8951" ht="17.25" customHeight="1">
      <c r="A8951" s="7">
        <v>8950.0</v>
      </c>
      <c r="B8951" s="12">
        <v>42290.0</v>
      </c>
      <c r="C8951" s="13" t="s">
        <v>18</v>
      </c>
      <c r="D8951" s="14" t="s">
        <v>8954</v>
      </c>
      <c r="E8951" s="9" t="str">
        <f t="shared" si="1"/>
        <v>San Miguel, Lima, Lima</v>
      </c>
      <c r="F8951" s="13" t="s">
        <v>15</v>
      </c>
      <c r="G8951" s="9">
        <v>127.0</v>
      </c>
      <c r="H8951" s="9">
        <f>VENTAS!$I8951-(VENTAS!$I8951*0.4)</f>
        <v>19348.8</v>
      </c>
      <c r="I8951" s="9">
        <v>32248.0</v>
      </c>
      <c r="J8951" s="9">
        <f t="shared" si="2"/>
        <v>0.18</v>
      </c>
      <c r="K8951" s="9">
        <f t="shared" si="3"/>
        <v>38052.64</v>
      </c>
      <c r="L8951" s="11" t="s">
        <v>16</v>
      </c>
      <c r="M8951" s="13" t="s">
        <v>39</v>
      </c>
      <c r="N8951" s="6"/>
      <c r="O8951" s="6"/>
    </row>
    <row r="8952" ht="17.25" customHeight="1">
      <c r="A8952" s="7">
        <v>8951.0</v>
      </c>
      <c r="B8952" s="8">
        <v>42290.0</v>
      </c>
      <c r="C8952" s="9" t="s">
        <v>18</v>
      </c>
      <c r="D8952" s="10" t="s">
        <v>8955</v>
      </c>
      <c r="E8952" s="9" t="str">
        <f t="shared" si="1"/>
        <v>San Miguel, Lima, Lima</v>
      </c>
      <c r="F8952" s="9" t="s">
        <v>15</v>
      </c>
      <c r="G8952" s="9">
        <v>168.0</v>
      </c>
      <c r="H8952" s="9">
        <f>VENTAS!$I8952-(VENTAS!$I8952*0.4)</f>
        <v>16395.6</v>
      </c>
      <c r="I8952" s="9">
        <v>27326.0</v>
      </c>
      <c r="J8952" s="9">
        <f t="shared" si="2"/>
        <v>0.18</v>
      </c>
      <c r="K8952" s="9">
        <f t="shared" si="3"/>
        <v>32244.68</v>
      </c>
      <c r="L8952" s="11" t="s">
        <v>16</v>
      </c>
      <c r="M8952" s="9" t="s">
        <v>39</v>
      </c>
      <c r="N8952" s="6"/>
      <c r="O8952" s="6"/>
    </row>
    <row r="8953" ht="17.25" customHeight="1">
      <c r="A8953" s="7">
        <v>8952.0</v>
      </c>
      <c r="B8953" s="12">
        <v>42290.0</v>
      </c>
      <c r="C8953" s="13" t="s">
        <v>18</v>
      </c>
      <c r="D8953" s="14" t="s">
        <v>8956</v>
      </c>
      <c r="E8953" s="9" t="str">
        <f t="shared" si="1"/>
        <v>Surco,Lima,Lima</v>
      </c>
      <c r="F8953" s="13" t="s">
        <v>15</v>
      </c>
      <c r="G8953" s="9">
        <v>96.0</v>
      </c>
      <c r="H8953" s="9">
        <f>VENTAS!$I8953-(VENTAS!$I8953*0.4)</f>
        <v>22380</v>
      </c>
      <c r="I8953" s="9">
        <v>37300.0</v>
      </c>
      <c r="J8953" s="9">
        <f t="shared" si="2"/>
        <v>0.18</v>
      </c>
      <c r="K8953" s="9">
        <f t="shared" si="3"/>
        <v>44014</v>
      </c>
      <c r="L8953" s="11" t="s">
        <v>58</v>
      </c>
      <c r="M8953" s="13" t="s">
        <v>59</v>
      </c>
      <c r="N8953" s="6"/>
      <c r="O8953" s="6"/>
    </row>
    <row r="8954" ht="17.25" customHeight="1">
      <c r="A8954" s="7">
        <v>8953.0</v>
      </c>
      <c r="B8954" s="8">
        <v>42290.0</v>
      </c>
      <c r="C8954" s="9" t="s">
        <v>18</v>
      </c>
      <c r="D8954" s="10" t="s">
        <v>8957</v>
      </c>
      <c r="E8954" s="9" t="str">
        <f t="shared" si="1"/>
        <v>Surco,Lima,Lima</v>
      </c>
      <c r="F8954" s="9" t="s">
        <v>15</v>
      </c>
      <c r="G8954" s="9">
        <v>162.0</v>
      </c>
      <c r="H8954" s="9">
        <f>VENTAS!$I8954-(VENTAS!$I8954*0.4)</f>
        <v>19777.2</v>
      </c>
      <c r="I8954" s="9">
        <v>32962.0</v>
      </c>
      <c r="J8954" s="9">
        <f t="shared" si="2"/>
        <v>0.18</v>
      </c>
      <c r="K8954" s="9">
        <f t="shared" si="3"/>
        <v>38895.16</v>
      </c>
      <c r="L8954" s="11" t="s">
        <v>58</v>
      </c>
      <c r="M8954" s="9" t="s">
        <v>59</v>
      </c>
      <c r="N8954" s="6"/>
      <c r="O8954" s="6"/>
    </row>
    <row r="8955" ht="17.25" customHeight="1">
      <c r="A8955" s="7">
        <v>8954.0</v>
      </c>
      <c r="B8955" s="12">
        <v>42290.0</v>
      </c>
      <c r="C8955" s="13" t="s">
        <v>18</v>
      </c>
      <c r="D8955" s="14" t="s">
        <v>8958</v>
      </c>
      <c r="E8955" s="9" t="str">
        <f t="shared" si="1"/>
        <v>Surco,Lima,Lima</v>
      </c>
      <c r="F8955" s="13" t="s">
        <v>15</v>
      </c>
      <c r="G8955" s="9">
        <v>59.0</v>
      </c>
      <c r="H8955" s="9">
        <f>VENTAS!$I8955-(VENTAS!$I8955*0.4)</f>
        <v>14547</v>
      </c>
      <c r="I8955" s="9">
        <v>24245.0</v>
      </c>
      <c r="J8955" s="9">
        <f t="shared" si="2"/>
        <v>0.18</v>
      </c>
      <c r="K8955" s="9">
        <f t="shared" si="3"/>
        <v>28609.1</v>
      </c>
      <c r="L8955" s="11" t="s">
        <v>58</v>
      </c>
      <c r="M8955" s="13" t="s">
        <v>59</v>
      </c>
      <c r="N8955" s="6"/>
      <c r="O8955" s="6"/>
    </row>
    <row r="8956" ht="17.25" customHeight="1">
      <c r="A8956" s="7">
        <v>8955.0</v>
      </c>
      <c r="B8956" s="8">
        <v>42290.0</v>
      </c>
      <c r="C8956" s="9" t="s">
        <v>18</v>
      </c>
      <c r="D8956" s="10" t="s">
        <v>8959</v>
      </c>
      <c r="E8956" s="9" t="str">
        <f t="shared" si="1"/>
        <v>Surco,Lima,Lima</v>
      </c>
      <c r="F8956" s="9" t="s">
        <v>15</v>
      </c>
      <c r="G8956" s="9">
        <v>12.0</v>
      </c>
      <c r="H8956" s="9">
        <f>VENTAS!$I8956-(VENTAS!$I8956*0.4)</f>
        <v>12097.2</v>
      </c>
      <c r="I8956" s="9">
        <v>20162.0</v>
      </c>
      <c r="J8956" s="9">
        <f t="shared" si="2"/>
        <v>0.18</v>
      </c>
      <c r="K8956" s="9">
        <f t="shared" si="3"/>
        <v>23791.16</v>
      </c>
      <c r="L8956" s="11" t="s">
        <v>58</v>
      </c>
      <c r="M8956" s="9" t="s">
        <v>59</v>
      </c>
      <c r="N8956" s="6"/>
      <c r="O8956" s="6"/>
    </row>
    <row r="8957" ht="17.25" customHeight="1">
      <c r="A8957" s="7">
        <v>8956.0</v>
      </c>
      <c r="B8957" s="12">
        <v>42290.0</v>
      </c>
      <c r="C8957" s="13" t="s">
        <v>63</v>
      </c>
      <c r="D8957" s="14" t="s">
        <v>8960</v>
      </c>
      <c r="E8957" s="9" t="str">
        <f t="shared" si="1"/>
        <v>Ate,Lima,Lima</v>
      </c>
      <c r="F8957" s="13" t="s">
        <v>15</v>
      </c>
      <c r="G8957" s="9">
        <v>162.0</v>
      </c>
      <c r="H8957" s="9">
        <f>VENTAS!$I8957-(VENTAS!$I8957*0.4)</f>
        <v>13548</v>
      </c>
      <c r="I8957" s="9">
        <v>22580.0</v>
      </c>
      <c r="J8957" s="9">
        <f t="shared" si="2"/>
        <v>0.18</v>
      </c>
      <c r="K8957" s="9">
        <f t="shared" si="3"/>
        <v>26644.4</v>
      </c>
      <c r="L8957" s="11" t="s">
        <v>20</v>
      </c>
      <c r="M8957" s="13" t="s">
        <v>44</v>
      </c>
      <c r="N8957" s="6"/>
      <c r="O8957" s="6"/>
    </row>
    <row r="8958" ht="17.25" customHeight="1">
      <c r="A8958" s="7">
        <v>8957.0</v>
      </c>
      <c r="B8958" s="8">
        <v>42290.0</v>
      </c>
      <c r="C8958" s="9" t="s">
        <v>63</v>
      </c>
      <c r="D8958" s="10" t="s">
        <v>8961</v>
      </c>
      <c r="E8958" s="9" t="str">
        <f t="shared" si="1"/>
        <v>Ate,Lima,Lima</v>
      </c>
      <c r="F8958" s="9" t="s">
        <v>15</v>
      </c>
      <c r="G8958" s="9">
        <v>59.0</v>
      </c>
      <c r="H8958" s="9">
        <f>VENTAS!$I8958-(VENTAS!$I8958*0.4)</f>
        <v>18069.6</v>
      </c>
      <c r="I8958" s="9">
        <v>30116.0</v>
      </c>
      <c r="J8958" s="9">
        <f t="shared" si="2"/>
        <v>0.18</v>
      </c>
      <c r="K8958" s="9">
        <f t="shared" si="3"/>
        <v>35536.88</v>
      </c>
      <c r="L8958" s="11" t="s">
        <v>20</v>
      </c>
      <c r="M8958" s="9" t="s">
        <v>44</v>
      </c>
      <c r="N8958" s="6"/>
      <c r="O8958" s="6"/>
    </row>
    <row r="8959" ht="17.25" customHeight="1">
      <c r="A8959" s="7">
        <v>8958.0</v>
      </c>
      <c r="B8959" s="12">
        <v>42290.0</v>
      </c>
      <c r="C8959" s="13" t="s">
        <v>63</v>
      </c>
      <c r="D8959" s="14" t="s">
        <v>8962</v>
      </c>
      <c r="E8959" s="9" t="str">
        <f t="shared" si="1"/>
        <v>Ate,Lima,Lima</v>
      </c>
      <c r="F8959" s="13" t="s">
        <v>15</v>
      </c>
      <c r="G8959" s="9">
        <v>52.0</v>
      </c>
      <c r="H8959" s="9">
        <f>VENTAS!$I8959-(VENTAS!$I8959*0.4)</f>
        <v>23336.4</v>
      </c>
      <c r="I8959" s="9">
        <v>38894.0</v>
      </c>
      <c r="J8959" s="9">
        <f t="shared" si="2"/>
        <v>0.18</v>
      </c>
      <c r="K8959" s="9">
        <f t="shared" si="3"/>
        <v>45894.92</v>
      </c>
      <c r="L8959" s="11" t="s">
        <v>20</v>
      </c>
      <c r="M8959" s="13" t="s">
        <v>44</v>
      </c>
      <c r="N8959" s="6"/>
      <c r="O8959" s="6"/>
    </row>
    <row r="8960" ht="17.25" customHeight="1">
      <c r="A8960" s="7">
        <v>8959.0</v>
      </c>
      <c r="B8960" s="8">
        <v>42290.0</v>
      </c>
      <c r="C8960" s="9" t="s">
        <v>63</v>
      </c>
      <c r="D8960" s="10" t="s">
        <v>8963</v>
      </c>
      <c r="E8960" s="9" t="str">
        <f t="shared" si="1"/>
        <v>Ate,Lima,Lima</v>
      </c>
      <c r="F8960" s="9" t="s">
        <v>15</v>
      </c>
      <c r="G8960" s="9">
        <v>75.0</v>
      </c>
      <c r="H8960" s="9">
        <f>VENTAS!$I8960-(VENTAS!$I8960*0.4)</f>
        <v>11776.2</v>
      </c>
      <c r="I8960" s="9">
        <v>19627.0</v>
      </c>
      <c r="J8960" s="9">
        <f t="shared" si="2"/>
        <v>0.18</v>
      </c>
      <c r="K8960" s="9">
        <f t="shared" si="3"/>
        <v>23159.86</v>
      </c>
      <c r="L8960" s="11" t="s">
        <v>20</v>
      </c>
      <c r="M8960" s="9" t="s">
        <v>44</v>
      </c>
      <c r="N8960" s="6"/>
      <c r="O8960" s="6"/>
    </row>
    <row r="8961" ht="17.25" customHeight="1">
      <c r="A8961" s="7">
        <v>8960.0</v>
      </c>
      <c r="B8961" s="12">
        <v>42289.0</v>
      </c>
      <c r="C8961" s="13" t="s">
        <v>80</v>
      </c>
      <c r="D8961" s="14" t="s">
        <v>8964</v>
      </c>
      <c r="E8961" s="9" t="str">
        <f t="shared" si="1"/>
        <v>Surco,Lima,Lima</v>
      </c>
      <c r="F8961" s="13" t="s">
        <v>15</v>
      </c>
      <c r="G8961" s="9">
        <v>25.0</v>
      </c>
      <c r="H8961" s="9">
        <f>VENTAS!$I8961-(VENTAS!$I8961*0.4)</f>
        <v>15858.6</v>
      </c>
      <c r="I8961" s="9">
        <v>26431.0</v>
      </c>
      <c r="J8961" s="9">
        <f t="shared" si="2"/>
        <v>0.18</v>
      </c>
      <c r="K8961" s="9">
        <f t="shared" si="3"/>
        <v>31188.58</v>
      </c>
      <c r="L8961" s="11" t="s">
        <v>58</v>
      </c>
      <c r="M8961" s="13" t="s">
        <v>96</v>
      </c>
      <c r="N8961" s="6"/>
      <c r="O8961" s="6"/>
    </row>
    <row r="8962" ht="17.25" customHeight="1">
      <c r="A8962" s="7">
        <v>8961.0</v>
      </c>
      <c r="B8962" s="8">
        <v>42289.0</v>
      </c>
      <c r="C8962" s="9" t="s">
        <v>80</v>
      </c>
      <c r="D8962" s="10" t="s">
        <v>8965</v>
      </c>
      <c r="E8962" s="9" t="str">
        <f t="shared" si="1"/>
        <v>Surco,Lima,Lima</v>
      </c>
      <c r="F8962" s="9" t="s">
        <v>15</v>
      </c>
      <c r="G8962" s="9">
        <v>147.0</v>
      </c>
      <c r="H8962" s="9">
        <f>VENTAS!$I8962-(VENTAS!$I8962*0.4)</f>
        <v>22419.6</v>
      </c>
      <c r="I8962" s="9">
        <v>37366.0</v>
      </c>
      <c r="J8962" s="9">
        <f t="shared" si="2"/>
        <v>0.18</v>
      </c>
      <c r="K8962" s="9">
        <f t="shared" si="3"/>
        <v>44091.88</v>
      </c>
      <c r="L8962" s="11" t="s">
        <v>58</v>
      </c>
      <c r="M8962" s="9" t="s">
        <v>96</v>
      </c>
      <c r="N8962" s="6"/>
      <c r="O8962" s="6"/>
    </row>
    <row r="8963" ht="17.25" customHeight="1">
      <c r="A8963" s="7">
        <v>8962.0</v>
      </c>
      <c r="B8963" s="12">
        <v>42289.0</v>
      </c>
      <c r="C8963" s="13" t="s">
        <v>80</v>
      </c>
      <c r="D8963" s="14" t="s">
        <v>8966</v>
      </c>
      <c r="E8963" s="9" t="str">
        <f t="shared" si="1"/>
        <v>Surco,Lima,Lima</v>
      </c>
      <c r="F8963" s="13" t="s">
        <v>15</v>
      </c>
      <c r="G8963" s="9">
        <v>94.0</v>
      </c>
      <c r="H8963" s="9">
        <f>VENTAS!$I8963-(VENTAS!$I8963*0.4)</f>
        <v>21583.8</v>
      </c>
      <c r="I8963" s="9">
        <v>35973.0</v>
      </c>
      <c r="J8963" s="9">
        <f t="shared" si="2"/>
        <v>0.18</v>
      </c>
      <c r="K8963" s="9">
        <f t="shared" si="3"/>
        <v>42448.14</v>
      </c>
      <c r="L8963" s="11" t="s">
        <v>58</v>
      </c>
      <c r="M8963" s="13" t="s">
        <v>96</v>
      </c>
      <c r="N8963" s="6"/>
      <c r="O8963" s="6"/>
    </row>
    <row r="8964" ht="17.25" customHeight="1">
      <c r="A8964" s="7">
        <v>8963.0</v>
      </c>
      <c r="B8964" s="8">
        <v>42289.0</v>
      </c>
      <c r="C8964" s="9" t="s">
        <v>80</v>
      </c>
      <c r="D8964" s="10" t="s">
        <v>8967</v>
      </c>
      <c r="E8964" s="9" t="str">
        <f t="shared" si="1"/>
        <v>Surco,Lima,Lima</v>
      </c>
      <c r="F8964" s="9" t="s">
        <v>15</v>
      </c>
      <c r="G8964" s="9">
        <v>102.0</v>
      </c>
      <c r="H8964" s="9">
        <f>VENTAS!$I8964-(VENTAS!$I8964*0.4)</f>
        <v>23724</v>
      </c>
      <c r="I8964" s="9">
        <v>39540.0</v>
      </c>
      <c r="J8964" s="9">
        <f t="shared" si="2"/>
        <v>0.18</v>
      </c>
      <c r="K8964" s="9">
        <f t="shared" si="3"/>
        <v>46657.2</v>
      </c>
      <c r="L8964" s="11" t="s">
        <v>58</v>
      </c>
      <c r="M8964" s="9" t="s">
        <v>96</v>
      </c>
      <c r="N8964" s="6"/>
      <c r="O8964" s="6"/>
    </row>
    <row r="8965" ht="17.25" customHeight="1">
      <c r="A8965" s="7">
        <v>8964.0</v>
      </c>
      <c r="B8965" s="12">
        <v>42289.0</v>
      </c>
      <c r="C8965" s="13" t="s">
        <v>56</v>
      </c>
      <c r="D8965" s="14" t="s">
        <v>8968</v>
      </c>
      <c r="E8965" s="9" t="str">
        <f t="shared" si="1"/>
        <v>Surco,Lima,Lima</v>
      </c>
      <c r="F8965" s="13" t="s">
        <v>15</v>
      </c>
      <c r="G8965" s="9">
        <v>39.0</v>
      </c>
      <c r="H8965" s="9">
        <f>VENTAS!$I8965-(VENTAS!$I8965*0.4)</f>
        <v>11463</v>
      </c>
      <c r="I8965" s="9">
        <v>19105.0</v>
      </c>
      <c r="J8965" s="9">
        <f t="shared" si="2"/>
        <v>0.18</v>
      </c>
      <c r="K8965" s="9">
        <f t="shared" si="3"/>
        <v>22543.9</v>
      </c>
      <c r="L8965" s="11" t="s">
        <v>58</v>
      </c>
      <c r="M8965" s="13" t="s">
        <v>96</v>
      </c>
      <c r="N8965" s="6"/>
      <c r="O8965" s="6"/>
    </row>
    <row r="8966" ht="17.25" customHeight="1">
      <c r="A8966" s="7">
        <v>8965.0</v>
      </c>
      <c r="B8966" s="8">
        <v>42289.0</v>
      </c>
      <c r="C8966" s="9" t="s">
        <v>56</v>
      </c>
      <c r="D8966" s="10" t="s">
        <v>8969</v>
      </c>
      <c r="E8966" s="9" t="str">
        <f t="shared" si="1"/>
        <v>Surco,Lima,Lima</v>
      </c>
      <c r="F8966" s="9" t="s">
        <v>15</v>
      </c>
      <c r="G8966" s="9">
        <v>58.0</v>
      </c>
      <c r="H8966" s="9">
        <f>VENTAS!$I8966-(VENTAS!$I8966*0.4)</f>
        <v>18102</v>
      </c>
      <c r="I8966" s="9">
        <v>30170.0</v>
      </c>
      <c r="J8966" s="9">
        <f t="shared" si="2"/>
        <v>0.18</v>
      </c>
      <c r="K8966" s="9">
        <f t="shared" si="3"/>
        <v>35600.6</v>
      </c>
      <c r="L8966" s="11" t="s">
        <v>58</v>
      </c>
      <c r="M8966" s="9" t="s">
        <v>96</v>
      </c>
      <c r="N8966" s="6"/>
      <c r="O8966" s="6"/>
    </row>
    <row r="8967" ht="17.25" customHeight="1">
      <c r="A8967" s="7">
        <v>8966.0</v>
      </c>
      <c r="B8967" s="12">
        <v>42289.0</v>
      </c>
      <c r="C8967" s="13" t="s">
        <v>56</v>
      </c>
      <c r="D8967" s="14" t="s">
        <v>8970</v>
      </c>
      <c r="E8967" s="9" t="str">
        <f t="shared" si="1"/>
        <v>Surco,Lima,Lima</v>
      </c>
      <c r="F8967" s="13" t="s">
        <v>15</v>
      </c>
      <c r="G8967" s="9">
        <v>4.0</v>
      </c>
      <c r="H8967" s="9">
        <f>VENTAS!$I8967-(VENTAS!$I8967*0.4)</f>
        <v>18138.6</v>
      </c>
      <c r="I8967" s="9">
        <v>30231.0</v>
      </c>
      <c r="J8967" s="9">
        <f t="shared" si="2"/>
        <v>0.18</v>
      </c>
      <c r="K8967" s="9">
        <f t="shared" si="3"/>
        <v>35672.58</v>
      </c>
      <c r="L8967" s="11" t="s">
        <v>58</v>
      </c>
      <c r="M8967" s="13" t="s">
        <v>96</v>
      </c>
      <c r="N8967" s="6"/>
      <c r="O8967" s="6"/>
    </row>
    <row r="8968" ht="17.25" customHeight="1">
      <c r="A8968" s="7">
        <v>8967.0</v>
      </c>
      <c r="B8968" s="8">
        <v>42289.0</v>
      </c>
      <c r="C8968" s="9" t="s">
        <v>56</v>
      </c>
      <c r="D8968" s="10" t="s">
        <v>8971</v>
      </c>
      <c r="E8968" s="9" t="str">
        <f t="shared" si="1"/>
        <v>Surco,Lima,Lima</v>
      </c>
      <c r="F8968" s="9" t="s">
        <v>15</v>
      </c>
      <c r="G8968" s="9">
        <v>103.0</v>
      </c>
      <c r="H8968" s="9">
        <f>VENTAS!$I8968-(VENTAS!$I8968*0.4)</f>
        <v>21250.2</v>
      </c>
      <c r="I8968" s="9">
        <v>35417.0</v>
      </c>
      <c r="J8968" s="9">
        <f t="shared" si="2"/>
        <v>0.18</v>
      </c>
      <c r="K8968" s="9">
        <f t="shared" si="3"/>
        <v>41792.06</v>
      </c>
      <c r="L8968" s="11" t="s">
        <v>58</v>
      </c>
      <c r="M8968" s="9" t="s">
        <v>96</v>
      </c>
      <c r="N8968" s="6"/>
      <c r="O8968" s="6"/>
    </row>
    <row r="8969" ht="17.25" customHeight="1">
      <c r="A8969" s="7">
        <v>8968.0</v>
      </c>
      <c r="B8969" s="12">
        <v>42289.0</v>
      </c>
      <c r="C8969" s="13" t="s">
        <v>104</v>
      </c>
      <c r="D8969" s="14" t="s">
        <v>8972</v>
      </c>
      <c r="E8969" s="9" t="str">
        <f t="shared" si="1"/>
        <v>Surco,Lima,Lima</v>
      </c>
      <c r="F8969" s="13" t="s">
        <v>15</v>
      </c>
      <c r="G8969" s="9">
        <v>99.0</v>
      </c>
      <c r="H8969" s="9">
        <f>VENTAS!$I8969-(VENTAS!$I8969*0.4)</f>
        <v>12229.8</v>
      </c>
      <c r="I8969" s="9">
        <v>20383.0</v>
      </c>
      <c r="J8969" s="9">
        <f t="shared" si="2"/>
        <v>0.18</v>
      </c>
      <c r="K8969" s="9">
        <f t="shared" si="3"/>
        <v>24051.94</v>
      </c>
      <c r="L8969" s="11" t="s">
        <v>58</v>
      </c>
      <c r="M8969" s="13" t="s">
        <v>96</v>
      </c>
      <c r="N8969" s="6"/>
      <c r="O8969" s="6"/>
    </row>
    <row r="8970" ht="17.25" customHeight="1">
      <c r="A8970" s="7">
        <v>8969.0</v>
      </c>
      <c r="B8970" s="8">
        <v>42289.0</v>
      </c>
      <c r="C8970" s="9" t="s">
        <v>104</v>
      </c>
      <c r="D8970" s="10" t="s">
        <v>8973</v>
      </c>
      <c r="E8970" s="9" t="str">
        <f t="shared" si="1"/>
        <v>Surco,Lima,Lima</v>
      </c>
      <c r="F8970" s="9" t="s">
        <v>15</v>
      </c>
      <c r="G8970" s="9">
        <v>89.0</v>
      </c>
      <c r="H8970" s="9">
        <f>VENTAS!$I8970-(VENTAS!$I8970*0.4)</f>
        <v>20439.6</v>
      </c>
      <c r="I8970" s="9">
        <v>34066.0</v>
      </c>
      <c r="J8970" s="9">
        <f t="shared" si="2"/>
        <v>0.18</v>
      </c>
      <c r="K8970" s="9">
        <f t="shared" si="3"/>
        <v>40197.88</v>
      </c>
      <c r="L8970" s="11" t="s">
        <v>58</v>
      </c>
      <c r="M8970" s="9" t="s">
        <v>96</v>
      </c>
      <c r="N8970" s="6"/>
      <c r="O8970" s="6"/>
    </row>
    <row r="8971" ht="17.25" customHeight="1">
      <c r="A8971" s="7">
        <v>8970.0</v>
      </c>
      <c r="B8971" s="12">
        <v>42289.0</v>
      </c>
      <c r="C8971" s="13" t="s">
        <v>104</v>
      </c>
      <c r="D8971" s="14" t="s">
        <v>8974</v>
      </c>
      <c r="E8971" s="9" t="str">
        <f t="shared" si="1"/>
        <v>Surco,Lima,Lima</v>
      </c>
      <c r="F8971" s="13" t="s">
        <v>15</v>
      </c>
      <c r="G8971" s="9">
        <v>158.0</v>
      </c>
      <c r="H8971" s="9">
        <f>VENTAS!$I8971-(VENTAS!$I8971*0.4)</f>
        <v>15081.6</v>
      </c>
      <c r="I8971" s="9">
        <v>25136.0</v>
      </c>
      <c r="J8971" s="9">
        <f t="shared" si="2"/>
        <v>0.18</v>
      </c>
      <c r="K8971" s="9">
        <f t="shared" si="3"/>
        <v>29660.48</v>
      </c>
      <c r="L8971" s="11" t="s">
        <v>58</v>
      </c>
      <c r="M8971" s="13" t="s">
        <v>96</v>
      </c>
      <c r="N8971" s="6"/>
      <c r="O8971" s="6"/>
    </row>
    <row r="8972" ht="17.25" customHeight="1">
      <c r="A8972" s="7">
        <v>8971.0</v>
      </c>
      <c r="B8972" s="8">
        <v>42289.0</v>
      </c>
      <c r="C8972" s="9" t="s">
        <v>104</v>
      </c>
      <c r="D8972" s="10" t="s">
        <v>8975</v>
      </c>
      <c r="E8972" s="9" t="str">
        <f t="shared" si="1"/>
        <v>Surco,Lima,Lima</v>
      </c>
      <c r="F8972" s="9" t="s">
        <v>15</v>
      </c>
      <c r="G8972" s="9">
        <v>26.0</v>
      </c>
      <c r="H8972" s="9">
        <f>VENTAS!$I8972-(VENTAS!$I8972*0.4)</f>
        <v>23854.2</v>
      </c>
      <c r="I8972" s="9">
        <v>39757.0</v>
      </c>
      <c r="J8972" s="9">
        <f t="shared" si="2"/>
        <v>0.18</v>
      </c>
      <c r="K8972" s="9">
        <f t="shared" si="3"/>
        <v>46913.26</v>
      </c>
      <c r="L8972" s="11" t="s">
        <v>58</v>
      </c>
      <c r="M8972" s="9" t="s">
        <v>96</v>
      </c>
      <c r="N8972" s="6"/>
      <c r="O8972" s="6"/>
    </row>
    <row r="8973" ht="17.25" customHeight="1">
      <c r="A8973" s="7">
        <v>8972.0</v>
      </c>
      <c r="B8973" s="12">
        <v>42289.0</v>
      </c>
      <c r="C8973" s="13" t="s">
        <v>104</v>
      </c>
      <c r="D8973" s="14" t="s">
        <v>8976</v>
      </c>
      <c r="E8973" s="9" t="str">
        <f t="shared" si="1"/>
        <v>San Miguel, Lima, Lima</v>
      </c>
      <c r="F8973" s="13" t="s">
        <v>34</v>
      </c>
      <c r="G8973" s="9">
        <v>150.0</v>
      </c>
      <c r="H8973" s="9">
        <f>VENTAS!$I8973-(VENTAS!$I8973*0.4)</f>
        <v>15797.4</v>
      </c>
      <c r="I8973" s="9">
        <v>26329.0</v>
      </c>
      <c r="J8973" s="9">
        <f t="shared" si="2"/>
        <v>0.18</v>
      </c>
      <c r="K8973" s="9">
        <f t="shared" si="3"/>
        <v>31068.22</v>
      </c>
      <c r="L8973" s="11" t="s">
        <v>16</v>
      </c>
      <c r="M8973" s="13" t="s">
        <v>17</v>
      </c>
      <c r="N8973" s="6"/>
      <c r="O8973" s="6"/>
    </row>
    <row r="8974" ht="17.25" customHeight="1">
      <c r="A8974" s="7">
        <v>8973.0</v>
      </c>
      <c r="B8974" s="8">
        <v>42289.0</v>
      </c>
      <c r="C8974" s="9" t="s">
        <v>104</v>
      </c>
      <c r="D8974" s="10" t="s">
        <v>8977</v>
      </c>
      <c r="E8974" s="9" t="str">
        <f t="shared" si="1"/>
        <v>San Miguel, Lima, Lima</v>
      </c>
      <c r="F8974" s="9" t="s">
        <v>34</v>
      </c>
      <c r="G8974" s="9">
        <v>148.0</v>
      </c>
      <c r="H8974" s="9">
        <f>VENTAS!$I8974-(VENTAS!$I8974*0.4)</f>
        <v>12741.6</v>
      </c>
      <c r="I8974" s="9">
        <v>21236.0</v>
      </c>
      <c r="J8974" s="9">
        <f t="shared" si="2"/>
        <v>0.18</v>
      </c>
      <c r="K8974" s="9">
        <f t="shared" si="3"/>
        <v>25058.48</v>
      </c>
      <c r="L8974" s="11" t="s">
        <v>16</v>
      </c>
      <c r="M8974" s="9" t="s">
        <v>17</v>
      </c>
      <c r="N8974" s="6"/>
      <c r="O8974" s="6"/>
    </row>
    <row r="8975" ht="17.25" customHeight="1">
      <c r="A8975" s="7">
        <v>8974.0</v>
      </c>
      <c r="B8975" s="12">
        <v>42289.0</v>
      </c>
      <c r="C8975" s="13" t="s">
        <v>104</v>
      </c>
      <c r="D8975" s="14" t="s">
        <v>8978</v>
      </c>
      <c r="E8975" s="9" t="str">
        <f t="shared" si="1"/>
        <v>San Miguel, Lima, Lima</v>
      </c>
      <c r="F8975" s="13" t="s">
        <v>34</v>
      </c>
      <c r="G8975" s="9">
        <v>43.0</v>
      </c>
      <c r="H8975" s="9">
        <f>VENTAS!$I8975-(VENTAS!$I8975*0.4)</f>
        <v>14521.2</v>
      </c>
      <c r="I8975" s="9">
        <v>24202.0</v>
      </c>
      <c r="J8975" s="9">
        <f t="shared" si="2"/>
        <v>0.18</v>
      </c>
      <c r="K8975" s="9">
        <f t="shared" si="3"/>
        <v>28558.36</v>
      </c>
      <c r="L8975" s="11" t="s">
        <v>16</v>
      </c>
      <c r="M8975" s="13" t="s">
        <v>17</v>
      </c>
      <c r="N8975" s="6"/>
      <c r="O8975" s="6"/>
    </row>
    <row r="8976" ht="17.25" customHeight="1">
      <c r="A8976" s="7">
        <v>8975.0</v>
      </c>
      <c r="B8976" s="8">
        <v>42289.0</v>
      </c>
      <c r="C8976" s="9" t="s">
        <v>104</v>
      </c>
      <c r="D8976" s="10" t="s">
        <v>8979</v>
      </c>
      <c r="E8976" s="9" t="str">
        <f t="shared" si="1"/>
        <v>San Miguel, Lima, Lima</v>
      </c>
      <c r="F8976" s="9" t="s">
        <v>34</v>
      </c>
      <c r="G8976" s="9">
        <v>77.0</v>
      </c>
      <c r="H8976" s="9">
        <f>VENTAS!$I8976-(VENTAS!$I8976*0.4)</f>
        <v>18914.4</v>
      </c>
      <c r="I8976" s="9">
        <v>31524.0</v>
      </c>
      <c r="J8976" s="9">
        <f t="shared" si="2"/>
        <v>0.18</v>
      </c>
      <c r="K8976" s="9">
        <f t="shared" si="3"/>
        <v>37198.32</v>
      </c>
      <c r="L8976" s="11" t="s">
        <v>16</v>
      </c>
      <c r="M8976" s="9" t="s">
        <v>17</v>
      </c>
      <c r="N8976" s="6"/>
      <c r="O8976" s="6"/>
    </row>
    <row r="8977" ht="17.25" customHeight="1">
      <c r="A8977" s="7">
        <v>8976.0</v>
      </c>
      <c r="B8977" s="12">
        <v>42289.0</v>
      </c>
      <c r="C8977" s="13" t="s">
        <v>104</v>
      </c>
      <c r="D8977" s="14" t="s">
        <v>8980</v>
      </c>
      <c r="E8977" s="9" t="str">
        <f t="shared" si="1"/>
        <v>La Molina,Lima, Lima</v>
      </c>
      <c r="F8977" s="13" t="s">
        <v>15</v>
      </c>
      <c r="G8977" s="9">
        <v>47.0</v>
      </c>
      <c r="H8977" s="9">
        <f>VENTAS!$I8977-(VENTAS!$I8977*0.4)</f>
        <v>16343.4</v>
      </c>
      <c r="I8977" s="9">
        <v>27239.0</v>
      </c>
      <c r="J8977" s="9">
        <f t="shared" si="2"/>
        <v>0.18</v>
      </c>
      <c r="K8977" s="9">
        <f t="shared" si="3"/>
        <v>32142.02</v>
      </c>
      <c r="L8977" s="11" t="s">
        <v>27</v>
      </c>
      <c r="M8977" s="13" t="s">
        <v>28</v>
      </c>
      <c r="N8977" s="6"/>
      <c r="O8977" s="6"/>
    </row>
    <row r="8978" ht="17.25" customHeight="1">
      <c r="A8978" s="7">
        <v>8977.0</v>
      </c>
      <c r="B8978" s="8">
        <v>42289.0</v>
      </c>
      <c r="C8978" s="9" t="s">
        <v>104</v>
      </c>
      <c r="D8978" s="10" t="s">
        <v>8981</v>
      </c>
      <c r="E8978" s="9" t="str">
        <f t="shared" si="1"/>
        <v>La Molina,Lima, Lima</v>
      </c>
      <c r="F8978" s="9" t="s">
        <v>15</v>
      </c>
      <c r="G8978" s="9">
        <v>169.0</v>
      </c>
      <c r="H8978" s="9">
        <f>VENTAS!$I8978-(VENTAS!$I8978*0.4)</f>
        <v>21733.2</v>
      </c>
      <c r="I8978" s="9">
        <v>36222.0</v>
      </c>
      <c r="J8978" s="9">
        <f t="shared" si="2"/>
        <v>0.18</v>
      </c>
      <c r="K8978" s="9">
        <f t="shared" si="3"/>
        <v>42741.96</v>
      </c>
      <c r="L8978" s="11" t="s">
        <v>27</v>
      </c>
      <c r="M8978" s="9" t="s">
        <v>28</v>
      </c>
      <c r="N8978" s="6"/>
      <c r="O8978" s="6"/>
    </row>
    <row r="8979" ht="17.25" customHeight="1">
      <c r="A8979" s="7">
        <v>8978.0</v>
      </c>
      <c r="B8979" s="12">
        <v>42289.0</v>
      </c>
      <c r="C8979" s="13" t="s">
        <v>104</v>
      </c>
      <c r="D8979" s="14" t="s">
        <v>8982</v>
      </c>
      <c r="E8979" s="9" t="str">
        <f t="shared" si="1"/>
        <v>La Molina,Lima, Lima</v>
      </c>
      <c r="F8979" s="13" t="s">
        <v>15</v>
      </c>
      <c r="G8979" s="9">
        <v>50.0</v>
      </c>
      <c r="H8979" s="9">
        <f>VENTAS!$I8979-(VENTAS!$I8979*0.4)</f>
        <v>12912.6</v>
      </c>
      <c r="I8979" s="9">
        <v>21521.0</v>
      </c>
      <c r="J8979" s="9">
        <f t="shared" si="2"/>
        <v>0.18</v>
      </c>
      <c r="K8979" s="9">
        <f t="shared" si="3"/>
        <v>25394.78</v>
      </c>
      <c r="L8979" s="11" t="s">
        <v>27</v>
      </c>
      <c r="M8979" s="13" t="s">
        <v>28</v>
      </c>
      <c r="N8979" s="6"/>
      <c r="O8979" s="6"/>
    </row>
    <row r="8980" ht="17.25" customHeight="1">
      <c r="A8980" s="7">
        <v>8979.0</v>
      </c>
      <c r="B8980" s="8">
        <v>42289.0</v>
      </c>
      <c r="C8980" s="9" t="s">
        <v>104</v>
      </c>
      <c r="D8980" s="10" t="s">
        <v>8983</v>
      </c>
      <c r="E8980" s="9" t="str">
        <f t="shared" si="1"/>
        <v>La Molina,Lima, Lima</v>
      </c>
      <c r="F8980" s="9" t="s">
        <v>15</v>
      </c>
      <c r="G8980" s="9">
        <v>11.0</v>
      </c>
      <c r="H8980" s="9">
        <f>VENTAS!$I8980-(VENTAS!$I8980*0.4)</f>
        <v>18279</v>
      </c>
      <c r="I8980" s="9">
        <v>30465.0</v>
      </c>
      <c r="J8980" s="9">
        <f t="shared" si="2"/>
        <v>0.18</v>
      </c>
      <c r="K8980" s="9">
        <f t="shared" si="3"/>
        <v>35948.7</v>
      </c>
      <c r="L8980" s="11" t="s">
        <v>27</v>
      </c>
      <c r="M8980" s="9" t="s">
        <v>28</v>
      </c>
      <c r="N8980" s="6"/>
      <c r="O8980" s="6"/>
    </row>
    <row r="8981" ht="17.25" customHeight="1">
      <c r="A8981" s="7">
        <v>8980.0</v>
      </c>
      <c r="B8981" s="12">
        <v>42289.0</v>
      </c>
      <c r="C8981" s="13" t="s">
        <v>18</v>
      </c>
      <c r="D8981" s="14" t="s">
        <v>8984</v>
      </c>
      <c r="E8981" s="9" t="str">
        <f t="shared" si="1"/>
        <v>San Miguel, Lima, Lima</v>
      </c>
      <c r="F8981" s="13" t="s">
        <v>15</v>
      </c>
      <c r="G8981" s="9">
        <v>79.0</v>
      </c>
      <c r="H8981" s="9">
        <f>VENTAS!$I8981-(VENTAS!$I8981*0.4)</f>
        <v>14674.8</v>
      </c>
      <c r="I8981" s="9">
        <v>24458.0</v>
      </c>
      <c r="J8981" s="9">
        <f t="shared" si="2"/>
        <v>0.18</v>
      </c>
      <c r="K8981" s="9">
        <f t="shared" si="3"/>
        <v>28860.44</v>
      </c>
      <c r="L8981" s="11" t="s">
        <v>16</v>
      </c>
      <c r="M8981" s="13" t="s">
        <v>17</v>
      </c>
      <c r="N8981" s="6"/>
      <c r="O8981" s="6"/>
    </row>
    <row r="8982" ht="17.25" customHeight="1">
      <c r="A8982" s="7">
        <v>8981.0</v>
      </c>
      <c r="B8982" s="8">
        <v>42289.0</v>
      </c>
      <c r="C8982" s="9" t="s">
        <v>18</v>
      </c>
      <c r="D8982" s="10" t="s">
        <v>8985</v>
      </c>
      <c r="E8982" s="9" t="str">
        <f t="shared" si="1"/>
        <v>San Miguel, Lima, Lima</v>
      </c>
      <c r="F8982" s="9" t="s">
        <v>15</v>
      </c>
      <c r="G8982" s="9">
        <v>173.0</v>
      </c>
      <c r="H8982" s="9">
        <f>VENTAS!$I8982-(VENTAS!$I8982*0.4)</f>
        <v>15798</v>
      </c>
      <c r="I8982" s="9">
        <v>26330.0</v>
      </c>
      <c r="J8982" s="9">
        <f t="shared" si="2"/>
        <v>0.18</v>
      </c>
      <c r="K8982" s="9">
        <f t="shared" si="3"/>
        <v>31069.4</v>
      </c>
      <c r="L8982" s="11" t="s">
        <v>16</v>
      </c>
      <c r="M8982" s="9" t="s">
        <v>17</v>
      </c>
      <c r="N8982" s="6"/>
      <c r="O8982" s="6"/>
    </row>
    <row r="8983" ht="17.25" customHeight="1">
      <c r="A8983" s="7">
        <v>8982.0</v>
      </c>
      <c r="B8983" s="12">
        <v>42289.0</v>
      </c>
      <c r="C8983" s="13" t="s">
        <v>18</v>
      </c>
      <c r="D8983" s="14" t="s">
        <v>8986</v>
      </c>
      <c r="E8983" s="9" t="str">
        <f t="shared" si="1"/>
        <v>San Miguel, Lima, Lima</v>
      </c>
      <c r="F8983" s="13" t="s">
        <v>15</v>
      </c>
      <c r="G8983" s="9">
        <v>1.0</v>
      </c>
      <c r="H8983" s="9">
        <f>VENTAS!$I8983-(VENTAS!$I8983*0.4)</f>
        <v>14316.6</v>
      </c>
      <c r="I8983" s="9">
        <v>23861.0</v>
      </c>
      <c r="J8983" s="9">
        <f t="shared" si="2"/>
        <v>0.18</v>
      </c>
      <c r="K8983" s="9">
        <f t="shared" si="3"/>
        <v>28155.98</v>
      </c>
      <c r="L8983" s="11" t="s">
        <v>16</v>
      </c>
      <c r="M8983" s="13" t="s">
        <v>17</v>
      </c>
      <c r="N8983" s="6"/>
      <c r="O8983" s="6"/>
    </row>
    <row r="8984" ht="17.25" customHeight="1">
      <c r="A8984" s="7">
        <v>8983.0</v>
      </c>
      <c r="B8984" s="8">
        <v>42289.0</v>
      </c>
      <c r="C8984" s="9" t="s">
        <v>18</v>
      </c>
      <c r="D8984" s="10" t="s">
        <v>8987</v>
      </c>
      <c r="E8984" s="9" t="str">
        <f t="shared" si="1"/>
        <v>Surco,Lima,Lima</v>
      </c>
      <c r="F8984" s="9" t="s">
        <v>15</v>
      </c>
      <c r="G8984" s="9">
        <v>82.0</v>
      </c>
      <c r="H8984" s="9">
        <f>VENTAS!$I8984-(VENTAS!$I8984*0.4)</f>
        <v>16028.4</v>
      </c>
      <c r="I8984" s="9">
        <v>26714.0</v>
      </c>
      <c r="J8984" s="9">
        <f t="shared" si="2"/>
        <v>0.18</v>
      </c>
      <c r="K8984" s="9">
        <f t="shared" si="3"/>
        <v>31522.52</v>
      </c>
      <c r="L8984" s="11" t="s">
        <v>58</v>
      </c>
      <c r="M8984" s="9" t="s">
        <v>96</v>
      </c>
      <c r="N8984" s="6"/>
      <c r="O8984" s="6"/>
    </row>
    <row r="8985" ht="17.25" customHeight="1">
      <c r="A8985" s="7">
        <v>8984.0</v>
      </c>
      <c r="B8985" s="12">
        <v>42289.0</v>
      </c>
      <c r="C8985" s="13" t="s">
        <v>18</v>
      </c>
      <c r="D8985" s="14" t="s">
        <v>8988</v>
      </c>
      <c r="E8985" s="9" t="str">
        <f t="shared" si="1"/>
        <v>Surco,Lima,Lima</v>
      </c>
      <c r="F8985" s="13" t="s">
        <v>15</v>
      </c>
      <c r="G8985" s="9">
        <v>92.0</v>
      </c>
      <c r="H8985" s="9">
        <f>VENTAS!$I8985-(VENTAS!$I8985*0.4)</f>
        <v>21204</v>
      </c>
      <c r="I8985" s="9">
        <v>35340.0</v>
      </c>
      <c r="J8985" s="9">
        <f t="shared" si="2"/>
        <v>0.18</v>
      </c>
      <c r="K8985" s="9">
        <f t="shared" si="3"/>
        <v>41701.2</v>
      </c>
      <c r="L8985" s="11" t="s">
        <v>58</v>
      </c>
      <c r="M8985" s="13" t="s">
        <v>96</v>
      </c>
      <c r="N8985" s="6"/>
      <c r="O8985" s="6"/>
    </row>
    <row r="8986" ht="17.25" customHeight="1">
      <c r="A8986" s="7">
        <v>8985.0</v>
      </c>
      <c r="B8986" s="8">
        <v>42289.0</v>
      </c>
      <c r="C8986" s="9" t="s">
        <v>18</v>
      </c>
      <c r="D8986" s="10" t="s">
        <v>8989</v>
      </c>
      <c r="E8986" s="9" t="str">
        <f t="shared" si="1"/>
        <v>Surco,Lima,Lima</v>
      </c>
      <c r="F8986" s="9" t="s">
        <v>15</v>
      </c>
      <c r="G8986" s="9">
        <v>92.0</v>
      </c>
      <c r="H8986" s="9">
        <f>VENTAS!$I8986-(VENTAS!$I8986*0.4)</f>
        <v>19888.8</v>
      </c>
      <c r="I8986" s="9">
        <v>33148.0</v>
      </c>
      <c r="J8986" s="9">
        <f t="shared" si="2"/>
        <v>0.18</v>
      </c>
      <c r="K8986" s="9">
        <f t="shared" si="3"/>
        <v>39114.64</v>
      </c>
      <c r="L8986" s="11" t="s">
        <v>58</v>
      </c>
      <c r="M8986" s="9" t="s">
        <v>96</v>
      </c>
      <c r="N8986" s="6"/>
      <c r="O8986" s="6"/>
    </row>
    <row r="8987" ht="17.25" customHeight="1">
      <c r="A8987" s="7">
        <v>8986.0</v>
      </c>
      <c r="B8987" s="12">
        <v>42289.0</v>
      </c>
      <c r="C8987" s="13" t="s">
        <v>18</v>
      </c>
      <c r="D8987" s="14" t="s">
        <v>8990</v>
      </c>
      <c r="E8987" s="9" t="str">
        <f t="shared" si="1"/>
        <v>Surco,Lima,Lima</v>
      </c>
      <c r="F8987" s="13" t="s">
        <v>15</v>
      </c>
      <c r="G8987" s="9">
        <v>6.0</v>
      </c>
      <c r="H8987" s="9">
        <f>VENTAS!$I8987-(VENTAS!$I8987*0.4)</f>
        <v>17664.6</v>
      </c>
      <c r="I8987" s="9">
        <v>29441.0</v>
      </c>
      <c r="J8987" s="9">
        <f t="shared" si="2"/>
        <v>0.18</v>
      </c>
      <c r="K8987" s="9">
        <f t="shared" si="3"/>
        <v>34740.38</v>
      </c>
      <c r="L8987" s="11" t="s">
        <v>58</v>
      </c>
      <c r="M8987" s="13" t="s">
        <v>96</v>
      </c>
      <c r="N8987" s="6"/>
      <c r="O8987" s="6"/>
    </row>
    <row r="8988" ht="17.25" customHeight="1">
      <c r="A8988" s="7">
        <v>8987.0</v>
      </c>
      <c r="B8988" s="8">
        <v>42289.0</v>
      </c>
      <c r="C8988" s="9" t="s">
        <v>13</v>
      </c>
      <c r="D8988" s="10" t="s">
        <v>8991</v>
      </c>
      <c r="E8988" s="9" t="str">
        <f t="shared" si="1"/>
        <v>Ate,Lima,Lima</v>
      </c>
      <c r="F8988" s="9" t="s">
        <v>15</v>
      </c>
      <c r="G8988" s="9">
        <v>56.0</v>
      </c>
      <c r="H8988" s="9">
        <f>VENTAS!$I8988-(VENTAS!$I8988*0.4)</f>
        <v>21251.4</v>
      </c>
      <c r="I8988" s="9">
        <v>35419.0</v>
      </c>
      <c r="J8988" s="9">
        <f t="shared" si="2"/>
        <v>0.18</v>
      </c>
      <c r="K8988" s="9">
        <f t="shared" si="3"/>
        <v>41794.42</v>
      </c>
      <c r="L8988" s="11" t="s">
        <v>20</v>
      </c>
      <c r="M8988" s="9" t="s">
        <v>21</v>
      </c>
      <c r="N8988" s="6"/>
      <c r="O8988" s="6"/>
    </row>
    <row r="8989" ht="17.25" customHeight="1">
      <c r="A8989" s="7">
        <v>8988.0</v>
      </c>
      <c r="B8989" s="12">
        <v>42289.0</v>
      </c>
      <c r="C8989" s="13" t="s">
        <v>13</v>
      </c>
      <c r="D8989" s="14" t="s">
        <v>8992</v>
      </c>
      <c r="E8989" s="9" t="str">
        <f t="shared" si="1"/>
        <v>Ate,Lima,Lima</v>
      </c>
      <c r="F8989" s="13" t="s">
        <v>15</v>
      </c>
      <c r="G8989" s="9">
        <v>14.0</v>
      </c>
      <c r="H8989" s="9">
        <f>VENTAS!$I8989-(VENTAS!$I8989*0.4)</f>
        <v>13120.2</v>
      </c>
      <c r="I8989" s="9">
        <v>21867.0</v>
      </c>
      <c r="J8989" s="9">
        <f t="shared" si="2"/>
        <v>0.18</v>
      </c>
      <c r="K8989" s="9">
        <f t="shared" si="3"/>
        <v>25803.06</v>
      </c>
      <c r="L8989" s="11" t="s">
        <v>20</v>
      </c>
      <c r="M8989" s="13" t="s">
        <v>21</v>
      </c>
      <c r="N8989" s="6"/>
      <c r="O8989" s="6"/>
    </row>
    <row r="8990" ht="17.25" customHeight="1">
      <c r="A8990" s="7">
        <v>8989.0</v>
      </c>
      <c r="B8990" s="8">
        <v>42289.0</v>
      </c>
      <c r="C8990" s="9" t="s">
        <v>13</v>
      </c>
      <c r="D8990" s="10" t="s">
        <v>8993</v>
      </c>
      <c r="E8990" s="9" t="str">
        <f t="shared" si="1"/>
        <v>Ate,Lima,Lima</v>
      </c>
      <c r="F8990" s="9" t="s">
        <v>15</v>
      </c>
      <c r="G8990" s="9">
        <v>163.0</v>
      </c>
      <c r="H8990" s="9">
        <f>VENTAS!$I8990-(VENTAS!$I8990*0.4)</f>
        <v>13362.6</v>
      </c>
      <c r="I8990" s="9">
        <v>22271.0</v>
      </c>
      <c r="J8990" s="9">
        <f t="shared" si="2"/>
        <v>0.18</v>
      </c>
      <c r="K8990" s="9">
        <f t="shared" si="3"/>
        <v>26279.78</v>
      </c>
      <c r="L8990" s="11" t="s">
        <v>20</v>
      </c>
      <c r="M8990" s="9" t="s">
        <v>21</v>
      </c>
      <c r="N8990" s="6"/>
      <c r="O8990" s="6"/>
    </row>
    <row r="8991" ht="17.25" customHeight="1">
      <c r="A8991" s="7">
        <v>8990.0</v>
      </c>
      <c r="B8991" s="12">
        <v>42289.0</v>
      </c>
      <c r="C8991" s="13" t="s">
        <v>13</v>
      </c>
      <c r="D8991" s="14" t="s">
        <v>8994</v>
      </c>
      <c r="E8991" s="9" t="str">
        <f t="shared" si="1"/>
        <v>Ate,Lima,Lima</v>
      </c>
      <c r="F8991" s="13" t="s">
        <v>15</v>
      </c>
      <c r="G8991" s="9">
        <v>153.0</v>
      </c>
      <c r="H8991" s="9">
        <f>VENTAS!$I8991-(VENTAS!$I8991*0.4)</f>
        <v>20856</v>
      </c>
      <c r="I8991" s="9">
        <v>34760.0</v>
      </c>
      <c r="J8991" s="9">
        <f t="shared" si="2"/>
        <v>0.18</v>
      </c>
      <c r="K8991" s="9">
        <f t="shared" si="3"/>
        <v>41016.8</v>
      </c>
      <c r="L8991" s="11" t="s">
        <v>20</v>
      </c>
      <c r="M8991" s="13" t="s">
        <v>21</v>
      </c>
      <c r="N8991" s="6"/>
      <c r="O8991" s="6"/>
    </row>
    <row r="8992" ht="17.25" customHeight="1">
      <c r="A8992" s="7">
        <v>8991.0</v>
      </c>
      <c r="B8992" s="8">
        <v>42289.0</v>
      </c>
      <c r="C8992" s="9" t="s">
        <v>63</v>
      </c>
      <c r="D8992" s="10" t="s">
        <v>8995</v>
      </c>
      <c r="E8992" s="9" t="str">
        <f t="shared" si="1"/>
        <v>Surco,Lima,Lima</v>
      </c>
      <c r="F8992" s="9" t="s">
        <v>15</v>
      </c>
      <c r="G8992" s="9">
        <v>132.0</v>
      </c>
      <c r="H8992" s="9">
        <f>VENTAS!$I8992-(VENTAS!$I8992*0.4)</f>
        <v>16926</v>
      </c>
      <c r="I8992" s="9">
        <v>28210.0</v>
      </c>
      <c r="J8992" s="9">
        <f t="shared" si="2"/>
        <v>0.18</v>
      </c>
      <c r="K8992" s="9">
        <f t="shared" si="3"/>
        <v>33287.8</v>
      </c>
      <c r="L8992" s="11" t="s">
        <v>58</v>
      </c>
      <c r="M8992" s="9" t="s">
        <v>106</v>
      </c>
      <c r="N8992" s="6"/>
      <c r="O8992" s="6"/>
    </row>
    <row r="8993" ht="17.25" customHeight="1">
      <c r="A8993" s="7">
        <v>8992.0</v>
      </c>
      <c r="B8993" s="12">
        <v>42289.0</v>
      </c>
      <c r="C8993" s="13" t="s">
        <v>63</v>
      </c>
      <c r="D8993" s="14" t="s">
        <v>8996</v>
      </c>
      <c r="E8993" s="9" t="str">
        <f t="shared" si="1"/>
        <v>Surco,Lima,Lima</v>
      </c>
      <c r="F8993" s="13" t="s">
        <v>15</v>
      </c>
      <c r="G8993" s="9">
        <v>53.0</v>
      </c>
      <c r="H8993" s="9">
        <f>VENTAS!$I8993-(VENTAS!$I8993*0.4)</f>
        <v>18370.8</v>
      </c>
      <c r="I8993" s="9">
        <v>30618.0</v>
      </c>
      <c r="J8993" s="9">
        <f t="shared" si="2"/>
        <v>0.18</v>
      </c>
      <c r="K8993" s="9">
        <f t="shared" si="3"/>
        <v>36129.24</v>
      </c>
      <c r="L8993" s="11" t="s">
        <v>58</v>
      </c>
      <c r="M8993" s="13" t="s">
        <v>106</v>
      </c>
      <c r="N8993" s="6"/>
      <c r="O8993" s="6"/>
    </row>
    <row r="8994" ht="17.25" customHeight="1">
      <c r="A8994" s="7">
        <v>8993.0</v>
      </c>
      <c r="B8994" s="8">
        <v>42289.0</v>
      </c>
      <c r="C8994" s="9" t="s">
        <v>63</v>
      </c>
      <c r="D8994" s="10" t="s">
        <v>8997</v>
      </c>
      <c r="E8994" s="9" t="str">
        <f t="shared" si="1"/>
        <v>Surco,Lima,Lima</v>
      </c>
      <c r="F8994" s="9" t="s">
        <v>15</v>
      </c>
      <c r="G8994" s="9">
        <v>86.0</v>
      </c>
      <c r="H8994" s="9">
        <f>VENTAS!$I8994-(VENTAS!$I8994*0.4)</f>
        <v>18501.6</v>
      </c>
      <c r="I8994" s="9">
        <v>30836.0</v>
      </c>
      <c r="J8994" s="9">
        <f t="shared" si="2"/>
        <v>0.18</v>
      </c>
      <c r="K8994" s="9">
        <f t="shared" si="3"/>
        <v>36386.48</v>
      </c>
      <c r="L8994" s="11" t="s">
        <v>58</v>
      </c>
      <c r="M8994" s="9" t="s">
        <v>106</v>
      </c>
      <c r="N8994" s="6"/>
      <c r="O8994" s="6"/>
    </row>
    <row r="8995" ht="17.25" customHeight="1">
      <c r="A8995" s="7">
        <v>8994.0</v>
      </c>
      <c r="B8995" s="12">
        <v>42289.0</v>
      </c>
      <c r="C8995" s="13" t="s">
        <v>63</v>
      </c>
      <c r="D8995" s="14" t="s">
        <v>8998</v>
      </c>
      <c r="E8995" s="9" t="str">
        <f t="shared" si="1"/>
        <v>Surco,Lima,Lima</v>
      </c>
      <c r="F8995" s="13" t="s">
        <v>15</v>
      </c>
      <c r="G8995" s="9">
        <v>103.0</v>
      </c>
      <c r="H8995" s="9">
        <f>VENTAS!$I8995-(VENTAS!$I8995*0.4)</f>
        <v>18830.4</v>
      </c>
      <c r="I8995" s="9">
        <v>31384.0</v>
      </c>
      <c r="J8995" s="9">
        <f t="shared" si="2"/>
        <v>0.18</v>
      </c>
      <c r="K8995" s="9">
        <f t="shared" si="3"/>
        <v>37033.12</v>
      </c>
      <c r="L8995" s="11" t="s">
        <v>58</v>
      </c>
      <c r="M8995" s="13" t="s">
        <v>106</v>
      </c>
      <c r="N8995" s="6"/>
      <c r="O8995" s="6"/>
    </row>
    <row r="8996" ht="17.25" customHeight="1">
      <c r="A8996" s="7">
        <v>8995.0</v>
      </c>
      <c r="B8996" s="8">
        <v>42289.0</v>
      </c>
      <c r="C8996" s="9" t="s">
        <v>63</v>
      </c>
      <c r="D8996" s="10" t="s">
        <v>8999</v>
      </c>
      <c r="E8996" s="9" t="str">
        <f t="shared" si="1"/>
        <v>San Miguel, Lima, Lima</v>
      </c>
      <c r="F8996" s="9" t="s">
        <v>15</v>
      </c>
      <c r="G8996" s="9">
        <v>58.0</v>
      </c>
      <c r="H8996" s="9">
        <f>VENTAS!$I8996-(VENTAS!$I8996*0.4)</f>
        <v>17646</v>
      </c>
      <c r="I8996" s="9">
        <v>29410.0</v>
      </c>
      <c r="J8996" s="9">
        <f t="shared" si="2"/>
        <v>0.18</v>
      </c>
      <c r="K8996" s="9">
        <f t="shared" si="3"/>
        <v>34703.8</v>
      </c>
      <c r="L8996" s="11" t="s">
        <v>16</v>
      </c>
      <c r="M8996" s="9" t="s">
        <v>39</v>
      </c>
      <c r="N8996" s="6"/>
      <c r="O8996" s="6"/>
    </row>
    <row r="8997" ht="17.25" customHeight="1">
      <c r="A8997" s="7">
        <v>8996.0</v>
      </c>
      <c r="B8997" s="12">
        <v>42289.0</v>
      </c>
      <c r="C8997" s="13" t="s">
        <v>63</v>
      </c>
      <c r="D8997" s="14" t="s">
        <v>9000</v>
      </c>
      <c r="E8997" s="9" t="str">
        <f t="shared" si="1"/>
        <v>San Miguel, Lima, Lima</v>
      </c>
      <c r="F8997" s="13" t="s">
        <v>15</v>
      </c>
      <c r="G8997" s="9">
        <v>142.0</v>
      </c>
      <c r="H8997" s="9">
        <f>VENTAS!$I8997-(VENTAS!$I8997*0.4)</f>
        <v>18044.4</v>
      </c>
      <c r="I8997" s="9">
        <v>30074.0</v>
      </c>
      <c r="J8997" s="9">
        <f t="shared" si="2"/>
        <v>0.18</v>
      </c>
      <c r="K8997" s="9">
        <f t="shared" si="3"/>
        <v>35487.32</v>
      </c>
      <c r="L8997" s="11" t="s">
        <v>16</v>
      </c>
      <c r="M8997" s="13" t="s">
        <v>39</v>
      </c>
      <c r="N8997" s="6"/>
      <c r="O8997" s="6"/>
    </row>
    <row r="8998" ht="17.25" customHeight="1">
      <c r="A8998" s="7">
        <v>8997.0</v>
      </c>
      <c r="B8998" s="8">
        <v>42289.0</v>
      </c>
      <c r="C8998" s="9" t="s">
        <v>63</v>
      </c>
      <c r="D8998" s="10" t="s">
        <v>9001</v>
      </c>
      <c r="E8998" s="9" t="str">
        <f t="shared" si="1"/>
        <v>San Miguel, Lima, Lima</v>
      </c>
      <c r="F8998" s="9" t="s">
        <v>15</v>
      </c>
      <c r="G8998" s="9">
        <v>127.0</v>
      </c>
      <c r="H8998" s="9">
        <f>VENTAS!$I8998-(VENTAS!$I8998*0.4)</f>
        <v>16682.4</v>
      </c>
      <c r="I8998" s="9">
        <v>27804.0</v>
      </c>
      <c r="J8998" s="9">
        <f t="shared" si="2"/>
        <v>0.18</v>
      </c>
      <c r="K8998" s="9">
        <f t="shared" si="3"/>
        <v>32808.72</v>
      </c>
      <c r="L8998" s="11" t="s">
        <v>16</v>
      </c>
      <c r="M8998" s="9" t="s">
        <v>39</v>
      </c>
      <c r="N8998" s="6"/>
      <c r="O8998" s="6"/>
    </row>
    <row r="8999" ht="17.25" customHeight="1">
      <c r="A8999" s="7">
        <v>8998.0</v>
      </c>
      <c r="B8999" s="12">
        <v>42288.0</v>
      </c>
      <c r="C8999" s="13" t="s">
        <v>25</v>
      </c>
      <c r="D8999" s="14" t="s">
        <v>9002</v>
      </c>
      <c r="E8999" s="9" t="str">
        <f t="shared" si="1"/>
        <v>San Miguel, Lima, Lima</v>
      </c>
      <c r="F8999" s="13" t="s">
        <v>15</v>
      </c>
      <c r="G8999" s="9">
        <v>116.0</v>
      </c>
      <c r="H8999" s="9">
        <f>VENTAS!$I8999-(VENTAS!$I8999*0.4)</f>
        <v>12076.8</v>
      </c>
      <c r="I8999" s="9">
        <v>20128.0</v>
      </c>
      <c r="J8999" s="9">
        <f t="shared" si="2"/>
        <v>0.18</v>
      </c>
      <c r="K8999" s="9">
        <f t="shared" si="3"/>
        <v>23751.04</v>
      </c>
      <c r="L8999" s="11" t="s">
        <v>16</v>
      </c>
      <c r="M8999" s="13" t="s">
        <v>17</v>
      </c>
      <c r="N8999" s="6"/>
      <c r="O8999" s="6"/>
    </row>
    <row r="9000" ht="17.25" customHeight="1">
      <c r="A9000" s="7">
        <v>8999.0</v>
      </c>
      <c r="B9000" s="8">
        <v>42288.0</v>
      </c>
      <c r="C9000" s="9" t="s">
        <v>25</v>
      </c>
      <c r="D9000" s="10" t="s">
        <v>9003</v>
      </c>
      <c r="E9000" s="9" t="str">
        <f t="shared" si="1"/>
        <v>San Miguel, Lima, Lima</v>
      </c>
      <c r="F9000" s="9" t="s">
        <v>15</v>
      </c>
      <c r="G9000" s="9">
        <v>165.0</v>
      </c>
      <c r="H9000" s="9">
        <f>VENTAS!$I9000-(VENTAS!$I9000*0.4)</f>
        <v>10868.4</v>
      </c>
      <c r="I9000" s="9">
        <v>18114.0</v>
      </c>
      <c r="J9000" s="9">
        <f t="shared" si="2"/>
        <v>0.18</v>
      </c>
      <c r="K9000" s="9">
        <f t="shared" si="3"/>
        <v>21374.52</v>
      </c>
      <c r="L9000" s="11" t="s">
        <v>16</v>
      </c>
      <c r="M9000" s="9" t="s">
        <v>17</v>
      </c>
      <c r="N9000" s="6"/>
      <c r="O9000" s="6"/>
    </row>
    <row r="9001" ht="17.25" customHeight="1">
      <c r="A9001" s="7">
        <v>9000.0</v>
      </c>
      <c r="B9001" s="12">
        <v>42288.0</v>
      </c>
      <c r="C9001" s="13" t="s">
        <v>25</v>
      </c>
      <c r="D9001" s="14" t="s">
        <v>9004</v>
      </c>
      <c r="E9001" s="9" t="str">
        <f t="shared" si="1"/>
        <v>San Miguel, Lima, Lima</v>
      </c>
      <c r="F9001" s="13" t="s">
        <v>15</v>
      </c>
      <c r="G9001" s="9">
        <v>34.0</v>
      </c>
      <c r="H9001" s="9">
        <f>VENTAS!$I9001-(VENTAS!$I9001*0.4)</f>
        <v>13566</v>
      </c>
      <c r="I9001" s="9">
        <v>22610.0</v>
      </c>
      <c r="J9001" s="9">
        <f t="shared" si="2"/>
        <v>0.18</v>
      </c>
      <c r="K9001" s="9">
        <f t="shared" si="3"/>
        <v>26679.8</v>
      </c>
      <c r="L9001" s="11" t="s">
        <v>16</v>
      </c>
      <c r="M9001" s="13" t="s">
        <v>17</v>
      </c>
      <c r="N9001" s="6"/>
      <c r="O9001" s="6"/>
    </row>
    <row r="9002" ht="17.25" customHeight="1">
      <c r="A9002" s="7">
        <v>9001.0</v>
      </c>
      <c r="B9002" s="8">
        <v>42288.0</v>
      </c>
      <c r="C9002" s="9" t="s">
        <v>25</v>
      </c>
      <c r="D9002" s="10" t="s">
        <v>9005</v>
      </c>
      <c r="E9002" s="9" t="str">
        <f t="shared" si="1"/>
        <v>San Miguel, Lima, Lima</v>
      </c>
      <c r="F9002" s="9" t="s">
        <v>15</v>
      </c>
      <c r="G9002" s="9">
        <v>124.0</v>
      </c>
      <c r="H9002" s="9">
        <f>VENTAS!$I9002-(VENTAS!$I9002*0.4)</f>
        <v>12914.4</v>
      </c>
      <c r="I9002" s="9">
        <v>21524.0</v>
      </c>
      <c r="J9002" s="9">
        <f t="shared" si="2"/>
        <v>0.18</v>
      </c>
      <c r="K9002" s="9">
        <f t="shared" si="3"/>
        <v>25398.32</v>
      </c>
      <c r="L9002" s="11" t="s">
        <v>16</v>
      </c>
      <c r="M9002" s="9" t="s">
        <v>17</v>
      </c>
      <c r="N9002" s="6"/>
      <c r="O9002" s="6"/>
    </row>
    <row r="9003" ht="17.25" customHeight="1">
      <c r="A9003" s="7">
        <v>9002.0</v>
      </c>
      <c r="B9003" s="12">
        <v>42288.0</v>
      </c>
      <c r="C9003" s="13" t="s">
        <v>25</v>
      </c>
      <c r="D9003" s="14" t="s">
        <v>9006</v>
      </c>
      <c r="E9003" s="9" t="str">
        <f t="shared" si="1"/>
        <v>Surco,Lima,Lima</v>
      </c>
      <c r="F9003" s="13" t="s">
        <v>15</v>
      </c>
      <c r="G9003" s="9">
        <v>84.0</v>
      </c>
      <c r="H9003" s="9">
        <f>VENTAS!$I9003-(VENTAS!$I9003*0.4)</f>
        <v>13984.8</v>
      </c>
      <c r="I9003" s="9">
        <v>23308.0</v>
      </c>
      <c r="J9003" s="9">
        <f t="shared" si="2"/>
        <v>0.18</v>
      </c>
      <c r="K9003" s="9">
        <f t="shared" si="3"/>
        <v>27503.44</v>
      </c>
      <c r="L9003" s="11" t="s">
        <v>58</v>
      </c>
      <c r="M9003" s="13" t="s">
        <v>106</v>
      </c>
      <c r="N9003" s="6"/>
      <c r="O9003" s="6"/>
    </row>
    <row r="9004" ht="17.25" customHeight="1">
      <c r="A9004" s="7">
        <v>9003.0</v>
      </c>
      <c r="B9004" s="8">
        <v>42288.0</v>
      </c>
      <c r="C9004" s="9" t="s">
        <v>25</v>
      </c>
      <c r="D9004" s="10" t="s">
        <v>9007</v>
      </c>
      <c r="E9004" s="9" t="str">
        <f t="shared" si="1"/>
        <v>Surco,Lima,Lima</v>
      </c>
      <c r="F9004" s="9" t="s">
        <v>15</v>
      </c>
      <c r="G9004" s="9">
        <v>135.0</v>
      </c>
      <c r="H9004" s="9">
        <f>VENTAS!$I9004-(VENTAS!$I9004*0.4)</f>
        <v>14836.2</v>
      </c>
      <c r="I9004" s="9">
        <v>24727.0</v>
      </c>
      <c r="J9004" s="9">
        <f t="shared" si="2"/>
        <v>0.18</v>
      </c>
      <c r="K9004" s="9">
        <f t="shared" si="3"/>
        <v>29177.86</v>
      </c>
      <c r="L9004" s="11" t="s">
        <v>58</v>
      </c>
      <c r="M9004" s="9" t="s">
        <v>106</v>
      </c>
      <c r="N9004" s="6"/>
      <c r="O9004" s="6"/>
    </row>
    <row r="9005" ht="17.25" customHeight="1">
      <c r="A9005" s="7">
        <v>9004.0</v>
      </c>
      <c r="B9005" s="12">
        <v>42288.0</v>
      </c>
      <c r="C9005" s="13" t="s">
        <v>25</v>
      </c>
      <c r="D9005" s="14" t="s">
        <v>9008</v>
      </c>
      <c r="E9005" s="9" t="str">
        <f t="shared" si="1"/>
        <v>Surco,Lima,Lima</v>
      </c>
      <c r="F9005" s="13" t="s">
        <v>15</v>
      </c>
      <c r="G9005" s="9">
        <v>108.0</v>
      </c>
      <c r="H9005" s="9">
        <f>VENTAS!$I9005-(VENTAS!$I9005*0.4)</f>
        <v>21052.8</v>
      </c>
      <c r="I9005" s="9">
        <v>35088.0</v>
      </c>
      <c r="J9005" s="9">
        <f t="shared" si="2"/>
        <v>0.18</v>
      </c>
      <c r="K9005" s="9">
        <f t="shared" si="3"/>
        <v>41403.84</v>
      </c>
      <c r="L9005" s="11" t="s">
        <v>58</v>
      </c>
      <c r="M9005" s="13" t="s">
        <v>106</v>
      </c>
      <c r="N9005" s="6"/>
      <c r="O9005" s="6"/>
    </row>
    <row r="9006" ht="17.25" customHeight="1">
      <c r="A9006" s="7">
        <v>9005.0</v>
      </c>
      <c r="B9006" s="8">
        <v>42288.0</v>
      </c>
      <c r="C9006" s="9" t="s">
        <v>25</v>
      </c>
      <c r="D9006" s="10" t="s">
        <v>9009</v>
      </c>
      <c r="E9006" s="9" t="str">
        <f t="shared" si="1"/>
        <v>Surco,Lima,Lima</v>
      </c>
      <c r="F9006" s="9" t="s">
        <v>15</v>
      </c>
      <c r="G9006" s="9">
        <v>58.0</v>
      </c>
      <c r="H9006" s="9">
        <f>VENTAS!$I9006-(VENTAS!$I9006*0.4)</f>
        <v>20068.2</v>
      </c>
      <c r="I9006" s="9">
        <v>33447.0</v>
      </c>
      <c r="J9006" s="9">
        <f t="shared" si="2"/>
        <v>0.18</v>
      </c>
      <c r="K9006" s="9">
        <f t="shared" si="3"/>
        <v>39467.46</v>
      </c>
      <c r="L9006" s="11" t="s">
        <v>58</v>
      </c>
      <c r="M9006" s="9" t="s">
        <v>106</v>
      </c>
      <c r="N9006" s="6"/>
      <c r="O9006" s="6"/>
    </row>
    <row r="9007" ht="17.25" customHeight="1">
      <c r="A9007" s="7">
        <v>9006.0</v>
      </c>
      <c r="B9007" s="12">
        <v>42288.0</v>
      </c>
      <c r="C9007" s="13" t="s">
        <v>52</v>
      </c>
      <c r="D9007" s="14" t="s">
        <v>9010</v>
      </c>
      <c r="E9007" s="9" t="str">
        <f t="shared" si="1"/>
        <v>Surco,Lima,Lima</v>
      </c>
      <c r="F9007" s="13" t="s">
        <v>15</v>
      </c>
      <c r="G9007" s="9">
        <v>127.0</v>
      </c>
      <c r="H9007" s="9">
        <f>VENTAS!$I9007-(VENTAS!$I9007*0.4)</f>
        <v>18919.2</v>
      </c>
      <c r="I9007" s="9">
        <v>31532.0</v>
      </c>
      <c r="J9007" s="9">
        <f t="shared" si="2"/>
        <v>0.18</v>
      </c>
      <c r="K9007" s="9">
        <f t="shared" si="3"/>
        <v>37207.76</v>
      </c>
      <c r="L9007" s="11" t="s">
        <v>58</v>
      </c>
      <c r="M9007" s="13" t="s">
        <v>96</v>
      </c>
      <c r="N9007" s="6"/>
      <c r="O9007" s="6"/>
    </row>
    <row r="9008" ht="17.25" customHeight="1">
      <c r="A9008" s="7">
        <v>9007.0</v>
      </c>
      <c r="B9008" s="8">
        <v>42288.0</v>
      </c>
      <c r="C9008" s="9" t="s">
        <v>52</v>
      </c>
      <c r="D9008" s="10" t="s">
        <v>9011</v>
      </c>
      <c r="E9008" s="9" t="str">
        <f t="shared" si="1"/>
        <v>Surco,Lima,Lima</v>
      </c>
      <c r="F9008" s="9" t="s">
        <v>15</v>
      </c>
      <c r="G9008" s="9">
        <v>74.0</v>
      </c>
      <c r="H9008" s="9">
        <f>VENTAS!$I9008-(VENTAS!$I9008*0.4)</f>
        <v>15591.6</v>
      </c>
      <c r="I9008" s="9">
        <v>25986.0</v>
      </c>
      <c r="J9008" s="9">
        <f t="shared" si="2"/>
        <v>0.18</v>
      </c>
      <c r="K9008" s="9">
        <f t="shared" si="3"/>
        <v>30663.48</v>
      </c>
      <c r="L9008" s="11" t="s">
        <v>58</v>
      </c>
      <c r="M9008" s="9" t="s">
        <v>96</v>
      </c>
      <c r="N9008" s="6"/>
      <c r="O9008" s="6"/>
    </row>
    <row r="9009" ht="17.25" customHeight="1">
      <c r="A9009" s="7">
        <v>9008.0</v>
      </c>
      <c r="B9009" s="12">
        <v>42288.0</v>
      </c>
      <c r="C9009" s="13" t="s">
        <v>52</v>
      </c>
      <c r="D9009" s="14" t="s">
        <v>9012</v>
      </c>
      <c r="E9009" s="9" t="str">
        <f t="shared" si="1"/>
        <v>Surco,Lima,Lima</v>
      </c>
      <c r="F9009" s="13" t="s">
        <v>15</v>
      </c>
      <c r="G9009" s="9">
        <v>114.0</v>
      </c>
      <c r="H9009" s="9">
        <f>VENTAS!$I9009-(VENTAS!$I9009*0.4)</f>
        <v>11583.6</v>
      </c>
      <c r="I9009" s="9">
        <v>19306.0</v>
      </c>
      <c r="J9009" s="9">
        <f t="shared" si="2"/>
        <v>0.18</v>
      </c>
      <c r="K9009" s="9">
        <f t="shared" si="3"/>
        <v>22781.08</v>
      </c>
      <c r="L9009" s="11" t="s">
        <v>58</v>
      </c>
      <c r="M9009" s="13" t="s">
        <v>96</v>
      </c>
      <c r="N9009" s="6"/>
      <c r="O9009" s="6"/>
    </row>
    <row r="9010" ht="17.25" customHeight="1">
      <c r="A9010" s="7">
        <v>9009.0</v>
      </c>
      <c r="B9010" s="8">
        <v>42288.0</v>
      </c>
      <c r="C9010" s="9" t="s">
        <v>52</v>
      </c>
      <c r="D9010" s="10" t="s">
        <v>9013</v>
      </c>
      <c r="E9010" s="9" t="str">
        <f t="shared" si="1"/>
        <v>Surco,Lima,Lima</v>
      </c>
      <c r="F9010" s="9" t="s">
        <v>15</v>
      </c>
      <c r="G9010" s="9">
        <v>143.0</v>
      </c>
      <c r="H9010" s="9">
        <f>VENTAS!$I9010-(VENTAS!$I9010*0.4)</f>
        <v>15821.4</v>
      </c>
      <c r="I9010" s="9">
        <v>26369.0</v>
      </c>
      <c r="J9010" s="9">
        <f t="shared" si="2"/>
        <v>0.18</v>
      </c>
      <c r="K9010" s="9">
        <f t="shared" si="3"/>
        <v>31115.42</v>
      </c>
      <c r="L9010" s="11" t="s">
        <v>58</v>
      </c>
      <c r="M9010" s="9" t="s">
        <v>96</v>
      </c>
      <c r="N9010" s="6"/>
      <c r="O9010" s="6"/>
    </row>
    <row r="9011" ht="17.25" customHeight="1">
      <c r="A9011" s="7">
        <v>9010.0</v>
      </c>
      <c r="B9011" s="12">
        <v>42287.0</v>
      </c>
      <c r="C9011" s="13" t="s">
        <v>80</v>
      </c>
      <c r="D9011" s="14" t="s">
        <v>9014</v>
      </c>
      <c r="E9011" s="9" t="str">
        <f t="shared" si="1"/>
        <v>Surco,Lima,Lima</v>
      </c>
      <c r="F9011" s="13" t="s">
        <v>15</v>
      </c>
      <c r="G9011" s="9">
        <v>148.0</v>
      </c>
      <c r="H9011" s="9">
        <f>VENTAS!$I9011-(VENTAS!$I9011*0.4)</f>
        <v>21373.8</v>
      </c>
      <c r="I9011" s="9">
        <v>35623.0</v>
      </c>
      <c r="J9011" s="9">
        <f t="shared" si="2"/>
        <v>0.18</v>
      </c>
      <c r="K9011" s="9">
        <f t="shared" si="3"/>
        <v>42035.14</v>
      </c>
      <c r="L9011" s="11" t="s">
        <v>58</v>
      </c>
      <c r="M9011" s="13" t="s">
        <v>96</v>
      </c>
      <c r="N9011" s="6"/>
      <c r="O9011" s="6"/>
    </row>
    <row r="9012" ht="17.25" customHeight="1">
      <c r="A9012" s="7">
        <v>9011.0</v>
      </c>
      <c r="B9012" s="8">
        <v>42287.0</v>
      </c>
      <c r="C9012" s="9" t="s">
        <v>80</v>
      </c>
      <c r="D9012" s="10" t="s">
        <v>9015</v>
      </c>
      <c r="E9012" s="9" t="str">
        <f t="shared" si="1"/>
        <v>Surco,Lima,Lima</v>
      </c>
      <c r="F9012" s="9" t="s">
        <v>15</v>
      </c>
      <c r="G9012" s="9">
        <v>40.0</v>
      </c>
      <c r="H9012" s="9">
        <f>VENTAS!$I9012-(VENTAS!$I9012*0.4)</f>
        <v>11649</v>
      </c>
      <c r="I9012" s="9">
        <v>19415.0</v>
      </c>
      <c r="J9012" s="9">
        <f t="shared" si="2"/>
        <v>0.18</v>
      </c>
      <c r="K9012" s="9">
        <f t="shared" si="3"/>
        <v>22909.7</v>
      </c>
      <c r="L9012" s="11" t="s">
        <v>58</v>
      </c>
      <c r="M9012" s="9" t="s">
        <v>96</v>
      </c>
      <c r="N9012" s="6"/>
      <c r="O9012" s="6"/>
    </row>
    <row r="9013" ht="17.25" customHeight="1">
      <c r="A9013" s="7">
        <v>9012.0</v>
      </c>
      <c r="B9013" s="12">
        <v>42287.0</v>
      </c>
      <c r="C9013" s="13" t="s">
        <v>80</v>
      </c>
      <c r="D9013" s="14" t="s">
        <v>9016</v>
      </c>
      <c r="E9013" s="9" t="str">
        <f t="shared" si="1"/>
        <v>Surco,Lima,Lima</v>
      </c>
      <c r="F9013" s="13" t="s">
        <v>15</v>
      </c>
      <c r="G9013" s="9">
        <v>11.0</v>
      </c>
      <c r="H9013" s="9">
        <f>VENTAS!$I9013-(VENTAS!$I9013*0.4)</f>
        <v>17172.6</v>
      </c>
      <c r="I9013" s="9">
        <v>28621.0</v>
      </c>
      <c r="J9013" s="9">
        <f t="shared" si="2"/>
        <v>0.18</v>
      </c>
      <c r="K9013" s="9">
        <f t="shared" si="3"/>
        <v>33772.78</v>
      </c>
      <c r="L9013" s="11" t="s">
        <v>58</v>
      </c>
      <c r="M9013" s="13" t="s">
        <v>96</v>
      </c>
      <c r="N9013" s="6"/>
      <c r="O9013" s="6"/>
    </row>
    <row r="9014" ht="17.25" customHeight="1">
      <c r="A9014" s="7">
        <v>9013.0</v>
      </c>
      <c r="B9014" s="8">
        <v>42287.0</v>
      </c>
      <c r="C9014" s="9" t="s">
        <v>80</v>
      </c>
      <c r="D9014" s="10" t="s">
        <v>9017</v>
      </c>
      <c r="E9014" s="9" t="str">
        <f t="shared" si="1"/>
        <v>Surco,Lima,Lima</v>
      </c>
      <c r="F9014" s="9" t="s">
        <v>15</v>
      </c>
      <c r="G9014" s="9">
        <v>33.0</v>
      </c>
      <c r="H9014" s="9">
        <f>VENTAS!$I9014-(VENTAS!$I9014*0.4)</f>
        <v>14223.6</v>
      </c>
      <c r="I9014" s="9">
        <v>23706.0</v>
      </c>
      <c r="J9014" s="9">
        <f t="shared" si="2"/>
        <v>0.18</v>
      </c>
      <c r="K9014" s="9">
        <f t="shared" si="3"/>
        <v>27973.08</v>
      </c>
      <c r="L9014" s="11" t="s">
        <v>58</v>
      </c>
      <c r="M9014" s="9" t="s">
        <v>96</v>
      </c>
      <c r="N9014" s="6"/>
      <c r="O9014" s="6"/>
    </row>
    <row r="9015" ht="17.25" customHeight="1">
      <c r="A9015" s="7">
        <v>9014.0</v>
      </c>
      <c r="B9015" s="12">
        <v>42287.0</v>
      </c>
      <c r="C9015" s="13" t="s">
        <v>56</v>
      </c>
      <c r="D9015" s="14" t="s">
        <v>9018</v>
      </c>
      <c r="E9015" s="9" t="str">
        <f t="shared" si="1"/>
        <v>San Miguel, Lima, Lima</v>
      </c>
      <c r="F9015" s="13" t="s">
        <v>15</v>
      </c>
      <c r="G9015" s="9">
        <v>135.0</v>
      </c>
      <c r="H9015" s="9">
        <f>VENTAS!$I9015-(VENTAS!$I9015*0.4)</f>
        <v>16102.2</v>
      </c>
      <c r="I9015" s="9">
        <v>26837.0</v>
      </c>
      <c r="J9015" s="9">
        <f t="shared" si="2"/>
        <v>0.18</v>
      </c>
      <c r="K9015" s="9">
        <f t="shared" si="3"/>
        <v>31667.66</v>
      </c>
      <c r="L9015" s="11" t="s">
        <v>16</v>
      </c>
      <c r="M9015" s="13" t="s">
        <v>17</v>
      </c>
      <c r="N9015" s="6"/>
      <c r="O9015" s="6"/>
    </row>
    <row r="9016" ht="17.25" customHeight="1">
      <c r="A9016" s="7">
        <v>9015.0</v>
      </c>
      <c r="B9016" s="8">
        <v>42287.0</v>
      </c>
      <c r="C9016" s="9" t="s">
        <v>56</v>
      </c>
      <c r="D9016" s="10" t="s">
        <v>9019</v>
      </c>
      <c r="E9016" s="9" t="str">
        <f t="shared" si="1"/>
        <v>San Miguel, Lima, Lima</v>
      </c>
      <c r="F9016" s="9" t="s">
        <v>15</v>
      </c>
      <c r="G9016" s="9">
        <v>178.0</v>
      </c>
      <c r="H9016" s="9">
        <f>VENTAS!$I9016-(VENTAS!$I9016*0.4)</f>
        <v>21300.6</v>
      </c>
      <c r="I9016" s="9">
        <v>35501.0</v>
      </c>
      <c r="J9016" s="9">
        <f t="shared" si="2"/>
        <v>0.18</v>
      </c>
      <c r="K9016" s="9">
        <f t="shared" si="3"/>
        <v>41891.18</v>
      </c>
      <c r="L9016" s="11" t="s">
        <v>16</v>
      </c>
      <c r="M9016" s="9" t="s">
        <v>17</v>
      </c>
      <c r="N9016" s="6"/>
      <c r="O9016" s="6"/>
    </row>
    <row r="9017" ht="17.25" customHeight="1">
      <c r="A9017" s="7">
        <v>9016.0</v>
      </c>
      <c r="B9017" s="12">
        <v>42287.0</v>
      </c>
      <c r="C9017" s="13" t="s">
        <v>56</v>
      </c>
      <c r="D9017" s="14" t="s">
        <v>9020</v>
      </c>
      <c r="E9017" s="9" t="str">
        <f t="shared" si="1"/>
        <v>San Miguel, Lima, Lima</v>
      </c>
      <c r="F9017" s="13" t="s">
        <v>15</v>
      </c>
      <c r="G9017" s="9">
        <v>107.0</v>
      </c>
      <c r="H9017" s="9">
        <f>VENTAS!$I9017-(VENTAS!$I9017*0.4)</f>
        <v>20599.8</v>
      </c>
      <c r="I9017" s="9">
        <v>34333.0</v>
      </c>
      <c r="J9017" s="9">
        <f t="shared" si="2"/>
        <v>0.18</v>
      </c>
      <c r="K9017" s="9">
        <f t="shared" si="3"/>
        <v>40512.94</v>
      </c>
      <c r="L9017" s="11" t="s">
        <v>16</v>
      </c>
      <c r="M9017" s="13" t="s">
        <v>17</v>
      </c>
      <c r="N9017" s="6"/>
      <c r="O9017" s="6"/>
    </row>
    <row r="9018" ht="17.25" customHeight="1">
      <c r="A9018" s="7">
        <v>9017.0</v>
      </c>
      <c r="B9018" s="8">
        <v>42287.0</v>
      </c>
      <c r="C9018" s="9" t="s">
        <v>56</v>
      </c>
      <c r="D9018" s="10" t="s">
        <v>9021</v>
      </c>
      <c r="E9018" s="9" t="str">
        <f t="shared" si="1"/>
        <v>San Miguel, Lima, Lima</v>
      </c>
      <c r="F9018" s="9" t="s">
        <v>15</v>
      </c>
      <c r="G9018" s="9">
        <v>94.0</v>
      </c>
      <c r="H9018" s="9">
        <f>VENTAS!$I9018-(VENTAS!$I9018*0.4)</f>
        <v>12096.6</v>
      </c>
      <c r="I9018" s="9">
        <v>20161.0</v>
      </c>
      <c r="J9018" s="9">
        <f t="shared" si="2"/>
        <v>0.18</v>
      </c>
      <c r="K9018" s="9">
        <f t="shared" si="3"/>
        <v>23789.98</v>
      </c>
      <c r="L9018" s="11" t="s">
        <v>16</v>
      </c>
      <c r="M9018" s="9" t="s">
        <v>17</v>
      </c>
      <c r="N9018" s="6"/>
      <c r="O9018" s="6"/>
    </row>
    <row r="9019" ht="17.25" customHeight="1">
      <c r="A9019" s="7">
        <v>9018.0</v>
      </c>
      <c r="B9019" s="12">
        <v>42287.0</v>
      </c>
      <c r="C9019" s="13" t="s">
        <v>63</v>
      </c>
      <c r="D9019" s="14" t="s">
        <v>9022</v>
      </c>
      <c r="E9019" s="9" t="str">
        <f t="shared" si="1"/>
        <v>Surco,Lima,Lima</v>
      </c>
      <c r="F9019" s="13" t="s">
        <v>15</v>
      </c>
      <c r="G9019" s="9">
        <v>134.0</v>
      </c>
      <c r="H9019" s="9">
        <f>VENTAS!$I9019-(VENTAS!$I9019*0.4)</f>
        <v>13250.4</v>
      </c>
      <c r="I9019" s="9">
        <v>22084.0</v>
      </c>
      <c r="J9019" s="9">
        <f t="shared" si="2"/>
        <v>0.18</v>
      </c>
      <c r="K9019" s="9">
        <f t="shared" si="3"/>
        <v>26059.12</v>
      </c>
      <c r="L9019" s="11" t="s">
        <v>58</v>
      </c>
      <c r="M9019" s="13" t="s">
        <v>59</v>
      </c>
      <c r="N9019" s="6"/>
      <c r="O9019" s="6"/>
    </row>
    <row r="9020" ht="17.25" customHeight="1">
      <c r="A9020" s="7">
        <v>9019.0</v>
      </c>
      <c r="B9020" s="8">
        <v>42287.0</v>
      </c>
      <c r="C9020" s="9" t="s">
        <v>63</v>
      </c>
      <c r="D9020" s="10" t="s">
        <v>9023</v>
      </c>
      <c r="E9020" s="9" t="str">
        <f t="shared" si="1"/>
        <v>Surco,Lima,Lima</v>
      </c>
      <c r="F9020" s="9" t="s">
        <v>15</v>
      </c>
      <c r="G9020" s="9">
        <v>90.0</v>
      </c>
      <c r="H9020" s="9">
        <f>VENTAS!$I9020-(VENTAS!$I9020*0.4)</f>
        <v>11293.2</v>
      </c>
      <c r="I9020" s="9">
        <v>18822.0</v>
      </c>
      <c r="J9020" s="9">
        <f t="shared" si="2"/>
        <v>0.18</v>
      </c>
      <c r="K9020" s="9">
        <f t="shared" si="3"/>
        <v>22209.96</v>
      </c>
      <c r="L9020" s="11" t="s">
        <v>58</v>
      </c>
      <c r="M9020" s="9" t="s">
        <v>59</v>
      </c>
      <c r="N9020" s="6"/>
      <c r="O9020" s="6"/>
    </row>
    <row r="9021" ht="17.25" customHeight="1">
      <c r="A9021" s="7">
        <v>9020.0</v>
      </c>
      <c r="B9021" s="12">
        <v>42287.0</v>
      </c>
      <c r="C9021" s="13" t="s">
        <v>63</v>
      </c>
      <c r="D9021" s="14" t="s">
        <v>9024</v>
      </c>
      <c r="E9021" s="9" t="str">
        <f t="shared" si="1"/>
        <v>Surco,Lima,Lima</v>
      </c>
      <c r="F9021" s="13" t="s">
        <v>15</v>
      </c>
      <c r="G9021" s="9">
        <v>137.0</v>
      </c>
      <c r="H9021" s="9">
        <f>VENTAS!$I9021-(VENTAS!$I9021*0.4)</f>
        <v>16806.6</v>
      </c>
      <c r="I9021" s="9">
        <v>28011.0</v>
      </c>
      <c r="J9021" s="9">
        <f t="shared" si="2"/>
        <v>0.18</v>
      </c>
      <c r="K9021" s="9">
        <f t="shared" si="3"/>
        <v>33052.98</v>
      </c>
      <c r="L9021" s="11" t="s">
        <v>58</v>
      </c>
      <c r="M9021" s="13" t="s">
        <v>59</v>
      </c>
      <c r="N9021" s="6"/>
      <c r="O9021" s="6"/>
    </row>
    <row r="9022" ht="17.25" customHeight="1">
      <c r="A9022" s="7">
        <v>9021.0</v>
      </c>
      <c r="B9022" s="8">
        <v>42287.0</v>
      </c>
      <c r="C9022" s="9" t="s">
        <v>63</v>
      </c>
      <c r="D9022" s="10" t="s">
        <v>9025</v>
      </c>
      <c r="E9022" s="9" t="str">
        <f t="shared" si="1"/>
        <v>Surco,Lima,Lima</v>
      </c>
      <c r="F9022" s="9" t="s">
        <v>15</v>
      </c>
      <c r="G9022" s="9">
        <v>161.0</v>
      </c>
      <c r="H9022" s="9">
        <f>VENTAS!$I9022-(VENTAS!$I9022*0.4)</f>
        <v>21489.6</v>
      </c>
      <c r="I9022" s="9">
        <v>35816.0</v>
      </c>
      <c r="J9022" s="9">
        <f t="shared" si="2"/>
        <v>0.18</v>
      </c>
      <c r="K9022" s="9">
        <f t="shared" si="3"/>
        <v>42262.88</v>
      </c>
      <c r="L9022" s="11" t="s">
        <v>58</v>
      </c>
      <c r="M9022" s="9" t="s">
        <v>59</v>
      </c>
      <c r="N9022" s="6"/>
      <c r="O9022" s="6"/>
    </row>
    <row r="9023" ht="17.25" customHeight="1">
      <c r="A9023" s="7">
        <v>9022.0</v>
      </c>
      <c r="B9023" s="12">
        <v>42286.0</v>
      </c>
      <c r="C9023" s="13" t="s">
        <v>56</v>
      </c>
      <c r="D9023" s="14" t="s">
        <v>9026</v>
      </c>
      <c r="E9023" s="9" t="str">
        <f t="shared" si="1"/>
        <v>Surco,Lima,Lima</v>
      </c>
      <c r="F9023" s="13" t="s">
        <v>15</v>
      </c>
      <c r="G9023" s="9">
        <v>52.0</v>
      </c>
      <c r="H9023" s="9">
        <f>VENTAS!$I9023-(VENTAS!$I9023*0.4)</f>
        <v>23986.2</v>
      </c>
      <c r="I9023" s="9">
        <v>39977.0</v>
      </c>
      <c r="J9023" s="9">
        <f t="shared" si="2"/>
        <v>0.18</v>
      </c>
      <c r="K9023" s="9">
        <f t="shared" si="3"/>
        <v>47172.86</v>
      </c>
      <c r="L9023" s="11" t="s">
        <v>58</v>
      </c>
      <c r="M9023" s="13" t="s">
        <v>59</v>
      </c>
      <c r="N9023" s="6"/>
      <c r="O9023" s="6"/>
    </row>
    <row r="9024" ht="17.25" customHeight="1">
      <c r="A9024" s="7">
        <v>9023.0</v>
      </c>
      <c r="B9024" s="8">
        <v>42286.0</v>
      </c>
      <c r="C9024" s="9" t="s">
        <v>56</v>
      </c>
      <c r="D9024" s="10" t="s">
        <v>9027</v>
      </c>
      <c r="E9024" s="9" t="str">
        <f t="shared" si="1"/>
        <v>Surco,Lima,Lima</v>
      </c>
      <c r="F9024" s="9" t="s">
        <v>15</v>
      </c>
      <c r="G9024" s="9">
        <v>124.0</v>
      </c>
      <c r="H9024" s="9">
        <f>VENTAS!$I9024-(VENTAS!$I9024*0.4)</f>
        <v>12765</v>
      </c>
      <c r="I9024" s="9">
        <v>21275.0</v>
      </c>
      <c r="J9024" s="9">
        <f t="shared" si="2"/>
        <v>0.18</v>
      </c>
      <c r="K9024" s="9">
        <f t="shared" si="3"/>
        <v>25104.5</v>
      </c>
      <c r="L9024" s="11" t="s">
        <v>58</v>
      </c>
      <c r="M9024" s="9" t="s">
        <v>59</v>
      </c>
      <c r="N9024" s="6"/>
      <c r="O9024" s="6"/>
    </row>
    <row r="9025" ht="17.25" customHeight="1">
      <c r="A9025" s="7">
        <v>9024.0</v>
      </c>
      <c r="B9025" s="12">
        <v>42286.0</v>
      </c>
      <c r="C9025" s="13" t="s">
        <v>56</v>
      </c>
      <c r="D9025" s="14" t="s">
        <v>9028</v>
      </c>
      <c r="E9025" s="9" t="str">
        <f t="shared" si="1"/>
        <v>Surco,Lima,Lima</v>
      </c>
      <c r="F9025" s="13" t="s">
        <v>15</v>
      </c>
      <c r="G9025" s="9">
        <v>78.0</v>
      </c>
      <c r="H9025" s="9">
        <f>VENTAS!$I9025-(VENTAS!$I9025*0.4)</f>
        <v>13256.4</v>
      </c>
      <c r="I9025" s="9">
        <v>22094.0</v>
      </c>
      <c r="J9025" s="9">
        <f t="shared" si="2"/>
        <v>0.18</v>
      </c>
      <c r="K9025" s="9">
        <f t="shared" si="3"/>
        <v>26070.92</v>
      </c>
      <c r="L9025" s="11" t="s">
        <v>58</v>
      </c>
      <c r="M9025" s="13" t="s">
        <v>59</v>
      </c>
      <c r="N9025" s="6"/>
      <c r="O9025" s="6"/>
    </row>
    <row r="9026" ht="17.25" customHeight="1">
      <c r="A9026" s="7">
        <v>9025.0</v>
      </c>
      <c r="B9026" s="8">
        <v>42286.0</v>
      </c>
      <c r="C9026" s="9" t="s">
        <v>56</v>
      </c>
      <c r="D9026" s="10" t="s">
        <v>9029</v>
      </c>
      <c r="E9026" s="9" t="str">
        <f t="shared" si="1"/>
        <v>Surco,Lima,Lima</v>
      </c>
      <c r="F9026" s="9" t="s">
        <v>15</v>
      </c>
      <c r="G9026" s="9">
        <v>17.0</v>
      </c>
      <c r="H9026" s="9">
        <f>VENTAS!$I9026-(VENTAS!$I9026*0.4)</f>
        <v>12000</v>
      </c>
      <c r="I9026" s="9">
        <v>20000.0</v>
      </c>
      <c r="J9026" s="9">
        <f t="shared" si="2"/>
        <v>0.18</v>
      </c>
      <c r="K9026" s="9">
        <f t="shared" si="3"/>
        <v>23600</v>
      </c>
      <c r="L9026" s="11" t="s">
        <v>58</v>
      </c>
      <c r="M9026" s="9" t="s">
        <v>59</v>
      </c>
      <c r="N9026" s="6"/>
      <c r="O9026" s="6"/>
    </row>
    <row r="9027" ht="17.25" customHeight="1">
      <c r="A9027" s="7">
        <v>9026.0</v>
      </c>
      <c r="B9027" s="12">
        <v>42286.0</v>
      </c>
      <c r="C9027" s="13" t="s">
        <v>32</v>
      </c>
      <c r="D9027" s="14" t="s">
        <v>9030</v>
      </c>
      <c r="E9027" s="9" t="str">
        <f t="shared" si="1"/>
        <v>San Miguel, Lima, Lima</v>
      </c>
      <c r="F9027" s="13" t="s">
        <v>15</v>
      </c>
      <c r="G9027" s="9">
        <v>100.0</v>
      </c>
      <c r="H9027" s="9">
        <f>VENTAS!$I9027-(VENTAS!$I9027*0.4)</f>
        <v>21312</v>
      </c>
      <c r="I9027" s="9">
        <v>35520.0</v>
      </c>
      <c r="J9027" s="9">
        <f t="shared" si="2"/>
        <v>0.18</v>
      </c>
      <c r="K9027" s="9">
        <f t="shared" si="3"/>
        <v>41913.6</v>
      </c>
      <c r="L9027" s="11" t="s">
        <v>16</v>
      </c>
      <c r="M9027" s="13" t="s">
        <v>17</v>
      </c>
      <c r="N9027" s="6"/>
      <c r="O9027" s="6"/>
    </row>
    <row r="9028" ht="17.25" customHeight="1">
      <c r="A9028" s="7">
        <v>9027.0</v>
      </c>
      <c r="B9028" s="8">
        <v>42286.0</v>
      </c>
      <c r="C9028" s="9" t="s">
        <v>32</v>
      </c>
      <c r="D9028" s="10" t="s">
        <v>9031</v>
      </c>
      <c r="E9028" s="9" t="str">
        <f t="shared" si="1"/>
        <v>San Miguel, Lima, Lima</v>
      </c>
      <c r="F9028" s="9" t="s">
        <v>15</v>
      </c>
      <c r="G9028" s="9">
        <v>46.0</v>
      </c>
      <c r="H9028" s="9">
        <f>VENTAS!$I9028-(VENTAS!$I9028*0.4)</f>
        <v>20599.2</v>
      </c>
      <c r="I9028" s="9">
        <v>34332.0</v>
      </c>
      <c r="J9028" s="9">
        <f t="shared" si="2"/>
        <v>0.18</v>
      </c>
      <c r="K9028" s="9">
        <f t="shared" si="3"/>
        <v>40511.76</v>
      </c>
      <c r="L9028" s="11" t="s">
        <v>16</v>
      </c>
      <c r="M9028" s="9" t="s">
        <v>17</v>
      </c>
      <c r="N9028" s="6"/>
      <c r="O9028" s="6"/>
    </row>
    <row r="9029" ht="17.25" customHeight="1">
      <c r="A9029" s="7">
        <v>9028.0</v>
      </c>
      <c r="B9029" s="12">
        <v>42286.0</v>
      </c>
      <c r="C9029" s="13" t="s">
        <v>32</v>
      </c>
      <c r="D9029" s="14" t="s">
        <v>9032</v>
      </c>
      <c r="E9029" s="9" t="str">
        <f t="shared" si="1"/>
        <v>San Miguel, Lima, Lima</v>
      </c>
      <c r="F9029" s="13" t="s">
        <v>15</v>
      </c>
      <c r="G9029" s="9">
        <v>169.0</v>
      </c>
      <c r="H9029" s="9">
        <f>VENTAS!$I9029-(VENTAS!$I9029*0.4)</f>
        <v>21155.4</v>
      </c>
      <c r="I9029" s="9">
        <v>35259.0</v>
      </c>
      <c r="J9029" s="9">
        <f t="shared" si="2"/>
        <v>0.18</v>
      </c>
      <c r="K9029" s="9">
        <f t="shared" si="3"/>
        <v>41605.62</v>
      </c>
      <c r="L9029" s="11" t="s">
        <v>16</v>
      </c>
      <c r="M9029" s="13" t="s">
        <v>17</v>
      </c>
      <c r="N9029" s="6"/>
      <c r="O9029" s="6"/>
    </row>
    <row r="9030" ht="17.25" customHeight="1">
      <c r="A9030" s="7">
        <v>9029.0</v>
      </c>
      <c r="B9030" s="8">
        <v>42286.0</v>
      </c>
      <c r="C9030" s="9" t="s">
        <v>32</v>
      </c>
      <c r="D9030" s="10" t="s">
        <v>9033</v>
      </c>
      <c r="E9030" s="9" t="str">
        <f t="shared" si="1"/>
        <v>San Miguel, Lima, Lima</v>
      </c>
      <c r="F9030" s="9" t="s">
        <v>15</v>
      </c>
      <c r="G9030" s="9">
        <v>116.0</v>
      </c>
      <c r="H9030" s="9">
        <f>VENTAS!$I9030-(VENTAS!$I9030*0.4)</f>
        <v>22461</v>
      </c>
      <c r="I9030" s="9">
        <v>37435.0</v>
      </c>
      <c r="J9030" s="9">
        <f t="shared" si="2"/>
        <v>0.18</v>
      </c>
      <c r="K9030" s="9">
        <f t="shared" si="3"/>
        <v>44173.3</v>
      </c>
      <c r="L9030" s="11" t="s">
        <v>16</v>
      </c>
      <c r="M9030" s="9" t="s">
        <v>17</v>
      </c>
      <c r="N9030" s="6"/>
      <c r="O9030" s="6"/>
    </row>
    <row r="9031" ht="17.25" customHeight="1">
      <c r="A9031" s="7">
        <v>9030.0</v>
      </c>
      <c r="B9031" s="12">
        <v>42286.0</v>
      </c>
      <c r="C9031" s="13" t="s">
        <v>104</v>
      </c>
      <c r="D9031" s="14" t="s">
        <v>9034</v>
      </c>
      <c r="E9031" s="9" t="str">
        <f t="shared" si="1"/>
        <v>Surco,Lima,Lima</v>
      </c>
      <c r="F9031" s="13" t="s">
        <v>34</v>
      </c>
      <c r="G9031" s="9">
        <v>48.0</v>
      </c>
      <c r="H9031" s="9">
        <f>VENTAS!$I9031-(VENTAS!$I9031*0.4)</f>
        <v>18060.6</v>
      </c>
      <c r="I9031" s="9">
        <v>30101.0</v>
      </c>
      <c r="J9031" s="9">
        <f t="shared" si="2"/>
        <v>0.18</v>
      </c>
      <c r="K9031" s="9">
        <f t="shared" si="3"/>
        <v>35519.18</v>
      </c>
      <c r="L9031" s="11" t="s">
        <v>58</v>
      </c>
      <c r="M9031" s="13" t="s">
        <v>91</v>
      </c>
      <c r="N9031" s="6"/>
      <c r="O9031" s="6"/>
    </row>
    <row r="9032" ht="17.25" customHeight="1">
      <c r="A9032" s="7">
        <v>9031.0</v>
      </c>
      <c r="B9032" s="8">
        <v>42286.0</v>
      </c>
      <c r="C9032" s="9" t="s">
        <v>104</v>
      </c>
      <c r="D9032" s="10" t="s">
        <v>9035</v>
      </c>
      <c r="E9032" s="9" t="str">
        <f t="shared" si="1"/>
        <v>Surco,Lima,Lima</v>
      </c>
      <c r="F9032" s="9" t="s">
        <v>34</v>
      </c>
      <c r="G9032" s="9">
        <v>174.0</v>
      </c>
      <c r="H9032" s="9">
        <f>VENTAS!$I9032-(VENTAS!$I9032*0.4)</f>
        <v>18877.8</v>
      </c>
      <c r="I9032" s="9">
        <v>31463.0</v>
      </c>
      <c r="J9032" s="9">
        <f t="shared" si="2"/>
        <v>0.18</v>
      </c>
      <c r="K9032" s="9">
        <f t="shared" si="3"/>
        <v>37126.34</v>
      </c>
      <c r="L9032" s="11" t="s">
        <v>58</v>
      </c>
      <c r="M9032" s="9" t="s">
        <v>91</v>
      </c>
      <c r="N9032" s="6"/>
      <c r="O9032" s="6"/>
    </row>
    <row r="9033" ht="17.25" customHeight="1">
      <c r="A9033" s="7">
        <v>9032.0</v>
      </c>
      <c r="B9033" s="12">
        <v>42286.0</v>
      </c>
      <c r="C9033" s="13" t="s">
        <v>104</v>
      </c>
      <c r="D9033" s="14" t="s">
        <v>9036</v>
      </c>
      <c r="E9033" s="9" t="str">
        <f t="shared" si="1"/>
        <v>Surco,Lima,Lima</v>
      </c>
      <c r="F9033" s="13" t="s">
        <v>34</v>
      </c>
      <c r="G9033" s="9">
        <v>177.0</v>
      </c>
      <c r="H9033" s="9">
        <f>VENTAS!$I9033-(VENTAS!$I9033*0.4)</f>
        <v>14525.4</v>
      </c>
      <c r="I9033" s="9">
        <v>24209.0</v>
      </c>
      <c r="J9033" s="9">
        <f t="shared" si="2"/>
        <v>0.18</v>
      </c>
      <c r="K9033" s="9">
        <f t="shared" si="3"/>
        <v>28566.62</v>
      </c>
      <c r="L9033" s="11" t="s">
        <v>58</v>
      </c>
      <c r="M9033" s="13" t="s">
        <v>91</v>
      </c>
      <c r="N9033" s="6"/>
      <c r="O9033" s="6"/>
    </row>
    <row r="9034" ht="17.25" customHeight="1">
      <c r="A9034" s="7">
        <v>9033.0</v>
      </c>
      <c r="B9034" s="8">
        <v>42286.0</v>
      </c>
      <c r="C9034" s="9" t="s">
        <v>104</v>
      </c>
      <c r="D9034" s="10" t="s">
        <v>9037</v>
      </c>
      <c r="E9034" s="9" t="str">
        <f t="shared" si="1"/>
        <v>Surco,Lima,Lima</v>
      </c>
      <c r="F9034" s="9" t="s">
        <v>34</v>
      </c>
      <c r="G9034" s="9">
        <v>14.0</v>
      </c>
      <c r="H9034" s="9">
        <f>VENTAS!$I9034-(VENTAS!$I9034*0.4)</f>
        <v>13144.2</v>
      </c>
      <c r="I9034" s="9">
        <v>21907.0</v>
      </c>
      <c r="J9034" s="9">
        <f t="shared" si="2"/>
        <v>0.18</v>
      </c>
      <c r="K9034" s="9">
        <f t="shared" si="3"/>
        <v>25850.26</v>
      </c>
      <c r="L9034" s="11" t="s">
        <v>58</v>
      </c>
      <c r="M9034" s="9" t="s">
        <v>91</v>
      </c>
      <c r="N9034" s="6"/>
      <c r="O9034" s="6"/>
    </row>
    <row r="9035" ht="17.25" customHeight="1">
      <c r="A9035" s="7">
        <v>9034.0</v>
      </c>
      <c r="B9035" s="12">
        <v>42286.0</v>
      </c>
      <c r="C9035" s="13" t="s">
        <v>25</v>
      </c>
      <c r="D9035" s="14" t="s">
        <v>9038</v>
      </c>
      <c r="E9035" s="9" t="str">
        <f t="shared" si="1"/>
        <v>Surco,Lima,Lima</v>
      </c>
      <c r="F9035" s="13" t="s">
        <v>15</v>
      </c>
      <c r="G9035" s="9">
        <v>73.0</v>
      </c>
      <c r="H9035" s="9">
        <f>VENTAS!$I9035-(VENTAS!$I9035*0.4)</f>
        <v>21405.6</v>
      </c>
      <c r="I9035" s="9">
        <v>35676.0</v>
      </c>
      <c r="J9035" s="9">
        <f t="shared" si="2"/>
        <v>0.18</v>
      </c>
      <c r="K9035" s="9">
        <f t="shared" si="3"/>
        <v>42097.68</v>
      </c>
      <c r="L9035" s="11" t="s">
        <v>58</v>
      </c>
      <c r="M9035" s="13" t="s">
        <v>106</v>
      </c>
      <c r="N9035" s="6"/>
      <c r="O9035" s="6"/>
    </row>
    <row r="9036" ht="17.25" customHeight="1">
      <c r="A9036" s="7">
        <v>9035.0</v>
      </c>
      <c r="B9036" s="8">
        <v>42286.0</v>
      </c>
      <c r="C9036" s="9" t="s">
        <v>25</v>
      </c>
      <c r="D9036" s="10" t="s">
        <v>9039</v>
      </c>
      <c r="E9036" s="9" t="str">
        <f t="shared" si="1"/>
        <v>Surco,Lima,Lima</v>
      </c>
      <c r="F9036" s="9" t="s">
        <v>15</v>
      </c>
      <c r="G9036" s="9">
        <v>167.0</v>
      </c>
      <c r="H9036" s="9">
        <f>VENTAS!$I9036-(VENTAS!$I9036*0.4)</f>
        <v>22316.4</v>
      </c>
      <c r="I9036" s="9">
        <v>37194.0</v>
      </c>
      <c r="J9036" s="9">
        <f t="shared" si="2"/>
        <v>0.18</v>
      </c>
      <c r="K9036" s="9">
        <f t="shared" si="3"/>
        <v>43888.92</v>
      </c>
      <c r="L9036" s="11" t="s">
        <v>58</v>
      </c>
      <c r="M9036" s="9" t="s">
        <v>106</v>
      </c>
      <c r="N9036" s="6"/>
      <c r="O9036" s="6"/>
    </row>
    <row r="9037" ht="17.25" customHeight="1">
      <c r="A9037" s="7">
        <v>9036.0</v>
      </c>
      <c r="B9037" s="12">
        <v>42286.0</v>
      </c>
      <c r="C9037" s="13" t="s">
        <v>25</v>
      </c>
      <c r="D9037" s="14" t="s">
        <v>9040</v>
      </c>
      <c r="E9037" s="9" t="str">
        <f t="shared" si="1"/>
        <v>Surco,Lima,Lima</v>
      </c>
      <c r="F9037" s="13" t="s">
        <v>15</v>
      </c>
      <c r="G9037" s="9">
        <v>15.0</v>
      </c>
      <c r="H9037" s="9">
        <f>VENTAS!$I9037-(VENTAS!$I9037*0.4)</f>
        <v>13556.4</v>
      </c>
      <c r="I9037" s="9">
        <v>22594.0</v>
      </c>
      <c r="J9037" s="9">
        <f t="shared" si="2"/>
        <v>0.18</v>
      </c>
      <c r="K9037" s="9">
        <f t="shared" si="3"/>
        <v>26660.92</v>
      </c>
      <c r="L9037" s="11" t="s">
        <v>58</v>
      </c>
      <c r="M9037" s="13" t="s">
        <v>106</v>
      </c>
      <c r="N9037" s="6"/>
      <c r="O9037" s="6"/>
    </row>
    <row r="9038" ht="17.25" customHeight="1">
      <c r="A9038" s="7">
        <v>9037.0</v>
      </c>
      <c r="B9038" s="8">
        <v>42286.0</v>
      </c>
      <c r="C9038" s="9" t="s">
        <v>25</v>
      </c>
      <c r="D9038" s="10" t="s">
        <v>9041</v>
      </c>
      <c r="E9038" s="9" t="str">
        <f t="shared" si="1"/>
        <v>Surco,Lima,Lima</v>
      </c>
      <c r="F9038" s="9" t="s">
        <v>15</v>
      </c>
      <c r="G9038" s="9">
        <v>116.0</v>
      </c>
      <c r="H9038" s="9">
        <f>VENTAS!$I9038-(VENTAS!$I9038*0.4)</f>
        <v>13570.2</v>
      </c>
      <c r="I9038" s="9">
        <v>22617.0</v>
      </c>
      <c r="J9038" s="9">
        <f t="shared" si="2"/>
        <v>0.18</v>
      </c>
      <c r="K9038" s="9">
        <f t="shared" si="3"/>
        <v>26688.06</v>
      </c>
      <c r="L9038" s="11" t="s">
        <v>58</v>
      </c>
      <c r="M9038" s="9" t="s">
        <v>106</v>
      </c>
      <c r="N9038" s="6"/>
      <c r="O9038" s="6"/>
    </row>
    <row r="9039" ht="17.25" customHeight="1">
      <c r="A9039" s="7">
        <v>9038.0</v>
      </c>
      <c r="B9039" s="12">
        <v>42286.0</v>
      </c>
      <c r="C9039" s="13" t="s">
        <v>18</v>
      </c>
      <c r="D9039" s="14" t="s">
        <v>9042</v>
      </c>
      <c r="E9039" s="9" t="str">
        <f t="shared" si="1"/>
        <v>Surco,Lima,Lima</v>
      </c>
      <c r="F9039" s="13" t="s">
        <v>15</v>
      </c>
      <c r="G9039" s="9">
        <v>40.0</v>
      </c>
      <c r="H9039" s="9">
        <f>VENTAS!$I9039-(VENTAS!$I9039*0.4)</f>
        <v>21822.6</v>
      </c>
      <c r="I9039" s="9">
        <v>36371.0</v>
      </c>
      <c r="J9039" s="9">
        <f t="shared" si="2"/>
        <v>0.18</v>
      </c>
      <c r="K9039" s="9">
        <f t="shared" si="3"/>
        <v>42917.78</v>
      </c>
      <c r="L9039" s="11" t="s">
        <v>58</v>
      </c>
      <c r="M9039" s="13" t="s">
        <v>91</v>
      </c>
      <c r="N9039" s="6"/>
      <c r="O9039" s="6"/>
    </row>
    <row r="9040" ht="17.25" customHeight="1">
      <c r="A9040" s="7">
        <v>9039.0</v>
      </c>
      <c r="B9040" s="8">
        <v>42286.0</v>
      </c>
      <c r="C9040" s="9" t="s">
        <v>18</v>
      </c>
      <c r="D9040" s="10" t="s">
        <v>9043</v>
      </c>
      <c r="E9040" s="9" t="str">
        <f t="shared" si="1"/>
        <v>Surco,Lima,Lima</v>
      </c>
      <c r="F9040" s="9" t="s">
        <v>15</v>
      </c>
      <c r="G9040" s="9">
        <v>60.0</v>
      </c>
      <c r="H9040" s="9">
        <f>VENTAS!$I9040-(VENTAS!$I9040*0.4)</f>
        <v>22506</v>
      </c>
      <c r="I9040" s="9">
        <v>37510.0</v>
      </c>
      <c r="J9040" s="9">
        <f t="shared" si="2"/>
        <v>0.18</v>
      </c>
      <c r="K9040" s="9">
        <f t="shared" si="3"/>
        <v>44261.8</v>
      </c>
      <c r="L9040" s="11" t="s">
        <v>58</v>
      </c>
      <c r="M9040" s="9" t="s">
        <v>91</v>
      </c>
      <c r="N9040" s="6"/>
      <c r="O9040" s="6"/>
    </row>
    <row r="9041" ht="17.25" customHeight="1">
      <c r="A9041" s="7">
        <v>9040.0</v>
      </c>
      <c r="B9041" s="12">
        <v>42286.0</v>
      </c>
      <c r="C9041" s="13" t="s">
        <v>18</v>
      </c>
      <c r="D9041" s="14" t="s">
        <v>9044</v>
      </c>
      <c r="E9041" s="9" t="str">
        <f t="shared" si="1"/>
        <v>Surco,Lima,Lima</v>
      </c>
      <c r="F9041" s="13" t="s">
        <v>15</v>
      </c>
      <c r="G9041" s="9">
        <v>87.0</v>
      </c>
      <c r="H9041" s="9">
        <f>VENTAS!$I9041-(VENTAS!$I9041*0.4)</f>
        <v>16975.2</v>
      </c>
      <c r="I9041" s="9">
        <v>28292.0</v>
      </c>
      <c r="J9041" s="9">
        <f t="shared" si="2"/>
        <v>0.18</v>
      </c>
      <c r="K9041" s="9">
        <f t="shared" si="3"/>
        <v>33384.56</v>
      </c>
      <c r="L9041" s="11" t="s">
        <v>58</v>
      </c>
      <c r="M9041" s="13" t="s">
        <v>91</v>
      </c>
      <c r="N9041" s="6"/>
      <c r="O9041" s="6"/>
    </row>
    <row r="9042" ht="17.25" customHeight="1">
      <c r="A9042" s="7">
        <v>9041.0</v>
      </c>
      <c r="B9042" s="8">
        <v>42286.0</v>
      </c>
      <c r="C9042" s="9" t="s">
        <v>18</v>
      </c>
      <c r="D9042" s="10" t="s">
        <v>9045</v>
      </c>
      <c r="E9042" s="9" t="str">
        <f t="shared" si="1"/>
        <v>Surco,Lima,Lima</v>
      </c>
      <c r="F9042" s="9" t="s">
        <v>15</v>
      </c>
      <c r="G9042" s="9">
        <v>81.0</v>
      </c>
      <c r="H9042" s="9">
        <f>VENTAS!$I9042-(VENTAS!$I9042*0.4)</f>
        <v>18924</v>
      </c>
      <c r="I9042" s="9">
        <v>31540.0</v>
      </c>
      <c r="J9042" s="9">
        <f t="shared" si="2"/>
        <v>0.18</v>
      </c>
      <c r="K9042" s="9">
        <f t="shared" si="3"/>
        <v>37217.2</v>
      </c>
      <c r="L9042" s="11" t="s">
        <v>58</v>
      </c>
      <c r="M9042" s="9" t="s">
        <v>91</v>
      </c>
      <c r="N9042" s="6"/>
      <c r="O9042" s="6"/>
    </row>
    <row r="9043" ht="17.25" customHeight="1">
      <c r="A9043" s="7">
        <v>9042.0</v>
      </c>
      <c r="B9043" s="12">
        <v>42286.0</v>
      </c>
      <c r="C9043" s="13" t="s">
        <v>18</v>
      </c>
      <c r="D9043" s="14" t="s">
        <v>9046</v>
      </c>
      <c r="E9043" s="9" t="str">
        <f t="shared" si="1"/>
        <v>San Miguel, Lima, Lima</v>
      </c>
      <c r="F9043" s="13" t="s">
        <v>15</v>
      </c>
      <c r="G9043" s="9">
        <v>123.0</v>
      </c>
      <c r="H9043" s="9">
        <f>VENTAS!$I9043-(VENTAS!$I9043*0.4)</f>
        <v>17121</v>
      </c>
      <c r="I9043" s="9">
        <v>28535.0</v>
      </c>
      <c r="J9043" s="9">
        <f t="shared" si="2"/>
        <v>0.18</v>
      </c>
      <c r="K9043" s="9">
        <f t="shared" si="3"/>
        <v>33671.3</v>
      </c>
      <c r="L9043" s="11" t="s">
        <v>16</v>
      </c>
      <c r="M9043" s="13" t="s">
        <v>39</v>
      </c>
      <c r="N9043" s="6"/>
      <c r="O9043" s="6"/>
    </row>
    <row r="9044" ht="17.25" customHeight="1">
      <c r="A9044" s="7">
        <v>9043.0</v>
      </c>
      <c r="B9044" s="8">
        <v>42286.0</v>
      </c>
      <c r="C9044" s="9" t="s">
        <v>18</v>
      </c>
      <c r="D9044" s="10" t="s">
        <v>9047</v>
      </c>
      <c r="E9044" s="9" t="str">
        <f t="shared" si="1"/>
        <v>San Miguel, Lima, Lima</v>
      </c>
      <c r="F9044" s="9" t="s">
        <v>15</v>
      </c>
      <c r="G9044" s="9">
        <v>173.0</v>
      </c>
      <c r="H9044" s="9">
        <f>VENTAS!$I9044-(VENTAS!$I9044*0.4)</f>
        <v>19501.2</v>
      </c>
      <c r="I9044" s="9">
        <v>32502.0</v>
      </c>
      <c r="J9044" s="9">
        <f t="shared" si="2"/>
        <v>0.18</v>
      </c>
      <c r="K9044" s="9">
        <f t="shared" si="3"/>
        <v>38352.36</v>
      </c>
      <c r="L9044" s="11" t="s">
        <v>16</v>
      </c>
      <c r="M9044" s="9" t="s">
        <v>39</v>
      </c>
      <c r="N9044" s="6"/>
      <c r="O9044" s="6"/>
    </row>
    <row r="9045" ht="17.25" customHeight="1">
      <c r="A9045" s="7">
        <v>9044.0</v>
      </c>
      <c r="B9045" s="12">
        <v>42286.0</v>
      </c>
      <c r="C9045" s="13" t="s">
        <v>18</v>
      </c>
      <c r="D9045" s="14" t="s">
        <v>9048</v>
      </c>
      <c r="E9045" s="9" t="str">
        <f t="shared" si="1"/>
        <v>San Miguel, Lima, Lima</v>
      </c>
      <c r="F9045" s="13" t="s">
        <v>15</v>
      </c>
      <c r="G9045" s="9">
        <v>160.0</v>
      </c>
      <c r="H9045" s="9">
        <f>VENTAS!$I9045-(VENTAS!$I9045*0.4)</f>
        <v>14072.4</v>
      </c>
      <c r="I9045" s="9">
        <v>23454.0</v>
      </c>
      <c r="J9045" s="9">
        <f t="shared" si="2"/>
        <v>0.18</v>
      </c>
      <c r="K9045" s="9">
        <f t="shared" si="3"/>
        <v>27675.72</v>
      </c>
      <c r="L9045" s="11" t="s">
        <v>16</v>
      </c>
      <c r="M9045" s="13" t="s">
        <v>39</v>
      </c>
      <c r="N9045" s="6"/>
      <c r="O9045" s="6"/>
    </row>
    <row r="9046" ht="17.25" customHeight="1">
      <c r="A9046" s="7">
        <v>9045.0</v>
      </c>
      <c r="B9046" s="8">
        <v>42286.0</v>
      </c>
      <c r="C9046" s="9" t="s">
        <v>18</v>
      </c>
      <c r="D9046" s="10" t="s">
        <v>9049</v>
      </c>
      <c r="E9046" s="9" t="str">
        <f t="shared" si="1"/>
        <v>San Miguel, Lima, Lima</v>
      </c>
      <c r="F9046" s="9" t="s">
        <v>15</v>
      </c>
      <c r="G9046" s="9">
        <v>114.0</v>
      </c>
      <c r="H9046" s="9">
        <f>VENTAS!$I9046-(VENTAS!$I9046*0.4)</f>
        <v>15309.6</v>
      </c>
      <c r="I9046" s="9">
        <v>25516.0</v>
      </c>
      <c r="J9046" s="9">
        <f t="shared" si="2"/>
        <v>0.18</v>
      </c>
      <c r="K9046" s="9">
        <f t="shared" si="3"/>
        <v>30108.88</v>
      </c>
      <c r="L9046" s="11" t="s">
        <v>16</v>
      </c>
      <c r="M9046" s="9" t="s">
        <v>39</v>
      </c>
      <c r="N9046" s="6"/>
      <c r="O9046" s="6"/>
    </row>
    <row r="9047" ht="17.25" customHeight="1">
      <c r="A9047" s="7">
        <v>9046.0</v>
      </c>
      <c r="B9047" s="12">
        <v>42286.0</v>
      </c>
      <c r="C9047" s="13" t="s">
        <v>13</v>
      </c>
      <c r="D9047" s="14" t="s">
        <v>9050</v>
      </c>
      <c r="E9047" s="9" t="str">
        <f t="shared" si="1"/>
        <v>San Miguel, Lima, Lima</v>
      </c>
      <c r="F9047" s="13" t="s">
        <v>15</v>
      </c>
      <c r="G9047" s="9">
        <v>132.0</v>
      </c>
      <c r="H9047" s="9">
        <f>VENTAS!$I9047-(VENTAS!$I9047*0.4)</f>
        <v>14187</v>
      </c>
      <c r="I9047" s="9">
        <v>23645.0</v>
      </c>
      <c r="J9047" s="9">
        <f t="shared" si="2"/>
        <v>0.18</v>
      </c>
      <c r="K9047" s="9">
        <f t="shared" si="3"/>
        <v>27901.1</v>
      </c>
      <c r="L9047" s="11" t="s">
        <v>16</v>
      </c>
      <c r="M9047" s="13" t="s">
        <v>39</v>
      </c>
      <c r="N9047" s="6"/>
      <c r="O9047" s="6"/>
    </row>
    <row r="9048" ht="17.25" customHeight="1">
      <c r="A9048" s="7">
        <v>9047.0</v>
      </c>
      <c r="B9048" s="8">
        <v>42286.0</v>
      </c>
      <c r="C9048" s="9" t="s">
        <v>13</v>
      </c>
      <c r="D9048" s="10" t="s">
        <v>9051</v>
      </c>
      <c r="E9048" s="9" t="str">
        <f t="shared" si="1"/>
        <v>San Miguel, Lima, Lima</v>
      </c>
      <c r="F9048" s="9" t="s">
        <v>15</v>
      </c>
      <c r="G9048" s="9">
        <v>161.0</v>
      </c>
      <c r="H9048" s="9">
        <f>VENTAS!$I9048-(VENTAS!$I9048*0.4)</f>
        <v>16629.6</v>
      </c>
      <c r="I9048" s="9">
        <v>27716.0</v>
      </c>
      <c r="J9048" s="9">
        <f t="shared" si="2"/>
        <v>0.18</v>
      </c>
      <c r="K9048" s="9">
        <f t="shared" si="3"/>
        <v>32704.88</v>
      </c>
      <c r="L9048" s="11" t="s">
        <v>16</v>
      </c>
      <c r="M9048" s="9" t="s">
        <v>39</v>
      </c>
      <c r="N9048" s="6"/>
      <c r="O9048" s="6"/>
    </row>
    <row r="9049" ht="17.25" customHeight="1">
      <c r="A9049" s="7">
        <v>9048.0</v>
      </c>
      <c r="B9049" s="12">
        <v>42286.0</v>
      </c>
      <c r="C9049" s="13" t="s">
        <v>13</v>
      </c>
      <c r="D9049" s="14" t="s">
        <v>9052</v>
      </c>
      <c r="E9049" s="9" t="str">
        <f t="shared" si="1"/>
        <v>San Miguel, Lima, Lima</v>
      </c>
      <c r="F9049" s="13" t="s">
        <v>15</v>
      </c>
      <c r="G9049" s="9">
        <v>34.0</v>
      </c>
      <c r="H9049" s="9">
        <f>VENTAS!$I9049-(VENTAS!$I9049*0.4)</f>
        <v>21646.8</v>
      </c>
      <c r="I9049" s="9">
        <v>36078.0</v>
      </c>
      <c r="J9049" s="9">
        <f t="shared" si="2"/>
        <v>0.18</v>
      </c>
      <c r="K9049" s="9">
        <f t="shared" si="3"/>
        <v>42572.04</v>
      </c>
      <c r="L9049" s="11" t="s">
        <v>16</v>
      </c>
      <c r="M9049" s="13" t="s">
        <v>39</v>
      </c>
      <c r="N9049" s="6"/>
      <c r="O9049" s="6"/>
    </row>
    <row r="9050" ht="17.25" customHeight="1">
      <c r="A9050" s="7">
        <v>9049.0</v>
      </c>
      <c r="B9050" s="8">
        <v>42286.0</v>
      </c>
      <c r="C9050" s="9" t="s">
        <v>13</v>
      </c>
      <c r="D9050" s="10" t="s">
        <v>9053</v>
      </c>
      <c r="E9050" s="9" t="str">
        <f t="shared" si="1"/>
        <v>San Miguel, Lima, Lima</v>
      </c>
      <c r="F9050" s="9" t="s">
        <v>15</v>
      </c>
      <c r="G9050" s="9">
        <v>61.0</v>
      </c>
      <c r="H9050" s="9">
        <f>VENTAS!$I9050-(VENTAS!$I9050*0.4)</f>
        <v>22551</v>
      </c>
      <c r="I9050" s="9">
        <v>37585.0</v>
      </c>
      <c r="J9050" s="9">
        <f t="shared" si="2"/>
        <v>0.18</v>
      </c>
      <c r="K9050" s="9">
        <f t="shared" si="3"/>
        <v>44350.3</v>
      </c>
      <c r="L9050" s="11" t="s">
        <v>16</v>
      </c>
      <c r="M9050" s="9" t="s">
        <v>39</v>
      </c>
      <c r="N9050" s="6"/>
      <c r="O9050" s="6"/>
    </row>
    <row r="9051" ht="17.25" customHeight="1">
      <c r="A9051" s="7">
        <v>9050.0</v>
      </c>
      <c r="B9051" s="12">
        <v>42286.0</v>
      </c>
      <c r="C9051" s="13" t="s">
        <v>13</v>
      </c>
      <c r="D9051" s="14" t="s">
        <v>9054</v>
      </c>
      <c r="E9051" s="9" t="str">
        <f t="shared" si="1"/>
        <v>La Molina,Lima, Lima</v>
      </c>
      <c r="F9051" s="13" t="s">
        <v>34</v>
      </c>
      <c r="G9051" s="9">
        <v>172.0</v>
      </c>
      <c r="H9051" s="9">
        <f>VENTAS!$I9051-(VENTAS!$I9051*0.4)</f>
        <v>19811.4</v>
      </c>
      <c r="I9051" s="9">
        <v>33019.0</v>
      </c>
      <c r="J9051" s="9">
        <f t="shared" si="2"/>
        <v>0.18</v>
      </c>
      <c r="K9051" s="9">
        <f t="shared" si="3"/>
        <v>38962.42</v>
      </c>
      <c r="L9051" s="11" t="s">
        <v>27</v>
      </c>
      <c r="M9051" s="13" t="s">
        <v>28</v>
      </c>
      <c r="N9051" s="6"/>
      <c r="O9051" s="6"/>
    </row>
    <row r="9052" ht="17.25" customHeight="1">
      <c r="A9052" s="7">
        <v>9051.0</v>
      </c>
      <c r="B9052" s="8">
        <v>42286.0</v>
      </c>
      <c r="C9052" s="9" t="s">
        <v>13</v>
      </c>
      <c r="D9052" s="10" t="s">
        <v>9055</v>
      </c>
      <c r="E9052" s="9" t="str">
        <f t="shared" si="1"/>
        <v>La Molina,Lima, Lima</v>
      </c>
      <c r="F9052" s="9" t="s">
        <v>34</v>
      </c>
      <c r="G9052" s="9">
        <v>125.0</v>
      </c>
      <c r="H9052" s="9">
        <f>VENTAS!$I9052-(VENTAS!$I9052*0.4)</f>
        <v>20964</v>
      </c>
      <c r="I9052" s="9">
        <v>34940.0</v>
      </c>
      <c r="J9052" s="9">
        <f t="shared" si="2"/>
        <v>0.18</v>
      </c>
      <c r="K9052" s="9">
        <f t="shared" si="3"/>
        <v>41229.2</v>
      </c>
      <c r="L9052" s="11" t="s">
        <v>27</v>
      </c>
      <c r="M9052" s="9" t="s">
        <v>28</v>
      </c>
      <c r="N9052" s="6"/>
      <c r="O9052" s="6"/>
    </row>
    <row r="9053" ht="17.25" customHeight="1">
      <c r="A9053" s="7">
        <v>9052.0</v>
      </c>
      <c r="B9053" s="12">
        <v>42286.0</v>
      </c>
      <c r="C9053" s="13" t="s">
        <v>13</v>
      </c>
      <c r="D9053" s="14" t="s">
        <v>9056</v>
      </c>
      <c r="E9053" s="9" t="str">
        <f t="shared" si="1"/>
        <v>La Molina,Lima, Lima</v>
      </c>
      <c r="F9053" s="13" t="s">
        <v>34</v>
      </c>
      <c r="G9053" s="9">
        <v>16.0</v>
      </c>
      <c r="H9053" s="9">
        <f>VENTAS!$I9053-(VENTAS!$I9053*0.4)</f>
        <v>22049.4</v>
      </c>
      <c r="I9053" s="9">
        <v>36749.0</v>
      </c>
      <c r="J9053" s="9">
        <f t="shared" si="2"/>
        <v>0.18</v>
      </c>
      <c r="K9053" s="9">
        <f t="shared" si="3"/>
        <v>43363.82</v>
      </c>
      <c r="L9053" s="11" t="s">
        <v>27</v>
      </c>
      <c r="M9053" s="13" t="s">
        <v>28</v>
      </c>
      <c r="N9053" s="6"/>
      <c r="O9053" s="6"/>
    </row>
    <row r="9054" ht="17.25" customHeight="1">
      <c r="A9054" s="7">
        <v>9053.0</v>
      </c>
      <c r="B9054" s="8">
        <v>42286.0</v>
      </c>
      <c r="C9054" s="9" t="s">
        <v>13</v>
      </c>
      <c r="D9054" s="10" t="s">
        <v>9057</v>
      </c>
      <c r="E9054" s="9" t="str">
        <f t="shared" si="1"/>
        <v>La Molina,Lima, Lima</v>
      </c>
      <c r="F9054" s="9" t="s">
        <v>34</v>
      </c>
      <c r="G9054" s="9">
        <v>135.0</v>
      </c>
      <c r="H9054" s="9">
        <f>VENTAS!$I9054-(VENTAS!$I9054*0.4)</f>
        <v>23842.8</v>
      </c>
      <c r="I9054" s="9">
        <v>39738.0</v>
      </c>
      <c r="J9054" s="9">
        <f t="shared" si="2"/>
        <v>0.18</v>
      </c>
      <c r="K9054" s="9">
        <f t="shared" si="3"/>
        <v>46890.84</v>
      </c>
      <c r="L9054" s="11" t="s">
        <v>27</v>
      </c>
      <c r="M9054" s="9" t="s">
        <v>28</v>
      </c>
      <c r="N9054" s="6"/>
      <c r="O9054" s="6"/>
    </row>
    <row r="9055" ht="17.25" customHeight="1">
      <c r="A9055" s="7">
        <v>9054.0</v>
      </c>
      <c r="B9055" s="12">
        <v>42285.0</v>
      </c>
      <c r="C9055" s="13" t="s">
        <v>104</v>
      </c>
      <c r="D9055" s="14" t="s">
        <v>9058</v>
      </c>
      <c r="E9055" s="9" t="str">
        <f t="shared" si="1"/>
        <v>Surco,Lima,Lima</v>
      </c>
      <c r="F9055" s="13" t="s">
        <v>15</v>
      </c>
      <c r="G9055" s="9">
        <v>114.0</v>
      </c>
      <c r="H9055" s="9">
        <f>VENTAS!$I9055-(VENTAS!$I9055*0.4)</f>
        <v>23351.4</v>
      </c>
      <c r="I9055" s="9">
        <v>38919.0</v>
      </c>
      <c r="J9055" s="9">
        <f t="shared" si="2"/>
        <v>0.18</v>
      </c>
      <c r="K9055" s="9">
        <f t="shared" si="3"/>
        <v>45924.42</v>
      </c>
      <c r="L9055" s="11" t="s">
        <v>58</v>
      </c>
      <c r="M9055" s="13" t="s">
        <v>91</v>
      </c>
      <c r="N9055" s="6"/>
      <c r="O9055" s="6"/>
    </row>
    <row r="9056" ht="17.25" customHeight="1">
      <c r="A9056" s="7">
        <v>9055.0</v>
      </c>
      <c r="B9056" s="8">
        <v>42285.0</v>
      </c>
      <c r="C9056" s="9" t="s">
        <v>104</v>
      </c>
      <c r="D9056" s="10" t="s">
        <v>9059</v>
      </c>
      <c r="E9056" s="9" t="str">
        <f t="shared" si="1"/>
        <v>Surco,Lima,Lima</v>
      </c>
      <c r="F9056" s="9" t="s">
        <v>15</v>
      </c>
      <c r="G9056" s="9">
        <v>24.0</v>
      </c>
      <c r="H9056" s="9">
        <f>VENTAS!$I9056-(VENTAS!$I9056*0.4)</f>
        <v>17476.2</v>
      </c>
      <c r="I9056" s="9">
        <v>29127.0</v>
      </c>
      <c r="J9056" s="9">
        <f t="shared" si="2"/>
        <v>0.18</v>
      </c>
      <c r="K9056" s="9">
        <f t="shared" si="3"/>
        <v>34369.86</v>
      </c>
      <c r="L9056" s="11" t="s">
        <v>58</v>
      </c>
      <c r="M9056" s="9" t="s">
        <v>91</v>
      </c>
      <c r="N9056" s="6"/>
      <c r="O9056" s="6"/>
    </row>
    <row r="9057" ht="17.25" customHeight="1">
      <c r="A9057" s="7">
        <v>9056.0</v>
      </c>
      <c r="B9057" s="12">
        <v>42285.0</v>
      </c>
      <c r="C9057" s="13" t="s">
        <v>104</v>
      </c>
      <c r="D9057" s="14" t="s">
        <v>9060</v>
      </c>
      <c r="E9057" s="9" t="str">
        <f t="shared" si="1"/>
        <v>Surco,Lima,Lima</v>
      </c>
      <c r="F9057" s="13" t="s">
        <v>15</v>
      </c>
      <c r="G9057" s="9">
        <v>24.0</v>
      </c>
      <c r="H9057" s="9">
        <f>VENTAS!$I9057-(VENTAS!$I9057*0.4)</f>
        <v>16141.2</v>
      </c>
      <c r="I9057" s="9">
        <v>26902.0</v>
      </c>
      <c r="J9057" s="9">
        <f t="shared" si="2"/>
        <v>0.18</v>
      </c>
      <c r="K9057" s="9">
        <f t="shared" si="3"/>
        <v>31744.36</v>
      </c>
      <c r="L9057" s="11" t="s">
        <v>58</v>
      </c>
      <c r="M9057" s="13" t="s">
        <v>91</v>
      </c>
      <c r="N9057" s="6"/>
      <c r="O9057" s="6"/>
    </row>
    <row r="9058" ht="17.25" customHeight="1">
      <c r="A9058" s="7">
        <v>9057.0</v>
      </c>
      <c r="B9058" s="8">
        <v>42285.0</v>
      </c>
      <c r="C9058" s="9" t="s">
        <v>104</v>
      </c>
      <c r="D9058" s="10" t="s">
        <v>9061</v>
      </c>
      <c r="E9058" s="9" t="str">
        <f t="shared" si="1"/>
        <v>Surco,Lima,Lima</v>
      </c>
      <c r="F9058" s="9" t="s">
        <v>15</v>
      </c>
      <c r="G9058" s="9">
        <v>58.0</v>
      </c>
      <c r="H9058" s="9">
        <f>VENTAS!$I9058-(VENTAS!$I9058*0.4)</f>
        <v>13812</v>
      </c>
      <c r="I9058" s="9">
        <v>23020.0</v>
      </c>
      <c r="J9058" s="9">
        <f t="shared" si="2"/>
        <v>0.18</v>
      </c>
      <c r="K9058" s="9">
        <f t="shared" si="3"/>
        <v>27163.6</v>
      </c>
      <c r="L9058" s="11" t="s">
        <v>58</v>
      </c>
      <c r="M9058" s="9" t="s">
        <v>91</v>
      </c>
      <c r="N9058" s="6"/>
      <c r="O9058" s="6"/>
    </row>
    <row r="9059" ht="17.25" customHeight="1">
      <c r="A9059" s="7">
        <v>9058.0</v>
      </c>
      <c r="B9059" s="12">
        <v>42285.0</v>
      </c>
      <c r="C9059" s="13" t="s">
        <v>25</v>
      </c>
      <c r="D9059" s="14" t="s">
        <v>9062</v>
      </c>
      <c r="E9059" s="9" t="str">
        <f t="shared" si="1"/>
        <v>Ate,Lima,Lima</v>
      </c>
      <c r="F9059" s="13" t="s">
        <v>34</v>
      </c>
      <c r="G9059" s="9">
        <v>24.0</v>
      </c>
      <c r="H9059" s="9">
        <f>VENTAS!$I9059-(VENTAS!$I9059*0.4)</f>
        <v>11007.6</v>
      </c>
      <c r="I9059" s="9">
        <v>18346.0</v>
      </c>
      <c r="J9059" s="9">
        <f t="shared" si="2"/>
        <v>0.18</v>
      </c>
      <c r="K9059" s="9">
        <f t="shared" si="3"/>
        <v>21648.28</v>
      </c>
      <c r="L9059" s="11" t="s">
        <v>20</v>
      </c>
      <c r="M9059" s="13" t="s">
        <v>44</v>
      </c>
      <c r="N9059" s="6"/>
      <c r="O9059" s="6"/>
    </row>
    <row r="9060" ht="17.25" customHeight="1">
      <c r="A9060" s="7">
        <v>9059.0</v>
      </c>
      <c r="B9060" s="8">
        <v>42285.0</v>
      </c>
      <c r="C9060" s="9" t="s">
        <v>25</v>
      </c>
      <c r="D9060" s="10" t="s">
        <v>9063</v>
      </c>
      <c r="E9060" s="9" t="str">
        <f t="shared" si="1"/>
        <v>Ate,Lima,Lima</v>
      </c>
      <c r="F9060" s="9" t="s">
        <v>34</v>
      </c>
      <c r="G9060" s="9">
        <v>147.0</v>
      </c>
      <c r="H9060" s="9">
        <f>VENTAS!$I9060-(VENTAS!$I9060*0.4)</f>
        <v>21027.6</v>
      </c>
      <c r="I9060" s="9">
        <v>35046.0</v>
      </c>
      <c r="J9060" s="9">
        <f t="shared" si="2"/>
        <v>0.18</v>
      </c>
      <c r="K9060" s="9">
        <f t="shared" si="3"/>
        <v>41354.28</v>
      </c>
      <c r="L9060" s="11" t="s">
        <v>20</v>
      </c>
      <c r="M9060" s="9" t="s">
        <v>44</v>
      </c>
      <c r="N9060" s="6"/>
      <c r="O9060" s="6"/>
    </row>
    <row r="9061" ht="17.25" customHeight="1">
      <c r="A9061" s="7">
        <v>9060.0</v>
      </c>
      <c r="B9061" s="12">
        <v>42285.0</v>
      </c>
      <c r="C9061" s="13" t="s">
        <v>25</v>
      </c>
      <c r="D9061" s="14" t="s">
        <v>9064</v>
      </c>
      <c r="E9061" s="9" t="str">
        <f t="shared" si="1"/>
        <v>Ate,Lima,Lima</v>
      </c>
      <c r="F9061" s="13" t="s">
        <v>34</v>
      </c>
      <c r="G9061" s="9">
        <v>85.0</v>
      </c>
      <c r="H9061" s="9">
        <f>VENTAS!$I9061-(VENTAS!$I9061*0.4)</f>
        <v>16812</v>
      </c>
      <c r="I9061" s="9">
        <v>28020.0</v>
      </c>
      <c r="J9061" s="9">
        <f t="shared" si="2"/>
        <v>0.18</v>
      </c>
      <c r="K9061" s="9">
        <f t="shared" si="3"/>
        <v>33063.6</v>
      </c>
      <c r="L9061" s="11" t="s">
        <v>20</v>
      </c>
      <c r="M9061" s="13" t="s">
        <v>44</v>
      </c>
      <c r="N9061" s="6"/>
      <c r="O9061" s="6"/>
    </row>
    <row r="9062" ht="17.25" customHeight="1">
      <c r="A9062" s="7">
        <v>9061.0</v>
      </c>
      <c r="B9062" s="8">
        <v>42285.0</v>
      </c>
      <c r="C9062" s="9" t="s">
        <v>25</v>
      </c>
      <c r="D9062" s="10" t="s">
        <v>9065</v>
      </c>
      <c r="E9062" s="9" t="str">
        <f t="shared" si="1"/>
        <v>Ate,Lima,Lima</v>
      </c>
      <c r="F9062" s="9" t="s">
        <v>34</v>
      </c>
      <c r="G9062" s="9">
        <v>25.0</v>
      </c>
      <c r="H9062" s="9">
        <f>VENTAS!$I9062-(VENTAS!$I9062*0.4)</f>
        <v>14197.2</v>
      </c>
      <c r="I9062" s="9">
        <v>23662.0</v>
      </c>
      <c r="J9062" s="9">
        <f t="shared" si="2"/>
        <v>0.18</v>
      </c>
      <c r="K9062" s="9">
        <f t="shared" si="3"/>
        <v>27921.16</v>
      </c>
      <c r="L9062" s="11" t="s">
        <v>20</v>
      </c>
      <c r="M9062" s="9" t="s">
        <v>44</v>
      </c>
      <c r="N9062" s="6"/>
      <c r="O9062" s="6"/>
    </row>
    <row r="9063" ht="17.25" customHeight="1">
      <c r="A9063" s="7">
        <v>9062.0</v>
      </c>
      <c r="B9063" s="12">
        <v>42285.0</v>
      </c>
      <c r="C9063" s="13" t="s">
        <v>52</v>
      </c>
      <c r="D9063" s="14" t="s">
        <v>9066</v>
      </c>
      <c r="E9063" s="9" t="str">
        <f t="shared" si="1"/>
        <v>Surco,Lima,Lima</v>
      </c>
      <c r="F9063" s="13" t="s">
        <v>15</v>
      </c>
      <c r="G9063" s="9">
        <v>57.0</v>
      </c>
      <c r="H9063" s="9">
        <f>VENTAS!$I9063-(VENTAS!$I9063*0.4)</f>
        <v>23095.2</v>
      </c>
      <c r="I9063" s="9">
        <v>38492.0</v>
      </c>
      <c r="J9063" s="9">
        <f t="shared" si="2"/>
        <v>0.18</v>
      </c>
      <c r="K9063" s="9">
        <f t="shared" si="3"/>
        <v>45420.56</v>
      </c>
      <c r="L9063" s="11" t="s">
        <v>58</v>
      </c>
      <c r="M9063" s="13" t="s">
        <v>86</v>
      </c>
      <c r="N9063" s="6"/>
      <c r="O9063" s="6"/>
    </row>
    <row r="9064" ht="17.25" customHeight="1">
      <c r="A9064" s="7">
        <v>9063.0</v>
      </c>
      <c r="B9064" s="8">
        <v>42285.0</v>
      </c>
      <c r="C9064" s="9" t="s">
        <v>52</v>
      </c>
      <c r="D9064" s="10" t="s">
        <v>9067</v>
      </c>
      <c r="E9064" s="9" t="str">
        <f t="shared" si="1"/>
        <v>Surco,Lima,Lima</v>
      </c>
      <c r="F9064" s="9" t="s">
        <v>15</v>
      </c>
      <c r="G9064" s="9">
        <v>134.0</v>
      </c>
      <c r="H9064" s="9">
        <f>VENTAS!$I9064-(VENTAS!$I9064*0.4)</f>
        <v>11199</v>
      </c>
      <c r="I9064" s="9">
        <v>18665.0</v>
      </c>
      <c r="J9064" s="9">
        <f t="shared" si="2"/>
        <v>0.18</v>
      </c>
      <c r="K9064" s="9">
        <f t="shared" si="3"/>
        <v>22024.7</v>
      </c>
      <c r="L9064" s="11" t="s">
        <v>58</v>
      </c>
      <c r="M9064" s="9" t="s">
        <v>86</v>
      </c>
      <c r="N9064" s="6"/>
      <c r="O9064" s="6"/>
    </row>
    <row r="9065" ht="17.25" customHeight="1">
      <c r="A9065" s="7">
        <v>9064.0</v>
      </c>
      <c r="B9065" s="12">
        <v>42285.0</v>
      </c>
      <c r="C9065" s="13" t="s">
        <v>52</v>
      </c>
      <c r="D9065" s="14" t="s">
        <v>9068</v>
      </c>
      <c r="E9065" s="9" t="str">
        <f t="shared" si="1"/>
        <v>Surco,Lima,Lima</v>
      </c>
      <c r="F9065" s="13" t="s">
        <v>15</v>
      </c>
      <c r="G9065" s="9">
        <v>39.0</v>
      </c>
      <c r="H9065" s="9">
        <f>VENTAS!$I9065-(VENTAS!$I9065*0.4)</f>
        <v>18171</v>
      </c>
      <c r="I9065" s="9">
        <v>30285.0</v>
      </c>
      <c r="J9065" s="9">
        <f t="shared" si="2"/>
        <v>0.18</v>
      </c>
      <c r="K9065" s="9">
        <f t="shared" si="3"/>
        <v>35736.3</v>
      </c>
      <c r="L9065" s="11" t="s">
        <v>58</v>
      </c>
      <c r="M9065" s="13" t="s">
        <v>86</v>
      </c>
      <c r="N9065" s="6"/>
      <c r="O9065" s="6"/>
    </row>
    <row r="9066" ht="17.25" customHeight="1">
      <c r="A9066" s="7">
        <v>9065.0</v>
      </c>
      <c r="B9066" s="8">
        <v>42285.0</v>
      </c>
      <c r="C9066" s="9" t="s">
        <v>52</v>
      </c>
      <c r="D9066" s="10" t="s">
        <v>9069</v>
      </c>
      <c r="E9066" s="9" t="str">
        <f t="shared" si="1"/>
        <v>Surco,Lima,Lima</v>
      </c>
      <c r="F9066" s="9" t="s">
        <v>15</v>
      </c>
      <c r="G9066" s="9">
        <v>125.0</v>
      </c>
      <c r="H9066" s="9">
        <f>VENTAS!$I9066-(VENTAS!$I9066*0.4)</f>
        <v>23197.8</v>
      </c>
      <c r="I9066" s="9">
        <v>38663.0</v>
      </c>
      <c r="J9066" s="9">
        <f t="shared" si="2"/>
        <v>0.18</v>
      </c>
      <c r="K9066" s="9">
        <f t="shared" si="3"/>
        <v>45622.34</v>
      </c>
      <c r="L9066" s="11" t="s">
        <v>58</v>
      </c>
      <c r="M9066" s="9" t="s">
        <v>86</v>
      </c>
      <c r="N9066" s="6"/>
      <c r="O9066" s="6"/>
    </row>
    <row r="9067" ht="17.25" customHeight="1">
      <c r="A9067" s="7">
        <v>9066.0</v>
      </c>
      <c r="B9067" s="12">
        <v>42285.0</v>
      </c>
      <c r="C9067" s="13" t="s">
        <v>18</v>
      </c>
      <c r="D9067" s="14" t="s">
        <v>9070</v>
      </c>
      <c r="E9067" s="9" t="str">
        <f t="shared" si="1"/>
        <v>San Miguel, Lima, Lima</v>
      </c>
      <c r="F9067" s="13" t="s">
        <v>15</v>
      </c>
      <c r="G9067" s="9">
        <v>66.0</v>
      </c>
      <c r="H9067" s="9">
        <f>VENTAS!$I9067-(VENTAS!$I9067*0.4)</f>
        <v>23668.8</v>
      </c>
      <c r="I9067" s="9">
        <v>39448.0</v>
      </c>
      <c r="J9067" s="9">
        <f t="shared" si="2"/>
        <v>0.18</v>
      </c>
      <c r="K9067" s="9">
        <f t="shared" si="3"/>
        <v>46548.64</v>
      </c>
      <c r="L9067" s="11" t="s">
        <v>16</v>
      </c>
      <c r="M9067" s="13" t="s">
        <v>39</v>
      </c>
      <c r="N9067" s="6"/>
      <c r="O9067" s="6"/>
    </row>
    <row r="9068" ht="17.25" customHeight="1">
      <c r="A9068" s="7">
        <v>9067.0</v>
      </c>
      <c r="B9068" s="8">
        <v>42285.0</v>
      </c>
      <c r="C9068" s="9" t="s">
        <v>18</v>
      </c>
      <c r="D9068" s="10" t="s">
        <v>9071</v>
      </c>
      <c r="E9068" s="9" t="str">
        <f t="shared" si="1"/>
        <v>San Miguel, Lima, Lima</v>
      </c>
      <c r="F9068" s="9" t="s">
        <v>15</v>
      </c>
      <c r="G9068" s="9">
        <v>103.0</v>
      </c>
      <c r="H9068" s="9">
        <f>VENTAS!$I9068-(VENTAS!$I9068*0.4)</f>
        <v>15139.8</v>
      </c>
      <c r="I9068" s="9">
        <v>25233.0</v>
      </c>
      <c r="J9068" s="9">
        <f t="shared" si="2"/>
        <v>0.18</v>
      </c>
      <c r="K9068" s="9">
        <f t="shared" si="3"/>
        <v>29774.94</v>
      </c>
      <c r="L9068" s="11" t="s">
        <v>16</v>
      </c>
      <c r="M9068" s="9" t="s">
        <v>39</v>
      </c>
      <c r="N9068" s="6"/>
      <c r="O9068" s="6"/>
    </row>
    <row r="9069" ht="17.25" customHeight="1">
      <c r="A9069" s="7">
        <v>9068.0</v>
      </c>
      <c r="B9069" s="12">
        <v>42285.0</v>
      </c>
      <c r="C9069" s="13" t="s">
        <v>18</v>
      </c>
      <c r="D9069" s="14" t="s">
        <v>9072</v>
      </c>
      <c r="E9069" s="9" t="str">
        <f t="shared" si="1"/>
        <v>San Miguel, Lima, Lima</v>
      </c>
      <c r="F9069" s="13" t="s">
        <v>15</v>
      </c>
      <c r="G9069" s="9">
        <v>41.0</v>
      </c>
      <c r="H9069" s="9">
        <f>VENTAS!$I9069-(VENTAS!$I9069*0.4)</f>
        <v>13849.8</v>
      </c>
      <c r="I9069" s="9">
        <v>23083.0</v>
      </c>
      <c r="J9069" s="9">
        <f t="shared" si="2"/>
        <v>0.18</v>
      </c>
      <c r="K9069" s="9">
        <f t="shared" si="3"/>
        <v>27237.94</v>
      </c>
      <c r="L9069" s="11" t="s">
        <v>16</v>
      </c>
      <c r="M9069" s="13" t="s">
        <v>39</v>
      </c>
      <c r="N9069" s="6"/>
      <c r="O9069" s="6"/>
    </row>
    <row r="9070" ht="17.25" customHeight="1">
      <c r="A9070" s="7">
        <v>9069.0</v>
      </c>
      <c r="B9070" s="8">
        <v>42285.0</v>
      </c>
      <c r="C9070" s="9" t="s">
        <v>18</v>
      </c>
      <c r="D9070" s="10" t="s">
        <v>9073</v>
      </c>
      <c r="E9070" s="9" t="str">
        <f t="shared" si="1"/>
        <v>San Miguel, Lima, Lima</v>
      </c>
      <c r="F9070" s="9" t="s">
        <v>15</v>
      </c>
      <c r="G9070" s="9">
        <v>121.0</v>
      </c>
      <c r="H9070" s="9">
        <f>VENTAS!$I9070-(VENTAS!$I9070*0.4)</f>
        <v>23904</v>
      </c>
      <c r="I9070" s="9">
        <v>39840.0</v>
      </c>
      <c r="J9070" s="9">
        <f t="shared" si="2"/>
        <v>0.18</v>
      </c>
      <c r="K9070" s="9">
        <f t="shared" si="3"/>
        <v>47011.2</v>
      </c>
      <c r="L9070" s="11" t="s">
        <v>16</v>
      </c>
      <c r="M9070" s="9" t="s">
        <v>39</v>
      </c>
      <c r="N9070" s="6"/>
      <c r="O9070" s="6"/>
    </row>
    <row r="9071" ht="17.25" customHeight="1">
      <c r="A9071" s="7">
        <v>9070.0</v>
      </c>
      <c r="B9071" s="12">
        <v>42285.0</v>
      </c>
      <c r="C9071" s="13" t="s">
        <v>13</v>
      </c>
      <c r="D9071" s="14" t="s">
        <v>9074</v>
      </c>
      <c r="E9071" s="9" t="str">
        <f t="shared" si="1"/>
        <v>Surco,Lima,Lima</v>
      </c>
      <c r="F9071" s="13" t="s">
        <v>15</v>
      </c>
      <c r="G9071" s="9">
        <v>144.0</v>
      </c>
      <c r="H9071" s="9">
        <f>VENTAS!$I9071-(VENTAS!$I9071*0.4)</f>
        <v>20336.4</v>
      </c>
      <c r="I9071" s="9">
        <v>33894.0</v>
      </c>
      <c r="J9071" s="9">
        <f t="shared" si="2"/>
        <v>0.18</v>
      </c>
      <c r="K9071" s="9">
        <f t="shared" si="3"/>
        <v>39994.92</v>
      </c>
      <c r="L9071" s="11" t="s">
        <v>58</v>
      </c>
      <c r="M9071" s="13" t="s">
        <v>59</v>
      </c>
      <c r="N9071" s="6"/>
      <c r="O9071" s="6"/>
    </row>
    <row r="9072" ht="17.25" customHeight="1">
      <c r="A9072" s="7">
        <v>9071.0</v>
      </c>
      <c r="B9072" s="8">
        <v>42285.0</v>
      </c>
      <c r="C9072" s="9" t="s">
        <v>13</v>
      </c>
      <c r="D9072" s="10" t="s">
        <v>9075</v>
      </c>
      <c r="E9072" s="9" t="str">
        <f t="shared" si="1"/>
        <v>Surco,Lima,Lima</v>
      </c>
      <c r="F9072" s="9" t="s">
        <v>15</v>
      </c>
      <c r="G9072" s="9">
        <v>45.0</v>
      </c>
      <c r="H9072" s="9">
        <f>VENTAS!$I9072-(VENTAS!$I9072*0.4)</f>
        <v>21502.8</v>
      </c>
      <c r="I9072" s="9">
        <v>35838.0</v>
      </c>
      <c r="J9072" s="9">
        <f t="shared" si="2"/>
        <v>0.18</v>
      </c>
      <c r="K9072" s="9">
        <f t="shared" si="3"/>
        <v>42288.84</v>
      </c>
      <c r="L9072" s="11" t="s">
        <v>58</v>
      </c>
      <c r="M9072" s="9" t="s">
        <v>59</v>
      </c>
      <c r="N9072" s="6"/>
      <c r="O9072" s="6"/>
    </row>
    <row r="9073" ht="17.25" customHeight="1">
      <c r="A9073" s="7">
        <v>9072.0</v>
      </c>
      <c r="B9073" s="12">
        <v>42285.0</v>
      </c>
      <c r="C9073" s="13" t="s">
        <v>13</v>
      </c>
      <c r="D9073" s="14" t="s">
        <v>9076</v>
      </c>
      <c r="E9073" s="9" t="str">
        <f t="shared" si="1"/>
        <v>Surco,Lima,Lima</v>
      </c>
      <c r="F9073" s="13" t="s">
        <v>15</v>
      </c>
      <c r="G9073" s="9">
        <v>117.0</v>
      </c>
      <c r="H9073" s="9">
        <f>VENTAS!$I9073-(VENTAS!$I9073*0.4)</f>
        <v>11020.8</v>
      </c>
      <c r="I9073" s="9">
        <v>18368.0</v>
      </c>
      <c r="J9073" s="9">
        <f t="shared" si="2"/>
        <v>0.18</v>
      </c>
      <c r="K9073" s="9">
        <f t="shared" si="3"/>
        <v>21674.24</v>
      </c>
      <c r="L9073" s="11" t="s">
        <v>58</v>
      </c>
      <c r="M9073" s="13" t="s">
        <v>59</v>
      </c>
      <c r="N9073" s="6"/>
      <c r="O9073" s="6"/>
    </row>
    <row r="9074" ht="17.25" customHeight="1">
      <c r="A9074" s="7">
        <v>9073.0</v>
      </c>
      <c r="B9074" s="8">
        <v>42285.0</v>
      </c>
      <c r="C9074" s="9" t="s">
        <v>13</v>
      </c>
      <c r="D9074" s="10" t="s">
        <v>9077</v>
      </c>
      <c r="E9074" s="9" t="str">
        <f t="shared" si="1"/>
        <v>Surco,Lima,Lima</v>
      </c>
      <c r="F9074" s="9" t="s">
        <v>15</v>
      </c>
      <c r="G9074" s="9">
        <v>113.0</v>
      </c>
      <c r="H9074" s="9">
        <f>VENTAS!$I9074-(VENTAS!$I9074*0.4)</f>
        <v>23131.8</v>
      </c>
      <c r="I9074" s="9">
        <v>38553.0</v>
      </c>
      <c r="J9074" s="9">
        <f t="shared" si="2"/>
        <v>0.18</v>
      </c>
      <c r="K9074" s="9">
        <f t="shared" si="3"/>
        <v>45492.54</v>
      </c>
      <c r="L9074" s="11" t="s">
        <v>58</v>
      </c>
      <c r="M9074" s="9" t="s">
        <v>59</v>
      </c>
      <c r="N9074" s="6"/>
      <c r="O9074" s="6"/>
    </row>
    <row r="9075" ht="17.25" customHeight="1">
      <c r="A9075" s="7">
        <v>9074.0</v>
      </c>
      <c r="B9075" s="12">
        <v>42285.0</v>
      </c>
      <c r="C9075" s="13" t="s">
        <v>63</v>
      </c>
      <c r="D9075" s="14" t="s">
        <v>9078</v>
      </c>
      <c r="E9075" s="9" t="str">
        <f t="shared" si="1"/>
        <v>Surco,Lima,Lima</v>
      </c>
      <c r="F9075" s="13" t="s">
        <v>34</v>
      </c>
      <c r="G9075" s="9">
        <v>118.0</v>
      </c>
      <c r="H9075" s="9">
        <f>VENTAS!$I9075-(VENTAS!$I9075*0.4)</f>
        <v>22804.8</v>
      </c>
      <c r="I9075" s="9">
        <v>38008.0</v>
      </c>
      <c r="J9075" s="9">
        <f t="shared" si="2"/>
        <v>0.18</v>
      </c>
      <c r="K9075" s="9">
        <f t="shared" si="3"/>
        <v>44849.44</v>
      </c>
      <c r="L9075" s="11" t="s">
        <v>58</v>
      </c>
      <c r="M9075" s="13" t="s">
        <v>86</v>
      </c>
      <c r="N9075" s="6"/>
      <c r="O9075" s="6"/>
    </row>
    <row r="9076" ht="17.25" customHeight="1">
      <c r="A9076" s="7">
        <v>9075.0</v>
      </c>
      <c r="B9076" s="8">
        <v>42285.0</v>
      </c>
      <c r="C9076" s="9" t="s">
        <v>63</v>
      </c>
      <c r="D9076" s="10" t="s">
        <v>9079</v>
      </c>
      <c r="E9076" s="9" t="str">
        <f t="shared" si="1"/>
        <v>Surco,Lima,Lima</v>
      </c>
      <c r="F9076" s="9" t="s">
        <v>34</v>
      </c>
      <c r="G9076" s="9">
        <v>43.0</v>
      </c>
      <c r="H9076" s="9">
        <f>VENTAS!$I9076-(VENTAS!$I9076*0.4)</f>
        <v>21033.6</v>
      </c>
      <c r="I9076" s="9">
        <v>35056.0</v>
      </c>
      <c r="J9076" s="9">
        <f t="shared" si="2"/>
        <v>0.18</v>
      </c>
      <c r="K9076" s="9">
        <f t="shared" si="3"/>
        <v>41366.08</v>
      </c>
      <c r="L9076" s="11" t="s">
        <v>58</v>
      </c>
      <c r="M9076" s="9" t="s">
        <v>86</v>
      </c>
      <c r="N9076" s="6"/>
      <c r="O9076" s="6"/>
    </row>
    <row r="9077" ht="17.25" customHeight="1">
      <c r="A9077" s="7">
        <v>9076.0</v>
      </c>
      <c r="B9077" s="12">
        <v>42285.0</v>
      </c>
      <c r="C9077" s="13" t="s">
        <v>63</v>
      </c>
      <c r="D9077" s="14" t="s">
        <v>9080</v>
      </c>
      <c r="E9077" s="9" t="str">
        <f t="shared" si="1"/>
        <v>Surco,Lima,Lima</v>
      </c>
      <c r="F9077" s="13" t="s">
        <v>34</v>
      </c>
      <c r="G9077" s="9">
        <v>170.0</v>
      </c>
      <c r="H9077" s="9">
        <f>VENTAS!$I9077-(VENTAS!$I9077*0.4)</f>
        <v>11205</v>
      </c>
      <c r="I9077" s="9">
        <v>18675.0</v>
      </c>
      <c r="J9077" s="9">
        <f t="shared" si="2"/>
        <v>0.18</v>
      </c>
      <c r="K9077" s="9">
        <f t="shared" si="3"/>
        <v>22036.5</v>
      </c>
      <c r="L9077" s="11" t="s">
        <v>58</v>
      </c>
      <c r="M9077" s="13" t="s">
        <v>86</v>
      </c>
      <c r="N9077" s="6"/>
      <c r="O9077" s="6"/>
    </row>
    <row r="9078" ht="17.25" customHeight="1">
      <c r="A9078" s="7">
        <v>9077.0</v>
      </c>
      <c r="B9078" s="8">
        <v>42285.0</v>
      </c>
      <c r="C9078" s="9" t="s">
        <v>63</v>
      </c>
      <c r="D9078" s="10" t="s">
        <v>9081</v>
      </c>
      <c r="E9078" s="9" t="str">
        <f t="shared" si="1"/>
        <v>Surco,Lima,Lima</v>
      </c>
      <c r="F9078" s="9" t="s">
        <v>34</v>
      </c>
      <c r="G9078" s="9">
        <v>105.0</v>
      </c>
      <c r="H9078" s="9">
        <f>VENTAS!$I9078-(VENTAS!$I9078*0.4)</f>
        <v>22363.2</v>
      </c>
      <c r="I9078" s="9">
        <v>37272.0</v>
      </c>
      <c r="J9078" s="9">
        <f t="shared" si="2"/>
        <v>0.18</v>
      </c>
      <c r="K9078" s="9">
        <f t="shared" si="3"/>
        <v>43980.96</v>
      </c>
      <c r="L9078" s="11" t="s">
        <v>58</v>
      </c>
      <c r="M9078" s="9" t="s">
        <v>86</v>
      </c>
      <c r="N9078" s="6"/>
      <c r="O9078" s="6"/>
    </row>
    <row r="9079" ht="17.25" customHeight="1">
      <c r="A9079" s="7">
        <v>9078.0</v>
      </c>
      <c r="B9079" s="12">
        <v>42284.0</v>
      </c>
      <c r="C9079" s="13" t="s">
        <v>80</v>
      </c>
      <c r="D9079" s="14" t="s">
        <v>9082</v>
      </c>
      <c r="E9079" s="9" t="str">
        <f t="shared" si="1"/>
        <v>Surco,Lima,Lima</v>
      </c>
      <c r="F9079" s="13" t="s">
        <v>15</v>
      </c>
      <c r="G9079" s="9">
        <v>174.0</v>
      </c>
      <c r="H9079" s="9">
        <f>VENTAS!$I9079-(VENTAS!$I9079*0.4)</f>
        <v>23370</v>
      </c>
      <c r="I9079" s="9">
        <v>38950.0</v>
      </c>
      <c r="J9079" s="9">
        <f t="shared" si="2"/>
        <v>0.18</v>
      </c>
      <c r="K9079" s="9">
        <f t="shared" si="3"/>
        <v>45961</v>
      </c>
      <c r="L9079" s="11" t="s">
        <v>58</v>
      </c>
      <c r="M9079" s="13" t="s">
        <v>91</v>
      </c>
      <c r="N9079" s="6"/>
      <c r="O9079" s="6"/>
    </row>
    <row r="9080" ht="17.25" customHeight="1">
      <c r="A9080" s="7">
        <v>9079.0</v>
      </c>
      <c r="B9080" s="8">
        <v>42284.0</v>
      </c>
      <c r="C9080" s="9" t="s">
        <v>80</v>
      </c>
      <c r="D9080" s="10" t="s">
        <v>9083</v>
      </c>
      <c r="E9080" s="9" t="str">
        <f t="shared" si="1"/>
        <v>Surco,Lima,Lima</v>
      </c>
      <c r="F9080" s="9" t="s">
        <v>15</v>
      </c>
      <c r="G9080" s="9">
        <v>28.0</v>
      </c>
      <c r="H9080" s="9">
        <f>VENTAS!$I9080-(VENTAS!$I9080*0.4)</f>
        <v>10961.4</v>
      </c>
      <c r="I9080" s="9">
        <v>18269.0</v>
      </c>
      <c r="J9080" s="9">
        <f t="shared" si="2"/>
        <v>0.18</v>
      </c>
      <c r="K9080" s="9">
        <f t="shared" si="3"/>
        <v>21557.42</v>
      </c>
      <c r="L9080" s="11" t="s">
        <v>58</v>
      </c>
      <c r="M9080" s="9" t="s">
        <v>91</v>
      </c>
      <c r="N9080" s="6"/>
      <c r="O9080" s="6"/>
    </row>
    <row r="9081" ht="17.25" customHeight="1">
      <c r="A9081" s="7">
        <v>9080.0</v>
      </c>
      <c r="B9081" s="12">
        <v>42284.0</v>
      </c>
      <c r="C9081" s="13" t="s">
        <v>80</v>
      </c>
      <c r="D9081" s="14" t="s">
        <v>9084</v>
      </c>
      <c r="E9081" s="9" t="str">
        <f t="shared" si="1"/>
        <v>Surco,Lima,Lima</v>
      </c>
      <c r="F9081" s="13" t="s">
        <v>15</v>
      </c>
      <c r="G9081" s="9">
        <v>101.0</v>
      </c>
      <c r="H9081" s="9">
        <f>VENTAS!$I9081-(VENTAS!$I9081*0.4)</f>
        <v>20371.2</v>
      </c>
      <c r="I9081" s="9">
        <v>33952.0</v>
      </c>
      <c r="J9081" s="9">
        <f t="shared" si="2"/>
        <v>0.18</v>
      </c>
      <c r="K9081" s="9">
        <f t="shared" si="3"/>
        <v>40063.36</v>
      </c>
      <c r="L9081" s="11" t="s">
        <v>58</v>
      </c>
      <c r="M9081" s="13" t="s">
        <v>91</v>
      </c>
      <c r="N9081" s="6"/>
      <c r="O9081" s="6"/>
    </row>
    <row r="9082" ht="17.25" customHeight="1">
      <c r="A9082" s="7">
        <v>9081.0</v>
      </c>
      <c r="B9082" s="8">
        <v>42284.0</v>
      </c>
      <c r="C9082" s="9" t="s">
        <v>80</v>
      </c>
      <c r="D9082" s="10" t="s">
        <v>9085</v>
      </c>
      <c r="E9082" s="9" t="str">
        <f t="shared" si="1"/>
        <v>Surco,Lima,Lima</v>
      </c>
      <c r="F9082" s="9" t="s">
        <v>15</v>
      </c>
      <c r="G9082" s="9">
        <v>153.0</v>
      </c>
      <c r="H9082" s="9">
        <f>VENTAS!$I9082-(VENTAS!$I9082*0.4)</f>
        <v>19556.4</v>
      </c>
      <c r="I9082" s="9">
        <v>32594.0</v>
      </c>
      <c r="J9082" s="9">
        <f t="shared" si="2"/>
        <v>0.18</v>
      </c>
      <c r="K9082" s="9">
        <f t="shared" si="3"/>
        <v>38460.92</v>
      </c>
      <c r="L9082" s="11" t="s">
        <v>58</v>
      </c>
      <c r="M9082" s="9" t="s">
        <v>91</v>
      </c>
      <c r="N9082" s="6"/>
      <c r="O9082" s="6"/>
    </row>
    <row r="9083" ht="17.25" customHeight="1">
      <c r="A9083" s="7">
        <v>9082.0</v>
      </c>
      <c r="B9083" s="12">
        <v>42284.0</v>
      </c>
      <c r="C9083" s="13" t="s">
        <v>104</v>
      </c>
      <c r="D9083" s="14" t="s">
        <v>9086</v>
      </c>
      <c r="E9083" s="9" t="str">
        <f t="shared" si="1"/>
        <v>Ate,Lima,Lima</v>
      </c>
      <c r="F9083" s="13" t="s">
        <v>15</v>
      </c>
      <c r="G9083" s="9">
        <v>31.0</v>
      </c>
      <c r="H9083" s="9">
        <f>VENTAS!$I9083-(VENTAS!$I9083*0.4)</f>
        <v>20443.8</v>
      </c>
      <c r="I9083" s="9">
        <v>34073.0</v>
      </c>
      <c r="J9083" s="9">
        <f t="shared" si="2"/>
        <v>0.18</v>
      </c>
      <c r="K9083" s="9">
        <f t="shared" si="3"/>
        <v>40206.14</v>
      </c>
      <c r="L9083" s="11" t="s">
        <v>20</v>
      </c>
      <c r="M9083" s="13" t="s">
        <v>21</v>
      </c>
      <c r="N9083" s="6"/>
      <c r="O9083" s="6"/>
    </row>
    <row r="9084" ht="17.25" customHeight="1">
      <c r="A9084" s="7">
        <v>9083.0</v>
      </c>
      <c r="B9084" s="8">
        <v>42284.0</v>
      </c>
      <c r="C9084" s="9" t="s">
        <v>104</v>
      </c>
      <c r="D9084" s="10" t="s">
        <v>9087</v>
      </c>
      <c r="E9084" s="9" t="str">
        <f t="shared" si="1"/>
        <v>Ate,Lima,Lima</v>
      </c>
      <c r="F9084" s="9" t="s">
        <v>15</v>
      </c>
      <c r="G9084" s="9">
        <v>110.0</v>
      </c>
      <c r="H9084" s="9">
        <f>VENTAS!$I9084-(VENTAS!$I9084*0.4)</f>
        <v>16276.2</v>
      </c>
      <c r="I9084" s="9">
        <v>27127.0</v>
      </c>
      <c r="J9084" s="9">
        <f t="shared" si="2"/>
        <v>0.18</v>
      </c>
      <c r="K9084" s="9">
        <f t="shared" si="3"/>
        <v>32009.86</v>
      </c>
      <c r="L9084" s="11" t="s">
        <v>20</v>
      </c>
      <c r="M9084" s="9" t="s">
        <v>21</v>
      </c>
      <c r="N9084" s="6"/>
      <c r="O9084" s="6"/>
    </row>
    <row r="9085" ht="17.25" customHeight="1">
      <c r="A9085" s="7">
        <v>9084.0</v>
      </c>
      <c r="B9085" s="12">
        <v>42284.0</v>
      </c>
      <c r="C9085" s="13" t="s">
        <v>104</v>
      </c>
      <c r="D9085" s="14" t="s">
        <v>9088</v>
      </c>
      <c r="E9085" s="9" t="str">
        <f t="shared" si="1"/>
        <v>Ate,Lima,Lima</v>
      </c>
      <c r="F9085" s="13" t="s">
        <v>15</v>
      </c>
      <c r="G9085" s="9">
        <v>65.0</v>
      </c>
      <c r="H9085" s="9">
        <f>VENTAS!$I9085-(VENTAS!$I9085*0.4)</f>
        <v>22041</v>
      </c>
      <c r="I9085" s="9">
        <v>36735.0</v>
      </c>
      <c r="J9085" s="9">
        <f t="shared" si="2"/>
        <v>0.18</v>
      </c>
      <c r="K9085" s="9">
        <f t="shared" si="3"/>
        <v>43347.3</v>
      </c>
      <c r="L9085" s="11" t="s">
        <v>20</v>
      </c>
      <c r="M9085" s="13" t="s">
        <v>21</v>
      </c>
      <c r="N9085" s="6"/>
      <c r="O9085" s="6"/>
    </row>
    <row r="9086" ht="17.25" customHeight="1">
      <c r="A9086" s="7">
        <v>9085.0</v>
      </c>
      <c r="B9086" s="8">
        <v>42284.0</v>
      </c>
      <c r="C9086" s="9" t="s">
        <v>104</v>
      </c>
      <c r="D9086" s="10" t="s">
        <v>9089</v>
      </c>
      <c r="E9086" s="9" t="str">
        <f t="shared" si="1"/>
        <v>Ate,Lima,Lima</v>
      </c>
      <c r="F9086" s="9" t="s">
        <v>15</v>
      </c>
      <c r="G9086" s="9">
        <v>9.0</v>
      </c>
      <c r="H9086" s="9">
        <f>VENTAS!$I9086-(VENTAS!$I9086*0.4)</f>
        <v>18889.2</v>
      </c>
      <c r="I9086" s="9">
        <v>31482.0</v>
      </c>
      <c r="J9086" s="9">
        <f t="shared" si="2"/>
        <v>0.18</v>
      </c>
      <c r="K9086" s="9">
        <f t="shared" si="3"/>
        <v>37148.76</v>
      </c>
      <c r="L9086" s="11" t="s">
        <v>20</v>
      </c>
      <c r="M9086" s="9" t="s">
        <v>21</v>
      </c>
      <c r="N9086" s="6"/>
      <c r="O9086" s="6"/>
    </row>
    <row r="9087" ht="17.25" customHeight="1">
      <c r="A9087" s="7">
        <v>9086.0</v>
      </c>
      <c r="B9087" s="12">
        <v>42284.0</v>
      </c>
      <c r="C9087" s="13" t="s">
        <v>25</v>
      </c>
      <c r="D9087" s="14" t="s">
        <v>9090</v>
      </c>
      <c r="E9087" s="9" t="str">
        <f t="shared" si="1"/>
        <v>Surco,Lima,Lima</v>
      </c>
      <c r="F9087" s="13" t="s">
        <v>15</v>
      </c>
      <c r="G9087" s="9">
        <v>19.0</v>
      </c>
      <c r="H9087" s="9">
        <f>VENTAS!$I9087-(VENTAS!$I9087*0.4)</f>
        <v>18903.6</v>
      </c>
      <c r="I9087" s="9">
        <v>31506.0</v>
      </c>
      <c r="J9087" s="9">
        <f t="shared" si="2"/>
        <v>0.18</v>
      </c>
      <c r="K9087" s="9">
        <f t="shared" si="3"/>
        <v>37177.08</v>
      </c>
      <c r="L9087" s="11" t="s">
        <v>58</v>
      </c>
      <c r="M9087" s="13" t="s">
        <v>69</v>
      </c>
      <c r="N9087" s="6"/>
      <c r="O9087" s="6"/>
    </row>
    <row r="9088" ht="17.25" customHeight="1">
      <c r="A9088" s="7">
        <v>9087.0</v>
      </c>
      <c r="B9088" s="8">
        <v>42284.0</v>
      </c>
      <c r="C9088" s="9" t="s">
        <v>25</v>
      </c>
      <c r="D9088" s="10" t="s">
        <v>9091</v>
      </c>
      <c r="E9088" s="9" t="str">
        <f t="shared" si="1"/>
        <v>Surco,Lima,Lima</v>
      </c>
      <c r="F9088" s="9" t="s">
        <v>15</v>
      </c>
      <c r="G9088" s="9">
        <v>106.0</v>
      </c>
      <c r="H9088" s="9">
        <f>VENTAS!$I9088-(VENTAS!$I9088*0.4)</f>
        <v>13468.2</v>
      </c>
      <c r="I9088" s="9">
        <v>22447.0</v>
      </c>
      <c r="J9088" s="9">
        <f t="shared" si="2"/>
        <v>0.18</v>
      </c>
      <c r="K9088" s="9">
        <f t="shared" si="3"/>
        <v>26487.46</v>
      </c>
      <c r="L9088" s="11" t="s">
        <v>58</v>
      </c>
      <c r="M9088" s="9" t="s">
        <v>69</v>
      </c>
      <c r="N9088" s="6"/>
      <c r="O9088" s="6"/>
    </row>
    <row r="9089" ht="17.25" customHeight="1">
      <c r="A9089" s="7">
        <v>9088.0</v>
      </c>
      <c r="B9089" s="12">
        <v>42284.0</v>
      </c>
      <c r="C9089" s="13" t="s">
        <v>25</v>
      </c>
      <c r="D9089" s="14" t="s">
        <v>9092</v>
      </c>
      <c r="E9089" s="9" t="str">
        <f t="shared" si="1"/>
        <v>Surco,Lima,Lima</v>
      </c>
      <c r="F9089" s="13" t="s">
        <v>15</v>
      </c>
      <c r="G9089" s="9">
        <v>108.0</v>
      </c>
      <c r="H9089" s="9">
        <f>VENTAS!$I9089-(VENTAS!$I9089*0.4)</f>
        <v>21879.6</v>
      </c>
      <c r="I9089" s="9">
        <v>36466.0</v>
      </c>
      <c r="J9089" s="9">
        <f t="shared" si="2"/>
        <v>0.18</v>
      </c>
      <c r="K9089" s="9">
        <f t="shared" si="3"/>
        <v>43029.88</v>
      </c>
      <c r="L9089" s="11" t="s">
        <v>58</v>
      </c>
      <c r="M9089" s="13" t="s">
        <v>69</v>
      </c>
      <c r="N9089" s="6"/>
      <c r="O9089" s="6"/>
    </row>
    <row r="9090" ht="17.25" customHeight="1">
      <c r="A9090" s="7">
        <v>9089.0</v>
      </c>
      <c r="B9090" s="8">
        <v>42284.0</v>
      </c>
      <c r="C9090" s="9" t="s">
        <v>25</v>
      </c>
      <c r="D9090" s="10" t="s">
        <v>9093</v>
      </c>
      <c r="E9090" s="9" t="str">
        <f t="shared" si="1"/>
        <v>Surco,Lima,Lima</v>
      </c>
      <c r="F9090" s="9" t="s">
        <v>15</v>
      </c>
      <c r="G9090" s="9">
        <v>90.0</v>
      </c>
      <c r="H9090" s="9">
        <f>VENTAS!$I9090-(VENTAS!$I9090*0.4)</f>
        <v>15343.8</v>
      </c>
      <c r="I9090" s="9">
        <v>25573.0</v>
      </c>
      <c r="J9090" s="9">
        <f t="shared" si="2"/>
        <v>0.18</v>
      </c>
      <c r="K9090" s="9">
        <f t="shared" si="3"/>
        <v>30176.14</v>
      </c>
      <c r="L9090" s="11" t="s">
        <v>58</v>
      </c>
      <c r="M9090" s="9" t="s">
        <v>69</v>
      </c>
      <c r="N9090" s="6"/>
      <c r="O9090" s="6"/>
    </row>
    <row r="9091" ht="17.25" customHeight="1">
      <c r="A9091" s="7">
        <v>9090.0</v>
      </c>
      <c r="B9091" s="12">
        <v>42283.0</v>
      </c>
      <c r="C9091" s="13" t="s">
        <v>104</v>
      </c>
      <c r="D9091" s="14" t="s">
        <v>9094</v>
      </c>
      <c r="E9091" s="9" t="str">
        <f t="shared" si="1"/>
        <v>San Miguel, Lima, Lima</v>
      </c>
      <c r="F9091" s="13" t="s">
        <v>15</v>
      </c>
      <c r="G9091" s="9">
        <v>20.0</v>
      </c>
      <c r="H9091" s="9">
        <f>VENTAS!$I9091-(VENTAS!$I9091*0.4)</f>
        <v>19644.6</v>
      </c>
      <c r="I9091" s="9">
        <v>32741.0</v>
      </c>
      <c r="J9091" s="9">
        <f t="shared" si="2"/>
        <v>0.18</v>
      </c>
      <c r="K9091" s="9">
        <f t="shared" si="3"/>
        <v>38634.38</v>
      </c>
      <c r="L9091" s="11" t="s">
        <v>16</v>
      </c>
      <c r="M9091" s="13" t="s">
        <v>17</v>
      </c>
      <c r="N9091" s="6"/>
      <c r="O9091" s="6"/>
    </row>
    <row r="9092" ht="17.25" customHeight="1">
      <c r="A9092" s="7">
        <v>9091.0</v>
      </c>
      <c r="B9092" s="8">
        <v>42283.0</v>
      </c>
      <c r="C9092" s="9" t="s">
        <v>104</v>
      </c>
      <c r="D9092" s="10" t="s">
        <v>9095</v>
      </c>
      <c r="E9092" s="9" t="str">
        <f t="shared" si="1"/>
        <v>San Miguel, Lima, Lima</v>
      </c>
      <c r="F9092" s="9" t="s">
        <v>15</v>
      </c>
      <c r="G9092" s="9">
        <v>139.0</v>
      </c>
      <c r="H9092" s="9">
        <f>VENTAS!$I9092-(VENTAS!$I9092*0.4)</f>
        <v>13048.2</v>
      </c>
      <c r="I9092" s="9">
        <v>21747.0</v>
      </c>
      <c r="J9092" s="9">
        <f t="shared" si="2"/>
        <v>0.18</v>
      </c>
      <c r="K9092" s="9">
        <f t="shared" si="3"/>
        <v>25661.46</v>
      </c>
      <c r="L9092" s="11" t="s">
        <v>16</v>
      </c>
      <c r="M9092" s="9" t="s">
        <v>17</v>
      </c>
      <c r="N9092" s="6"/>
      <c r="O9092" s="6"/>
    </row>
    <row r="9093" ht="17.25" customHeight="1">
      <c r="A9093" s="7">
        <v>9092.0</v>
      </c>
      <c r="B9093" s="12">
        <v>42283.0</v>
      </c>
      <c r="C9093" s="13" t="s">
        <v>104</v>
      </c>
      <c r="D9093" s="14" t="s">
        <v>9096</v>
      </c>
      <c r="E9093" s="9" t="str">
        <f t="shared" si="1"/>
        <v>San Miguel, Lima, Lima</v>
      </c>
      <c r="F9093" s="13" t="s">
        <v>15</v>
      </c>
      <c r="G9093" s="9">
        <v>81.0</v>
      </c>
      <c r="H9093" s="9">
        <f>VENTAS!$I9093-(VENTAS!$I9093*0.4)</f>
        <v>17395.2</v>
      </c>
      <c r="I9093" s="9">
        <v>28992.0</v>
      </c>
      <c r="J9093" s="9">
        <f t="shared" si="2"/>
        <v>0.18</v>
      </c>
      <c r="K9093" s="9">
        <f t="shared" si="3"/>
        <v>34210.56</v>
      </c>
      <c r="L9093" s="11" t="s">
        <v>16</v>
      </c>
      <c r="M9093" s="13" t="s">
        <v>17</v>
      </c>
      <c r="N9093" s="6"/>
      <c r="O9093" s="6"/>
    </row>
    <row r="9094" ht="17.25" customHeight="1">
      <c r="A9094" s="7">
        <v>9093.0</v>
      </c>
      <c r="B9094" s="8">
        <v>42283.0</v>
      </c>
      <c r="C9094" s="9" t="s">
        <v>104</v>
      </c>
      <c r="D9094" s="10" t="s">
        <v>9097</v>
      </c>
      <c r="E9094" s="9" t="str">
        <f t="shared" si="1"/>
        <v>San Miguel, Lima, Lima</v>
      </c>
      <c r="F9094" s="9" t="s">
        <v>15</v>
      </c>
      <c r="G9094" s="9">
        <v>143.0</v>
      </c>
      <c r="H9094" s="9">
        <f>VENTAS!$I9094-(VENTAS!$I9094*0.4)</f>
        <v>16827.6</v>
      </c>
      <c r="I9094" s="9">
        <v>28046.0</v>
      </c>
      <c r="J9094" s="9">
        <f t="shared" si="2"/>
        <v>0.18</v>
      </c>
      <c r="K9094" s="9">
        <f t="shared" si="3"/>
        <v>33094.28</v>
      </c>
      <c r="L9094" s="11" t="s">
        <v>16</v>
      </c>
      <c r="M9094" s="9" t="s">
        <v>17</v>
      </c>
      <c r="N9094" s="6"/>
      <c r="O9094" s="6"/>
    </row>
    <row r="9095" ht="17.25" customHeight="1">
      <c r="A9095" s="7">
        <v>9094.0</v>
      </c>
      <c r="B9095" s="12">
        <v>42283.0</v>
      </c>
      <c r="C9095" s="13" t="s">
        <v>25</v>
      </c>
      <c r="D9095" s="14" t="s">
        <v>9098</v>
      </c>
      <c r="E9095" s="9" t="str">
        <f t="shared" si="1"/>
        <v>Surco,Lima,Lima</v>
      </c>
      <c r="F9095" s="13" t="s">
        <v>15</v>
      </c>
      <c r="G9095" s="9">
        <v>178.0</v>
      </c>
      <c r="H9095" s="9">
        <f>VENTAS!$I9095-(VENTAS!$I9095*0.4)</f>
        <v>17159.4</v>
      </c>
      <c r="I9095" s="9">
        <v>28599.0</v>
      </c>
      <c r="J9095" s="9">
        <f t="shared" si="2"/>
        <v>0.18</v>
      </c>
      <c r="K9095" s="9">
        <f t="shared" si="3"/>
        <v>33746.82</v>
      </c>
      <c r="L9095" s="11" t="s">
        <v>58</v>
      </c>
      <c r="M9095" s="13" t="s">
        <v>59</v>
      </c>
      <c r="N9095" s="6"/>
      <c r="O9095" s="6"/>
    </row>
    <row r="9096" ht="17.25" customHeight="1">
      <c r="A9096" s="7">
        <v>9095.0</v>
      </c>
      <c r="B9096" s="8">
        <v>42283.0</v>
      </c>
      <c r="C9096" s="9" t="s">
        <v>25</v>
      </c>
      <c r="D9096" s="10" t="s">
        <v>9099</v>
      </c>
      <c r="E9096" s="9" t="str">
        <f t="shared" si="1"/>
        <v>Surco,Lima,Lima</v>
      </c>
      <c r="F9096" s="9" t="s">
        <v>15</v>
      </c>
      <c r="G9096" s="9">
        <v>157.0</v>
      </c>
      <c r="H9096" s="9">
        <f>VENTAS!$I9096-(VENTAS!$I9096*0.4)</f>
        <v>11578.2</v>
      </c>
      <c r="I9096" s="9">
        <v>19297.0</v>
      </c>
      <c r="J9096" s="9">
        <f t="shared" si="2"/>
        <v>0.18</v>
      </c>
      <c r="K9096" s="9">
        <f t="shared" si="3"/>
        <v>22770.46</v>
      </c>
      <c r="L9096" s="11" t="s">
        <v>58</v>
      </c>
      <c r="M9096" s="9" t="s">
        <v>59</v>
      </c>
      <c r="N9096" s="6"/>
      <c r="O9096" s="6"/>
    </row>
    <row r="9097" ht="17.25" customHeight="1">
      <c r="A9097" s="7">
        <v>9096.0</v>
      </c>
      <c r="B9097" s="12">
        <v>42283.0</v>
      </c>
      <c r="C9097" s="13" t="s">
        <v>25</v>
      </c>
      <c r="D9097" s="14" t="s">
        <v>9100</v>
      </c>
      <c r="E9097" s="9" t="str">
        <f t="shared" si="1"/>
        <v>Surco,Lima,Lima</v>
      </c>
      <c r="F9097" s="13" t="s">
        <v>15</v>
      </c>
      <c r="G9097" s="9">
        <v>35.0</v>
      </c>
      <c r="H9097" s="9">
        <f>VENTAS!$I9097-(VENTAS!$I9097*0.4)</f>
        <v>18458.4</v>
      </c>
      <c r="I9097" s="9">
        <v>30764.0</v>
      </c>
      <c r="J9097" s="9">
        <f t="shared" si="2"/>
        <v>0.18</v>
      </c>
      <c r="K9097" s="9">
        <f t="shared" si="3"/>
        <v>36301.52</v>
      </c>
      <c r="L9097" s="11" t="s">
        <v>58</v>
      </c>
      <c r="M9097" s="13" t="s">
        <v>59</v>
      </c>
      <c r="N9097" s="6"/>
      <c r="O9097" s="6"/>
    </row>
    <row r="9098" ht="17.25" customHeight="1">
      <c r="A9098" s="7">
        <v>9097.0</v>
      </c>
      <c r="B9098" s="8">
        <v>42283.0</v>
      </c>
      <c r="C9098" s="9" t="s">
        <v>25</v>
      </c>
      <c r="D9098" s="10" t="s">
        <v>9101</v>
      </c>
      <c r="E9098" s="9" t="str">
        <f t="shared" si="1"/>
        <v>Surco,Lima,Lima</v>
      </c>
      <c r="F9098" s="9" t="s">
        <v>15</v>
      </c>
      <c r="G9098" s="9">
        <v>75.0</v>
      </c>
      <c r="H9098" s="9">
        <f>VENTAS!$I9098-(VENTAS!$I9098*0.4)</f>
        <v>22655.4</v>
      </c>
      <c r="I9098" s="9">
        <v>37759.0</v>
      </c>
      <c r="J9098" s="9">
        <f t="shared" si="2"/>
        <v>0.18</v>
      </c>
      <c r="K9098" s="9">
        <f t="shared" si="3"/>
        <v>44555.62</v>
      </c>
      <c r="L9098" s="11" t="s">
        <v>58</v>
      </c>
      <c r="M9098" s="9" t="s">
        <v>59</v>
      </c>
      <c r="N9098" s="6"/>
      <c r="O9098" s="6"/>
    </row>
    <row r="9099" ht="17.25" customHeight="1">
      <c r="A9099" s="7">
        <v>9098.0</v>
      </c>
      <c r="B9099" s="12">
        <v>42283.0</v>
      </c>
      <c r="C9099" s="13" t="s">
        <v>13</v>
      </c>
      <c r="D9099" s="14" t="s">
        <v>9102</v>
      </c>
      <c r="E9099" s="9" t="str">
        <f t="shared" si="1"/>
        <v>Ate,Lima,Lima</v>
      </c>
      <c r="F9099" s="13" t="s">
        <v>15</v>
      </c>
      <c r="G9099" s="9">
        <v>93.0</v>
      </c>
      <c r="H9099" s="9">
        <f>VENTAS!$I9099-(VENTAS!$I9099*0.4)</f>
        <v>13231.2</v>
      </c>
      <c r="I9099" s="9">
        <v>22052.0</v>
      </c>
      <c r="J9099" s="9">
        <f t="shared" si="2"/>
        <v>0.18</v>
      </c>
      <c r="K9099" s="9">
        <f t="shared" si="3"/>
        <v>26021.36</v>
      </c>
      <c r="L9099" s="11" t="s">
        <v>20</v>
      </c>
      <c r="M9099" s="13" t="s">
        <v>21</v>
      </c>
      <c r="N9099" s="6"/>
      <c r="O9099" s="6"/>
    </row>
    <row r="9100" ht="17.25" customHeight="1">
      <c r="A9100" s="7">
        <v>9099.0</v>
      </c>
      <c r="B9100" s="8">
        <v>42283.0</v>
      </c>
      <c r="C9100" s="9" t="s">
        <v>13</v>
      </c>
      <c r="D9100" s="10" t="s">
        <v>9103</v>
      </c>
      <c r="E9100" s="9" t="str">
        <f t="shared" si="1"/>
        <v>Ate,Lima,Lima</v>
      </c>
      <c r="F9100" s="9" t="s">
        <v>15</v>
      </c>
      <c r="G9100" s="9">
        <v>42.0</v>
      </c>
      <c r="H9100" s="9">
        <f>VENTAS!$I9100-(VENTAS!$I9100*0.4)</f>
        <v>22926</v>
      </c>
      <c r="I9100" s="9">
        <v>38210.0</v>
      </c>
      <c r="J9100" s="9">
        <f t="shared" si="2"/>
        <v>0.18</v>
      </c>
      <c r="K9100" s="9">
        <f t="shared" si="3"/>
        <v>45087.8</v>
      </c>
      <c r="L9100" s="11" t="s">
        <v>20</v>
      </c>
      <c r="M9100" s="9" t="s">
        <v>21</v>
      </c>
      <c r="N9100" s="6"/>
      <c r="O9100" s="6"/>
    </row>
    <row r="9101" ht="17.25" customHeight="1">
      <c r="A9101" s="7">
        <v>9100.0</v>
      </c>
      <c r="B9101" s="12">
        <v>42283.0</v>
      </c>
      <c r="C9101" s="13" t="s">
        <v>13</v>
      </c>
      <c r="D9101" s="14" t="s">
        <v>9104</v>
      </c>
      <c r="E9101" s="9" t="str">
        <f t="shared" si="1"/>
        <v>Ate,Lima,Lima</v>
      </c>
      <c r="F9101" s="13" t="s">
        <v>15</v>
      </c>
      <c r="G9101" s="9">
        <v>32.0</v>
      </c>
      <c r="H9101" s="9">
        <f>VENTAS!$I9101-(VENTAS!$I9101*0.4)</f>
        <v>18819.6</v>
      </c>
      <c r="I9101" s="9">
        <v>31366.0</v>
      </c>
      <c r="J9101" s="9">
        <f t="shared" si="2"/>
        <v>0.18</v>
      </c>
      <c r="K9101" s="9">
        <f t="shared" si="3"/>
        <v>37011.88</v>
      </c>
      <c r="L9101" s="11" t="s">
        <v>20</v>
      </c>
      <c r="M9101" s="13" t="s">
        <v>21</v>
      </c>
      <c r="N9101" s="6"/>
      <c r="O9101" s="6"/>
    </row>
    <row r="9102" ht="17.25" customHeight="1">
      <c r="A9102" s="7">
        <v>9101.0</v>
      </c>
      <c r="B9102" s="8">
        <v>42283.0</v>
      </c>
      <c r="C9102" s="9" t="s">
        <v>13</v>
      </c>
      <c r="D9102" s="10" t="s">
        <v>9105</v>
      </c>
      <c r="E9102" s="9" t="str">
        <f t="shared" si="1"/>
        <v>Ate,Lima,Lima</v>
      </c>
      <c r="F9102" s="9" t="s">
        <v>15</v>
      </c>
      <c r="G9102" s="9">
        <v>131.0</v>
      </c>
      <c r="H9102" s="9">
        <f>VENTAS!$I9102-(VENTAS!$I9102*0.4)</f>
        <v>11635.8</v>
      </c>
      <c r="I9102" s="9">
        <v>19393.0</v>
      </c>
      <c r="J9102" s="9">
        <f t="shared" si="2"/>
        <v>0.18</v>
      </c>
      <c r="K9102" s="9">
        <f t="shared" si="3"/>
        <v>22883.74</v>
      </c>
      <c r="L9102" s="11" t="s">
        <v>20</v>
      </c>
      <c r="M9102" s="9" t="s">
        <v>21</v>
      </c>
      <c r="N9102" s="6"/>
      <c r="O9102" s="6"/>
    </row>
    <row r="9103" ht="17.25" customHeight="1">
      <c r="A9103" s="7">
        <v>9102.0</v>
      </c>
      <c r="B9103" s="12">
        <v>42283.0</v>
      </c>
      <c r="C9103" s="13" t="s">
        <v>63</v>
      </c>
      <c r="D9103" s="14" t="s">
        <v>9106</v>
      </c>
      <c r="E9103" s="9" t="str">
        <f t="shared" si="1"/>
        <v>San Miguel, Lima, Lima</v>
      </c>
      <c r="F9103" s="13" t="s">
        <v>15</v>
      </c>
      <c r="G9103" s="9">
        <v>111.0</v>
      </c>
      <c r="H9103" s="9">
        <f>VENTAS!$I9103-(VENTAS!$I9103*0.4)</f>
        <v>16338.6</v>
      </c>
      <c r="I9103" s="9">
        <v>27231.0</v>
      </c>
      <c r="J9103" s="9">
        <f t="shared" si="2"/>
        <v>0.18</v>
      </c>
      <c r="K9103" s="9">
        <f t="shared" si="3"/>
        <v>32132.58</v>
      </c>
      <c r="L9103" s="11" t="s">
        <v>16</v>
      </c>
      <c r="M9103" s="13" t="s">
        <v>17</v>
      </c>
      <c r="N9103" s="6"/>
      <c r="O9103" s="6"/>
    </row>
    <row r="9104" ht="17.25" customHeight="1">
      <c r="A9104" s="7">
        <v>9103.0</v>
      </c>
      <c r="B9104" s="8">
        <v>42283.0</v>
      </c>
      <c r="C9104" s="9" t="s">
        <v>63</v>
      </c>
      <c r="D9104" s="10" t="s">
        <v>9107</v>
      </c>
      <c r="E9104" s="9" t="str">
        <f t="shared" si="1"/>
        <v>San Miguel, Lima, Lima</v>
      </c>
      <c r="F9104" s="9" t="s">
        <v>15</v>
      </c>
      <c r="G9104" s="9">
        <v>1.0</v>
      </c>
      <c r="H9104" s="9">
        <f>VENTAS!$I9104-(VENTAS!$I9104*0.4)</f>
        <v>14403.6</v>
      </c>
      <c r="I9104" s="9">
        <v>24006.0</v>
      </c>
      <c r="J9104" s="9">
        <f t="shared" si="2"/>
        <v>0.18</v>
      </c>
      <c r="K9104" s="9">
        <f t="shared" si="3"/>
        <v>28327.08</v>
      </c>
      <c r="L9104" s="11" t="s">
        <v>16</v>
      </c>
      <c r="M9104" s="9" t="s">
        <v>17</v>
      </c>
      <c r="N9104" s="6"/>
      <c r="O9104" s="6"/>
    </row>
    <row r="9105" ht="17.25" customHeight="1">
      <c r="A9105" s="7">
        <v>9104.0</v>
      </c>
      <c r="B9105" s="12">
        <v>42283.0</v>
      </c>
      <c r="C9105" s="13" t="s">
        <v>63</v>
      </c>
      <c r="D9105" s="14" t="s">
        <v>9108</v>
      </c>
      <c r="E9105" s="9" t="str">
        <f t="shared" si="1"/>
        <v>San Miguel, Lima, Lima</v>
      </c>
      <c r="F9105" s="13" t="s">
        <v>15</v>
      </c>
      <c r="G9105" s="9">
        <v>101.0</v>
      </c>
      <c r="H9105" s="9">
        <f>VENTAS!$I9105-(VENTAS!$I9105*0.4)</f>
        <v>17996.4</v>
      </c>
      <c r="I9105" s="9">
        <v>29994.0</v>
      </c>
      <c r="J9105" s="9">
        <f t="shared" si="2"/>
        <v>0.18</v>
      </c>
      <c r="K9105" s="9">
        <f t="shared" si="3"/>
        <v>35392.92</v>
      </c>
      <c r="L9105" s="11" t="s">
        <v>16</v>
      </c>
      <c r="M9105" s="13" t="s">
        <v>17</v>
      </c>
      <c r="N9105" s="6"/>
      <c r="O9105" s="6"/>
    </row>
    <row r="9106" ht="17.25" customHeight="1">
      <c r="A9106" s="7">
        <v>9105.0</v>
      </c>
      <c r="B9106" s="8">
        <v>42283.0</v>
      </c>
      <c r="C9106" s="9" t="s">
        <v>63</v>
      </c>
      <c r="D9106" s="10" t="s">
        <v>9109</v>
      </c>
      <c r="E9106" s="9" t="str">
        <f t="shared" si="1"/>
        <v>San Miguel, Lima, Lima</v>
      </c>
      <c r="F9106" s="9" t="s">
        <v>15</v>
      </c>
      <c r="G9106" s="9">
        <v>74.0</v>
      </c>
      <c r="H9106" s="9">
        <f>VENTAS!$I9106-(VENTAS!$I9106*0.4)</f>
        <v>22319.4</v>
      </c>
      <c r="I9106" s="9">
        <v>37199.0</v>
      </c>
      <c r="J9106" s="9">
        <f t="shared" si="2"/>
        <v>0.18</v>
      </c>
      <c r="K9106" s="9">
        <f t="shared" si="3"/>
        <v>43894.82</v>
      </c>
      <c r="L9106" s="11" t="s">
        <v>16</v>
      </c>
      <c r="M9106" s="9" t="s">
        <v>17</v>
      </c>
      <c r="N9106" s="6"/>
      <c r="O9106" s="6"/>
    </row>
    <row r="9107" ht="17.25" customHeight="1">
      <c r="A9107" s="7">
        <v>9106.0</v>
      </c>
      <c r="B9107" s="12">
        <v>42282.0</v>
      </c>
      <c r="C9107" s="13" t="s">
        <v>80</v>
      </c>
      <c r="D9107" s="14" t="s">
        <v>9110</v>
      </c>
      <c r="E9107" s="9" t="str">
        <f t="shared" si="1"/>
        <v>Surco,Lima,Lima</v>
      </c>
      <c r="F9107" s="13" t="s">
        <v>15</v>
      </c>
      <c r="G9107" s="9">
        <v>149.0</v>
      </c>
      <c r="H9107" s="9">
        <f>VENTAS!$I9107-(VENTAS!$I9107*0.4)</f>
        <v>19434</v>
      </c>
      <c r="I9107" s="9">
        <v>32390.0</v>
      </c>
      <c r="J9107" s="9">
        <f t="shared" si="2"/>
        <v>0.18</v>
      </c>
      <c r="K9107" s="9">
        <f t="shared" si="3"/>
        <v>38220.2</v>
      </c>
      <c r="L9107" s="11" t="s">
        <v>58</v>
      </c>
      <c r="M9107" s="13" t="s">
        <v>130</v>
      </c>
      <c r="N9107" s="6"/>
      <c r="O9107" s="6"/>
    </row>
    <row r="9108" ht="17.25" customHeight="1">
      <c r="A9108" s="7">
        <v>9107.0</v>
      </c>
      <c r="B9108" s="8">
        <v>42282.0</v>
      </c>
      <c r="C9108" s="9" t="s">
        <v>80</v>
      </c>
      <c r="D9108" s="10" t="s">
        <v>9111</v>
      </c>
      <c r="E9108" s="9" t="str">
        <f t="shared" si="1"/>
        <v>Surco,Lima,Lima</v>
      </c>
      <c r="F9108" s="9" t="s">
        <v>15</v>
      </c>
      <c r="G9108" s="9">
        <v>66.0</v>
      </c>
      <c r="H9108" s="9">
        <f>VENTAS!$I9108-(VENTAS!$I9108*0.4)</f>
        <v>16930.8</v>
      </c>
      <c r="I9108" s="9">
        <v>28218.0</v>
      </c>
      <c r="J9108" s="9">
        <f t="shared" si="2"/>
        <v>0.18</v>
      </c>
      <c r="K9108" s="9">
        <f t="shared" si="3"/>
        <v>33297.24</v>
      </c>
      <c r="L9108" s="11" t="s">
        <v>58</v>
      </c>
      <c r="M9108" s="9" t="s">
        <v>130</v>
      </c>
      <c r="N9108" s="6"/>
      <c r="O9108" s="6"/>
    </row>
    <row r="9109" ht="17.25" customHeight="1">
      <c r="A9109" s="7">
        <v>9108.0</v>
      </c>
      <c r="B9109" s="12">
        <v>42282.0</v>
      </c>
      <c r="C9109" s="13" t="s">
        <v>80</v>
      </c>
      <c r="D9109" s="14" t="s">
        <v>9112</v>
      </c>
      <c r="E9109" s="9" t="str">
        <f t="shared" si="1"/>
        <v>Surco,Lima,Lima</v>
      </c>
      <c r="F9109" s="13" t="s">
        <v>15</v>
      </c>
      <c r="G9109" s="9">
        <v>82.0</v>
      </c>
      <c r="H9109" s="9">
        <f>VENTAS!$I9109-(VENTAS!$I9109*0.4)</f>
        <v>23287.8</v>
      </c>
      <c r="I9109" s="9">
        <v>38813.0</v>
      </c>
      <c r="J9109" s="9">
        <f t="shared" si="2"/>
        <v>0.18</v>
      </c>
      <c r="K9109" s="9">
        <f t="shared" si="3"/>
        <v>45799.34</v>
      </c>
      <c r="L9109" s="11" t="s">
        <v>58</v>
      </c>
      <c r="M9109" s="13" t="s">
        <v>130</v>
      </c>
      <c r="N9109" s="6"/>
      <c r="O9109" s="6"/>
    </row>
    <row r="9110" ht="17.25" customHeight="1">
      <c r="A9110" s="7">
        <v>9109.0</v>
      </c>
      <c r="B9110" s="8">
        <v>42282.0</v>
      </c>
      <c r="C9110" s="9" t="s">
        <v>80</v>
      </c>
      <c r="D9110" s="10" t="s">
        <v>9113</v>
      </c>
      <c r="E9110" s="9" t="str">
        <f t="shared" si="1"/>
        <v>Surco,Lima,Lima</v>
      </c>
      <c r="F9110" s="9" t="s">
        <v>15</v>
      </c>
      <c r="G9110" s="9">
        <v>31.0</v>
      </c>
      <c r="H9110" s="9">
        <f>VENTAS!$I9110-(VENTAS!$I9110*0.4)</f>
        <v>21634.2</v>
      </c>
      <c r="I9110" s="9">
        <v>36057.0</v>
      </c>
      <c r="J9110" s="9">
        <f t="shared" si="2"/>
        <v>0.18</v>
      </c>
      <c r="K9110" s="9">
        <f t="shared" si="3"/>
        <v>42547.26</v>
      </c>
      <c r="L9110" s="11" t="s">
        <v>58</v>
      </c>
      <c r="M9110" s="9" t="s">
        <v>130</v>
      </c>
      <c r="N9110" s="6"/>
      <c r="O9110" s="6"/>
    </row>
    <row r="9111" ht="17.25" customHeight="1">
      <c r="A9111" s="7">
        <v>9110.0</v>
      </c>
      <c r="B9111" s="12">
        <v>42282.0</v>
      </c>
      <c r="C9111" s="13" t="s">
        <v>80</v>
      </c>
      <c r="D9111" s="14" t="s">
        <v>9114</v>
      </c>
      <c r="E9111" s="9" t="str">
        <f t="shared" si="1"/>
        <v>Surco,Lima,Lima</v>
      </c>
      <c r="F9111" s="13" t="s">
        <v>15</v>
      </c>
      <c r="G9111" s="9">
        <v>168.0</v>
      </c>
      <c r="H9111" s="9">
        <f>VENTAS!$I9111-(VENTAS!$I9111*0.4)</f>
        <v>19268.4</v>
      </c>
      <c r="I9111" s="9">
        <v>32114.0</v>
      </c>
      <c r="J9111" s="9">
        <f t="shared" si="2"/>
        <v>0.18</v>
      </c>
      <c r="K9111" s="9">
        <f t="shared" si="3"/>
        <v>37894.52</v>
      </c>
      <c r="L9111" s="11" t="s">
        <v>58</v>
      </c>
      <c r="M9111" s="13" t="s">
        <v>69</v>
      </c>
      <c r="N9111" s="6"/>
      <c r="O9111" s="6"/>
    </row>
    <row r="9112" ht="17.25" customHeight="1">
      <c r="A9112" s="7">
        <v>9111.0</v>
      </c>
      <c r="B9112" s="8">
        <v>42282.0</v>
      </c>
      <c r="C9112" s="9" t="s">
        <v>80</v>
      </c>
      <c r="D9112" s="10" t="s">
        <v>9115</v>
      </c>
      <c r="E9112" s="9" t="str">
        <f t="shared" si="1"/>
        <v>Surco,Lima,Lima</v>
      </c>
      <c r="F9112" s="9" t="s">
        <v>15</v>
      </c>
      <c r="G9112" s="9">
        <v>57.0</v>
      </c>
      <c r="H9112" s="9">
        <f>VENTAS!$I9112-(VENTAS!$I9112*0.4)</f>
        <v>13467.6</v>
      </c>
      <c r="I9112" s="9">
        <v>22446.0</v>
      </c>
      <c r="J9112" s="9">
        <f t="shared" si="2"/>
        <v>0.18</v>
      </c>
      <c r="K9112" s="9">
        <f t="shared" si="3"/>
        <v>26486.28</v>
      </c>
      <c r="L9112" s="11" t="s">
        <v>58</v>
      </c>
      <c r="M9112" s="9" t="s">
        <v>69</v>
      </c>
      <c r="N9112" s="6"/>
      <c r="O9112" s="6"/>
    </row>
    <row r="9113" ht="17.25" customHeight="1">
      <c r="A9113" s="7">
        <v>9112.0</v>
      </c>
      <c r="B9113" s="12">
        <v>42282.0</v>
      </c>
      <c r="C9113" s="13" t="s">
        <v>80</v>
      </c>
      <c r="D9113" s="14" t="s">
        <v>9116</v>
      </c>
      <c r="E9113" s="9" t="str">
        <f t="shared" si="1"/>
        <v>Surco,Lima,Lima</v>
      </c>
      <c r="F9113" s="13" t="s">
        <v>15</v>
      </c>
      <c r="G9113" s="9">
        <v>9.0</v>
      </c>
      <c r="H9113" s="9">
        <f>VENTAS!$I9113-(VENTAS!$I9113*0.4)</f>
        <v>19438.2</v>
      </c>
      <c r="I9113" s="9">
        <v>32397.0</v>
      </c>
      <c r="J9113" s="9">
        <f t="shared" si="2"/>
        <v>0.18</v>
      </c>
      <c r="K9113" s="9">
        <f t="shared" si="3"/>
        <v>38228.46</v>
      </c>
      <c r="L9113" s="11" t="s">
        <v>58</v>
      </c>
      <c r="M9113" s="13" t="s">
        <v>69</v>
      </c>
      <c r="N9113" s="6"/>
      <c r="O9113" s="6"/>
    </row>
    <row r="9114" ht="17.25" customHeight="1">
      <c r="A9114" s="7">
        <v>9113.0</v>
      </c>
      <c r="B9114" s="8">
        <v>42282.0</v>
      </c>
      <c r="C9114" s="9" t="s">
        <v>80</v>
      </c>
      <c r="D9114" s="10" t="s">
        <v>9117</v>
      </c>
      <c r="E9114" s="9" t="str">
        <f t="shared" si="1"/>
        <v>Surco,Lima,Lima</v>
      </c>
      <c r="F9114" s="9" t="s">
        <v>15</v>
      </c>
      <c r="G9114" s="9">
        <v>60.0</v>
      </c>
      <c r="H9114" s="9">
        <f>VENTAS!$I9114-(VENTAS!$I9114*0.4)</f>
        <v>19416</v>
      </c>
      <c r="I9114" s="9">
        <v>32360.0</v>
      </c>
      <c r="J9114" s="9">
        <f t="shared" si="2"/>
        <v>0.18</v>
      </c>
      <c r="K9114" s="9">
        <f t="shared" si="3"/>
        <v>38184.8</v>
      </c>
      <c r="L9114" s="11" t="s">
        <v>58</v>
      </c>
      <c r="M9114" s="9" t="s">
        <v>69</v>
      </c>
      <c r="N9114" s="6"/>
      <c r="O9114" s="6"/>
    </row>
    <row r="9115" ht="17.25" customHeight="1">
      <c r="A9115" s="7">
        <v>9114.0</v>
      </c>
      <c r="B9115" s="12">
        <v>42282.0</v>
      </c>
      <c r="C9115" s="13" t="s">
        <v>32</v>
      </c>
      <c r="D9115" s="14" t="s">
        <v>9118</v>
      </c>
      <c r="E9115" s="9" t="str">
        <f t="shared" si="1"/>
        <v>Surco,Lima,Lima</v>
      </c>
      <c r="F9115" s="13" t="s">
        <v>15</v>
      </c>
      <c r="G9115" s="9">
        <v>153.0</v>
      </c>
      <c r="H9115" s="9">
        <f>VENTAS!$I9115-(VENTAS!$I9115*0.4)</f>
        <v>23874</v>
      </c>
      <c r="I9115" s="9">
        <v>39790.0</v>
      </c>
      <c r="J9115" s="9">
        <f t="shared" si="2"/>
        <v>0.18</v>
      </c>
      <c r="K9115" s="9">
        <f t="shared" si="3"/>
        <v>46952.2</v>
      </c>
      <c r="L9115" s="11" t="s">
        <v>58</v>
      </c>
      <c r="M9115" s="13" t="s">
        <v>59</v>
      </c>
      <c r="N9115" s="6"/>
      <c r="O9115" s="6"/>
    </row>
    <row r="9116" ht="17.25" customHeight="1">
      <c r="A9116" s="7">
        <v>9115.0</v>
      </c>
      <c r="B9116" s="8">
        <v>42282.0</v>
      </c>
      <c r="C9116" s="9" t="s">
        <v>32</v>
      </c>
      <c r="D9116" s="10" t="s">
        <v>9119</v>
      </c>
      <c r="E9116" s="9" t="str">
        <f t="shared" si="1"/>
        <v>Surco,Lima,Lima</v>
      </c>
      <c r="F9116" s="9" t="s">
        <v>15</v>
      </c>
      <c r="G9116" s="9">
        <v>95.0</v>
      </c>
      <c r="H9116" s="9">
        <f>VENTAS!$I9116-(VENTAS!$I9116*0.4)</f>
        <v>16443.6</v>
      </c>
      <c r="I9116" s="9">
        <v>27406.0</v>
      </c>
      <c r="J9116" s="9">
        <f t="shared" si="2"/>
        <v>0.18</v>
      </c>
      <c r="K9116" s="9">
        <f t="shared" si="3"/>
        <v>32339.08</v>
      </c>
      <c r="L9116" s="11" t="s">
        <v>58</v>
      </c>
      <c r="M9116" s="9" t="s">
        <v>59</v>
      </c>
      <c r="N9116" s="6"/>
      <c r="O9116" s="6"/>
    </row>
    <row r="9117" ht="17.25" customHeight="1">
      <c r="A9117" s="7">
        <v>9116.0</v>
      </c>
      <c r="B9117" s="12">
        <v>42282.0</v>
      </c>
      <c r="C9117" s="13" t="s">
        <v>32</v>
      </c>
      <c r="D9117" s="14" t="s">
        <v>9120</v>
      </c>
      <c r="E9117" s="9" t="str">
        <f t="shared" si="1"/>
        <v>Surco,Lima,Lima</v>
      </c>
      <c r="F9117" s="13" t="s">
        <v>15</v>
      </c>
      <c r="G9117" s="9">
        <v>30.0</v>
      </c>
      <c r="H9117" s="9">
        <f>VENTAS!$I9117-(VENTAS!$I9117*0.4)</f>
        <v>14659.8</v>
      </c>
      <c r="I9117" s="9">
        <v>24433.0</v>
      </c>
      <c r="J9117" s="9">
        <f t="shared" si="2"/>
        <v>0.18</v>
      </c>
      <c r="K9117" s="9">
        <f t="shared" si="3"/>
        <v>28830.94</v>
      </c>
      <c r="L9117" s="11" t="s">
        <v>58</v>
      </c>
      <c r="M9117" s="13" t="s">
        <v>59</v>
      </c>
      <c r="N9117" s="6"/>
      <c r="O9117" s="6"/>
    </row>
    <row r="9118" ht="17.25" customHeight="1">
      <c r="A9118" s="7">
        <v>9117.0</v>
      </c>
      <c r="B9118" s="8">
        <v>42282.0</v>
      </c>
      <c r="C9118" s="9" t="s">
        <v>32</v>
      </c>
      <c r="D9118" s="10" t="s">
        <v>9121</v>
      </c>
      <c r="E9118" s="9" t="str">
        <f t="shared" si="1"/>
        <v>Surco,Lima,Lima</v>
      </c>
      <c r="F9118" s="9" t="s">
        <v>15</v>
      </c>
      <c r="G9118" s="9">
        <v>9.0</v>
      </c>
      <c r="H9118" s="9">
        <f>VENTAS!$I9118-(VENTAS!$I9118*0.4)</f>
        <v>11718.6</v>
      </c>
      <c r="I9118" s="9">
        <v>19531.0</v>
      </c>
      <c r="J9118" s="9">
        <f t="shared" si="2"/>
        <v>0.18</v>
      </c>
      <c r="K9118" s="9">
        <f t="shared" si="3"/>
        <v>23046.58</v>
      </c>
      <c r="L9118" s="11" t="s">
        <v>58</v>
      </c>
      <c r="M9118" s="9" t="s">
        <v>59</v>
      </c>
      <c r="N9118" s="6"/>
      <c r="O9118" s="6"/>
    </row>
    <row r="9119" ht="17.25" customHeight="1">
      <c r="A9119" s="7">
        <v>9118.0</v>
      </c>
      <c r="B9119" s="12">
        <v>42282.0</v>
      </c>
      <c r="C9119" s="13" t="s">
        <v>18</v>
      </c>
      <c r="D9119" s="14" t="s">
        <v>9122</v>
      </c>
      <c r="E9119" s="9" t="str">
        <f t="shared" si="1"/>
        <v>San Miguel, Lima, Lima</v>
      </c>
      <c r="F9119" s="13" t="s">
        <v>34</v>
      </c>
      <c r="G9119" s="9">
        <v>63.0</v>
      </c>
      <c r="H9119" s="9">
        <f>VENTAS!$I9119-(VENTAS!$I9119*0.4)</f>
        <v>18808.2</v>
      </c>
      <c r="I9119" s="9">
        <v>31347.0</v>
      </c>
      <c r="J9119" s="9">
        <f t="shared" si="2"/>
        <v>0.18</v>
      </c>
      <c r="K9119" s="9">
        <f t="shared" si="3"/>
        <v>36989.46</v>
      </c>
      <c r="L9119" s="11" t="s">
        <v>16</v>
      </c>
      <c r="M9119" s="13" t="s">
        <v>17</v>
      </c>
      <c r="N9119" s="6"/>
      <c r="O9119" s="6"/>
    </row>
    <row r="9120" ht="17.25" customHeight="1">
      <c r="A9120" s="7">
        <v>9119.0</v>
      </c>
      <c r="B9120" s="8">
        <v>42282.0</v>
      </c>
      <c r="C9120" s="9" t="s">
        <v>18</v>
      </c>
      <c r="D9120" s="10" t="s">
        <v>9123</v>
      </c>
      <c r="E9120" s="9" t="str">
        <f t="shared" si="1"/>
        <v>San Miguel, Lima, Lima</v>
      </c>
      <c r="F9120" s="9" t="s">
        <v>34</v>
      </c>
      <c r="G9120" s="9">
        <v>21.0</v>
      </c>
      <c r="H9120" s="9">
        <f>VENTAS!$I9120-(VENTAS!$I9120*0.4)</f>
        <v>22229.4</v>
      </c>
      <c r="I9120" s="9">
        <v>37049.0</v>
      </c>
      <c r="J9120" s="9">
        <f t="shared" si="2"/>
        <v>0.18</v>
      </c>
      <c r="K9120" s="9">
        <f t="shared" si="3"/>
        <v>43717.82</v>
      </c>
      <c r="L9120" s="11" t="s">
        <v>16</v>
      </c>
      <c r="M9120" s="9" t="s">
        <v>17</v>
      </c>
      <c r="N9120" s="6"/>
      <c r="O9120" s="6"/>
    </row>
    <row r="9121" ht="17.25" customHeight="1">
      <c r="A9121" s="7">
        <v>9120.0</v>
      </c>
      <c r="B9121" s="12">
        <v>42282.0</v>
      </c>
      <c r="C9121" s="13" t="s">
        <v>18</v>
      </c>
      <c r="D9121" s="14" t="s">
        <v>9124</v>
      </c>
      <c r="E9121" s="9" t="str">
        <f t="shared" si="1"/>
        <v>San Miguel, Lima, Lima</v>
      </c>
      <c r="F9121" s="13" t="s">
        <v>34</v>
      </c>
      <c r="G9121" s="9">
        <v>41.0</v>
      </c>
      <c r="H9121" s="9">
        <f>VENTAS!$I9121-(VENTAS!$I9121*0.4)</f>
        <v>22183.8</v>
      </c>
      <c r="I9121" s="9">
        <v>36973.0</v>
      </c>
      <c r="J9121" s="9">
        <f t="shared" si="2"/>
        <v>0.18</v>
      </c>
      <c r="K9121" s="9">
        <f t="shared" si="3"/>
        <v>43628.14</v>
      </c>
      <c r="L9121" s="11" t="s">
        <v>16</v>
      </c>
      <c r="M9121" s="13" t="s">
        <v>17</v>
      </c>
      <c r="N9121" s="6"/>
      <c r="O9121" s="6"/>
    </row>
    <row r="9122" ht="17.25" customHeight="1">
      <c r="A9122" s="7">
        <v>9121.0</v>
      </c>
      <c r="B9122" s="8">
        <v>42282.0</v>
      </c>
      <c r="C9122" s="9" t="s">
        <v>18</v>
      </c>
      <c r="D9122" s="10" t="s">
        <v>9125</v>
      </c>
      <c r="E9122" s="9" t="str">
        <f t="shared" si="1"/>
        <v>San Miguel, Lima, Lima</v>
      </c>
      <c r="F9122" s="9" t="s">
        <v>34</v>
      </c>
      <c r="G9122" s="9">
        <v>150.0</v>
      </c>
      <c r="H9122" s="9">
        <f>VENTAS!$I9122-(VENTAS!$I9122*0.4)</f>
        <v>17511.6</v>
      </c>
      <c r="I9122" s="9">
        <v>29186.0</v>
      </c>
      <c r="J9122" s="9">
        <f t="shared" si="2"/>
        <v>0.18</v>
      </c>
      <c r="K9122" s="9">
        <f t="shared" si="3"/>
        <v>34439.48</v>
      </c>
      <c r="L9122" s="11" t="s">
        <v>16</v>
      </c>
      <c r="M9122" s="9" t="s">
        <v>17</v>
      </c>
      <c r="N9122" s="6"/>
      <c r="O9122" s="6"/>
    </row>
    <row r="9123" ht="17.25" customHeight="1">
      <c r="A9123" s="7">
        <v>9122.0</v>
      </c>
      <c r="B9123" s="12">
        <v>42282.0</v>
      </c>
      <c r="C9123" s="13" t="s">
        <v>13</v>
      </c>
      <c r="D9123" s="14" t="s">
        <v>9126</v>
      </c>
      <c r="E9123" s="9" t="str">
        <f t="shared" si="1"/>
        <v>Surco,Lima,Lima</v>
      </c>
      <c r="F9123" s="13" t="s">
        <v>15</v>
      </c>
      <c r="G9123" s="9">
        <v>70.0</v>
      </c>
      <c r="H9123" s="9">
        <f>VENTAS!$I9123-(VENTAS!$I9123*0.4)</f>
        <v>22257.6</v>
      </c>
      <c r="I9123" s="9">
        <v>37096.0</v>
      </c>
      <c r="J9123" s="9">
        <f t="shared" si="2"/>
        <v>0.18</v>
      </c>
      <c r="K9123" s="9">
        <f t="shared" si="3"/>
        <v>43773.28</v>
      </c>
      <c r="L9123" s="11" t="s">
        <v>58</v>
      </c>
      <c r="M9123" s="13" t="s">
        <v>86</v>
      </c>
      <c r="N9123" s="6"/>
      <c r="O9123" s="6"/>
    </row>
    <row r="9124" ht="17.25" customHeight="1">
      <c r="A9124" s="7">
        <v>9123.0</v>
      </c>
      <c r="B9124" s="8">
        <v>42282.0</v>
      </c>
      <c r="C9124" s="9" t="s">
        <v>13</v>
      </c>
      <c r="D9124" s="10" t="s">
        <v>9127</v>
      </c>
      <c r="E9124" s="9" t="str">
        <f t="shared" si="1"/>
        <v>Surco,Lima,Lima</v>
      </c>
      <c r="F9124" s="9" t="s">
        <v>15</v>
      </c>
      <c r="G9124" s="9">
        <v>1.0</v>
      </c>
      <c r="H9124" s="9">
        <f>VENTAS!$I9124-(VENTAS!$I9124*0.4)</f>
        <v>11608.8</v>
      </c>
      <c r="I9124" s="9">
        <v>19348.0</v>
      </c>
      <c r="J9124" s="9">
        <f t="shared" si="2"/>
        <v>0.18</v>
      </c>
      <c r="K9124" s="9">
        <f t="shared" si="3"/>
        <v>22830.64</v>
      </c>
      <c r="L9124" s="11" t="s">
        <v>58</v>
      </c>
      <c r="M9124" s="9" t="s">
        <v>86</v>
      </c>
      <c r="N9124" s="6"/>
      <c r="O9124" s="6"/>
    </row>
    <row r="9125" ht="17.25" customHeight="1">
      <c r="A9125" s="7">
        <v>9124.0</v>
      </c>
      <c r="B9125" s="12">
        <v>42282.0</v>
      </c>
      <c r="C9125" s="13" t="s">
        <v>13</v>
      </c>
      <c r="D9125" s="14" t="s">
        <v>9128</v>
      </c>
      <c r="E9125" s="9" t="str">
        <f t="shared" si="1"/>
        <v>Surco,Lima,Lima</v>
      </c>
      <c r="F9125" s="13" t="s">
        <v>15</v>
      </c>
      <c r="G9125" s="9">
        <v>14.0</v>
      </c>
      <c r="H9125" s="9">
        <f>VENTAS!$I9125-(VENTAS!$I9125*0.4)</f>
        <v>18674.4</v>
      </c>
      <c r="I9125" s="9">
        <v>31124.0</v>
      </c>
      <c r="J9125" s="9">
        <f t="shared" si="2"/>
        <v>0.18</v>
      </c>
      <c r="K9125" s="9">
        <f t="shared" si="3"/>
        <v>36726.32</v>
      </c>
      <c r="L9125" s="11" t="s">
        <v>58</v>
      </c>
      <c r="M9125" s="13" t="s">
        <v>86</v>
      </c>
      <c r="N9125" s="6"/>
      <c r="O9125" s="6"/>
    </row>
    <row r="9126" ht="17.25" customHeight="1">
      <c r="A9126" s="7">
        <v>9125.0</v>
      </c>
      <c r="B9126" s="8">
        <v>42282.0</v>
      </c>
      <c r="C9126" s="9" t="s">
        <v>13</v>
      </c>
      <c r="D9126" s="10" t="s">
        <v>9129</v>
      </c>
      <c r="E9126" s="9" t="str">
        <f t="shared" si="1"/>
        <v>Surco,Lima,Lima</v>
      </c>
      <c r="F9126" s="9" t="s">
        <v>15</v>
      </c>
      <c r="G9126" s="9">
        <v>147.0</v>
      </c>
      <c r="H9126" s="9">
        <f>VENTAS!$I9126-(VENTAS!$I9126*0.4)</f>
        <v>19240.8</v>
      </c>
      <c r="I9126" s="9">
        <v>32068.0</v>
      </c>
      <c r="J9126" s="9">
        <f t="shared" si="2"/>
        <v>0.18</v>
      </c>
      <c r="K9126" s="9">
        <f t="shared" si="3"/>
        <v>37840.24</v>
      </c>
      <c r="L9126" s="11" t="s">
        <v>58</v>
      </c>
      <c r="M9126" s="9" t="s">
        <v>86</v>
      </c>
      <c r="N9126" s="6"/>
      <c r="O9126" s="6"/>
    </row>
    <row r="9127" ht="17.25" customHeight="1">
      <c r="A9127" s="7">
        <v>9126.0</v>
      </c>
      <c r="B9127" s="12">
        <v>42282.0</v>
      </c>
      <c r="C9127" s="13" t="s">
        <v>63</v>
      </c>
      <c r="D9127" s="14" t="s">
        <v>9130</v>
      </c>
      <c r="E9127" s="9" t="str">
        <f t="shared" si="1"/>
        <v>Ate,Lima,Lima</v>
      </c>
      <c r="F9127" s="13" t="s">
        <v>15</v>
      </c>
      <c r="G9127" s="9">
        <v>168.0</v>
      </c>
      <c r="H9127" s="9">
        <f>VENTAS!$I9127-(VENTAS!$I9127*0.4)</f>
        <v>16935</v>
      </c>
      <c r="I9127" s="9">
        <v>28225.0</v>
      </c>
      <c r="J9127" s="9">
        <f t="shared" si="2"/>
        <v>0.18</v>
      </c>
      <c r="K9127" s="9">
        <f t="shared" si="3"/>
        <v>33305.5</v>
      </c>
      <c r="L9127" s="11" t="s">
        <v>20</v>
      </c>
      <c r="M9127" s="13" t="s">
        <v>21</v>
      </c>
      <c r="N9127" s="6"/>
      <c r="O9127" s="6"/>
    </row>
    <row r="9128" ht="17.25" customHeight="1">
      <c r="A9128" s="7">
        <v>9127.0</v>
      </c>
      <c r="B9128" s="8">
        <v>42282.0</v>
      </c>
      <c r="C9128" s="9" t="s">
        <v>63</v>
      </c>
      <c r="D9128" s="10" t="s">
        <v>9131</v>
      </c>
      <c r="E9128" s="9" t="str">
        <f t="shared" si="1"/>
        <v>Ate,Lima,Lima</v>
      </c>
      <c r="F9128" s="9" t="s">
        <v>15</v>
      </c>
      <c r="G9128" s="9">
        <v>68.0</v>
      </c>
      <c r="H9128" s="9">
        <f>VENTAS!$I9128-(VENTAS!$I9128*0.4)</f>
        <v>14200.8</v>
      </c>
      <c r="I9128" s="9">
        <v>23668.0</v>
      </c>
      <c r="J9128" s="9">
        <f t="shared" si="2"/>
        <v>0.18</v>
      </c>
      <c r="K9128" s="9">
        <f t="shared" si="3"/>
        <v>27928.24</v>
      </c>
      <c r="L9128" s="11" t="s">
        <v>20</v>
      </c>
      <c r="M9128" s="9" t="s">
        <v>21</v>
      </c>
      <c r="N9128" s="6"/>
      <c r="O9128" s="6"/>
    </row>
    <row r="9129" ht="17.25" customHeight="1">
      <c r="A9129" s="7">
        <v>9128.0</v>
      </c>
      <c r="B9129" s="12">
        <v>42282.0</v>
      </c>
      <c r="C9129" s="13" t="s">
        <v>63</v>
      </c>
      <c r="D9129" s="14" t="s">
        <v>9132</v>
      </c>
      <c r="E9129" s="9" t="str">
        <f t="shared" si="1"/>
        <v>Ate,Lima,Lima</v>
      </c>
      <c r="F9129" s="13" t="s">
        <v>15</v>
      </c>
      <c r="G9129" s="9">
        <v>172.0</v>
      </c>
      <c r="H9129" s="9">
        <f>VENTAS!$I9129-(VENTAS!$I9129*0.4)</f>
        <v>18856.2</v>
      </c>
      <c r="I9129" s="9">
        <v>31427.0</v>
      </c>
      <c r="J9129" s="9">
        <f t="shared" si="2"/>
        <v>0.18</v>
      </c>
      <c r="K9129" s="9">
        <f t="shared" si="3"/>
        <v>37083.86</v>
      </c>
      <c r="L9129" s="11" t="s">
        <v>20</v>
      </c>
      <c r="M9129" s="13" t="s">
        <v>21</v>
      </c>
      <c r="N9129" s="6"/>
      <c r="O9129" s="6"/>
    </row>
    <row r="9130" ht="17.25" customHeight="1">
      <c r="A9130" s="7">
        <v>9129.0</v>
      </c>
      <c r="B9130" s="8">
        <v>42281.0</v>
      </c>
      <c r="C9130" s="9" t="s">
        <v>18</v>
      </c>
      <c r="D9130" s="10" t="s">
        <v>9133</v>
      </c>
      <c r="E9130" s="9" t="str">
        <f t="shared" si="1"/>
        <v>La Molina,Lima, Lima</v>
      </c>
      <c r="F9130" s="9" t="s">
        <v>15</v>
      </c>
      <c r="G9130" s="9">
        <v>77.0</v>
      </c>
      <c r="H9130" s="9">
        <f>VENTAS!$I9130-(VENTAS!$I9130*0.4)</f>
        <v>12126</v>
      </c>
      <c r="I9130" s="9">
        <v>20210.0</v>
      </c>
      <c r="J9130" s="9">
        <f t="shared" si="2"/>
        <v>0.18</v>
      </c>
      <c r="K9130" s="9">
        <f t="shared" si="3"/>
        <v>23847.8</v>
      </c>
      <c r="L9130" s="11" t="s">
        <v>27</v>
      </c>
      <c r="M9130" s="9" t="s">
        <v>28</v>
      </c>
      <c r="N9130" s="6"/>
      <c r="O9130" s="6"/>
    </row>
    <row r="9131" ht="17.25" customHeight="1">
      <c r="A9131" s="7">
        <v>9130.0</v>
      </c>
      <c r="B9131" s="12">
        <v>42281.0</v>
      </c>
      <c r="C9131" s="13" t="s">
        <v>18</v>
      </c>
      <c r="D9131" s="14" t="s">
        <v>9134</v>
      </c>
      <c r="E9131" s="9" t="str">
        <f t="shared" si="1"/>
        <v>La Molina,Lima, Lima</v>
      </c>
      <c r="F9131" s="13" t="s">
        <v>15</v>
      </c>
      <c r="G9131" s="9">
        <v>103.0</v>
      </c>
      <c r="H9131" s="9">
        <f>VENTAS!$I9131-(VENTAS!$I9131*0.4)</f>
        <v>11734.2</v>
      </c>
      <c r="I9131" s="9">
        <v>19557.0</v>
      </c>
      <c r="J9131" s="9">
        <f t="shared" si="2"/>
        <v>0.18</v>
      </c>
      <c r="K9131" s="9">
        <f t="shared" si="3"/>
        <v>23077.26</v>
      </c>
      <c r="L9131" s="11" t="s">
        <v>27</v>
      </c>
      <c r="M9131" s="13" t="s">
        <v>28</v>
      </c>
      <c r="N9131" s="6"/>
      <c r="O9131" s="6"/>
    </row>
    <row r="9132" ht="17.25" customHeight="1">
      <c r="A9132" s="7">
        <v>9131.0</v>
      </c>
      <c r="B9132" s="8">
        <v>42281.0</v>
      </c>
      <c r="C9132" s="9" t="s">
        <v>18</v>
      </c>
      <c r="D9132" s="10" t="s">
        <v>9135</v>
      </c>
      <c r="E9132" s="9" t="str">
        <f t="shared" si="1"/>
        <v>La Molina,Lima, Lima</v>
      </c>
      <c r="F9132" s="9" t="s">
        <v>15</v>
      </c>
      <c r="G9132" s="9">
        <v>133.0</v>
      </c>
      <c r="H9132" s="9">
        <f>VENTAS!$I9132-(VENTAS!$I9132*0.4)</f>
        <v>22016.4</v>
      </c>
      <c r="I9132" s="9">
        <v>36694.0</v>
      </c>
      <c r="J9132" s="9">
        <f t="shared" si="2"/>
        <v>0.18</v>
      </c>
      <c r="K9132" s="9">
        <f t="shared" si="3"/>
        <v>43298.92</v>
      </c>
      <c r="L9132" s="11" t="s">
        <v>27</v>
      </c>
      <c r="M9132" s="9" t="s">
        <v>28</v>
      </c>
      <c r="N9132" s="6"/>
      <c r="O9132" s="6"/>
    </row>
    <row r="9133" ht="17.25" customHeight="1">
      <c r="A9133" s="7">
        <v>9132.0</v>
      </c>
      <c r="B9133" s="12">
        <v>42281.0</v>
      </c>
      <c r="C9133" s="13" t="s">
        <v>18</v>
      </c>
      <c r="D9133" s="14" t="s">
        <v>9136</v>
      </c>
      <c r="E9133" s="9" t="str">
        <f t="shared" si="1"/>
        <v>La Molina,Lima, Lima</v>
      </c>
      <c r="F9133" s="13" t="s">
        <v>15</v>
      </c>
      <c r="G9133" s="9">
        <v>134.0</v>
      </c>
      <c r="H9133" s="9">
        <f>VENTAS!$I9133-(VENTAS!$I9133*0.4)</f>
        <v>13786.2</v>
      </c>
      <c r="I9133" s="9">
        <v>22977.0</v>
      </c>
      <c r="J9133" s="9">
        <f t="shared" si="2"/>
        <v>0.18</v>
      </c>
      <c r="K9133" s="9">
        <f t="shared" si="3"/>
        <v>27112.86</v>
      </c>
      <c r="L9133" s="11" t="s">
        <v>27</v>
      </c>
      <c r="M9133" s="13" t="s">
        <v>28</v>
      </c>
      <c r="N9133" s="6"/>
      <c r="O9133" s="6"/>
    </row>
    <row r="9134" ht="17.25" customHeight="1">
      <c r="A9134" s="7">
        <v>9133.0</v>
      </c>
      <c r="B9134" s="8">
        <v>42281.0</v>
      </c>
      <c r="C9134" s="9" t="s">
        <v>63</v>
      </c>
      <c r="D9134" s="10" t="s">
        <v>9137</v>
      </c>
      <c r="E9134" s="9" t="str">
        <f t="shared" si="1"/>
        <v>Surco,Lima,Lima</v>
      </c>
      <c r="F9134" s="9" t="s">
        <v>15</v>
      </c>
      <c r="G9134" s="9">
        <v>9.0</v>
      </c>
      <c r="H9134" s="9">
        <f>VENTAS!$I9134-(VENTAS!$I9134*0.4)</f>
        <v>17635.2</v>
      </c>
      <c r="I9134" s="9">
        <v>29392.0</v>
      </c>
      <c r="J9134" s="9">
        <f t="shared" si="2"/>
        <v>0.18</v>
      </c>
      <c r="K9134" s="9">
        <f t="shared" si="3"/>
        <v>34682.56</v>
      </c>
      <c r="L9134" s="11" t="s">
        <v>58</v>
      </c>
      <c r="M9134" s="9" t="s">
        <v>106</v>
      </c>
      <c r="N9134" s="6"/>
      <c r="O9134" s="6"/>
    </row>
    <row r="9135" ht="17.25" customHeight="1">
      <c r="A9135" s="7">
        <v>9134.0</v>
      </c>
      <c r="B9135" s="12">
        <v>42281.0</v>
      </c>
      <c r="C9135" s="13" t="s">
        <v>63</v>
      </c>
      <c r="D9135" s="14" t="s">
        <v>9138</v>
      </c>
      <c r="E9135" s="9" t="str">
        <f t="shared" si="1"/>
        <v>Surco,Lima,Lima</v>
      </c>
      <c r="F9135" s="13" t="s">
        <v>15</v>
      </c>
      <c r="G9135" s="9">
        <v>94.0</v>
      </c>
      <c r="H9135" s="9">
        <f>VENTAS!$I9135-(VENTAS!$I9135*0.4)</f>
        <v>11164.8</v>
      </c>
      <c r="I9135" s="9">
        <v>18608.0</v>
      </c>
      <c r="J9135" s="9">
        <f t="shared" si="2"/>
        <v>0.18</v>
      </c>
      <c r="K9135" s="9">
        <f t="shared" si="3"/>
        <v>21957.44</v>
      </c>
      <c r="L9135" s="11" t="s">
        <v>58</v>
      </c>
      <c r="M9135" s="13" t="s">
        <v>106</v>
      </c>
      <c r="N9135" s="6"/>
      <c r="O9135" s="6"/>
    </row>
    <row r="9136" ht="17.25" customHeight="1">
      <c r="A9136" s="7">
        <v>9135.0</v>
      </c>
      <c r="B9136" s="8">
        <v>42281.0</v>
      </c>
      <c r="C9136" s="9" t="s">
        <v>63</v>
      </c>
      <c r="D9136" s="10" t="s">
        <v>9139</v>
      </c>
      <c r="E9136" s="9" t="str">
        <f t="shared" si="1"/>
        <v>Surco,Lima,Lima</v>
      </c>
      <c r="F9136" s="9" t="s">
        <v>15</v>
      </c>
      <c r="G9136" s="9">
        <v>177.0</v>
      </c>
      <c r="H9136" s="9">
        <f>VENTAS!$I9136-(VENTAS!$I9136*0.4)</f>
        <v>15586.2</v>
      </c>
      <c r="I9136" s="9">
        <v>25977.0</v>
      </c>
      <c r="J9136" s="9">
        <f t="shared" si="2"/>
        <v>0.18</v>
      </c>
      <c r="K9136" s="9">
        <f t="shared" si="3"/>
        <v>30652.86</v>
      </c>
      <c r="L9136" s="11" t="s">
        <v>58</v>
      </c>
      <c r="M9136" s="9" t="s">
        <v>106</v>
      </c>
      <c r="N9136" s="6"/>
      <c r="O9136" s="6"/>
    </row>
    <row r="9137" ht="17.25" customHeight="1">
      <c r="A9137" s="7">
        <v>9136.0</v>
      </c>
      <c r="B9137" s="12">
        <v>42281.0</v>
      </c>
      <c r="C9137" s="13" t="s">
        <v>63</v>
      </c>
      <c r="D9137" s="14" t="s">
        <v>9140</v>
      </c>
      <c r="E9137" s="9" t="str">
        <f t="shared" si="1"/>
        <v>Surco,Lima,Lima</v>
      </c>
      <c r="F9137" s="13" t="s">
        <v>15</v>
      </c>
      <c r="G9137" s="9">
        <v>136.0</v>
      </c>
      <c r="H9137" s="9">
        <f>VENTAS!$I9137-(VENTAS!$I9137*0.4)</f>
        <v>20812.8</v>
      </c>
      <c r="I9137" s="9">
        <v>34688.0</v>
      </c>
      <c r="J9137" s="9">
        <f t="shared" si="2"/>
        <v>0.18</v>
      </c>
      <c r="K9137" s="9">
        <f t="shared" si="3"/>
        <v>40931.84</v>
      </c>
      <c r="L9137" s="11" t="s">
        <v>58</v>
      </c>
      <c r="M9137" s="13" t="s">
        <v>106</v>
      </c>
      <c r="N9137" s="6"/>
      <c r="O9137" s="6"/>
    </row>
    <row r="9138" ht="17.25" customHeight="1">
      <c r="A9138" s="7">
        <v>9137.0</v>
      </c>
      <c r="B9138" s="8">
        <v>42281.0</v>
      </c>
      <c r="C9138" s="9" t="s">
        <v>63</v>
      </c>
      <c r="D9138" s="10" t="s">
        <v>9141</v>
      </c>
      <c r="E9138" s="9" t="str">
        <f t="shared" si="1"/>
        <v>La Molina,Lima, Lima</v>
      </c>
      <c r="F9138" s="9" t="s">
        <v>34</v>
      </c>
      <c r="G9138" s="9">
        <v>31.0</v>
      </c>
      <c r="H9138" s="9">
        <f>VENTAS!$I9138-(VENTAS!$I9138*0.4)</f>
        <v>20740.8</v>
      </c>
      <c r="I9138" s="9">
        <v>34568.0</v>
      </c>
      <c r="J9138" s="9">
        <f t="shared" si="2"/>
        <v>0.18</v>
      </c>
      <c r="K9138" s="9">
        <f t="shared" si="3"/>
        <v>40790.24</v>
      </c>
      <c r="L9138" s="11" t="s">
        <v>27</v>
      </c>
      <c r="M9138" s="9" t="s">
        <v>28</v>
      </c>
      <c r="N9138" s="6"/>
      <c r="O9138" s="6"/>
    </row>
    <row r="9139" ht="17.25" customHeight="1">
      <c r="A9139" s="7">
        <v>9138.0</v>
      </c>
      <c r="B9139" s="12">
        <v>42281.0</v>
      </c>
      <c r="C9139" s="13" t="s">
        <v>63</v>
      </c>
      <c r="D9139" s="14" t="s">
        <v>9142</v>
      </c>
      <c r="E9139" s="9" t="str">
        <f t="shared" si="1"/>
        <v>La Molina,Lima, Lima</v>
      </c>
      <c r="F9139" s="13" t="s">
        <v>34</v>
      </c>
      <c r="G9139" s="9">
        <v>112.0</v>
      </c>
      <c r="H9139" s="9">
        <f>VENTAS!$I9139-(VENTAS!$I9139*0.4)</f>
        <v>19960.8</v>
      </c>
      <c r="I9139" s="9">
        <v>33268.0</v>
      </c>
      <c r="J9139" s="9">
        <f t="shared" si="2"/>
        <v>0.18</v>
      </c>
      <c r="K9139" s="9">
        <f t="shared" si="3"/>
        <v>39256.24</v>
      </c>
      <c r="L9139" s="11" t="s">
        <v>27</v>
      </c>
      <c r="M9139" s="13" t="s">
        <v>28</v>
      </c>
      <c r="N9139" s="6"/>
      <c r="O9139" s="6"/>
    </row>
    <row r="9140" ht="17.25" customHeight="1">
      <c r="A9140" s="7">
        <v>9139.0</v>
      </c>
      <c r="B9140" s="8">
        <v>42281.0</v>
      </c>
      <c r="C9140" s="9" t="s">
        <v>63</v>
      </c>
      <c r="D9140" s="10" t="s">
        <v>9143</v>
      </c>
      <c r="E9140" s="9" t="str">
        <f t="shared" si="1"/>
        <v>La Molina,Lima, Lima</v>
      </c>
      <c r="F9140" s="9" t="s">
        <v>34</v>
      </c>
      <c r="G9140" s="9">
        <v>163.0</v>
      </c>
      <c r="H9140" s="9">
        <f>VENTAS!$I9140-(VENTAS!$I9140*0.4)</f>
        <v>11366.4</v>
      </c>
      <c r="I9140" s="9">
        <v>18944.0</v>
      </c>
      <c r="J9140" s="9">
        <f t="shared" si="2"/>
        <v>0.18</v>
      </c>
      <c r="K9140" s="9">
        <f t="shared" si="3"/>
        <v>22353.92</v>
      </c>
      <c r="L9140" s="11" t="s">
        <v>27</v>
      </c>
      <c r="M9140" s="9" t="s">
        <v>28</v>
      </c>
      <c r="N9140" s="6"/>
      <c r="O9140" s="6"/>
    </row>
    <row r="9141" ht="17.25" customHeight="1">
      <c r="A9141" s="7">
        <v>9140.0</v>
      </c>
      <c r="B9141" s="12">
        <v>42281.0</v>
      </c>
      <c r="C9141" s="13" t="s">
        <v>63</v>
      </c>
      <c r="D9141" s="14" t="s">
        <v>9144</v>
      </c>
      <c r="E9141" s="9" t="str">
        <f t="shared" si="1"/>
        <v>La Molina,Lima, Lima</v>
      </c>
      <c r="F9141" s="13" t="s">
        <v>34</v>
      </c>
      <c r="G9141" s="9">
        <v>50.0</v>
      </c>
      <c r="H9141" s="9">
        <f>VENTAS!$I9141-(VENTAS!$I9141*0.4)</f>
        <v>14061.6</v>
      </c>
      <c r="I9141" s="9">
        <v>23436.0</v>
      </c>
      <c r="J9141" s="9">
        <f t="shared" si="2"/>
        <v>0.18</v>
      </c>
      <c r="K9141" s="9">
        <f t="shared" si="3"/>
        <v>27654.48</v>
      </c>
      <c r="L9141" s="11" t="s">
        <v>27</v>
      </c>
      <c r="M9141" s="13" t="s">
        <v>28</v>
      </c>
      <c r="N9141" s="6"/>
      <c r="O9141" s="6"/>
    </row>
    <row r="9142" ht="17.25" customHeight="1">
      <c r="A9142" s="7">
        <v>9141.0</v>
      </c>
      <c r="B9142" s="8">
        <v>42280.0</v>
      </c>
      <c r="C9142" s="9" t="s">
        <v>56</v>
      </c>
      <c r="D9142" s="10" t="s">
        <v>9145</v>
      </c>
      <c r="E9142" s="9" t="str">
        <f t="shared" si="1"/>
        <v>Ate,Lima,Lima</v>
      </c>
      <c r="F9142" s="9" t="s">
        <v>15</v>
      </c>
      <c r="G9142" s="9">
        <v>56.0</v>
      </c>
      <c r="H9142" s="9">
        <f>VENTAS!$I9142-(VENTAS!$I9142*0.4)</f>
        <v>16077.6</v>
      </c>
      <c r="I9142" s="9">
        <v>26796.0</v>
      </c>
      <c r="J9142" s="9">
        <f t="shared" si="2"/>
        <v>0.18</v>
      </c>
      <c r="K9142" s="9">
        <f t="shared" si="3"/>
        <v>31619.28</v>
      </c>
      <c r="L9142" s="11" t="s">
        <v>20</v>
      </c>
      <c r="M9142" s="9" t="s">
        <v>44</v>
      </c>
      <c r="N9142" s="6"/>
      <c r="O9142" s="6"/>
    </row>
    <row r="9143" ht="17.25" customHeight="1">
      <c r="A9143" s="7">
        <v>9142.0</v>
      </c>
      <c r="B9143" s="12">
        <v>42280.0</v>
      </c>
      <c r="C9143" s="13" t="s">
        <v>56</v>
      </c>
      <c r="D9143" s="14" t="s">
        <v>9146</v>
      </c>
      <c r="E9143" s="9" t="str">
        <f t="shared" si="1"/>
        <v>Ate,Lima,Lima</v>
      </c>
      <c r="F9143" s="13" t="s">
        <v>15</v>
      </c>
      <c r="G9143" s="9">
        <v>56.0</v>
      </c>
      <c r="H9143" s="9">
        <f>VENTAS!$I9143-(VENTAS!$I9143*0.4)</f>
        <v>18491.4</v>
      </c>
      <c r="I9143" s="9">
        <v>30819.0</v>
      </c>
      <c r="J9143" s="9">
        <f t="shared" si="2"/>
        <v>0.18</v>
      </c>
      <c r="K9143" s="9">
        <f t="shared" si="3"/>
        <v>36366.42</v>
      </c>
      <c r="L9143" s="11" t="s">
        <v>20</v>
      </c>
      <c r="M9143" s="13" t="s">
        <v>44</v>
      </c>
      <c r="N9143" s="6"/>
      <c r="O9143" s="6"/>
    </row>
    <row r="9144" ht="17.25" customHeight="1">
      <c r="A9144" s="7">
        <v>9143.0</v>
      </c>
      <c r="B9144" s="8">
        <v>42280.0</v>
      </c>
      <c r="C9144" s="9" t="s">
        <v>56</v>
      </c>
      <c r="D9144" s="10" t="s">
        <v>9147</v>
      </c>
      <c r="E9144" s="9" t="str">
        <f t="shared" si="1"/>
        <v>Ate,Lima,Lima</v>
      </c>
      <c r="F9144" s="9" t="s">
        <v>15</v>
      </c>
      <c r="G9144" s="9">
        <v>32.0</v>
      </c>
      <c r="H9144" s="9">
        <f>VENTAS!$I9144-(VENTAS!$I9144*0.4)</f>
        <v>13578</v>
      </c>
      <c r="I9144" s="9">
        <v>22630.0</v>
      </c>
      <c r="J9144" s="9">
        <f t="shared" si="2"/>
        <v>0.18</v>
      </c>
      <c r="K9144" s="9">
        <f t="shared" si="3"/>
        <v>26703.4</v>
      </c>
      <c r="L9144" s="11" t="s">
        <v>20</v>
      </c>
      <c r="M9144" s="9" t="s">
        <v>44</v>
      </c>
      <c r="N9144" s="6"/>
      <c r="O9144" s="6"/>
    </row>
    <row r="9145" ht="17.25" customHeight="1">
      <c r="A9145" s="7">
        <v>9144.0</v>
      </c>
      <c r="B9145" s="12">
        <v>42279.0</v>
      </c>
      <c r="C9145" s="13" t="s">
        <v>32</v>
      </c>
      <c r="D9145" s="14" t="s">
        <v>9148</v>
      </c>
      <c r="E9145" s="9" t="str">
        <f t="shared" si="1"/>
        <v>Surco,Lima,Lima</v>
      </c>
      <c r="F9145" s="13" t="s">
        <v>34</v>
      </c>
      <c r="G9145" s="9">
        <v>172.0</v>
      </c>
      <c r="H9145" s="9">
        <f>VENTAS!$I9145-(VENTAS!$I9145*0.4)</f>
        <v>23110.8</v>
      </c>
      <c r="I9145" s="9">
        <v>38518.0</v>
      </c>
      <c r="J9145" s="9">
        <f t="shared" si="2"/>
        <v>0.18</v>
      </c>
      <c r="K9145" s="9">
        <f t="shared" si="3"/>
        <v>45451.24</v>
      </c>
      <c r="L9145" s="11" t="s">
        <v>58</v>
      </c>
      <c r="M9145" s="13" t="s">
        <v>96</v>
      </c>
      <c r="N9145" s="6"/>
      <c r="O9145" s="6"/>
    </row>
    <row r="9146" ht="17.25" customHeight="1">
      <c r="A9146" s="7">
        <v>9145.0</v>
      </c>
      <c r="B9146" s="8">
        <v>42279.0</v>
      </c>
      <c r="C9146" s="9" t="s">
        <v>32</v>
      </c>
      <c r="D9146" s="10" t="s">
        <v>9149</v>
      </c>
      <c r="E9146" s="9" t="str">
        <f t="shared" si="1"/>
        <v>Surco,Lima,Lima</v>
      </c>
      <c r="F9146" s="9" t="s">
        <v>34</v>
      </c>
      <c r="G9146" s="9">
        <v>10.0</v>
      </c>
      <c r="H9146" s="9">
        <f>VENTAS!$I9146-(VENTAS!$I9146*0.4)</f>
        <v>15183</v>
      </c>
      <c r="I9146" s="9">
        <v>25305.0</v>
      </c>
      <c r="J9146" s="9">
        <f t="shared" si="2"/>
        <v>0.18</v>
      </c>
      <c r="K9146" s="9">
        <f t="shared" si="3"/>
        <v>29859.9</v>
      </c>
      <c r="L9146" s="11" t="s">
        <v>58</v>
      </c>
      <c r="M9146" s="9" t="s">
        <v>96</v>
      </c>
      <c r="N9146" s="6"/>
      <c r="O9146" s="6"/>
    </row>
    <row r="9147" ht="17.25" customHeight="1">
      <c r="A9147" s="7">
        <v>9146.0</v>
      </c>
      <c r="B9147" s="12">
        <v>42279.0</v>
      </c>
      <c r="C9147" s="13" t="s">
        <v>32</v>
      </c>
      <c r="D9147" s="14" t="s">
        <v>9150</v>
      </c>
      <c r="E9147" s="9" t="str">
        <f t="shared" si="1"/>
        <v>Surco,Lima,Lima</v>
      </c>
      <c r="F9147" s="13" t="s">
        <v>34</v>
      </c>
      <c r="G9147" s="9">
        <v>73.0</v>
      </c>
      <c r="H9147" s="9">
        <f>VENTAS!$I9147-(VENTAS!$I9147*0.4)</f>
        <v>18781.8</v>
      </c>
      <c r="I9147" s="9">
        <v>31303.0</v>
      </c>
      <c r="J9147" s="9">
        <f t="shared" si="2"/>
        <v>0.18</v>
      </c>
      <c r="K9147" s="9">
        <f t="shared" si="3"/>
        <v>36937.54</v>
      </c>
      <c r="L9147" s="11" t="s">
        <v>58</v>
      </c>
      <c r="M9147" s="13" t="s">
        <v>96</v>
      </c>
      <c r="N9147" s="6"/>
      <c r="O9147" s="6"/>
    </row>
    <row r="9148" ht="17.25" customHeight="1">
      <c r="A9148" s="7">
        <v>9147.0</v>
      </c>
      <c r="B9148" s="8">
        <v>42279.0</v>
      </c>
      <c r="C9148" s="9" t="s">
        <v>32</v>
      </c>
      <c r="D9148" s="10" t="s">
        <v>9151</v>
      </c>
      <c r="E9148" s="9" t="str">
        <f t="shared" si="1"/>
        <v>Surco,Lima,Lima</v>
      </c>
      <c r="F9148" s="9" t="s">
        <v>34</v>
      </c>
      <c r="G9148" s="9">
        <v>48.0</v>
      </c>
      <c r="H9148" s="9">
        <f>VENTAS!$I9148-(VENTAS!$I9148*0.4)</f>
        <v>12144</v>
      </c>
      <c r="I9148" s="9">
        <v>20240.0</v>
      </c>
      <c r="J9148" s="9">
        <f t="shared" si="2"/>
        <v>0.18</v>
      </c>
      <c r="K9148" s="9">
        <f t="shared" si="3"/>
        <v>23883.2</v>
      </c>
      <c r="L9148" s="11" t="s">
        <v>58</v>
      </c>
      <c r="M9148" s="9" t="s">
        <v>96</v>
      </c>
      <c r="N9148" s="6"/>
      <c r="O9148" s="6"/>
    </row>
    <row r="9149" ht="17.25" customHeight="1">
      <c r="A9149" s="7">
        <v>9148.0</v>
      </c>
      <c r="B9149" s="12">
        <v>42279.0</v>
      </c>
      <c r="C9149" s="13" t="s">
        <v>104</v>
      </c>
      <c r="D9149" s="14" t="s">
        <v>9152</v>
      </c>
      <c r="E9149" s="9" t="str">
        <f t="shared" si="1"/>
        <v>Surco,Lima,Lima</v>
      </c>
      <c r="F9149" s="13" t="s">
        <v>15</v>
      </c>
      <c r="G9149" s="9">
        <v>6.0</v>
      </c>
      <c r="H9149" s="9">
        <f>VENTAS!$I9149-(VENTAS!$I9149*0.4)</f>
        <v>16246.2</v>
      </c>
      <c r="I9149" s="9">
        <v>27077.0</v>
      </c>
      <c r="J9149" s="9">
        <f t="shared" si="2"/>
        <v>0.18</v>
      </c>
      <c r="K9149" s="9">
        <f t="shared" si="3"/>
        <v>31950.86</v>
      </c>
      <c r="L9149" s="11" t="s">
        <v>58</v>
      </c>
      <c r="M9149" s="13" t="s">
        <v>96</v>
      </c>
      <c r="N9149" s="6"/>
      <c r="O9149" s="6"/>
    </row>
    <row r="9150" ht="17.25" customHeight="1">
      <c r="A9150" s="7">
        <v>9149.0</v>
      </c>
      <c r="B9150" s="8">
        <v>42279.0</v>
      </c>
      <c r="C9150" s="9" t="s">
        <v>104</v>
      </c>
      <c r="D9150" s="10" t="s">
        <v>9153</v>
      </c>
      <c r="E9150" s="9" t="str">
        <f t="shared" si="1"/>
        <v>Surco,Lima,Lima</v>
      </c>
      <c r="F9150" s="9" t="s">
        <v>15</v>
      </c>
      <c r="G9150" s="9">
        <v>4.0</v>
      </c>
      <c r="H9150" s="9">
        <f>VENTAS!$I9150-(VENTAS!$I9150*0.4)</f>
        <v>22394.4</v>
      </c>
      <c r="I9150" s="9">
        <v>37324.0</v>
      </c>
      <c r="J9150" s="9">
        <f t="shared" si="2"/>
        <v>0.18</v>
      </c>
      <c r="K9150" s="9">
        <f t="shared" si="3"/>
        <v>44042.32</v>
      </c>
      <c r="L9150" s="11" t="s">
        <v>58</v>
      </c>
      <c r="M9150" s="9" t="s">
        <v>96</v>
      </c>
      <c r="N9150" s="6"/>
      <c r="O9150" s="6"/>
    </row>
    <row r="9151" ht="17.25" customHeight="1">
      <c r="A9151" s="7">
        <v>9150.0</v>
      </c>
      <c r="B9151" s="12">
        <v>42279.0</v>
      </c>
      <c r="C9151" s="13" t="s">
        <v>104</v>
      </c>
      <c r="D9151" s="14" t="s">
        <v>9154</v>
      </c>
      <c r="E9151" s="9" t="str">
        <f t="shared" si="1"/>
        <v>Surco,Lima,Lima</v>
      </c>
      <c r="F9151" s="13" t="s">
        <v>15</v>
      </c>
      <c r="G9151" s="9">
        <v>21.0</v>
      </c>
      <c r="H9151" s="9">
        <f>VENTAS!$I9151-(VENTAS!$I9151*0.4)</f>
        <v>13276.8</v>
      </c>
      <c r="I9151" s="9">
        <v>22128.0</v>
      </c>
      <c r="J9151" s="9">
        <f t="shared" si="2"/>
        <v>0.18</v>
      </c>
      <c r="K9151" s="9">
        <f t="shared" si="3"/>
        <v>26111.04</v>
      </c>
      <c r="L9151" s="11" t="s">
        <v>58</v>
      </c>
      <c r="M9151" s="13" t="s">
        <v>96</v>
      </c>
      <c r="N9151" s="6"/>
      <c r="O9151" s="6"/>
    </row>
    <row r="9152" ht="17.25" customHeight="1">
      <c r="A9152" s="7">
        <v>9151.0</v>
      </c>
      <c r="B9152" s="8">
        <v>42279.0</v>
      </c>
      <c r="C9152" s="9" t="s">
        <v>104</v>
      </c>
      <c r="D9152" s="10" t="s">
        <v>9155</v>
      </c>
      <c r="E9152" s="9" t="str">
        <f t="shared" si="1"/>
        <v>Surco,Lima,Lima</v>
      </c>
      <c r="F9152" s="9" t="s">
        <v>15</v>
      </c>
      <c r="G9152" s="9">
        <v>141.0</v>
      </c>
      <c r="H9152" s="9">
        <f>VENTAS!$I9152-(VENTAS!$I9152*0.4)</f>
        <v>18528</v>
      </c>
      <c r="I9152" s="9">
        <v>30880.0</v>
      </c>
      <c r="J9152" s="9">
        <f t="shared" si="2"/>
        <v>0.18</v>
      </c>
      <c r="K9152" s="9">
        <f t="shared" si="3"/>
        <v>36438.4</v>
      </c>
      <c r="L9152" s="11" t="s">
        <v>58</v>
      </c>
      <c r="M9152" s="9" t="s">
        <v>96</v>
      </c>
      <c r="N9152" s="6"/>
      <c r="O9152" s="6"/>
    </row>
    <row r="9153" ht="17.25" customHeight="1">
      <c r="A9153" s="7">
        <v>9152.0</v>
      </c>
      <c r="B9153" s="12">
        <v>42279.0</v>
      </c>
      <c r="C9153" s="13" t="s">
        <v>52</v>
      </c>
      <c r="D9153" s="14" t="s">
        <v>9156</v>
      </c>
      <c r="E9153" s="9" t="str">
        <f t="shared" si="1"/>
        <v>Surco,Lima,Lima</v>
      </c>
      <c r="F9153" s="13" t="s">
        <v>15</v>
      </c>
      <c r="G9153" s="9">
        <v>156.0</v>
      </c>
      <c r="H9153" s="9">
        <f>VENTAS!$I9153-(VENTAS!$I9153*0.4)</f>
        <v>11121.6</v>
      </c>
      <c r="I9153" s="9">
        <v>18536.0</v>
      </c>
      <c r="J9153" s="9">
        <f t="shared" si="2"/>
        <v>0.18</v>
      </c>
      <c r="K9153" s="9">
        <f t="shared" si="3"/>
        <v>21872.48</v>
      </c>
      <c r="L9153" s="11" t="s">
        <v>58</v>
      </c>
      <c r="M9153" s="13" t="s">
        <v>130</v>
      </c>
      <c r="N9153" s="6"/>
      <c r="O9153" s="6"/>
    </row>
    <row r="9154" ht="17.25" customHeight="1">
      <c r="A9154" s="7">
        <v>9153.0</v>
      </c>
      <c r="B9154" s="8">
        <v>42279.0</v>
      </c>
      <c r="C9154" s="9" t="s">
        <v>52</v>
      </c>
      <c r="D9154" s="10" t="s">
        <v>9157</v>
      </c>
      <c r="E9154" s="9" t="str">
        <f t="shared" si="1"/>
        <v>Surco,Lima,Lima</v>
      </c>
      <c r="F9154" s="9" t="s">
        <v>15</v>
      </c>
      <c r="G9154" s="9">
        <v>86.0</v>
      </c>
      <c r="H9154" s="9">
        <f>VENTAS!$I9154-(VENTAS!$I9154*0.4)</f>
        <v>14276.4</v>
      </c>
      <c r="I9154" s="9">
        <v>23794.0</v>
      </c>
      <c r="J9154" s="9">
        <f t="shared" si="2"/>
        <v>0.18</v>
      </c>
      <c r="K9154" s="9">
        <f t="shared" si="3"/>
        <v>28076.92</v>
      </c>
      <c r="L9154" s="11" t="s">
        <v>58</v>
      </c>
      <c r="M9154" s="9" t="s">
        <v>130</v>
      </c>
      <c r="N9154" s="6"/>
      <c r="O9154" s="6"/>
    </row>
    <row r="9155" ht="17.25" customHeight="1">
      <c r="A9155" s="7">
        <v>9154.0</v>
      </c>
      <c r="B9155" s="12">
        <v>42279.0</v>
      </c>
      <c r="C9155" s="13" t="s">
        <v>52</v>
      </c>
      <c r="D9155" s="14" t="s">
        <v>9158</v>
      </c>
      <c r="E9155" s="9" t="str">
        <f t="shared" si="1"/>
        <v>Surco,Lima,Lima</v>
      </c>
      <c r="F9155" s="13" t="s">
        <v>15</v>
      </c>
      <c r="G9155" s="9">
        <v>55.0</v>
      </c>
      <c r="H9155" s="9">
        <f>VENTAS!$I9155-(VENTAS!$I9155*0.4)</f>
        <v>15264.6</v>
      </c>
      <c r="I9155" s="9">
        <v>25441.0</v>
      </c>
      <c r="J9155" s="9">
        <f t="shared" si="2"/>
        <v>0.18</v>
      </c>
      <c r="K9155" s="9">
        <f t="shared" si="3"/>
        <v>30020.38</v>
      </c>
      <c r="L9155" s="11" t="s">
        <v>58</v>
      </c>
      <c r="M9155" s="13" t="s">
        <v>130</v>
      </c>
      <c r="N9155" s="6"/>
      <c r="O9155" s="6"/>
    </row>
    <row r="9156" ht="17.25" customHeight="1">
      <c r="A9156" s="7">
        <v>9155.0</v>
      </c>
      <c r="B9156" s="8">
        <v>42279.0</v>
      </c>
      <c r="C9156" s="9" t="s">
        <v>13</v>
      </c>
      <c r="D9156" s="10" t="s">
        <v>9159</v>
      </c>
      <c r="E9156" s="9" t="str">
        <f t="shared" si="1"/>
        <v>Surco,Lima,Lima</v>
      </c>
      <c r="F9156" s="9" t="s">
        <v>15</v>
      </c>
      <c r="G9156" s="9">
        <v>41.0</v>
      </c>
      <c r="H9156" s="9">
        <f>VENTAS!$I9156-(VENTAS!$I9156*0.4)</f>
        <v>16728.6</v>
      </c>
      <c r="I9156" s="9">
        <v>27881.0</v>
      </c>
      <c r="J9156" s="9">
        <f t="shared" si="2"/>
        <v>0.18</v>
      </c>
      <c r="K9156" s="9">
        <f t="shared" si="3"/>
        <v>32899.58</v>
      </c>
      <c r="L9156" s="11" t="s">
        <v>58</v>
      </c>
      <c r="M9156" s="9" t="s">
        <v>96</v>
      </c>
      <c r="N9156" s="6"/>
      <c r="O9156" s="6"/>
    </row>
    <row r="9157" ht="17.25" customHeight="1">
      <c r="A9157" s="7">
        <v>9156.0</v>
      </c>
      <c r="B9157" s="12">
        <v>42279.0</v>
      </c>
      <c r="C9157" s="13" t="s">
        <v>13</v>
      </c>
      <c r="D9157" s="14" t="s">
        <v>9160</v>
      </c>
      <c r="E9157" s="9" t="str">
        <f t="shared" si="1"/>
        <v>Surco,Lima,Lima</v>
      </c>
      <c r="F9157" s="13" t="s">
        <v>15</v>
      </c>
      <c r="G9157" s="9">
        <v>108.0</v>
      </c>
      <c r="H9157" s="9">
        <f>VENTAS!$I9157-(VENTAS!$I9157*0.4)</f>
        <v>14953.8</v>
      </c>
      <c r="I9157" s="9">
        <v>24923.0</v>
      </c>
      <c r="J9157" s="9">
        <f t="shared" si="2"/>
        <v>0.18</v>
      </c>
      <c r="K9157" s="9">
        <f t="shared" si="3"/>
        <v>29409.14</v>
      </c>
      <c r="L9157" s="11" t="s">
        <v>58</v>
      </c>
      <c r="M9157" s="13" t="s">
        <v>96</v>
      </c>
      <c r="N9157" s="6"/>
      <c r="O9157" s="6"/>
    </row>
    <row r="9158" ht="17.25" customHeight="1">
      <c r="A9158" s="7">
        <v>9157.0</v>
      </c>
      <c r="B9158" s="8">
        <v>42279.0</v>
      </c>
      <c r="C9158" s="9" t="s">
        <v>13</v>
      </c>
      <c r="D9158" s="10" t="s">
        <v>9161</v>
      </c>
      <c r="E9158" s="9" t="str">
        <f t="shared" si="1"/>
        <v>Surco,Lima,Lima</v>
      </c>
      <c r="F9158" s="9" t="s">
        <v>15</v>
      </c>
      <c r="G9158" s="9">
        <v>13.0</v>
      </c>
      <c r="H9158" s="9">
        <f>VENTAS!$I9158-(VENTAS!$I9158*0.4)</f>
        <v>17523.6</v>
      </c>
      <c r="I9158" s="9">
        <v>29206.0</v>
      </c>
      <c r="J9158" s="9">
        <f t="shared" si="2"/>
        <v>0.18</v>
      </c>
      <c r="K9158" s="9">
        <f t="shared" si="3"/>
        <v>34463.08</v>
      </c>
      <c r="L9158" s="11" t="s">
        <v>58</v>
      </c>
      <c r="M9158" s="9" t="s">
        <v>96</v>
      </c>
      <c r="N9158" s="6"/>
      <c r="O9158" s="6"/>
    </row>
    <row r="9159" ht="17.25" customHeight="1">
      <c r="A9159" s="7">
        <v>9158.0</v>
      </c>
      <c r="B9159" s="12">
        <v>42279.0</v>
      </c>
      <c r="C9159" s="13" t="s">
        <v>13</v>
      </c>
      <c r="D9159" s="14" t="s">
        <v>9162</v>
      </c>
      <c r="E9159" s="9" t="str">
        <f t="shared" si="1"/>
        <v>Surco,Lima,Lima</v>
      </c>
      <c r="F9159" s="13" t="s">
        <v>15</v>
      </c>
      <c r="G9159" s="9">
        <v>68.0</v>
      </c>
      <c r="H9159" s="9">
        <f>VENTAS!$I9159-(VENTAS!$I9159*0.4)</f>
        <v>18976.2</v>
      </c>
      <c r="I9159" s="9">
        <v>31627.0</v>
      </c>
      <c r="J9159" s="9">
        <f t="shared" si="2"/>
        <v>0.18</v>
      </c>
      <c r="K9159" s="9">
        <f t="shared" si="3"/>
        <v>37319.86</v>
      </c>
      <c r="L9159" s="11" t="s">
        <v>58</v>
      </c>
      <c r="M9159" s="13" t="s">
        <v>96</v>
      </c>
      <c r="N9159" s="6"/>
      <c r="O9159" s="6"/>
    </row>
    <row r="9160" ht="17.25" customHeight="1">
      <c r="A9160" s="7">
        <v>9159.0</v>
      </c>
      <c r="B9160" s="8">
        <v>42278.0</v>
      </c>
      <c r="C9160" s="9" t="s">
        <v>56</v>
      </c>
      <c r="D9160" s="10" t="s">
        <v>9163</v>
      </c>
      <c r="E9160" s="9" t="str">
        <f t="shared" si="1"/>
        <v>Surco,Lima,Lima</v>
      </c>
      <c r="F9160" s="9" t="s">
        <v>15</v>
      </c>
      <c r="G9160" s="9">
        <v>64.0</v>
      </c>
      <c r="H9160" s="9">
        <f>VENTAS!$I9160-(VENTAS!$I9160*0.4)</f>
        <v>12155.4</v>
      </c>
      <c r="I9160" s="9">
        <v>20259.0</v>
      </c>
      <c r="J9160" s="9">
        <f t="shared" si="2"/>
        <v>0.18</v>
      </c>
      <c r="K9160" s="9">
        <f t="shared" si="3"/>
        <v>23905.62</v>
      </c>
      <c r="L9160" s="11" t="s">
        <v>58</v>
      </c>
      <c r="M9160" s="9" t="s">
        <v>69</v>
      </c>
      <c r="N9160" s="6"/>
      <c r="O9160" s="6"/>
    </row>
    <row r="9161" ht="17.25" customHeight="1">
      <c r="A9161" s="7">
        <v>9160.0</v>
      </c>
      <c r="B9161" s="12">
        <v>42278.0</v>
      </c>
      <c r="C9161" s="13" t="s">
        <v>56</v>
      </c>
      <c r="D9161" s="14" t="s">
        <v>9164</v>
      </c>
      <c r="E9161" s="9" t="str">
        <f t="shared" si="1"/>
        <v>Surco,Lima,Lima</v>
      </c>
      <c r="F9161" s="13" t="s">
        <v>15</v>
      </c>
      <c r="G9161" s="9">
        <v>66.0</v>
      </c>
      <c r="H9161" s="9">
        <f>VENTAS!$I9161-(VENTAS!$I9161*0.4)</f>
        <v>20191.2</v>
      </c>
      <c r="I9161" s="9">
        <v>33652.0</v>
      </c>
      <c r="J9161" s="9">
        <f t="shared" si="2"/>
        <v>0.18</v>
      </c>
      <c r="K9161" s="9">
        <f t="shared" si="3"/>
        <v>39709.36</v>
      </c>
      <c r="L9161" s="11" t="s">
        <v>58</v>
      </c>
      <c r="M9161" s="13" t="s">
        <v>69</v>
      </c>
      <c r="N9161" s="6"/>
      <c r="O9161" s="6"/>
    </row>
    <row r="9162" ht="17.25" customHeight="1">
      <c r="A9162" s="7">
        <v>9161.0</v>
      </c>
      <c r="B9162" s="8">
        <v>42278.0</v>
      </c>
      <c r="C9162" s="9" t="s">
        <v>56</v>
      </c>
      <c r="D9162" s="10" t="s">
        <v>9165</v>
      </c>
      <c r="E9162" s="9" t="str">
        <f t="shared" si="1"/>
        <v>Surco,Lima,Lima</v>
      </c>
      <c r="F9162" s="9" t="s">
        <v>15</v>
      </c>
      <c r="G9162" s="9">
        <v>129.0</v>
      </c>
      <c r="H9162" s="9">
        <f>VENTAS!$I9162-(VENTAS!$I9162*0.4)</f>
        <v>16360.2</v>
      </c>
      <c r="I9162" s="9">
        <v>27267.0</v>
      </c>
      <c r="J9162" s="9">
        <f t="shared" si="2"/>
        <v>0.18</v>
      </c>
      <c r="K9162" s="9">
        <f t="shared" si="3"/>
        <v>32175.06</v>
      </c>
      <c r="L9162" s="11" t="s">
        <v>58</v>
      </c>
      <c r="M9162" s="9" t="s">
        <v>69</v>
      </c>
      <c r="N9162" s="6"/>
      <c r="O9162" s="6"/>
    </row>
    <row r="9163" ht="17.25" customHeight="1">
      <c r="A9163" s="7">
        <v>9162.0</v>
      </c>
      <c r="B9163" s="12">
        <v>42278.0</v>
      </c>
      <c r="C9163" s="13" t="s">
        <v>56</v>
      </c>
      <c r="D9163" s="14" t="s">
        <v>9166</v>
      </c>
      <c r="E9163" s="9" t="str">
        <f t="shared" si="1"/>
        <v>Surco,Lima,Lima</v>
      </c>
      <c r="F9163" s="13" t="s">
        <v>15</v>
      </c>
      <c r="G9163" s="9">
        <v>71.0</v>
      </c>
      <c r="H9163" s="9">
        <f>VENTAS!$I9163-(VENTAS!$I9163*0.4)</f>
        <v>14091</v>
      </c>
      <c r="I9163" s="9">
        <v>23485.0</v>
      </c>
      <c r="J9163" s="9">
        <f t="shared" si="2"/>
        <v>0.18</v>
      </c>
      <c r="K9163" s="9">
        <f t="shared" si="3"/>
        <v>27712.3</v>
      </c>
      <c r="L9163" s="11" t="s">
        <v>58</v>
      </c>
      <c r="M9163" s="13" t="s">
        <v>69</v>
      </c>
      <c r="N9163" s="6"/>
      <c r="O9163" s="6"/>
    </row>
    <row r="9164" ht="17.25" customHeight="1">
      <c r="A9164" s="7">
        <v>9163.0</v>
      </c>
      <c r="B9164" s="8">
        <v>42278.0</v>
      </c>
      <c r="C9164" s="9" t="s">
        <v>18</v>
      </c>
      <c r="D9164" s="10" t="s">
        <v>9167</v>
      </c>
      <c r="E9164" s="9" t="str">
        <f t="shared" si="1"/>
        <v>San Miguel, Lima, Lima</v>
      </c>
      <c r="F9164" s="9" t="s">
        <v>15</v>
      </c>
      <c r="G9164" s="9">
        <v>154.0</v>
      </c>
      <c r="H9164" s="9">
        <f>VENTAS!$I9164-(VENTAS!$I9164*0.4)</f>
        <v>14272.8</v>
      </c>
      <c r="I9164" s="9">
        <v>23788.0</v>
      </c>
      <c r="J9164" s="9">
        <f t="shared" si="2"/>
        <v>0.18</v>
      </c>
      <c r="K9164" s="9">
        <f t="shared" si="3"/>
        <v>28069.84</v>
      </c>
      <c r="L9164" s="11" t="s">
        <v>16</v>
      </c>
      <c r="M9164" s="9" t="s">
        <v>17</v>
      </c>
      <c r="N9164" s="6"/>
      <c r="O9164" s="6"/>
    </row>
    <row r="9165" ht="17.25" customHeight="1">
      <c r="A9165" s="7">
        <v>9164.0</v>
      </c>
      <c r="B9165" s="12">
        <v>42278.0</v>
      </c>
      <c r="C9165" s="13" t="s">
        <v>18</v>
      </c>
      <c r="D9165" s="14" t="s">
        <v>9168</v>
      </c>
      <c r="E9165" s="9" t="str">
        <f t="shared" si="1"/>
        <v>San Miguel, Lima, Lima</v>
      </c>
      <c r="F9165" s="13" t="s">
        <v>15</v>
      </c>
      <c r="G9165" s="9">
        <v>31.0</v>
      </c>
      <c r="H9165" s="9">
        <f>VENTAS!$I9165-(VENTAS!$I9165*0.4)</f>
        <v>20685.6</v>
      </c>
      <c r="I9165" s="9">
        <v>34476.0</v>
      </c>
      <c r="J9165" s="9">
        <f t="shared" si="2"/>
        <v>0.18</v>
      </c>
      <c r="K9165" s="9">
        <f t="shared" si="3"/>
        <v>40681.68</v>
      </c>
      <c r="L9165" s="11" t="s">
        <v>16</v>
      </c>
      <c r="M9165" s="13" t="s">
        <v>17</v>
      </c>
      <c r="N9165" s="6"/>
      <c r="O9165" s="6"/>
    </row>
    <row r="9166" ht="17.25" customHeight="1">
      <c r="A9166" s="7">
        <v>9165.0</v>
      </c>
      <c r="B9166" s="8">
        <v>42278.0</v>
      </c>
      <c r="C9166" s="9" t="s">
        <v>18</v>
      </c>
      <c r="D9166" s="10" t="s">
        <v>9169</v>
      </c>
      <c r="E9166" s="9" t="str">
        <f t="shared" si="1"/>
        <v>San Miguel, Lima, Lima</v>
      </c>
      <c r="F9166" s="9" t="s">
        <v>15</v>
      </c>
      <c r="G9166" s="9">
        <v>97.0</v>
      </c>
      <c r="H9166" s="9">
        <f>VENTAS!$I9166-(VENTAS!$I9166*0.4)</f>
        <v>22010.4</v>
      </c>
      <c r="I9166" s="9">
        <v>36684.0</v>
      </c>
      <c r="J9166" s="9">
        <f t="shared" si="2"/>
        <v>0.18</v>
      </c>
      <c r="K9166" s="9">
        <f t="shared" si="3"/>
        <v>43287.12</v>
      </c>
      <c r="L9166" s="11" t="s">
        <v>16</v>
      </c>
      <c r="M9166" s="9" t="s">
        <v>17</v>
      </c>
      <c r="N9166" s="6"/>
      <c r="O9166" s="6"/>
    </row>
    <row r="9167" ht="17.25" customHeight="1">
      <c r="A9167" s="7">
        <v>9166.0</v>
      </c>
      <c r="B9167" s="12">
        <v>42278.0</v>
      </c>
      <c r="C9167" s="13" t="s">
        <v>18</v>
      </c>
      <c r="D9167" s="14" t="s">
        <v>9170</v>
      </c>
      <c r="E9167" s="9" t="str">
        <f t="shared" si="1"/>
        <v>San Miguel, Lima, Lima</v>
      </c>
      <c r="F9167" s="13" t="s">
        <v>15</v>
      </c>
      <c r="G9167" s="9">
        <v>160.0</v>
      </c>
      <c r="H9167" s="9">
        <f>VENTAS!$I9167-(VENTAS!$I9167*0.4)</f>
        <v>19205.4</v>
      </c>
      <c r="I9167" s="9">
        <v>32009.0</v>
      </c>
      <c r="J9167" s="9">
        <f t="shared" si="2"/>
        <v>0.18</v>
      </c>
      <c r="K9167" s="9">
        <f t="shared" si="3"/>
        <v>37770.62</v>
      </c>
      <c r="L9167" s="11" t="s">
        <v>16</v>
      </c>
      <c r="M9167" s="13" t="s">
        <v>17</v>
      </c>
      <c r="N9167" s="6"/>
      <c r="O9167" s="6"/>
    </row>
    <row r="9168" ht="17.25" customHeight="1">
      <c r="A9168" s="7">
        <v>9167.0</v>
      </c>
      <c r="B9168" s="8">
        <v>42277.0</v>
      </c>
      <c r="C9168" s="9" t="s">
        <v>80</v>
      </c>
      <c r="D9168" s="10" t="s">
        <v>9171</v>
      </c>
      <c r="E9168" s="9" t="str">
        <f t="shared" si="1"/>
        <v>Ate,Lima,Lima</v>
      </c>
      <c r="F9168" s="9" t="s">
        <v>15</v>
      </c>
      <c r="G9168" s="9">
        <v>2.0</v>
      </c>
      <c r="H9168" s="9">
        <f>VENTAS!$I9168-(VENTAS!$I9168*0.4)</f>
        <v>19938.6</v>
      </c>
      <c r="I9168" s="9">
        <v>33231.0</v>
      </c>
      <c r="J9168" s="9">
        <f t="shared" si="2"/>
        <v>0.18</v>
      </c>
      <c r="K9168" s="9">
        <f t="shared" si="3"/>
        <v>39212.58</v>
      </c>
      <c r="L9168" s="11" t="s">
        <v>20</v>
      </c>
      <c r="M9168" s="9" t="s">
        <v>44</v>
      </c>
      <c r="N9168" s="6"/>
      <c r="O9168" s="6"/>
    </row>
    <row r="9169" ht="17.25" customHeight="1">
      <c r="A9169" s="7">
        <v>9168.0</v>
      </c>
      <c r="B9169" s="12">
        <v>42277.0</v>
      </c>
      <c r="C9169" s="13" t="s">
        <v>80</v>
      </c>
      <c r="D9169" s="14" t="s">
        <v>9172</v>
      </c>
      <c r="E9169" s="9" t="str">
        <f t="shared" si="1"/>
        <v>Ate,Lima,Lima</v>
      </c>
      <c r="F9169" s="13" t="s">
        <v>15</v>
      </c>
      <c r="G9169" s="9">
        <v>172.0</v>
      </c>
      <c r="H9169" s="9">
        <f>VENTAS!$I9169-(VENTAS!$I9169*0.4)</f>
        <v>12856.2</v>
      </c>
      <c r="I9169" s="9">
        <v>21427.0</v>
      </c>
      <c r="J9169" s="9">
        <f t="shared" si="2"/>
        <v>0.18</v>
      </c>
      <c r="K9169" s="9">
        <f t="shared" si="3"/>
        <v>25283.86</v>
      </c>
      <c r="L9169" s="11" t="s">
        <v>20</v>
      </c>
      <c r="M9169" s="13" t="s">
        <v>44</v>
      </c>
      <c r="N9169" s="6"/>
      <c r="O9169" s="6"/>
    </row>
    <row r="9170" ht="17.25" customHeight="1">
      <c r="A9170" s="7">
        <v>9169.0</v>
      </c>
      <c r="B9170" s="8">
        <v>42277.0</v>
      </c>
      <c r="C9170" s="9" t="s">
        <v>80</v>
      </c>
      <c r="D9170" s="10" t="s">
        <v>9173</v>
      </c>
      <c r="E9170" s="9" t="str">
        <f t="shared" si="1"/>
        <v>Ate,Lima,Lima</v>
      </c>
      <c r="F9170" s="9" t="s">
        <v>15</v>
      </c>
      <c r="G9170" s="9">
        <v>41.0</v>
      </c>
      <c r="H9170" s="9">
        <f>VENTAS!$I9170-(VENTAS!$I9170*0.4)</f>
        <v>15334.2</v>
      </c>
      <c r="I9170" s="9">
        <v>25557.0</v>
      </c>
      <c r="J9170" s="9">
        <f t="shared" si="2"/>
        <v>0.18</v>
      </c>
      <c r="K9170" s="9">
        <f t="shared" si="3"/>
        <v>30157.26</v>
      </c>
      <c r="L9170" s="11" t="s">
        <v>20</v>
      </c>
      <c r="M9170" s="9" t="s">
        <v>44</v>
      </c>
      <c r="N9170" s="6"/>
      <c r="O9170" s="6"/>
    </row>
    <row r="9171" ht="17.25" customHeight="1">
      <c r="A9171" s="7">
        <v>9170.0</v>
      </c>
      <c r="B9171" s="12">
        <v>42277.0</v>
      </c>
      <c r="C9171" s="13" t="s">
        <v>80</v>
      </c>
      <c r="D9171" s="14" t="s">
        <v>9174</v>
      </c>
      <c r="E9171" s="9" t="str">
        <f t="shared" si="1"/>
        <v>Ate,Lima,Lima</v>
      </c>
      <c r="F9171" s="13" t="s">
        <v>15</v>
      </c>
      <c r="G9171" s="9">
        <v>111.0</v>
      </c>
      <c r="H9171" s="9">
        <f>VENTAS!$I9171-(VENTAS!$I9171*0.4)</f>
        <v>16336.2</v>
      </c>
      <c r="I9171" s="9">
        <v>27227.0</v>
      </c>
      <c r="J9171" s="9">
        <f t="shared" si="2"/>
        <v>0.18</v>
      </c>
      <c r="K9171" s="9">
        <f t="shared" si="3"/>
        <v>32127.86</v>
      </c>
      <c r="L9171" s="11" t="s">
        <v>20</v>
      </c>
      <c r="M9171" s="13" t="s">
        <v>44</v>
      </c>
      <c r="N9171" s="6"/>
      <c r="O9171" s="6"/>
    </row>
    <row r="9172" ht="17.25" customHeight="1">
      <c r="A9172" s="7">
        <v>9171.0</v>
      </c>
      <c r="B9172" s="8">
        <v>42277.0</v>
      </c>
      <c r="C9172" s="9" t="s">
        <v>25</v>
      </c>
      <c r="D9172" s="10" t="s">
        <v>9175</v>
      </c>
      <c r="E9172" s="9" t="str">
        <f t="shared" si="1"/>
        <v>Surco,Lima,Lima</v>
      </c>
      <c r="F9172" s="9" t="s">
        <v>15</v>
      </c>
      <c r="G9172" s="9">
        <v>62.0</v>
      </c>
      <c r="H9172" s="9">
        <f>VENTAS!$I9172-(VENTAS!$I9172*0.4)</f>
        <v>11295.6</v>
      </c>
      <c r="I9172" s="9">
        <v>18826.0</v>
      </c>
      <c r="J9172" s="9">
        <f t="shared" si="2"/>
        <v>0.18</v>
      </c>
      <c r="K9172" s="9">
        <f t="shared" si="3"/>
        <v>22214.68</v>
      </c>
      <c r="L9172" s="11" t="s">
        <v>58</v>
      </c>
      <c r="M9172" s="9" t="s">
        <v>130</v>
      </c>
      <c r="N9172" s="6"/>
      <c r="O9172" s="6"/>
    </row>
    <row r="9173" ht="17.25" customHeight="1">
      <c r="A9173" s="7">
        <v>9172.0</v>
      </c>
      <c r="B9173" s="12">
        <v>42277.0</v>
      </c>
      <c r="C9173" s="13" t="s">
        <v>25</v>
      </c>
      <c r="D9173" s="14" t="s">
        <v>9176</v>
      </c>
      <c r="E9173" s="9" t="str">
        <f t="shared" si="1"/>
        <v>Surco,Lima,Lima</v>
      </c>
      <c r="F9173" s="13" t="s">
        <v>15</v>
      </c>
      <c r="G9173" s="9">
        <v>162.0</v>
      </c>
      <c r="H9173" s="9">
        <f>VENTAS!$I9173-(VENTAS!$I9173*0.4)</f>
        <v>17723.4</v>
      </c>
      <c r="I9173" s="9">
        <v>29539.0</v>
      </c>
      <c r="J9173" s="9">
        <f t="shared" si="2"/>
        <v>0.18</v>
      </c>
      <c r="K9173" s="9">
        <f t="shared" si="3"/>
        <v>34856.02</v>
      </c>
      <c r="L9173" s="11" t="s">
        <v>58</v>
      </c>
      <c r="M9173" s="13" t="s">
        <v>130</v>
      </c>
      <c r="N9173" s="6"/>
      <c r="O9173" s="6"/>
    </row>
    <row r="9174" ht="17.25" customHeight="1">
      <c r="A9174" s="7">
        <v>9173.0</v>
      </c>
      <c r="B9174" s="8">
        <v>42277.0</v>
      </c>
      <c r="C9174" s="9" t="s">
        <v>25</v>
      </c>
      <c r="D9174" s="10" t="s">
        <v>9177</v>
      </c>
      <c r="E9174" s="9" t="str">
        <f t="shared" si="1"/>
        <v>Surco,Lima,Lima</v>
      </c>
      <c r="F9174" s="9" t="s">
        <v>15</v>
      </c>
      <c r="G9174" s="9">
        <v>146.0</v>
      </c>
      <c r="H9174" s="9">
        <f>VENTAS!$I9174-(VENTAS!$I9174*0.4)</f>
        <v>13968.6</v>
      </c>
      <c r="I9174" s="9">
        <v>23281.0</v>
      </c>
      <c r="J9174" s="9">
        <f t="shared" si="2"/>
        <v>0.18</v>
      </c>
      <c r="K9174" s="9">
        <f t="shared" si="3"/>
        <v>27471.58</v>
      </c>
      <c r="L9174" s="11" t="s">
        <v>58</v>
      </c>
      <c r="M9174" s="9" t="s">
        <v>130</v>
      </c>
      <c r="N9174" s="6"/>
      <c r="O9174" s="6"/>
    </row>
    <row r="9175" ht="17.25" customHeight="1">
      <c r="A9175" s="7">
        <v>9174.0</v>
      </c>
      <c r="B9175" s="12">
        <v>42277.0</v>
      </c>
      <c r="C9175" s="13" t="s">
        <v>25</v>
      </c>
      <c r="D9175" s="14" t="s">
        <v>9178</v>
      </c>
      <c r="E9175" s="9" t="str">
        <f t="shared" si="1"/>
        <v>Surco,Lima,Lima</v>
      </c>
      <c r="F9175" s="13" t="s">
        <v>15</v>
      </c>
      <c r="G9175" s="9">
        <v>141.0</v>
      </c>
      <c r="H9175" s="9">
        <f>VENTAS!$I9175-(VENTAS!$I9175*0.4)</f>
        <v>21148.2</v>
      </c>
      <c r="I9175" s="9">
        <v>35247.0</v>
      </c>
      <c r="J9175" s="9">
        <f t="shared" si="2"/>
        <v>0.18</v>
      </c>
      <c r="K9175" s="9">
        <f t="shared" si="3"/>
        <v>41591.46</v>
      </c>
      <c r="L9175" s="11" t="s">
        <v>58</v>
      </c>
      <c r="M9175" s="13" t="s">
        <v>130</v>
      </c>
      <c r="N9175" s="6"/>
      <c r="O9175" s="6"/>
    </row>
    <row r="9176" ht="17.25" customHeight="1">
      <c r="A9176" s="7">
        <v>9175.0</v>
      </c>
      <c r="B9176" s="8">
        <v>42277.0</v>
      </c>
      <c r="C9176" s="9" t="s">
        <v>25</v>
      </c>
      <c r="D9176" s="10" t="s">
        <v>9179</v>
      </c>
      <c r="E9176" s="9" t="str">
        <f t="shared" si="1"/>
        <v>Surco,Lima,Lima</v>
      </c>
      <c r="F9176" s="9" t="s">
        <v>15</v>
      </c>
      <c r="G9176" s="9">
        <v>37.0</v>
      </c>
      <c r="H9176" s="9">
        <f>VENTAS!$I9176-(VENTAS!$I9176*0.4)</f>
        <v>14619.6</v>
      </c>
      <c r="I9176" s="9">
        <v>24366.0</v>
      </c>
      <c r="J9176" s="9">
        <f t="shared" si="2"/>
        <v>0.18</v>
      </c>
      <c r="K9176" s="9">
        <f t="shared" si="3"/>
        <v>28751.88</v>
      </c>
      <c r="L9176" s="11" t="s">
        <v>58</v>
      </c>
      <c r="M9176" s="9" t="s">
        <v>91</v>
      </c>
      <c r="N9176" s="6"/>
      <c r="O9176" s="6"/>
    </row>
    <row r="9177" ht="17.25" customHeight="1">
      <c r="A9177" s="7">
        <v>9176.0</v>
      </c>
      <c r="B9177" s="12">
        <v>42277.0</v>
      </c>
      <c r="C9177" s="13" t="s">
        <v>25</v>
      </c>
      <c r="D9177" s="14" t="s">
        <v>9180</v>
      </c>
      <c r="E9177" s="9" t="str">
        <f t="shared" si="1"/>
        <v>Surco,Lima,Lima</v>
      </c>
      <c r="F9177" s="13" t="s">
        <v>15</v>
      </c>
      <c r="G9177" s="9">
        <v>78.0</v>
      </c>
      <c r="H9177" s="9">
        <f>VENTAS!$I9177-(VENTAS!$I9177*0.4)</f>
        <v>13260.6</v>
      </c>
      <c r="I9177" s="9">
        <v>22101.0</v>
      </c>
      <c r="J9177" s="9">
        <f t="shared" si="2"/>
        <v>0.18</v>
      </c>
      <c r="K9177" s="9">
        <f t="shared" si="3"/>
        <v>26079.18</v>
      </c>
      <c r="L9177" s="11" t="s">
        <v>58</v>
      </c>
      <c r="M9177" s="13" t="s">
        <v>91</v>
      </c>
      <c r="N9177" s="6"/>
      <c r="O9177" s="6"/>
    </row>
    <row r="9178" ht="17.25" customHeight="1">
      <c r="A9178" s="7">
        <v>9177.0</v>
      </c>
      <c r="B9178" s="8">
        <v>42277.0</v>
      </c>
      <c r="C9178" s="9" t="s">
        <v>25</v>
      </c>
      <c r="D9178" s="10" t="s">
        <v>9181</v>
      </c>
      <c r="E9178" s="9" t="str">
        <f t="shared" si="1"/>
        <v>Surco,Lima,Lima</v>
      </c>
      <c r="F9178" s="9" t="s">
        <v>15</v>
      </c>
      <c r="G9178" s="9">
        <v>119.0</v>
      </c>
      <c r="H9178" s="9">
        <f>VENTAS!$I9178-(VENTAS!$I9178*0.4)</f>
        <v>12594.6</v>
      </c>
      <c r="I9178" s="9">
        <v>20991.0</v>
      </c>
      <c r="J9178" s="9">
        <f t="shared" si="2"/>
        <v>0.18</v>
      </c>
      <c r="K9178" s="9">
        <f t="shared" si="3"/>
        <v>24769.38</v>
      </c>
      <c r="L9178" s="11" t="s">
        <v>58</v>
      </c>
      <c r="M9178" s="9" t="s">
        <v>91</v>
      </c>
      <c r="N9178" s="6"/>
      <c r="O9178" s="6"/>
    </row>
    <row r="9179" ht="17.25" customHeight="1">
      <c r="A9179" s="7">
        <v>9178.0</v>
      </c>
      <c r="B9179" s="12">
        <v>42277.0</v>
      </c>
      <c r="C9179" s="13" t="s">
        <v>25</v>
      </c>
      <c r="D9179" s="14" t="s">
        <v>9182</v>
      </c>
      <c r="E9179" s="9" t="str">
        <f t="shared" si="1"/>
        <v>Surco,Lima,Lima</v>
      </c>
      <c r="F9179" s="13" t="s">
        <v>15</v>
      </c>
      <c r="G9179" s="9">
        <v>30.0</v>
      </c>
      <c r="H9179" s="9">
        <f>VENTAS!$I9179-(VENTAS!$I9179*0.4)</f>
        <v>21018.6</v>
      </c>
      <c r="I9179" s="9">
        <v>35031.0</v>
      </c>
      <c r="J9179" s="9">
        <f t="shared" si="2"/>
        <v>0.18</v>
      </c>
      <c r="K9179" s="9">
        <f t="shared" si="3"/>
        <v>41336.58</v>
      </c>
      <c r="L9179" s="11" t="s">
        <v>58</v>
      </c>
      <c r="M9179" s="13" t="s">
        <v>91</v>
      </c>
      <c r="N9179" s="6"/>
      <c r="O9179" s="6"/>
    </row>
    <row r="9180" ht="17.25" customHeight="1">
      <c r="A9180" s="7">
        <v>9179.0</v>
      </c>
      <c r="B9180" s="8">
        <v>42277.0</v>
      </c>
      <c r="C9180" s="9" t="s">
        <v>25</v>
      </c>
      <c r="D9180" s="10" t="s">
        <v>9183</v>
      </c>
      <c r="E9180" s="9" t="str">
        <f t="shared" si="1"/>
        <v>Surco,Lima,Lima</v>
      </c>
      <c r="F9180" s="9" t="s">
        <v>15</v>
      </c>
      <c r="G9180" s="9">
        <v>136.0</v>
      </c>
      <c r="H9180" s="9">
        <f>VENTAS!$I9180-(VENTAS!$I9180*0.4)</f>
        <v>23694.6</v>
      </c>
      <c r="I9180" s="9">
        <v>39491.0</v>
      </c>
      <c r="J9180" s="9">
        <f t="shared" si="2"/>
        <v>0.18</v>
      </c>
      <c r="K9180" s="9">
        <f t="shared" si="3"/>
        <v>46599.38</v>
      </c>
      <c r="L9180" s="11" t="s">
        <v>58</v>
      </c>
      <c r="M9180" s="9" t="s">
        <v>86</v>
      </c>
      <c r="N9180" s="6"/>
      <c r="O9180" s="6"/>
    </row>
    <row r="9181" ht="17.25" customHeight="1">
      <c r="A9181" s="7">
        <v>9180.0</v>
      </c>
      <c r="B9181" s="12">
        <v>42277.0</v>
      </c>
      <c r="C9181" s="13" t="s">
        <v>25</v>
      </c>
      <c r="D9181" s="14" t="s">
        <v>9184</v>
      </c>
      <c r="E9181" s="9" t="str">
        <f t="shared" si="1"/>
        <v>Surco,Lima,Lima</v>
      </c>
      <c r="F9181" s="13" t="s">
        <v>15</v>
      </c>
      <c r="G9181" s="9">
        <v>131.0</v>
      </c>
      <c r="H9181" s="9">
        <f>VENTAS!$I9181-(VENTAS!$I9181*0.4)</f>
        <v>20231.4</v>
      </c>
      <c r="I9181" s="9">
        <v>33719.0</v>
      </c>
      <c r="J9181" s="9">
        <f t="shared" si="2"/>
        <v>0.18</v>
      </c>
      <c r="K9181" s="9">
        <f t="shared" si="3"/>
        <v>39788.42</v>
      </c>
      <c r="L9181" s="11" t="s">
        <v>58</v>
      </c>
      <c r="M9181" s="13" t="s">
        <v>86</v>
      </c>
      <c r="N9181" s="6"/>
      <c r="O9181" s="6"/>
    </row>
    <row r="9182" ht="17.25" customHeight="1">
      <c r="A9182" s="7">
        <v>9181.0</v>
      </c>
      <c r="B9182" s="8">
        <v>42277.0</v>
      </c>
      <c r="C9182" s="9" t="s">
        <v>25</v>
      </c>
      <c r="D9182" s="10" t="s">
        <v>9185</v>
      </c>
      <c r="E9182" s="9" t="str">
        <f t="shared" si="1"/>
        <v>Surco,Lima,Lima</v>
      </c>
      <c r="F9182" s="9" t="s">
        <v>15</v>
      </c>
      <c r="G9182" s="9">
        <v>4.0</v>
      </c>
      <c r="H9182" s="9">
        <f>VENTAS!$I9182-(VENTAS!$I9182*0.4)</f>
        <v>22716</v>
      </c>
      <c r="I9182" s="9">
        <v>37860.0</v>
      </c>
      <c r="J9182" s="9">
        <f t="shared" si="2"/>
        <v>0.18</v>
      </c>
      <c r="K9182" s="9">
        <f t="shared" si="3"/>
        <v>44674.8</v>
      </c>
      <c r="L9182" s="11" t="s">
        <v>58</v>
      </c>
      <c r="M9182" s="9" t="s">
        <v>86</v>
      </c>
      <c r="N9182" s="6"/>
      <c r="O9182" s="6"/>
    </row>
    <row r="9183" ht="17.25" customHeight="1">
      <c r="A9183" s="7">
        <v>9182.0</v>
      </c>
      <c r="B9183" s="12">
        <v>42277.0</v>
      </c>
      <c r="C9183" s="13" t="s">
        <v>25</v>
      </c>
      <c r="D9183" s="14" t="s">
        <v>9186</v>
      </c>
      <c r="E9183" s="9" t="str">
        <f t="shared" si="1"/>
        <v>Surco,Lima,Lima</v>
      </c>
      <c r="F9183" s="13" t="s">
        <v>15</v>
      </c>
      <c r="G9183" s="9">
        <v>85.0</v>
      </c>
      <c r="H9183" s="9">
        <f>VENTAS!$I9183-(VENTAS!$I9183*0.4)</f>
        <v>17596.2</v>
      </c>
      <c r="I9183" s="9">
        <v>29327.0</v>
      </c>
      <c r="J9183" s="9">
        <f t="shared" si="2"/>
        <v>0.18</v>
      </c>
      <c r="K9183" s="9">
        <f t="shared" si="3"/>
        <v>34605.86</v>
      </c>
      <c r="L9183" s="11" t="s">
        <v>58</v>
      </c>
      <c r="M9183" s="13" t="s">
        <v>86</v>
      </c>
      <c r="N9183" s="6"/>
      <c r="O9183" s="6"/>
    </row>
    <row r="9184" ht="17.25" customHeight="1">
      <c r="A9184" s="7">
        <v>9183.0</v>
      </c>
      <c r="B9184" s="8">
        <v>42277.0</v>
      </c>
      <c r="C9184" s="9" t="s">
        <v>52</v>
      </c>
      <c r="D9184" s="10" t="s">
        <v>9187</v>
      </c>
      <c r="E9184" s="9" t="str">
        <f t="shared" si="1"/>
        <v>Surco,Lima,Lima</v>
      </c>
      <c r="F9184" s="9" t="s">
        <v>15</v>
      </c>
      <c r="G9184" s="9">
        <v>88.0</v>
      </c>
      <c r="H9184" s="9">
        <f>VENTAS!$I9184-(VENTAS!$I9184*0.4)</f>
        <v>11269.8</v>
      </c>
      <c r="I9184" s="9">
        <v>18783.0</v>
      </c>
      <c r="J9184" s="9">
        <f t="shared" si="2"/>
        <v>0.18</v>
      </c>
      <c r="K9184" s="9">
        <f t="shared" si="3"/>
        <v>22163.94</v>
      </c>
      <c r="L9184" s="11" t="s">
        <v>58</v>
      </c>
      <c r="M9184" s="9" t="s">
        <v>106</v>
      </c>
      <c r="N9184" s="6"/>
      <c r="O9184" s="6"/>
    </row>
    <row r="9185" ht="17.25" customHeight="1">
      <c r="A9185" s="7">
        <v>9184.0</v>
      </c>
      <c r="B9185" s="12">
        <v>42277.0</v>
      </c>
      <c r="C9185" s="13" t="s">
        <v>52</v>
      </c>
      <c r="D9185" s="14" t="s">
        <v>9188</v>
      </c>
      <c r="E9185" s="9" t="str">
        <f t="shared" si="1"/>
        <v>Surco,Lima,Lima</v>
      </c>
      <c r="F9185" s="13" t="s">
        <v>15</v>
      </c>
      <c r="G9185" s="9">
        <v>32.0</v>
      </c>
      <c r="H9185" s="9">
        <f>VENTAS!$I9185-(VENTAS!$I9185*0.4)</f>
        <v>14200.8</v>
      </c>
      <c r="I9185" s="9">
        <v>23668.0</v>
      </c>
      <c r="J9185" s="9">
        <f t="shared" si="2"/>
        <v>0.18</v>
      </c>
      <c r="K9185" s="9">
        <f t="shared" si="3"/>
        <v>27928.24</v>
      </c>
      <c r="L9185" s="11" t="s">
        <v>58</v>
      </c>
      <c r="M9185" s="13" t="s">
        <v>106</v>
      </c>
      <c r="N9185" s="6"/>
      <c r="O9185" s="6"/>
    </row>
    <row r="9186" ht="17.25" customHeight="1">
      <c r="A9186" s="7">
        <v>9185.0</v>
      </c>
      <c r="B9186" s="8">
        <v>42277.0</v>
      </c>
      <c r="C9186" s="9" t="s">
        <v>52</v>
      </c>
      <c r="D9186" s="10" t="s">
        <v>9189</v>
      </c>
      <c r="E9186" s="9" t="str">
        <f t="shared" si="1"/>
        <v>Surco,Lima,Lima</v>
      </c>
      <c r="F9186" s="9" t="s">
        <v>15</v>
      </c>
      <c r="G9186" s="9">
        <v>89.0</v>
      </c>
      <c r="H9186" s="9">
        <f>VENTAS!$I9186-(VENTAS!$I9186*0.4)</f>
        <v>20534.4</v>
      </c>
      <c r="I9186" s="9">
        <v>34224.0</v>
      </c>
      <c r="J9186" s="9">
        <f t="shared" si="2"/>
        <v>0.18</v>
      </c>
      <c r="K9186" s="9">
        <f t="shared" si="3"/>
        <v>40384.32</v>
      </c>
      <c r="L9186" s="11" t="s">
        <v>58</v>
      </c>
      <c r="M9186" s="9" t="s">
        <v>106</v>
      </c>
      <c r="N9186" s="6"/>
      <c r="O9186" s="6"/>
    </row>
    <row r="9187" ht="17.25" customHeight="1">
      <c r="A9187" s="7">
        <v>9186.0</v>
      </c>
      <c r="B9187" s="12">
        <v>42277.0</v>
      </c>
      <c r="C9187" s="13" t="s">
        <v>52</v>
      </c>
      <c r="D9187" s="14" t="s">
        <v>9190</v>
      </c>
      <c r="E9187" s="9" t="str">
        <f t="shared" si="1"/>
        <v>Surco,Lima,Lima</v>
      </c>
      <c r="F9187" s="13" t="s">
        <v>15</v>
      </c>
      <c r="G9187" s="9">
        <v>39.0</v>
      </c>
      <c r="H9187" s="9">
        <f>VENTAS!$I9187-(VENTAS!$I9187*0.4)</f>
        <v>21699.6</v>
      </c>
      <c r="I9187" s="9">
        <v>36166.0</v>
      </c>
      <c r="J9187" s="9">
        <f t="shared" si="2"/>
        <v>0.18</v>
      </c>
      <c r="K9187" s="9">
        <f t="shared" si="3"/>
        <v>42675.88</v>
      </c>
      <c r="L9187" s="11" t="s">
        <v>58</v>
      </c>
      <c r="M9187" s="13" t="s">
        <v>106</v>
      </c>
      <c r="N9187" s="6"/>
      <c r="O9187" s="6"/>
    </row>
    <row r="9188" ht="17.25" customHeight="1">
      <c r="A9188" s="7">
        <v>9187.0</v>
      </c>
      <c r="B9188" s="8">
        <v>42277.0</v>
      </c>
      <c r="C9188" s="9" t="s">
        <v>52</v>
      </c>
      <c r="D9188" s="10" t="s">
        <v>9191</v>
      </c>
      <c r="E9188" s="9" t="str">
        <f t="shared" si="1"/>
        <v>La Molina,Lima, Lima</v>
      </c>
      <c r="F9188" s="9" t="s">
        <v>15</v>
      </c>
      <c r="G9188" s="9">
        <v>111.0</v>
      </c>
      <c r="H9188" s="9">
        <f>VENTAS!$I9188-(VENTAS!$I9188*0.4)</f>
        <v>19284</v>
      </c>
      <c r="I9188" s="9">
        <v>32140.0</v>
      </c>
      <c r="J9188" s="9">
        <f t="shared" si="2"/>
        <v>0.18</v>
      </c>
      <c r="K9188" s="9">
        <f t="shared" si="3"/>
        <v>37925.2</v>
      </c>
      <c r="L9188" s="11" t="s">
        <v>27</v>
      </c>
      <c r="M9188" s="9" t="s">
        <v>28</v>
      </c>
      <c r="N9188" s="6"/>
      <c r="O9188" s="6"/>
    </row>
    <row r="9189" ht="17.25" customHeight="1">
      <c r="A9189" s="7">
        <v>9188.0</v>
      </c>
      <c r="B9189" s="12">
        <v>42277.0</v>
      </c>
      <c r="C9189" s="13" t="s">
        <v>52</v>
      </c>
      <c r="D9189" s="14" t="s">
        <v>9192</v>
      </c>
      <c r="E9189" s="9" t="str">
        <f t="shared" si="1"/>
        <v>La Molina,Lima, Lima</v>
      </c>
      <c r="F9189" s="13" t="s">
        <v>15</v>
      </c>
      <c r="G9189" s="9">
        <v>74.0</v>
      </c>
      <c r="H9189" s="9">
        <f>VENTAS!$I9189-(VENTAS!$I9189*0.4)</f>
        <v>20706.6</v>
      </c>
      <c r="I9189" s="9">
        <v>34511.0</v>
      </c>
      <c r="J9189" s="9">
        <f t="shared" si="2"/>
        <v>0.18</v>
      </c>
      <c r="K9189" s="9">
        <f t="shared" si="3"/>
        <v>40722.98</v>
      </c>
      <c r="L9189" s="11" t="s">
        <v>27</v>
      </c>
      <c r="M9189" s="13" t="s">
        <v>28</v>
      </c>
      <c r="N9189" s="6"/>
      <c r="O9189" s="6"/>
    </row>
    <row r="9190" ht="17.25" customHeight="1">
      <c r="A9190" s="7">
        <v>9189.0</v>
      </c>
      <c r="B9190" s="8">
        <v>42277.0</v>
      </c>
      <c r="C9190" s="9" t="s">
        <v>52</v>
      </c>
      <c r="D9190" s="10" t="s">
        <v>9193</v>
      </c>
      <c r="E9190" s="9" t="str">
        <f t="shared" si="1"/>
        <v>La Molina,Lima, Lima</v>
      </c>
      <c r="F9190" s="9" t="s">
        <v>15</v>
      </c>
      <c r="G9190" s="9">
        <v>39.0</v>
      </c>
      <c r="H9190" s="9">
        <f>VENTAS!$I9190-(VENTAS!$I9190*0.4)</f>
        <v>23111.4</v>
      </c>
      <c r="I9190" s="9">
        <v>38519.0</v>
      </c>
      <c r="J9190" s="9">
        <f t="shared" si="2"/>
        <v>0.18</v>
      </c>
      <c r="K9190" s="9">
        <f t="shared" si="3"/>
        <v>45452.42</v>
      </c>
      <c r="L9190" s="11" t="s">
        <v>27</v>
      </c>
      <c r="M9190" s="9" t="s">
        <v>28</v>
      </c>
      <c r="N9190" s="6"/>
      <c r="O9190" s="6"/>
    </row>
    <row r="9191" ht="17.25" customHeight="1">
      <c r="A9191" s="7">
        <v>9190.0</v>
      </c>
      <c r="B9191" s="12">
        <v>42277.0</v>
      </c>
      <c r="C9191" s="13" t="s">
        <v>52</v>
      </c>
      <c r="D9191" s="14" t="s">
        <v>9194</v>
      </c>
      <c r="E9191" s="9" t="str">
        <f t="shared" si="1"/>
        <v>La Molina,Lima, Lima</v>
      </c>
      <c r="F9191" s="13" t="s">
        <v>15</v>
      </c>
      <c r="G9191" s="9">
        <v>105.0</v>
      </c>
      <c r="H9191" s="9">
        <f>VENTAS!$I9191-(VENTAS!$I9191*0.4)</f>
        <v>15303.6</v>
      </c>
      <c r="I9191" s="9">
        <v>25506.0</v>
      </c>
      <c r="J9191" s="9">
        <f t="shared" si="2"/>
        <v>0.18</v>
      </c>
      <c r="K9191" s="9">
        <f t="shared" si="3"/>
        <v>30097.08</v>
      </c>
      <c r="L9191" s="11" t="s">
        <v>27</v>
      </c>
      <c r="M9191" s="13" t="s">
        <v>28</v>
      </c>
      <c r="N9191" s="6"/>
      <c r="O9191" s="6"/>
    </row>
    <row r="9192" ht="17.25" customHeight="1">
      <c r="A9192" s="7">
        <v>9191.0</v>
      </c>
      <c r="B9192" s="8">
        <v>42277.0</v>
      </c>
      <c r="C9192" s="9" t="s">
        <v>63</v>
      </c>
      <c r="D9192" s="10" t="s">
        <v>9195</v>
      </c>
      <c r="E9192" s="9" t="str">
        <f t="shared" si="1"/>
        <v>Ate,Lima,Lima</v>
      </c>
      <c r="F9192" s="9" t="s">
        <v>15</v>
      </c>
      <c r="G9192" s="9">
        <v>62.0</v>
      </c>
      <c r="H9192" s="9">
        <f>VENTAS!$I9192-(VENTAS!$I9192*0.4)</f>
        <v>22135.8</v>
      </c>
      <c r="I9192" s="9">
        <v>36893.0</v>
      </c>
      <c r="J9192" s="9">
        <f t="shared" si="2"/>
        <v>0.18</v>
      </c>
      <c r="K9192" s="9">
        <f t="shared" si="3"/>
        <v>43533.74</v>
      </c>
      <c r="L9192" s="11" t="s">
        <v>20</v>
      </c>
      <c r="M9192" s="9" t="s">
        <v>21</v>
      </c>
      <c r="N9192" s="6"/>
      <c r="O9192" s="6"/>
    </row>
    <row r="9193" ht="17.25" customHeight="1">
      <c r="A9193" s="7">
        <v>9192.0</v>
      </c>
      <c r="B9193" s="12">
        <v>42277.0</v>
      </c>
      <c r="C9193" s="13" t="s">
        <v>63</v>
      </c>
      <c r="D9193" s="14" t="s">
        <v>9196</v>
      </c>
      <c r="E9193" s="9" t="str">
        <f t="shared" si="1"/>
        <v>Ate,Lima,Lima</v>
      </c>
      <c r="F9193" s="13" t="s">
        <v>15</v>
      </c>
      <c r="G9193" s="9">
        <v>161.0</v>
      </c>
      <c r="H9193" s="9">
        <f>VENTAS!$I9193-(VENTAS!$I9193*0.4)</f>
        <v>19713.6</v>
      </c>
      <c r="I9193" s="9">
        <v>32856.0</v>
      </c>
      <c r="J9193" s="9">
        <f t="shared" si="2"/>
        <v>0.18</v>
      </c>
      <c r="K9193" s="9">
        <f t="shared" si="3"/>
        <v>38770.08</v>
      </c>
      <c r="L9193" s="11" t="s">
        <v>20</v>
      </c>
      <c r="M9193" s="13" t="s">
        <v>21</v>
      </c>
      <c r="N9193" s="6"/>
      <c r="O9193" s="6"/>
    </row>
    <row r="9194" ht="17.25" customHeight="1">
      <c r="A9194" s="7">
        <v>9193.0</v>
      </c>
      <c r="B9194" s="8">
        <v>42277.0</v>
      </c>
      <c r="C9194" s="9" t="s">
        <v>63</v>
      </c>
      <c r="D9194" s="10" t="s">
        <v>9197</v>
      </c>
      <c r="E9194" s="9" t="str">
        <f t="shared" si="1"/>
        <v>Ate,Lima,Lima</v>
      </c>
      <c r="F9194" s="9" t="s">
        <v>15</v>
      </c>
      <c r="G9194" s="9">
        <v>71.0</v>
      </c>
      <c r="H9194" s="9">
        <f>VENTAS!$I9194-(VENTAS!$I9194*0.4)</f>
        <v>22821.6</v>
      </c>
      <c r="I9194" s="9">
        <v>38036.0</v>
      </c>
      <c r="J9194" s="9">
        <f t="shared" si="2"/>
        <v>0.18</v>
      </c>
      <c r="K9194" s="9">
        <f t="shared" si="3"/>
        <v>44882.48</v>
      </c>
      <c r="L9194" s="11" t="s">
        <v>20</v>
      </c>
      <c r="M9194" s="9" t="s">
        <v>21</v>
      </c>
      <c r="N9194" s="6"/>
      <c r="O9194" s="6"/>
    </row>
    <row r="9195" ht="17.25" customHeight="1">
      <c r="A9195" s="7">
        <v>9194.0</v>
      </c>
      <c r="B9195" s="12">
        <v>42277.0</v>
      </c>
      <c r="C9195" s="13" t="s">
        <v>63</v>
      </c>
      <c r="D9195" s="14" t="s">
        <v>9198</v>
      </c>
      <c r="E9195" s="9" t="str">
        <f t="shared" si="1"/>
        <v>Ate,Lima,Lima</v>
      </c>
      <c r="F9195" s="13" t="s">
        <v>15</v>
      </c>
      <c r="G9195" s="9">
        <v>4.0</v>
      </c>
      <c r="H9195" s="9">
        <f>VENTAS!$I9195-(VENTAS!$I9195*0.4)</f>
        <v>17466</v>
      </c>
      <c r="I9195" s="9">
        <v>29110.0</v>
      </c>
      <c r="J9195" s="9">
        <f t="shared" si="2"/>
        <v>0.18</v>
      </c>
      <c r="K9195" s="9">
        <f t="shared" si="3"/>
        <v>34349.8</v>
      </c>
      <c r="L9195" s="11" t="s">
        <v>20</v>
      </c>
      <c r="M9195" s="13" t="s">
        <v>21</v>
      </c>
      <c r="N9195" s="6"/>
      <c r="O9195" s="6"/>
    </row>
    <row r="9196" ht="17.25" customHeight="1">
      <c r="A9196" s="7">
        <v>9195.0</v>
      </c>
      <c r="B9196" s="8">
        <v>42276.0</v>
      </c>
      <c r="C9196" s="9" t="s">
        <v>32</v>
      </c>
      <c r="D9196" s="10" t="s">
        <v>9199</v>
      </c>
      <c r="E9196" s="9" t="str">
        <f t="shared" si="1"/>
        <v>Surco,Lima,Lima</v>
      </c>
      <c r="F9196" s="9" t="s">
        <v>15</v>
      </c>
      <c r="G9196" s="9">
        <v>15.0</v>
      </c>
      <c r="H9196" s="9">
        <f>VENTAS!$I9196-(VENTAS!$I9196*0.4)</f>
        <v>11970.6</v>
      </c>
      <c r="I9196" s="9">
        <v>19951.0</v>
      </c>
      <c r="J9196" s="9">
        <f t="shared" si="2"/>
        <v>0.18</v>
      </c>
      <c r="K9196" s="9">
        <f t="shared" si="3"/>
        <v>23542.18</v>
      </c>
      <c r="L9196" s="11" t="s">
        <v>58</v>
      </c>
      <c r="M9196" s="9" t="s">
        <v>130</v>
      </c>
      <c r="N9196" s="6"/>
      <c r="O9196" s="6"/>
    </row>
    <row r="9197" ht="17.25" customHeight="1">
      <c r="A9197" s="7">
        <v>9196.0</v>
      </c>
      <c r="B9197" s="12">
        <v>42276.0</v>
      </c>
      <c r="C9197" s="13" t="s">
        <v>32</v>
      </c>
      <c r="D9197" s="14" t="s">
        <v>9200</v>
      </c>
      <c r="E9197" s="9" t="str">
        <f t="shared" si="1"/>
        <v>Surco,Lima,Lima</v>
      </c>
      <c r="F9197" s="13" t="s">
        <v>15</v>
      </c>
      <c r="G9197" s="9">
        <v>170.0</v>
      </c>
      <c r="H9197" s="9">
        <f>VENTAS!$I9197-(VENTAS!$I9197*0.4)</f>
        <v>17218.2</v>
      </c>
      <c r="I9197" s="9">
        <v>28697.0</v>
      </c>
      <c r="J9197" s="9">
        <f t="shared" si="2"/>
        <v>0.18</v>
      </c>
      <c r="K9197" s="9">
        <f t="shared" si="3"/>
        <v>33862.46</v>
      </c>
      <c r="L9197" s="11" t="s">
        <v>58</v>
      </c>
      <c r="M9197" s="13" t="s">
        <v>130</v>
      </c>
      <c r="N9197" s="6"/>
      <c r="O9197" s="6"/>
    </row>
    <row r="9198" ht="17.25" customHeight="1">
      <c r="A9198" s="7">
        <v>9197.0</v>
      </c>
      <c r="B9198" s="8">
        <v>42276.0</v>
      </c>
      <c r="C9198" s="9" t="s">
        <v>32</v>
      </c>
      <c r="D9198" s="10" t="s">
        <v>9201</v>
      </c>
      <c r="E9198" s="9" t="str">
        <f t="shared" si="1"/>
        <v>Surco,Lima,Lima</v>
      </c>
      <c r="F9198" s="9" t="s">
        <v>15</v>
      </c>
      <c r="G9198" s="9">
        <v>77.0</v>
      </c>
      <c r="H9198" s="9">
        <f>VENTAS!$I9198-(VENTAS!$I9198*0.4)</f>
        <v>15727.2</v>
      </c>
      <c r="I9198" s="9">
        <v>26212.0</v>
      </c>
      <c r="J9198" s="9">
        <f t="shared" si="2"/>
        <v>0.18</v>
      </c>
      <c r="K9198" s="9">
        <f t="shared" si="3"/>
        <v>30930.16</v>
      </c>
      <c r="L9198" s="11" t="s">
        <v>58</v>
      </c>
      <c r="M9198" s="9" t="s">
        <v>130</v>
      </c>
      <c r="N9198" s="6"/>
      <c r="O9198" s="6"/>
    </row>
    <row r="9199" ht="17.25" customHeight="1">
      <c r="A9199" s="7">
        <v>9198.0</v>
      </c>
      <c r="B9199" s="12">
        <v>42276.0</v>
      </c>
      <c r="C9199" s="13" t="s">
        <v>32</v>
      </c>
      <c r="D9199" s="14" t="s">
        <v>9202</v>
      </c>
      <c r="E9199" s="9" t="str">
        <f t="shared" si="1"/>
        <v>Surco,Lima,Lima</v>
      </c>
      <c r="F9199" s="13" t="s">
        <v>15</v>
      </c>
      <c r="G9199" s="9">
        <v>75.0</v>
      </c>
      <c r="H9199" s="9">
        <f>VENTAS!$I9199-(VENTAS!$I9199*0.4)</f>
        <v>11974.2</v>
      </c>
      <c r="I9199" s="9">
        <v>19957.0</v>
      </c>
      <c r="J9199" s="9">
        <f t="shared" si="2"/>
        <v>0.18</v>
      </c>
      <c r="K9199" s="9">
        <f t="shared" si="3"/>
        <v>23549.26</v>
      </c>
      <c r="L9199" s="11" t="s">
        <v>58</v>
      </c>
      <c r="M9199" s="13" t="s">
        <v>130</v>
      </c>
      <c r="N9199" s="6"/>
      <c r="O9199" s="6"/>
    </row>
    <row r="9200" ht="17.25" customHeight="1">
      <c r="A9200" s="7">
        <v>9199.0</v>
      </c>
      <c r="B9200" s="8">
        <v>42276.0</v>
      </c>
      <c r="C9200" s="9" t="s">
        <v>32</v>
      </c>
      <c r="D9200" s="10" t="s">
        <v>9203</v>
      </c>
      <c r="E9200" s="9" t="str">
        <f t="shared" si="1"/>
        <v>Surco,Lima,Lima</v>
      </c>
      <c r="F9200" s="9" t="s">
        <v>15</v>
      </c>
      <c r="G9200" s="9">
        <v>13.0</v>
      </c>
      <c r="H9200" s="9">
        <f>VENTAS!$I9200-(VENTAS!$I9200*0.4)</f>
        <v>16741.2</v>
      </c>
      <c r="I9200" s="9">
        <v>27902.0</v>
      </c>
      <c r="J9200" s="9">
        <f t="shared" si="2"/>
        <v>0.18</v>
      </c>
      <c r="K9200" s="9">
        <f t="shared" si="3"/>
        <v>32924.36</v>
      </c>
      <c r="L9200" s="11" t="s">
        <v>58</v>
      </c>
      <c r="M9200" s="9" t="s">
        <v>69</v>
      </c>
      <c r="N9200" s="6"/>
      <c r="O9200" s="6"/>
    </row>
    <row r="9201" ht="17.25" customHeight="1">
      <c r="A9201" s="7">
        <v>9200.0</v>
      </c>
      <c r="B9201" s="12">
        <v>42276.0</v>
      </c>
      <c r="C9201" s="13" t="s">
        <v>32</v>
      </c>
      <c r="D9201" s="14" t="s">
        <v>9204</v>
      </c>
      <c r="E9201" s="9" t="str">
        <f t="shared" si="1"/>
        <v>Surco,Lima,Lima</v>
      </c>
      <c r="F9201" s="13" t="s">
        <v>15</v>
      </c>
      <c r="G9201" s="9">
        <v>72.0</v>
      </c>
      <c r="H9201" s="9">
        <f>VENTAS!$I9201-(VENTAS!$I9201*0.4)</f>
        <v>17988.6</v>
      </c>
      <c r="I9201" s="9">
        <v>29981.0</v>
      </c>
      <c r="J9201" s="9">
        <f t="shared" si="2"/>
        <v>0.18</v>
      </c>
      <c r="K9201" s="9">
        <f t="shared" si="3"/>
        <v>35377.58</v>
      </c>
      <c r="L9201" s="11" t="s">
        <v>58</v>
      </c>
      <c r="M9201" s="13" t="s">
        <v>69</v>
      </c>
      <c r="N9201" s="6"/>
      <c r="O9201" s="6"/>
    </row>
    <row r="9202" ht="17.25" customHeight="1">
      <c r="A9202" s="7">
        <v>9201.0</v>
      </c>
      <c r="B9202" s="8">
        <v>42276.0</v>
      </c>
      <c r="C9202" s="9" t="s">
        <v>32</v>
      </c>
      <c r="D9202" s="10" t="s">
        <v>9205</v>
      </c>
      <c r="E9202" s="9" t="str">
        <f t="shared" si="1"/>
        <v>Surco,Lima,Lima</v>
      </c>
      <c r="F9202" s="9" t="s">
        <v>15</v>
      </c>
      <c r="G9202" s="9">
        <v>27.0</v>
      </c>
      <c r="H9202" s="9">
        <f>VENTAS!$I9202-(VENTAS!$I9202*0.4)</f>
        <v>22446.6</v>
      </c>
      <c r="I9202" s="9">
        <v>37411.0</v>
      </c>
      <c r="J9202" s="9">
        <f t="shared" si="2"/>
        <v>0.18</v>
      </c>
      <c r="K9202" s="9">
        <f t="shared" si="3"/>
        <v>44144.98</v>
      </c>
      <c r="L9202" s="11" t="s">
        <v>58</v>
      </c>
      <c r="M9202" s="9" t="s">
        <v>69</v>
      </c>
      <c r="N9202" s="6"/>
      <c r="O9202" s="6"/>
    </row>
    <row r="9203" ht="17.25" customHeight="1">
      <c r="A9203" s="7">
        <v>9202.0</v>
      </c>
      <c r="B9203" s="12">
        <v>42276.0</v>
      </c>
      <c r="C9203" s="13" t="s">
        <v>32</v>
      </c>
      <c r="D9203" s="14" t="s">
        <v>9206</v>
      </c>
      <c r="E9203" s="9" t="str">
        <f t="shared" si="1"/>
        <v>Surco,Lima,Lima</v>
      </c>
      <c r="F9203" s="13" t="s">
        <v>15</v>
      </c>
      <c r="G9203" s="9">
        <v>14.0</v>
      </c>
      <c r="H9203" s="9">
        <f>VENTAS!$I9203-(VENTAS!$I9203*0.4)</f>
        <v>17128.8</v>
      </c>
      <c r="I9203" s="9">
        <v>28548.0</v>
      </c>
      <c r="J9203" s="9">
        <f t="shared" si="2"/>
        <v>0.18</v>
      </c>
      <c r="K9203" s="9">
        <f t="shared" si="3"/>
        <v>33686.64</v>
      </c>
      <c r="L9203" s="11" t="s">
        <v>58</v>
      </c>
      <c r="M9203" s="13" t="s">
        <v>69</v>
      </c>
      <c r="N9203" s="6"/>
      <c r="O9203" s="6"/>
    </row>
    <row r="9204" ht="17.25" customHeight="1">
      <c r="A9204" s="7">
        <v>9203.0</v>
      </c>
      <c r="B9204" s="8">
        <v>42276.0</v>
      </c>
      <c r="C9204" s="9" t="s">
        <v>104</v>
      </c>
      <c r="D9204" s="10" t="s">
        <v>9207</v>
      </c>
      <c r="E9204" s="9" t="str">
        <f t="shared" si="1"/>
        <v>Surco,Lima,Lima</v>
      </c>
      <c r="F9204" s="9" t="s">
        <v>15</v>
      </c>
      <c r="G9204" s="9">
        <v>58.0</v>
      </c>
      <c r="H9204" s="9">
        <f>VENTAS!$I9204-(VENTAS!$I9204*0.4)</f>
        <v>21811.8</v>
      </c>
      <c r="I9204" s="9">
        <v>36353.0</v>
      </c>
      <c r="J9204" s="9">
        <f t="shared" si="2"/>
        <v>0.18</v>
      </c>
      <c r="K9204" s="9">
        <f t="shared" si="3"/>
        <v>42896.54</v>
      </c>
      <c r="L9204" s="11" t="s">
        <v>58</v>
      </c>
      <c r="M9204" s="9" t="s">
        <v>96</v>
      </c>
      <c r="N9204" s="6"/>
      <c r="O9204" s="6"/>
    </row>
    <row r="9205" ht="17.25" customHeight="1">
      <c r="A9205" s="7">
        <v>9204.0</v>
      </c>
      <c r="B9205" s="12">
        <v>42276.0</v>
      </c>
      <c r="C9205" s="13" t="s">
        <v>104</v>
      </c>
      <c r="D9205" s="14" t="s">
        <v>9208</v>
      </c>
      <c r="E9205" s="9" t="str">
        <f t="shared" si="1"/>
        <v>Surco,Lima,Lima</v>
      </c>
      <c r="F9205" s="13" t="s">
        <v>15</v>
      </c>
      <c r="G9205" s="9">
        <v>34.0</v>
      </c>
      <c r="H9205" s="9">
        <f>VENTAS!$I9205-(VENTAS!$I9205*0.4)</f>
        <v>17316</v>
      </c>
      <c r="I9205" s="9">
        <v>28860.0</v>
      </c>
      <c r="J9205" s="9">
        <f t="shared" si="2"/>
        <v>0.18</v>
      </c>
      <c r="K9205" s="9">
        <f t="shared" si="3"/>
        <v>34054.8</v>
      </c>
      <c r="L9205" s="11" t="s">
        <v>58</v>
      </c>
      <c r="M9205" s="13" t="s">
        <v>96</v>
      </c>
      <c r="N9205" s="6"/>
      <c r="O9205" s="6"/>
    </row>
    <row r="9206" ht="17.25" customHeight="1">
      <c r="A9206" s="7">
        <v>9205.0</v>
      </c>
      <c r="B9206" s="8">
        <v>42276.0</v>
      </c>
      <c r="C9206" s="9" t="s">
        <v>104</v>
      </c>
      <c r="D9206" s="10" t="s">
        <v>9209</v>
      </c>
      <c r="E9206" s="9" t="str">
        <f t="shared" si="1"/>
        <v>Surco,Lima,Lima</v>
      </c>
      <c r="F9206" s="9" t="s">
        <v>15</v>
      </c>
      <c r="G9206" s="9">
        <v>109.0</v>
      </c>
      <c r="H9206" s="9">
        <f>VENTAS!$I9206-(VENTAS!$I9206*0.4)</f>
        <v>18144.6</v>
      </c>
      <c r="I9206" s="9">
        <v>30241.0</v>
      </c>
      <c r="J9206" s="9">
        <f t="shared" si="2"/>
        <v>0.18</v>
      </c>
      <c r="K9206" s="9">
        <f t="shared" si="3"/>
        <v>35684.38</v>
      </c>
      <c r="L9206" s="11" t="s">
        <v>58</v>
      </c>
      <c r="M9206" s="9" t="s">
        <v>96</v>
      </c>
      <c r="N9206" s="6"/>
      <c r="O9206" s="6"/>
    </row>
    <row r="9207" ht="17.25" customHeight="1">
      <c r="A9207" s="7">
        <v>9206.0</v>
      </c>
      <c r="B9207" s="12">
        <v>42276.0</v>
      </c>
      <c r="C9207" s="13" t="s">
        <v>104</v>
      </c>
      <c r="D9207" s="14" t="s">
        <v>9210</v>
      </c>
      <c r="E9207" s="9" t="str">
        <f t="shared" si="1"/>
        <v>Surco,Lima,Lima</v>
      </c>
      <c r="F9207" s="13" t="s">
        <v>15</v>
      </c>
      <c r="G9207" s="9">
        <v>31.0</v>
      </c>
      <c r="H9207" s="9">
        <f>VENTAS!$I9207-(VENTAS!$I9207*0.4)</f>
        <v>22314</v>
      </c>
      <c r="I9207" s="9">
        <v>37190.0</v>
      </c>
      <c r="J9207" s="9">
        <f t="shared" si="2"/>
        <v>0.18</v>
      </c>
      <c r="K9207" s="9">
        <f t="shared" si="3"/>
        <v>43884.2</v>
      </c>
      <c r="L9207" s="11" t="s">
        <v>58</v>
      </c>
      <c r="M9207" s="13" t="s">
        <v>96</v>
      </c>
      <c r="N9207" s="6"/>
      <c r="O9207" s="6"/>
    </row>
    <row r="9208" ht="17.25" customHeight="1">
      <c r="A9208" s="7">
        <v>9207.0</v>
      </c>
      <c r="B9208" s="8">
        <v>42276.0</v>
      </c>
      <c r="C9208" s="9" t="s">
        <v>25</v>
      </c>
      <c r="D9208" s="10" t="s">
        <v>9211</v>
      </c>
      <c r="E9208" s="9" t="str">
        <f t="shared" si="1"/>
        <v>Surco,Lima,Lima</v>
      </c>
      <c r="F9208" s="9" t="s">
        <v>15</v>
      </c>
      <c r="G9208" s="9">
        <v>88.0</v>
      </c>
      <c r="H9208" s="9">
        <f>VENTAS!$I9208-(VENTAS!$I9208*0.4)</f>
        <v>20010.6</v>
      </c>
      <c r="I9208" s="9">
        <v>33351.0</v>
      </c>
      <c r="J9208" s="9">
        <f t="shared" si="2"/>
        <v>0.18</v>
      </c>
      <c r="K9208" s="9">
        <f t="shared" si="3"/>
        <v>39354.18</v>
      </c>
      <c r="L9208" s="11" t="s">
        <v>58</v>
      </c>
      <c r="M9208" s="9" t="s">
        <v>91</v>
      </c>
      <c r="N9208" s="6"/>
      <c r="O9208" s="6"/>
    </row>
    <row r="9209" ht="17.25" customHeight="1">
      <c r="A9209" s="7">
        <v>9208.0</v>
      </c>
      <c r="B9209" s="12">
        <v>42276.0</v>
      </c>
      <c r="C9209" s="13" t="s">
        <v>25</v>
      </c>
      <c r="D9209" s="14" t="s">
        <v>9212</v>
      </c>
      <c r="E9209" s="9" t="str">
        <f t="shared" si="1"/>
        <v>Surco,Lima,Lima</v>
      </c>
      <c r="F9209" s="13" t="s">
        <v>15</v>
      </c>
      <c r="G9209" s="9">
        <v>117.0</v>
      </c>
      <c r="H9209" s="9">
        <f>VENTAS!$I9209-(VENTAS!$I9209*0.4)</f>
        <v>23363.4</v>
      </c>
      <c r="I9209" s="9">
        <v>38939.0</v>
      </c>
      <c r="J9209" s="9">
        <f t="shared" si="2"/>
        <v>0.18</v>
      </c>
      <c r="K9209" s="9">
        <f t="shared" si="3"/>
        <v>45948.02</v>
      </c>
      <c r="L9209" s="11" t="s">
        <v>58</v>
      </c>
      <c r="M9209" s="13" t="s">
        <v>91</v>
      </c>
      <c r="N9209" s="6"/>
      <c r="O9209" s="6"/>
    </row>
    <row r="9210" ht="17.25" customHeight="1">
      <c r="A9210" s="7">
        <v>9209.0</v>
      </c>
      <c r="B9210" s="8">
        <v>42276.0</v>
      </c>
      <c r="C9210" s="9" t="s">
        <v>25</v>
      </c>
      <c r="D9210" s="10" t="s">
        <v>9213</v>
      </c>
      <c r="E9210" s="9" t="str">
        <f t="shared" si="1"/>
        <v>Surco,Lima,Lima</v>
      </c>
      <c r="F9210" s="9" t="s">
        <v>15</v>
      </c>
      <c r="G9210" s="9">
        <v>166.0</v>
      </c>
      <c r="H9210" s="9">
        <f>VENTAS!$I9210-(VENTAS!$I9210*0.4)</f>
        <v>11695.8</v>
      </c>
      <c r="I9210" s="9">
        <v>19493.0</v>
      </c>
      <c r="J9210" s="9">
        <f t="shared" si="2"/>
        <v>0.18</v>
      </c>
      <c r="K9210" s="9">
        <f t="shared" si="3"/>
        <v>23001.74</v>
      </c>
      <c r="L9210" s="11" t="s">
        <v>58</v>
      </c>
      <c r="M9210" s="9" t="s">
        <v>91</v>
      </c>
      <c r="N9210" s="6"/>
      <c r="O9210" s="6"/>
    </row>
    <row r="9211" ht="17.25" customHeight="1">
      <c r="A9211" s="7">
        <v>9210.0</v>
      </c>
      <c r="B9211" s="12">
        <v>42276.0</v>
      </c>
      <c r="C9211" s="13" t="s">
        <v>25</v>
      </c>
      <c r="D9211" s="14" t="s">
        <v>9214</v>
      </c>
      <c r="E9211" s="9" t="str">
        <f t="shared" si="1"/>
        <v>Surco,Lima,Lima</v>
      </c>
      <c r="F9211" s="13" t="s">
        <v>15</v>
      </c>
      <c r="G9211" s="9">
        <v>75.0</v>
      </c>
      <c r="H9211" s="9">
        <f>VENTAS!$I9211-(VENTAS!$I9211*0.4)</f>
        <v>15726</v>
      </c>
      <c r="I9211" s="9">
        <v>26210.0</v>
      </c>
      <c r="J9211" s="9">
        <f t="shared" si="2"/>
        <v>0.18</v>
      </c>
      <c r="K9211" s="9">
        <f t="shared" si="3"/>
        <v>30927.8</v>
      </c>
      <c r="L9211" s="11" t="s">
        <v>58</v>
      </c>
      <c r="M9211" s="13" t="s">
        <v>91</v>
      </c>
      <c r="N9211" s="6"/>
      <c r="O9211" s="6"/>
    </row>
    <row r="9212" ht="17.25" customHeight="1">
      <c r="A9212" s="7">
        <v>9211.0</v>
      </c>
      <c r="B9212" s="8">
        <v>42276.0</v>
      </c>
      <c r="C9212" s="9" t="s">
        <v>52</v>
      </c>
      <c r="D9212" s="10" t="s">
        <v>9215</v>
      </c>
      <c r="E9212" s="9" t="str">
        <f t="shared" si="1"/>
        <v>Surco,Lima,Lima</v>
      </c>
      <c r="F9212" s="9" t="s">
        <v>15</v>
      </c>
      <c r="G9212" s="9">
        <v>40.0</v>
      </c>
      <c r="H9212" s="9">
        <f>VENTAS!$I9212-(VENTAS!$I9212*0.4)</f>
        <v>13587.6</v>
      </c>
      <c r="I9212" s="9">
        <v>22646.0</v>
      </c>
      <c r="J9212" s="9">
        <f t="shared" si="2"/>
        <v>0.18</v>
      </c>
      <c r="K9212" s="9">
        <f t="shared" si="3"/>
        <v>26722.28</v>
      </c>
      <c r="L9212" s="11" t="s">
        <v>58</v>
      </c>
      <c r="M9212" s="9" t="s">
        <v>59</v>
      </c>
      <c r="N9212" s="6"/>
      <c r="O9212" s="6"/>
    </row>
    <row r="9213" ht="17.25" customHeight="1">
      <c r="A9213" s="7">
        <v>9212.0</v>
      </c>
      <c r="B9213" s="12">
        <v>42276.0</v>
      </c>
      <c r="C9213" s="13" t="s">
        <v>52</v>
      </c>
      <c r="D9213" s="14" t="s">
        <v>9216</v>
      </c>
      <c r="E9213" s="9" t="str">
        <f t="shared" si="1"/>
        <v>Surco,Lima,Lima</v>
      </c>
      <c r="F9213" s="13" t="s">
        <v>15</v>
      </c>
      <c r="G9213" s="9">
        <v>128.0</v>
      </c>
      <c r="H9213" s="9">
        <f>VENTAS!$I9213-(VENTAS!$I9213*0.4)</f>
        <v>18082.8</v>
      </c>
      <c r="I9213" s="9">
        <v>30138.0</v>
      </c>
      <c r="J9213" s="9">
        <f t="shared" si="2"/>
        <v>0.18</v>
      </c>
      <c r="K9213" s="9">
        <f t="shared" si="3"/>
        <v>35562.84</v>
      </c>
      <c r="L9213" s="11" t="s">
        <v>58</v>
      </c>
      <c r="M9213" s="13" t="s">
        <v>59</v>
      </c>
      <c r="N9213" s="6"/>
      <c r="O9213" s="6"/>
    </row>
    <row r="9214" ht="17.25" customHeight="1">
      <c r="A9214" s="7">
        <v>9213.0</v>
      </c>
      <c r="B9214" s="8">
        <v>42276.0</v>
      </c>
      <c r="C9214" s="9" t="s">
        <v>52</v>
      </c>
      <c r="D9214" s="10" t="s">
        <v>9217</v>
      </c>
      <c r="E9214" s="9" t="str">
        <f t="shared" si="1"/>
        <v>Surco,Lima,Lima</v>
      </c>
      <c r="F9214" s="9" t="s">
        <v>15</v>
      </c>
      <c r="G9214" s="9">
        <v>151.0</v>
      </c>
      <c r="H9214" s="9">
        <f>VENTAS!$I9214-(VENTAS!$I9214*0.4)</f>
        <v>18822.6</v>
      </c>
      <c r="I9214" s="9">
        <v>31371.0</v>
      </c>
      <c r="J9214" s="9">
        <f t="shared" si="2"/>
        <v>0.18</v>
      </c>
      <c r="K9214" s="9">
        <f t="shared" si="3"/>
        <v>37017.78</v>
      </c>
      <c r="L9214" s="11" t="s">
        <v>58</v>
      </c>
      <c r="M9214" s="9" t="s">
        <v>59</v>
      </c>
      <c r="N9214" s="6"/>
      <c r="O9214" s="6"/>
    </row>
    <row r="9215" ht="17.25" customHeight="1">
      <c r="A9215" s="7">
        <v>9214.0</v>
      </c>
      <c r="B9215" s="12">
        <v>42276.0</v>
      </c>
      <c r="C9215" s="13" t="s">
        <v>52</v>
      </c>
      <c r="D9215" s="14" t="s">
        <v>9218</v>
      </c>
      <c r="E9215" s="9" t="str">
        <f t="shared" si="1"/>
        <v>Surco,Lima,Lima</v>
      </c>
      <c r="F9215" s="13" t="s">
        <v>15</v>
      </c>
      <c r="G9215" s="9">
        <v>133.0</v>
      </c>
      <c r="H9215" s="9">
        <f>VENTAS!$I9215-(VENTAS!$I9215*0.4)</f>
        <v>16737.6</v>
      </c>
      <c r="I9215" s="9">
        <v>27896.0</v>
      </c>
      <c r="J9215" s="9">
        <f t="shared" si="2"/>
        <v>0.18</v>
      </c>
      <c r="K9215" s="9">
        <f t="shared" si="3"/>
        <v>32917.28</v>
      </c>
      <c r="L9215" s="11" t="s">
        <v>58</v>
      </c>
      <c r="M9215" s="13" t="s">
        <v>59</v>
      </c>
      <c r="N9215" s="6"/>
      <c r="O9215" s="6"/>
    </row>
    <row r="9216" ht="17.25" customHeight="1">
      <c r="A9216" s="7">
        <v>9215.0</v>
      </c>
      <c r="B9216" s="8">
        <v>42275.0</v>
      </c>
      <c r="C9216" s="9" t="s">
        <v>56</v>
      </c>
      <c r="D9216" s="10" t="s">
        <v>9219</v>
      </c>
      <c r="E9216" s="9" t="str">
        <f t="shared" si="1"/>
        <v>Ate,Lima,Lima</v>
      </c>
      <c r="F9216" s="9" t="s">
        <v>15</v>
      </c>
      <c r="G9216" s="9">
        <v>30.0</v>
      </c>
      <c r="H9216" s="9">
        <f>VENTAS!$I9216-(VENTAS!$I9216*0.4)</f>
        <v>12176.4</v>
      </c>
      <c r="I9216" s="9">
        <v>20294.0</v>
      </c>
      <c r="J9216" s="9">
        <f t="shared" si="2"/>
        <v>0.18</v>
      </c>
      <c r="K9216" s="9">
        <f t="shared" si="3"/>
        <v>23946.92</v>
      </c>
      <c r="L9216" s="11" t="s">
        <v>20</v>
      </c>
      <c r="M9216" s="9" t="s">
        <v>21</v>
      </c>
      <c r="N9216" s="6"/>
      <c r="O9216" s="6"/>
    </row>
    <row r="9217" ht="17.25" customHeight="1">
      <c r="A9217" s="7">
        <v>9216.0</v>
      </c>
      <c r="B9217" s="12">
        <v>42275.0</v>
      </c>
      <c r="C9217" s="13" t="s">
        <v>56</v>
      </c>
      <c r="D9217" s="14" t="s">
        <v>9220</v>
      </c>
      <c r="E9217" s="9" t="str">
        <f t="shared" si="1"/>
        <v>Ate,Lima,Lima</v>
      </c>
      <c r="F9217" s="13" t="s">
        <v>15</v>
      </c>
      <c r="G9217" s="9">
        <v>167.0</v>
      </c>
      <c r="H9217" s="9">
        <f>VENTAS!$I9217-(VENTAS!$I9217*0.4)</f>
        <v>20814.6</v>
      </c>
      <c r="I9217" s="9">
        <v>34691.0</v>
      </c>
      <c r="J9217" s="9">
        <f t="shared" si="2"/>
        <v>0.18</v>
      </c>
      <c r="K9217" s="9">
        <f t="shared" si="3"/>
        <v>40935.38</v>
      </c>
      <c r="L9217" s="11" t="s">
        <v>20</v>
      </c>
      <c r="M9217" s="13" t="s">
        <v>21</v>
      </c>
      <c r="N9217" s="6"/>
      <c r="O9217" s="6"/>
    </row>
    <row r="9218" ht="17.25" customHeight="1">
      <c r="A9218" s="7">
        <v>9217.0</v>
      </c>
      <c r="B9218" s="8">
        <v>42275.0</v>
      </c>
      <c r="C9218" s="9" t="s">
        <v>56</v>
      </c>
      <c r="D9218" s="10" t="s">
        <v>9221</v>
      </c>
      <c r="E9218" s="9" t="str">
        <f t="shared" si="1"/>
        <v>Ate,Lima,Lima</v>
      </c>
      <c r="F9218" s="9" t="s">
        <v>15</v>
      </c>
      <c r="G9218" s="9">
        <v>167.0</v>
      </c>
      <c r="H9218" s="9">
        <f>VENTAS!$I9218-(VENTAS!$I9218*0.4)</f>
        <v>22904.4</v>
      </c>
      <c r="I9218" s="9">
        <v>38174.0</v>
      </c>
      <c r="J9218" s="9">
        <f t="shared" si="2"/>
        <v>0.18</v>
      </c>
      <c r="K9218" s="9">
        <f t="shared" si="3"/>
        <v>45045.32</v>
      </c>
      <c r="L9218" s="11" t="s">
        <v>20</v>
      </c>
      <c r="M9218" s="9" t="s">
        <v>21</v>
      </c>
      <c r="N9218" s="6"/>
      <c r="O9218" s="6"/>
    </row>
    <row r="9219" ht="17.25" customHeight="1">
      <c r="A9219" s="7">
        <v>9218.0</v>
      </c>
      <c r="B9219" s="12">
        <v>42275.0</v>
      </c>
      <c r="C9219" s="13" t="s">
        <v>56</v>
      </c>
      <c r="D9219" s="14" t="s">
        <v>9222</v>
      </c>
      <c r="E9219" s="9" t="str">
        <f t="shared" si="1"/>
        <v>Ate,Lima,Lima</v>
      </c>
      <c r="F9219" s="13" t="s">
        <v>15</v>
      </c>
      <c r="G9219" s="9">
        <v>133.0</v>
      </c>
      <c r="H9219" s="9">
        <f>VENTAS!$I9219-(VENTAS!$I9219*0.4)</f>
        <v>22981.2</v>
      </c>
      <c r="I9219" s="9">
        <v>38302.0</v>
      </c>
      <c r="J9219" s="9">
        <f t="shared" si="2"/>
        <v>0.18</v>
      </c>
      <c r="K9219" s="9">
        <f t="shared" si="3"/>
        <v>45196.36</v>
      </c>
      <c r="L9219" s="11" t="s">
        <v>20</v>
      </c>
      <c r="M9219" s="13" t="s">
        <v>21</v>
      </c>
      <c r="N9219" s="6"/>
      <c r="O9219" s="6"/>
    </row>
    <row r="9220" ht="17.25" customHeight="1">
      <c r="A9220" s="7">
        <v>9219.0</v>
      </c>
      <c r="B9220" s="8">
        <v>42275.0</v>
      </c>
      <c r="C9220" s="9" t="s">
        <v>32</v>
      </c>
      <c r="D9220" s="10" t="s">
        <v>9223</v>
      </c>
      <c r="E9220" s="9" t="str">
        <f t="shared" si="1"/>
        <v>Surco,Lima,Lima</v>
      </c>
      <c r="F9220" s="9" t="s">
        <v>15</v>
      </c>
      <c r="G9220" s="9">
        <v>30.0</v>
      </c>
      <c r="H9220" s="9">
        <f>VENTAS!$I9220-(VENTAS!$I9220*0.4)</f>
        <v>17683.2</v>
      </c>
      <c r="I9220" s="9">
        <v>29472.0</v>
      </c>
      <c r="J9220" s="9">
        <f t="shared" si="2"/>
        <v>0.18</v>
      </c>
      <c r="K9220" s="9">
        <f t="shared" si="3"/>
        <v>34776.96</v>
      </c>
      <c r="L9220" s="11" t="s">
        <v>58</v>
      </c>
      <c r="M9220" s="9" t="s">
        <v>106</v>
      </c>
      <c r="N9220" s="6"/>
      <c r="O9220" s="6"/>
    </row>
    <row r="9221" ht="17.25" customHeight="1">
      <c r="A9221" s="7">
        <v>9220.0</v>
      </c>
      <c r="B9221" s="12">
        <v>42275.0</v>
      </c>
      <c r="C9221" s="13" t="s">
        <v>32</v>
      </c>
      <c r="D9221" s="14" t="s">
        <v>9224</v>
      </c>
      <c r="E9221" s="9" t="str">
        <f t="shared" si="1"/>
        <v>Surco,Lima,Lima</v>
      </c>
      <c r="F9221" s="13" t="s">
        <v>15</v>
      </c>
      <c r="G9221" s="9">
        <v>119.0</v>
      </c>
      <c r="H9221" s="9">
        <f>VENTAS!$I9221-(VENTAS!$I9221*0.4)</f>
        <v>11183.4</v>
      </c>
      <c r="I9221" s="9">
        <v>18639.0</v>
      </c>
      <c r="J9221" s="9">
        <f t="shared" si="2"/>
        <v>0.18</v>
      </c>
      <c r="K9221" s="9">
        <f t="shared" si="3"/>
        <v>21994.02</v>
      </c>
      <c r="L9221" s="11" t="s">
        <v>58</v>
      </c>
      <c r="M9221" s="13" t="s">
        <v>106</v>
      </c>
      <c r="N9221" s="6"/>
      <c r="O9221" s="6"/>
    </row>
    <row r="9222" ht="17.25" customHeight="1">
      <c r="A9222" s="7">
        <v>9221.0</v>
      </c>
      <c r="B9222" s="8">
        <v>42275.0</v>
      </c>
      <c r="C9222" s="9" t="s">
        <v>32</v>
      </c>
      <c r="D9222" s="10" t="s">
        <v>9225</v>
      </c>
      <c r="E9222" s="9" t="str">
        <f t="shared" si="1"/>
        <v>Surco,Lima,Lima</v>
      </c>
      <c r="F9222" s="9" t="s">
        <v>15</v>
      </c>
      <c r="G9222" s="9">
        <v>42.0</v>
      </c>
      <c r="H9222" s="9">
        <f>VENTAS!$I9222-(VENTAS!$I9222*0.4)</f>
        <v>20074.2</v>
      </c>
      <c r="I9222" s="9">
        <v>33457.0</v>
      </c>
      <c r="J9222" s="9">
        <f t="shared" si="2"/>
        <v>0.18</v>
      </c>
      <c r="K9222" s="9">
        <f t="shared" si="3"/>
        <v>39479.26</v>
      </c>
      <c r="L9222" s="11" t="s">
        <v>58</v>
      </c>
      <c r="M9222" s="9" t="s">
        <v>106</v>
      </c>
      <c r="N9222" s="6"/>
      <c r="O9222" s="6"/>
    </row>
    <row r="9223" ht="17.25" customHeight="1">
      <c r="A9223" s="7">
        <v>9222.0</v>
      </c>
      <c r="B9223" s="12">
        <v>42275.0</v>
      </c>
      <c r="C9223" s="13" t="s">
        <v>32</v>
      </c>
      <c r="D9223" s="14" t="s">
        <v>9226</v>
      </c>
      <c r="E9223" s="9" t="str">
        <f t="shared" si="1"/>
        <v>Surco,Lima,Lima</v>
      </c>
      <c r="F9223" s="13" t="s">
        <v>15</v>
      </c>
      <c r="G9223" s="9">
        <v>113.0</v>
      </c>
      <c r="H9223" s="9">
        <f>VENTAS!$I9223-(VENTAS!$I9223*0.4)</f>
        <v>15589.2</v>
      </c>
      <c r="I9223" s="9">
        <v>25982.0</v>
      </c>
      <c r="J9223" s="9">
        <f t="shared" si="2"/>
        <v>0.18</v>
      </c>
      <c r="K9223" s="9">
        <f t="shared" si="3"/>
        <v>30658.76</v>
      </c>
      <c r="L9223" s="11" t="s">
        <v>58</v>
      </c>
      <c r="M9223" s="13" t="s">
        <v>106</v>
      </c>
      <c r="N9223" s="6"/>
      <c r="O9223" s="6"/>
    </row>
    <row r="9224" ht="17.25" customHeight="1">
      <c r="A9224" s="7">
        <v>9223.0</v>
      </c>
      <c r="B9224" s="8">
        <v>42275.0</v>
      </c>
      <c r="C9224" s="9" t="s">
        <v>25</v>
      </c>
      <c r="D9224" s="10" t="s">
        <v>9227</v>
      </c>
      <c r="E9224" s="9" t="str">
        <f t="shared" si="1"/>
        <v>San Miguel, Lima, Lima</v>
      </c>
      <c r="F9224" s="9" t="s">
        <v>15</v>
      </c>
      <c r="G9224" s="9">
        <v>176.0</v>
      </c>
      <c r="H9224" s="9">
        <f>VENTAS!$I9224-(VENTAS!$I9224*0.4)</f>
        <v>21113.4</v>
      </c>
      <c r="I9224" s="9">
        <v>35189.0</v>
      </c>
      <c r="J9224" s="9">
        <f t="shared" si="2"/>
        <v>0.18</v>
      </c>
      <c r="K9224" s="9">
        <f t="shared" si="3"/>
        <v>41523.02</v>
      </c>
      <c r="L9224" s="11" t="s">
        <v>16</v>
      </c>
      <c r="M9224" s="9" t="s">
        <v>39</v>
      </c>
      <c r="N9224" s="6"/>
      <c r="O9224" s="6"/>
    </row>
    <row r="9225" ht="17.25" customHeight="1">
      <c r="A9225" s="7">
        <v>9224.0</v>
      </c>
      <c r="B9225" s="12">
        <v>42275.0</v>
      </c>
      <c r="C9225" s="13" t="s">
        <v>25</v>
      </c>
      <c r="D9225" s="14" t="s">
        <v>9228</v>
      </c>
      <c r="E9225" s="9" t="str">
        <f t="shared" si="1"/>
        <v>San Miguel, Lima, Lima</v>
      </c>
      <c r="F9225" s="13" t="s">
        <v>15</v>
      </c>
      <c r="G9225" s="9">
        <v>4.0</v>
      </c>
      <c r="H9225" s="9">
        <f>VENTAS!$I9225-(VENTAS!$I9225*0.4)</f>
        <v>14274</v>
      </c>
      <c r="I9225" s="9">
        <v>23790.0</v>
      </c>
      <c r="J9225" s="9">
        <f t="shared" si="2"/>
        <v>0.18</v>
      </c>
      <c r="K9225" s="9">
        <f t="shared" si="3"/>
        <v>28072.2</v>
      </c>
      <c r="L9225" s="11" t="s">
        <v>16</v>
      </c>
      <c r="M9225" s="13" t="s">
        <v>39</v>
      </c>
      <c r="N9225" s="6"/>
      <c r="O9225" s="6"/>
    </row>
    <row r="9226" ht="17.25" customHeight="1">
      <c r="A9226" s="7">
        <v>9225.0</v>
      </c>
      <c r="B9226" s="8">
        <v>42275.0</v>
      </c>
      <c r="C9226" s="9" t="s">
        <v>25</v>
      </c>
      <c r="D9226" s="10" t="s">
        <v>9229</v>
      </c>
      <c r="E9226" s="9" t="str">
        <f t="shared" si="1"/>
        <v>San Miguel, Lima, Lima</v>
      </c>
      <c r="F9226" s="9" t="s">
        <v>15</v>
      </c>
      <c r="G9226" s="9">
        <v>161.0</v>
      </c>
      <c r="H9226" s="9">
        <f>VENTAS!$I9226-(VENTAS!$I9226*0.4)</f>
        <v>12181.2</v>
      </c>
      <c r="I9226" s="9">
        <v>20302.0</v>
      </c>
      <c r="J9226" s="9">
        <f t="shared" si="2"/>
        <v>0.18</v>
      </c>
      <c r="K9226" s="9">
        <f t="shared" si="3"/>
        <v>23956.36</v>
      </c>
      <c r="L9226" s="11" t="s">
        <v>16</v>
      </c>
      <c r="M9226" s="9" t="s">
        <v>39</v>
      </c>
      <c r="N9226" s="6"/>
      <c r="O9226" s="6"/>
    </row>
    <row r="9227" ht="17.25" customHeight="1">
      <c r="A9227" s="7">
        <v>9226.0</v>
      </c>
      <c r="B9227" s="12">
        <v>42275.0</v>
      </c>
      <c r="C9227" s="13" t="s">
        <v>18</v>
      </c>
      <c r="D9227" s="14" t="s">
        <v>9230</v>
      </c>
      <c r="E9227" s="9" t="str">
        <f t="shared" si="1"/>
        <v>Surco,Lima,Lima</v>
      </c>
      <c r="F9227" s="13" t="s">
        <v>15</v>
      </c>
      <c r="G9227" s="9">
        <v>49.0</v>
      </c>
      <c r="H9227" s="9">
        <f>VENTAS!$I9227-(VENTAS!$I9227*0.4)</f>
        <v>11049.6</v>
      </c>
      <c r="I9227" s="9">
        <v>18416.0</v>
      </c>
      <c r="J9227" s="9">
        <f t="shared" si="2"/>
        <v>0.18</v>
      </c>
      <c r="K9227" s="9">
        <f t="shared" si="3"/>
        <v>21730.88</v>
      </c>
      <c r="L9227" s="11" t="s">
        <v>58</v>
      </c>
      <c r="M9227" s="13" t="s">
        <v>106</v>
      </c>
      <c r="N9227" s="6"/>
      <c r="O9227" s="6"/>
    </row>
    <row r="9228" ht="17.25" customHeight="1">
      <c r="A9228" s="7">
        <v>9227.0</v>
      </c>
      <c r="B9228" s="8">
        <v>42275.0</v>
      </c>
      <c r="C9228" s="9" t="s">
        <v>18</v>
      </c>
      <c r="D9228" s="10" t="s">
        <v>9231</v>
      </c>
      <c r="E9228" s="9" t="str">
        <f t="shared" si="1"/>
        <v>Surco,Lima,Lima</v>
      </c>
      <c r="F9228" s="9" t="s">
        <v>15</v>
      </c>
      <c r="G9228" s="9">
        <v>128.0</v>
      </c>
      <c r="H9228" s="9">
        <f>VENTAS!$I9228-(VENTAS!$I9228*0.4)</f>
        <v>14441.4</v>
      </c>
      <c r="I9228" s="9">
        <v>24069.0</v>
      </c>
      <c r="J9228" s="9">
        <f t="shared" si="2"/>
        <v>0.18</v>
      </c>
      <c r="K9228" s="9">
        <f t="shared" si="3"/>
        <v>28401.42</v>
      </c>
      <c r="L9228" s="11" t="s">
        <v>58</v>
      </c>
      <c r="M9228" s="9" t="s">
        <v>106</v>
      </c>
      <c r="N9228" s="6"/>
      <c r="O9228" s="6"/>
    </row>
    <row r="9229" ht="17.25" customHeight="1">
      <c r="A9229" s="7">
        <v>9228.0</v>
      </c>
      <c r="B9229" s="12">
        <v>42275.0</v>
      </c>
      <c r="C9229" s="13" t="s">
        <v>18</v>
      </c>
      <c r="D9229" s="14" t="s">
        <v>9232</v>
      </c>
      <c r="E9229" s="9" t="str">
        <f t="shared" si="1"/>
        <v>Surco,Lima,Lima</v>
      </c>
      <c r="F9229" s="13" t="s">
        <v>15</v>
      </c>
      <c r="G9229" s="9">
        <v>72.0</v>
      </c>
      <c r="H9229" s="9">
        <f>VENTAS!$I9229-(VENTAS!$I9229*0.4)</f>
        <v>17163</v>
      </c>
      <c r="I9229" s="9">
        <v>28605.0</v>
      </c>
      <c r="J9229" s="9">
        <f t="shared" si="2"/>
        <v>0.18</v>
      </c>
      <c r="K9229" s="9">
        <f t="shared" si="3"/>
        <v>33753.9</v>
      </c>
      <c r="L9229" s="11" t="s">
        <v>58</v>
      </c>
      <c r="M9229" s="13" t="s">
        <v>106</v>
      </c>
      <c r="N9229" s="6"/>
      <c r="O9229" s="6"/>
    </row>
    <row r="9230" ht="17.25" customHeight="1">
      <c r="A9230" s="7">
        <v>9229.0</v>
      </c>
      <c r="B9230" s="8">
        <v>42275.0</v>
      </c>
      <c r="C9230" s="9" t="s">
        <v>18</v>
      </c>
      <c r="D9230" s="10" t="s">
        <v>9233</v>
      </c>
      <c r="E9230" s="9" t="str">
        <f t="shared" si="1"/>
        <v>Surco,Lima,Lima</v>
      </c>
      <c r="F9230" s="9" t="s">
        <v>15</v>
      </c>
      <c r="G9230" s="9">
        <v>108.0</v>
      </c>
      <c r="H9230" s="9">
        <f>VENTAS!$I9230-(VENTAS!$I9230*0.4)</f>
        <v>14961.6</v>
      </c>
      <c r="I9230" s="9">
        <v>24936.0</v>
      </c>
      <c r="J9230" s="9">
        <f t="shared" si="2"/>
        <v>0.18</v>
      </c>
      <c r="K9230" s="9">
        <f t="shared" si="3"/>
        <v>29424.48</v>
      </c>
      <c r="L9230" s="11" t="s">
        <v>58</v>
      </c>
      <c r="M9230" s="9" t="s">
        <v>106</v>
      </c>
      <c r="N9230" s="6"/>
      <c r="O9230" s="6"/>
    </row>
    <row r="9231" ht="17.25" customHeight="1">
      <c r="A9231" s="7">
        <v>9230.0</v>
      </c>
      <c r="B9231" s="12">
        <v>42274.0</v>
      </c>
      <c r="C9231" s="13" t="s">
        <v>80</v>
      </c>
      <c r="D9231" s="14" t="s">
        <v>9234</v>
      </c>
      <c r="E9231" s="9" t="str">
        <f t="shared" si="1"/>
        <v>Surco,Lima,Lima</v>
      </c>
      <c r="F9231" s="13" t="s">
        <v>15</v>
      </c>
      <c r="G9231" s="9">
        <v>74.0</v>
      </c>
      <c r="H9231" s="9">
        <f>VENTAS!$I9231-(VENTAS!$I9231*0.4)</f>
        <v>21129</v>
      </c>
      <c r="I9231" s="9">
        <v>35215.0</v>
      </c>
      <c r="J9231" s="9">
        <f t="shared" si="2"/>
        <v>0.18</v>
      </c>
      <c r="K9231" s="9">
        <f t="shared" si="3"/>
        <v>41553.7</v>
      </c>
      <c r="L9231" s="11" t="s">
        <v>58</v>
      </c>
      <c r="M9231" s="13" t="s">
        <v>86</v>
      </c>
      <c r="N9231" s="6"/>
      <c r="O9231" s="6"/>
    </row>
    <row r="9232" ht="17.25" customHeight="1">
      <c r="A9232" s="7">
        <v>9231.0</v>
      </c>
      <c r="B9232" s="8">
        <v>42274.0</v>
      </c>
      <c r="C9232" s="9" t="s">
        <v>80</v>
      </c>
      <c r="D9232" s="10" t="s">
        <v>9235</v>
      </c>
      <c r="E9232" s="9" t="str">
        <f t="shared" si="1"/>
        <v>Surco,Lima,Lima</v>
      </c>
      <c r="F9232" s="9" t="s">
        <v>15</v>
      </c>
      <c r="G9232" s="9">
        <v>80.0</v>
      </c>
      <c r="H9232" s="9">
        <f>VENTAS!$I9232-(VENTAS!$I9232*0.4)</f>
        <v>20481</v>
      </c>
      <c r="I9232" s="9">
        <v>34135.0</v>
      </c>
      <c r="J9232" s="9">
        <f t="shared" si="2"/>
        <v>0.18</v>
      </c>
      <c r="K9232" s="9">
        <f t="shared" si="3"/>
        <v>40279.3</v>
      </c>
      <c r="L9232" s="11" t="s">
        <v>58</v>
      </c>
      <c r="M9232" s="9" t="s">
        <v>86</v>
      </c>
      <c r="N9232" s="6"/>
      <c r="O9232" s="6"/>
    </row>
    <row r="9233" ht="17.25" customHeight="1">
      <c r="A9233" s="7">
        <v>9232.0</v>
      </c>
      <c r="B9233" s="12">
        <v>42274.0</v>
      </c>
      <c r="C9233" s="13" t="s">
        <v>80</v>
      </c>
      <c r="D9233" s="14" t="s">
        <v>9236</v>
      </c>
      <c r="E9233" s="9" t="str">
        <f t="shared" si="1"/>
        <v>Surco,Lima,Lima</v>
      </c>
      <c r="F9233" s="13" t="s">
        <v>15</v>
      </c>
      <c r="G9233" s="9">
        <v>36.0</v>
      </c>
      <c r="H9233" s="9">
        <f>VENTAS!$I9233-(VENTAS!$I9233*0.4)</f>
        <v>21569.4</v>
      </c>
      <c r="I9233" s="9">
        <v>35949.0</v>
      </c>
      <c r="J9233" s="9">
        <f t="shared" si="2"/>
        <v>0.18</v>
      </c>
      <c r="K9233" s="9">
        <f t="shared" si="3"/>
        <v>42419.82</v>
      </c>
      <c r="L9233" s="11" t="s">
        <v>58</v>
      </c>
      <c r="M9233" s="13" t="s">
        <v>86</v>
      </c>
      <c r="N9233" s="6"/>
      <c r="O9233" s="6"/>
    </row>
    <row r="9234" ht="17.25" customHeight="1">
      <c r="A9234" s="7">
        <v>9233.0</v>
      </c>
      <c r="B9234" s="8">
        <v>42274.0</v>
      </c>
      <c r="C9234" s="9" t="s">
        <v>80</v>
      </c>
      <c r="D9234" s="10" t="s">
        <v>9237</v>
      </c>
      <c r="E9234" s="9" t="str">
        <f t="shared" si="1"/>
        <v>Surco,Lima,Lima</v>
      </c>
      <c r="F9234" s="9" t="s">
        <v>15</v>
      </c>
      <c r="G9234" s="9">
        <v>32.0</v>
      </c>
      <c r="H9234" s="9">
        <f>VENTAS!$I9234-(VENTAS!$I9234*0.4)</f>
        <v>11865</v>
      </c>
      <c r="I9234" s="9">
        <v>19775.0</v>
      </c>
      <c r="J9234" s="9">
        <f t="shared" si="2"/>
        <v>0.18</v>
      </c>
      <c r="K9234" s="9">
        <f t="shared" si="3"/>
        <v>23334.5</v>
      </c>
      <c r="L9234" s="11" t="s">
        <v>58</v>
      </c>
      <c r="M9234" s="9" t="s">
        <v>86</v>
      </c>
      <c r="N9234" s="6"/>
      <c r="O9234" s="6"/>
    </row>
    <row r="9235" ht="17.25" customHeight="1">
      <c r="A9235" s="7">
        <v>9234.0</v>
      </c>
      <c r="B9235" s="12">
        <v>42274.0</v>
      </c>
      <c r="C9235" s="13" t="s">
        <v>104</v>
      </c>
      <c r="D9235" s="14" t="s">
        <v>9238</v>
      </c>
      <c r="E9235" s="9" t="str">
        <f t="shared" si="1"/>
        <v>La Molina,Lima, Lima</v>
      </c>
      <c r="F9235" s="13" t="s">
        <v>15</v>
      </c>
      <c r="G9235" s="9">
        <v>59.0</v>
      </c>
      <c r="H9235" s="9">
        <f>VENTAS!$I9235-(VENTAS!$I9235*0.4)</f>
        <v>20234.4</v>
      </c>
      <c r="I9235" s="9">
        <v>33724.0</v>
      </c>
      <c r="J9235" s="9">
        <f t="shared" si="2"/>
        <v>0.18</v>
      </c>
      <c r="K9235" s="9">
        <f t="shared" si="3"/>
        <v>39794.32</v>
      </c>
      <c r="L9235" s="11" t="s">
        <v>27</v>
      </c>
      <c r="M9235" s="13" t="s">
        <v>28</v>
      </c>
      <c r="N9235" s="6"/>
      <c r="O9235" s="6"/>
    </row>
    <row r="9236" ht="17.25" customHeight="1">
      <c r="A9236" s="7">
        <v>9235.0</v>
      </c>
      <c r="B9236" s="8">
        <v>42274.0</v>
      </c>
      <c r="C9236" s="9" t="s">
        <v>104</v>
      </c>
      <c r="D9236" s="10" t="s">
        <v>9239</v>
      </c>
      <c r="E9236" s="9" t="str">
        <f t="shared" si="1"/>
        <v>La Molina,Lima, Lima</v>
      </c>
      <c r="F9236" s="9" t="s">
        <v>15</v>
      </c>
      <c r="G9236" s="9">
        <v>19.0</v>
      </c>
      <c r="H9236" s="9">
        <f>VENTAS!$I9236-(VENTAS!$I9236*0.4)</f>
        <v>16729.2</v>
      </c>
      <c r="I9236" s="9">
        <v>27882.0</v>
      </c>
      <c r="J9236" s="9">
        <f t="shared" si="2"/>
        <v>0.18</v>
      </c>
      <c r="K9236" s="9">
        <f t="shared" si="3"/>
        <v>32900.76</v>
      </c>
      <c r="L9236" s="11" t="s">
        <v>27</v>
      </c>
      <c r="M9236" s="9" t="s">
        <v>28</v>
      </c>
      <c r="N9236" s="6"/>
      <c r="O9236" s="6"/>
    </row>
    <row r="9237" ht="17.25" customHeight="1">
      <c r="A9237" s="7">
        <v>9236.0</v>
      </c>
      <c r="B9237" s="12">
        <v>42274.0</v>
      </c>
      <c r="C9237" s="13" t="s">
        <v>104</v>
      </c>
      <c r="D9237" s="14" t="s">
        <v>9240</v>
      </c>
      <c r="E9237" s="9" t="str">
        <f t="shared" si="1"/>
        <v>La Molina,Lima, Lima</v>
      </c>
      <c r="F9237" s="13" t="s">
        <v>15</v>
      </c>
      <c r="G9237" s="9">
        <v>67.0</v>
      </c>
      <c r="H9237" s="9">
        <f>VENTAS!$I9237-(VENTAS!$I9237*0.4)</f>
        <v>17119.2</v>
      </c>
      <c r="I9237" s="9">
        <v>28532.0</v>
      </c>
      <c r="J9237" s="9">
        <f t="shared" si="2"/>
        <v>0.18</v>
      </c>
      <c r="K9237" s="9">
        <f t="shared" si="3"/>
        <v>33667.76</v>
      </c>
      <c r="L9237" s="11" t="s">
        <v>27</v>
      </c>
      <c r="M9237" s="13" t="s">
        <v>28</v>
      </c>
      <c r="N9237" s="6"/>
      <c r="O9237" s="6"/>
    </row>
    <row r="9238" ht="17.25" customHeight="1">
      <c r="A9238" s="7">
        <v>9237.0</v>
      </c>
      <c r="B9238" s="8">
        <v>42274.0</v>
      </c>
      <c r="C9238" s="9" t="s">
        <v>104</v>
      </c>
      <c r="D9238" s="10" t="s">
        <v>9241</v>
      </c>
      <c r="E9238" s="9" t="str">
        <f t="shared" si="1"/>
        <v>La Molina,Lima, Lima</v>
      </c>
      <c r="F9238" s="9" t="s">
        <v>15</v>
      </c>
      <c r="G9238" s="9">
        <v>49.0</v>
      </c>
      <c r="H9238" s="9">
        <f>VENTAS!$I9238-(VENTAS!$I9238*0.4)</f>
        <v>14246.4</v>
      </c>
      <c r="I9238" s="9">
        <v>23744.0</v>
      </c>
      <c r="J9238" s="9">
        <f t="shared" si="2"/>
        <v>0.18</v>
      </c>
      <c r="K9238" s="9">
        <f t="shared" si="3"/>
        <v>28017.92</v>
      </c>
      <c r="L9238" s="11" t="s">
        <v>27</v>
      </c>
      <c r="M9238" s="9" t="s">
        <v>28</v>
      </c>
      <c r="N9238" s="6"/>
      <c r="O9238" s="6"/>
    </row>
    <row r="9239" ht="17.25" customHeight="1">
      <c r="A9239" s="7">
        <v>9238.0</v>
      </c>
      <c r="B9239" s="12">
        <v>42274.0</v>
      </c>
      <c r="C9239" s="13" t="s">
        <v>52</v>
      </c>
      <c r="D9239" s="14" t="s">
        <v>9242</v>
      </c>
      <c r="E9239" s="9" t="str">
        <f t="shared" si="1"/>
        <v>Ate,Lima,Lima</v>
      </c>
      <c r="F9239" s="13" t="s">
        <v>34</v>
      </c>
      <c r="G9239" s="9">
        <v>131.0</v>
      </c>
      <c r="H9239" s="9">
        <f>VENTAS!$I9239-(VENTAS!$I9239*0.4)</f>
        <v>21346.2</v>
      </c>
      <c r="I9239" s="9">
        <v>35577.0</v>
      </c>
      <c r="J9239" s="9">
        <f t="shared" si="2"/>
        <v>0.18</v>
      </c>
      <c r="K9239" s="9">
        <f t="shared" si="3"/>
        <v>41980.86</v>
      </c>
      <c r="L9239" s="11" t="s">
        <v>20</v>
      </c>
      <c r="M9239" s="13" t="s">
        <v>21</v>
      </c>
      <c r="N9239" s="6"/>
      <c r="O9239" s="6"/>
    </row>
    <row r="9240" ht="17.25" customHeight="1">
      <c r="A9240" s="7">
        <v>9239.0</v>
      </c>
      <c r="B9240" s="8">
        <v>42274.0</v>
      </c>
      <c r="C9240" s="9" t="s">
        <v>52</v>
      </c>
      <c r="D9240" s="10" t="s">
        <v>9243</v>
      </c>
      <c r="E9240" s="9" t="str">
        <f t="shared" si="1"/>
        <v>Ate,Lima,Lima</v>
      </c>
      <c r="F9240" s="9" t="s">
        <v>34</v>
      </c>
      <c r="G9240" s="9">
        <v>42.0</v>
      </c>
      <c r="H9240" s="9">
        <f>VENTAS!$I9240-(VENTAS!$I9240*0.4)</f>
        <v>12174</v>
      </c>
      <c r="I9240" s="9">
        <v>20290.0</v>
      </c>
      <c r="J9240" s="9">
        <f t="shared" si="2"/>
        <v>0.18</v>
      </c>
      <c r="K9240" s="9">
        <f t="shared" si="3"/>
        <v>23942.2</v>
      </c>
      <c r="L9240" s="11" t="s">
        <v>20</v>
      </c>
      <c r="M9240" s="9" t="s">
        <v>21</v>
      </c>
      <c r="N9240" s="6"/>
      <c r="O9240" s="6"/>
    </row>
    <row r="9241" ht="17.25" customHeight="1">
      <c r="A9241" s="7">
        <v>9240.0</v>
      </c>
      <c r="B9241" s="12">
        <v>42274.0</v>
      </c>
      <c r="C9241" s="13" t="s">
        <v>52</v>
      </c>
      <c r="D9241" s="14" t="s">
        <v>9244</v>
      </c>
      <c r="E9241" s="9" t="str">
        <f t="shared" si="1"/>
        <v>Ate,Lima,Lima</v>
      </c>
      <c r="F9241" s="13" t="s">
        <v>34</v>
      </c>
      <c r="G9241" s="9">
        <v>148.0</v>
      </c>
      <c r="H9241" s="9">
        <f>VENTAS!$I9241-(VENTAS!$I9241*0.4)</f>
        <v>21940.8</v>
      </c>
      <c r="I9241" s="9">
        <v>36568.0</v>
      </c>
      <c r="J9241" s="9">
        <f t="shared" si="2"/>
        <v>0.18</v>
      </c>
      <c r="K9241" s="9">
        <f t="shared" si="3"/>
        <v>43150.24</v>
      </c>
      <c r="L9241" s="11" t="s">
        <v>20</v>
      </c>
      <c r="M9241" s="13" t="s">
        <v>21</v>
      </c>
      <c r="N9241" s="6"/>
      <c r="O9241" s="6"/>
    </row>
    <row r="9242" ht="17.25" customHeight="1">
      <c r="A9242" s="7">
        <v>9241.0</v>
      </c>
      <c r="B9242" s="8">
        <v>42274.0</v>
      </c>
      <c r="C9242" s="9" t="s">
        <v>52</v>
      </c>
      <c r="D9242" s="10" t="s">
        <v>9245</v>
      </c>
      <c r="E9242" s="9" t="str">
        <f t="shared" si="1"/>
        <v>Ate,Lima,Lima</v>
      </c>
      <c r="F9242" s="9" t="s">
        <v>34</v>
      </c>
      <c r="G9242" s="9">
        <v>131.0</v>
      </c>
      <c r="H9242" s="9">
        <f>VENTAS!$I9242-(VENTAS!$I9242*0.4)</f>
        <v>21619.8</v>
      </c>
      <c r="I9242" s="9">
        <v>36033.0</v>
      </c>
      <c r="J9242" s="9">
        <f t="shared" si="2"/>
        <v>0.18</v>
      </c>
      <c r="K9242" s="9">
        <f t="shared" si="3"/>
        <v>42518.94</v>
      </c>
      <c r="L9242" s="11" t="s">
        <v>20</v>
      </c>
      <c r="M9242" s="9" t="s">
        <v>21</v>
      </c>
      <c r="N9242" s="6"/>
      <c r="O9242" s="6"/>
    </row>
    <row r="9243" ht="17.25" customHeight="1">
      <c r="A9243" s="7">
        <v>9242.0</v>
      </c>
      <c r="B9243" s="12">
        <v>42274.0</v>
      </c>
      <c r="C9243" s="13" t="s">
        <v>52</v>
      </c>
      <c r="D9243" s="14" t="s">
        <v>9246</v>
      </c>
      <c r="E9243" s="9" t="str">
        <f t="shared" si="1"/>
        <v>Surco,Lima,Lima</v>
      </c>
      <c r="F9243" s="13" t="s">
        <v>34</v>
      </c>
      <c r="G9243" s="9">
        <v>71.0</v>
      </c>
      <c r="H9243" s="9">
        <f>VENTAS!$I9243-(VENTAS!$I9243*0.4)</f>
        <v>23662.8</v>
      </c>
      <c r="I9243" s="9">
        <v>39438.0</v>
      </c>
      <c r="J9243" s="9">
        <f t="shared" si="2"/>
        <v>0.18</v>
      </c>
      <c r="K9243" s="9">
        <f t="shared" si="3"/>
        <v>46536.84</v>
      </c>
      <c r="L9243" s="11" t="s">
        <v>58</v>
      </c>
      <c r="M9243" s="13" t="s">
        <v>96</v>
      </c>
      <c r="N9243" s="6"/>
      <c r="O9243" s="6"/>
    </row>
    <row r="9244" ht="17.25" customHeight="1">
      <c r="A9244" s="7">
        <v>9243.0</v>
      </c>
      <c r="B9244" s="8">
        <v>42274.0</v>
      </c>
      <c r="C9244" s="9" t="s">
        <v>52</v>
      </c>
      <c r="D9244" s="10" t="s">
        <v>9247</v>
      </c>
      <c r="E9244" s="9" t="str">
        <f t="shared" si="1"/>
        <v>Surco,Lima,Lima</v>
      </c>
      <c r="F9244" s="9" t="s">
        <v>34</v>
      </c>
      <c r="G9244" s="9">
        <v>165.0</v>
      </c>
      <c r="H9244" s="9">
        <f>VENTAS!$I9244-(VENTAS!$I9244*0.4)</f>
        <v>14814.6</v>
      </c>
      <c r="I9244" s="9">
        <v>24691.0</v>
      </c>
      <c r="J9244" s="9">
        <f t="shared" si="2"/>
        <v>0.18</v>
      </c>
      <c r="K9244" s="9">
        <f t="shared" si="3"/>
        <v>29135.38</v>
      </c>
      <c r="L9244" s="11" t="s">
        <v>58</v>
      </c>
      <c r="M9244" s="9" t="s">
        <v>96</v>
      </c>
      <c r="N9244" s="6"/>
      <c r="O9244" s="6"/>
    </row>
    <row r="9245" ht="17.25" customHeight="1">
      <c r="A9245" s="7">
        <v>9244.0</v>
      </c>
      <c r="B9245" s="12">
        <v>42274.0</v>
      </c>
      <c r="C9245" s="13" t="s">
        <v>52</v>
      </c>
      <c r="D9245" s="14" t="s">
        <v>9248</v>
      </c>
      <c r="E9245" s="9" t="str">
        <f t="shared" si="1"/>
        <v>Surco,Lima,Lima</v>
      </c>
      <c r="F9245" s="13" t="s">
        <v>34</v>
      </c>
      <c r="G9245" s="9">
        <v>6.0</v>
      </c>
      <c r="H9245" s="9">
        <f>VENTAS!$I9245-(VENTAS!$I9245*0.4)</f>
        <v>21442.2</v>
      </c>
      <c r="I9245" s="9">
        <v>35737.0</v>
      </c>
      <c r="J9245" s="9">
        <f t="shared" si="2"/>
        <v>0.18</v>
      </c>
      <c r="K9245" s="9">
        <f t="shared" si="3"/>
        <v>42169.66</v>
      </c>
      <c r="L9245" s="11" t="s">
        <v>58</v>
      </c>
      <c r="M9245" s="13" t="s">
        <v>96</v>
      </c>
      <c r="N9245" s="6"/>
      <c r="O9245" s="6"/>
    </row>
    <row r="9246" ht="17.25" customHeight="1">
      <c r="A9246" s="7">
        <v>9245.0</v>
      </c>
      <c r="B9246" s="8">
        <v>42274.0</v>
      </c>
      <c r="C9246" s="9" t="s">
        <v>52</v>
      </c>
      <c r="D9246" s="10" t="s">
        <v>9249</v>
      </c>
      <c r="E9246" s="9" t="str">
        <f t="shared" si="1"/>
        <v>Surco,Lima,Lima</v>
      </c>
      <c r="F9246" s="9" t="s">
        <v>34</v>
      </c>
      <c r="G9246" s="9">
        <v>125.0</v>
      </c>
      <c r="H9246" s="9">
        <f>VENTAS!$I9246-(VENTAS!$I9246*0.4)</f>
        <v>23971.2</v>
      </c>
      <c r="I9246" s="9">
        <v>39952.0</v>
      </c>
      <c r="J9246" s="9">
        <f t="shared" si="2"/>
        <v>0.18</v>
      </c>
      <c r="K9246" s="9">
        <f t="shared" si="3"/>
        <v>47143.36</v>
      </c>
      <c r="L9246" s="11" t="s">
        <v>58</v>
      </c>
      <c r="M9246" s="9" t="s">
        <v>96</v>
      </c>
      <c r="N9246" s="6"/>
      <c r="O9246" s="6"/>
    </row>
    <row r="9247" ht="17.25" customHeight="1">
      <c r="A9247" s="7">
        <v>9246.0</v>
      </c>
      <c r="B9247" s="12">
        <v>42274.0</v>
      </c>
      <c r="C9247" s="13" t="s">
        <v>63</v>
      </c>
      <c r="D9247" s="14" t="s">
        <v>9250</v>
      </c>
      <c r="E9247" s="9" t="str">
        <f t="shared" si="1"/>
        <v>San Miguel, Lima, Lima</v>
      </c>
      <c r="F9247" s="13" t="s">
        <v>15</v>
      </c>
      <c r="G9247" s="9">
        <v>41.0</v>
      </c>
      <c r="H9247" s="9">
        <f>VENTAS!$I9247-(VENTAS!$I9247*0.4)</f>
        <v>17347.8</v>
      </c>
      <c r="I9247" s="9">
        <v>28913.0</v>
      </c>
      <c r="J9247" s="9">
        <f t="shared" si="2"/>
        <v>0.18</v>
      </c>
      <c r="K9247" s="9">
        <f t="shared" si="3"/>
        <v>34117.34</v>
      </c>
      <c r="L9247" s="11" t="s">
        <v>16</v>
      </c>
      <c r="M9247" s="13" t="s">
        <v>39</v>
      </c>
      <c r="N9247" s="6"/>
      <c r="O9247" s="6"/>
    </row>
    <row r="9248" ht="17.25" customHeight="1">
      <c r="A9248" s="7">
        <v>9247.0</v>
      </c>
      <c r="B9248" s="8">
        <v>42274.0</v>
      </c>
      <c r="C9248" s="9" t="s">
        <v>63</v>
      </c>
      <c r="D9248" s="10" t="s">
        <v>9251</v>
      </c>
      <c r="E9248" s="9" t="str">
        <f t="shared" si="1"/>
        <v>San Miguel, Lima, Lima</v>
      </c>
      <c r="F9248" s="9" t="s">
        <v>15</v>
      </c>
      <c r="G9248" s="9">
        <v>90.0</v>
      </c>
      <c r="H9248" s="9">
        <f>VENTAS!$I9248-(VENTAS!$I9248*0.4)</f>
        <v>15227.4</v>
      </c>
      <c r="I9248" s="9">
        <v>25379.0</v>
      </c>
      <c r="J9248" s="9">
        <f t="shared" si="2"/>
        <v>0.18</v>
      </c>
      <c r="K9248" s="9">
        <f t="shared" si="3"/>
        <v>29947.22</v>
      </c>
      <c r="L9248" s="11" t="s">
        <v>16</v>
      </c>
      <c r="M9248" s="9" t="s">
        <v>39</v>
      </c>
      <c r="N9248" s="6"/>
      <c r="O9248" s="6"/>
    </row>
    <row r="9249" ht="17.25" customHeight="1">
      <c r="A9249" s="7">
        <v>9248.0</v>
      </c>
      <c r="B9249" s="12">
        <v>42274.0</v>
      </c>
      <c r="C9249" s="13" t="s">
        <v>63</v>
      </c>
      <c r="D9249" s="14" t="s">
        <v>9252</v>
      </c>
      <c r="E9249" s="9" t="str">
        <f t="shared" si="1"/>
        <v>San Miguel, Lima, Lima</v>
      </c>
      <c r="F9249" s="13" t="s">
        <v>15</v>
      </c>
      <c r="G9249" s="9">
        <v>51.0</v>
      </c>
      <c r="H9249" s="9">
        <f>VENTAS!$I9249-(VENTAS!$I9249*0.4)</f>
        <v>21318.6</v>
      </c>
      <c r="I9249" s="9">
        <v>35531.0</v>
      </c>
      <c r="J9249" s="9">
        <f t="shared" si="2"/>
        <v>0.18</v>
      </c>
      <c r="K9249" s="9">
        <f t="shared" si="3"/>
        <v>41926.58</v>
      </c>
      <c r="L9249" s="11" t="s">
        <v>16</v>
      </c>
      <c r="M9249" s="13" t="s">
        <v>39</v>
      </c>
      <c r="N9249" s="6"/>
      <c r="O9249" s="6"/>
    </row>
    <row r="9250" ht="17.25" customHeight="1">
      <c r="A9250" s="7">
        <v>9249.0</v>
      </c>
      <c r="B9250" s="8">
        <v>42274.0</v>
      </c>
      <c r="C9250" s="9" t="s">
        <v>63</v>
      </c>
      <c r="D9250" s="10" t="s">
        <v>9253</v>
      </c>
      <c r="E9250" s="9" t="str">
        <f t="shared" si="1"/>
        <v>San Miguel, Lima, Lima</v>
      </c>
      <c r="F9250" s="9" t="s">
        <v>15</v>
      </c>
      <c r="G9250" s="9">
        <v>119.0</v>
      </c>
      <c r="H9250" s="9">
        <f>VENTAS!$I9250-(VENTAS!$I9250*0.4)</f>
        <v>16957.8</v>
      </c>
      <c r="I9250" s="9">
        <v>28263.0</v>
      </c>
      <c r="J9250" s="9">
        <f t="shared" si="2"/>
        <v>0.18</v>
      </c>
      <c r="K9250" s="9">
        <f t="shared" si="3"/>
        <v>33350.34</v>
      </c>
      <c r="L9250" s="11" t="s">
        <v>16</v>
      </c>
      <c r="M9250" s="9" t="s">
        <v>39</v>
      </c>
      <c r="N9250" s="6"/>
      <c r="O9250" s="6"/>
    </row>
    <row r="9251" ht="17.25" customHeight="1">
      <c r="A9251" s="7">
        <v>9250.0</v>
      </c>
      <c r="B9251" s="12">
        <v>42273.0</v>
      </c>
      <c r="C9251" s="13" t="s">
        <v>56</v>
      </c>
      <c r="D9251" s="14" t="s">
        <v>9254</v>
      </c>
      <c r="E9251" s="9" t="str">
        <f t="shared" si="1"/>
        <v>Ate,Lima,Lima</v>
      </c>
      <c r="F9251" s="13" t="s">
        <v>15</v>
      </c>
      <c r="G9251" s="9">
        <v>158.0</v>
      </c>
      <c r="H9251" s="9">
        <f>VENTAS!$I9251-(VENTAS!$I9251*0.4)</f>
        <v>23043</v>
      </c>
      <c r="I9251" s="9">
        <v>38405.0</v>
      </c>
      <c r="J9251" s="9">
        <f t="shared" si="2"/>
        <v>0.18</v>
      </c>
      <c r="K9251" s="9">
        <f t="shared" si="3"/>
        <v>45317.9</v>
      </c>
      <c r="L9251" s="11" t="s">
        <v>20</v>
      </c>
      <c r="M9251" s="13" t="s">
        <v>21</v>
      </c>
      <c r="N9251" s="6"/>
      <c r="O9251" s="6"/>
    </row>
    <row r="9252" ht="17.25" customHeight="1">
      <c r="A9252" s="7">
        <v>9251.0</v>
      </c>
      <c r="B9252" s="8">
        <v>42273.0</v>
      </c>
      <c r="C9252" s="9" t="s">
        <v>56</v>
      </c>
      <c r="D9252" s="10" t="s">
        <v>9255</v>
      </c>
      <c r="E9252" s="9" t="str">
        <f t="shared" si="1"/>
        <v>Ate,Lima,Lima</v>
      </c>
      <c r="F9252" s="9" t="s">
        <v>15</v>
      </c>
      <c r="G9252" s="9">
        <v>81.0</v>
      </c>
      <c r="H9252" s="9">
        <f>VENTAS!$I9252-(VENTAS!$I9252*0.4)</f>
        <v>17134.2</v>
      </c>
      <c r="I9252" s="9">
        <v>28557.0</v>
      </c>
      <c r="J9252" s="9">
        <f t="shared" si="2"/>
        <v>0.18</v>
      </c>
      <c r="K9252" s="9">
        <f t="shared" si="3"/>
        <v>33697.26</v>
      </c>
      <c r="L9252" s="11" t="s">
        <v>20</v>
      </c>
      <c r="M9252" s="9" t="s">
        <v>21</v>
      </c>
      <c r="N9252" s="6"/>
      <c r="O9252" s="6"/>
    </row>
    <row r="9253" ht="17.25" customHeight="1">
      <c r="A9253" s="7">
        <v>9252.0</v>
      </c>
      <c r="B9253" s="12">
        <v>42273.0</v>
      </c>
      <c r="C9253" s="13" t="s">
        <v>56</v>
      </c>
      <c r="D9253" s="14" t="s">
        <v>9256</v>
      </c>
      <c r="E9253" s="9" t="str">
        <f t="shared" si="1"/>
        <v>Ate,Lima,Lima</v>
      </c>
      <c r="F9253" s="13" t="s">
        <v>15</v>
      </c>
      <c r="G9253" s="9">
        <v>140.0</v>
      </c>
      <c r="H9253" s="9">
        <f>VENTAS!$I9253-(VENTAS!$I9253*0.4)</f>
        <v>21960</v>
      </c>
      <c r="I9253" s="9">
        <v>36600.0</v>
      </c>
      <c r="J9253" s="9">
        <f t="shared" si="2"/>
        <v>0.18</v>
      </c>
      <c r="K9253" s="9">
        <f t="shared" si="3"/>
        <v>43188</v>
      </c>
      <c r="L9253" s="11" t="s">
        <v>20</v>
      </c>
      <c r="M9253" s="13" t="s">
        <v>21</v>
      </c>
      <c r="N9253" s="6"/>
      <c r="O9253" s="6"/>
    </row>
    <row r="9254" ht="17.25" customHeight="1">
      <c r="A9254" s="7">
        <v>9253.0</v>
      </c>
      <c r="B9254" s="8">
        <v>42273.0</v>
      </c>
      <c r="C9254" s="9" t="s">
        <v>56</v>
      </c>
      <c r="D9254" s="10" t="s">
        <v>9257</v>
      </c>
      <c r="E9254" s="9" t="str">
        <f t="shared" si="1"/>
        <v>Ate,Lima,Lima</v>
      </c>
      <c r="F9254" s="9" t="s">
        <v>15</v>
      </c>
      <c r="G9254" s="9">
        <v>101.0</v>
      </c>
      <c r="H9254" s="9">
        <f>VENTAS!$I9254-(VENTAS!$I9254*0.4)</f>
        <v>20002.2</v>
      </c>
      <c r="I9254" s="9">
        <v>33337.0</v>
      </c>
      <c r="J9254" s="9">
        <f t="shared" si="2"/>
        <v>0.18</v>
      </c>
      <c r="K9254" s="9">
        <f t="shared" si="3"/>
        <v>39337.66</v>
      </c>
      <c r="L9254" s="11" t="s">
        <v>20</v>
      </c>
      <c r="M9254" s="9" t="s">
        <v>21</v>
      </c>
      <c r="N9254" s="6"/>
      <c r="O9254" s="6"/>
    </row>
    <row r="9255" ht="17.25" customHeight="1">
      <c r="A9255" s="7">
        <v>9254.0</v>
      </c>
      <c r="B9255" s="12">
        <v>42273.0</v>
      </c>
      <c r="C9255" s="13" t="s">
        <v>104</v>
      </c>
      <c r="D9255" s="14" t="s">
        <v>9258</v>
      </c>
      <c r="E9255" s="9" t="str">
        <f t="shared" si="1"/>
        <v>San Miguel, Lima, Lima</v>
      </c>
      <c r="F9255" s="13" t="s">
        <v>15</v>
      </c>
      <c r="G9255" s="9">
        <v>43.0</v>
      </c>
      <c r="H9255" s="9">
        <f>VENTAS!$I9255-(VENTAS!$I9255*0.4)</f>
        <v>19080</v>
      </c>
      <c r="I9255" s="9">
        <v>31800.0</v>
      </c>
      <c r="J9255" s="9">
        <f t="shared" si="2"/>
        <v>0.18</v>
      </c>
      <c r="K9255" s="9">
        <f t="shared" si="3"/>
        <v>37524</v>
      </c>
      <c r="L9255" s="11" t="s">
        <v>16</v>
      </c>
      <c r="M9255" s="13" t="s">
        <v>39</v>
      </c>
      <c r="N9255" s="6"/>
      <c r="O9255" s="6"/>
    </row>
    <row r="9256" ht="17.25" customHeight="1">
      <c r="A9256" s="7">
        <v>9255.0</v>
      </c>
      <c r="B9256" s="8">
        <v>42273.0</v>
      </c>
      <c r="C9256" s="9" t="s">
        <v>104</v>
      </c>
      <c r="D9256" s="10" t="s">
        <v>9259</v>
      </c>
      <c r="E9256" s="9" t="str">
        <f t="shared" si="1"/>
        <v>San Miguel, Lima, Lima</v>
      </c>
      <c r="F9256" s="9" t="s">
        <v>15</v>
      </c>
      <c r="G9256" s="9">
        <v>142.0</v>
      </c>
      <c r="H9256" s="9">
        <f>VENTAS!$I9256-(VENTAS!$I9256*0.4)</f>
        <v>16370.4</v>
      </c>
      <c r="I9256" s="9">
        <v>27284.0</v>
      </c>
      <c r="J9256" s="9">
        <f t="shared" si="2"/>
        <v>0.18</v>
      </c>
      <c r="K9256" s="9">
        <f t="shared" si="3"/>
        <v>32195.12</v>
      </c>
      <c r="L9256" s="11" t="s">
        <v>16</v>
      </c>
      <c r="M9256" s="9" t="s">
        <v>39</v>
      </c>
      <c r="N9256" s="6"/>
      <c r="O9256" s="6"/>
    </row>
    <row r="9257" ht="17.25" customHeight="1">
      <c r="A9257" s="7">
        <v>9256.0</v>
      </c>
      <c r="B9257" s="12">
        <v>42273.0</v>
      </c>
      <c r="C9257" s="13" t="s">
        <v>104</v>
      </c>
      <c r="D9257" s="14" t="s">
        <v>9260</v>
      </c>
      <c r="E9257" s="9" t="str">
        <f t="shared" si="1"/>
        <v>San Miguel, Lima, Lima</v>
      </c>
      <c r="F9257" s="13" t="s">
        <v>15</v>
      </c>
      <c r="G9257" s="9">
        <v>149.0</v>
      </c>
      <c r="H9257" s="9">
        <f>VENTAS!$I9257-(VENTAS!$I9257*0.4)</f>
        <v>20765.4</v>
      </c>
      <c r="I9257" s="9">
        <v>34609.0</v>
      </c>
      <c r="J9257" s="9">
        <f t="shared" si="2"/>
        <v>0.18</v>
      </c>
      <c r="K9257" s="9">
        <f t="shared" si="3"/>
        <v>40838.62</v>
      </c>
      <c r="L9257" s="11" t="s">
        <v>16</v>
      </c>
      <c r="M9257" s="13" t="s">
        <v>39</v>
      </c>
      <c r="N9257" s="6"/>
      <c r="O9257" s="6"/>
    </row>
    <row r="9258" ht="17.25" customHeight="1">
      <c r="A9258" s="7">
        <v>9257.0</v>
      </c>
      <c r="B9258" s="8">
        <v>42273.0</v>
      </c>
      <c r="C9258" s="9" t="s">
        <v>104</v>
      </c>
      <c r="D9258" s="10" t="s">
        <v>9261</v>
      </c>
      <c r="E9258" s="9" t="str">
        <f t="shared" si="1"/>
        <v>San Miguel, Lima, Lima</v>
      </c>
      <c r="F9258" s="9" t="s">
        <v>15</v>
      </c>
      <c r="G9258" s="9">
        <v>128.0</v>
      </c>
      <c r="H9258" s="9">
        <f>VENTAS!$I9258-(VENTAS!$I9258*0.4)</f>
        <v>18369.6</v>
      </c>
      <c r="I9258" s="9">
        <v>30616.0</v>
      </c>
      <c r="J9258" s="9">
        <f t="shared" si="2"/>
        <v>0.18</v>
      </c>
      <c r="K9258" s="9">
        <f t="shared" si="3"/>
        <v>36126.88</v>
      </c>
      <c r="L9258" s="11" t="s">
        <v>16</v>
      </c>
      <c r="M9258" s="9" t="s">
        <v>39</v>
      </c>
      <c r="N9258" s="6"/>
      <c r="O9258" s="6"/>
    </row>
    <row r="9259" ht="17.25" customHeight="1">
      <c r="A9259" s="7">
        <v>9258.0</v>
      </c>
      <c r="B9259" s="12">
        <v>42273.0</v>
      </c>
      <c r="C9259" s="13" t="s">
        <v>18</v>
      </c>
      <c r="D9259" s="14" t="s">
        <v>9262</v>
      </c>
      <c r="E9259" s="9" t="str">
        <f t="shared" si="1"/>
        <v>Surco,Lima,Lima</v>
      </c>
      <c r="F9259" s="13" t="s">
        <v>15</v>
      </c>
      <c r="G9259" s="9">
        <v>93.0</v>
      </c>
      <c r="H9259" s="9">
        <f>VENTAS!$I9259-(VENTAS!$I9259*0.4)</f>
        <v>16687.2</v>
      </c>
      <c r="I9259" s="9">
        <v>27812.0</v>
      </c>
      <c r="J9259" s="9">
        <f t="shared" si="2"/>
        <v>0.18</v>
      </c>
      <c r="K9259" s="9">
        <f t="shared" si="3"/>
        <v>32818.16</v>
      </c>
      <c r="L9259" s="11" t="s">
        <v>58</v>
      </c>
      <c r="M9259" s="13" t="s">
        <v>106</v>
      </c>
      <c r="N9259" s="6"/>
      <c r="O9259" s="6"/>
    </row>
    <row r="9260" ht="17.25" customHeight="1">
      <c r="A9260" s="7">
        <v>9259.0</v>
      </c>
      <c r="B9260" s="8">
        <v>42273.0</v>
      </c>
      <c r="C9260" s="9" t="s">
        <v>18</v>
      </c>
      <c r="D9260" s="10" t="s">
        <v>9263</v>
      </c>
      <c r="E9260" s="9" t="str">
        <f t="shared" si="1"/>
        <v>Surco,Lima,Lima</v>
      </c>
      <c r="F9260" s="9" t="s">
        <v>15</v>
      </c>
      <c r="G9260" s="9">
        <v>154.0</v>
      </c>
      <c r="H9260" s="9">
        <f>VENTAS!$I9260-(VENTAS!$I9260*0.4)</f>
        <v>19644.6</v>
      </c>
      <c r="I9260" s="9">
        <v>32741.0</v>
      </c>
      <c r="J9260" s="9">
        <f t="shared" si="2"/>
        <v>0.18</v>
      </c>
      <c r="K9260" s="9">
        <f t="shared" si="3"/>
        <v>38634.38</v>
      </c>
      <c r="L9260" s="11" t="s">
        <v>58</v>
      </c>
      <c r="M9260" s="9" t="s">
        <v>106</v>
      </c>
      <c r="N9260" s="6"/>
      <c r="O9260" s="6"/>
    </row>
    <row r="9261" ht="17.25" customHeight="1">
      <c r="A9261" s="7">
        <v>9260.0</v>
      </c>
      <c r="B9261" s="12">
        <v>42273.0</v>
      </c>
      <c r="C9261" s="13" t="s">
        <v>18</v>
      </c>
      <c r="D9261" s="14" t="s">
        <v>9264</v>
      </c>
      <c r="E9261" s="9" t="str">
        <f t="shared" si="1"/>
        <v>Surco,Lima,Lima</v>
      </c>
      <c r="F9261" s="13" t="s">
        <v>15</v>
      </c>
      <c r="G9261" s="9">
        <v>25.0</v>
      </c>
      <c r="H9261" s="9">
        <f>VENTAS!$I9261-(VENTAS!$I9261*0.4)</f>
        <v>20795.4</v>
      </c>
      <c r="I9261" s="9">
        <v>34659.0</v>
      </c>
      <c r="J9261" s="9">
        <f t="shared" si="2"/>
        <v>0.18</v>
      </c>
      <c r="K9261" s="9">
        <f t="shared" si="3"/>
        <v>40897.62</v>
      </c>
      <c r="L9261" s="11" t="s">
        <v>58</v>
      </c>
      <c r="M9261" s="13" t="s">
        <v>106</v>
      </c>
      <c r="N9261" s="6"/>
      <c r="O9261" s="6"/>
    </row>
    <row r="9262" ht="17.25" customHeight="1">
      <c r="A9262" s="7">
        <v>9261.0</v>
      </c>
      <c r="B9262" s="8">
        <v>42273.0</v>
      </c>
      <c r="C9262" s="9" t="s">
        <v>18</v>
      </c>
      <c r="D9262" s="10" t="s">
        <v>9265</v>
      </c>
      <c r="E9262" s="9" t="str">
        <f t="shared" si="1"/>
        <v>Surco,Lima,Lima</v>
      </c>
      <c r="F9262" s="9" t="s">
        <v>15</v>
      </c>
      <c r="G9262" s="9">
        <v>145.0</v>
      </c>
      <c r="H9262" s="9">
        <f>VENTAS!$I9262-(VENTAS!$I9262*0.4)</f>
        <v>13777.8</v>
      </c>
      <c r="I9262" s="9">
        <v>22963.0</v>
      </c>
      <c r="J9262" s="9">
        <f t="shared" si="2"/>
        <v>0.18</v>
      </c>
      <c r="K9262" s="9">
        <f t="shared" si="3"/>
        <v>27096.34</v>
      </c>
      <c r="L9262" s="11" t="s">
        <v>58</v>
      </c>
      <c r="M9262" s="9" t="s">
        <v>106</v>
      </c>
      <c r="N9262" s="6"/>
      <c r="O9262" s="6"/>
    </row>
    <row r="9263" ht="17.25" customHeight="1">
      <c r="A9263" s="7">
        <v>9262.0</v>
      </c>
      <c r="B9263" s="12">
        <v>42273.0</v>
      </c>
      <c r="C9263" s="13" t="s">
        <v>13</v>
      </c>
      <c r="D9263" s="14" t="s">
        <v>9266</v>
      </c>
      <c r="E9263" s="9" t="str">
        <f t="shared" si="1"/>
        <v>La Molina,Lima, Lima</v>
      </c>
      <c r="F9263" s="13" t="s">
        <v>34</v>
      </c>
      <c r="G9263" s="9">
        <v>39.0</v>
      </c>
      <c r="H9263" s="9">
        <f>VENTAS!$I9263-(VENTAS!$I9263*0.4)</f>
        <v>22766.4</v>
      </c>
      <c r="I9263" s="9">
        <v>37944.0</v>
      </c>
      <c r="J9263" s="9">
        <f t="shared" si="2"/>
        <v>0.18</v>
      </c>
      <c r="K9263" s="9">
        <f t="shared" si="3"/>
        <v>44773.92</v>
      </c>
      <c r="L9263" s="11" t="s">
        <v>27</v>
      </c>
      <c r="M9263" s="13" t="s">
        <v>28</v>
      </c>
      <c r="N9263" s="6"/>
      <c r="O9263" s="6"/>
    </row>
    <row r="9264" ht="17.25" customHeight="1">
      <c r="A9264" s="7">
        <v>9263.0</v>
      </c>
      <c r="B9264" s="8">
        <v>42273.0</v>
      </c>
      <c r="C9264" s="9" t="s">
        <v>13</v>
      </c>
      <c r="D9264" s="10" t="s">
        <v>9267</v>
      </c>
      <c r="E9264" s="9" t="str">
        <f t="shared" si="1"/>
        <v>La Molina,Lima, Lima</v>
      </c>
      <c r="F9264" s="9" t="s">
        <v>34</v>
      </c>
      <c r="G9264" s="9">
        <v>20.0</v>
      </c>
      <c r="H9264" s="9">
        <f>VENTAS!$I9264-(VENTAS!$I9264*0.4)</f>
        <v>22378.2</v>
      </c>
      <c r="I9264" s="9">
        <v>37297.0</v>
      </c>
      <c r="J9264" s="9">
        <f t="shared" si="2"/>
        <v>0.18</v>
      </c>
      <c r="K9264" s="9">
        <f t="shared" si="3"/>
        <v>44010.46</v>
      </c>
      <c r="L9264" s="11" t="s">
        <v>27</v>
      </c>
      <c r="M9264" s="9" t="s">
        <v>28</v>
      </c>
      <c r="N9264" s="6"/>
      <c r="O9264" s="6"/>
    </row>
    <row r="9265" ht="17.25" customHeight="1">
      <c r="A9265" s="7">
        <v>9264.0</v>
      </c>
      <c r="B9265" s="12">
        <v>42273.0</v>
      </c>
      <c r="C9265" s="13" t="s">
        <v>13</v>
      </c>
      <c r="D9265" s="14" t="s">
        <v>9268</v>
      </c>
      <c r="E9265" s="9" t="str">
        <f t="shared" si="1"/>
        <v>La Molina,Lima, Lima</v>
      </c>
      <c r="F9265" s="13" t="s">
        <v>34</v>
      </c>
      <c r="G9265" s="9">
        <v>108.0</v>
      </c>
      <c r="H9265" s="9">
        <f>VENTAS!$I9265-(VENTAS!$I9265*0.4)</f>
        <v>14050.2</v>
      </c>
      <c r="I9265" s="9">
        <v>23417.0</v>
      </c>
      <c r="J9265" s="9">
        <f t="shared" si="2"/>
        <v>0.18</v>
      </c>
      <c r="K9265" s="9">
        <f t="shared" si="3"/>
        <v>27632.06</v>
      </c>
      <c r="L9265" s="11" t="s">
        <v>27</v>
      </c>
      <c r="M9265" s="13" t="s">
        <v>28</v>
      </c>
      <c r="N9265" s="6"/>
      <c r="O9265" s="6"/>
    </row>
    <row r="9266" ht="17.25" customHeight="1">
      <c r="A9266" s="7">
        <v>9265.0</v>
      </c>
      <c r="B9266" s="8">
        <v>42273.0</v>
      </c>
      <c r="C9266" s="9" t="s">
        <v>13</v>
      </c>
      <c r="D9266" s="10" t="s">
        <v>9269</v>
      </c>
      <c r="E9266" s="9" t="str">
        <f t="shared" si="1"/>
        <v>La Molina,Lima, Lima</v>
      </c>
      <c r="F9266" s="9" t="s">
        <v>34</v>
      </c>
      <c r="G9266" s="9">
        <v>112.0</v>
      </c>
      <c r="H9266" s="9">
        <f>VENTAS!$I9266-(VENTAS!$I9266*0.4)</f>
        <v>22487.4</v>
      </c>
      <c r="I9266" s="9">
        <v>37479.0</v>
      </c>
      <c r="J9266" s="9">
        <f t="shared" si="2"/>
        <v>0.18</v>
      </c>
      <c r="K9266" s="9">
        <f t="shared" si="3"/>
        <v>44225.22</v>
      </c>
      <c r="L9266" s="11" t="s">
        <v>27</v>
      </c>
      <c r="M9266" s="9" t="s">
        <v>28</v>
      </c>
      <c r="N9266" s="6"/>
      <c r="O9266" s="6"/>
    </row>
    <row r="9267" ht="17.25" customHeight="1">
      <c r="A9267" s="7">
        <v>9266.0</v>
      </c>
      <c r="B9267" s="12">
        <v>42272.0</v>
      </c>
      <c r="C9267" s="13" t="s">
        <v>80</v>
      </c>
      <c r="D9267" s="14" t="s">
        <v>9270</v>
      </c>
      <c r="E9267" s="9" t="str">
        <f t="shared" si="1"/>
        <v>La Molina,Lima, Lima</v>
      </c>
      <c r="F9267" s="13" t="s">
        <v>15</v>
      </c>
      <c r="G9267" s="9">
        <v>20.0</v>
      </c>
      <c r="H9267" s="9">
        <f>VENTAS!$I9267-(VENTAS!$I9267*0.4)</f>
        <v>21634.2</v>
      </c>
      <c r="I9267" s="9">
        <v>36057.0</v>
      </c>
      <c r="J9267" s="9">
        <f t="shared" si="2"/>
        <v>0.18</v>
      </c>
      <c r="K9267" s="9">
        <f t="shared" si="3"/>
        <v>42547.26</v>
      </c>
      <c r="L9267" s="11" t="s">
        <v>27</v>
      </c>
      <c r="M9267" s="13" t="s">
        <v>28</v>
      </c>
      <c r="N9267" s="6"/>
      <c r="O9267" s="6"/>
    </row>
    <row r="9268" ht="17.25" customHeight="1">
      <c r="A9268" s="7">
        <v>9267.0</v>
      </c>
      <c r="B9268" s="8">
        <v>42272.0</v>
      </c>
      <c r="C9268" s="9" t="s">
        <v>80</v>
      </c>
      <c r="D9268" s="10" t="s">
        <v>9271</v>
      </c>
      <c r="E9268" s="9" t="str">
        <f t="shared" si="1"/>
        <v>La Molina,Lima, Lima</v>
      </c>
      <c r="F9268" s="9" t="s">
        <v>15</v>
      </c>
      <c r="G9268" s="9">
        <v>129.0</v>
      </c>
      <c r="H9268" s="9">
        <f>VENTAS!$I9268-(VENTAS!$I9268*0.4)</f>
        <v>16243.2</v>
      </c>
      <c r="I9268" s="9">
        <v>27072.0</v>
      </c>
      <c r="J9268" s="9">
        <f t="shared" si="2"/>
        <v>0.18</v>
      </c>
      <c r="K9268" s="9">
        <f t="shared" si="3"/>
        <v>31944.96</v>
      </c>
      <c r="L9268" s="11" t="s">
        <v>27</v>
      </c>
      <c r="M9268" s="9" t="s">
        <v>28</v>
      </c>
      <c r="N9268" s="6"/>
      <c r="O9268" s="6"/>
    </row>
    <row r="9269" ht="17.25" customHeight="1">
      <c r="A9269" s="7">
        <v>9268.0</v>
      </c>
      <c r="B9269" s="12">
        <v>42272.0</v>
      </c>
      <c r="C9269" s="13" t="s">
        <v>80</v>
      </c>
      <c r="D9269" s="14" t="s">
        <v>9272</v>
      </c>
      <c r="E9269" s="9" t="str">
        <f t="shared" si="1"/>
        <v>La Molina,Lima, Lima</v>
      </c>
      <c r="F9269" s="13" t="s">
        <v>15</v>
      </c>
      <c r="G9269" s="9">
        <v>55.0</v>
      </c>
      <c r="H9269" s="9">
        <f>VENTAS!$I9269-(VENTAS!$I9269*0.4)</f>
        <v>22426.8</v>
      </c>
      <c r="I9269" s="9">
        <v>37378.0</v>
      </c>
      <c r="J9269" s="9">
        <f t="shared" si="2"/>
        <v>0.18</v>
      </c>
      <c r="K9269" s="9">
        <f t="shared" si="3"/>
        <v>44106.04</v>
      </c>
      <c r="L9269" s="11" t="s">
        <v>27</v>
      </c>
      <c r="M9269" s="13" t="s">
        <v>28</v>
      </c>
      <c r="N9269" s="6"/>
      <c r="O9269" s="6"/>
    </row>
    <row r="9270" ht="17.25" customHeight="1">
      <c r="A9270" s="7">
        <v>9269.0</v>
      </c>
      <c r="B9270" s="8">
        <v>42272.0</v>
      </c>
      <c r="C9270" s="9" t="s">
        <v>80</v>
      </c>
      <c r="D9270" s="10" t="s">
        <v>9273</v>
      </c>
      <c r="E9270" s="9" t="str">
        <f t="shared" si="1"/>
        <v>La Molina,Lima, Lima</v>
      </c>
      <c r="F9270" s="9" t="s">
        <v>15</v>
      </c>
      <c r="G9270" s="9">
        <v>164.0</v>
      </c>
      <c r="H9270" s="9">
        <f>VENTAS!$I9270-(VENTAS!$I9270*0.4)</f>
        <v>22480.8</v>
      </c>
      <c r="I9270" s="9">
        <v>37468.0</v>
      </c>
      <c r="J9270" s="9">
        <f t="shared" si="2"/>
        <v>0.18</v>
      </c>
      <c r="K9270" s="9">
        <f t="shared" si="3"/>
        <v>44212.24</v>
      </c>
      <c r="L9270" s="11" t="s">
        <v>27</v>
      </c>
      <c r="M9270" s="9" t="s">
        <v>28</v>
      </c>
      <c r="N9270" s="6"/>
      <c r="O9270" s="6"/>
    </row>
    <row r="9271" ht="17.25" customHeight="1">
      <c r="A9271" s="7">
        <v>9270.0</v>
      </c>
      <c r="B9271" s="12">
        <v>42272.0</v>
      </c>
      <c r="C9271" s="13" t="s">
        <v>56</v>
      </c>
      <c r="D9271" s="14" t="s">
        <v>9274</v>
      </c>
      <c r="E9271" s="9" t="str">
        <f t="shared" si="1"/>
        <v>San Miguel, Lima, Lima</v>
      </c>
      <c r="F9271" s="13" t="s">
        <v>15</v>
      </c>
      <c r="G9271" s="9">
        <v>138.0</v>
      </c>
      <c r="H9271" s="9">
        <f>VENTAS!$I9271-(VENTAS!$I9271*0.4)</f>
        <v>18207.6</v>
      </c>
      <c r="I9271" s="9">
        <v>30346.0</v>
      </c>
      <c r="J9271" s="9">
        <f t="shared" si="2"/>
        <v>0.18</v>
      </c>
      <c r="K9271" s="9">
        <f t="shared" si="3"/>
        <v>35808.28</v>
      </c>
      <c r="L9271" s="11" t="s">
        <v>16</v>
      </c>
      <c r="M9271" s="13" t="s">
        <v>39</v>
      </c>
      <c r="N9271" s="6"/>
      <c r="O9271" s="6"/>
    </row>
    <row r="9272" ht="17.25" customHeight="1">
      <c r="A9272" s="7">
        <v>9271.0</v>
      </c>
      <c r="B9272" s="8">
        <v>42272.0</v>
      </c>
      <c r="C9272" s="9" t="s">
        <v>56</v>
      </c>
      <c r="D9272" s="10" t="s">
        <v>9275</v>
      </c>
      <c r="E9272" s="9" t="str">
        <f t="shared" si="1"/>
        <v>San Miguel, Lima, Lima</v>
      </c>
      <c r="F9272" s="9" t="s">
        <v>15</v>
      </c>
      <c r="G9272" s="9">
        <v>48.0</v>
      </c>
      <c r="H9272" s="9">
        <f>VENTAS!$I9272-(VENTAS!$I9272*0.4)</f>
        <v>12046.2</v>
      </c>
      <c r="I9272" s="9">
        <v>20077.0</v>
      </c>
      <c r="J9272" s="9">
        <f t="shared" si="2"/>
        <v>0.18</v>
      </c>
      <c r="K9272" s="9">
        <f t="shared" si="3"/>
        <v>23690.86</v>
      </c>
      <c r="L9272" s="11" t="s">
        <v>16</v>
      </c>
      <c r="M9272" s="9" t="s">
        <v>39</v>
      </c>
      <c r="N9272" s="6"/>
      <c r="O9272" s="6"/>
    </row>
    <row r="9273" ht="17.25" customHeight="1">
      <c r="A9273" s="7">
        <v>9272.0</v>
      </c>
      <c r="B9273" s="12">
        <v>42272.0</v>
      </c>
      <c r="C9273" s="13" t="s">
        <v>56</v>
      </c>
      <c r="D9273" s="14" t="s">
        <v>9276</v>
      </c>
      <c r="E9273" s="9" t="str">
        <f t="shared" si="1"/>
        <v>San Miguel, Lima, Lima</v>
      </c>
      <c r="F9273" s="13" t="s">
        <v>15</v>
      </c>
      <c r="G9273" s="9">
        <v>78.0</v>
      </c>
      <c r="H9273" s="9">
        <f>VENTAS!$I9273-(VENTAS!$I9273*0.4)</f>
        <v>19459.2</v>
      </c>
      <c r="I9273" s="9">
        <v>32432.0</v>
      </c>
      <c r="J9273" s="9">
        <f t="shared" si="2"/>
        <v>0.18</v>
      </c>
      <c r="K9273" s="9">
        <f t="shared" si="3"/>
        <v>38269.76</v>
      </c>
      <c r="L9273" s="11" t="s">
        <v>16</v>
      </c>
      <c r="M9273" s="13" t="s">
        <v>39</v>
      </c>
      <c r="N9273" s="6"/>
      <c r="O9273" s="6"/>
    </row>
    <row r="9274" ht="17.25" customHeight="1">
      <c r="A9274" s="7">
        <v>9273.0</v>
      </c>
      <c r="B9274" s="8">
        <v>42272.0</v>
      </c>
      <c r="C9274" s="9" t="s">
        <v>104</v>
      </c>
      <c r="D9274" s="10" t="s">
        <v>9277</v>
      </c>
      <c r="E9274" s="9" t="str">
        <f t="shared" si="1"/>
        <v>Surco,Lima,Lima</v>
      </c>
      <c r="F9274" s="9" t="s">
        <v>15</v>
      </c>
      <c r="G9274" s="9">
        <v>122.0</v>
      </c>
      <c r="H9274" s="9">
        <f>VENTAS!$I9274-(VENTAS!$I9274*0.4)</f>
        <v>19762.2</v>
      </c>
      <c r="I9274" s="9">
        <v>32937.0</v>
      </c>
      <c r="J9274" s="9">
        <f t="shared" si="2"/>
        <v>0.18</v>
      </c>
      <c r="K9274" s="9">
        <f t="shared" si="3"/>
        <v>38865.66</v>
      </c>
      <c r="L9274" s="11" t="s">
        <v>58</v>
      </c>
      <c r="M9274" s="9" t="s">
        <v>86</v>
      </c>
      <c r="N9274" s="6"/>
      <c r="O9274" s="6"/>
    </row>
    <row r="9275" ht="17.25" customHeight="1">
      <c r="A9275" s="7">
        <v>9274.0</v>
      </c>
      <c r="B9275" s="12">
        <v>42272.0</v>
      </c>
      <c r="C9275" s="13" t="s">
        <v>104</v>
      </c>
      <c r="D9275" s="14" t="s">
        <v>9278</v>
      </c>
      <c r="E9275" s="9" t="str">
        <f t="shared" si="1"/>
        <v>Surco,Lima,Lima</v>
      </c>
      <c r="F9275" s="13" t="s">
        <v>15</v>
      </c>
      <c r="G9275" s="9">
        <v>159.0</v>
      </c>
      <c r="H9275" s="9">
        <f>VENTAS!$I9275-(VENTAS!$I9275*0.4)</f>
        <v>19318.2</v>
      </c>
      <c r="I9275" s="9">
        <v>32197.0</v>
      </c>
      <c r="J9275" s="9">
        <f t="shared" si="2"/>
        <v>0.18</v>
      </c>
      <c r="K9275" s="9">
        <f t="shared" si="3"/>
        <v>37992.46</v>
      </c>
      <c r="L9275" s="11" t="s">
        <v>58</v>
      </c>
      <c r="M9275" s="13" t="s">
        <v>86</v>
      </c>
      <c r="N9275" s="6"/>
      <c r="O9275" s="6"/>
    </row>
    <row r="9276" ht="17.25" customHeight="1">
      <c r="A9276" s="7">
        <v>9275.0</v>
      </c>
      <c r="B9276" s="8">
        <v>42272.0</v>
      </c>
      <c r="C9276" s="9" t="s">
        <v>104</v>
      </c>
      <c r="D9276" s="10" t="s">
        <v>9279</v>
      </c>
      <c r="E9276" s="9" t="str">
        <f t="shared" si="1"/>
        <v>Surco,Lima,Lima</v>
      </c>
      <c r="F9276" s="9" t="s">
        <v>15</v>
      </c>
      <c r="G9276" s="9">
        <v>112.0</v>
      </c>
      <c r="H9276" s="9">
        <f>VENTAS!$I9276-(VENTAS!$I9276*0.4)</f>
        <v>21124.2</v>
      </c>
      <c r="I9276" s="9">
        <v>35207.0</v>
      </c>
      <c r="J9276" s="9">
        <f t="shared" si="2"/>
        <v>0.18</v>
      </c>
      <c r="K9276" s="9">
        <f t="shared" si="3"/>
        <v>41544.26</v>
      </c>
      <c r="L9276" s="11" t="s">
        <v>58</v>
      </c>
      <c r="M9276" s="9" t="s">
        <v>86</v>
      </c>
      <c r="N9276" s="6"/>
      <c r="O9276" s="6"/>
    </row>
    <row r="9277" ht="17.25" customHeight="1">
      <c r="A9277" s="7">
        <v>9276.0</v>
      </c>
      <c r="B9277" s="12">
        <v>42272.0</v>
      </c>
      <c r="C9277" s="13" t="s">
        <v>104</v>
      </c>
      <c r="D9277" s="14" t="s">
        <v>9280</v>
      </c>
      <c r="E9277" s="9" t="str">
        <f t="shared" si="1"/>
        <v>Surco,Lima,Lima</v>
      </c>
      <c r="F9277" s="13" t="s">
        <v>15</v>
      </c>
      <c r="G9277" s="9">
        <v>5.0</v>
      </c>
      <c r="H9277" s="9">
        <f>VENTAS!$I9277-(VENTAS!$I9277*0.4)</f>
        <v>21448.2</v>
      </c>
      <c r="I9277" s="9">
        <v>35747.0</v>
      </c>
      <c r="J9277" s="9">
        <f t="shared" si="2"/>
        <v>0.18</v>
      </c>
      <c r="K9277" s="9">
        <f t="shared" si="3"/>
        <v>42181.46</v>
      </c>
      <c r="L9277" s="11" t="s">
        <v>58</v>
      </c>
      <c r="M9277" s="13" t="s">
        <v>86</v>
      </c>
      <c r="N9277" s="6"/>
      <c r="O9277" s="6"/>
    </row>
    <row r="9278" ht="17.25" customHeight="1">
      <c r="A9278" s="7">
        <v>9277.0</v>
      </c>
      <c r="B9278" s="8">
        <v>42272.0</v>
      </c>
      <c r="C9278" s="9" t="s">
        <v>52</v>
      </c>
      <c r="D9278" s="10" t="s">
        <v>9281</v>
      </c>
      <c r="E9278" s="9" t="str">
        <f t="shared" si="1"/>
        <v>Surco,Lima,Lima</v>
      </c>
      <c r="F9278" s="9" t="s">
        <v>15</v>
      </c>
      <c r="G9278" s="9">
        <v>125.0</v>
      </c>
      <c r="H9278" s="9">
        <f>VENTAS!$I9278-(VENTAS!$I9278*0.4)</f>
        <v>11232</v>
      </c>
      <c r="I9278" s="9">
        <v>18720.0</v>
      </c>
      <c r="J9278" s="9">
        <f t="shared" si="2"/>
        <v>0.18</v>
      </c>
      <c r="K9278" s="9">
        <f t="shared" si="3"/>
        <v>22089.6</v>
      </c>
      <c r="L9278" s="11" t="s">
        <v>58</v>
      </c>
      <c r="M9278" s="9" t="s">
        <v>130</v>
      </c>
      <c r="N9278" s="6"/>
      <c r="O9278" s="6"/>
    </row>
    <row r="9279" ht="17.25" customHeight="1">
      <c r="A9279" s="7">
        <v>9278.0</v>
      </c>
      <c r="B9279" s="12">
        <v>42272.0</v>
      </c>
      <c r="C9279" s="13" t="s">
        <v>52</v>
      </c>
      <c r="D9279" s="14" t="s">
        <v>9282</v>
      </c>
      <c r="E9279" s="9" t="str">
        <f t="shared" si="1"/>
        <v>Surco,Lima,Lima</v>
      </c>
      <c r="F9279" s="13" t="s">
        <v>15</v>
      </c>
      <c r="G9279" s="9">
        <v>30.0</v>
      </c>
      <c r="H9279" s="9">
        <f>VENTAS!$I9279-(VENTAS!$I9279*0.4)</f>
        <v>12891.6</v>
      </c>
      <c r="I9279" s="9">
        <v>21486.0</v>
      </c>
      <c r="J9279" s="9">
        <f t="shared" si="2"/>
        <v>0.18</v>
      </c>
      <c r="K9279" s="9">
        <f t="shared" si="3"/>
        <v>25353.48</v>
      </c>
      <c r="L9279" s="11" t="s">
        <v>58</v>
      </c>
      <c r="M9279" s="13" t="s">
        <v>130</v>
      </c>
      <c r="N9279" s="6"/>
      <c r="O9279" s="6"/>
    </row>
    <row r="9280" ht="17.25" customHeight="1">
      <c r="A9280" s="7">
        <v>9279.0</v>
      </c>
      <c r="B9280" s="8">
        <v>42272.0</v>
      </c>
      <c r="C9280" s="9" t="s">
        <v>52</v>
      </c>
      <c r="D9280" s="10" t="s">
        <v>9283</v>
      </c>
      <c r="E9280" s="9" t="str">
        <f t="shared" si="1"/>
        <v>Surco,Lima,Lima</v>
      </c>
      <c r="F9280" s="9" t="s">
        <v>15</v>
      </c>
      <c r="G9280" s="9">
        <v>115.0</v>
      </c>
      <c r="H9280" s="9">
        <f>VENTAS!$I9280-(VENTAS!$I9280*0.4)</f>
        <v>15942</v>
      </c>
      <c r="I9280" s="9">
        <v>26570.0</v>
      </c>
      <c r="J9280" s="9">
        <f t="shared" si="2"/>
        <v>0.18</v>
      </c>
      <c r="K9280" s="9">
        <f t="shared" si="3"/>
        <v>31352.6</v>
      </c>
      <c r="L9280" s="11" t="s">
        <v>58</v>
      </c>
      <c r="M9280" s="9" t="s">
        <v>130</v>
      </c>
      <c r="N9280" s="6"/>
      <c r="O9280" s="6"/>
    </row>
    <row r="9281" ht="17.25" customHeight="1">
      <c r="A9281" s="7">
        <v>9280.0</v>
      </c>
      <c r="B9281" s="12">
        <v>42272.0</v>
      </c>
      <c r="C9281" s="13" t="s">
        <v>52</v>
      </c>
      <c r="D9281" s="14" t="s">
        <v>9284</v>
      </c>
      <c r="E9281" s="9" t="str">
        <f t="shared" si="1"/>
        <v>Surco,Lima,Lima</v>
      </c>
      <c r="F9281" s="13" t="s">
        <v>15</v>
      </c>
      <c r="G9281" s="9">
        <v>165.0</v>
      </c>
      <c r="H9281" s="9">
        <f>VENTAS!$I9281-(VENTAS!$I9281*0.4)</f>
        <v>13032</v>
      </c>
      <c r="I9281" s="9">
        <v>21720.0</v>
      </c>
      <c r="J9281" s="9">
        <f t="shared" si="2"/>
        <v>0.18</v>
      </c>
      <c r="K9281" s="9">
        <f t="shared" si="3"/>
        <v>25629.6</v>
      </c>
      <c r="L9281" s="11" t="s">
        <v>58</v>
      </c>
      <c r="M9281" s="13" t="s">
        <v>130</v>
      </c>
      <c r="N9281" s="6"/>
      <c r="O9281" s="6"/>
    </row>
    <row r="9282" ht="17.25" customHeight="1">
      <c r="A9282" s="7">
        <v>9281.0</v>
      </c>
      <c r="B9282" s="8">
        <v>42272.0</v>
      </c>
      <c r="C9282" s="9" t="s">
        <v>18</v>
      </c>
      <c r="D9282" s="10" t="s">
        <v>9285</v>
      </c>
      <c r="E9282" s="9" t="str">
        <f t="shared" si="1"/>
        <v>Surco,Lima,Lima</v>
      </c>
      <c r="F9282" s="9" t="s">
        <v>15</v>
      </c>
      <c r="G9282" s="9">
        <v>48.0</v>
      </c>
      <c r="H9282" s="9">
        <f>VENTAS!$I9282-(VENTAS!$I9282*0.4)</f>
        <v>21463.8</v>
      </c>
      <c r="I9282" s="9">
        <v>35773.0</v>
      </c>
      <c r="J9282" s="9">
        <f t="shared" si="2"/>
        <v>0.18</v>
      </c>
      <c r="K9282" s="9">
        <f t="shared" si="3"/>
        <v>42212.14</v>
      </c>
      <c r="L9282" s="11" t="s">
        <v>58</v>
      </c>
      <c r="M9282" s="9" t="s">
        <v>130</v>
      </c>
      <c r="N9282" s="6"/>
      <c r="O9282" s="6"/>
    </row>
    <row r="9283" ht="17.25" customHeight="1">
      <c r="A9283" s="7">
        <v>9282.0</v>
      </c>
      <c r="B9283" s="12">
        <v>42272.0</v>
      </c>
      <c r="C9283" s="13" t="s">
        <v>18</v>
      </c>
      <c r="D9283" s="14" t="s">
        <v>9286</v>
      </c>
      <c r="E9283" s="9" t="str">
        <f t="shared" si="1"/>
        <v>Surco,Lima,Lima</v>
      </c>
      <c r="F9283" s="13" t="s">
        <v>15</v>
      </c>
      <c r="G9283" s="9">
        <v>11.0</v>
      </c>
      <c r="H9283" s="9">
        <f>VENTAS!$I9283-(VENTAS!$I9283*0.4)</f>
        <v>22413.6</v>
      </c>
      <c r="I9283" s="9">
        <v>37356.0</v>
      </c>
      <c r="J9283" s="9">
        <f t="shared" si="2"/>
        <v>0.18</v>
      </c>
      <c r="K9283" s="9">
        <f t="shared" si="3"/>
        <v>44080.08</v>
      </c>
      <c r="L9283" s="11" t="s">
        <v>58</v>
      </c>
      <c r="M9283" s="13" t="s">
        <v>130</v>
      </c>
      <c r="N9283" s="6"/>
      <c r="O9283" s="6"/>
    </row>
    <row r="9284" ht="17.25" customHeight="1">
      <c r="A9284" s="7">
        <v>9283.0</v>
      </c>
      <c r="B9284" s="8">
        <v>42272.0</v>
      </c>
      <c r="C9284" s="9" t="s">
        <v>18</v>
      </c>
      <c r="D9284" s="10" t="s">
        <v>9287</v>
      </c>
      <c r="E9284" s="9" t="str">
        <f t="shared" si="1"/>
        <v>Surco,Lima,Lima</v>
      </c>
      <c r="F9284" s="9" t="s">
        <v>15</v>
      </c>
      <c r="G9284" s="9">
        <v>152.0</v>
      </c>
      <c r="H9284" s="9">
        <f>VENTAS!$I9284-(VENTAS!$I9284*0.4)</f>
        <v>18208.8</v>
      </c>
      <c r="I9284" s="9">
        <v>30348.0</v>
      </c>
      <c r="J9284" s="9">
        <f t="shared" si="2"/>
        <v>0.18</v>
      </c>
      <c r="K9284" s="9">
        <f t="shared" si="3"/>
        <v>35810.64</v>
      </c>
      <c r="L9284" s="11" t="s">
        <v>58</v>
      </c>
      <c r="M9284" s="9" t="s">
        <v>130</v>
      </c>
      <c r="N9284" s="6"/>
      <c r="O9284" s="6"/>
    </row>
    <row r="9285" ht="17.25" customHeight="1">
      <c r="A9285" s="7">
        <v>9284.0</v>
      </c>
      <c r="B9285" s="12">
        <v>42272.0</v>
      </c>
      <c r="C9285" s="13" t="s">
        <v>18</v>
      </c>
      <c r="D9285" s="14" t="s">
        <v>9288</v>
      </c>
      <c r="E9285" s="9" t="str">
        <f t="shared" si="1"/>
        <v>Surco,Lima,Lima</v>
      </c>
      <c r="F9285" s="13" t="s">
        <v>15</v>
      </c>
      <c r="G9285" s="9">
        <v>65.0</v>
      </c>
      <c r="H9285" s="9">
        <f>VENTAS!$I9285-(VENTAS!$I9285*0.4)</f>
        <v>11558.4</v>
      </c>
      <c r="I9285" s="9">
        <v>19264.0</v>
      </c>
      <c r="J9285" s="9">
        <f t="shared" si="2"/>
        <v>0.18</v>
      </c>
      <c r="K9285" s="9">
        <f t="shared" si="3"/>
        <v>22731.52</v>
      </c>
      <c r="L9285" s="11" t="s">
        <v>58</v>
      </c>
      <c r="M9285" s="13" t="s">
        <v>130</v>
      </c>
      <c r="N9285" s="6"/>
      <c r="O9285" s="6"/>
    </row>
    <row r="9286" ht="17.25" customHeight="1">
      <c r="A9286" s="7">
        <v>9285.0</v>
      </c>
      <c r="B9286" s="8">
        <v>42272.0</v>
      </c>
      <c r="C9286" s="9" t="s">
        <v>63</v>
      </c>
      <c r="D9286" s="10" t="s">
        <v>9289</v>
      </c>
      <c r="E9286" s="9" t="str">
        <f t="shared" si="1"/>
        <v>Ate,Lima,Lima</v>
      </c>
      <c r="F9286" s="9" t="s">
        <v>15</v>
      </c>
      <c r="G9286" s="9">
        <v>69.0</v>
      </c>
      <c r="H9286" s="9">
        <f>VENTAS!$I9286-(VENTAS!$I9286*0.4)</f>
        <v>11625</v>
      </c>
      <c r="I9286" s="9">
        <v>19375.0</v>
      </c>
      <c r="J9286" s="9">
        <f t="shared" si="2"/>
        <v>0.18</v>
      </c>
      <c r="K9286" s="9">
        <f t="shared" si="3"/>
        <v>22862.5</v>
      </c>
      <c r="L9286" s="11" t="s">
        <v>20</v>
      </c>
      <c r="M9286" s="9" t="s">
        <v>21</v>
      </c>
      <c r="N9286" s="6"/>
      <c r="O9286" s="6"/>
    </row>
    <row r="9287" ht="17.25" customHeight="1">
      <c r="A9287" s="7">
        <v>9286.0</v>
      </c>
      <c r="B9287" s="12">
        <v>42272.0</v>
      </c>
      <c r="C9287" s="13" t="s">
        <v>63</v>
      </c>
      <c r="D9287" s="14" t="s">
        <v>9290</v>
      </c>
      <c r="E9287" s="9" t="str">
        <f t="shared" si="1"/>
        <v>Ate,Lima,Lima</v>
      </c>
      <c r="F9287" s="13" t="s">
        <v>15</v>
      </c>
      <c r="G9287" s="9">
        <v>29.0</v>
      </c>
      <c r="H9287" s="9">
        <f>VENTAS!$I9287-(VENTAS!$I9287*0.4)</f>
        <v>21396</v>
      </c>
      <c r="I9287" s="9">
        <v>35660.0</v>
      </c>
      <c r="J9287" s="9">
        <f t="shared" si="2"/>
        <v>0.18</v>
      </c>
      <c r="K9287" s="9">
        <f t="shared" si="3"/>
        <v>42078.8</v>
      </c>
      <c r="L9287" s="11" t="s">
        <v>20</v>
      </c>
      <c r="M9287" s="13" t="s">
        <v>21</v>
      </c>
      <c r="N9287" s="6"/>
      <c r="O9287" s="6"/>
    </row>
    <row r="9288" ht="17.25" customHeight="1">
      <c r="A9288" s="7">
        <v>9287.0</v>
      </c>
      <c r="B9288" s="8">
        <v>42272.0</v>
      </c>
      <c r="C9288" s="9" t="s">
        <v>63</v>
      </c>
      <c r="D9288" s="10" t="s">
        <v>9291</v>
      </c>
      <c r="E9288" s="9" t="str">
        <f t="shared" si="1"/>
        <v>Ate,Lima,Lima</v>
      </c>
      <c r="F9288" s="9" t="s">
        <v>15</v>
      </c>
      <c r="G9288" s="9">
        <v>124.0</v>
      </c>
      <c r="H9288" s="9">
        <f>VENTAS!$I9288-(VENTAS!$I9288*0.4)</f>
        <v>16791.6</v>
      </c>
      <c r="I9288" s="9">
        <v>27986.0</v>
      </c>
      <c r="J9288" s="9">
        <f t="shared" si="2"/>
        <v>0.18</v>
      </c>
      <c r="K9288" s="9">
        <f t="shared" si="3"/>
        <v>33023.48</v>
      </c>
      <c r="L9288" s="11" t="s">
        <v>20</v>
      </c>
      <c r="M9288" s="9" t="s">
        <v>21</v>
      </c>
      <c r="N9288" s="6"/>
      <c r="O9288" s="6"/>
    </row>
    <row r="9289" ht="17.25" customHeight="1">
      <c r="A9289" s="7">
        <v>9288.0</v>
      </c>
      <c r="B9289" s="12">
        <v>42272.0</v>
      </c>
      <c r="C9289" s="13" t="s">
        <v>63</v>
      </c>
      <c r="D9289" s="14" t="s">
        <v>9292</v>
      </c>
      <c r="E9289" s="9" t="str">
        <f t="shared" si="1"/>
        <v>Ate,Lima,Lima</v>
      </c>
      <c r="F9289" s="13" t="s">
        <v>15</v>
      </c>
      <c r="G9289" s="9">
        <v>15.0</v>
      </c>
      <c r="H9289" s="9">
        <f>VENTAS!$I9289-(VENTAS!$I9289*0.4)</f>
        <v>14296.2</v>
      </c>
      <c r="I9289" s="9">
        <v>23827.0</v>
      </c>
      <c r="J9289" s="9">
        <f t="shared" si="2"/>
        <v>0.18</v>
      </c>
      <c r="K9289" s="9">
        <f t="shared" si="3"/>
        <v>28115.86</v>
      </c>
      <c r="L9289" s="11" t="s">
        <v>20</v>
      </c>
      <c r="M9289" s="13" t="s">
        <v>21</v>
      </c>
      <c r="N9289" s="6"/>
      <c r="O9289" s="6"/>
    </row>
    <row r="9290" ht="17.25" customHeight="1">
      <c r="A9290" s="7">
        <v>9289.0</v>
      </c>
      <c r="B9290" s="8">
        <v>42271.0</v>
      </c>
      <c r="C9290" s="9" t="s">
        <v>80</v>
      </c>
      <c r="D9290" s="10" t="s">
        <v>9293</v>
      </c>
      <c r="E9290" s="9" t="str">
        <f t="shared" si="1"/>
        <v>Ate,Lima,Lima</v>
      </c>
      <c r="F9290" s="9" t="s">
        <v>15</v>
      </c>
      <c r="G9290" s="9">
        <v>70.0</v>
      </c>
      <c r="H9290" s="9">
        <f>VENTAS!$I9290-(VENTAS!$I9290*0.4)</f>
        <v>11962.8</v>
      </c>
      <c r="I9290" s="9">
        <v>19938.0</v>
      </c>
      <c r="J9290" s="9">
        <f t="shared" si="2"/>
        <v>0.18</v>
      </c>
      <c r="K9290" s="9">
        <f t="shared" si="3"/>
        <v>23526.84</v>
      </c>
      <c r="L9290" s="11" t="s">
        <v>20</v>
      </c>
      <c r="M9290" s="9" t="s">
        <v>44</v>
      </c>
      <c r="N9290" s="6"/>
      <c r="O9290" s="6"/>
    </row>
    <row r="9291" ht="17.25" customHeight="1">
      <c r="A9291" s="7">
        <v>9290.0</v>
      </c>
      <c r="B9291" s="12">
        <v>42271.0</v>
      </c>
      <c r="C9291" s="13" t="s">
        <v>80</v>
      </c>
      <c r="D9291" s="14" t="s">
        <v>9294</v>
      </c>
      <c r="E9291" s="9" t="str">
        <f t="shared" si="1"/>
        <v>Ate,Lima,Lima</v>
      </c>
      <c r="F9291" s="13" t="s">
        <v>15</v>
      </c>
      <c r="G9291" s="9">
        <v>12.0</v>
      </c>
      <c r="H9291" s="9">
        <f>VENTAS!$I9291-(VENTAS!$I9291*0.4)</f>
        <v>12077.4</v>
      </c>
      <c r="I9291" s="9">
        <v>20129.0</v>
      </c>
      <c r="J9291" s="9">
        <f t="shared" si="2"/>
        <v>0.18</v>
      </c>
      <c r="K9291" s="9">
        <f t="shared" si="3"/>
        <v>23752.22</v>
      </c>
      <c r="L9291" s="11" t="s">
        <v>20</v>
      </c>
      <c r="M9291" s="13" t="s">
        <v>44</v>
      </c>
      <c r="N9291" s="6"/>
      <c r="O9291" s="6"/>
    </row>
    <row r="9292" ht="17.25" customHeight="1">
      <c r="A9292" s="7">
        <v>9291.0</v>
      </c>
      <c r="B9292" s="8">
        <v>42271.0</v>
      </c>
      <c r="C9292" s="9" t="s">
        <v>80</v>
      </c>
      <c r="D9292" s="10" t="s">
        <v>9295</v>
      </c>
      <c r="E9292" s="9" t="str">
        <f t="shared" si="1"/>
        <v>Ate,Lima,Lima</v>
      </c>
      <c r="F9292" s="9" t="s">
        <v>15</v>
      </c>
      <c r="G9292" s="9">
        <v>103.0</v>
      </c>
      <c r="H9292" s="9">
        <f>VENTAS!$I9292-(VENTAS!$I9292*0.4)</f>
        <v>21894</v>
      </c>
      <c r="I9292" s="9">
        <v>36490.0</v>
      </c>
      <c r="J9292" s="9">
        <f t="shared" si="2"/>
        <v>0.18</v>
      </c>
      <c r="K9292" s="9">
        <f t="shared" si="3"/>
        <v>43058.2</v>
      </c>
      <c r="L9292" s="11" t="s">
        <v>20</v>
      </c>
      <c r="M9292" s="9" t="s">
        <v>44</v>
      </c>
      <c r="N9292" s="6"/>
      <c r="O9292" s="6"/>
    </row>
    <row r="9293" ht="17.25" customHeight="1">
      <c r="A9293" s="7">
        <v>9292.0</v>
      </c>
      <c r="B9293" s="12">
        <v>42271.0</v>
      </c>
      <c r="C9293" s="13" t="s">
        <v>80</v>
      </c>
      <c r="D9293" s="14" t="s">
        <v>9296</v>
      </c>
      <c r="E9293" s="9" t="str">
        <f t="shared" si="1"/>
        <v>Ate,Lima,Lima</v>
      </c>
      <c r="F9293" s="13" t="s">
        <v>15</v>
      </c>
      <c r="G9293" s="9">
        <v>117.0</v>
      </c>
      <c r="H9293" s="9">
        <f>VENTAS!$I9293-(VENTAS!$I9293*0.4)</f>
        <v>11283</v>
      </c>
      <c r="I9293" s="9">
        <v>18805.0</v>
      </c>
      <c r="J9293" s="9">
        <f t="shared" si="2"/>
        <v>0.18</v>
      </c>
      <c r="K9293" s="9">
        <f t="shared" si="3"/>
        <v>22189.9</v>
      </c>
      <c r="L9293" s="11" t="s">
        <v>20</v>
      </c>
      <c r="M9293" s="13" t="s">
        <v>44</v>
      </c>
      <c r="N9293" s="6"/>
      <c r="O9293" s="6"/>
    </row>
    <row r="9294" ht="17.25" customHeight="1">
      <c r="A9294" s="7">
        <v>9293.0</v>
      </c>
      <c r="B9294" s="8">
        <v>42271.0</v>
      </c>
      <c r="C9294" s="9" t="s">
        <v>80</v>
      </c>
      <c r="D9294" s="10" t="s">
        <v>9297</v>
      </c>
      <c r="E9294" s="9" t="str">
        <f t="shared" si="1"/>
        <v>La Molina,Lima, Lima</v>
      </c>
      <c r="F9294" s="9" t="s">
        <v>15</v>
      </c>
      <c r="G9294" s="9">
        <v>129.0</v>
      </c>
      <c r="H9294" s="9">
        <f>VENTAS!$I9294-(VENTAS!$I9294*0.4)</f>
        <v>13709.4</v>
      </c>
      <c r="I9294" s="9">
        <v>22849.0</v>
      </c>
      <c r="J9294" s="9">
        <f t="shared" si="2"/>
        <v>0.18</v>
      </c>
      <c r="K9294" s="9">
        <f t="shared" si="3"/>
        <v>26961.82</v>
      </c>
      <c r="L9294" s="11" t="s">
        <v>27</v>
      </c>
      <c r="M9294" s="9" t="s">
        <v>28</v>
      </c>
      <c r="N9294" s="6"/>
      <c r="O9294" s="6"/>
    </row>
    <row r="9295" ht="17.25" customHeight="1">
      <c r="A9295" s="7">
        <v>9294.0</v>
      </c>
      <c r="B9295" s="12">
        <v>42271.0</v>
      </c>
      <c r="C9295" s="13" t="s">
        <v>80</v>
      </c>
      <c r="D9295" s="14" t="s">
        <v>9298</v>
      </c>
      <c r="E9295" s="9" t="str">
        <f t="shared" si="1"/>
        <v>La Molina,Lima, Lima</v>
      </c>
      <c r="F9295" s="13" t="s">
        <v>15</v>
      </c>
      <c r="G9295" s="9">
        <v>136.0</v>
      </c>
      <c r="H9295" s="9">
        <f>VENTAS!$I9295-(VENTAS!$I9295*0.4)</f>
        <v>20928.6</v>
      </c>
      <c r="I9295" s="9">
        <v>34881.0</v>
      </c>
      <c r="J9295" s="9">
        <f t="shared" si="2"/>
        <v>0.18</v>
      </c>
      <c r="K9295" s="9">
        <f t="shared" si="3"/>
        <v>41159.58</v>
      </c>
      <c r="L9295" s="11" t="s">
        <v>27</v>
      </c>
      <c r="M9295" s="13" t="s">
        <v>28</v>
      </c>
      <c r="N9295" s="6"/>
      <c r="O9295" s="6"/>
    </row>
    <row r="9296" ht="17.25" customHeight="1">
      <c r="A9296" s="7">
        <v>9295.0</v>
      </c>
      <c r="B9296" s="8">
        <v>42271.0</v>
      </c>
      <c r="C9296" s="9" t="s">
        <v>80</v>
      </c>
      <c r="D9296" s="10" t="s">
        <v>9299</v>
      </c>
      <c r="E9296" s="9" t="str">
        <f t="shared" si="1"/>
        <v>La Molina,Lima, Lima</v>
      </c>
      <c r="F9296" s="9" t="s">
        <v>15</v>
      </c>
      <c r="G9296" s="9">
        <v>52.0</v>
      </c>
      <c r="H9296" s="9">
        <f>VENTAS!$I9296-(VENTAS!$I9296*0.4)</f>
        <v>16380</v>
      </c>
      <c r="I9296" s="9">
        <v>27300.0</v>
      </c>
      <c r="J9296" s="9">
        <f t="shared" si="2"/>
        <v>0.18</v>
      </c>
      <c r="K9296" s="9">
        <f t="shared" si="3"/>
        <v>32214</v>
      </c>
      <c r="L9296" s="11" t="s">
        <v>27</v>
      </c>
      <c r="M9296" s="9" t="s">
        <v>28</v>
      </c>
      <c r="N9296" s="6"/>
      <c r="O9296" s="6"/>
    </row>
    <row r="9297" ht="17.25" customHeight="1">
      <c r="A9297" s="7">
        <v>9296.0</v>
      </c>
      <c r="B9297" s="12">
        <v>42271.0</v>
      </c>
      <c r="C9297" s="13" t="s">
        <v>80</v>
      </c>
      <c r="D9297" s="14" t="s">
        <v>9300</v>
      </c>
      <c r="E9297" s="9" t="str">
        <f t="shared" si="1"/>
        <v>La Molina,Lima, Lima</v>
      </c>
      <c r="F9297" s="13" t="s">
        <v>15</v>
      </c>
      <c r="G9297" s="9">
        <v>150.0</v>
      </c>
      <c r="H9297" s="9">
        <f>VENTAS!$I9297-(VENTAS!$I9297*0.4)</f>
        <v>16260</v>
      </c>
      <c r="I9297" s="9">
        <v>27100.0</v>
      </c>
      <c r="J9297" s="9">
        <f t="shared" si="2"/>
        <v>0.18</v>
      </c>
      <c r="K9297" s="9">
        <f t="shared" si="3"/>
        <v>31978</v>
      </c>
      <c r="L9297" s="11" t="s">
        <v>27</v>
      </c>
      <c r="M9297" s="13" t="s">
        <v>28</v>
      </c>
      <c r="N9297" s="6"/>
      <c r="O9297" s="6"/>
    </row>
    <row r="9298" ht="17.25" customHeight="1">
      <c r="A9298" s="7">
        <v>9297.0</v>
      </c>
      <c r="B9298" s="8">
        <v>42271.0</v>
      </c>
      <c r="C9298" s="9" t="s">
        <v>56</v>
      </c>
      <c r="D9298" s="10" t="s">
        <v>9301</v>
      </c>
      <c r="E9298" s="9" t="str">
        <f t="shared" si="1"/>
        <v>Ate,Lima,Lima</v>
      </c>
      <c r="F9298" s="9" t="s">
        <v>15</v>
      </c>
      <c r="G9298" s="9">
        <v>24.0</v>
      </c>
      <c r="H9298" s="9">
        <f>VENTAS!$I9298-(VENTAS!$I9298*0.4)</f>
        <v>22711.2</v>
      </c>
      <c r="I9298" s="9">
        <v>37852.0</v>
      </c>
      <c r="J9298" s="9">
        <f t="shared" si="2"/>
        <v>0.18</v>
      </c>
      <c r="K9298" s="9">
        <f t="shared" si="3"/>
        <v>44665.36</v>
      </c>
      <c r="L9298" s="11" t="s">
        <v>20</v>
      </c>
      <c r="M9298" s="9" t="s">
        <v>21</v>
      </c>
      <c r="N9298" s="6"/>
      <c r="O9298" s="6"/>
    </row>
    <row r="9299" ht="17.25" customHeight="1">
      <c r="A9299" s="7">
        <v>9298.0</v>
      </c>
      <c r="B9299" s="12">
        <v>42271.0</v>
      </c>
      <c r="C9299" s="13" t="s">
        <v>56</v>
      </c>
      <c r="D9299" s="14" t="s">
        <v>9302</v>
      </c>
      <c r="E9299" s="9" t="str">
        <f t="shared" si="1"/>
        <v>Ate,Lima,Lima</v>
      </c>
      <c r="F9299" s="13" t="s">
        <v>15</v>
      </c>
      <c r="G9299" s="9">
        <v>66.0</v>
      </c>
      <c r="H9299" s="9">
        <f>VENTAS!$I9299-(VENTAS!$I9299*0.4)</f>
        <v>19894.8</v>
      </c>
      <c r="I9299" s="9">
        <v>33158.0</v>
      </c>
      <c r="J9299" s="9">
        <f t="shared" si="2"/>
        <v>0.18</v>
      </c>
      <c r="K9299" s="9">
        <f t="shared" si="3"/>
        <v>39126.44</v>
      </c>
      <c r="L9299" s="11" t="s">
        <v>20</v>
      </c>
      <c r="M9299" s="13" t="s">
        <v>21</v>
      </c>
      <c r="N9299" s="6"/>
      <c r="O9299" s="6"/>
    </row>
    <row r="9300" ht="17.25" customHeight="1">
      <c r="A9300" s="7">
        <v>9299.0</v>
      </c>
      <c r="B9300" s="8">
        <v>42271.0</v>
      </c>
      <c r="C9300" s="9" t="s">
        <v>56</v>
      </c>
      <c r="D9300" s="10" t="s">
        <v>9303</v>
      </c>
      <c r="E9300" s="9" t="str">
        <f t="shared" si="1"/>
        <v>Ate,Lima,Lima</v>
      </c>
      <c r="F9300" s="9" t="s">
        <v>15</v>
      </c>
      <c r="G9300" s="9">
        <v>104.0</v>
      </c>
      <c r="H9300" s="9">
        <f>VENTAS!$I9300-(VENTAS!$I9300*0.4)</f>
        <v>23208.6</v>
      </c>
      <c r="I9300" s="9">
        <v>38681.0</v>
      </c>
      <c r="J9300" s="9">
        <f t="shared" si="2"/>
        <v>0.18</v>
      </c>
      <c r="K9300" s="9">
        <f t="shared" si="3"/>
        <v>45643.58</v>
      </c>
      <c r="L9300" s="11" t="s">
        <v>20</v>
      </c>
      <c r="M9300" s="9" t="s">
        <v>21</v>
      </c>
      <c r="N9300" s="6"/>
      <c r="O9300" s="6"/>
    </row>
    <row r="9301" ht="17.25" customHeight="1">
      <c r="A9301" s="7">
        <v>9300.0</v>
      </c>
      <c r="B9301" s="12">
        <v>42271.0</v>
      </c>
      <c r="C9301" s="13" t="s">
        <v>56</v>
      </c>
      <c r="D9301" s="14" t="s">
        <v>9304</v>
      </c>
      <c r="E9301" s="9" t="str">
        <f t="shared" si="1"/>
        <v>Ate,Lima,Lima</v>
      </c>
      <c r="F9301" s="13" t="s">
        <v>15</v>
      </c>
      <c r="G9301" s="9">
        <v>32.0</v>
      </c>
      <c r="H9301" s="9">
        <f>VENTAS!$I9301-(VENTAS!$I9301*0.4)</f>
        <v>11922.6</v>
      </c>
      <c r="I9301" s="9">
        <v>19871.0</v>
      </c>
      <c r="J9301" s="9">
        <f t="shared" si="2"/>
        <v>0.18</v>
      </c>
      <c r="K9301" s="9">
        <f t="shared" si="3"/>
        <v>23447.78</v>
      </c>
      <c r="L9301" s="11" t="s">
        <v>20</v>
      </c>
      <c r="M9301" s="13" t="s">
        <v>21</v>
      </c>
      <c r="N9301" s="6"/>
      <c r="O9301" s="6"/>
    </row>
    <row r="9302" ht="17.25" customHeight="1">
      <c r="A9302" s="7">
        <v>9301.0</v>
      </c>
      <c r="B9302" s="8">
        <v>42271.0</v>
      </c>
      <c r="C9302" s="9" t="s">
        <v>32</v>
      </c>
      <c r="D9302" s="10" t="s">
        <v>9305</v>
      </c>
      <c r="E9302" s="9" t="str">
        <f t="shared" si="1"/>
        <v>Surco,Lima,Lima</v>
      </c>
      <c r="F9302" s="9" t="s">
        <v>15</v>
      </c>
      <c r="G9302" s="9">
        <v>5.0</v>
      </c>
      <c r="H9302" s="9">
        <f>VENTAS!$I9302-(VENTAS!$I9302*0.4)</f>
        <v>15241.2</v>
      </c>
      <c r="I9302" s="9">
        <v>25402.0</v>
      </c>
      <c r="J9302" s="9">
        <f t="shared" si="2"/>
        <v>0.18</v>
      </c>
      <c r="K9302" s="9">
        <f t="shared" si="3"/>
        <v>29974.36</v>
      </c>
      <c r="L9302" s="11" t="s">
        <v>58</v>
      </c>
      <c r="M9302" s="9" t="s">
        <v>91</v>
      </c>
      <c r="N9302" s="6"/>
      <c r="O9302" s="6"/>
    </row>
    <row r="9303" ht="17.25" customHeight="1">
      <c r="A9303" s="7">
        <v>9302.0</v>
      </c>
      <c r="B9303" s="12">
        <v>42271.0</v>
      </c>
      <c r="C9303" s="13" t="s">
        <v>32</v>
      </c>
      <c r="D9303" s="14" t="s">
        <v>9306</v>
      </c>
      <c r="E9303" s="9" t="str">
        <f t="shared" si="1"/>
        <v>Surco,Lima,Lima</v>
      </c>
      <c r="F9303" s="13" t="s">
        <v>15</v>
      </c>
      <c r="G9303" s="9">
        <v>102.0</v>
      </c>
      <c r="H9303" s="9">
        <f>VENTAS!$I9303-(VENTAS!$I9303*0.4)</f>
        <v>17622</v>
      </c>
      <c r="I9303" s="9">
        <v>29370.0</v>
      </c>
      <c r="J9303" s="9">
        <f t="shared" si="2"/>
        <v>0.18</v>
      </c>
      <c r="K9303" s="9">
        <f t="shared" si="3"/>
        <v>34656.6</v>
      </c>
      <c r="L9303" s="11" t="s">
        <v>58</v>
      </c>
      <c r="M9303" s="13" t="s">
        <v>91</v>
      </c>
      <c r="N9303" s="6"/>
      <c r="O9303" s="6"/>
    </row>
    <row r="9304" ht="17.25" customHeight="1">
      <c r="A9304" s="7">
        <v>9303.0</v>
      </c>
      <c r="B9304" s="8">
        <v>42271.0</v>
      </c>
      <c r="C9304" s="9" t="s">
        <v>32</v>
      </c>
      <c r="D9304" s="10" t="s">
        <v>9307</v>
      </c>
      <c r="E9304" s="9" t="str">
        <f t="shared" si="1"/>
        <v>Surco,Lima,Lima</v>
      </c>
      <c r="F9304" s="9" t="s">
        <v>15</v>
      </c>
      <c r="G9304" s="9">
        <v>66.0</v>
      </c>
      <c r="H9304" s="9">
        <f>VENTAS!$I9304-(VENTAS!$I9304*0.4)</f>
        <v>18175.2</v>
      </c>
      <c r="I9304" s="9">
        <v>30292.0</v>
      </c>
      <c r="J9304" s="9">
        <f t="shared" si="2"/>
        <v>0.18</v>
      </c>
      <c r="K9304" s="9">
        <f t="shared" si="3"/>
        <v>35744.56</v>
      </c>
      <c r="L9304" s="11" t="s">
        <v>58</v>
      </c>
      <c r="M9304" s="9" t="s">
        <v>91</v>
      </c>
      <c r="N9304" s="6"/>
      <c r="O9304" s="6"/>
    </row>
    <row r="9305" ht="17.25" customHeight="1">
      <c r="A9305" s="7">
        <v>9304.0</v>
      </c>
      <c r="B9305" s="12">
        <v>42271.0</v>
      </c>
      <c r="C9305" s="13" t="s">
        <v>32</v>
      </c>
      <c r="D9305" s="14" t="s">
        <v>9308</v>
      </c>
      <c r="E9305" s="9" t="str">
        <f t="shared" si="1"/>
        <v>Surco,Lima,Lima</v>
      </c>
      <c r="F9305" s="13" t="s">
        <v>15</v>
      </c>
      <c r="G9305" s="9">
        <v>26.0</v>
      </c>
      <c r="H9305" s="9">
        <f>VENTAS!$I9305-(VENTAS!$I9305*0.4)</f>
        <v>17317.8</v>
      </c>
      <c r="I9305" s="9">
        <v>28863.0</v>
      </c>
      <c r="J9305" s="9">
        <f t="shared" si="2"/>
        <v>0.18</v>
      </c>
      <c r="K9305" s="9">
        <f t="shared" si="3"/>
        <v>34058.34</v>
      </c>
      <c r="L9305" s="11" t="s">
        <v>58</v>
      </c>
      <c r="M9305" s="13" t="s">
        <v>91</v>
      </c>
      <c r="N9305" s="6"/>
      <c r="O9305" s="6"/>
    </row>
    <row r="9306" ht="17.25" customHeight="1">
      <c r="A9306" s="7">
        <v>9305.0</v>
      </c>
      <c r="B9306" s="8">
        <v>42271.0</v>
      </c>
      <c r="C9306" s="9" t="s">
        <v>32</v>
      </c>
      <c r="D9306" s="10" t="s">
        <v>9309</v>
      </c>
      <c r="E9306" s="9" t="str">
        <f t="shared" si="1"/>
        <v>Ate,Lima,Lima</v>
      </c>
      <c r="F9306" s="9" t="s">
        <v>15</v>
      </c>
      <c r="G9306" s="9">
        <v>178.0</v>
      </c>
      <c r="H9306" s="9">
        <f>VENTAS!$I9306-(VENTAS!$I9306*0.4)</f>
        <v>22270.2</v>
      </c>
      <c r="I9306" s="9">
        <v>37117.0</v>
      </c>
      <c r="J9306" s="9">
        <f t="shared" si="2"/>
        <v>0.18</v>
      </c>
      <c r="K9306" s="9">
        <f t="shared" si="3"/>
        <v>43798.06</v>
      </c>
      <c r="L9306" s="11" t="s">
        <v>20</v>
      </c>
      <c r="M9306" s="9" t="s">
        <v>21</v>
      </c>
      <c r="N9306" s="6"/>
      <c r="O9306" s="6"/>
    </row>
    <row r="9307" ht="17.25" customHeight="1">
      <c r="A9307" s="7">
        <v>9306.0</v>
      </c>
      <c r="B9307" s="12">
        <v>42271.0</v>
      </c>
      <c r="C9307" s="13" t="s">
        <v>32</v>
      </c>
      <c r="D9307" s="14" t="s">
        <v>9310</v>
      </c>
      <c r="E9307" s="9" t="str">
        <f t="shared" si="1"/>
        <v>Ate,Lima,Lima</v>
      </c>
      <c r="F9307" s="13" t="s">
        <v>15</v>
      </c>
      <c r="G9307" s="9">
        <v>100.0</v>
      </c>
      <c r="H9307" s="9">
        <f>VENTAS!$I9307-(VENTAS!$I9307*0.4)</f>
        <v>13383.6</v>
      </c>
      <c r="I9307" s="9">
        <v>22306.0</v>
      </c>
      <c r="J9307" s="9">
        <f t="shared" si="2"/>
        <v>0.18</v>
      </c>
      <c r="K9307" s="9">
        <f t="shared" si="3"/>
        <v>26321.08</v>
      </c>
      <c r="L9307" s="11" t="s">
        <v>20</v>
      </c>
      <c r="M9307" s="13" t="s">
        <v>21</v>
      </c>
      <c r="N9307" s="6"/>
      <c r="O9307" s="6"/>
    </row>
    <row r="9308" ht="17.25" customHeight="1">
      <c r="A9308" s="7">
        <v>9307.0</v>
      </c>
      <c r="B9308" s="8">
        <v>42271.0</v>
      </c>
      <c r="C9308" s="9" t="s">
        <v>32</v>
      </c>
      <c r="D9308" s="10" t="s">
        <v>9311</v>
      </c>
      <c r="E9308" s="9" t="str">
        <f t="shared" si="1"/>
        <v>Ate,Lima,Lima</v>
      </c>
      <c r="F9308" s="9" t="s">
        <v>15</v>
      </c>
      <c r="G9308" s="9">
        <v>68.0</v>
      </c>
      <c r="H9308" s="9">
        <f>VENTAS!$I9308-(VENTAS!$I9308*0.4)</f>
        <v>12197.4</v>
      </c>
      <c r="I9308" s="9">
        <v>20329.0</v>
      </c>
      <c r="J9308" s="9">
        <f t="shared" si="2"/>
        <v>0.18</v>
      </c>
      <c r="K9308" s="9">
        <f t="shared" si="3"/>
        <v>23988.22</v>
      </c>
      <c r="L9308" s="11" t="s">
        <v>20</v>
      </c>
      <c r="M9308" s="9" t="s">
        <v>21</v>
      </c>
      <c r="N9308" s="6"/>
      <c r="O9308" s="6"/>
    </row>
    <row r="9309" ht="17.25" customHeight="1">
      <c r="A9309" s="7">
        <v>9308.0</v>
      </c>
      <c r="B9309" s="12">
        <v>42271.0</v>
      </c>
      <c r="C9309" s="13" t="s">
        <v>32</v>
      </c>
      <c r="D9309" s="14" t="s">
        <v>9312</v>
      </c>
      <c r="E9309" s="9" t="str">
        <f t="shared" si="1"/>
        <v>Ate,Lima,Lima</v>
      </c>
      <c r="F9309" s="13" t="s">
        <v>15</v>
      </c>
      <c r="G9309" s="9">
        <v>119.0</v>
      </c>
      <c r="H9309" s="9">
        <f>VENTAS!$I9309-(VENTAS!$I9309*0.4)</f>
        <v>16036.8</v>
      </c>
      <c r="I9309" s="9">
        <v>26728.0</v>
      </c>
      <c r="J9309" s="9">
        <f t="shared" si="2"/>
        <v>0.18</v>
      </c>
      <c r="K9309" s="9">
        <f t="shared" si="3"/>
        <v>31539.04</v>
      </c>
      <c r="L9309" s="11" t="s">
        <v>20</v>
      </c>
      <c r="M9309" s="13" t="s">
        <v>21</v>
      </c>
      <c r="N9309" s="6"/>
      <c r="O9309" s="6"/>
    </row>
    <row r="9310" ht="17.25" customHeight="1">
      <c r="A9310" s="7">
        <v>9309.0</v>
      </c>
      <c r="B9310" s="8">
        <v>42271.0</v>
      </c>
      <c r="C9310" s="9" t="s">
        <v>25</v>
      </c>
      <c r="D9310" s="10" t="s">
        <v>9313</v>
      </c>
      <c r="E9310" s="9" t="str">
        <f t="shared" si="1"/>
        <v>Surco,Lima,Lima</v>
      </c>
      <c r="F9310" s="9" t="s">
        <v>15</v>
      </c>
      <c r="G9310" s="9">
        <v>25.0</v>
      </c>
      <c r="H9310" s="9">
        <f>VENTAS!$I9310-(VENTAS!$I9310*0.4)</f>
        <v>22171.2</v>
      </c>
      <c r="I9310" s="9">
        <v>36952.0</v>
      </c>
      <c r="J9310" s="9">
        <f t="shared" si="2"/>
        <v>0.18</v>
      </c>
      <c r="K9310" s="9">
        <f t="shared" si="3"/>
        <v>43603.36</v>
      </c>
      <c r="L9310" s="11" t="s">
        <v>58</v>
      </c>
      <c r="M9310" s="9" t="s">
        <v>106</v>
      </c>
      <c r="N9310" s="6"/>
      <c r="O9310" s="6"/>
    </row>
    <row r="9311" ht="17.25" customHeight="1">
      <c r="A9311" s="7">
        <v>9310.0</v>
      </c>
      <c r="B9311" s="12">
        <v>42271.0</v>
      </c>
      <c r="C9311" s="13" t="s">
        <v>25</v>
      </c>
      <c r="D9311" s="14" t="s">
        <v>9314</v>
      </c>
      <c r="E9311" s="9" t="str">
        <f t="shared" si="1"/>
        <v>Surco,Lima,Lima</v>
      </c>
      <c r="F9311" s="13" t="s">
        <v>15</v>
      </c>
      <c r="G9311" s="9">
        <v>22.0</v>
      </c>
      <c r="H9311" s="9">
        <f>VENTAS!$I9311-(VENTAS!$I9311*0.4)</f>
        <v>11755.2</v>
      </c>
      <c r="I9311" s="9">
        <v>19592.0</v>
      </c>
      <c r="J9311" s="9">
        <f t="shared" si="2"/>
        <v>0.18</v>
      </c>
      <c r="K9311" s="9">
        <f t="shared" si="3"/>
        <v>23118.56</v>
      </c>
      <c r="L9311" s="11" t="s">
        <v>58</v>
      </c>
      <c r="M9311" s="13" t="s">
        <v>106</v>
      </c>
      <c r="N9311" s="6"/>
      <c r="O9311" s="6"/>
    </row>
    <row r="9312" ht="17.25" customHeight="1">
      <c r="A9312" s="7">
        <v>9311.0</v>
      </c>
      <c r="B9312" s="8">
        <v>42271.0</v>
      </c>
      <c r="C9312" s="9" t="s">
        <v>25</v>
      </c>
      <c r="D9312" s="10" t="s">
        <v>9315</v>
      </c>
      <c r="E9312" s="9" t="str">
        <f t="shared" si="1"/>
        <v>Surco,Lima,Lima</v>
      </c>
      <c r="F9312" s="9" t="s">
        <v>15</v>
      </c>
      <c r="G9312" s="9">
        <v>114.0</v>
      </c>
      <c r="H9312" s="9">
        <f>VENTAS!$I9312-(VENTAS!$I9312*0.4)</f>
        <v>17456.4</v>
      </c>
      <c r="I9312" s="9">
        <v>29094.0</v>
      </c>
      <c r="J9312" s="9">
        <f t="shared" si="2"/>
        <v>0.18</v>
      </c>
      <c r="K9312" s="9">
        <f t="shared" si="3"/>
        <v>34330.92</v>
      </c>
      <c r="L9312" s="11" t="s">
        <v>58</v>
      </c>
      <c r="M9312" s="9" t="s">
        <v>106</v>
      </c>
      <c r="N9312" s="6"/>
      <c r="O9312" s="6"/>
    </row>
    <row r="9313" ht="17.25" customHeight="1">
      <c r="A9313" s="7">
        <v>9312.0</v>
      </c>
      <c r="B9313" s="12">
        <v>42271.0</v>
      </c>
      <c r="C9313" s="13" t="s">
        <v>25</v>
      </c>
      <c r="D9313" s="14" t="s">
        <v>9316</v>
      </c>
      <c r="E9313" s="9" t="str">
        <f t="shared" si="1"/>
        <v>Surco,Lima,Lima</v>
      </c>
      <c r="F9313" s="13" t="s">
        <v>15</v>
      </c>
      <c r="G9313" s="9">
        <v>119.0</v>
      </c>
      <c r="H9313" s="9">
        <f>VENTAS!$I9313-(VENTAS!$I9313*0.4)</f>
        <v>23172.6</v>
      </c>
      <c r="I9313" s="9">
        <v>38621.0</v>
      </c>
      <c r="J9313" s="9">
        <f t="shared" si="2"/>
        <v>0.18</v>
      </c>
      <c r="K9313" s="9">
        <f t="shared" si="3"/>
        <v>45572.78</v>
      </c>
      <c r="L9313" s="11" t="s">
        <v>58</v>
      </c>
      <c r="M9313" s="13" t="s">
        <v>106</v>
      </c>
      <c r="N9313" s="6"/>
      <c r="O9313" s="6"/>
    </row>
    <row r="9314" ht="17.25" customHeight="1">
      <c r="A9314" s="7">
        <v>9313.0</v>
      </c>
      <c r="B9314" s="8">
        <v>42271.0</v>
      </c>
      <c r="C9314" s="9" t="s">
        <v>25</v>
      </c>
      <c r="D9314" s="10" t="s">
        <v>9317</v>
      </c>
      <c r="E9314" s="9" t="str">
        <f t="shared" si="1"/>
        <v>La Molina,Lima, Lima</v>
      </c>
      <c r="F9314" s="9" t="s">
        <v>15</v>
      </c>
      <c r="G9314" s="9">
        <v>148.0</v>
      </c>
      <c r="H9314" s="9">
        <f>VENTAS!$I9314-(VENTAS!$I9314*0.4)</f>
        <v>12991.8</v>
      </c>
      <c r="I9314" s="9">
        <v>21653.0</v>
      </c>
      <c r="J9314" s="9">
        <f t="shared" si="2"/>
        <v>0.18</v>
      </c>
      <c r="K9314" s="9">
        <f t="shared" si="3"/>
        <v>25550.54</v>
      </c>
      <c r="L9314" s="11" t="s">
        <v>27</v>
      </c>
      <c r="M9314" s="9" t="s">
        <v>28</v>
      </c>
      <c r="N9314" s="6"/>
      <c r="O9314" s="6"/>
    </row>
    <row r="9315" ht="17.25" customHeight="1">
      <c r="A9315" s="7">
        <v>9314.0</v>
      </c>
      <c r="B9315" s="12">
        <v>42271.0</v>
      </c>
      <c r="C9315" s="13" t="s">
        <v>25</v>
      </c>
      <c r="D9315" s="14" t="s">
        <v>9318</v>
      </c>
      <c r="E9315" s="9" t="str">
        <f t="shared" si="1"/>
        <v>La Molina,Lima, Lima</v>
      </c>
      <c r="F9315" s="13" t="s">
        <v>15</v>
      </c>
      <c r="G9315" s="9">
        <v>167.0</v>
      </c>
      <c r="H9315" s="9">
        <f>VENTAS!$I9315-(VENTAS!$I9315*0.4)</f>
        <v>21823.2</v>
      </c>
      <c r="I9315" s="9">
        <v>36372.0</v>
      </c>
      <c r="J9315" s="9">
        <f t="shared" si="2"/>
        <v>0.18</v>
      </c>
      <c r="K9315" s="9">
        <f t="shared" si="3"/>
        <v>42918.96</v>
      </c>
      <c r="L9315" s="11" t="s">
        <v>27</v>
      </c>
      <c r="M9315" s="13" t="s">
        <v>28</v>
      </c>
      <c r="N9315" s="6"/>
      <c r="O9315" s="6"/>
    </row>
    <row r="9316" ht="17.25" customHeight="1">
      <c r="A9316" s="7">
        <v>9315.0</v>
      </c>
      <c r="B9316" s="8">
        <v>42271.0</v>
      </c>
      <c r="C9316" s="9" t="s">
        <v>25</v>
      </c>
      <c r="D9316" s="10" t="s">
        <v>9319</v>
      </c>
      <c r="E9316" s="9" t="str">
        <f t="shared" si="1"/>
        <v>La Molina,Lima, Lima</v>
      </c>
      <c r="F9316" s="9" t="s">
        <v>15</v>
      </c>
      <c r="G9316" s="9">
        <v>20.0</v>
      </c>
      <c r="H9316" s="9">
        <f>VENTAS!$I9316-(VENTAS!$I9316*0.4)</f>
        <v>22505.4</v>
      </c>
      <c r="I9316" s="9">
        <v>37509.0</v>
      </c>
      <c r="J9316" s="9">
        <f t="shared" si="2"/>
        <v>0.18</v>
      </c>
      <c r="K9316" s="9">
        <f t="shared" si="3"/>
        <v>44260.62</v>
      </c>
      <c r="L9316" s="11" t="s">
        <v>27</v>
      </c>
      <c r="M9316" s="9" t="s">
        <v>28</v>
      </c>
      <c r="N9316" s="6"/>
      <c r="O9316" s="6"/>
    </row>
    <row r="9317" ht="17.25" customHeight="1">
      <c r="A9317" s="7">
        <v>9316.0</v>
      </c>
      <c r="B9317" s="12">
        <v>42271.0</v>
      </c>
      <c r="C9317" s="13" t="s">
        <v>25</v>
      </c>
      <c r="D9317" s="14" t="s">
        <v>9320</v>
      </c>
      <c r="E9317" s="9" t="str">
        <f t="shared" si="1"/>
        <v>La Molina,Lima, Lima</v>
      </c>
      <c r="F9317" s="13" t="s">
        <v>15</v>
      </c>
      <c r="G9317" s="9">
        <v>168.0</v>
      </c>
      <c r="H9317" s="9">
        <f>VENTAS!$I9317-(VENTAS!$I9317*0.4)</f>
        <v>15040.2</v>
      </c>
      <c r="I9317" s="9">
        <v>25067.0</v>
      </c>
      <c r="J9317" s="9">
        <f t="shared" si="2"/>
        <v>0.18</v>
      </c>
      <c r="K9317" s="9">
        <f t="shared" si="3"/>
        <v>29579.06</v>
      </c>
      <c r="L9317" s="11" t="s">
        <v>27</v>
      </c>
      <c r="M9317" s="13" t="s">
        <v>28</v>
      </c>
      <c r="N9317" s="6"/>
      <c r="O9317" s="6"/>
    </row>
    <row r="9318" ht="17.25" customHeight="1">
      <c r="A9318" s="7">
        <v>9317.0</v>
      </c>
      <c r="B9318" s="8">
        <v>42271.0</v>
      </c>
      <c r="C9318" s="9" t="s">
        <v>52</v>
      </c>
      <c r="D9318" s="10" t="s">
        <v>9321</v>
      </c>
      <c r="E9318" s="9" t="str">
        <f t="shared" si="1"/>
        <v>Surco,Lima,Lima</v>
      </c>
      <c r="F9318" s="9" t="s">
        <v>15</v>
      </c>
      <c r="G9318" s="9">
        <v>165.0</v>
      </c>
      <c r="H9318" s="9">
        <f>VENTAS!$I9318-(VENTAS!$I9318*0.4)</f>
        <v>16414.2</v>
      </c>
      <c r="I9318" s="9">
        <v>27357.0</v>
      </c>
      <c r="J9318" s="9">
        <f t="shared" si="2"/>
        <v>0.18</v>
      </c>
      <c r="K9318" s="9">
        <f t="shared" si="3"/>
        <v>32281.26</v>
      </c>
      <c r="L9318" s="11" t="s">
        <v>58</v>
      </c>
      <c r="M9318" s="9" t="s">
        <v>96</v>
      </c>
      <c r="N9318" s="6"/>
      <c r="O9318" s="6"/>
    </row>
    <row r="9319" ht="17.25" customHeight="1">
      <c r="A9319" s="7">
        <v>9318.0</v>
      </c>
      <c r="B9319" s="12">
        <v>42271.0</v>
      </c>
      <c r="C9319" s="13" t="s">
        <v>52</v>
      </c>
      <c r="D9319" s="14" t="s">
        <v>9322</v>
      </c>
      <c r="E9319" s="9" t="str">
        <f t="shared" si="1"/>
        <v>Surco,Lima,Lima</v>
      </c>
      <c r="F9319" s="13" t="s">
        <v>15</v>
      </c>
      <c r="G9319" s="9">
        <v>27.0</v>
      </c>
      <c r="H9319" s="9">
        <f>VENTAS!$I9319-(VENTAS!$I9319*0.4)</f>
        <v>16353</v>
      </c>
      <c r="I9319" s="9">
        <v>27255.0</v>
      </c>
      <c r="J9319" s="9">
        <f t="shared" si="2"/>
        <v>0.18</v>
      </c>
      <c r="K9319" s="9">
        <f t="shared" si="3"/>
        <v>32160.9</v>
      </c>
      <c r="L9319" s="11" t="s">
        <v>58</v>
      </c>
      <c r="M9319" s="13" t="s">
        <v>96</v>
      </c>
      <c r="N9319" s="6"/>
      <c r="O9319" s="6"/>
    </row>
    <row r="9320" ht="17.25" customHeight="1">
      <c r="A9320" s="7">
        <v>9319.0</v>
      </c>
      <c r="B9320" s="8">
        <v>42271.0</v>
      </c>
      <c r="C9320" s="9" t="s">
        <v>52</v>
      </c>
      <c r="D9320" s="10" t="s">
        <v>9323</v>
      </c>
      <c r="E9320" s="9" t="str">
        <f t="shared" si="1"/>
        <v>Surco,Lima,Lima</v>
      </c>
      <c r="F9320" s="9" t="s">
        <v>15</v>
      </c>
      <c r="G9320" s="9">
        <v>81.0</v>
      </c>
      <c r="H9320" s="9">
        <f>VENTAS!$I9320-(VENTAS!$I9320*0.4)</f>
        <v>11442</v>
      </c>
      <c r="I9320" s="9">
        <v>19070.0</v>
      </c>
      <c r="J9320" s="9">
        <f t="shared" si="2"/>
        <v>0.18</v>
      </c>
      <c r="K9320" s="9">
        <f t="shared" si="3"/>
        <v>22502.6</v>
      </c>
      <c r="L9320" s="11" t="s">
        <v>58</v>
      </c>
      <c r="M9320" s="9" t="s">
        <v>96</v>
      </c>
      <c r="N9320" s="6"/>
      <c r="O9320" s="6"/>
    </row>
    <row r="9321" ht="17.25" customHeight="1">
      <c r="A9321" s="7">
        <v>9320.0</v>
      </c>
      <c r="B9321" s="12">
        <v>42271.0</v>
      </c>
      <c r="C9321" s="13" t="s">
        <v>18</v>
      </c>
      <c r="D9321" s="14" t="s">
        <v>9324</v>
      </c>
      <c r="E9321" s="9" t="str">
        <f t="shared" si="1"/>
        <v>Surco,Lima,Lima</v>
      </c>
      <c r="F9321" s="13" t="s">
        <v>15</v>
      </c>
      <c r="G9321" s="9">
        <v>146.0</v>
      </c>
      <c r="H9321" s="9">
        <f>VENTAS!$I9321-(VENTAS!$I9321*0.4)</f>
        <v>11098.8</v>
      </c>
      <c r="I9321" s="9">
        <v>18498.0</v>
      </c>
      <c r="J9321" s="9">
        <f t="shared" si="2"/>
        <v>0.18</v>
      </c>
      <c r="K9321" s="9">
        <f t="shared" si="3"/>
        <v>21827.64</v>
      </c>
      <c r="L9321" s="11" t="s">
        <v>58</v>
      </c>
      <c r="M9321" s="13" t="s">
        <v>91</v>
      </c>
      <c r="N9321" s="6"/>
      <c r="O9321" s="6"/>
    </row>
    <row r="9322" ht="17.25" customHeight="1">
      <c r="A9322" s="7">
        <v>9321.0</v>
      </c>
      <c r="B9322" s="8">
        <v>42271.0</v>
      </c>
      <c r="C9322" s="9" t="s">
        <v>18</v>
      </c>
      <c r="D9322" s="10" t="s">
        <v>9325</v>
      </c>
      <c r="E9322" s="9" t="str">
        <f t="shared" si="1"/>
        <v>Surco,Lima,Lima</v>
      </c>
      <c r="F9322" s="9" t="s">
        <v>15</v>
      </c>
      <c r="G9322" s="9">
        <v>130.0</v>
      </c>
      <c r="H9322" s="9">
        <f>VENTAS!$I9322-(VENTAS!$I9322*0.4)</f>
        <v>17630.4</v>
      </c>
      <c r="I9322" s="9">
        <v>29384.0</v>
      </c>
      <c r="J9322" s="9">
        <f t="shared" si="2"/>
        <v>0.18</v>
      </c>
      <c r="K9322" s="9">
        <f t="shared" si="3"/>
        <v>34673.12</v>
      </c>
      <c r="L9322" s="11" t="s">
        <v>58</v>
      </c>
      <c r="M9322" s="9" t="s">
        <v>91</v>
      </c>
      <c r="N9322" s="6"/>
      <c r="O9322" s="6"/>
    </row>
    <row r="9323" ht="17.25" customHeight="1">
      <c r="A9323" s="7">
        <v>9322.0</v>
      </c>
      <c r="B9323" s="12">
        <v>42271.0</v>
      </c>
      <c r="C9323" s="13" t="s">
        <v>18</v>
      </c>
      <c r="D9323" s="14" t="s">
        <v>9326</v>
      </c>
      <c r="E9323" s="9" t="str">
        <f t="shared" si="1"/>
        <v>Surco,Lima,Lima</v>
      </c>
      <c r="F9323" s="13" t="s">
        <v>15</v>
      </c>
      <c r="G9323" s="9">
        <v>136.0</v>
      </c>
      <c r="H9323" s="9">
        <f>VENTAS!$I9323-(VENTAS!$I9323*0.4)</f>
        <v>10982.4</v>
      </c>
      <c r="I9323" s="9">
        <v>18304.0</v>
      </c>
      <c r="J9323" s="9">
        <f t="shared" si="2"/>
        <v>0.18</v>
      </c>
      <c r="K9323" s="9">
        <f t="shared" si="3"/>
        <v>21598.72</v>
      </c>
      <c r="L9323" s="11" t="s">
        <v>58</v>
      </c>
      <c r="M9323" s="13" t="s">
        <v>91</v>
      </c>
      <c r="N9323" s="6"/>
      <c r="O9323" s="6"/>
    </row>
    <row r="9324" ht="17.25" customHeight="1">
      <c r="A9324" s="7">
        <v>9323.0</v>
      </c>
      <c r="B9324" s="8">
        <v>42271.0</v>
      </c>
      <c r="C9324" s="9" t="s">
        <v>18</v>
      </c>
      <c r="D9324" s="10" t="s">
        <v>9327</v>
      </c>
      <c r="E9324" s="9" t="str">
        <f t="shared" si="1"/>
        <v>Surco,Lima,Lima</v>
      </c>
      <c r="F9324" s="9" t="s">
        <v>15</v>
      </c>
      <c r="G9324" s="9">
        <v>93.0</v>
      </c>
      <c r="H9324" s="9">
        <f>VENTAS!$I9324-(VENTAS!$I9324*0.4)</f>
        <v>18233.4</v>
      </c>
      <c r="I9324" s="9">
        <v>30389.0</v>
      </c>
      <c r="J9324" s="9">
        <f t="shared" si="2"/>
        <v>0.18</v>
      </c>
      <c r="K9324" s="9">
        <f t="shared" si="3"/>
        <v>35859.02</v>
      </c>
      <c r="L9324" s="11" t="s">
        <v>58</v>
      </c>
      <c r="M9324" s="9" t="s">
        <v>91</v>
      </c>
      <c r="N9324" s="6"/>
      <c r="O9324" s="6"/>
    </row>
    <row r="9325" ht="17.25" customHeight="1">
      <c r="A9325" s="7">
        <v>9324.0</v>
      </c>
      <c r="B9325" s="12">
        <v>42271.0</v>
      </c>
      <c r="C9325" s="13" t="s">
        <v>63</v>
      </c>
      <c r="D9325" s="14" t="s">
        <v>9328</v>
      </c>
      <c r="E9325" s="9" t="str">
        <f t="shared" si="1"/>
        <v>San Miguel, Lima, Lima</v>
      </c>
      <c r="F9325" s="13" t="s">
        <v>15</v>
      </c>
      <c r="G9325" s="9">
        <v>156.0</v>
      </c>
      <c r="H9325" s="9">
        <f>VENTAS!$I9325-(VENTAS!$I9325*0.4)</f>
        <v>18544.2</v>
      </c>
      <c r="I9325" s="9">
        <v>30907.0</v>
      </c>
      <c r="J9325" s="9">
        <f t="shared" si="2"/>
        <v>0.18</v>
      </c>
      <c r="K9325" s="9">
        <f t="shared" si="3"/>
        <v>36470.26</v>
      </c>
      <c r="L9325" s="11" t="s">
        <v>16</v>
      </c>
      <c r="M9325" s="13" t="s">
        <v>39</v>
      </c>
      <c r="N9325" s="6"/>
      <c r="O9325" s="6"/>
    </row>
    <row r="9326" ht="17.25" customHeight="1">
      <c r="A9326" s="7">
        <v>9325.0</v>
      </c>
      <c r="B9326" s="8">
        <v>42271.0</v>
      </c>
      <c r="C9326" s="9" t="s">
        <v>63</v>
      </c>
      <c r="D9326" s="10" t="s">
        <v>9329</v>
      </c>
      <c r="E9326" s="9" t="str">
        <f t="shared" si="1"/>
        <v>San Miguel, Lima, Lima</v>
      </c>
      <c r="F9326" s="9" t="s">
        <v>15</v>
      </c>
      <c r="G9326" s="9">
        <v>135.0</v>
      </c>
      <c r="H9326" s="9">
        <f>VENTAS!$I9326-(VENTAS!$I9326*0.4)</f>
        <v>12985.8</v>
      </c>
      <c r="I9326" s="9">
        <v>21643.0</v>
      </c>
      <c r="J9326" s="9">
        <f t="shared" si="2"/>
        <v>0.18</v>
      </c>
      <c r="K9326" s="9">
        <f t="shared" si="3"/>
        <v>25538.74</v>
      </c>
      <c r="L9326" s="11" t="s">
        <v>16</v>
      </c>
      <c r="M9326" s="9" t="s">
        <v>39</v>
      </c>
      <c r="N9326" s="6"/>
      <c r="O9326" s="6"/>
    </row>
    <row r="9327" ht="17.25" customHeight="1">
      <c r="A9327" s="7">
        <v>9326.0</v>
      </c>
      <c r="B9327" s="12">
        <v>42271.0</v>
      </c>
      <c r="C9327" s="13" t="s">
        <v>63</v>
      </c>
      <c r="D9327" s="14" t="s">
        <v>9330</v>
      </c>
      <c r="E9327" s="9" t="str">
        <f t="shared" si="1"/>
        <v>San Miguel, Lima, Lima</v>
      </c>
      <c r="F9327" s="13" t="s">
        <v>15</v>
      </c>
      <c r="G9327" s="9">
        <v>142.0</v>
      </c>
      <c r="H9327" s="9">
        <f>VENTAS!$I9327-(VENTAS!$I9327*0.4)</f>
        <v>22035</v>
      </c>
      <c r="I9327" s="9">
        <v>36725.0</v>
      </c>
      <c r="J9327" s="9">
        <f t="shared" si="2"/>
        <v>0.18</v>
      </c>
      <c r="K9327" s="9">
        <f t="shared" si="3"/>
        <v>43335.5</v>
      </c>
      <c r="L9327" s="11" t="s">
        <v>16</v>
      </c>
      <c r="M9327" s="13" t="s">
        <v>39</v>
      </c>
      <c r="N9327" s="6"/>
      <c r="O9327" s="6"/>
    </row>
    <row r="9328" ht="17.25" customHeight="1">
      <c r="A9328" s="7">
        <v>9327.0</v>
      </c>
      <c r="B9328" s="8">
        <v>42271.0</v>
      </c>
      <c r="C9328" s="9" t="s">
        <v>63</v>
      </c>
      <c r="D9328" s="10" t="s">
        <v>9331</v>
      </c>
      <c r="E9328" s="9" t="str">
        <f t="shared" si="1"/>
        <v>San Miguel, Lima, Lima</v>
      </c>
      <c r="F9328" s="9" t="s">
        <v>15</v>
      </c>
      <c r="G9328" s="9">
        <v>43.0</v>
      </c>
      <c r="H9328" s="9">
        <f>VENTAS!$I9328-(VENTAS!$I9328*0.4)</f>
        <v>20140.2</v>
      </c>
      <c r="I9328" s="9">
        <v>33567.0</v>
      </c>
      <c r="J9328" s="9">
        <f t="shared" si="2"/>
        <v>0.18</v>
      </c>
      <c r="K9328" s="9">
        <f t="shared" si="3"/>
        <v>39609.06</v>
      </c>
      <c r="L9328" s="11" t="s">
        <v>16</v>
      </c>
      <c r="M9328" s="9" t="s">
        <v>39</v>
      </c>
      <c r="N9328" s="6"/>
      <c r="O9328" s="6"/>
    </row>
    <row r="9329" ht="17.25" customHeight="1">
      <c r="A9329" s="7">
        <v>9328.0</v>
      </c>
      <c r="B9329" s="12">
        <v>42270.0</v>
      </c>
      <c r="C9329" s="13" t="s">
        <v>80</v>
      </c>
      <c r="D9329" s="14" t="s">
        <v>9332</v>
      </c>
      <c r="E9329" s="9" t="str">
        <f t="shared" si="1"/>
        <v>Surco,Lima,Lima</v>
      </c>
      <c r="F9329" s="13" t="s">
        <v>15</v>
      </c>
      <c r="G9329" s="9">
        <v>76.0</v>
      </c>
      <c r="H9329" s="9">
        <f>VENTAS!$I9329-(VENTAS!$I9329*0.4)</f>
        <v>16646.4</v>
      </c>
      <c r="I9329" s="9">
        <v>27744.0</v>
      </c>
      <c r="J9329" s="9">
        <f t="shared" si="2"/>
        <v>0.18</v>
      </c>
      <c r="K9329" s="9">
        <f t="shared" si="3"/>
        <v>32737.92</v>
      </c>
      <c r="L9329" s="11" t="s">
        <v>58</v>
      </c>
      <c r="M9329" s="13" t="s">
        <v>59</v>
      </c>
      <c r="N9329" s="6"/>
      <c r="O9329" s="6"/>
    </row>
    <row r="9330" ht="17.25" customHeight="1">
      <c r="A9330" s="7">
        <v>9329.0</v>
      </c>
      <c r="B9330" s="8">
        <v>42270.0</v>
      </c>
      <c r="C9330" s="9" t="s">
        <v>80</v>
      </c>
      <c r="D9330" s="10" t="s">
        <v>9333</v>
      </c>
      <c r="E9330" s="9" t="str">
        <f t="shared" si="1"/>
        <v>Surco,Lima,Lima</v>
      </c>
      <c r="F9330" s="9" t="s">
        <v>15</v>
      </c>
      <c r="G9330" s="9">
        <v>108.0</v>
      </c>
      <c r="H9330" s="9">
        <f>VENTAS!$I9330-(VENTAS!$I9330*0.4)</f>
        <v>21849.6</v>
      </c>
      <c r="I9330" s="9">
        <v>36416.0</v>
      </c>
      <c r="J9330" s="9">
        <f t="shared" si="2"/>
        <v>0.18</v>
      </c>
      <c r="K9330" s="9">
        <f t="shared" si="3"/>
        <v>42970.88</v>
      </c>
      <c r="L9330" s="11" t="s">
        <v>58</v>
      </c>
      <c r="M9330" s="9" t="s">
        <v>59</v>
      </c>
      <c r="N9330" s="6"/>
      <c r="O9330" s="6"/>
    </row>
    <row r="9331" ht="17.25" customHeight="1">
      <c r="A9331" s="7">
        <v>9330.0</v>
      </c>
      <c r="B9331" s="12">
        <v>42270.0</v>
      </c>
      <c r="C9331" s="13" t="s">
        <v>80</v>
      </c>
      <c r="D9331" s="14" t="s">
        <v>9334</v>
      </c>
      <c r="E9331" s="9" t="str">
        <f t="shared" si="1"/>
        <v>Surco,Lima,Lima</v>
      </c>
      <c r="F9331" s="13" t="s">
        <v>15</v>
      </c>
      <c r="G9331" s="9">
        <v>103.0</v>
      </c>
      <c r="H9331" s="9">
        <f>VENTAS!$I9331-(VENTAS!$I9331*0.4)</f>
        <v>23425.8</v>
      </c>
      <c r="I9331" s="9">
        <v>39043.0</v>
      </c>
      <c r="J9331" s="9">
        <f t="shared" si="2"/>
        <v>0.18</v>
      </c>
      <c r="K9331" s="9">
        <f t="shared" si="3"/>
        <v>46070.74</v>
      </c>
      <c r="L9331" s="11" t="s">
        <v>58</v>
      </c>
      <c r="M9331" s="13" t="s">
        <v>59</v>
      </c>
      <c r="N9331" s="6"/>
      <c r="O9331" s="6"/>
    </row>
    <row r="9332" ht="17.25" customHeight="1">
      <c r="A9332" s="7">
        <v>9331.0</v>
      </c>
      <c r="B9332" s="8">
        <v>42270.0</v>
      </c>
      <c r="C9332" s="9" t="s">
        <v>80</v>
      </c>
      <c r="D9332" s="10" t="s">
        <v>9335</v>
      </c>
      <c r="E9332" s="9" t="str">
        <f t="shared" si="1"/>
        <v>Surco,Lima,Lima</v>
      </c>
      <c r="F9332" s="9" t="s">
        <v>15</v>
      </c>
      <c r="G9332" s="9">
        <v>134.0</v>
      </c>
      <c r="H9332" s="9">
        <f>VENTAS!$I9332-(VENTAS!$I9332*0.4)</f>
        <v>15091.2</v>
      </c>
      <c r="I9332" s="9">
        <v>25152.0</v>
      </c>
      <c r="J9332" s="9">
        <f t="shared" si="2"/>
        <v>0.18</v>
      </c>
      <c r="K9332" s="9">
        <f t="shared" si="3"/>
        <v>29679.36</v>
      </c>
      <c r="L9332" s="11" t="s">
        <v>58</v>
      </c>
      <c r="M9332" s="9" t="s">
        <v>59</v>
      </c>
      <c r="N9332" s="6"/>
      <c r="O9332" s="6"/>
    </row>
    <row r="9333" ht="17.25" customHeight="1">
      <c r="A9333" s="7">
        <v>9332.0</v>
      </c>
      <c r="B9333" s="12">
        <v>42269.0</v>
      </c>
      <c r="C9333" s="13" t="s">
        <v>32</v>
      </c>
      <c r="D9333" s="14" t="s">
        <v>9336</v>
      </c>
      <c r="E9333" s="9" t="str">
        <f t="shared" si="1"/>
        <v>La Molina,Lima, Lima</v>
      </c>
      <c r="F9333" s="13" t="s">
        <v>15</v>
      </c>
      <c r="G9333" s="9">
        <v>3.0</v>
      </c>
      <c r="H9333" s="9">
        <f>VENTAS!$I9333-(VENTAS!$I9333*0.4)</f>
        <v>14904</v>
      </c>
      <c r="I9333" s="9">
        <v>24840.0</v>
      </c>
      <c r="J9333" s="9">
        <f t="shared" si="2"/>
        <v>0.18</v>
      </c>
      <c r="K9333" s="9">
        <f t="shared" si="3"/>
        <v>29311.2</v>
      </c>
      <c r="L9333" s="11" t="s">
        <v>27</v>
      </c>
      <c r="M9333" s="13" t="s">
        <v>28</v>
      </c>
      <c r="N9333" s="6"/>
      <c r="O9333" s="6"/>
    </row>
    <row r="9334" ht="17.25" customHeight="1">
      <c r="A9334" s="7">
        <v>9333.0</v>
      </c>
      <c r="B9334" s="8">
        <v>42269.0</v>
      </c>
      <c r="C9334" s="9" t="s">
        <v>32</v>
      </c>
      <c r="D9334" s="10" t="s">
        <v>9337</v>
      </c>
      <c r="E9334" s="9" t="str">
        <f t="shared" si="1"/>
        <v>La Molina,Lima, Lima</v>
      </c>
      <c r="F9334" s="9" t="s">
        <v>15</v>
      </c>
      <c r="G9334" s="9">
        <v>72.0</v>
      </c>
      <c r="H9334" s="9">
        <f>VENTAS!$I9334-(VENTAS!$I9334*0.4)</f>
        <v>22860</v>
      </c>
      <c r="I9334" s="9">
        <v>38100.0</v>
      </c>
      <c r="J9334" s="9">
        <f t="shared" si="2"/>
        <v>0.18</v>
      </c>
      <c r="K9334" s="9">
        <f t="shared" si="3"/>
        <v>44958</v>
      </c>
      <c r="L9334" s="11" t="s">
        <v>27</v>
      </c>
      <c r="M9334" s="9" t="s">
        <v>28</v>
      </c>
      <c r="N9334" s="6"/>
      <c r="O9334" s="6"/>
    </row>
    <row r="9335" ht="17.25" customHeight="1">
      <c r="A9335" s="7">
        <v>9334.0</v>
      </c>
      <c r="B9335" s="12">
        <v>42269.0</v>
      </c>
      <c r="C9335" s="13" t="s">
        <v>32</v>
      </c>
      <c r="D9335" s="14" t="s">
        <v>9338</v>
      </c>
      <c r="E9335" s="9" t="str">
        <f t="shared" si="1"/>
        <v>La Molina,Lima, Lima</v>
      </c>
      <c r="F9335" s="13" t="s">
        <v>15</v>
      </c>
      <c r="G9335" s="9">
        <v>80.0</v>
      </c>
      <c r="H9335" s="9">
        <f>VENTAS!$I9335-(VENTAS!$I9335*0.4)</f>
        <v>14902.2</v>
      </c>
      <c r="I9335" s="9">
        <v>24837.0</v>
      </c>
      <c r="J9335" s="9">
        <f t="shared" si="2"/>
        <v>0.18</v>
      </c>
      <c r="K9335" s="9">
        <f t="shared" si="3"/>
        <v>29307.66</v>
      </c>
      <c r="L9335" s="11" t="s">
        <v>27</v>
      </c>
      <c r="M9335" s="13" t="s">
        <v>28</v>
      </c>
      <c r="N9335" s="6"/>
      <c r="O9335" s="6"/>
    </row>
    <row r="9336" ht="17.25" customHeight="1">
      <c r="A9336" s="7">
        <v>9335.0</v>
      </c>
      <c r="B9336" s="8">
        <v>42269.0</v>
      </c>
      <c r="C9336" s="9" t="s">
        <v>32</v>
      </c>
      <c r="D9336" s="10" t="s">
        <v>9339</v>
      </c>
      <c r="E9336" s="9" t="str">
        <f t="shared" si="1"/>
        <v>La Molina,Lima, Lima</v>
      </c>
      <c r="F9336" s="9" t="s">
        <v>15</v>
      </c>
      <c r="G9336" s="9">
        <v>141.0</v>
      </c>
      <c r="H9336" s="9">
        <f>VENTAS!$I9336-(VENTAS!$I9336*0.4)</f>
        <v>21497.4</v>
      </c>
      <c r="I9336" s="9">
        <v>35829.0</v>
      </c>
      <c r="J9336" s="9">
        <f t="shared" si="2"/>
        <v>0.18</v>
      </c>
      <c r="K9336" s="9">
        <f t="shared" si="3"/>
        <v>42278.22</v>
      </c>
      <c r="L9336" s="11" t="s">
        <v>27</v>
      </c>
      <c r="M9336" s="9" t="s">
        <v>28</v>
      </c>
      <c r="N9336" s="6"/>
      <c r="O9336" s="6"/>
    </row>
    <row r="9337" ht="17.25" customHeight="1">
      <c r="A9337" s="7">
        <v>9336.0</v>
      </c>
      <c r="B9337" s="12">
        <v>42269.0</v>
      </c>
      <c r="C9337" s="13" t="s">
        <v>18</v>
      </c>
      <c r="D9337" s="14" t="s">
        <v>9340</v>
      </c>
      <c r="E9337" s="9" t="str">
        <f t="shared" si="1"/>
        <v>Surco,Lima,Lima</v>
      </c>
      <c r="F9337" s="13" t="s">
        <v>15</v>
      </c>
      <c r="G9337" s="9">
        <v>175.0</v>
      </c>
      <c r="H9337" s="9">
        <f>VENTAS!$I9337-(VENTAS!$I9337*0.4)</f>
        <v>13296.6</v>
      </c>
      <c r="I9337" s="9">
        <v>22161.0</v>
      </c>
      <c r="J9337" s="9">
        <f t="shared" si="2"/>
        <v>0.18</v>
      </c>
      <c r="K9337" s="9">
        <f t="shared" si="3"/>
        <v>26149.98</v>
      </c>
      <c r="L9337" s="11" t="s">
        <v>58</v>
      </c>
      <c r="M9337" s="13" t="s">
        <v>86</v>
      </c>
      <c r="N9337" s="6"/>
      <c r="O9337" s="6"/>
    </row>
    <row r="9338" ht="17.25" customHeight="1">
      <c r="A9338" s="7">
        <v>9337.0</v>
      </c>
      <c r="B9338" s="8">
        <v>42269.0</v>
      </c>
      <c r="C9338" s="9" t="s">
        <v>18</v>
      </c>
      <c r="D9338" s="10" t="s">
        <v>9341</v>
      </c>
      <c r="E9338" s="9" t="str">
        <f t="shared" si="1"/>
        <v>Surco,Lima,Lima</v>
      </c>
      <c r="F9338" s="9" t="s">
        <v>15</v>
      </c>
      <c r="G9338" s="9">
        <v>67.0</v>
      </c>
      <c r="H9338" s="9">
        <f>VENTAS!$I9338-(VENTAS!$I9338*0.4)</f>
        <v>16039.2</v>
      </c>
      <c r="I9338" s="9">
        <v>26732.0</v>
      </c>
      <c r="J9338" s="9">
        <f t="shared" si="2"/>
        <v>0.18</v>
      </c>
      <c r="K9338" s="9">
        <f t="shared" si="3"/>
        <v>31543.76</v>
      </c>
      <c r="L9338" s="11" t="s">
        <v>58</v>
      </c>
      <c r="M9338" s="9" t="s">
        <v>86</v>
      </c>
      <c r="N9338" s="6"/>
      <c r="O9338" s="6"/>
    </row>
    <row r="9339" ht="17.25" customHeight="1">
      <c r="A9339" s="7">
        <v>9338.0</v>
      </c>
      <c r="B9339" s="12">
        <v>42269.0</v>
      </c>
      <c r="C9339" s="13" t="s">
        <v>18</v>
      </c>
      <c r="D9339" s="14" t="s">
        <v>9342</v>
      </c>
      <c r="E9339" s="9" t="str">
        <f t="shared" si="1"/>
        <v>Surco,Lima,Lima</v>
      </c>
      <c r="F9339" s="13" t="s">
        <v>15</v>
      </c>
      <c r="G9339" s="9">
        <v>53.0</v>
      </c>
      <c r="H9339" s="9">
        <f>VENTAS!$I9339-(VENTAS!$I9339*0.4)</f>
        <v>17887.2</v>
      </c>
      <c r="I9339" s="9">
        <v>29812.0</v>
      </c>
      <c r="J9339" s="9">
        <f t="shared" si="2"/>
        <v>0.18</v>
      </c>
      <c r="K9339" s="9">
        <f t="shared" si="3"/>
        <v>35178.16</v>
      </c>
      <c r="L9339" s="11" t="s">
        <v>58</v>
      </c>
      <c r="M9339" s="13" t="s">
        <v>86</v>
      </c>
      <c r="N9339" s="6"/>
      <c r="O9339" s="6"/>
    </row>
    <row r="9340" ht="17.25" customHeight="1">
      <c r="A9340" s="7">
        <v>9339.0</v>
      </c>
      <c r="B9340" s="8">
        <v>42269.0</v>
      </c>
      <c r="C9340" s="9" t="s">
        <v>18</v>
      </c>
      <c r="D9340" s="10" t="s">
        <v>9343</v>
      </c>
      <c r="E9340" s="9" t="str">
        <f t="shared" si="1"/>
        <v>Surco,Lima,Lima</v>
      </c>
      <c r="F9340" s="9" t="s">
        <v>15</v>
      </c>
      <c r="G9340" s="9">
        <v>73.0</v>
      </c>
      <c r="H9340" s="9">
        <f>VENTAS!$I9340-(VENTAS!$I9340*0.4)</f>
        <v>23019.6</v>
      </c>
      <c r="I9340" s="9">
        <v>38366.0</v>
      </c>
      <c r="J9340" s="9">
        <f t="shared" si="2"/>
        <v>0.18</v>
      </c>
      <c r="K9340" s="9">
        <f t="shared" si="3"/>
        <v>45271.88</v>
      </c>
      <c r="L9340" s="11" t="s">
        <v>58</v>
      </c>
      <c r="M9340" s="9" t="s">
        <v>86</v>
      </c>
      <c r="N9340" s="6"/>
      <c r="O9340" s="6"/>
    </row>
    <row r="9341" ht="17.25" customHeight="1">
      <c r="A9341" s="7">
        <v>9340.0</v>
      </c>
      <c r="B9341" s="12">
        <v>42269.0</v>
      </c>
      <c r="C9341" s="13" t="s">
        <v>13</v>
      </c>
      <c r="D9341" s="14" t="s">
        <v>9344</v>
      </c>
      <c r="E9341" s="9" t="str">
        <f t="shared" si="1"/>
        <v>La Molina,Lima, Lima</v>
      </c>
      <c r="F9341" s="13" t="s">
        <v>15</v>
      </c>
      <c r="G9341" s="9">
        <v>164.0</v>
      </c>
      <c r="H9341" s="9">
        <f>VENTAS!$I9341-(VENTAS!$I9341*0.4)</f>
        <v>22303.8</v>
      </c>
      <c r="I9341" s="9">
        <v>37173.0</v>
      </c>
      <c r="J9341" s="9">
        <f t="shared" si="2"/>
        <v>0.18</v>
      </c>
      <c r="K9341" s="9">
        <f t="shared" si="3"/>
        <v>43864.14</v>
      </c>
      <c r="L9341" s="11" t="s">
        <v>27</v>
      </c>
      <c r="M9341" s="13" t="s">
        <v>28</v>
      </c>
      <c r="N9341" s="6"/>
      <c r="O9341" s="6"/>
    </row>
    <row r="9342" ht="17.25" customHeight="1">
      <c r="A9342" s="7">
        <v>9341.0</v>
      </c>
      <c r="B9342" s="8">
        <v>42269.0</v>
      </c>
      <c r="C9342" s="9" t="s">
        <v>13</v>
      </c>
      <c r="D9342" s="10" t="s">
        <v>9345</v>
      </c>
      <c r="E9342" s="9" t="str">
        <f t="shared" si="1"/>
        <v>La Molina,Lima, Lima</v>
      </c>
      <c r="F9342" s="9" t="s">
        <v>15</v>
      </c>
      <c r="G9342" s="9">
        <v>94.0</v>
      </c>
      <c r="H9342" s="9">
        <f>VENTAS!$I9342-(VENTAS!$I9342*0.4)</f>
        <v>19915.8</v>
      </c>
      <c r="I9342" s="9">
        <v>33193.0</v>
      </c>
      <c r="J9342" s="9">
        <f t="shared" si="2"/>
        <v>0.18</v>
      </c>
      <c r="K9342" s="9">
        <f t="shared" si="3"/>
        <v>39167.74</v>
      </c>
      <c r="L9342" s="11" t="s">
        <v>27</v>
      </c>
      <c r="M9342" s="9" t="s">
        <v>28</v>
      </c>
      <c r="N9342" s="6"/>
      <c r="O9342" s="6"/>
    </row>
    <row r="9343" ht="17.25" customHeight="1">
      <c r="A9343" s="7">
        <v>9342.0</v>
      </c>
      <c r="B9343" s="12">
        <v>42269.0</v>
      </c>
      <c r="C9343" s="13" t="s">
        <v>13</v>
      </c>
      <c r="D9343" s="14" t="s">
        <v>9346</v>
      </c>
      <c r="E9343" s="9" t="str">
        <f t="shared" si="1"/>
        <v>La Molina,Lima, Lima</v>
      </c>
      <c r="F9343" s="13" t="s">
        <v>15</v>
      </c>
      <c r="G9343" s="9">
        <v>23.0</v>
      </c>
      <c r="H9343" s="9">
        <f>VENTAS!$I9343-(VENTAS!$I9343*0.4)</f>
        <v>18324</v>
      </c>
      <c r="I9343" s="9">
        <v>30540.0</v>
      </c>
      <c r="J9343" s="9">
        <f t="shared" si="2"/>
        <v>0.18</v>
      </c>
      <c r="K9343" s="9">
        <f t="shared" si="3"/>
        <v>36037.2</v>
      </c>
      <c r="L9343" s="11" t="s">
        <v>27</v>
      </c>
      <c r="M9343" s="13" t="s">
        <v>28</v>
      </c>
      <c r="N9343" s="6"/>
      <c r="O9343" s="6"/>
    </row>
    <row r="9344" ht="17.25" customHeight="1">
      <c r="A9344" s="7">
        <v>9343.0</v>
      </c>
      <c r="B9344" s="8">
        <v>42268.0</v>
      </c>
      <c r="C9344" s="9" t="s">
        <v>32</v>
      </c>
      <c r="D9344" s="10" t="s">
        <v>9347</v>
      </c>
      <c r="E9344" s="9" t="str">
        <f t="shared" si="1"/>
        <v>Surco,Lima,Lima</v>
      </c>
      <c r="F9344" s="9" t="s">
        <v>15</v>
      </c>
      <c r="G9344" s="9">
        <v>29.0</v>
      </c>
      <c r="H9344" s="9">
        <f>VENTAS!$I9344-(VENTAS!$I9344*0.4)</f>
        <v>19043.4</v>
      </c>
      <c r="I9344" s="9">
        <v>31739.0</v>
      </c>
      <c r="J9344" s="9">
        <f t="shared" si="2"/>
        <v>0.18</v>
      </c>
      <c r="K9344" s="9">
        <f t="shared" si="3"/>
        <v>37452.02</v>
      </c>
      <c r="L9344" s="11" t="s">
        <v>58</v>
      </c>
      <c r="M9344" s="9" t="s">
        <v>91</v>
      </c>
      <c r="N9344" s="6"/>
      <c r="O9344" s="6"/>
    </row>
    <row r="9345" ht="17.25" customHeight="1">
      <c r="A9345" s="7">
        <v>9344.0</v>
      </c>
      <c r="B9345" s="12">
        <v>42268.0</v>
      </c>
      <c r="C9345" s="13" t="s">
        <v>32</v>
      </c>
      <c r="D9345" s="14" t="s">
        <v>9348</v>
      </c>
      <c r="E9345" s="9" t="str">
        <f t="shared" si="1"/>
        <v>Surco,Lima,Lima</v>
      </c>
      <c r="F9345" s="13" t="s">
        <v>15</v>
      </c>
      <c r="G9345" s="9">
        <v>134.0</v>
      </c>
      <c r="H9345" s="9">
        <f>VENTAS!$I9345-(VENTAS!$I9345*0.4)</f>
        <v>11247</v>
      </c>
      <c r="I9345" s="9">
        <v>18745.0</v>
      </c>
      <c r="J9345" s="9">
        <f t="shared" si="2"/>
        <v>0.18</v>
      </c>
      <c r="K9345" s="9">
        <f t="shared" si="3"/>
        <v>22119.1</v>
      </c>
      <c r="L9345" s="11" t="s">
        <v>58</v>
      </c>
      <c r="M9345" s="13" t="s">
        <v>91</v>
      </c>
      <c r="N9345" s="6"/>
      <c r="O9345" s="6"/>
    </row>
    <row r="9346" ht="17.25" customHeight="1">
      <c r="A9346" s="7">
        <v>9345.0</v>
      </c>
      <c r="B9346" s="8">
        <v>42268.0</v>
      </c>
      <c r="C9346" s="9" t="s">
        <v>32</v>
      </c>
      <c r="D9346" s="10" t="s">
        <v>9349</v>
      </c>
      <c r="E9346" s="9" t="str">
        <f t="shared" si="1"/>
        <v>Surco,Lima,Lima</v>
      </c>
      <c r="F9346" s="9" t="s">
        <v>15</v>
      </c>
      <c r="G9346" s="9">
        <v>67.0</v>
      </c>
      <c r="H9346" s="9">
        <f>VENTAS!$I9346-(VENTAS!$I9346*0.4)</f>
        <v>23995.8</v>
      </c>
      <c r="I9346" s="9">
        <v>39993.0</v>
      </c>
      <c r="J9346" s="9">
        <f t="shared" si="2"/>
        <v>0.18</v>
      </c>
      <c r="K9346" s="9">
        <f t="shared" si="3"/>
        <v>47191.74</v>
      </c>
      <c r="L9346" s="11" t="s">
        <v>58</v>
      </c>
      <c r="M9346" s="9" t="s">
        <v>91</v>
      </c>
      <c r="N9346" s="6"/>
      <c r="O9346" s="6"/>
    </row>
    <row r="9347" ht="17.25" customHeight="1">
      <c r="A9347" s="7">
        <v>9346.0</v>
      </c>
      <c r="B9347" s="12">
        <v>42268.0</v>
      </c>
      <c r="C9347" s="13" t="s">
        <v>32</v>
      </c>
      <c r="D9347" s="14" t="s">
        <v>9350</v>
      </c>
      <c r="E9347" s="9" t="str">
        <f t="shared" si="1"/>
        <v>Surco,Lima,Lima</v>
      </c>
      <c r="F9347" s="13" t="s">
        <v>15</v>
      </c>
      <c r="G9347" s="9">
        <v>86.0</v>
      </c>
      <c r="H9347" s="9">
        <f>VENTAS!$I9347-(VENTAS!$I9347*0.4)</f>
        <v>17969.4</v>
      </c>
      <c r="I9347" s="9">
        <v>29949.0</v>
      </c>
      <c r="J9347" s="9">
        <f t="shared" si="2"/>
        <v>0.18</v>
      </c>
      <c r="K9347" s="9">
        <f t="shared" si="3"/>
        <v>35339.82</v>
      </c>
      <c r="L9347" s="11" t="s">
        <v>58</v>
      </c>
      <c r="M9347" s="13" t="s">
        <v>91</v>
      </c>
      <c r="N9347" s="6"/>
      <c r="O9347" s="6"/>
    </row>
    <row r="9348" ht="17.25" customHeight="1">
      <c r="A9348" s="7">
        <v>9347.0</v>
      </c>
      <c r="B9348" s="8">
        <v>42268.0</v>
      </c>
      <c r="C9348" s="9" t="s">
        <v>18</v>
      </c>
      <c r="D9348" s="10" t="s">
        <v>9351</v>
      </c>
      <c r="E9348" s="9" t="str">
        <f t="shared" si="1"/>
        <v>Surco,Lima,Lima</v>
      </c>
      <c r="F9348" s="9" t="s">
        <v>15</v>
      </c>
      <c r="G9348" s="9">
        <v>53.0</v>
      </c>
      <c r="H9348" s="9">
        <f>VENTAS!$I9348-(VENTAS!$I9348*0.4)</f>
        <v>19141.8</v>
      </c>
      <c r="I9348" s="9">
        <v>31903.0</v>
      </c>
      <c r="J9348" s="9">
        <f t="shared" si="2"/>
        <v>0.18</v>
      </c>
      <c r="K9348" s="9">
        <f t="shared" si="3"/>
        <v>37645.54</v>
      </c>
      <c r="L9348" s="11" t="s">
        <v>58</v>
      </c>
      <c r="M9348" s="9" t="s">
        <v>106</v>
      </c>
      <c r="N9348" s="6"/>
      <c r="O9348" s="6"/>
    </row>
    <row r="9349" ht="17.25" customHeight="1">
      <c r="A9349" s="7">
        <v>9348.0</v>
      </c>
      <c r="B9349" s="12">
        <v>42268.0</v>
      </c>
      <c r="C9349" s="13" t="s">
        <v>18</v>
      </c>
      <c r="D9349" s="14" t="s">
        <v>9352</v>
      </c>
      <c r="E9349" s="9" t="str">
        <f t="shared" si="1"/>
        <v>Surco,Lima,Lima</v>
      </c>
      <c r="F9349" s="13" t="s">
        <v>15</v>
      </c>
      <c r="G9349" s="9">
        <v>155.0</v>
      </c>
      <c r="H9349" s="9">
        <f>VENTAS!$I9349-(VENTAS!$I9349*0.4)</f>
        <v>23711.4</v>
      </c>
      <c r="I9349" s="9">
        <v>39519.0</v>
      </c>
      <c r="J9349" s="9">
        <f t="shared" si="2"/>
        <v>0.18</v>
      </c>
      <c r="K9349" s="9">
        <f t="shared" si="3"/>
        <v>46632.42</v>
      </c>
      <c r="L9349" s="11" t="s">
        <v>58</v>
      </c>
      <c r="M9349" s="13" t="s">
        <v>106</v>
      </c>
      <c r="N9349" s="6"/>
      <c r="O9349" s="6"/>
    </row>
    <row r="9350" ht="17.25" customHeight="1">
      <c r="A9350" s="7">
        <v>9349.0</v>
      </c>
      <c r="B9350" s="8">
        <v>42268.0</v>
      </c>
      <c r="C9350" s="9" t="s">
        <v>18</v>
      </c>
      <c r="D9350" s="10" t="s">
        <v>9353</v>
      </c>
      <c r="E9350" s="9" t="str">
        <f t="shared" si="1"/>
        <v>Surco,Lima,Lima</v>
      </c>
      <c r="F9350" s="9" t="s">
        <v>15</v>
      </c>
      <c r="G9350" s="9">
        <v>36.0</v>
      </c>
      <c r="H9350" s="9">
        <f>VENTAS!$I9350-(VENTAS!$I9350*0.4)</f>
        <v>23048.4</v>
      </c>
      <c r="I9350" s="9">
        <v>38414.0</v>
      </c>
      <c r="J9350" s="9">
        <f t="shared" si="2"/>
        <v>0.18</v>
      </c>
      <c r="K9350" s="9">
        <f t="shared" si="3"/>
        <v>45328.52</v>
      </c>
      <c r="L9350" s="11" t="s">
        <v>58</v>
      </c>
      <c r="M9350" s="9" t="s">
        <v>106</v>
      </c>
      <c r="N9350" s="6"/>
      <c r="O9350" s="6"/>
    </row>
    <row r="9351" ht="17.25" customHeight="1">
      <c r="A9351" s="7">
        <v>9350.0</v>
      </c>
      <c r="B9351" s="12">
        <v>42268.0</v>
      </c>
      <c r="C9351" s="13" t="s">
        <v>18</v>
      </c>
      <c r="D9351" s="14" t="s">
        <v>9354</v>
      </c>
      <c r="E9351" s="9" t="str">
        <f t="shared" si="1"/>
        <v>Surco,Lima,Lima</v>
      </c>
      <c r="F9351" s="13" t="s">
        <v>15</v>
      </c>
      <c r="G9351" s="9">
        <v>81.0</v>
      </c>
      <c r="H9351" s="9">
        <f>VENTAS!$I9351-(VENTAS!$I9351*0.4)</f>
        <v>13548</v>
      </c>
      <c r="I9351" s="9">
        <v>22580.0</v>
      </c>
      <c r="J9351" s="9">
        <f t="shared" si="2"/>
        <v>0.18</v>
      </c>
      <c r="K9351" s="9">
        <f t="shared" si="3"/>
        <v>26644.4</v>
      </c>
      <c r="L9351" s="11" t="s">
        <v>58</v>
      </c>
      <c r="M9351" s="13" t="s">
        <v>106</v>
      </c>
      <c r="N9351" s="6"/>
      <c r="O9351" s="6"/>
    </row>
    <row r="9352" ht="17.25" customHeight="1">
      <c r="A9352" s="7">
        <v>9351.0</v>
      </c>
      <c r="B9352" s="8">
        <v>42268.0</v>
      </c>
      <c r="C9352" s="9" t="s">
        <v>13</v>
      </c>
      <c r="D9352" s="10" t="s">
        <v>9355</v>
      </c>
      <c r="E9352" s="9" t="str">
        <f t="shared" si="1"/>
        <v>Surco,Lima,Lima</v>
      </c>
      <c r="F9352" s="9" t="s">
        <v>15</v>
      </c>
      <c r="G9352" s="9">
        <v>102.0</v>
      </c>
      <c r="H9352" s="9">
        <f>VENTAS!$I9352-(VENTAS!$I9352*0.4)</f>
        <v>18691.8</v>
      </c>
      <c r="I9352" s="9">
        <v>31153.0</v>
      </c>
      <c r="J9352" s="9">
        <f t="shared" si="2"/>
        <v>0.18</v>
      </c>
      <c r="K9352" s="9">
        <f t="shared" si="3"/>
        <v>36760.54</v>
      </c>
      <c r="L9352" s="11" t="s">
        <v>58</v>
      </c>
      <c r="M9352" s="9" t="s">
        <v>91</v>
      </c>
      <c r="N9352" s="6"/>
      <c r="O9352" s="6"/>
    </row>
    <row r="9353" ht="17.25" customHeight="1">
      <c r="A9353" s="7">
        <v>9352.0</v>
      </c>
      <c r="B9353" s="12">
        <v>42268.0</v>
      </c>
      <c r="C9353" s="13" t="s">
        <v>13</v>
      </c>
      <c r="D9353" s="14" t="s">
        <v>9356</v>
      </c>
      <c r="E9353" s="9" t="str">
        <f t="shared" si="1"/>
        <v>Surco,Lima,Lima</v>
      </c>
      <c r="F9353" s="13" t="s">
        <v>15</v>
      </c>
      <c r="G9353" s="9">
        <v>2.0</v>
      </c>
      <c r="H9353" s="9">
        <f>VENTAS!$I9353-(VENTAS!$I9353*0.4)</f>
        <v>21764.4</v>
      </c>
      <c r="I9353" s="9">
        <v>36274.0</v>
      </c>
      <c r="J9353" s="9">
        <f t="shared" si="2"/>
        <v>0.18</v>
      </c>
      <c r="K9353" s="9">
        <f t="shared" si="3"/>
        <v>42803.32</v>
      </c>
      <c r="L9353" s="11" t="s">
        <v>58</v>
      </c>
      <c r="M9353" s="13" t="s">
        <v>91</v>
      </c>
      <c r="N9353" s="6"/>
      <c r="O9353" s="6"/>
    </row>
    <row r="9354" ht="17.25" customHeight="1">
      <c r="A9354" s="7">
        <v>9353.0</v>
      </c>
      <c r="B9354" s="8">
        <v>42268.0</v>
      </c>
      <c r="C9354" s="9" t="s">
        <v>13</v>
      </c>
      <c r="D9354" s="10" t="s">
        <v>9357</v>
      </c>
      <c r="E9354" s="9" t="str">
        <f t="shared" si="1"/>
        <v>Surco,Lima,Lima</v>
      </c>
      <c r="F9354" s="9" t="s">
        <v>15</v>
      </c>
      <c r="G9354" s="9">
        <v>97.0</v>
      </c>
      <c r="H9354" s="9">
        <f>VENTAS!$I9354-(VENTAS!$I9354*0.4)</f>
        <v>13592.4</v>
      </c>
      <c r="I9354" s="9">
        <v>22654.0</v>
      </c>
      <c r="J9354" s="9">
        <f t="shared" si="2"/>
        <v>0.18</v>
      </c>
      <c r="K9354" s="9">
        <f t="shared" si="3"/>
        <v>26731.72</v>
      </c>
      <c r="L9354" s="11" t="s">
        <v>58</v>
      </c>
      <c r="M9354" s="9" t="s">
        <v>91</v>
      </c>
      <c r="N9354" s="6"/>
      <c r="O9354" s="6"/>
    </row>
    <row r="9355" ht="17.25" customHeight="1">
      <c r="A9355" s="7">
        <v>9354.0</v>
      </c>
      <c r="B9355" s="12">
        <v>42268.0</v>
      </c>
      <c r="C9355" s="13" t="s">
        <v>13</v>
      </c>
      <c r="D9355" s="14" t="s">
        <v>9358</v>
      </c>
      <c r="E9355" s="9" t="str">
        <f t="shared" si="1"/>
        <v>Surco,Lima,Lima</v>
      </c>
      <c r="F9355" s="13" t="s">
        <v>15</v>
      </c>
      <c r="G9355" s="9">
        <v>110.0</v>
      </c>
      <c r="H9355" s="9">
        <f>VENTAS!$I9355-(VENTAS!$I9355*0.4)</f>
        <v>11730.6</v>
      </c>
      <c r="I9355" s="9">
        <v>19551.0</v>
      </c>
      <c r="J9355" s="9">
        <f t="shared" si="2"/>
        <v>0.18</v>
      </c>
      <c r="K9355" s="9">
        <f t="shared" si="3"/>
        <v>23070.18</v>
      </c>
      <c r="L9355" s="11" t="s">
        <v>58</v>
      </c>
      <c r="M9355" s="13" t="s">
        <v>91</v>
      </c>
      <c r="N9355" s="6"/>
      <c r="O9355" s="6"/>
    </row>
    <row r="9356" ht="17.25" customHeight="1">
      <c r="A9356" s="7">
        <v>9355.0</v>
      </c>
      <c r="B9356" s="8">
        <v>42268.0</v>
      </c>
      <c r="C9356" s="9" t="s">
        <v>63</v>
      </c>
      <c r="D9356" s="10" t="s">
        <v>9359</v>
      </c>
      <c r="E9356" s="9" t="str">
        <f t="shared" si="1"/>
        <v>La Molina,Lima, Lima</v>
      </c>
      <c r="F9356" s="9" t="s">
        <v>15</v>
      </c>
      <c r="G9356" s="9">
        <v>106.0</v>
      </c>
      <c r="H9356" s="9">
        <f>VENTAS!$I9356-(VENTAS!$I9356*0.4)</f>
        <v>14484.6</v>
      </c>
      <c r="I9356" s="9">
        <v>24141.0</v>
      </c>
      <c r="J9356" s="9">
        <f t="shared" si="2"/>
        <v>0.18</v>
      </c>
      <c r="K9356" s="9">
        <f t="shared" si="3"/>
        <v>28486.38</v>
      </c>
      <c r="L9356" s="11" t="s">
        <v>27</v>
      </c>
      <c r="M9356" s="9" t="s">
        <v>28</v>
      </c>
      <c r="N9356" s="6"/>
      <c r="O9356" s="6"/>
    </row>
    <row r="9357" ht="17.25" customHeight="1">
      <c r="A9357" s="7">
        <v>9356.0</v>
      </c>
      <c r="B9357" s="12">
        <v>42268.0</v>
      </c>
      <c r="C9357" s="13" t="s">
        <v>63</v>
      </c>
      <c r="D9357" s="14" t="s">
        <v>9360</v>
      </c>
      <c r="E9357" s="9" t="str">
        <f t="shared" si="1"/>
        <v>La Molina,Lima, Lima</v>
      </c>
      <c r="F9357" s="13" t="s">
        <v>15</v>
      </c>
      <c r="G9357" s="9">
        <v>51.0</v>
      </c>
      <c r="H9357" s="9">
        <f>VENTAS!$I9357-(VENTAS!$I9357*0.4)</f>
        <v>13197.6</v>
      </c>
      <c r="I9357" s="9">
        <v>21996.0</v>
      </c>
      <c r="J9357" s="9">
        <f t="shared" si="2"/>
        <v>0.18</v>
      </c>
      <c r="K9357" s="9">
        <f t="shared" si="3"/>
        <v>25955.28</v>
      </c>
      <c r="L9357" s="11" t="s">
        <v>27</v>
      </c>
      <c r="M9357" s="13" t="s">
        <v>28</v>
      </c>
      <c r="N9357" s="6"/>
      <c r="O9357" s="6"/>
    </row>
    <row r="9358" ht="17.25" customHeight="1">
      <c r="A9358" s="7">
        <v>9357.0</v>
      </c>
      <c r="B9358" s="8">
        <v>42268.0</v>
      </c>
      <c r="C9358" s="9" t="s">
        <v>63</v>
      </c>
      <c r="D9358" s="10" t="s">
        <v>9361</v>
      </c>
      <c r="E9358" s="9" t="str">
        <f t="shared" si="1"/>
        <v>La Molina,Lima, Lima</v>
      </c>
      <c r="F9358" s="9" t="s">
        <v>15</v>
      </c>
      <c r="G9358" s="9">
        <v>156.0</v>
      </c>
      <c r="H9358" s="9">
        <f>VENTAS!$I9358-(VENTAS!$I9358*0.4)</f>
        <v>11398.8</v>
      </c>
      <c r="I9358" s="9">
        <v>18998.0</v>
      </c>
      <c r="J9358" s="9">
        <f t="shared" si="2"/>
        <v>0.18</v>
      </c>
      <c r="K9358" s="9">
        <f t="shared" si="3"/>
        <v>22417.64</v>
      </c>
      <c r="L9358" s="11" t="s">
        <v>27</v>
      </c>
      <c r="M9358" s="9" t="s">
        <v>28</v>
      </c>
      <c r="N9358" s="6"/>
      <c r="O9358" s="6"/>
    </row>
    <row r="9359" ht="17.25" customHeight="1">
      <c r="A9359" s="7">
        <v>9358.0</v>
      </c>
      <c r="B9359" s="12">
        <v>42268.0</v>
      </c>
      <c r="C9359" s="13" t="s">
        <v>63</v>
      </c>
      <c r="D9359" s="14" t="s">
        <v>9362</v>
      </c>
      <c r="E9359" s="9" t="str">
        <f t="shared" si="1"/>
        <v>La Molina,Lima, Lima</v>
      </c>
      <c r="F9359" s="13" t="s">
        <v>15</v>
      </c>
      <c r="G9359" s="9">
        <v>133.0</v>
      </c>
      <c r="H9359" s="9">
        <f>VENTAS!$I9359-(VENTAS!$I9359*0.4)</f>
        <v>13268.4</v>
      </c>
      <c r="I9359" s="9">
        <v>22114.0</v>
      </c>
      <c r="J9359" s="9">
        <f t="shared" si="2"/>
        <v>0.18</v>
      </c>
      <c r="K9359" s="9">
        <f t="shared" si="3"/>
        <v>26094.52</v>
      </c>
      <c r="L9359" s="11" t="s">
        <v>27</v>
      </c>
      <c r="M9359" s="13" t="s">
        <v>28</v>
      </c>
      <c r="N9359" s="6"/>
      <c r="O9359" s="6"/>
    </row>
    <row r="9360" ht="17.25" customHeight="1">
      <c r="A9360" s="7">
        <v>9359.0</v>
      </c>
      <c r="B9360" s="8">
        <v>42267.0</v>
      </c>
      <c r="C9360" s="9" t="s">
        <v>80</v>
      </c>
      <c r="D9360" s="10" t="s">
        <v>9363</v>
      </c>
      <c r="E9360" s="9" t="str">
        <f t="shared" si="1"/>
        <v>Surco,Lima,Lima</v>
      </c>
      <c r="F9360" s="9" t="s">
        <v>15</v>
      </c>
      <c r="G9360" s="9">
        <v>116.0</v>
      </c>
      <c r="H9360" s="9">
        <f>VENTAS!$I9360-(VENTAS!$I9360*0.4)</f>
        <v>19365</v>
      </c>
      <c r="I9360" s="9">
        <v>32275.0</v>
      </c>
      <c r="J9360" s="9">
        <f t="shared" si="2"/>
        <v>0.18</v>
      </c>
      <c r="K9360" s="9">
        <f t="shared" si="3"/>
        <v>38084.5</v>
      </c>
      <c r="L9360" s="11" t="s">
        <v>58</v>
      </c>
      <c r="M9360" s="9" t="s">
        <v>130</v>
      </c>
      <c r="N9360" s="6"/>
      <c r="O9360" s="6"/>
    </row>
    <row r="9361" ht="17.25" customHeight="1">
      <c r="A9361" s="7">
        <v>9360.0</v>
      </c>
      <c r="B9361" s="12">
        <v>42267.0</v>
      </c>
      <c r="C9361" s="13" t="s">
        <v>80</v>
      </c>
      <c r="D9361" s="14" t="s">
        <v>9364</v>
      </c>
      <c r="E9361" s="9" t="str">
        <f t="shared" si="1"/>
        <v>Surco,Lima,Lima</v>
      </c>
      <c r="F9361" s="13" t="s">
        <v>15</v>
      </c>
      <c r="G9361" s="9">
        <v>14.0</v>
      </c>
      <c r="H9361" s="9">
        <f>VENTAS!$I9361-(VENTAS!$I9361*0.4)</f>
        <v>16838.4</v>
      </c>
      <c r="I9361" s="9">
        <v>28064.0</v>
      </c>
      <c r="J9361" s="9">
        <f t="shared" si="2"/>
        <v>0.18</v>
      </c>
      <c r="K9361" s="9">
        <f t="shared" si="3"/>
        <v>33115.52</v>
      </c>
      <c r="L9361" s="11" t="s">
        <v>58</v>
      </c>
      <c r="M9361" s="13" t="s">
        <v>130</v>
      </c>
      <c r="N9361" s="6"/>
      <c r="O9361" s="6"/>
    </row>
    <row r="9362" ht="17.25" customHeight="1">
      <c r="A9362" s="7">
        <v>9361.0</v>
      </c>
      <c r="B9362" s="8">
        <v>42267.0</v>
      </c>
      <c r="C9362" s="9" t="s">
        <v>80</v>
      </c>
      <c r="D9362" s="10" t="s">
        <v>9365</v>
      </c>
      <c r="E9362" s="9" t="str">
        <f t="shared" si="1"/>
        <v>Surco,Lima,Lima</v>
      </c>
      <c r="F9362" s="9" t="s">
        <v>15</v>
      </c>
      <c r="G9362" s="9">
        <v>12.0</v>
      </c>
      <c r="H9362" s="9">
        <f>VENTAS!$I9362-(VENTAS!$I9362*0.4)</f>
        <v>21435.6</v>
      </c>
      <c r="I9362" s="9">
        <v>35726.0</v>
      </c>
      <c r="J9362" s="9">
        <f t="shared" si="2"/>
        <v>0.18</v>
      </c>
      <c r="K9362" s="9">
        <f t="shared" si="3"/>
        <v>42156.68</v>
      </c>
      <c r="L9362" s="11" t="s">
        <v>58</v>
      </c>
      <c r="M9362" s="9" t="s">
        <v>130</v>
      </c>
      <c r="N9362" s="6"/>
      <c r="O9362" s="6"/>
    </row>
    <row r="9363" ht="17.25" customHeight="1">
      <c r="A9363" s="7">
        <v>9362.0</v>
      </c>
      <c r="B9363" s="12">
        <v>42267.0</v>
      </c>
      <c r="C9363" s="13" t="s">
        <v>80</v>
      </c>
      <c r="D9363" s="14" t="s">
        <v>9366</v>
      </c>
      <c r="E9363" s="9" t="str">
        <f t="shared" si="1"/>
        <v>Surco,Lima,Lima</v>
      </c>
      <c r="F9363" s="13" t="s">
        <v>15</v>
      </c>
      <c r="G9363" s="9">
        <v>107.0</v>
      </c>
      <c r="H9363" s="9">
        <f>VENTAS!$I9363-(VENTAS!$I9363*0.4)</f>
        <v>17251.8</v>
      </c>
      <c r="I9363" s="9">
        <v>28753.0</v>
      </c>
      <c r="J9363" s="9">
        <f t="shared" si="2"/>
        <v>0.18</v>
      </c>
      <c r="K9363" s="9">
        <f t="shared" si="3"/>
        <v>33928.54</v>
      </c>
      <c r="L9363" s="11" t="s">
        <v>58</v>
      </c>
      <c r="M9363" s="13" t="s">
        <v>130</v>
      </c>
      <c r="N9363" s="6"/>
      <c r="O9363" s="6"/>
    </row>
    <row r="9364" ht="17.25" customHeight="1">
      <c r="A9364" s="7">
        <v>9363.0</v>
      </c>
      <c r="B9364" s="8">
        <v>42266.0</v>
      </c>
      <c r="C9364" s="9" t="s">
        <v>80</v>
      </c>
      <c r="D9364" s="10" t="s">
        <v>9367</v>
      </c>
      <c r="E9364" s="9" t="str">
        <f t="shared" si="1"/>
        <v>San Miguel, Lima, Lima</v>
      </c>
      <c r="F9364" s="9" t="s">
        <v>15</v>
      </c>
      <c r="G9364" s="9">
        <v>137.0</v>
      </c>
      <c r="H9364" s="9">
        <f>VENTAS!$I9364-(VENTAS!$I9364*0.4)</f>
        <v>23649.6</v>
      </c>
      <c r="I9364" s="9">
        <v>39416.0</v>
      </c>
      <c r="J9364" s="9">
        <f t="shared" si="2"/>
        <v>0.18</v>
      </c>
      <c r="K9364" s="9">
        <f t="shared" si="3"/>
        <v>46510.88</v>
      </c>
      <c r="L9364" s="11" t="s">
        <v>16</v>
      </c>
      <c r="M9364" s="9" t="s">
        <v>39</v>
      </c>
      <c r="N9364" s="6"/>
      <c r="O9364" s="6"/>
    </row>
    <row r="9365" ht="17.25" customHeight="1">
      <c r="A9365" s="7">
        <v>9364.0</v>
      </c>
      <c r="B9365" s="12">
        <v>42266.0</v>
      </c>
      <c r="C9365" s="13" t="s">
        <v>80</v>
      </c>
      <c r="D9365" s="14" t="s">
        <v>9368</v>
      </c>
      <c r="E9365" s="9" t="str">
        <f t="shared" si="1"/>
        <v>San Miguel, Lima, Lima</v>
      </c>
      <c r="F9365" s="13" t="s">
        <v>15</v>
      </c>
      <c r="G9365" s="9">
        <v>23.0</v>
      </c>
      <c r="H9365" s="9">
        <f>VENTAS!$I9365-(VENTAS!$I9365*0.4)</f>
        <v>18193.8</v>
      </c>
      <c r="I9365" s="9">
        <v>30323.0</v>
      </c>
      <c r="J9365" s="9">
        <f t="shared" si="2"/>
        <v>0.18</v>
      </c>
      <c r="K9365" s="9">
        <f t="shared" si="3"/>
        <v>35781.14</v>
      </c>
      <c r="L9365" s="11" t="s">
        <v>16</v>
      </c>
      <c r="M9365" s="13" t="s">
        <v>39</v>
      </c>
      <c r="N9365" s="6"/>
      <c r="O9365" s="6"/>
    </row>
    <row r="9366" ht="17.25" customHeight="1">
      <c r="A9366" s="7">
        <v>9365.0</v>
      </c>
      <c r="B9366" s="8">
        <v>42266.0</v>
      </c>
      <c r="C9366" s="9" t="s">
        <v>80</v>
      </c>
      <c r="D9366" s="10" t="s">
        <v>9369</v>
      </c>
      <c r="E9366" s="9" t="str">
        <f t="shared" si="1"/>
        <v>San Miguel, Lima, Lima</v>
      </c>
      <c r="F9366" s="9" t="s">
        <v>15</v>
      </c>
      <c r="G9366" s="9">
        <v>148.0</v>
      </c>
      <c r="H9366" s="9">
        <f>VENTAS!$I9366-(VENTAS!$I9366*0.4)</f>
        <v>22849.8</v>
      </c>
      <c r="I9366" s="9">
        <v>38083.0</v>
      </c>
      <c r="J9366" s="9">
        <f t="shared" si="2"/>
        <v>0.18</v>
      </c>
      <c r="K9366" s="9">
        <f t="shared" si="3"/>
        <v>44937.94</v>
      </c>
      <c r="L9366" s="11" t="s">
        <v>16</v>
      </c>
      <c r="M9366" s="9" t="s">
        <v>39</v>
      </c>
      <c r="N9366" s="6"/>
      <c r="O9366" s="6"/>
    </row>
    <row r="9367" ht="17.25" customHeight="1">
      <c r="A9367" s="7">
        <v>9366.0</v>
      </c>
      <c r="B9367" s="12">
        <v>42266.0</v>
      </c>
      <c r="C9367" s="13" t="s">
        <v>80</v>
      </c>
      <c r="D9367" s="14" t="s">
        <v>9370</v>
      </c>
      <c r="E9367" s="9" t="str">
        <f t="shared" si="1"/>
        <v>San Miguel, Lima, Lima</v>
      </c>
      <c r="F9367" s="13" t="s">
        <v>15</v>
      </c>
      <c r="G9367" s="9">
        <v>130.0</v>
      </c>
      <c r="H9367" s="9">
        <f>VENTAS!$I9367-(VENTAS!$I9367*0.4)</f>
        <v>13720.8</v>
      </c>
      <c r="I9367" s="9">
        <v>22868.0</v>
      </c>
      <c r="J9367" s="9">
        <f t="shared" si="2"/>
        <v>0.18</v>
      </c>
      <c r="K9367" s="9">
        <f t="shared" si="3"/>
        <v>26984.24</v>
      </c>
      <c r="L9367" s="11" t="s">
        <v>16</v>
      </c>
      <c r="M9367" s="13" t="s">
        <v>39</v>
      </c>
      <c r="N9367" s="6"/>
      <c r="O9367" s="6"/>
    </row>
    <row r="9368" ht="17.25" customHeight="1">
      <c r="A9368" s="7">
        <v>9367.0</v>
      </c>
      <c r="B9368" s="8">
        <v>42266.0</v>
      </c>
      <c r="C9368" s="9" t="s">
        <v>80</v>
      </c>
      <c r="D9368" s="10" t="s">
        <v>9371</v>
      </c>
      <c r="E9368" s="9" t="str">
        <f t="shared" si="1"/>
        <v>Surco,Lima,Lima</v>
      </c>
      <c r="F9368" s="9" t="s">
        <v>34</v>
      </c>
      <c r="G9368" s="9">
        <v>124.0</v>
      </c>
      <c r="H9368" s="9">
        <f>VENTAS!$I9368-(VENTAS!$I9368*0.4)</f>
        <v>22500</v>
      </c>
      <c r="I9368" s="9">
        <v>37500.0</v>
      </c>
      <c r="J9368" s="9">
        <f t="shared" si="2"/>
        <v>0.18</v>
      </c>
      <c r="K9368" s="9">
        <f t="shared" si="3"/>
        <v>44250</v>
      </c>
      <c r="L9368" s="11" t="s">
        <v>58</v>
      </c>
      <c r="M9368" s="9" t="s">
        <v>86</v>
      </c>
      <c r="N9368" s="6"/>
      <c r="O9368" s="6"/>
    </row>
    <row r="9369" ht="17.25" customHeight="1">
      <c r="A9369" s="7">
        <v>9368.0</v>
      </c>
      <c r="B9369" s="12">
        <v>42266.0</v>
      </c>
      <c r="C9369" s="13" t="s">
        <v>80</v>
      </c>
      <c r="D9369" s="14" t="s">
        <v>9372</v>
      </c>
      <c r="E9369" s="9" t="str">
        <f t="shared" si="1"/>
        <v>Surco,Lima,Lima</v>
      </c>
      <c r="F9369" s="13" t="s">
        <v>34</v>
      </c>
      <c r="G9369" s="9">
        <v>101.0</v>
      </c>
      <c r="H9369" s="9">
        <f>VENTAS!$I9369-(VENTAS!$I9369*0.4)</f>
        <v>12465</v>
      </c>
      <c r="I9369" s="9">
        <v>20775.0</v>
      </c>
      <c r="J9369" s="9">
        <f t="shared" si="2"/>
        <v>0.18</v>
      </c>
      <c r="K9369" s="9">
        <f t="shared" si="3"/>
        <v>24514.5</v>
      </c>
      <c r="L9369" s="11" t="s">
        <v>58</v>
      </c>
      <c r="M9369" s="13" t="s">
        <v>86</v>
      </c>
      <c r="N9369" s="6"/>
      <c r="O9369" s="6"/>
    </row>
    <row r="9370" ht="17.25" customHeight="1">
      <c r="A9370" s="7">
        <v>9369.0</v>
      </c>
      <c r="B9370" s="8">
        <v>42266.0</v>
      </c>
      <c r="C9370" s="9" t="s">
        <v>80</v>
      </c>
      <c r="D9370" s="10" t="s">
        <v>9373</v>
      </c>
      <c r="E9370" s="9" t="str">
        <f t="shared" si="1"/>
        <v>Surco,Lima,Lima</v>
      </c>
      <c r="F9370" s="9" t="s">
        <v>34</v>
      </c>
      <c r="G9370" s="9">
        <v>172.0</v>
      </c>
      <c r="H9370" s="9">
        <f>VENTAS!$I9370-(VENTAS!$I9370*0.4)</f>
        <v>12122.4</v>
      </c>
      <c r="I9370" s="9">
        <v>20204.0</v>
      </c>
      <c r="J9370" s="9">
        <f t="shared" si="2"/>
        <v>0.18</v>
      </c>
      <c r="K9370" s="9">
        <f t="shared" si="3"/>
        <v>23840.72</v>
      </c>
      <c r="L9370" s="11" t="s">
        <v>58</v>
      </c>
      <c r="M9370" s="9" t="s">
        <v>86</v>
      </c>
      <c r="N9370" s="6"/>
      <c r="O9370" s="6"/>
    </row>
    <row r="9371" ht="17.25" customHeight="1">
      <c r="A9371" s="7">
        <v>9370.0</v>
      </c>
      <c r="B9371" s="12">
        <v>42266.0</v>
      </c>
      <c r="C9371" s="13" t="s">
        <v>80</v>
      </c>
      <c r="D9371" s="14" t="s">
        <v>9374</v>
      </c>
      <c r="E9371" s="9" t="str">
        <f t="shared" si="1"/>
        <v>Surco,Lima,Lima</v>
      </c>
      <c r="F9371" s="13" t="s">
        <v>34</v>
      </c>
      <c r="G9371" s="9">
        <v>2.0</v>
      </c>
      <c r="H9371" s="9">
        <f>VENTAS!$I9371-(VENTAS!$I9371*0.4)</f>
        <v>23567.4</v>
      </c>
      <c r="I9371" s="9">
        <v>39279.0</v>
      </c>
      <c r="J9371" s="9">
        <f t="shared" si="2"/>
        <v>0.18</v>
      </c>
      <c r="K9371" s="9">
        <f t="shared" si="3"/>
        <v>46349.22</v>
      </c>
      <c r="L9371" s="11" t="s">
        <v>58</v>
      </c>
      <c r="M9371" s="13" t="s">
        <v>86</v>
      </c>
      <c r="N9371" s="6"/>
      <c r="O9371" s="6"/>
    </row>
    <row r="9372" ht="17.25" customHeight="1">
      <c r="A9372" s="7">
        <v>9371.0</v>
      </c>
      <c r="B9372" s="8">
        <v>42266.0</v>
      </c>
      <c r="C9372" s="9" t="s">
        <v>56</v>
      </c>
      <c r="D9372" s="10" t="s">
        <v>9375</v>
      </c>
      <c r="E9372" s="9" t="str">
        <f t="shared" si="1"/>
        <v>La Molina,Lima, Lima</v>
      </c>
      <c r="F9372" s="9" t="s">
        <v>15</v>
      </c>
      <c r="G9372" s="9">
        <v>147.0</v>
      </c>
      <c r="H9372" s="9">
        <f>VENTAS!$I9372-(VENTAS!$I9372*0.4)</f>
        <v>14952.6</v>
      </c>
      <c r="I9372" s="9">
        <v>24921.0</v>
      </c>
      <c r="J9372" s="9">
        <f t="shared" si="2"/>
        <v>0.18</v>
      </c>
      <c r="K9372" s="9">
        <f t="shared" si="3"/>
        <v>29406.78</v>
      </c>
      <c r="L9372" s="11" t="s">
        <v>27</v>
      </c>
      <c r="M9372" s="9" t="s">
        <v>28</v>
      </c>
      <c r="N9372" s="6"/>
      <c r="O9372" s="6"/>
    </row>
    <row r="9373" ht="17.25" customHeight="1">
      <c r="A9373" s="7">
        <v>9372.0</v>
      </c>
      <c r="B9373" s="12">
        <v>42266.0</v>
      </c>
      <c r="C9373" s="13" t="s">
        <v>56</v>
      </c>
      <c r="D9373" s="14" t="s">
        <v>9376</v>
      </c>
      <c r="E9373" s="9" t="str">
        <f t="shared" si="1"/>
        <v>La Molina,Lima, Lima</v>
      </c>
      <c r="F9373" s="13" t="s">
        <v>15</v>
      </c>
      <c r="G9373" s="9">
        <v>80.0</v>
      </c>
      <c r="H9373" s="9">
        <f>VENTAS!$I9373-(VENTAS!$I9373*0.4)</f>
        <v>20092.8</v>
      </c>
      <c r="I9373" s="9">
        <v>33488.0</v>
      </c>
      <c r="J9373" s="9">
        <f t="shared" si="2"/>
        <v>0.18</v>
      </c>
      <c r="K9373" s="9">
        <f t="shared" si="3"/>
        <v>39515.84</v>
      </c>
      <c r="L9373" s="11" t="s">
        <v>27</v>
      </c>
      <c r="M9373" s="13" t="s">
        <v>28</v>
      </c>
      <c r="N9373" s="6"/>
      <c r="O9373" s="6"/>
    </row>
    <row r="9374" ht="17.25" customHeight="1">
      <c r="A9374" s="7">
        <v>9373.0</v>
      </c>
      <c r="B9374" s="8">
        <v>42266.0</v>
      </c>
      <c r="C9374" s="9" t="s">
        <v>56</v>
      </c>
      <c r="D9374" s="10" t="s">
        <v>9377</v>
      </c>
      <c r="E9374" s="9" t="str">
        <f t="shared" si="1"/>
        <v>La Molina,Lima, Lima</v>
      </c>
      <c r="F9374" s="9" t="s">
        <v>15</v>
      </c>
      <c r="G9374" s="9">
        <v>82.0</v>
      </c>
      <c r="H9374" s="9">
        <f>VENTAS!$I9374-(VENTAS!$I9374*0.4)</f>
        <v>18582</v>
      </c>
      <c r="I9374" s="9">
        <v>30970.0</v>
      </c>
      <c r="J9374" s="9">
        <f t="shared" si="2"/>
        <v>0.18</v>
      </c>
      <c r="K9374" s="9">
        <f t="shared" si="3"/>
        <v>36544.6</v>
      </c>
      <c r="L9374" s="11" t="s">
        <v>27</v>
      </c>
      <c r="M9374" s="9" t="s">
        <v>28</v>
      </c>
      <c r="N9374" s="6"/>
      <c r="O9374" s="6"/>
    </row>
    <row r="9375" ht="17.25" customHeight="1">
      <c r="A9375" s="7">
        <v>9374.0</v>
      </c>
      <c r="B9375" s="12">
        <v>42266.0</v>
      </c>
      <c r="C9375" s="13" t="s">
        <v>56</v>
      </c>
      <c r="D9375" s="14" t="s">
        <v>9378</v>
      </c>
      <c r="E9375" s="9" t="str">
        <f t="shared" si="1"/>
        <v>La Molina,Lima, Lima</v>
      </c>
      <c r="F9375" s="13" t="s">
        <v>15</v>
      </c>
      <c r="G9375" s="9">
        <v>23.0</v>
      </c>
      <c r="H9375" s="9">
        <f>VENTAS!$I9375-(VENTAS!$I9375*0.4)</f>
        <v>21888</v>
      </c>
      <c r="I9375" s="9">
        <v>36480.0</v>
      </c>
      <c r="J9375" s="9">
        <f t="shared" si="2"/>
        <v>0.18</v>
      </c>
      <c r="K9375" s="9">
        <f t="shared" si="3"/>
        <v>43046.4</v>
      </c>
      <c r="L9375" s="11" t="s">
        <v>27</v>
      </c>
      <c r="M9375" s="13" t="s">
        <v>28</v>
      </c>
      <c r="N9375" s="6"/>
      <c r="O9375" s="6"/>
    </row>
    <row r="9376" ht="17.25" customHeight="1">
      <c r="A9376" s="7">
        <v>9375.0</v>
      </c>
      <c r="B9376" s="8">
        <v>42266.0</v>
      </c>
      <c r="C9376" s="9" t="s">
        <v>32</v>
      </c>
      <c r="D9376" s="10" t="s">
        <v>9379</v>
      </c>
      <c r="E9376" s="9" t="str">
        <f t="shared" si="1"/>
        <v>San Miguel, Lima, Lima</v>
      </c>
      <c r="F9376" s="9" t="s">
        <v>15</v>
      </c>
      <c r="G9376" s="9">
        <v>88.0</v>
      </c>
      <c r="H9376" s="9">
        <f>VENTAS!$I9376-(VENTAS!$I9376*0.4)</f>
        <v>13207.2</v>
      </c>
      <c r="I9376" s="9">
        <v>22012.0</v>
      </c>
      <c r="J9376" s="9">
        <f t="shared" si="2"/>
        <v>0.18</v>
      </c>
      <c r="K9376" s="9">
        <f t="shared" si="3"/>
        <v>25974.16</v>
      </c>
      <c r="L9376" s="11" t="s">
        <v>16</v>
      </c>
      <c r="M9376" s="9" t="s">
        <v>39</v>
      </c>
      <c r="N9376" s="6"/>
      <c r="O9376" s="6"/>
    </row>
    <row r="9377" ht="17.25" customHeight="1">
      <c r="A9377" s="7">
        <v>9376.0</v>
      </c>
      <c r="B9377" s="12">
        <v>42266.0</v>
      </c>
      <c r="C9377" s="13" t="s">
        <v>32</v>
      </c>
      <c r="D9377" s="14" t="s">
        <v>9380</v>
      </c>
      <c r="E9377" s="9" t="str">
        <f t="shared" si="1"/>
        <v>San Miguel, Lima, Lima</v>
      </c>
      <c r="F9377" s="13" t="s">
        <v>15</v>
      </c>
      <c r="G9377" s="9">
        <v>120.0</v>
      </c>
      <c r="H9377" s="9">
        <f>VENTAS!$I9377-(VENTAS!$I9377*0.4)</f>
        <v>15039.6</v>
      </c>
      <c r="I9377" s="9">
        <v>25066.0</v>
      </c>
      <c r="J9377" s="9">
        <f t="shared" si="2"/>
        <v>0.18</v>
      </c>
      <c r="K9377" s="9">
        <f t="shared" si="3"/>
        <v>29577.88</v>
      </c>
      <c r="L9377" s="11" t="s">
        <v>16</v>
      </c>
      <c r="M9377" s="13" t="s">
        <v>39</v>
      </c>
      <c r="N9377" s="6"/>
      <c r="O9377" s="6"/>
    </row>
    <row r="9378" ht="17.25" customHeight="1">
      <c r="A9378" s="7">
        <v>9377.0</v>
      </c>
      <c r="B9378" s="8">
        <v>42266.0</v>
      </c>
      <c r="C9378" s="9" t="s">
        <v>32</v>
      </c>
      <c r="D9378" s="10" t="s">
        <v>9381</v>
      </c>
      <c r="E9378" s="9" t="str">
        <f t="shared" si="1"/>
        <v>San Miguel, Lima, Lima</v>
      </c>
      <c r="F9378" s="9" t="s">
        <v>15</v>
      </c>
      <c r="G9378" s="9">
        <v>29.0</v>
      </c>
      <c r="H9378" s="9">
        <f>VENTAS!$I9378-(VENTAS!$I9378*0.4)</f>
        <v>11238.6</v>
      </c>
      <c r="I9378" s="9">
        <v>18731.0</v>
      </c>
      <c r="J9378" s="9">
        <f t="shared" si="2"/>
        <v>0.18</v>
      </c>
      <c r="K9378" s="9">
        <f t="shared" si="3"/>
        <v>22102.58</v>
      </c>
      <c r="L9378" s="11" t="s">
        <v>16</v>
      </c>
      <c r="M9378" s="9" t="s">
        <v>39</v>
      </c>
      <c r="N9378" s="6"/>
      <c r="O9378" s="6"/>
    </row>
    <row r="9379" ht="17.25" customHeight="1">
      <c r="A9379" s="7">
        <v>9378.0</v>
      </c>
      <c r="B9379" s="12">
        <v>42266.0</v>
      </c>
      <c r="C9379" s="13" t="s">
        <v>32</v>
      </c>
      <c r="D9379" s="14" t="s">
        <v>9382</v>
      </c>
      <c r="E9379" s="9" t="str">
        <f t="shared" si="1"/>
        <v>San Miguel, Lima, Lima</v>
      </c>
      <c r="F9379" s="13" t="s">
        <v>15</v>
      </c>
      <c r="G9379" s="9">
        <v>60.0</v>
      </c>
      <c r="H9379" s="9">
        <f>VENTAS!$I9379-(VENTAS!$I9379*0.4)</f>
        <v>16949.4</v>
      </c>
      <c r="I9379" s="9">
        <v>28249.0</v>
      </c>
      <c r="J9379" s="9">
        <f t="shared" si="2"/>
        <v>0.18</v>
      </c>
      <c r="K9379" s="9">
        <f t="shared" si="3"/>
        <v>33333.82</v>
      </c>
      <c r="L9379" s="11" t="s">
        <v>16</v>
      </c>
      <c r="M9379" s="13" t="s">
        <v>39</v>
      </c>
      <c r="N9379" s="6"/>
      <c r="O9379" s="6"/>
    </row>
    <row r="9380" ht="17.25" customHeight="1">
      <c r="A9380" s="7">
        <v>9379.0</v>
      </c>
      <c r="B9380" s="8">
        <v>42266.0</v>
      </c>
      <c r="C9380" s="9" t="s">
        <v>32</v>
      </c>
      <c r="D9380" s="10" t="s">
        <v>9383</v>
      </c>
      <c r="E9380" s="9" t="str">
        <f t="shared" si="1"/>
        <v>Ate,Lima,Lima</v>
      </c>
      <c r="F9380" s="9" t="s">
        <v>15</v>
      </c>
      <c r="G9380" s="9">
        <v>98.0</v>
      </c>
      <c r="H9380" s="9">
        <f>VENTAS!$I9380-(VENTAS!$I9380*0.4)</f>
        <v>18483.6</v>
      </c>
      <c r="I9380" s="9">
        <v>30806.0</v>
      </c>
      <c r="J9380" s="9">
        <f t="shared" si="2"/>
        <v>0.18</v>
      </c>
      <c r="K9380" s="9">
        <f t="shared" si="3"/>
        <v>36351.08</v>
      </c>
      <c r="L9380" s="11" t="s">
        <v>20</v>
      </c>
      <c r="M9380" s="9" t="s">
        <v>21</v>
      </c>
      <c r="N9380" s="6"/>
      <c r="O9380" s="6"/>
    </row>
    <row r="9381" ht="17.25" customHeight="1">
      <c r="A9381" s="7">
        <v>9380.0</v>
      </c>
      <c r="B9381" s="12">
        <v>42266.0</v>
      </c>
      <c r="C9381" s="13" t="s">
        <v>32</v>
      </c>
      <c r="D9381" s="14" t="s">
        <v>9384</v>
      </c>
      <c r="E9381" s="9" t="str">
        <f t="shared" si="1"/>
        <v>Ate,Lima,Lima</v>
      </c>
      <c r="F9381" s="13" t="s">
        <v>15</v>
      </c>
      <c r="G9381" s="9">
        <v>135.0</v>
      </c>
      <c r="H9381" s="9">
        <f>VENTAS!$I9381-(VENTAS!$I9381*0.4)</f>
        <v>10989</v>
      </c>
      <c r="I9381" s="9">
        <v>18315.0</v>
      </c>
      <c r="J9381" s="9">
        <f t="shared" si="2"/>
        <v>0.18</v>
      </c>
      <c r="K9381" s="9">
        <f t="shared" si="3"/>
        <v>21611.7</v>
      </c>
      <c r="L9381" s="11" t="s">
        <v>20</v>
      </c>
      <c r="M9381" s="13" t="s">
        <v>21</v>
      </c>
      <c r="N9381" s="6"/>
      <c r="O9381" s="6"/>
    </row>
    <row r="9382" ht="17.25" customHeight="1">
      <c r="A9382" s="7">
        <v>9381.0</v>
      </c>
      <c r="B9382" s="8">
        <v>42266.0</v>
      </c>
      <c r="C9382" s="9" t="s">
        <v>32</v>
      </c>
      <c r="D9382" s="10" t="s">
        <v>9385</v>
      </c>
      <c r="E9382" s="9" t="str">
        <f t="shared" si="1"/>
        <v>Ate,Lima,Lima</v>
      </c>
      <c r="F9382" s="9" t="s">
        <v>15</v>
      </c>
      <c r="G9382" s="9">
        <v>64.0</v>
      </c>
      <c r="H9382" s="9">
        <f>VENTAS!$I9382-(VENTAS!$I9382*0.4)</f>
        <v>17205.6</v>
      </c>
      <c r="I9382" s="9">
        <v>28676.0</v>
      </c>
      <c r="J9382" s="9">
        <f t="shared" si="2"/>
        <v>0.18</v>
      </c>
      <c r="K9382" s="9">
        <f t="shared" si="3"/>
        <v>33837.68</v>
      </c>
      <c r="L9382" s="11" t="s">
        <v>20</v>
      </c>
      <c r="M9382" s="9" t="s">
        <v>21</v>
      </c>
      <c r="N9382" s="6"/>
      <c r="O9382" s="6"/>
    </row>
    <row r="9383" ht="17.25" customHeight="1">
      <c r="A9383" s="7">
        <v>9382.0</v>
      </c>
      <c r="B9383" s="12">
        <v>42266.0</v>
      </c>
      <c r="C9383" s="13" t="s">
        <v>32</v>
      </c>
      <c r="D9383" s="14" t="s">
        <v>9386</v>
      </c>
      <c r="E9383" s="9" t="str">
        <f t="shared" si="1"/>
        <v>Ate,Lima,Lima</v>
      </c>
      <c r="F9383" s="13" t="s">
        <v>15</v>
      </c>
      <c r="G9383" s="9">
        <v>177.0</v>
      </c>
      <c r="H9383" s="9">
        <f>VENTAS!$I9383-(VENTAS!$I9383*0.4)</f>
        <v>14905.2</v>
      </c>
      <c r="I9383" s="9">
        <v>24842.0</v>
      </c>
      <c r="J9383" s="9">
        <f t="shared" si="2"/>
        <v>0.18</v>
      </c>
      <c r="K9383" s="9">
        <f t="shared" si="3"/>
        <v>29313.56</v>
      </c>
      <c r="L9383" s="11" t="s">
        <v>20</v>
      </c>
      <c r="M9383" s="13" t="s">
        <v>21</v>
      </c>
      <c r="N9383" s="6"/>
      <c r="O9383" s="6"/>
    </row>
    <row r="9384" ht="17.25" customHeight="1">
      <c r="A9384" s="7">
        <v>9383.0</v>
      </c>
      <c r="B9384" s="8">
        <v>42266.0</v>
      </c>
      <c r="C9384" s="9" t="s">
        <v>104</v>
      </c>
      <c r="D9384" s="10" t="s">
        <v>9387</v>
      </c>
      <c r="E9384" s="9" t="str">
        <f t="shared" si="1"/>
        <v>Ate,Lima,Lima</v>
      </c>
      <c r="F9384" s="9" t="s">
        <v>34</v>
      </c>
      <c r="G9384" s="9">
        <v>166.0</v>
      </c>
      <c r="H9384" s="9">
        <f>VENTAS!$I9384-(VENTAS!$I9384*0.4)</f>
        <v>17304.6</v>
      </c>
      <c r="I9384" s="9">
        <v>28841.0</v>
      </c>
      <c r="J9384" s="9">
        <f t="shared" si="2"/>
        <v>0.18</v>
      </c>
      <c r="K9384" s="9">
        <f t="shared" si="3"/>
        <v>34032.38</v>
      </c>
      <c r="L9384" s="11" t="s">
        <v>20</v>
      </c>
      <c r="M9384" s="9" t="s">
        <v>21</v>
      </c>
      <c r="N9384" s="6"/>
      <c r="O9384" s="6"/>
    </row>
    <row r="9385" ht="17.25" customHeight="1">
      <c r="A9385" s="7">
        <v>9384.0</v>
      </c>
      <c r="B9385" s="12">
        <v>42266.0</v>
      </c>
      <c r="C9385" s="13" t="s">
        <v>104</v>
      </c>
      <c r="D9385" s="14" t="s">
        <v>9388</v>
      </c>
      <c r="E9385" s="9" t="str">
        <f t="shared" si="1"/>
        <v>Ate,Lima,Lima</v>
      </c>
      <c r="F9385" s="13" t="s">
        <v>34</v>
      </c>
      <c r="G9385" s="9">
        <v>72.0</v>
      </c>
      <c r="H9385" s="9">
        <f>VENTAS!$I9385-(VENTAS!$I9385*0.4)</f>
        <v>19755.6</v>
      </c>
      <c r="I9385" s="9">
        <v>32926.0</v>
      </c>
      <c r="J9385" s="9">
        <f t="shared" si="2"/>
        <v>0.18</v>
      </c>
      <c r="K9385" s="9">
        <f t="shared" si="3"/>
        <v>38852.68</v>
      </c>
      <c r="L9385" s="11" t="s">
        <v>20</v>
      </c>
      <c r="M9385" s="13" t="s">
        <v>21</v>
      </c>
      <c r="N9385" s="6"/>
      <c r="O9385" s="6"/>
    </row>
    <row r="9386" ht="17.25" customHeight="1">
      <c r="A9386" s="7">
        <v>9385.0</v>
      </c>
      <c r="B9386" s="8">
        <v>42266.0</v>
      </c>
      <c r="C9386" s="9" t="s">
        <v>104</v>
      </c>
      <c r="D9386" s="10" t="s">
        <v>9389</v>
      </c>
      <c r="E9386" s="9" t="str">
        <f t="shared" si="1"/>
        <v>Ate,Lima,Lima</v>
      </c>
      <c r="F9386" s="9" t="s">
        <v>34</v>
      </c>
      <c r="G9386" s="9">
        <v>40.0</v>
      </c>
      <c r="H9386" s="9">
        <f>VENTAS!$I9386-(VENTAS!$I9386*0.4)</f>
        <v>23511</v>
      </c>
      <c r="I9386" s="9">
        <v>39185.0</v>
      </c>
      <c r="J9386" s="9">
        <f t="shared" si="2"/>
        <v>0.18</v>
      </c>
      <c r="K9386" s="9">
        <f t="shared" si="3"/>
        <v>46238.3</v>
      </c>
      <c r="L9386" s="11" t="s">
        <v>20</v>
      </c>
      <c r="M9386" s="9" t="s">
        <v>21</v>
      </c>
      <c r="N9386" s="6"/>
      <c r="O9386" s="6"/>
    </row>
    <row r="9387" ht="17.25" customHeight="1">
      <c r="A9387" s="7">
        <v>9386.0</v>
      </c>
      <c r="B9387" s="12">
        <v>42266.0</v>
      </c>
      <c r="C9387" s="13" t="s">
        <v>104</v>
      </c>
      <c r="D9387" s="14" t="s">
        <v>9390</v>
      </c>
      <c r="E9387" s="9" t="str">
        <f t="shared" si="1"/>
        <v>Ate,Lima,Lima</v>
      </c>
      <c r="F9387" s="13" t="s">
        <v>34</v>
      </c>
      <c r="G9387" s="9">
        <v>124.0</v>
      </c>
      <c r="H9387" s="9">
        <f>VENTAS!$I9387-(VENTAS!$I9387*0.4)</f>
        <v>19246.8</v>
      </c>
      <c r="I9387" s="9">
        <v>32078.0</v>
      </c>
      <c r="J9387" s="9">
        <f t="shared" si="2"/>
        <v>0.18</v>
      </c>
      <c r="K9387" s="9">
        <f t="shared" si="3"/>
        <v>37852.04</v>
      </c>
      <c r="L9387" s="11" t="s">
        <v>20</v>
      </c>
      <c r="M9387" s="13" t="s">
        <v>21</v>
      </c>
      <c r="N9387" s="6"/>
      <c r="O9387" s="6"/>
    </row>
    <row r="9388" ht="17.25" customHeight="1">
      <c r="A9388" s="7">
        <v>9387.0</v>
      </c>
      <c r="B9388" s="8">
        <v>42266.0</v>
      </c>
      <c r="C9388" s="9" t="s">
        <v>18</v>
      </c>
      <c r="D9388" s="10" t="s">
        <v>9391</v>
      </c>
      <c r="E9388" s="9" t="str">
        <f t="shared" si="1"/>
        <v>Surco,Lima,Lima</v>
      </c>
      <c r="F9388" s="9" t="s">
        <v>15</v>
      </c>
      <c r="G9388" s="9">
        <v>145.0</v>
      </c>
      <c r="H9388" s="9">
        <f>VENTAS!$I9388-(VENTAS!$I9388*0.4)</f>
        <v>17866.8</v>
      </c>
      <c r="I9388" s="9">
        <v>29778.0</v>
      </c>
      <c r="J9388" s="9">
        <f t="shared" si="2"/>
        <v>0.18</v>
      </c>
      <c r="K9388" s="9">
        <f t="shared" si="3"/>
        <v>35138.04</v>
      </c>
      <c r="L9388" s="11" t="s">
        <v>58</v>
      </c>
      <c r="M9388" s="9" t="s">
        <v>130</v>
      </c>
      <c r="N9388" s="6"/>
      <c r="O9388" s="6"/>
    </row>
    <row r="9389" ht="17.25" customHeight="1">
      <c r="A9389" s="7">
        <v>9388.0</v>
      </c>
      <c r="B9389" s="12">
        <v>42266.0</v>
      </c>
      <c r="C9389" s="13" t="s">
        <v>18</v>
      </c>
      <c r="D9389" s="14" t="s">
        <v>9392</v>
      </c>
      <c r="E9389" s="9" t="str">
        <f t="shared" si="1"/>
        <v>Surco,Lima,Lima</v>
      </c>
      <c r="F9389" s="13" t="s">
        <v>15</v>
      </c>
      <c r="G9389" s="9">
        <v>99.0</v>
      </c>
      <c r="H9389" s="9">
        <f>VENTAS!$I9389-(VENTAS!$I9389*0.4)</f>
        <v>12354</v>
      </c>
      <c r="I9389" s="9">
        <v>20590.0</v>
      </c>
      <c r="J9389" s="9">
        <f t="shared" si="2"/>
        <v>0.18</v>
      </c>
      <c r="K9389" s="9">
        <f t="shared" si="3"/>
        <v>24296.2</v>
      </c>
      <c r="L9389" s="11" t="s">
        <v>58</v>
      </c>
      <c r="M9389" s="13" t="s">
        <v>130</v>
      </c>
      <c r="N9389" s="6"/>
      <c r="O9389" s="6"/>
    </row>
    <row r="9390" ht="17.25" customHeight="1">
      <c r="A9390" s="7">
        <v>9389.0</v>
      </c>
      <c r="B9390" s="8">
        <v>42266.0</v>
      </c>
      <c r="C9390" s="9" t="s">
        <v>18</v>
      </c>
      <c r="D9390" s="10" t="s">
        <v>9393</v>
      </c>
      <c r="E9390" s="9" t="str">
        <f t="shared" si="1"/>
        <v>Surco,Lima,Lima</v>
      </c>
      <c r="F9390" s="9" t="s">
        <v>15</v>
      </c>
      <c r="G9390" s="9">
        <v>15.0</v>
      </c>
      <c r="H9390" s="9">
        <f>VENTAS!$I9390-(VENTAS!$I9390*0.4)</f>
        <v>15254.4</v>
      </c>
      <c r="I9390" s="9">
        <v>25424.0</v>
      </c>
      <c r="J9390" s="9">
        <f t="shared" si="2"/>
        <v>0.18</v>
      </c>
      <c r="K9390" s="9">
        <f t="shared" si="3"/>
        <v>30000.32</v>
      </c>
      <c r="L9390" s="11" t="s">
        <v>58</v>
      </c>
      <c r="M9390" s="9" t="s">
        <v>130</v>
      </c>
      <c r="N9390" s="6"/>
      <c r="O9390" s="6"/>
    </row>
    <row r="9391" ht="17.25" customHeight="1">
      <c r="A9391" s="7">
        <v>9390.0</v>
      </c>
      <c r="B9391" s="12">
        <v>42266.0</v>
      </c>
      <c r="C9391" s="13" t="s">
        <v>18</v>
      </c>
      <c r="D9391" s="14" t="s">
        <v>9394</v>
      </c>
      <c r="E9391" s="9" t="str">
        <f t="shared" si="1"/>
        <v>Surco,Lima,Lima</v>
      </c>
      <c r="F9391" s="13" t="s">
        <v>15</v>
      </c>
      <c r="G9391" s="9">
        <v>111.0</v>
      </c>
      <c r="H9391" s="9">
        <f>VENTAS!$I9391-(VENTAS!$I9391*0.4)</f>
        <v>14440.2</v>
      </c>
      <c r="I9391" s="9">
        <v>24067.0</v>
      </c>
      <c r="J9391" s="9">
        <f t="shared" si="2"/>
        <v>0.18</v>
      </c>
      <c r="K9391" s="9">
        <f t="shared" si="3"/>
        <v>28399.06</v>
      </c>
      <c r="L9391" s="11" t="s">
        <v>58</v>
      </c>
      <c r="M9391" s="13" t="s">
        <v>130</v>
      </c>
      <c r="N9391" s="6"/>
      <c r="O9391" s="6"/>
    </row>
    <row r="9392" ht="17.25" customHeight="1">
      <c r="A9392" s="7">
        <v>9391.0</v>
      </c>
      <c r="B9392" s="8">
        <v>42266.0</v>
      </c>
      <c r="C9392" s="9" t="s">
        <v>63</v>
      </c>
      <c r="D9392" s="10" t="s">
        <v>9395</v>
      </c>
      <c r="E9392" s="9" t="str">
        <f t="shared" si="1"/>
        <v>Surco,Lima,Lima</v>
      </c>
      <c r="F9392" s="9" t="s">
        <v>34</v>
      </c>
      <c r="G9392" s="9">
        <v>168.0</v>
      </c>
      <c r="H9392" s="9">
        <f>VENTAS!$I9392-(VENTAS!$I9392*0.4)</f>
        <v>19326.6</v>
      </c>
      <c r="I9392" s="9">
        <v>32211.0</v>
      </c>
      <c r="J9392" s="9">
        <f t="shared" si="2"/>
        <v>0.18</v>
      </c>
      <c r="K9392" s="9">
        <f t="shared" si="3"/>
        <v>38008.98</v>
      </c>
      <c r="L9392" s="11" t="s">
        <v>58</v>
      </c>
      <c r="M9392" s="9" t="s">
        <v>96</v>
      </c>
      <c r="N9392" s="6"/>
      <c r="O9392" s="6"/>
    </row>
    <row r="9393" ht="17.25" customHeight="1">
      <c r="A9393" s="7">
        <v>9392.0</v>
      </c>
      <c r="B9393" s="12">
        <v>42266.0</v>
      </c>
      <c r="C9393" s="13" t="s">
        <v>63</v>
      </c>
      <c r="D9393" s="14" t="s">
        <v>9396</v>
      </c>
      <c r="E9393" s="9" t="str">
        <f t="shared" si="1"/>
        <v>Surco,Lima,Lima</v>
      </c>
      <c r="F9393" s="13" t="s">
        <v>34</v>
      </c>
      <c r="G9393" s="9">
        <v>68.0</v>
      </c>
      <c r="H9393" s="9">
        <f>VENTAS!$I9393-(VENTAS!$I9393*0.4)</f>
        <v>11272.2</v>
      </c>
      <c r="I9393" s="9">
        <v>18787.0</v>
      </c>
      <c r="J9393" s="9">
        <f t="shared" si="2"/>
        <v>0.18</v>
      </c>
      <c r="K9393" s="9">
        <f t="shared" si="3"/>
        <v>22168.66</v>
      </c>
      <c r="L9393" s="11" t="s">
        <v>58</v>
      </c>
      <c r="M9393" s="13" t="s">
        <v>96</v>
      </c>
      <c r="N9393" s="6"/>
      <c r="O9393" s="6"/>
    </row>
    <row r="9394" ht="17.25" customHeight="1">
      <c r="A9394" s="7">
        <v>9393.0</v>
      </c>
      <c r="B9394" s="8">
        <v>42266.0</v>
      </c>
      <c r="C9394" s="9" t="s">
        <v>63</v>
      </c>
      <c r="D9394" s="10" t="s">
        <v>9397</v>
      </c>
      <c r="E9394" s="9" t="str">
        <f t="shared" si="1"/>
        <v>Surco,Lima,Lima</v>
      </c>
      <c r="F9394" s="9" t="s">
        <v>34</v>
      </c>
      <c r="G9394" s="9">
        <v>171.0</v>
      </c>
      <c r="H9394" s="9">
        <f>VENTAS!$I9394-(VENTAS!$I9394*0.4)</f>
        <v>12000</v>
      </c>
      <c r="I9394" s="9">
        <v>20000.0</v>
      </c>
      <c r="J9394" s="9">
        <f t="shared" si="2"/>
        <v>0.18</v>
      </c>
      <c r="K9394" s="9">
        <f t="shared" si="3"/>
        <v>23600</v>
      </c>
      <c r="L9394" s="11" t="s">
        <v>58</v>
      </c>
      <c r="M9394" s="9" t="s">
        <v>96</v>
      </c>
      <c r="N9394" s="6"/>
      <c r="O9394" s="6"/>
    </row>
    <row r="9395" ht="17.25" customHeight="1">
      <c r="A9395" s="7">
        <v>9394.0</v>
      </c>
      <c r="B9395" s="12">
        <v>42266.0</v>
      </c>
      <c r="C9395" s="13" t="s">
        <v>63</v>
      </c>
      <c r="D9395" s="14" t="s">
        <v>9398</v>
      </c>
      <c r="E9395" s="9" t="str">
        <f t="shared" si="1"/>
        <v>Surco,Lima,Lima</v>
      </c>
      <c r="F9395" s="13" t="s">
        <v>34</v>
      </c>
      <c r="G9395" s="9">
        <v>87.0</v>
      </c>
      <c r="H9395" s="9">
        <f>VENTAS!$I9395-(VENTAS!$I9395*0.4)</f>
        <v>21664.8</v>
      </c>
      <c r="I9395" s="9">
        <v>36108.0</v>
      </c>
      <c r="J9395" s="9">
        <f t="shared" si="2"/>
        <v>0.18</v>
      </c>
      <c r="K9395" s="9">
        <f t="shared" si="3"/>
        <v>42607.44</v>
      </c>
      <c r="L9395" s="11" t="s">
        <v>58</v>
      </c>
      <c r="M9395" s="13" t="s">
        <v>96</v>
      </c>
      <c r="N9395" s="6"/>
      <c r="O9395" s="6"/>
    </row>
    <row r="9396" ht="17.25" customHeight="1">
      <c r="A9396" s="7">
        <v>9395.0</v>
      </c>
      <c r="B9396" s="8">
        <v>42265.0</v>
      </c>
      <c r="C9396" s="9" t="s">
        <v>80</v>
      </c>
      <c r="D9396" s="10" t="s">
        <v>9399</v>
      </c>
      <c r="E9396" s="9" t="str">
        <f t="shared" si="1"/>
        <v>La Molina,Lima, Lima</v>
      </c>
      <c r="F9396" s="9" t="s">
        <v>34</v>
      </c>
      <c r="G9396" s="9">
        <v>4.0</v>
      </c>
      <c r="H9396" s="9">
        <f>VENTAS!$I9396-(VENTAS!$I9396*0.4)</f>
        <v>12894</v>
      </c>
      <c r="I9396" s="9">
        <v>21490.0</v>
      </c>
      <c r="J9396" s="9">
        <f t="shared" si="2"/>
        <v>0.18</v>
      </c>
      <c r="K9396" s="9">
        <f t="shared" si="3"/>
        <v>25358.2</v>
      </c>
      <c r="L9396" s="11" t="s">
        <v>27</v>
      </c>
      <c r="M9396" s="9" t="s">
        <v>28</v>
      </c>
      <c r="N9396" s="6"/>
      <c r="O9396" s="6"/>
    </row>
    <row r="9397" ht="17.25" customHeight="1">
      <c r="A9397" s="7">
        <v>9396.0</v>
      </c>
      <c r="B9397" s="12">
        <v>42265.0</v>
      </c>
      <c r="C9397" s="13" t="s">
        <v>80</v>
      </c>
      <c r="D9397" s="14" t="s">
        <v>9400</v>
      </c>
      <c r="E9397" s="9" t="str">
        <f t="shared" si="1"/>
        <v>La Molina,Lima, Lima</v>
      </c>
      <c r="F9397" s="13" t="s">
        <v>34</v>
      </c>
      <c r="G9397" s="9">
        <v>106.0</v>
      </c>
      <c r="H9397" s="9">
        <f>VENTAS!$I9397-(VENTAS!$I9397*0.4)</f>
        <v>13735.2</v>
      </c>
      <c r="I9397" s="9">
        <v>22892.0</v>
      </c>
      <c r="J9397" s="9">
        <f t="shared" si="2"/>
        <v>0.18</v>
      </c>
      <c r="K9397" s="9">
        <f t="shared" si="3"/>
        <v>27012.56</v>
      </c>
      <c r="L9397" s="11" t="s">
        <v>27</v>
      </c>
      <c r="M9397" s="13" t="s">
        <v>28</v>
      </c>
      <c r="N9397" s="6"/>
      <c r="O9397" s="6"/>
    </row>
    <row r="9398" ht="17.25" customHeight="1">
      <c r="A9398" s="7">
        <v>9397.0</v>
      </c>
      <c r="B9398" s="8">
        <v>42265.0</v>
      </c>
      <c r="C9398" s="9" t="s">
        <v>80</v>
      </c>
      <c r="D9398" s="10" t="s">
        <v>9401</v>
      </c>
      <c r="E9398" s="9" t="str">
        <f t="shared" si="1"/>
        <v>La Molina,Lima, Lima</v>
      </c>
      <c r="F9398" s="9" t="s">
        <v>34</v>
      </c>
      <c r="G9398" s="9">
        <v>129.0</v>
      </c>
      <c r="H9398" s="9">
        <f>VENTAS!$I9398-(VENTAS!$I9398*0.4)</f>
        <v>23876.4</v>
      </c>
      <c r="I9398" s="9">
        <v>39794.0</v>
      </c>
      <c r="J9398" s="9">
        <f t="shared" si="2"/>
        <v>0.18</v>
      </c>
      <c r="K9398" s="9">
        <f t="shared" si="3"/>
        <v>46956.92</v>
      </c>
      <c r="L9398" s="11" t="s">
        <v>27</v>
      </c>
      <c r="M9398" s="9" t="s">
        <v>28</v>
      </c>
      <c r="N9398" s="6"/>
      <c r="O9398" s="6"/>
    </row>
    <row r="9399" ht="17.25" customHeight="1">
      <c r="A9399" s="7">
        <v>9398.0</v>
      </c>
      <c r="B9399" s="12">
        <v>42265.0</v>
      </c>
      <c r="C9399" s="13" t="s">
        <v>80</v>
      </c>
      <c r="D9399" s="14" t="s">
        <v>9402</v>
      </c>
      <c r="E9399" s="9" t="str">
        <f t="shared" si="1"/>
        <v>La Molina,Lima, Lima</v>
      </c>
      <c r="F9399" s="13" t="s">
        <v>34</v>
      </c>
      <c r="G9399" s="9">
        <v>162.0</v>
      </c>
      <c r="H9399" s="9">
        <f>VENTAS!$I9399-(VENTAS!$I9399*0.4)</f>
        <v>21110.4</v>
      </c>
      <c r="I9399" s="9">
        <v>35184.0</v>
      </c>
      <c r="J9399" s="9">
        <f t="shared" si="2"/>
        <v>0.18</v>
      </c>
      <c r="K9399" s="9">
        <f t="shared" si="3"/>
        <v>41517.12</v>
      </c>
      <c r="L9399" s="11" t="s">
        <v>27</v>
      </c>
      <c r="M9399" s="13" t="s">
        <v>28</v>
      </c>
      <c r="N9399" s="6"/>
      <c r="O9399" s="6"/>
    </row>
    <row r="9400" ht="17.25" customHeight="1">
      <c r="A9400" s="7">
        <v>9399.0</v>
      </c>
      <c r="B9400" s="8">
        <v>42265.0</v>
      </c>
      <c r="C9400" s="9" t="s">
        <v>56</v>
      </c>
      <c r="D9400" s="10" t="s">
        <v>9403</v>
      </c>
      <c r="E9400" s="9" t="str">
        <f t="shared" si="1"/>
        <v>Surco,Lima,Lima</v>
      </c>
      <c r="F9400" s="9" t="s">
        <v>34</v>
      </c>
      <c r="G9400" s="9">
        <v>73.0</v>
      </c>
      <c r="H9400" s="9">
        <f>VENTAS!$I9400-(VENTAS!$I9400*0.4)</f>
        <v>19240.8</v>
      </c>
      <c r="I9400" s="9">
        <v>32068.0</v>
      </c>
      <c r="J9400" s="9">
        <f t="shared" si="2"/>
        <v>0.18</v>
      </c>
      <c r="K9400" s="9">
        <f t="shared" si="3"/>
        <v>37840.24</v>
      </c>
      <c r="L9400" s="11" t="s">
        <v>58</v>
      </c>
      <c r="M9400" s="9" t="s">
        <v>86</v>
      </c>
      <c r="N9400" s="6"/>
      <c r="O9400" s="6"/>
    </row>
    <row r="9401" ht="17.25" customHeight="1">
      <c r="A9401" s="7">
        <v>9400.0</v>
      </c>
      <c r="B9401" s="12">
        <v>42265.0</v>
      </c>
      <c r="C9401" s="13" t="s">
        <v>56</v>
      </c>
      <c r="D9401" s="14" t="s">
        <v>9404</v>
      </c>
      <c r="E9401" s="9" t="str">
        <f t="shared" si="1"/>
        <v>Surco,Lima,Lima</v>
      </c>
      <c r="F9401" s="13" t="s">
        <v>34</v>
      </c>
      <c r="G9401" s="9">
        <v>53.0</v>
      </c>
      <c r="H9401" s="9">
        <f>VENTAS!$I9401-(VENTAS!$I9401*0.4)</f>
        <v>18378.6</v>
      </c>
      <c r="I9401" s="9">
        <v>30631.0</v>
      </c>
      <c r="J9401" s="9">
        <f t="shared" si="2"/>
        <v>0.18</v>
      </c>
      <c r="K9401" s="9">
        <f t="shared" si="3"/>
        <v>36144.58</v>
      </c>
      <c r="L9401" s="11" t="s">
        <v>58</v>
      </c>
      <c r="M9401" s="13" t="s">
        <v>86</v>
      </c>
      <c r="N9401" s="6"/>
      <c r="O9401" s="6"/>
    </row>
    <row r="9402" ht="17.25" customHeight="1">
      <c r="A9402" s="7">
        <v>9401.0</v>
      </c>
      <c r="B9402" s="8">
        <v>42265.0</v>
      </c>
      <c r="C9402" s="9" t="s">
        <v>56</v>
      </c>
      <c r="D9402" s="10" t="s">
        <v>9405</v>
      </c>
      <c r="E9402" s="9" t="str">
        <f t="shared" si="1"/>
        <v>Surco,Lima,Lima</v>
      </c>
      <c r="F9402" s="9" t="s">
        <v>34</v>
      </c>
      <c r="G9402" s="9">
        <v>36.0</v>
      </c>
      <c r="H9402" s="9">
        <f>VENTAS!$I9402-(VENTAS!$I9402*0.4)</f>
        <v>19296</v>
      </c>
      <c r="I9402" s="9">
        <v>32160.0</v>
      </c>
      <c r="J9402" s="9">
        <f t="shared" si="2"/>
        <v>0.18</v>
      </c>
      <c r="K9402" s="9">
        <f t="shared" si="3"/>
        <v>37948.8</v>
      </c>
      <c r="L9402" s="11" t="s">
        <v>58</v>
      </c>
      <c r="M9402" s="9" t="s">
        <v>86</v>
      </c>
      <c r="N9402" s="6"/>
      <c r="O9402" s="6"/>
    </row>
    <row r="9403" ht="17.25" customHeight="1">
      <c r="A9403" s="7">
        <v>9402.0</v>
      </c>
      <c r="B9403" s="12">
        <v>42265.0</v>
      </c>
      <c r="C9403" s="13" t="s">
        <v>63</v>
      </c>
      <c r="D9403" s="14" t="s">
        <v>9406</v>
      </c>
      <c r="E9403" s="9" t="str">
        <f t="shared" si="1"/>
        <v>San Miguel, Lima, Lima</v>
      </c>
      <c r="F9403" s="13" t="s">
        <v>15</v>
      </c>
      <c r="G9403" s="9">
        <v>107.0</v>
      </c>
      <c r="H9403" s="9">
        <f>VENTAS!$I9403-(VENTAS!$I9403*0.4)</f>
        <v>14706.6</v>
      </c>
      <c r="I9403" s="9">
        <v>24511.0</v>
      </c>
      <c r="J9403" s="9">
        <f t="shared" si="2"/>
        <v>0.18</v>
      </c>
      <c r="K9403" s="9">
        <f t="shared" si="3"/>
        <v>28922.98</v>
      </c>
      <c r="L9403" s="11" t="s">
        <v>16</v>
      </c>
      <c r="M9403" s="13" t="s">
        <v>17</v>
      </c>
      <c r="N9403" s="6"/>
      <c r="O9403" s="6"/>
    </row>
    <row r="9404" ht="17.25" customHeight="1">
      <c r="A9404" s="7">
        <v>9403.0</v>
      </c>
      <c r="B9404" s="8">
        <v>42265.0</v>
      </c>
      <c r="C9404" s="9" t="s">
        <v>63</v>
      </c>
      <c r="D9404" s="10" t="s">
        <v>9407</v>
      </c>
      <c r="E9404" s="9" t="str">
        <f t="shared" si="1"/>
        <v>San Miguel, Lima, Lima</v>
      </c>
      <c r="F9404" s="9" t="s">
        <v>15</v>
      </c>
      <c r="G9404" s="9">
        <v>150.0</v>
      </c>
      <c r="H9404" s="9">
        <f>VENTAS!$I9404-(VENTAS!$I9404*0.4)</f>
        <v>13989</v>
      </c>
      <c r="I9404" s="9">
        <v>23315.0</v>
      </c>
      <c r="J9404" s="9">
        <f t="shared" si="2"/>
        <v>0.18</v>
      </c>
      <c r="K9404" s="9">
        <f t="shared" si="3"/>
        <v>27511.7</v>
      </c>
      <c r="L9404" s="11" t="s">
        <v>16</v>
      </c>
      <c r="M9404" s="9" t="s">
        <v>17</v>
      </c>
      <c r="N9404" s="6"/>
      <c r="O9404" s="6"/>
    </row>
    <row r="9405" ht="17.25" customHeight="1">
      <c r="A9405" s="7">
        <v>9404.0</v>
      </c>
      <c r="B9405" s="12">
        <v>42265.0</v>
      </c>
      <c r="C9405" s="13" t="s">
        <v>63</v>
      </c>
      <c r="D9405" s="14" t="s">
        <v>9408</v>
      </c>
      <c r="E9405" s="9" t="str">
        <f t="shared" si="1"/>
        <v>San Miguel, Lima, Lima</v>
      </c>
      <c r="F9405" s="13" t="s">
        <v>15</v>
      </c>
      <c r="G9405" s="9">
        <v>42.0</v>
      </c>
      <c r="H9405" s="9">
        <f>VENTAS!$I9405-(VENTAS!$I9405*0.4)</f>
        <v>21014.4</v>
      </c>
      <c r="I9405" s="9">
        <v>35024.0</v>
      </c>
      <c r="J9405" s="9">
        <f t="shared" si="2"/>
        <v>0.18</v>
      </c>
      <c r="K9405" s="9">
        <f t="shared" si="3"/>
        <v>41328.32</v>
      </c>
      <c r="L9405" s="11" t="s">
        <v>16</v>
      </c>
      <c r="M9405" s="13" t="s">
        <v>17</v>
      </c>
      <c r="N9405" s="6"/>
      <c r="O9405" s="6"/>
    </row>
    <row r="9406" ht="17.25" customHeight="1">
      <c r="A9406" s="7">
        <v>9405.0</v>
      </c>
      <c r="B9406" s="8">
        <v>42265.0</v>
      </c>
      <c r="C9406" s="9" t="s">
        <v>63</v>
      </c>
      <c r="D9406" s="10" t="s">
        <v>9409</v>
      </c>
      <c r="E9406" s="9" t="str">
        <f t="shared" si="1"/>
        <v>San Miguel, Lima, Lima</v>
      </c>
      <c r="F9406" s="9" t="s">
        <v>15</v>
      </c>
      <c r="G9406" s="9">
        <v>99.0</v>
      </c>
      <c r="H9406" s="9">
        <f>VENTAS!$I9406-(VENTAS!$I9406*0.4)</f>
        <v>18964.8</v>
      </c>
      <c r="I9406" s="9">
        <v>31608.0</v>
      </c>
      <c r="J9406" s="9">
        <f t="shared" si="2"/>
        <v>0.18</v>
      </c>
      <c r="K9406" s="9">
        <f t="shared" si="3"/>
        <v>37297.44</v>
      </c>
      <c r="L9406" s="11" t="s">
        <v>16</v>
      </c>
      <c r="M9406" s="9" t="s">
        <v>17</v>
      </c>
      <c r="N9406" s="6"/>
      <c r="O9406" s="6"/>
    </row>
    <row r="9407" ht="17.25" customHeight="1">
      <c r="A9407" s="7">
        <v>9406.0</v>
      </c>
      <c r="B9407" s="12">
        <v>42264.0</v>
      </c>
      <c r="C9407" s="13" t="s">
        <v>80</v>
      </c>
      <c r="D9407" s="14" t="s">
        <v>9410</v>
      </c>
      <c r="E9407" s="9" t="str">
        <f t="shared" si="1"/>
        <v>Surco,Lima,Lima</v>
      </c>
      <c r="F9407" s="13" t="s">
        <v>15</v>
      </c>
      <c r="G9407" s="9">
        <v>116.0</v>
      </c>
      <c r="H9407" s="9">
        <f>VENTAS!$I9407-(VENTAS!$I9407*0.4)</f>
        <v>12360.6</v>
      </c>
      <c r="I9407" s="9">
        <v>20601.0</v>
      </c>
      <c r="J9407" s="9">
        <f t="shared" si="2"/>
        <v>0.18</v>
      </c>
      <c r="K9407" s="9">
        <f t="shared" si="3"/>
        <v>24309.18</v>
      </c>
      <c r="L9407" s="11" t="s">
        <v>58</v>
      </c>
      <c r="M9407" s="13" t="s">
        <v>91</v>
      </c>
      <c r="N9407" s="6"/>
      <c r="O9407" s="6"/>
    </row>
    <row r="9408" ht="17.25" customHeight="1">
      <c r="A9408" s="7">
        <v>9407.0</v>
      </c>
      <c r="B9408" s="8">
        <v>42264.0</v>
      </c>
      <c r="C9408" s="9" t="s">
        <v>80</v>
      </c>
      <c r="D9408" s="10" t="s">
        <v>9411</v>
      </c>
      <c r="E9408" s="9" t="str">
        <f t="shared" si="1"/>
        <v>Surco,Lima,Lima</v>
      </c>
      <c r="F9408" s="9" t="s">
        <v>15</v>
      </c>
      <c r="G9408" s="9">
        <v>77.0</v>
      </c>
      <c r="H9408" s="9">
        <f>VENTAS!$I9408-(VENTAS!$I9408*0.4)</f>
        <v>19620</v>
      </c>
      <c r="I9408" s="9">
        <v>32700.0</v>
      </c>
      <c r="J9408" s="9">
        <f t="shared" si="2"/>
        <v>0.18</v>
      </c>
      <c r="K9408" s="9">
        <f t="shared" si="3"/>
        <v>38586</v>
      </c>
      <c r="L9408" s="11" t="s">
        <v>58</v>
      </c>
      <c r="M9408" s="9" t="s">
        <v>91</v>
      </c>
      <c r="N9408" s="6"/>
      <c r="O9408" s="6"/>
    </row>
    <row r="9409" ht="17.25" customHeight="1">
      <c r="A9409" s="7">
        <v>9408.0</v>
      </c>
      <c r="B9409" s="12">
        <v>42264.0</v>
      </c>
      <c r="C9409" s="13" t="s">
        <v>80</v>
      </c>
      <c r="D9409" s="14" t="s">
        <v>9412</v>
      </c>
      <c r="E9409" s="9" t="str">
        <f t="shared" si="1"/>
        <v>Surco,Lima,Lima</v>
      </c>
      <c r="F9409" s="13" t="s">
        <v>15</v>
      </c>
      <c r="G9409" s="9">
        <v>88.0</v>
      </c>
      <c r="H9409" s="9">
        <f>VENTAS!$I9409-(VENTAS!$I9409*0.4)</f>
        <v>19819.2</v>
      </c>
      <c r="I9409" s="9">
        <v>33032.0</v>
      </c>
      <c r="J9409" s="9">
        <f t="shared" si="2"/>
        <v>0.18</v>
      </c>
      <c r="K9409" s="9">
        <f t="shared" si="3"/>
        <v>38977.76</v>
      </c>
      <c r="L9409" s="11" t="s">
        <v>58</v>
      </c>
      <c r="M9409" s="13" t="s">
        <v>91</v>
      </c>
      <c r="N9409" s="6"/>
      <c r="O9409" s="6"/>
    </row>
    <row r="9410" ht="17.25" customHeight="1">
      <c r="A9410" s="7">
        <v>9409.0</v>
      </c>
      <c r="B9410" s="8">
        <v>42264.0</v>
      </c>
      <c r="C9410" s="9" t="s">
        <v>80</v>
      </c>
      <c r="D9410" s="10" t="s">
        <v>9413</v>
      </c>
      <c r="E9410" s="9" t="str">
        <f t="shared" si="1"/>
        <v>Surco,Lima,Lima</v>
      </c>
      <c r="F9410" s="9" t="s">
        <v>15</v>
      </c>
      <c r="G9410" s="9">
        <v>175.0</v>
      </c>
      <c r="H9410" s="9">
        <f>VENTAS!$I9410-(VENTAS!$I9410*0.4)</f>
        <v>20338.2</v>
      </c>
      <c r="I9410" s="9">
        <v>33897.0</v>
      </c>
      <c r="J9410" s="9">
        <f t="shared" si="2"/>
        <v>0.18</v>
      </c>
      <c r="K9410" s="9">
        <f t="shared" si="3"/>
        <v>39998.46</v>
      </c>
      <c r="L9410" s="11" t="s">
        <v>58</v>
      </c>
      <c r="M9410" s="9" t="s">
        <v>91</v>
      </c>
      <c r="N9410" s="6"/>
      <c r="O9410" s="6"/>
    </row>
    <row r="9411" ht="17.25" customHeight="1">
      <c r="A9411" s="7">
        <v>9410.0</v>
      </c>
      <c r="B9411" s="12">
        <v>42264.0</v>
      </c>
      <c r="C9411" s="13" t="s">
        <v>80</v>
      </c>
      <c r="D9411" s="14" t="s">
        <v>9414</v>
      </c>
      <c r="E9411" s="9" t="str">
        <f t="shared" si="1"/>
        <v>Surco,Lima,Lima</v>
      </c>
      <c r="F9411" s="13" t="s">
        <v>15</v>
      </c>
      <c r="G9411" s="9">
        <v>144.0</v>
      </c>
      <c r="H9411" s="9">
        <f>VENTAS!$I9411-(VENTAS!$I9411*0.4)</f>
        <v>14534.4</v>
      </c>
      <c r="I9411" s="9">
        <v>24224.0</v>
      </c>
      <c r="J9411" s="9">
        <f t="shared" si="2"/>
        <v>0.18</v>
      </c>
      <c r="K9411" s="9">
        <f t="shared" si="3"/>
        <v>28584.32</v>
      </c>
      <c r="L9411" s="11" t="s">
        <v>58</v>
      </c>
      <c r="M9411" s="13" t="s">
        <v>91</v>
      </c>
      <c r="N9411" s="6"/>
      <c r="O9411" s="6"/>
    </row>
    <row r="9412" ht="17.25" customHeight="1">
      <c r="A9412" s="7">
        <v>9411.0</v>
      </c>
      <c r="B9412" s="8">
        <v>42264.0</v>
      </c>
      <c r="C9412" s="9" t="s">
        <v>80</v>
      </c>
      <c r="D9412" s="10" t="s">
        <v>9415</v>
      </c>
      <c r="E9412" s="9" t="str">
        <f t="shared" si="1"/>
        <v>Surco,Lima,Lima</v>
      </c>
      <c r="F9412" s="9" t="s">
        <v>15</v>
      </c>
      <c r="G9412" s="9">
        <v>17.0</v>
      </c>
      <c r="H9412" s="9">
        <f>VENTAS!$I9412-(VENTAS!$I9412*0.4)</f>
        <v>17778</v>
      </c>
      <c r="I9412" s="9">
        <v>29630.0</v>
      </c>
      <c r="J9412" s="9">
        <f t="shared" si="2"/>
        <v>0.18</v>
      </c>
      <c r="K9412" s="9">
        <f t="shared" si="3"/>
        <v>34963.4</v>
      </c>
      <c r="L9412" s="11" t="s">
        <v>58</v>
      </c>
      <c r="M9412" s="9" t="s">
        <v>91</v>
      </c>
      <c r="N9412" s="6"/>
      <c r="O9412" s="6"/>
    </row>
    <row r="9413" ht="17.25" customHeight="1">
      <c r="A9413" s="7">
        <v>9412.0</v>
      </c>
      <c r="B9413" s="12">
        <v>42264.0</v>
      </c>
      <c r="C9413" s="13" t="s">
        <v>80</v>
      </c>
      <c r="D9413" s="14" t="s">
        <v>9416</v>
      </c>
      <c r="E9413" s="9" t="str">
        <f t="shared" si="1"/>
        <v>Surco,Lima,Lima</v>
      </c>
      <c r="F9413" s="13" t="s">
        <v>15</v>
      </c>
      <c r="G9413" s="9">
        <v>165.0</v>
      </c>
      <c r="H9413" s="9">
        <f>VENTAS!$I9413-(VENTAS!$I9413*0.4)</f>
        <v>23484</v>
      </c>
      <c r="I9413" s="9">
        <v>39140.0</v>
      </c>
      <c r="J9413" s="9">
        <f t="shared" si="2"/>
        <v>0.18</v>
      </c>
      <c r="K9413" s="9">
        <f t="shared" si="3"/>
        <v>46185.2</v>
      </c>
      <c r="L9413" s="11" t="s">
        <v>58</v>
      </c>
      <c r="M9413" s="13" t="s">
        <v>91</v>
      </c>
      <c r="N9413" s="6"/>
      <c r="O9413" s="6"/>
    </row>
    <row r="9414" ht="17.25" customHeight="1">
      <c r="A9414" s="7">
        <v>9413.0</v>
      </c>
      <c r="B9414" s="8">
        <v>42264.0</v>
      </c>
      <c r="C9414" s="9" t="s">
        <v>80</v>
      </c>
      <c r="D9414" s="10" t="s">
        <v>9417</v>
      </c>
      <c r="E9414" s="9" t="str">
        <f t="shared" si="1"/>
        <v>Surco,Lima,Lima</v>
      </c>
      <c r="F9414" s="9" t="s">
        <v>15</v>
      </c>
      <c r="G9414" s="9">
        <v>116.0</v>
      </c>
      <c r="H9414" s="9">
        <f>VENTAS!$I9414-(VENTAS!$I9414*0.4)</f>
        <v>12720</v>
      </c>
      <c r="I9414" s="9">
        <v>21200.0</v>
      </c>
      <c r="J9414" s="9">
        <f t="shared" si="2"/>
        <v>0.18</v>
      </c>
      <c r="K9414" s="9">
        <f t="shared" si="3"/>
        <v>25016</v>
      </c>
      <c r="L9414" s="11" t="s">
        <v>58</v>
      </c>
      <c r="M9414" s="9" t="s">
        <v>91</v>
      </c>
      <c r="N9414" s="6"/>
      <c r="O9414" s="6"/>
    </row>
    <row r="9415" ht="17.25" customHeight="1">
      <c r="A9415" s="7">
        <v>9414.0</v>
      </c>
      <c r="B9415" s="12">
        <v>42264.0</v>
      </c>
      <c r="C9415" s="13" t="s">
        <v>56</v>
      </c>
      <c r="D9415" s="14" t="s">
        <v>9418</v>
      </c>
      <c r="E9415" s="9" t="str">
        <f t="shared" si="1"/>
        <v>La Molina,Lima, Lima</v>
      </c>
      <c r="F9415" s="13" t="s">
        <v>15</v>
      </c>
      <c r="G9415" s="9">
        <v>58.0</v>
      </c>
      <c r="H9415" s="9">
        <f>VENTAS!$I9415-(VENTAS!$I9415*0.4)</f>
        <v>20338.8</v>
      </c>
      <c r="I9415" s="9">
        <v>33898.0</v>
      </c>
      <c r="J9415" s="9">
        <f t="shared" si="2"/>
        <v>0.18</v>
      </c>
      <c r="K9415" s="9">
        <f t="shared" si="3"/>
        <v>39999.64</v>
      </c>
      <c r="L9415" s="11" t="s">
        <v>27</v>
      </c>
      <c r="M9415" s="13" t="s">
        <v>28</v>
      </c>
      <c r="N9415" s="6"/>
      <c r="O9415" s="6"/>
    </row>
    <row r="9416" ht="17.25" customHeight="1">
      <c r="A9416" s="7">
        <v>9415.0</v>
      </c>
      <c r="B9416" s="8">
        <v>42264.0</v>
      </c>
      <c r="C9416" s="9" t="s">
        <v>56</v>
      </c>
      <c r="D9416" s="10" t="s">
        <v>9419</v>
      </c>
      <c r="E9416" s="9" t="str">
        <f t="shared" si="1"/>
        <v>La Molina,Lima, Lima</v>
      </c>
      <c r="F9416" s="9" t="s">
        <v>15</v>
      </c>
      <c r="G9416" s="9">
        <v>146.0</v>
      </c>
      <c r="H9416" s="9">
        <f>VENTAS!$I9416-(VENTAS!$I9416*0.4)</f>
        <v>11317.8</v>
      </c>
      <c r="I9416" s="9">
        <v>18863.0</v>
      </c>
      <c r="J9416" s="9">
        <f t="shared" si="2"/>
        <v>0.18</v>
      </c>
      <c r="K9416" s="9">
        <f t="shared" si="3"/>
        <v>22258.34</v>
      </c>
      <c r="L9416" s="11" t="s">
        <v>27</v>
      </c>
      <c r="M9416" s="9" t="s">
        <v>28</v>
      </c>
      <c r="N9416" s="6"/>
      <c r="O9416" s="6"/>
    </row>
    <row r="9417" ht="17.25" customHeight="1">
      <c r="A9417" s="7">
        <v>9416.0</v>
      </c>
      <c r="B9417" s="12">
        <v>42264.0</v>
      </c>
      <c r="C9417" s="13" t="s">
        <v>56</v>
      </c>
      <c r="D9417" s="14" t="s">
        <v>9420</v>
      </c>
      <c r="E9417" s="9" t="str">
        <f t="shared" si="1"/>
        <v>La Molina,Lima, Lima</v>
      </c>
      <c r="F9417" s="13" t="s">
        <v>15</v>
      </c>
      <c r="G9417" s="9">
        <v>10.0</v>
      </c>
      <c r="H9417" s="9">
        <f>VENTAS!$I9417-(VENTAS!$I9417*0.4)</f>
        <v>21216</v>
      </c>
      <c r="I9417" s="9">
        <v>35360.0</v>
      </c>
      <c r="J9417" s="9">
        <f t="shared" si="2"/>
        <v>0.18</v>
      </c>
      <c r="K9417" s="9">
        <f t="shared" si="3"/>
        <v>41724.8</v>
      </c>
      <c r="L9417" s="11" t="s">
        <v>27</v>
      </c>
      <c r="M9417" s="13" t="s">
        <v>28</v>
      </c>
      <c r="N9417" s="6"/>
      <c r="O9417" s="6"/>
    </row>
    <row r="9418" ht="17.25" customHeight="1">
      <c r="A9418" s="7">
        <v>9417.0</v>
      </c>
      <c r="B9418" s="8">
        <v>42264.0</v>
      </c>
      <c r="C9418" s="9" t="s">
        <v>56</v>
      </c>
      <c r="D9418" s="10" t="s">
        <v>9421</v>
      </c>
      <c r="E9418" s="9" t="str">
        <f t="shared" si="1"/>
        <v>La Molina,Lima, Lima</v>
      </c>
      <c r="F9418" s="9" t="s">
        <v>15</v>
      </c>
      <c r="G9418" s="9">
        <v>79.0</v>
      </c>
      <c r="H9418" s="9">
        <f>VENTAS!$I9418-(VENTAS!$I9418*0.4)</f>
        <v>11903.4</v>
      </c>
      <c r="I9418" s="9">
        <v>19839.0</v>
      </c>
      <c r="J9418" s="9">
        <f t="shared" si="2"/>
        <v>0.18</v>
      </c>
      <c r="K9418" s="9">
        <f t="shared" si="3"/>
        <v>23410.02</v>
      </c>
      <c r="L9418" s="11" t="s">
        <v>27</v>
      </c>
      <c r="M9418" s="9" t="s">
        <v>28</v>
      </c>
      <c r="N9418" s="6"/>
      <c r="O9418" s="6"/>
    </row>
    <row r="9419" ht="17.25" customHeight="1">
      <c r="A9419" s="7">
        <v>9418.0</v>
      </c>
      <c r="B9419" s="12">
        <v>42264.0</v>
      </c>
      <c r="C9419" s="13" t="s">
        <v>32</v>
      </c>
      <c r="D9419" s="14" t="s">
        <v>9422</v>
      </c>
      <c r="E9419" s="9" t="str">
        <f t="shared" si="1"/>
        <v>San Miguel, Lima, Lima</v>
      </c>
      <c r="F9419" s="13" t="s">
        <v>15</v>
      </c>
      <c r="G9419" s="9">
        <v>11.0</v>
      </c>
      <c r="H9419" s="9">
        <f>VENTAS!$I9419-(VENTAS!$I9419*0.4)</f>
        <v>17252.4</v>
      </c>
      <c r="I9419" s="9">
        <v>28754.0</v>
      </c>
      <c r="J9419" s="9">
        <f t="shared" si="2"/>
        <v>0.18</v>
      </c>
      <c r="K9419" s="9">
        <f t="shared" si="3"/>
        <v>33929.72</v>
      </c>
      <c r="L9419" s="11" t="s">
        <v>16</v>
      </c>
      <c r="M9419" s="13" t="s">
        <v>17</v>
      </c>
      <c r="N9419" s="6"/>
      <c r="O9419" s="6"/>
    </row>
    <row r="9420" ht="17.25" customHeight="1">
      <c r="A9420" s="7">
        <v>9419.0</v>
      </c>
      <c r="B9420" s="8">
        <v>42264.0</v>
      </c>
      <c r="C9420" s="9" t="s">
        <v>32</v>
      </c>
      <c r="D9420" s="10" t="s">
        <v>9423</v>
      </c>
      <c r="E9420" s="9" t="str">
        <f t="shared" si="1"/>
        <v>San Miguel, Lima, Lima</v>
      </c>
      <c r="F9420" s="9" t="s">
        <v>15</v>
      </c>
      <c r="G9420" s="9">
        <v>64.0</v>
      </c>
      <c r="H9420" s="9">
        <f>VENTAS!$I9420-(VENTAS!$I9420*0.4)</f>
        <v>12318</v>
      </c>
      <c r="I9420" s="9">
        <v>20530.0</v>
      </c>
      <c r="J9420" s="9">
        <f t="shared" si="2"/>
        <v>0.18</v>
      </c>
      <c r="K9420" s="9">
        <f t="shared" si="3"/>
        <v>24225.4</v>
      </c>
      <c r="L9420" s="11" t="s">
        <v>16</v>
      </c>
      <c r="M9420" s="9" t="s">
        <v>17</v>
      </c>
      <c r="N9420" s="6"/>
      <c r="O9420" s="6"/>
    </row>
    <row r="9421" ht="17.25" customHeight="1">
      <c r="A9421" s="7">
        <v>9420.0</v>
      </c>
      <c r="B9421" s="12">
        <v>42264.0</v>
      </c>
      <c r="C9421" s="13" t="s">
        <v>32</v>
      </c>
      <c r="D9421" s="14" t="s">
        <v>9424</v>
      </c>
      <c r="E9421" s="9" t="str">
        <f t="shared" si="1"/>
        <v>San Miguel, Lima, Lima</v>
      </c>
      <c r="F9421" s="13" t="s">
        <v>15</v>
      </c>
      <c r="G9421" s="9">
        <v>17.0</v>
      </c>
      <c r="H9421" s="9">
        <f>VENTAS!$I9421-(VENTAS!$I9421*0.4)</f>
        <v>21714</v>
      </c>
      <c r="I9421" s="9">
        <v>36190.0</v>
      </c>
      <c r="J9421" s="9">
        <f t="shared" si="2"/>
        <v>0.18</v>
      </c>
      <c r="K9421" s="9">
        <f t="shared" si="3"/>
        <v>42704.2</v>
      </c>
      <c r="L9421" s="11" t="s">
        <v>16</v>
      </c>
      <c r="M9421" s="13" t="s">
        <v>17</v>
      </c>
      <c r="N9421" s="6"/>
      <c r="O9421" s="6"/>
    </row>
    <row r="9422" ht="17.25" customHeight="1">
      <c r="A9422" s="7">
        <v>9421.0</v>
      </c>
      <c r="B9422" s="8">
        <v>42264.0</v>
      </c>
      <c r="C9422" s="9" t="s">
        <v>32</v>
      </c>
      <c r="D9422" s="10" t="s">
        <v>9425</v>
      </c>
      <c r="E9422" s="9" t="str">
        <f t="shared" si="1"/>
        <v>San Miguel, Lima, Lima</v>
      </c>
      <c r="F9422" s="9" t="s">
        <v>15</v>
      </c>
      <c r="G9422" s="9">
        <v>109.0</v>
      </c>
      <c r="H9422" s="9">
        <f>VENTAS!$I9422-(VENTAS!$I9422*0.4)</f>
        <v>18021</v>
      </c>
      <c r="I9422" s="9">
        <v>30035.0</v>
      </c>
      <c r="J9422" s="9">
        <f t="shared" si="2"/>
        <v>0.18</v>
      </c>
      <c r="K9422" s="9">
        <f t="shared" si="3"/>
        <v>35441.3</v>
      </c>
      <c r="L9422" s="11" t="s">
        <v>16</v>
      </c>
      <c r="M9422" s="9" t="s">
        <v>17</v>
      </c>
      <c r="N9422" s="6"/>
      <c r="O9422" s="6"/>
    </row>
    <row r="9423" ht="17.25" customHeight="1">
      <c r="A9423" s="7">
        <v>9422.0</v>
      </c>
      <c r="B9423" s="12">
        <v>42264.0</v>
      </c>
      <c r="C9423" s="13" t="s">
        <v>13</v>
      </c>
      <c r="D9423" s="14" t="s">
        <v>9426</v>
      </c>
      <c r="E9423" s="9" t="str">
        <f t="shared" si="1"/>
        <v>Surco,Lima,Lima</v>
      </c>
      <c r="F9423" s="13" t="s">
        <v>15</v>
      </c>
      <c r="G9423" s="9">
        <v>78.0</v>
      </c>
      <c r="H9423" s="9">
        <f>VENTAS!$I9423-(VENTAS!$I9423*0.4)</f>
        <v>11122.2</v>
      </c>
      <c r="I9423" s="9">
        <v>18537.0</v>
      </c>
      <c r="J9423" s="9">
        <f t="shared" si="2"/>
        <v>0.18</v>
      </c>
      <c r="K9423" s="9">
        <f t="shared" si="3"/>
        <v>21873.66</v>
      </c>
      <c r="L9423" s="11" t="s">
        <v>58</v>
      </c>
      <c r="M9423" s="13" t="s">
        <v>86</v>
      </c>
      <c r="N9423" s="6"/>
      <c r="O9423" s="6"/>
    </row>
    <row r="9424" ht="17.25" customHeight="1">
      <c r="A9424" s="7">
        <v>9423.0</v>
      </c>
      <c r="B9424" s="8">
        <v>42264.0</v>
      </c>
      <c r="C9424" s="9" t="s">
        <v>13</v>
      </c>
      <c r="D9424" s="10" t="s">
        <v>9427</v>
      </c>
      <c r="E9424" s="9" t="str">
        <f t="shared" si="1"/>
        <v>Surco,Lima,Lima</v>
      </c>
      <c r="F9424" s="9" t="s">
        <v>15</v>
      </c>
      <c r="G9424" s="9">
        <v>117.0</v>
      </c>
      <c r="H9424" s="9">
        <f>VENTAS!$I9424-(VENTAS!$I9424*0.4)</f>
        <v>18393</v>
      </c>
      <c r="I9424" s="9">
        <v>30655.0</v>
      </c>
      <c r="J9424" s="9">
        <f t="shared" si="2"/>
        <v>0.18</v>
      </c>
      <c r="K9424" s="9">
        <f t="shared" si="3"/>
        <v>36172.9</v>
      </c>
      <c r="L9424" s="11" t="s">
        <v>58</v>
      </c>
      <c r="M9424" s="9" t="s">
        <v>86</v>
      </c>
      <c r="N9424" s="6"/>
      <c r="O9424" s="6"/>
    </row>
    <row r="9425" ht="17.25" customHeight="1">
      <c r="A9425" s="7">
        <v>9424.0</v>
      </c>
      <c r="B9425" s="12">
        <v>42264.0</v>
      </c>
      <c r="C9425" s="13" t="s">
        <v>13</v>
      </c>
      <c r="D9425" s="14" t="s">
        <v>9428</v>
      </c>
      <c r="E9425" s="9" t="str">
        <f t="shared" si="1"/>
        <v>Surco,Lima,Lima</v>
      </c>
      <c r="F9425" s="13" t="s">
        <v>15</v>
      </c>
      <c r="G9425" s="9">
        <v>167.0</v>
      </c>
      <c r="H9425" s="9">
        <f>VENTAS!$I9425-(VENTAS!$I9425*0.4)</f>
        <v>12715.2</v>
      </c>
      <c r="I9425" s="9">
        <v>21192.0</v>
      </c>
      <c r="J9425" s="9">
        <f t="shared" si="2"/>
        <v>0.18</v>
      </c>
      <c r="K9425" s="9">
        <f t="shared" si="3"/>
        <v>25006.56</v>
      </c>
      <c r="L9425" s="11" t="s">
        <v>58</v>
      </c>
      <c r="M9425" s="13" t="s">
        <v>86</v>
      </c>
      <c r="N9425" s="6"/>
      <c r="O9425" s="6"/>
    </row>
    <row r="9426" ht="17.25" customHeight="1">
      <c r="A9426" s="7">
        <v>9425.0</v>
      </c>
      <c r="B9426" s="8">
        <v>42264.0</v>
      </c>
      <c r="C9426" s="9" t="s">
        <v>13</v>
      </c>
      <c r="D9426" s="10" t="s">
        <v>9429</v>
      </c>
      <c r="E9426" s="9" t="str">
        <f t="shared" si="1"/>
        <v>Surco,Lima,Lima</v>
      </c>
      <c r="F9426" s="9" t="s">
        <v>15</v>
      </c>
      <c r="G9426" s="9">
        <v>74.0</v>
      </c>
      <c r="H9426" s="9">
        <f>VENTAS!$I9426-(VENTAS!$I9426*0.4)</f>
        <v>21108</v>
      </c>
      <c r="I9426" s="9">
        <v>35180.0</v>
      </c>
      <c r="J9426" s="9">
        <f t="shared" si="2"/>
        <v>0.18</v>
      </c>
      <c r="K9426" s="9">
        <f t="shared" si="3"/>
        <v>41512.4</v>
      </c>
      <c r="L9426" s="11" t="s">
        <v>58</v>
      </c>
      <c r="M9426" s="9" t="s">
        <v>86</v>
      </c>
      <c r="N9426" s="6"/>
      <c r="O9426" s="6"/>
    </row>
    <row r="9427" ht="17.25" customHeight="1">
      <c r="A9427" s="7">
        <v>9426.0</v>
      </c>
      <c r="B9427" s="12">
        <v>42264.0</v>
      </c>
      <c r="C9427" s="13" t="s">
        <v>63</v>
      </c>
      <c r="D9427" s="14" t="s">
        <v>9430</v>
      </c>
      <c r="E9427" s="9" t="str">
        <f t="shared" si="1"/>
        <v>Surco,Lima,Lima</v>
      </c>
      <c r="F9427" s="13" t="s">
        <v>15</v>
      </c>
      <c r="G9427" s="9">
        <v>143.0</v>
      </c>
      <c r="H9427" s="9">
        <f>VENTAS!$I9427-(VENTAS!$I9427*0.4)</f>
        <v>21622.8</v>
      </c>
      <c r="I9427" s="9">
        <v>36038.0</v>
      </c>
      <c r="J9427" s="9">
        <f t="shared" si="2"/>
        <v>0.18</v>
      </c>
      <c r="K9427" s="9">
        <f t="shared" si="3"/>
        <v>42524.84</v>
      </c>
      <c r="L9427" s="11" t="s">
        <v>58</v>
      </c>
      <c r="M9427" s="13" t="s">
        <v>106</v>
      </c>
      <c r="N9427" s="6"/>
      <c r="O9427" s="6"/>
    </row>
    <row r="9428" ht="17.25" customHeight="1">
      <c r="A9428" s="7">
        <v>9427.0</v>
      </c>
      <c r="B9428" s="8">
        <v>42264.0</v>
      </c>
      <c r="C9428" s="9" t="s">
        <v>63</v>
      </c>
      <c r="D9428" s="10" t="s">
        <v>9431</v>
      </c>
      <c r="E9428" s="9" t="str">
        <f t="shared" si="1"/>
        <v>Surco,Lima,Lima</v>
      </c>
      <c r="F9428" s="9" t="s">
        <v>15</v>
      </c>
      <c r="G9428" s="9">
        <v>107.0</v>
      </c>
      <c r="H9428" s="9">
        <f>VENTAS!$I9428-(VENTAS!$I9428*0.4)</f>
        <v>19644.6</v>
      </c>
      <c r="I9428" s="9">
        <v>32741.0</v>
      </c>
      <c r="J9428" s="9">
        <f t="shared" si="2"/>
        <v>0.18</v>
      </c>
      <c r="K9428" s="9">
        <f t="shared" si="3"/>
        <v>38634.38</v>
      </c>
      <c r="L9428" s="11" t="s">
        <v>58</v>
      </c>
      <c r="M9428" s="9" t="s">
        <v>106</v>
      </c>
      <c r="N9428" s="6"/>
      <c r="O9428" s="6"/>
    </row>
    <row r="9429" ht="17.25" customHeight="1">
      <c r="A9429" s="7">
        <v>9428.0</v>
      </c>
      <c r="B9429" s="12">
        <v>42264.0</v>
      </c>
      <c r="C9429" s="13" t="s">
        <v>63</v>
      </c>
      <c r="D9429" s="14" t="s">
        <v>9432</v>
      </c>
      <c r="E9429" s="9" t="str">
        <f t="shared" si="1"/>
        <v>Surco,Lima,Lima</v>
      </c>
      <c r="F9429" s="13" t="s">
        <v>15</v>
      </c>
      <c r="G9429" s="9">
        <v>159.0</v>
      </c>
      <c r="H9429" s="9">
        <f>VENTAS!$I9429-(VENTAS!$I9429*0.4)</f>
        <v>19133.4</v>
      </c>
      <c r="I9429" s="9">
        <v>31889.0</v>
      </c>
      <c r="J9429" s="9">
        <f t="shared" si="2"/>
        <v>0.18</v>
      </c>
      <c r="K9429" s="9">
        <f t="shared" si="3"/>
        <v>37629.02</v>
      </c>
      <c r="L9429" s="11" t="s">
        <v>58</v>
      </c>
      <c r="M9429" s="13" t="s">
        <v>106</v>
      </c>
      <c r="N9429" s="6"/>
      <c r="O9429" s="6"/>
    </row>
    <row r="9430" ht="17.25" customHeight="1">
      <c r="A9430" s="7">
        <v>9429.0</v>
      </c>
      <c r="B9430" s="8">
        <v>42264.0</v>
      </c>
      <c r="C9430" s="9" t="s">
        <v>63</v>
      </c>
      <c r="D9430" s="10" t="s">
        <v>9433</v>
      </c>
      <c r="E9430" s="9" t="str">
        <f t="shared" si="1"/>
        <v>Surco,Lima,Lima</v>
      </c>
      <c r="F9430" s="9" t="s">
        <v>15</v>
      </c>
      <c r="G9430" s="9">
        <v>149.0</v>
      </c>
      <c r="H9430" s="9">
        <f>VENTAS!$I9430-(VENTAS!$I9430*0.4)</f>
        <v>22107</v>
      </c>
      <c r="I9430" s="9">
        <v>36845.0</v>
      </c>
      <c r="J9430" s="9">
        <f t="shared" si="2"/>
        <v>0.18</v>
      </c>
      <c r="K9430" s="9">
        <f t="shared" si="3"/>
        <v>43477.1</v>
      </c>
      <c r="L9430" s="11" t="s">
        <v>58</v>
      </c>
      <c r="M9430" s="9" t="s">
        <v>106</v>
      </c>
      <c r="N9430" s="6"/>
      <c r="O9430" s="6"/>
    </row>
    <row r="9431" ht="17.25" customHeight="1">
      <c r="A9431" s="7">
        <v>9430.0</v>
      </c>
      <c r="B9431" s="12">
        <v>42264.0</v>
      </c>
      <c r="C9431" s="13" t="s">
        <v>63</v>
      </c>
      <c r="D9431" s="14" t="s">
        <v>9434</v>
      </c>
      <c r="E9431" s="9" t="str">
        <f t="shared" si="1"/>
        <v>San Miguel, Lima, Lima</v>
      </c>
      <c r="F9431" s="13" t="s">
        <v>15</v>
      </c>
      <c r="G9431" s="9">
        <v>111.0</v>
      </c>
      <c r="H9431" s="9">
        <f>VENTAS!$I9431-(VENTAS!$I9431*0.4)</f>
        <v>19217.4</v>
      </c>
      <c r="I9431" s="9">
        <v>32029.0</v>
      </c>
      <c r="J9431" s="9">
        <f t="shared" si="2"/>
        <v>0.18</v>
      </c>
      <c r="K9431" s="9">
        <f t="shared" si="3"/>
        <v>37794.22</v>
      </c>
      <c r="L9431" s="11" t="s">
        <v>16</v>
      </c>
      <c r="M9431" s="13" t="s">
        <v>39</v>
      </c>
      <c r="N9431" s="6"/>
      <c r="O9431" s="6"/>
    </row>
    <row r="9432" ht="17.25" customHeight="1">
      <c r="A9432" s="7">
        <v>9431.0</v>
      </c>
      <c r="B9432" s="8">
        <v>42264.0</v>
      </c>
      <c r="C9432" s="9" t="s">
        <v>63</v>
      </c>
      <c r="D9432" s="10" t="s">
        <v>9435</v>
      </c>
      <c r="E9432" s="9" t="str">
        <f t="shared" si="1"/>
        <v>San Miguel, Lima, Lima</v>
      </c>
      <c r="F9432" s="9" t="s">
        <v>15</v>
      </c>
      <c r="G9432" s="9">
        <v>15.0</v>
      </c>
      <c r="H9432" s="9">
        <f>VENTAS!$I9432-(VENTAS!$I9432*0.4)</f>
        <v>18298.2</v>
      </c>
      <c r="I9432" s="9">
        <v>30497.0</v>
      </c>
      <c r="J9432" s="9">
        <f t="shared" si="2"/>
        <v>0.18</v>
      </c>
      <c r="K9432" s="9">
        <f t="shared" si="3"/>
        <v>35986.46</v>
      </c>
      <c r="L9432" s="11" t="s">
        <v>16</v>
      </c>
      <c r="M9432" s="9" t="s">
        <v>39</v>
      </c>
      <c r="N9432" s="6"/>
      <c r="O9432" s="6"/>
    </row>
    <row r="9433" ht="17.25" customHeight="1">
      <c r="A9433" s="7">
        <v>9432.0</v>
      </c>
      <c r="B9433" s="12">
        <v>42264.0</v>
      </c>
      <c r="C9433" s="13" t="s">
        <v>63</v>
      </c>
      <c r="D9433" s="14" t="s">
        <v>9436</v>
      </c>
      <c r="E9433" s="9" t="str">
        <f t="shared" si="1"/>
        <v>San Miguel, Lima, Lima</v>
      </c>
      <c r="F9433" s="13" t="s">
        <v>15</v>
      </c>
      <c r="G9433" s="9">
        <v>15.0</v>
      </c>
      <c r="H9433" s="9">
        <f>VENTAS!$I9433-(VENTAS!$I9433*0.4)</f>
        <v>12703.8</v>
      </c>
      <c r="I9433" s="9">
        <v>21173.0</v>
      </c>
      <c r="J9433" s="9">
        <f t="shared" si="2"/>
        <v>0.18</v>
      </c>
      <c r="K9433" s="9">
        <f t="shared" si="3"/>
        <v>24984.14</v>
      </c>
      <c r="L9433" s="11" t="s">
        <v>16</v>
      </c>
      <c r="M9433" s="13" t="s">
        <v>39</v>
      </c>
      <c r="N9433" s="6"/>
      <c r="O9433" s="6"/>
    </row>
    <row r="9434" ht="17.25" customHeight="1">
      <c r="A9434" s="7">
        <v>9433.0</v>
      </c>
      <c r="B9434" s="8">
        <v>42263.0</v>
      </c>
      <c r="C9434" s="9" t="s">
        <v>32</v>
      </c>
      <c r="D9434" s="10" t="s">
        <v>9437</v>
      </c>
      <c r="E9434" s="9" t="str">
        <f t="shared" si="1"/>
        <v>San Miguel, Lima, Lima</v>
      </c>
      <c r="F9434" s="9" t="s">
        <v>15</v>
      </c>
      <c r="G9434" s="9">
        <v>93.0</v>
      </c>
      <c r="H9434" s="9">
        <f>VENTAS!$I9434-(VENTAS!$I9434*0.4)</f>
        <v>13782.6</v>
      </c>
      <c r="I9434" s="9">
        <v>22971.0</v>
      </c>
      <c r="J9434" s="9">
        <f t="shared" si="2"/>
        <v>0.18</v>
      </c>
      <c r="K9434" s="9">
        <f t="shared" si="3"/>
        <v>27105.78</v>
      </c>
      <c r="L9434" s="11" t="s">
        <v>16</v>
      </c>
      <c r="M9434" s="9" t="s">
        <v>39</v>
      </c>
      <c r="N9434" s="6"/>
      <c r="O9434" s="6"/>
    </row>
    <row r="9435" ht="17.25" customHeight="1">
      <c r="A9435" s="7">
        <v>9434.0</v>
      </c>
      <c r="B9435" s="12">
        <v>42263.0</v>
      </c>
      <c r="C9435" s="13" t="s">
        <v>32</v>
      </c>
      <c r="D9435" s="14" t="s">
        <v>9438</v>
      </c>
      <c r="E9435" s="9" t="str">
        <f t="shared" si="1"/>
        <v>San Miguel, Lima, Lima</v>
      </c>
      <c r="F9435" s="13" t="s">
        <v>15</v>
      </c>
      <c r="G9435" s="9">
        <v>97.0</v>
      </c>
      <c r="H9435" s="9">
        <f>VENTAS!$I9435-(VENTAS!$I9435*0.4)</f>
        <v>21888.6</v>
      </c>
      <c r="I9435" s="9">
        <v>36481.0</v>
      </c>
      <c r="J9435" s="9">
        <f t="shared" si="2"/>
        <v>0.18</v>
      </c>
      <c r="K9435" s="9">
        <f t="shared" si="3"/>
        <v>43047.58</v>
      </c>
      <c r="L9435" s="11" t="s">
        <v>16</v>
      </c>
      <c r="M9435" s="13" t="s">
        <v>39</v>
      </c>
      <c r="N9435" s="6"/>
      <c r="O9435" s="6"/>
    </row>
    <row r="9436" ht="17.25" customHeight="1">
      <c r="A9436" s="7">
        <v>9435.0</v>
      </c>
      <c r="B9436" s="8">
        <v>42263.0</v>
      </c>
      <c r="C9436" s="9" t="s">
        <v>32</v>
      </c>
      <c r="D9436" s="10" t="s">
        <v>9439</v>
      </c>
      <c r="E9436" s="9" t="str">
        <f t="shared" si="1"/>
        <v>San Miguel, Lima, Lima</v>
      </c>
      <c r="F9436" s="9" t="s">
        <v>15</v>
      </c>
      <c r="G9436" s="9">
        <v>143.0</v>
      </c>
      <c r="H9436" s="9">
        <f>VENTAS!$I9436-(VENTAS!$I9436*0.4)</f>
        <v>22588.8</v>
      </c>
      <c r="I9436" s="9">
        <v>37648.0</v>
      </c>
      <c r="J9436" s="9">
        <f t="shared" si="2"/>
        <v>0.18</v>
      </c>
      <c r="K9436" s="9">
        <f t="shared" si="3"/>
        <v>44424.64</v>
      </c>
      <c r="L9436" s="11" t="s">
        <v>16</v>
      </c>
      <c r="M9436" s="9" t="s">
        <v>39</v>
      </c>
      <c r="N9436" s="6"/>
      <c r="O9436" s="6"/>
    </row>
    <row r="9437" ht="17.25" customHeight="1">
      <c r="A9437" s="7">
        <v>9436.0</v>
      </c>
      <c r="B9437" s="12">
        <v>42263.0</v>
      </c>
      <c r="C9437" s="13" t="s">
        <v>32</v>
      </c>
      <c r="D9437" s="14" t="s">
        <v>9440</v>
      </c>
      <c r="E9437" s="9" t="str">
        <f t="shared" si="1"/>
        <v>San Miguel, Lima, Lima</v>
      </c>
      <c r="F9437" s="13" t="s">
        <v>15</v>
      </c>
      <c r="G9437" s="9">
        <v>146.0</v>
      </c>
      <c r="H9437" s="9">
        <f>VENTAS!$I9437-(VENTAS!$I9437*0.4)</f>
        <v>20109</v>
      </c>
      <c r="I9437" s="9">
        <v>33515.0</v>
      </c>
      <c r="J9437" s="9">
        <f t="shared" si="2"/>
        <v>0.18</v>
      </c>
      <c r="K9437" s="9">
        <f t="shared" si="3"/>
        <v>39547.7</v>
      </c>
      <c r="L9437" s="11" t="s">
        <v>16</v>
      </c>
      <c r="M9437" s="13" t="s">
        <v>39</v>
      </c>
      <c r="N9437" s="6"/>
      <c r="O9437" s="6"/>
    </row>
    <row r="9438" ht="17.25" customHeight="1">
      <c r="A9438" s="7">
        <v>9437.0</v>
      </c>
      <c r="B9438" s="8">
        <v>42263.0</v>
      </c>
      <c r="C9438" s="9" t="s">
        <v>32</v>
      </c>
      <c r="D9438" s="10" t="s">
        <v>9441</v>
      </c>
      <c r="E9438" s="9" t="str">
        <f t="shared" si="1"/>
        <v>Ate,Lima,Lima</v>
      </c>
      <c r="F9438" s="9" t="s">
        <v>15</v>
      </c>
      <c r="G9438" s="9">
        <v>36.0</v>
      </c>
      <c r="H9438" s="9">
        <f>VENTAS!$I9438-(VENTAS!$I9438*0.4)</f>
        <v>21721.2</v>
      </c>
      <c r="I9438" s="9">
        <v>36202.0</v>
      </c>
      <c r="J9438" s="9">
        <f t="shared" si="2"/>
        <v>0.18</v>
      </c>
      <c r="K9438" s="9">
        <f t="shared" si="3"/>
        <v>42718.36</v>
      </c>
      <c r="L9438" s="11" t="s">
        <v>20</v>
      </c>
      <c r="M9438" s="9" t="s">
        <v>44</v>
      </c>
      <c r="N9438" s="6"/>
      <c r="O9438" s="6"/>
    </row>
    <row r="9439" ht="17.25" customHeight="1">
      <c r="A9439" s="7">
        <v>9438.0</v>
      </c>
      <c r="B9439" s="12">
        <v>42263.0</v>
      </c>
      <c r="C9439" s="13" t="s">
        <v>32</v>
      </c>
      <c r="D9439" s="14" t="s">
        <v>9442</v>
      </c>
      <c r="E9439" s="9" t="str">
        <f t="shared" si="1"/>
        <v>Ate,Lima,Lima</v>
      </c>
      <c r="F9439" s="13" t="s">
        <v>15</v>
      </c>
      <c r="G9439" s="9">
        <v>26.0</v>
      </c>
      <c r="H9439" s="9">
        <f>VENTAS!$I9439-(VENTAS!$I9439*0.4)</f>
        <v>14832</v>
      </c>
      <c r="I9439" s="9">
        <v>24720.0</v>
      </c>
      <c r="J9439" s="9">
        <f t="shared" si="2"/>
        <v>0.18</v>
      </c>
      <c r="K9439" s="9">
        <f t="shared" si="3"/>
        <v>29169.6</v>
      </c>
      <c r="L9439" s="11" t="s">
        <v>20</v>
      </c>
      <c r="M9439" s="13" t="s">
        <v>44</v>
      </c>
      <c r="N9439" s="6"/>
      <c r="O9439" s="6"/>
    </row>
    <row r="9440" ht="17.25" customHeight="1">
      <c r="A9440" s="7">
        <v>9439.0</v>
      </c>
      <c r="B9440" s="8">
        <v>42263.0</v>
      </c>
      <c r="C9440" s="9" t="s">
        <v>32</v>
      </c>
      <c r="D9440" s="10" t="s">
        <v>9443</v>
      </c>
      <c r="E9440" s="9" t="str">
        <f t="shared" si="1"/>
        <v>Ate,Lima,Lima</v>
      </c>
      <c r="F9440" s="9" t="s">
        <v>15</v>
      </c>
      <c r="G9440" s="9">
        <v>149.0</v>
      </c>
      <c r="H9440" s="9">
        <f>VENTAS!$I9440-(VENTAS!$I9440*0.4)</f>
        <v>17572.8</v>
      </c>
      <c r="I9440" s="9">
        <v>29288.0</v>
      </c>
      <c r="J9440" s="9">
        <f t="shared" si="2"/>
        <v>0.18</v>
      </c>
      <c r="K9440" s="9">
        <f t="shared" si="3"/>
        <v>34559.84</v>
      </c>
      <c r="L9440" s="11" t="s">
        <v>20</v>
      </c>
      <c r="M9440" s="9" t="s">
        <v>44</v>
      </c>
      <c r="N9440" s="6"/>
      <c r="O9440" s="6"/>
    </row>
    <row r="9441" ht="17.25" customHeight="1">
      <c r="A9441" s="7">
        <v>9440.0</v>
      </c>
      <c r="B9441" s="12">
        <v>42263.0</v>
      </c>
      <c r="C9441" s="13" t="s">
        <v>32</v>
      </c>
      <c r="D9441" s="14" t="s">
        <v>9444</v>
      </c>
      <c r="E9441" s="9" t="str">
        <f t="shared" si="1"/>
        <v>Ate,Lima,Lima</v>
      </c>
      <c r="F9441" s="13" t="s">
        <v>15</v>
      </c>
      <c r="G9441" s="9">
        <v>81.0</v>
      </c>
      <c r="H9441" s="9">
        <f>VENTAS!$I9441-(VENTAS!$I9441*0.4)</f>
        <v>20247</v>
      </c>
      <c r="I9441" s="9">
        <v>33745.0</v>
      </c>
      <c r="J9441" s="9">
        <f t="shared" si="2"/>
        <v>0.18</v>
      </c>
      <c r="K9441" s="9">
        <f t="shared" si="3"/>
        <v>39819.1</v>
      </c>
      <c r="L9441" s="11" t="s">
        <v>20</v>
      </c>
      <c r="M9441" s="13" t="s">
        <v>44</v>
      </c>
      <c r="N9441" s="6"/>
      <c r="O9441" s="6"/>
    </row>
    <row r="9442" ht="17.25" customHeight="1">
      <c r="A9442" s="7">
        <v>9441.0</v>
      </c>
      <c r="B9442" s="8">
        <v>42263.0</v>
      </c>
      <c r="C9442" s="9" t="s">
        <v>25</v>
      </c>
      <c r="D9442" s="10" t="s">
        <v>9445</v>
      </c>
      <c r="E9442" s="9" t="str">
        <f t="shared" si="1"/>
        <v>Surco,Lima,Lima</v>
      </c>
      <c r="F9442" s="9" t="s">
        <v>15</v>
      </c>
      <c r="G9442" s="9">
        <v>35.0</v>
      </c>
      <c r="H9442" s="9">
        <f>VENTAS!$I9442-(VENTAS!$I9442*0.4)</f>
        <v>21091.2</v>
      </c>
      <c r="I9442" s="9">
        <v>35152.0</v>
      </c>
      <c r="J9442" s="9">
        <f t="shared" si="2"/>
        <v>0.18</v>
      </c>
      <c r="K9442" s="9">
        <f t="shared" si="3"/>
        <v>41479.36</v>
      </c>
      <c r="L9442" s="11" t="s">
        <v>58</v>
      </c>
      <c r="M9442" s="9" t="s">
        <v>86</v>
      </c>
      <c r="N9442" s="6"/>
      <c r="O9442" s="6"/>
    </row>
    <row r="9443" ht="17.25" customHeight="1">
      <c r="A9443" s="7">
        <v>9442.0</v>
      </c>
      <c r="B9443" s="12">
        <v>42263.0</v>
      </c>
      <c r="C9443" s="13" t="s">
        <v>25</v>
      </c>
      <c r="D9443" s="14" t="s">
        <v>9446</v>
      </c>
      <c r="E9443" s="9" t="str">
        <f t="shared" si="1"/>
        <v>Surco,Lima,Lima</v>
      </c>
      <c r="F9443" s="13" t="s">
        <v>15</v>
      </c>
      <c r="G9443" s="9">
        <v>86.0</v>
      </c>
      <c r="H9443" s="9">
        <f>VENTAS!$I9443-(VENTAS!$I9443*0.4)</f>
        <v>17331</v>
      </c>
      <c r="I9443" s="9">
        <v>28885.0</v>
      </c>
      <c r="J9443" s="9">
        <f t="shared" si="2"/>
        <v>0.18</v>
      </c>
      <c r="K9443" s="9">
        <f t="shared" si="3"/>
        <v>34084.3</v>
      </c>
      <c r="L9443" s="11" t="s">
        <v>58</v>
      </c>
      <c r="M9443" s="13" t="s">
        <v>86</v>
      </c>
      <c r="N9443" s="6"/>
      <c r="O9443" s="6"/>
    </row>
    <row r="9444" ht="17.25" customHeight="1">
      <c r="A9444" s="7">
        <v>9443.0</v>
      </c>
      <c r="B9444" s="8">
        <v>42263.0</v>
      </c>
      <c r="C9444" s="9" t="s">
        <v>25</v>
      </c>
      <c r="D9444" s="10" t="s">
        <v>9447</v>
      </c>
      <c r="E9444" s="9" t="str">
        <f t="shared" si="1"/>
        <v>Surco,Lima,Lima</v>
      </c>
      <c r="F9444" s="9" t="s">
        <v>15</v>
      </c>
      <c r="G9444" s="9">
        <v>55.0</v>
      </c>
      <c r="H9444" s="9">
        <f>VENTAS!$I9444-(VENTAS!$I9444*0.4)</f>
        <v>23477.4</v>
      </c>
      <c r="I9444" s="9">
        <v>39129.0</v>
      </c>
      <c r="J9444" s="9">
        <f t="shared" si="2"/>
        <v>0.18</v>
      </c>
      <c r="K9444" s="9">
        <f t="shared" si="3"/>
        <v>46172.22</v>
      </c>
      <c r="L9444" s="11" t="s">
        <v>58</v>
      </c>
      <c r="M9444" s="9" t="s">
        <v>86</v>
      </c>
      <c r="N9444" s="6"/>
      <c r="O9444" s="6"/>
    </row>
    <row r="9445" ht="17.25" customHeight="1">
      <c r="A9445" s="7">
        <v>9444.0</v>
      </c>
      <c r="B9445" s="12">
        <v>42263.0</v>
      </c>
      <c r="C9445" s="13" t="s">
        <v>25</v>
      </c>
      <c r="D9445" s="14" t="s">
        <v>9448</v>
      </c>
      <c r="E9445" s="9" t="str">
        <f t="shared" si="1"/>
        <v>Surco,Lima,Lima</v>
      </c>
      <c r="F9445" s="13" t="s">
        <v>15</v>
      </c>
      <c r="G9445" s="9">
        <v>4.0</v>
      </c>
      <c r="H9445" s="9">
        <f>VENTAS!$I9445-(VENTAS!$I9445*0.4)</f>
        <v>14532.6</v>
      </c>
      <c r="I9445" s="9">
        <v>24221.0</v>
      </c>
      <c r="J9445" s="9">
        <f t="shared" si="2"/>
        <v>0.18</v>
      </c>
      <c r="K9445" s="9">
        <f t="shared" si="3"/>
        <v>28580.78</v>
      </c>
      <c r="L9445" s="11" t="s">
        <v>58</v>
      </c>
      <c r="M9445" s="13" t="s">
        <v>86</v>
      </c>
      <c r="N9445" s="6"/>
      <c r="O9445" s="6"/>
    </row>
    <row r="9446" ht="17.25" customHeight="1">
      <c r="A9446" s="7">
        <v>9445.0</v>
      </c>
      <c r="B9446" s="8">
        <v>42263.0</v>
      </c>
      <c r="C9446" s="9" t="s">
        <v>25</v>
      </c>
      <c r="D9446" s="10" t="s">
        <v>9449</v>
      </c>
      <c r="E9446" s="9" t="str">
        <f t="shared" si="1"/>
        <v>San Miguel, Lima, Lima</v>
      </c>
      <c r="F9446" s="9" t="s">
        <v>15</v>
      </c>
      <c r="G9446" s="9">
        <v>54.0</v>
      </c>
      <c r="H9446" s="9">
        <f>VENTAS!$I9446-(VENTAS!$I9446*0.4)</f>
        <v>23388.6</v>
      </c>
      <c r="I9446" s="9">
        <v>38981.0</v>
      </c>
      <c r="J9446" s="9">
        <f t="shared" si="2"/>
        <v>0.18</v>
      </c>
      <c r="K9446" s="9">
        <f t="shared" si="3"/>
        <v>45997.58</v>
      </c>
      <c r="L9446" s="11" t="s">
        <v>16</v>
      </c>
      <c r="M9446" s="9" t="s">
        <v>39</v>
      </c>
      <c r="N9446" s="6"/>
      <c r="O9446" s="6"/>
    </row>
    <row r="9447" ht="17.25" customHeight="1">
      <c r="A9447" s="7">
        <v>9446.0</v>
      </c>
      <c r="B9447" s="12">
        <v>42263.0</v>
      </c>
      <c r="C9447" s="13" t="s">
        <v>25</v>
      </c>
      <c r="D9447" s="14" t="s">
        <v>9450</v>
      </c>
      <c r="E9447" s="9" t="str">
        <f t="shared" si="1"/>
        <v>San Miguel, Lima, Lima</v>
      </c>
      <c r="F9447" s="13" t="s">
        <v>15</v>
      </c>
      <c r="G9447" s="9">
        <v>47.0</v>
      </c>
      <c r="H9447" s="9">
        <f>VENTAS!$I9447-(VENTAS!$I9447*0.4)</f>
        <v>22971</v>
      </c>
      <c r="I9447" s="9">
        <v>38285.0</v>
      </c>
      <c r="J9447" s="9">
        <f t="shared" si="2"/>
        <v>0.18</v>
      </c>
      <c r="K9447" s="9">
        <f t="shared" si="3"/>
        <v>45176.3</v>
      </c>
      <c r="L9447" s="11" t="s">
        <v>16</v>
      </c>
      <c r="M9447" s="13" t="s">
        <v>39</v>
      </c>
      <c r="N9447" s="6"/>
      <c r="O9447" s="6"/>
    </row>
    <row r="9448" ht="17.25" customHeight="1">
      <c r="A9448" s="7">
        <v>9447.0</v>
      </c>
      <c r="B9448" s="8">
        <v>42263.0</v>
      </c>
      <c r="C9448" s="9" t="s">
        <v>25</v>
      </c>
      <c r="D9448" s="10" t="s">
        <v>9451</v>
      </c>
      <c r="E9448" s="9" t="str">
        <f t="shared" si="1"/>
        <v>San Miguel, Lima, Lima</v>
      </c>
      <c r="F9448" s="9" t="s">
        <v>15</v>
      </c>
      <c r="G9448" s="9">
        <v>36.0</v>
      </c>
      <c r="H9448" s="9">
        <f>VENTAS!$I9448-(VENTAS!$I9448*0.4)</f>
        <v>11389.2</v>
      </c>
      <c r="I9448" s="9">
        <v>18982.0</v>
      </c>
      <c r="J9448" s="9">
        <f t="shared" si="2"/>
        <v>0.18</v>
      </c>
      <c r="K9448" s="9">
        <f t="shared" si="3"/>
        <v>22398.76</v>
      </c>
      <c r="L9448" s="11" t="s">
        <v>16</v>
      </c>
      <c r="M9448" s="9" t="s">
        <v>39</v>
      </c>
      <c r="N9448" s="6"/>
      <c r="O9448" s="6"/>
    </row>
    <row r="9449" ht="17.25" customHeight="1">
      <c r="A9449" s="7">
        <v>9448.0</v>
      </c>
      <c r="B9449" s="12">
        <v>42263.0</v>
      </c>
      <c r="C9449" s="13" t="s">
        <v>25</v>
      </c>
      <c r="D9449" s="14" t="s">
        <v>9452</v>
      </c>
      <c r="E9449" s="9" t="str">
        <f t="shared" si="1"/>
        <v>San Miguel, Lima, Lima</v>
      </c>
      <c r="F9449" s="13" t="s">
        <v>15</v>
      </c>
      <c r="G9449" s="9">
        <v>167.0</v>
      </c>
      <c r="H9449" s="9">
        <f>VENTAS!$I9449-(VENTAS!$I9449*0.4)</f>
        <v>20391</v>
      </c>
      <c r="I9449" s="9">
        <v>33985.0</v>
      </c>
      <c r="J9449" s="9">
        <f t="shared" si="2"/>
        <v>0.18</v>
      </c>
      <c r="K9449" s="9">
        <f t="shared" si="3"/>
        <v>40102.3</v>
      </c>
      <c r="L9449" s="11" t="s">
        <v>16</v>
      </c>
      <c r="M9449" s="13" t="s">
        <v>39</v>
      </c>
      <c r="N9449" s="6"/>
      <c r="O9449" s="6"/>
    </row>
    <row r="9450" ht="17.25" customHeight="1">
      <c r="A9450" s="7">
        <v>9449.0</v>
      </c>
      <c r="B9450" s="8">
        <v>42263.0</v>
      </c>
      <c r="C9450" s="9" t="s">
        <v>52</v>
      </c>
      <c r="D9450" s="10" t="s">
        <v>9453</v>
      </c>
      <c r="E9450" s="9" t="str">
        <f t="shared" si="1"/>
        <v>San Miguel, Lima, Lima</v>
      </c>
      <c r="F9450" s="9" t="s">
        <v>34</v>
      </c>
      <c r="G9450" s="9">
        <v>71.0</v>
      </c>
      <c r="H9450" s="9">
        <f>VENTAS!$I9450-(VENTAS!$I9450*0.4)</f>
        <v>17548.2</v>
      </c>
      <c r="I9450" s="9">
        <v>29247.0</v>
      </c>
      <c r="J9450" s="9">
        <f t="shared" si="2"/>
        <v>0.18</v>
      </c>
      <c r="K9450" s="9">
        <f t="shared" si="3"/>
        <v>34511.46</v>
      </c>
      <c r="L9450" s="11" t="s">
        <v>16</v>
      </c>
      <c r="M9450" s="9" t="s">
        <v>17</v>
      </c>
      <c r="N9450" s="6"/>
      <c r="O9450" s="6"/>
    </row>
    <row r="9451" ht="17.25" customHeight="1">
      <c r="A9451" s="7">
        <v>9450.0</v>
      </c>
      <c r="B9451" s="12">
        <v>42263.0</v>
      </c>
      <c r="C9451" s="13" t="s">
        <v>52</v>
      </c>
      <c r="D9451" s="14" t="s">
        <v>9454</v>
      </c>
      <c r="E9451" s="9" t="str">
        <f t="shared" si="1"/>
        <v>San Miguel, Lima, Lima</v>
      </c>
      <c r="F9451" s="13" t="s">
        <v>34</v>
      </c>
      <c r="G9451" s="9">
        <v>142.0</v>
      </c>
      <c r="H9451" s="9">
        <f>VENTAS!$I9451-(VENTAS!$I9451*0.4)</f>
        <v>13195.8</v>
      </c>
      <c r="I9451" s="9">
        <v>21993.0</v>
      </c>
      <c r="J9451" s="9">
        <f t="shared" si="2"/>
        <v>0.18</v>
      </c>
      <c r="K9451" s="9">
        <f t="shared" si="3"/>
        <v>25951.74</v>
      </c>
      <c r="L9451" s="11" t="s">
        <v>16</v>
      </c>
      <c r="M9451" s="13" t="s">
        <v>17</v>
      </c>
      <c r="N9451" s="6"/>
      <c r="O9451" s="6"/>
    </row>
    <row r="9452" ht="17.25" customHeight="1">
      <c r="A9452" s="7">
        <v>9451.0</v>
      </c>
      <c r="B9452" s="8">
        <v>42263.0</v>
      </c>
      <c r="C9452" s="9" t="s">
        <v>52</v>
      </c>
      <c r="D9452" s="10" t="s">
        <v>9455</v>
      </c>
      <c r="E9452" s="9" t="str">
        <f t="shared" si="1"/>
        <v>San Miguel, Lima, Lima</v>
      </c>
      <c r="F9452" s="9" t="s">
        <v>34</v>
      </c>
      <c r="G9452" s="9">
        <v>150.0</v>
      </c>
      <c r="H9452" s="9">
        <f>VENTAS!$I9452-(VENTAS!$I9452*0.4)</f>
        <v>19995</v>
      </c>
      <c r="I9452" s="9">
        <v>33325.0</v>
      </c>
      <c r="J9452" s="9">
        <f t="shared" si="2"/>
        <v>0.18</v>
      </c>
      <c r="K9452" s="9">
        <f t="shared" si="3"/>
        <v>39323.5</v>
      </c>
      <c r="L9452" s="11" t="s">
        <v>16</v>
      </c>
      <c r="M9452" s="9" t="s">
        <v>17</v>
      </c>
      <c r="N9452" s="6"/>
      <c r="O9452" s="6"/>
    </row>
    <row r="9453" ht="17.25" customHeight="1">
      <c r="A9453" s="7">
        <v>9452.0</v>
      </c>
      <c r="B9453" s="12">
        <v>42263.0</v>
      </c>
      <c r="C9453" s="13" t="s">
        <v>52</v>
      </c>
      <c r="D9453" s="14" t="s">
        <v>9456</v>
      </c>
      <c r="E9453" s="9" t="str">
        <f t="shared" si="1"/>
        <v>San Miguel, Lima, Lima</v>
      </c>
      <c r="F9453" s="13" t="s">
        <v>34</v>
      </c>
      <c r="G9453" s="9">
        <v>36.0</v>
      </c>
      <c r="H9453" s="9">
        <f>VENTAS!$I9453-(VENTAS!$I9453*0.4)</f>
        <v>20586</v>
      </c>
      <c r="I9453" s="9">
        <v>34310.0</v>
      </c>
      <c r="J9453" s="9">
        <f t="shared" si="2"/>
        <v>0.18</v>
      </c>
      <c r="K9453" s="9">
        <f t="shared" si="3"/>
        <v>40485.8</v>
      </c>
      <c r="L9453" s="11" t="s">
        <v>16</v>
      </c>
      <c r="M9453" s="13" t="s">
        <v>17</v>
      </c>
      <c r="N9453" s="6"/>
      <c r="O9453" s="6"/>
    </row>
    <row r="9454" ht="17.25" customHeight="1">
      <c r="A9454" s="7">
        <v>9453.0</v>
      </c>
      <c r="B9454" s="8">
        <v>42263.0</v>
      </c>
      <c r="C9454" s="9" t="s">
        <v>52</v>
      </c>
      <c r="D9454" s="10" t="s">
        <v>9457</v>
      </c>
      <c r="E9454" s="9" t="str">
        <f t="shared" si="1"/>
        <v>San Miguel, Lima, Lima</v>
      </c>
      <c r="F9454" s="9" t="s">
        <v>34</v>
      </c>
      <c r="G9454" s="9">
        <v>97.0</v>
      </c>
      <c r="H9454" s="9">
        <f>VENTAS!$I9454-(VENTAS!$I9454*0.4)</f>
        <v>20947.8</v>
      </c>
      <c r="I9454" s="9">
        <v>34913.0</v>
      </c>
      <c r="J9454" s="9">
        <f t="shared" si="2"/>
        <v>0.18</v>
      </c>
      <c r="K9454" s="9">
        <f t="shared" si="3"/>
        <v>41197.34</v>
      </c>
      <c r="L9454" s="11" t="s">
        <v>16</v>
      </c>
      <c r="M9454" s="9" t="s">
        <v>17</v>
      </c>
      <c r="N9454" s="6"/>
      <c r="O9454" s="6"/>
    </row>
    <row r="9455" ht="17.25" customHeight="1">
      <c r="A9455" s="7">
        <v>9454.0</v>
      </c>
      <c r="B9455" s="12">
        <v>42263.0</v>
      </c>
      <c r="C9455" s="13" t="s">
        <v>52</v>
      </c>
      <c r="D9455" s="14" t="s">
        <v>9458</v>
      </c>
      <c r="E9455" s="9" t="str">
        <f t="shared" si="1"/>
        <v>San Miguel, Lima, Lima</v>
      </c>
      <c r="F9455" s="13" t="s">
        <v>34</v>
      </c>
      <c r="G9455" s="9">
        <v>176.0</v>
      </c>
      <c r="H9455" s="9">
        <f>VENTAS!$I9455-(VENTAS!$I9455*0.4)</f>
        <v>14918.4</v>
      </c>
      <c r="I9455" s="9">
        <v>24864.0</v>
      </c>
      <c r="J9455" s="9">
        <f t="shared" si="2"/>
        <v>0.18</v>
      </c>
      <c r="K9455" s="9">
        <f t="shared" si="3"/>
        <v>29339.52</v>
      </c>
      <c r="L9455" s="11" t="s">
        <v>16</v>
      </c>
      <c r="M9455" s="13" t="s">
        <v>17</v>
      </c>
      <c r="N9455" s="6"/>
      <c r="O9455" s="6"/>
    </row>
    <row r="9456" ht="17.25" customHeight="1">
      <c r="A9456" s="7">
        <v>9455.0</v>
      </c>
      <c r="B9456" s="8">
        <v>42263.0</v>
      </c>
      <c r="C9456" s="9" t="s">
        <v>52</v>
      </c>
      <c r="D9456" s="10" t="s">
        <v>9459</v>
      </c>
      <c r="E9456" s="9" t="str">
        <f t="shared" si="1"/>
        <v>San Miguel, Lima, Lima</v>
      </c>
      <c r="F9456" s="9" t="s">
        <v>34</v>
      </c>
      <c r="G9456" s="9">
        <v>92.0</v>
      </c>
      <c r="H9456" s="9">
        <f>VENTAS!$I9456-(VENTAS!$I9456*0.4)</f>
        <v>13242.6</v>
      </c>
      <c r="I9456" s="9">
        <v>22071.0</v>
      </c>
      <c r="J9456" s="9">
        <f t="shared" si="2"/>
        <v>0.18</v>
      </c>
      <c r="K9456" s="9">
        <f t="shared" si="3"/>
        <v>26043.78</v>
      </c>
      <c r="L9456" s="11" t="s">
        <v>16</v>
      </c>
      <c r="M9456" s="9" t="s">
        <v>17</v>
      </c>
      <c r="N9456" s="6"/>
      <c r="O9456" s="6"/>
    </row>
    <row r="9457" ht="17.25" customHeight="1">
      <c r="A9457" s="7">
        <v>9456.0</v>
      </c>
      <c r="B9457" s="12">
        <v>42263.0</v>
      </c>
      <c r="C9457" s="13" t="s">
        <v>52</v>
      </c>
      <c r="D9457" s="14" t="s">
        <v>9460</v>
      </c>
      <c r="E9457" s="9" t="str">
        <f t="shared" si="1"/>
        <v>San Miguel, Lima, Lima</v>
      </c>
      <c r="F9457" s="13" t="s">
        <v>34</v>
      </c>
      <c r="G9457" s="9">
        <v>59.0</v>
      </c>
      <c r="H9457" s="9">
        <f>VENTAS!$I9457-(VENTAS!$I9457*0.4)</f>
        <v>16576.2</v>
      </c>
      <c r="I9457" s="9">
        <v>27627.0</v>
      </c>
      <c r="J9457" s="9">
        <f t="shared" si="2"/>
        <v>0.18</v>
      </c>
      <c r="K9457" s="9">
        <f t="shared" si="3"/>
        <v>32599.86</v>
      </c>
      <c r="L9457" s="11" t="s">
        <v>16</v>
      </c>
      <c r="M9457" s="13" t="s">
        <v>17</v>
      </c>
      <c r="N9457" s="6"/>
      <c r="O9457" s="6"/>
    </row>
    <row r="9458" ht="17.25" customHeight="1">
      <c r="A9458" s="7">
        <v>9457.0</v>
      </c>
      <c r="B9458" s="8">
        <v>42263.0</v>
      </c>
      <c r="C9458" s="9" t="s">
        <v>52</v>
      </c>
      <c r="D9458" s="10" t="s">
        <v>9461</v>
      </c>
      <c r="E9458" s="9" t="str">
        <f t="shared" si="1"/>
        <v>San Miguel, Lima, Lima</v>
      </c>
      <c r="F9458" s="9" t="s">
        <v>15</v>
      </c>
      <c r="G9458" s="9">
        <v>112.0</v>
      </c>
      <c r="H9458" s="9">
        <f>VENTAS!$I9458-(VENTAS!$I9458*0.4)</f>
        <v>11014.8</v>
      </c>
      <c r="I9458" s="9">
        <v>18358.0</v>
      </c>
      <c r="J9458" s="9">
        <f t="shared" si="2"/>
        <v>0.18</v>
      </c>
      <c r="K9458" s="9">
        <f t="shared" si="3"/>
        <v>21662.44</v>
      </c>
      <c r="L9458" s="11" t="s">
        <v>16</v>
      </c>
      <c r="M9458" s="9" t="s">
        <v>17</v>
      </c>
      <c r="N9458" s="6"/>
      <c r="O9458" s="6"/>
    </row>
    <row r="9459" ht="17.25" customHeight="1">
      <c r="A9459" s="7">
        <v>9458.0</v>
      </c>
      <c r="B9459" s="12">
        <v>42263.0</v>
      </c>
      <c r="C9459" s="13" t="s">
        <v>52</v>
      </c>
      <c r="D9459" s="14" t="s">
        <v>9462</v>
      </c>
      <c r="E9459" s="9" t="str">
        <f t="shared" si="1"/>
        <v>San Miguel, Lima, Lima</v>
      </c>
      <c r="F9459" s="13" t="s">
        <v>15</v>
      </c>
      <c r="G9459" s="9">
        <v>91.0</v>
      </c>
      <c r="H9459" s="9">
        <f>VENTAS!$I9459-(VENTAS!$I9459*0.4)</f>
        <v>18526.8</v>
      </c>
      <c r="I9459" s="9">
        <v>30878.0</v>
      </c>
      <c r="J9459" s="9">
        <f t="shared" si="2"/>
        <v>0.18</v>
      </c>
      <c r="K9459" s="9">
        <f t="shared" si="3"/>
        <v>36436.04</v>
      </c>
      <c r="L9459" s="11" t="s">
        <v>16</v>
      </c>
      <c r="M9459" s="13" t="s">
        <v>17</v>
      </c>
      <c r="N9459" s="6"/>
      <c r="O9459" s="6"/>
    </row>
    <row r="9460" ht="17.25" customHeight="1">
      <c r="A9460" s="7">
        <v>9459.0</v>
      </c>
      <c r="B9460" s="8">
        <v>42263.0</v>
      </c>
      <c r="C9460" s="9" t="s">
        <v>52</v>
      </c>
      <c r="D9460" s="10" t="s">
        <v>9463</v>
      </c>
      <c r="E9460" s="9" t="str">
        <f t="shared" si="1"/>
        <v>San Miguel, Lima, Lima</v>
      </c>
      <c r="F9460" s="9" t="s">
        <v>15</v>
      </c>
      <c r="G9460" s="9">
        <v>161.0</v>
      </c>
      <c r="H9460" s="9">
        <f>VENTAS!$I9460-(VENTAS!$I9460*0.4)</f>
        <v>15949.8</v>
      </c>
      <c r="I9460" s="9">
        <v>26583.0</v>
      </c>
      <c r="J9460" s="9">
        <f t="shared" si="2"/>
        <v>0.18</v>
      </c>
      <c r="K9460" s="9">
        <f t="shared" si="3"/>
        <v>31367.94</v>
      </c>
      <c r="L9460" s="11" t="s">
        <v>16</v>
      </c>
      <c r="M9460" s="9" t="s">
        <v>17</v>
      </c>
      <c r="N9460" s="6"/>
      <c r="O9460" s="6"/>
    </row>
    <row r="9461" ht="17.25" customHeight="1">
      <c r="A9461" s="7">
        <v>9460.0</v>
      </c>
      <c r="B9461" s="12">
        <v>42263.0</v>
      </c>
      <c r="C9461" s="13" t="s">
        <v>52</v>
      </c>
      <c r="D9461" s="14" t="s">
        <v>9464</v>
      </c>
      <c r="E9461" s="9" t="str">
        <f t="shared" si="1"/>
        <v>San Miguel, Lima, Lima</v>
      </c>
      <c r="F9461" s="13" t="s">
        <v>15</v>
      </c>
      <c r="G9461" s="9">
        <v>92.0</v>
      </c>
      <c r="H9461" s="9">
        <f>VENTAS!$I9461-(VENTAS!$I9461*0.4)</f>
        <v>18262.2</v>
      </c>
      <c r="I9461" s="9">
        <v>30437.0</v>
      </c>
      <c r="J9461" s="9">
        <f t="shared" si="2"/>
        <v>0.18</v>
      </c>
      <c r="K9461" s="9">
        <f t="shared" si="3"/>
        <v>35915.66</v>
      </c>
      <c r="L9461" s="11" t="s">
        <v>16</v>
      </c>
      <c r="M9461" s="13" t="s">
        <v>17</v>
      </c>
      <c r="N9461" s="6"/>
      <c r="O9461" s="6"/>
    </row>
    <row r="9462" ht="17.25" customHeight="1">
      <c r="A9462" s="7">
        <v>9461.0</v>
      </c>
      <c r="B9462" s="8">
        <v>42263.0</v>
      </c>
      <c r="C9462" s="9" t="s">
        <v>18</v>
      </c>
      <c r="D9462" s="10" t="s">
        <v>9465</v>
      </c>
      <c r="E9462" s="9" t="str">
        <f t="shared" si="1"/>
        <v>Surco,Lima,Lima</v>
      </c>
      <c r="F9462" s="9" t="s">
        <v>15</v>
      </c>
      <c r="G9462" s="9">
        <v>20.0</v>
      </c>
      <c r="H9462" s="9">
        <f>VENTAS!$I9462-(VENTAS!$I9462*0.4)</f>
        <v>22839</v>
      </c>
      <c r="I9462" s="9">
        <v>38065.0</v>
      </c>
      <c r="J9462" s="9">
        <f t="shared" si="2"/>
        <v>0.18</v>
      </c>
      <c r="K9462" s="9">
        <f t="shared" si="3"/>
        <v>44916.7</v>
      </c>
      <c r="L9462" s="11" t="s">
        <v>58</v>
      </c>
      <c r="M9462" s="9" t="s">
        <v>69</v>
      </c>
      <c r="N9462" s="6"/>
      <c r="O9462" s="6"/>
    </row>
    <row r="9463" ht="17.25" customHeight="1">
      <c r="A9463" s="7">
        <v>9462.0</v>
      </c>
      <c r="B9463" s="12">
        <v>42263.0</v>
      </c>
      <c r="C9463" s="13" t="s">
        <v>18</v>
      </c>
      <c r="D9463" s="14" t="s">
        <v>9466</v>
      </c>
      <c r="E9463" s="9" t="str">
        <f t="shared" si="1"/>
        <v>Surco,Lima,Lima</v>
      </c>
      <c r="F9463" s="13" t="s">
        <v>15</v>
      </c>
      <c r="G9463" s="9">
        <v>109.0</v>
      </c>
      <c r="H9463" s="9">
        <f>VENTAS!$I9463-(VENTAS!$I9463*0.4)</f>
        <v>21895.2</v>
      </c>
      <c r="I9463" s="9">
        <v>36492.0</v>
      </c>
      <c r="J9463" s="9">
        <f t="shared" si="2"/>
        <v>0.18</v>
      </c>
      <c r="K9463" s="9">
        <f t="shared" si="3"/>
        <v>43060.56</v>
      </c>
      <c r="L9463" s="11" t="s">
        <v>58</v>
      </c>
      <c r="M9463" s="13" t="s">
        <v>69</v>
      </c>
      <c r="N9463" s="6"/>
      <c r="O9463" s="6"/>
    </row>
    <row r="9464" ht="17.25" customHeight="1">
      <c r="A9464" s="7">
        <v>9463.0</v>
      </c>
      <c r="B9464" s="8">
        <v>42263.0</v>
      </c>
      <c r="C9464" s="9" t="s">
        <v>18</v>
      </c>
      <c r="D9464" s="10" t="s">
        <v>9467</v>
      </c>
      <c r="E9464" s="9" t="str">
        <f t="shared" si="1"/>
        <v>Surco,Lima,Lima</v>
      </c>
      <c r="F9464" s="9" t="s">
        <v>15</v>
      </c>
      <c r="G9464" s="9">
        <v>99.0</v>
      </c>
      <c r="H9464" s="9">
        <f>VENTAS!$I9464-(VENTAS!$I9464*0.4)</f>
        <v>14733</v>
      </c>
      <c r="I9464" s="9">
        <v>24555.0</v>
      </c>
      <c r="J9464" s="9">
        <f t="shared" si="2"/>
        <v>0.18</v>
      </c>
      <c r="K9464" s="9">
        <f t="shared" si="3"/>
        <v>28974.9</v>
      </c>
      <c r="L9464" s="11" t="s">
        <v>58</v>
      </c>
      <c r="M9464" s="9" t="s">
        <v>69</v>
      </c>
      <c r="N9464" s="6"/>
      <c r="O9464" s="6"/>
    </row>
    <row r="9465" ht="17.25" customHeight="1">
      <c r="A9465" s="7">
        <v>9464.0</v>
      </c>
      <c r="B9465" s="12">
        <v>42263.0</v>
      </c>
      <c r="C9465" s="13" t="s">
        <v>18</v>
      </c>
      <c r="D9465" s="14" t="s">
        <v>9468</v>
      </c>
      <c r="E9465" s="9" t="str">
        <f t="shared" si="1"/>
        <v>Surco,Lima,Lima</v>
      </c>
      <c r="F9465" s="13" t="s">
        <v>15</v>
      </c>
      <c r="G9465" s="9">
        <v>136.0</v>
      </c>
      <c r="H9465" s="9">
        <f>VENTAS!$I9465-(VENTAS!$I9465*0.4)</f>
        <v>23833.8</v>
      </c>
      <c r="I9465" s="9">
        <v>39723.0</v>
      </c>
      <c r="J9465" s="9">
        <f t="shared" si="2"/>
        <v>0.18</v>
      </c>
      <c r="K9465" s="9">
        <f t="shared" si="3"/>
        <v>46873.14</v>
      </c>
      <c r="L9465" s="11" t="s">
        <v>58</v>
      </c>
      <c r="M9465" s="13" t="s">
        <v>69</v>
      </c>
      <c r="N9465" s="6"/>
      <c r="O9465" s="6"/>
    </row>
    <row r="9466" ht="17.25" customHeight="1">
      <c r="A9466" s="7">
        <v>9465.0</v>
      </c>
      <c r="B9466" s="8">
        <v>42263.0</v>
      </c>
      <c r="C9466" s="9" t="s">
        <v>13</v>
      </c>
      <c r="D9466" s="10" t="s">
        <v>9469</v>
      </c>
      <c r="E9466" s="9" t="str">
        <f t="shared" si="1"/>
        <v>Ate,Lima,Lima</v>
      </c>
      <c r="F9466" s="9" t="s">
        <v>15</v>
      </c>
      <c r="G9466" s="9">
        <v>170.0</v>
      </c>
      <c r="H9466" s="9">
        <f>VENTAS!$I9466-(VENTAS!$I9466*0.4)</f>
        <v>19712.4</v>
      </c>
      <c r="I9466" s="9">
        <v>32854.0</v>
      </c>
      <c r="J9466" s="9">
        <f t="shared" si="2"/>
        <v>0.18</v>
      </c>
      <c r="K9466" s="9">
        <f t="shared" si="3"/>
        <v>38767.72</v>
      </c>
      <c r="L9466" s="11" t="s">
        <v>20</v>
      </c>
      <c r="M9466" s="9" t="s">
        <v>44</v>
      </c>
      <c r="N9466" s="6"/>
      <c r="O9466" s="6"/>
    </row>
    <row r="9467" ht="17.25" customHeight="1">
      <c r="A9467" s="7">
        <v>9466.0</v>
      </c>
      <c r="B9467" s="12">
        <v>42263.0</v>
      </c>
      <c r="C9467" s="13" t="s">
        <v>13</v>
      </c>
      <c r="D9467" s="14" t="s">
        <v>9470</v>
      </c>
      <c r="E9467" s="9" t="str">
        <f t="shared" si="1"/>
        <v>Ate,Lima,Lima</v>
      </c>
      <c r="F9467" s="13" t="s">
        <v>15</v>
      </c>
      <c r="G9467" s="9">
        <v>138.0</v>
      </c>
      <c r="H9467" s="9">
        <f>VENTAS!$I9467-(VENTAS!$I9467*0.4)</f>
        <v>17456.4</v>
      </c>
      <c r="I9467" s="9">
        <v>29094.0</v>
      </c>
      <c r="J9467" s="9">
        <f t="shared" si="2"/>
        <v>0.18</v>
      </c>
      <c r="K9467" s="9">
        <f t="shared" si="3"/>
        <v>34330.92</v>
      </c>
      <c r="L9467" s="11" t="s">
        <v>20</v>
      </c>
      <c r="M9467" s="13" t="s">
        <v>44</v>
      </c>
      <c r="N9467" s="6"/>
      <c r="O9467" s="6"/>
    </row>
    <row r="9468" ht="17.25" customHeight="1">
      <c r="A9468" s="7">
        <v>9467.0</v>
      </c>
      <c r="B9468" s="8">
        <v>42263.0</v>
      </c>
      <c r="C9468" s="9" t="s">
        <v>13</v>
      </c>
      <c r="D9468" s="10" t="s">
        <v>9471</v>
      </c>
      <c r="E9468" s="9" t="str">
        <f t="shared" si="1"/>
        <v>Ate,Lima,Lima</v>
      </c>
      <c r="F9468" s="9" t="s">
        <v>15</v>
      </c>
      <c r="G9468" s="9">
        <v>176.0</v>
      </c>
      <c r="H9468" s="9">
        <f>VENTAS!$I9468-(VENTAS!$I9468*0.4)</f>
        <v>18676.8</v>
      </c>
      <c r="I9468" s="9">
        <v>31128.0</v>
      </c>
      <c r="J9468" s="9">
        <f t="shared" si="2"/>
        <v>0.18</v>
      </c>
      <c r="K9468" s="9">
        <f t="shared" si="3"/>
        <v>36731.04</v>
      </c>
      <c r="L9468" s="11" t="s">
        <v>20</v>
      </c>
      <c r="M9468" s="9" t="s">
        <v>44</v>
      </c>
      <c r="N9468" s="6"/>
      <c r="O9468" s="6"/>
    </row>
    <row r="9469" ht="17.25" customHeight="1">
      <c r="A9469" s="7">
        <v>9468.0</v>
      </c>
      <c r="B9469" s="12">
        <v>42263.0</v>
      </c>
      <c r="C9469" s="13" t="s">
        <v>13</v>
      </c>
      <c r="D9469" s="14" t="s">
        <v>9472</v>
      </c>
      <c r="E9469" s="9" t="str">
        <f t="shared" si="1"/>
        <v>Ate,Lima,Lima</v>
      </c>
      <c r="F9469" s="13" t="s">
        <v>15</v>
      </c>
      <c r="G9469" s="9">
        <v>126.0</v>
      </c>
      <c r="H9469" s="9">
        <f>VENTAS!$I9469-(VENTAS!$I9469*0.4)</f>
        <v>23568</v>
      </c>
      <c r="I9469" s="9">
        <v>39280.0</v>
      </c>
      <c r="J9469" s="9">
        <f t="shared" si="2"/>
        <v>0.18</v>
      </c>
      <c r="K9469" s="9">
        <f t="shared" si="3"/>
        <v>46350.4</v>
      </c>
      <c r="L9469" s="11" t="s">
        <v>20</v>
      </c>
      <c r="M9469" s="13" t="s">
        <v>44</v>
      </c>
      <c r="N9469" s="6"/>
      <c r="O9469" s="6"/>
    </row>
    <row r="9470" ht="17.25" customHeight="1">
      <c r="A9470" s="7">
        <v>9469.0</v>
      </c>
      <c r="B9470" s="8">
        <v>42262.0</v>
      </c>
      <c r="C9470" s="9" t="s">
        <v>56</v>
      </c>
      <c r="D9470" s="10" t="s">
        <v>9473</v>
      </c>
      <c r="E9470" s="9" t="str">
        <f t="shared" si="1"/>
        <v>Ate,Lima,Lima</v>
      </c>
      <c r="F9470" s="9" t="s">
        <v>15</v>
      </c>
      <c r="G9470" s="9">
        <v>146.0</v>
      </c>
      <c r="H9470" s="9">
        <f>VENTAS!$I9470-(VENTAS!$I9470*0.4)</f>
        <v>12805.2</v>
      </c>
      <c r="I9470" s="9">
        <v>21342.0</v>
      </c>
      <c r="J9470" s="9">
        <f t="shared" si="2"/>
        <v>0.18</v>
      </c>
      <c r="K9470" s="9">
        <f t="shared" si="3"/>
        <v>25183.56</v>
      </c>
      <c r="L9470" s="11" t="s">
        <v>20</v>
      </c>
      <c r="M9470" s="9" t="s">
        <v>44</v>
      </c>
      <c r="N9470" s="6"/>
      <c r="O9470" s="6"/>
    </row>
    <row r="9471" ht="17.25" customHeight="1">
      <c r="A9471" s="7">
        <v>9470.0</v>
      </c>
      <c r="B9471" s="12">
        <v>42262.0</v>
      </c>
      <c r="C9471" s="13" t="s">
        <v>56</v>
      </c>
      <c r="D9471" s="14" t="s">
        <v>9474</v>
      </c>
      <c r="E9471" s="9" t="str">
        <f t="shared" si="1"/>
        <v>Ate,Lima,Lima</v>
      </c>
      <c r="F9471" s="13" t="s">
        <v>15</v>
      </c>
      <c r="G9471" s="9">
        <v>26.0</v>
      </c>
      <c r="H9471" s="9">
        <f>VENTAS!$I9471-(VENTAS!$I9471*0.4)</f>
        <v>15830.4</v>
      </c>
      <c r="I9471" s="9">
        <v>26384.0</v>
      </c>
      <c r="J9471" s="9">
        <f t="shared" si="2"/>
        <v>0.18</v>
      </c>
      <c r="K9471" s="9">
        <f t="shared" si="3"/>
        <v>31133.12</v>
      </c>
      <c r="L9471" s="11" t="s">
        <v>20</v>
      </c>
      <c r="M9471" s="13" t="s">
        <v>44</v>
      </c>
      <c r="N9471" s="6"/>
      <c r="O9471" s="6"/>
    </row>
    <row r="9472" ht="17.25" customHeight="1">
      <c r="A9472" s="7">
        <v>9471.0</v>
      </c>
      <c r="B9472" s="8">
        <v>42262.0</v>
      </c>
      <c r="C9472" s="9" t="s">
        <v>56</v>
      </c>
      <c r="D9472" s="10" t="s">
        <v>9475</v>
      </c>
      <c r="E9472" s="9" t="str">
        <f t="shared" si="1"/>
        <v>Ate,Lima,Lima</v>
      </c>
      <c r="F9472" s="9" t="s">
        <v>15</v>
      </c>
      <c r="G9472" s="9">
        <v>144.0</v>
      </c>
      <c r="H9472" s="9">
        <f>VENTAS!$I9472-(VENTAS!$I9472*0.4)</f>
        <v>23974.8</v>
      </c>
      <c r="I9472" s="9">
        <v>39958.0</v>
      </c>
      <c r="J9472" s="9">
        <f t="shared" si="2"/>
        <v>0.18</v>
      </c>
      <c r="K9472" s="9">
        <f t="shared" si="3"/>
        <v>47150.44</v>
      </c>
      <c r="L9472" s="11" t="s">
        <v>20</v>
      </c>
      <c r="M9472" s="9" t="s">
        <v>44</v>
      </c>
      <c r="N9472" s="6"/>
      <c r="O9472" s="6"/>
    </row>
    <row r="9473" ht="17.25" customHeight="1">
      <c r="A9473" s="7">
        <v>9472.0</v>
      </c>
      <c r="B9473" s="12">
        <v>42262.0</v>
      </c>
      <c r="C9473" s="13" t="s">
        <v>56</v>
      </c>
      <c r="D9473" s="14" t="s">
        <v>9476</v>
      </c>
      <c r="E9473" s="9" t="str">
        <f t="shared" si="1"/>
        <v>Ate,Lima,Lima</v>
      </c>
      <c r="F9473" s="13" t="s">
        <v>15</v>
      </c>
      <c r="G9473" s="9">
        <v>64.0</v>
      </c>
      <c r="H9473" s="9">
        <f>VENTAS!$I9473-(VENTAS!$I9473*0.4)</f>
        <v>13641.6</v>
      </c>
      <c r="I9473" s="9">
        <v>22736.0</v>
      </c>
      <c r="J9473" s="9">
        <f t="shared" si="2"/>
        <v>0.18</v>
      </c>
      <c r="K9473" s="9">
        <f t="shared" si="3"/>
        <v>26828.48</v>
      </c>
      <c r="L9473" s="11" t="s">
        <v>20</v>
      </c>
      <c r="M9473" s="13" t="s">
        <v>44</v>
      </c>
      <c r="N9473" s="6"/>
      <c r="O9473" s="6"/>
    </row>
    <row r="9474" ht="17.25" customHeight="1">
      <c r="A9474" s="7">
        <v>9473.0</v>
      </c>
      <c r="B9474" s="8">
        <v>42262.0</v>
      </c>
      <c r="C9474" s="9" t="s">
        <v>18</v>
      </c>
      <c r="D9474" s="10" t="s">
        <v>9477</v>
      </c>
      <c r="E9474" s="9" t="str">
        <f t="shared" si="1"/>
        <v>San Miguel, Lima, Lima</v>
      </c>
      <c r="F9474" s="9" t="s">
        <v>15</v>
      </c>
      <c r="G9474" s="9">
        <v>170.0</v>
      </c>
      <c r="H9474" s="9">
        <f>VENTAS!$I9474-(VENTAS!$I9474*0.4)</f>
        <v>18637.2</v>
      </c>
      <c r="I9474" s="9">
        <v>31062.0</v>
      </c>
      <c r="J9474" s="9">
        <f t="shared" si="2"/>
        <v>0.18</v>
      </c>
      <c r="K9474" s="9">
        <f t="shared" si="3"/>
        <v>36653.16</v>
      </c>
      <c r="L9474" s="11" t="s">
        <v>16</v>
      </c>
      <c r="M9474" s="9" t="s">
        <v>17</v>
      </c>
      <c r="N9474" s="6"/>
      <c r="O9474" s="6"/>
    </row>
    <row r="9475" ht="17.25" customHeight="1">
      <c r="A9475" s="7">
        <v>9474.0</v>
      </c>
      <c r="B9475" s="12">
        <v>42262.0</v>
      </c>
      <c r="C9475" s="13" t="s">
        <v>18</v>
      </c>
      <c r="D9475" s="14" t="s">
        <v>9478</v>
      </c>
      <c r="E9475" s="9" t="str">
        <f t="shared" si="1"/>
        <v>San Miguel, Lima, Lima</v>
      </c>
      <c r="F9475" s="13" t="s">
        <v>15</v>
      </c>
      <c r="G9475" s="9">
        <v>111.0</v>
      </c>
      <c r="H9475" s="9">
        <f>VENTAS!$I9475-(VENTAS!$I9475*0.4)</f>
        <v>16150.8</v>
      </c>
      <c r="I9475" s="9">
        <v>26918.0</v>
      </c>
      <c r="J9475" s="9">
        <f t="shared" si="2"/>
        <v>0.18</v>
      </c>
      <c r="K9475" s="9">
        <f t="shared" si="3"/>
        <v>31763.24</v>
      </c>
      <c r="L9475" s="11" t="s">
        <v>16</v>
      </c>
      <c r="M9475" s="13" t="s">
        <v>17</v>
      </c>
      <c r="N9475" s="6"/>
      <c r="O9475" s="6"/>
    </row>
    <row r="9476" ht="17.25" customHeight="1">
      <c r="A9476" s="7">
        <v>9475.0</v>
      </c>
      <c r="B9476" s="8">
        <v>42262.0</v>
      </c>
      <c r="C9476" s="9" t="s">
        <v>18</v>
      </c>
      <c r="D9476" s="10" t="s">
        <v>9479</v>
      </c>
      <c r="E9476" s="9" t="str">
        <f t="shared" si="1"/>
        <v>San Miguel, Lima, Lima</v>
      </c>
      <c r="F9476" s="9" t="s">
        <v>15</v>
      </c>
      <c r="G9476" s="9">
        <v>102.0</v>
      </c>
      <c r="H9476" s="9">
        <f>VENTAS!$I9476-(VENTAS!$I9476*0.4)</f>
        <v>20244</v>
      </c>
      <c r="I9476" s="9">
        <v>33740.0</v>
      </c>
      <c r="J9476" s="9">
        <f t="shared" si="2"/>
        <v>0.18</v>
      </c>
      <c r="K9476" s="9">
        <f t="shared" si="3"/>
        <v>39813.2</v>
      </c>
      <c r="L9476" s="11" t="s">
        <v>16</v>
      </c>
      <c r="M9476" s="9" t="s">
        <v>17</v>
      </c>
      <c r="N9476" s="6"/>
      <c r="O9476" s="6"/>
    </row>
    <row r="9477" ht="17.25" customHeight="1">
      <c r="A9477" s="7">
        <v>9476.0</v>
      </c>
      <c r="B9477" s="12">
        <v>42262.0</v>
      </c>
      <c r="C9477" s="13" t="s">
        <v>18</v>
      </c>
      <c r="D9477" s="14" t="s">
        <v>9480</v>
      </c>
      <c r="E9477" s="9" t="str">
        <f t="shared" si="1"/>
        <v>San Miguel, Lima, Lima</v>
      </c>
      <c r="F9477" s="13" t="s">
        <v>15</v>
      </c>
      <c r="G9477" s="9">
        <v>11.0</v>
      </c>
      <c r="H9477" s="9">
        <f>VENTAS!$I9477-(VENTAS!$I9477*0.4)</f>
        <v>17878.2</v>
      </c>
      <c r="I9477" s="9">
        <v>29797.0</v>
      </c>
      <c r="J9477" s="9">
        <f t="shared" si="2"/>
        <v>0.18</v>
      </c>
      <c r="K9477" s="9">
        <f t="shared" si="3"/>
        <v>35160.46</v>
      </c>
      <c r="L9477" s="11" t="s">
        <v>16</v>
      </c>
      <c r="M9477" s="13" t="s">
        <v>17</v>
      </c>
      <c r="N9477" s="6"/>
      <c r="O9477" s="6"/>
    </row>
    <row r="9478" ht="17.25" customHeight="1">
      <c r="A9478" s="7">
        <v>9477.0</v>
      </c>
      <c r="B9478" s="8">
        <v>42262.0</v>
      </c>
      <c r="C9478" s="9" t="s">
        <v>13</v>
      </c>
      <c r="D9478" s="10" t="s">
        <v>9481</v>
      </c>
      <c r="E9478" s="9" t="str">
        <f t="shared" si="1"/>
        <v>Surco,Lima,Lima</v>
      </c>
      <c r="F9478" s="9" t="s">
        <v>15</v>
      </c>
      <c r="G9478" s="9">
        <v>126.0</v>
      </c>
      <c r="H9478" s="9">
        <f>VENTAS!$I9478-(VENTAS!$I9478*0.4)</f>
        <v>22648.8</v>
      </c>
      <c r="I9478" s="9">
        <v>37748.0</v>
      </c>
      <c r="J9478" s="9">
        <f t="shared" si="2"/>
        <v>0.18</v>
      </c>
      <c r="K9478" s="9">
        <f t="shared" si="3"/>
        <v>44542.64</v>
      </c>
      <c r="L9478" s="11" t="s">
        <v>58</v>
      </c>
      <c r="M9478" s="9" t="s">
        <v>59</v>
      </c>
      <c r="N9478" s="6"/>
      <c r="O9478" s="6"/>
    </row>
    <row r="9479" ht="17.25" customHeight="1">
      <c r="A9479" s="7">
        <v>9478.0</v>
      </c>
      <c r="B9479" s="12">
        <v>42262.0</v>
      </c>
      <c r="C9479" s="13" t="s">
        <v>13</v>
      </c>
      <c r="D9479" s="14" t="s">
        <v>9482</v>
      </c>
      <c r="E9479" s="9" t="str">
        <f t="shared" si="1"/>
        <v>Surco,Lima,Lima</v>
      </c>
      <c r="F9479" s="13" t="s">
        <v>15</v>
      </c>
      <c r="G9479" s="9">
        <v>169.0</v>
      </c>
      <c r="H9479" s="9">
        <f>VENTAS!$I9479-(VENTAS!$I9479*0.4)</f>
        <v>13625.4</v>
      </c>
      <c r="I9479" s="9">
        <v>22709.0</v>
      </c>
      <c r="J9479" s="9">
        <f t="shared" si="2"/>
        <v>0.18</v>
      </c>
      <c r="K9479" s="9">
        <f t="shared" si="3"/>
        <v>26796.62</v>
      </c>
      <c r="L9479" s="11" t="s">
        <v>58</v>
      </c>
      <c r="M9479" s="13" t="s">
        <v>59</v>
      </c>
      <c r="N9479" s="6"/>
      <c r="O9479" s="6"/>
    </row>
    <row r="9480" ht="17.25" customHeight="1">
      <c r="A9480" s="7">
        <v>9479.0</v>
      </c>
      <c r="B9480" s="8">
        <v>42262.0</v>
      </c>
      <c r="C9480" s="9" t="s">
        <v>13</v>
      </c>
      <c r="D9480" s="10" t="s">
        <v>9483</v>
      </c>
      <c r="E9480" s="9" t="str">
        <f t="shared" si="1"/>
        <v>Surco,Lima,Lima</v>
      </c>
      <c r="F9480" s="9" t="s">
        <v>15</v>
      </c>
      <c r="G9480" s="9">
        <v>95.0</v>
      </c>
      <c r="H9480" s="9">
        <f>VENTAS!$I9480-(VENTAS!$I9480*0.4)</f>
        <v>21159.6</v>
      </c>
      <c r="I9480" s="9">
        <v>35266.0</v>
      </c>
      <c r="J9480" s="9">
        <f t="shared" si="2"/>
        <v>0.18</v>
      </c>
      <c r="K9480" s="9">
        <f t="shared" si="3"/>
        <v>41613.88</v>
      </c>
      <c r="L9480" s="11" t="s">
        <v>58</v>
      </c>
      <c r="M9480" s="9" t="s">
        <v>59</v>
      </c>
      <c r="N9480" s="6"/>
      <c r="O9480" s="6"/>
    </row>
    <row r="9481" ht="17.25" customHeight="1">
      <c r="A9481" s="7">
        <v>9480.0</v>
      </c>
      <c r="B9481" s="12">
        <v>42262.0</v>
      </c>
      <c r="C9481" s="13" t="s">
        <v>13</v>
      </c>
      <c r="D9481" s="14" t="s">
        <v>9484</v>
      </c>
      <c r="E9481" s="9" t="str">
        <f t="shared" si="1"/>
        <v>Surco,Lima,Lima</v>
      </c>
      <c r="F9481" s="13" t="s">
        <v>15</v>
      </c>
      <c r="G9481" s="9">
        <v>111.0</v>
      </c>
      <c r="H9481" s="9">
        <f>VENTAS!$I9481-(VENTAS!$I9481*0.4)</f>
        <v>22496.4</v>
      </c>
      <c r="I9481" s="9">
        <v>37494.0</v>
      </c>
      <c r="J9481" s="9">
        <f t="shared" si="2"/>
        <v>0.18</v>
      </c>
      <c r="K9481" s="9">
        <f t="shared" si="3"/>
        <v>44242.92</v>
      </c>
      <c r="L9481" s="11" t="s">
        <v>58</v>
      </c>
      <c r="M9481" s="13" t="s">
        <v>59</v>
      </c>
      <c r="N9481" s="6"/>
      <c r="O9481" s="6"/>
    </row>
    <row r="9482" ht="17.25" customHeight="1">
      <c r="A9482" s="7">
        <v>9481.0</v>
      </c>
      <c r="B9482" s="8">
        <v>42261.0</v>
      </c>
      <c r="C9482" s="9" t="s">
        <v>80</v>
      </c>
      <c r="D9482" s="10" t="s">
        <v>9485</v>
      </c>
      <c r="E9482" s="9" t="str">
        <f t="shared" si="1"/>
        <v>Surco,Lima,Lima</v>
      </c>
      <c r="F9482" s="9" t="s">
        <v>34</v>
      </c>
      <c r="G9482" s="9">
        <v>159.0</v>
      </c>
      <c r="H9482" s="9">
        <f>VENTAS!$I9482-(VENTAS!$I9482*0.4)</f>
        <v>23739.6</v>
      </c>
      <c r="I9482" s="9">
        <v>39566.0</v>
      </c>
      <c r="J9482" s="9">
        <f t="shared" si="2"/>
        <v>0.18</v>
      </c>
      <c r="K9482" s="9">
        <f t="shared" si="3"/>
        <v>46687.88</v>
      </c>
      <c r="L9482" s="11" t="s">
        <v>58</v>
      </c>
      <c r="M9482" s="9" t="s">
        <v>106</v>
      </c>
      <c r="N9482" s="6"/>
      <c r="O9482" s="6"/>
    </row>
    <row r="9483" ht="17.25" customHeight="1">
      <c r="A9483" s="7">
        <v>9482.0</v>
      </c>
      <c r="B9483" s="12">
        <v>42261.0</v>
      </c>
      <c r="C9483" s="13" t="s">
        <v>80</v>
      </c>
      <c r="D9483" s="14" t="s">
        <v>9486</v>
      </c>
      <c r="E9483" s="9" t="str">
        <f t="shared" si="1"/>
        <v>Surco,Lima,Lima</v>
      </c>
      <c r="F9483" s="13" t="s">
        <v>34</v>
      </c>
      <c r="G9483" s="9">
        <v>158.0</v>
      </c>
      <c r="H9483" s="9">
        <f>VENTAS!$I9483-(VENTAS!$I9483*0.4)</f>
        <v>17978.4</v>
      </c>
      <c r="I9483" s="9">
        <v>29964.0</v>
      </c>
      <c r="J9483" s="9">
        <f t="shared" si="2"/>
        <v>0.18</v>
      </c>
      <c r="K9483" s="9">
        <f t="shared" si="3"/>
        <v>35357.52</v>
      </c>
      <c r="L9483" s="11" t="s">
        <v>58</v>
      </c>
      <c r="M9483" s="13" t="s">
        <v>106</v>
      </c>
      <c r="N9483" s="6"/>
      <c r="O9483" s="6"/>
    </row>
    <row r="9484" ht="17.25" customHeight="1">
      <c r="A9484" s="7">
        <v>9483.0</v>
      </c>
      <c r="B9484" s="8">
        <v>42261.0</v>
      </c>
      <c r="C9484" s="9" t="s">
        <v>80</v>
      </c>
      <c r="D9484" s="10" t="s">
        <v>9487</v>
      </c>
      <c r="E9484" s="9" t="str">
        <f t="shared" si="1"/>
        <v>Surco,Lima,Lima</v>
      </c>
      <c r="F9484" s="9" t="s">
        <v>34</v>
      </c>
      <c r="G9484" s="9">
        <v>102.0</v>
      </c>
      <c r="H9484" s="9">
        <f>VENTAS!$I9484-(VENTAS!$I9484*0.4)</f>
        <v>13872</v>
      </c>
      <c r="I9484" s="9">
        <v>23120.0</v>
      </c>
      <c r="J9484" s="9">
        <f t="shared" si="2"/>
        <v>0.18</v>
      </c>
      <c r="K9484" s="9">
        <f t="shared" si="3"/>
        <v>27281.6</v>
      </c>
      <c r="L9484" s="11" t="s">
        <v>58</v>
      </c>
      <c r="M9484" s="9" t="s">
        <v>106</v>
      </c>
      <c r="N9484" s="6"/>
      <c r="O9484" s="6"/>
    </row>
    <row r="9485" ht="17.25" customHeight="1">
      <c r="A9485" s="7">
        <v>9484.0</v>
      </c>
      <c r="B9485" s="12">
        <v>42261.0</v>
      </c>
      <c r="C9485" s="13" t="s">
        <v>80</v>
      </c>
      <c r="D9485" s="14" t="s">
        <v>9488</v>
      </c>
      <c r="E9485" s="9" t="str">
        <f t="shared" si="1"/>
        <v>Surco,Lima,Lima</v>
      </c>
      <c r="F9485" s="13" t="s">
        <v>34</v>
      </c>
      <c r="G9485" s="9">
        <v>71.0</v>
      </c>
      <c r="H9485" s="9">
        <f>VENTAS!$I9485-(VENTAS!$I9485*0.4)</f>
        <v>19236.6</v>
      </c>
      <c r="I9485" s="9">
        <v>32061.0</v>
      </c>
      <c r="J9485" s="9">
        <f t="shared" si="2"/>
        <v>0.18</v>
      </c>
      <c r="K9485" s="9">
        <f t="shared" si="3"/>
        <v>37831.98</v>
      </c>
      <c r="L9485" s="11" t="s">
        <v>58</v>
      </c>
      <c r="M9485" s="13" t="s">
        <v>106</v>
      </c>
      <c r="N9485" s="6"/>
      <c r="O9485" s="6"/>
    </row>
    <row r="9486" ht="17.25" customHeight="1">
      <c r="A9486" s="7">
        <v>9485.0</v>
      </c>
      <c r="B9486" s="8">
        <v>42261.0</v>
      </c>
      <c r="C9486" s="9" t="s">
        <v>104</v>
      </c>
      <c r="D9486" s="10" t="s">
        <v>9489</v>
      </c>
      <c r="E9486" s="9" t="str">
        <f t="shared" si="1"/>
        <v>Ate,Lima,Lima</v>
      </c>
      <c r="F9486" s="9" t="s">
        <v>15</v>
      </c>
      <c r="G9486" s="9">
        <v>80.0</v>
      </c>
      <c r="H9486" s="9">
        <f>VENTAS!$I9486-(VENTAS!$I9486*0.4)</f>
        <v>14854.2</v>
      </c>
      <c r="I9486" s="9">
        <v>24757.0</v>
      </c>
      <c r="J9486" s="9">
        <f t="shared" si="2"/>
        <v>0.18</v>
      </c>
      <c r="K9486" s="9">
        <f t="shared" si="3"/>
        <v>29213.26</v>
      </c>
      <c r="L9486" s="11" t="s">
        <v>20</v>
      </c>
      <c r="M9486" s="9" t="s">
        <v>44</v>
      </c>
      <c r="N9486" s="6"/>
      <c r="O9486" s="6"/>
    </row>
    <row r="9487" ht="17.25" customHeight="1">
      <c r="A9487" s="7">
        <v>9486.0</v>
      </c>
      <c r="B9487" s="12">
        <v>42261.0</v>
      </c>
      <c r="C9487" s="13" t="s">
        <v>104</v>
      </c>
      <c r="D9487" s="14" t="s">
        <v>9490</v>
      </c>
      <c r="E9487" s="9" t="str">
        <f t="shared" si="1"/>
        <v>Ate,Lima,Lima</v>
      </c>
      <c r="F9487" s="13" t="s">
        <v>15</v>
      </c>
      <c r="G9487" s="9">
        <v>141.0</v>
      </c>
      <c r="H9487" s="9">
        <f>VENTAS!$I9487-(VENTAS!$I9487*0.4)</f>
        <v>19664.4</v>
      </c>
      <c r="I9487" s="9">
        <v>32774.0</v>
      </c>
      <c r="J9487" s="9">
        <f t="shared" si="2"/>
        <v>0.18</v>
      </c>
      <c r="K9487" s="9">
        <f t="shared" si="3"/>
        <v>38673.32</v>
      </c>
      <c r="L9487" s="11" t="s">
        <v>20</v>
      </c>
      <c r="M9487" s="13" t="s">
        <v>44</v>
      </c>
      <c r="N9487" s="6"/>
      <c r="O9487" s="6"/>
    </row>
    <row r="9488" ht="17.25" customHeight="1">
      <c r="A9488" s="7">
        <v>9487.0</v>
      </c>
      <c r="B9488" s="8">
        <v>42261.0</v>
      </c>
      <c r="C9488" s="9" t="s">
        <v>104</v>
      </c>
      <c r="D9488" s="10" t="s">
        <v>9491</v>
      </c>
      <c r="E9488" s="9" t="str">
        <f t="shared" si="1"/>
        <v>Ate,Lima,Lima</v>
      </c>
      <c r="F9488" s="9" t="s">
        <v>15</v>
      </c>
      <c r="G9488" s="9">
        <v>86.0</v>
      </c>
      <c r="H9488" s="9">
        <f>VENTAS!$I9488-(VENTAS!$I9488*0.4)</f>
        <v>17283.6</v>
      </c>
      <c r="I9488" s="9">
        <v>28806.0</v>
      </c>
      <c r="J9488" s="9">
        <f t="shared" si="2"/>
        <v>0.18</v>
      </c>
      <c r="K9488" s="9">
        <f t="shared" si="3"/>
        <v>33991.08</v>
      </c>
      <c r="L9488" s="11" t="s">
        <v>20</v>
      </c>
      <c r="M9488" s="9" t="s">
        <v>44</v>
      </c>
      <c r="N9488" s="6"/>
      <c r="O9488" s="6"/>
    </row>
    <row r="9489" ht="17.25" customHeight="1">
      <c r="A9489" s="7">
        <v>9488.0</v>
      </c>
      <c r="B9489" s="12">
        <v>42261.0</v>
      </c>
      <c r="C9489" s="13" t="s">
        <v>104</v>
      </c>
      <c r="D9489" s="14" t="s">
        <v>9492</v>
      </c>
      <c r="E9489" s="9" t="str">
        <f t="shared" si="1"/>
        <v>Ate,Lima,Lima</v>
      </c>
      <c r="F9489" s="13" t="s">
        <v>15</v>
      </c>
      <c r="G9489" s="9">
        <v>114.0</v>
      </c>
      <c r="H9489" s="9">
        <f>VENTAS!$I9489-(VENTAS!$I9489*0.4)</f>
        <v>18121.8</v>
      </c>
      <c r="I9489" s="9">
        <v>30203.0</v>
      </c>
      <c r="J9489" s="9">
        <f t="shared" si="2"/>
        <v>0.18</v>
      </c>
      <c r="K9489" s="9">
        <f t="shared" si="3"/>
        <v>35639.54</v>
      </c>
      <c r="L9489" s="11" t="s">
        <v>20</v>
      </c>
      <c r="M9489" s="13" t="s">
        <v>44</v>
      </c>
      <c r="N9489" s="6"/>
      <c r="O9489" s="6"/>
    </row>
    <row r="9490" ht="17.25" customHeight="1">
      <c r="A9490" s="7">
        <v>9489.0</v>
      </c>
      <c r="B9490" s="8">
        <v>42261.0</v>
      </c>
      <c r="C9490" s="9" t="s">
        <v>25</v>
      </c>
      <c r="D9490" s="10" t="s">
        <v>9493</v>
      </c>
      <c r="E9490" s="9" t="str">
        <f t="shared" si="1"/>
        <v>Surco,Lima,Lima</v>
      </c>
      <c r="F9490" s="9" t="s">
        <v>15</v>
      </c>
      <c r="G9490" s="9">
        <v>86.0</v>
      </c>
      <c r="H9490" s="9">
        <f>VENTAS!$I9490-(VENTAS!$I9490*0.4)</f>
        <v>18148.8</v>
      </c>
      <c r="I9490" s="9">
        <v>30248.0</v>
      </c>
      <c r="J9490" s="9">
        <f t="shared" si="2"/>
        <v>0.18</v>
      </c>
      <c r="K9490" s="9">
        <f t="shared" si="3"/>
        <v>35692.64</v>
      </c>
      <c r="L9490" s="11" t="s">
        <v>58</v>
      </c>
      <c r="M9490" s="9" t="s">
        <v>59</v>
      </c>
      <c r="N9490" s="6"/>
      <c r="O9490" s="6"/>
    </row>
    <row r="9491" ht="17.25" customHeight="1">
      <c r="A9491" s="7">
        <v>9490.0</v>
      </c>
      <c r="B9491" s="12">
        <v>42261.0</v>
      </c>
      <c r="C9491" s="13" t="s">
        <v>25</v>
      </c>
      <c r="D9491" s="14" t="s">
        <v>9494</v>
      </c>
      <c r="E9491" s="9" t="str">
        <f t="shared" si="1"/>
        <v>Surco,Lima,Lima</v>
      </c>
      <c r="F9491" s="13" t="s">
        <v>15</v>
      </c>
      <c r="G9491" s="9">
        <v>137.0</v>
      </c>
      <c r="H9491" s="9">
        <f>VENTAS!$I9491-(VENTAS!$I9491*0.4)</f>
        <v>12015.6</v>
      </c>
      <c r="I9491" s="9">
        <v>20026.0</v>
      </c>
      <c r="J9491" s="9">
        <f t="shared" si="2"/>
        <v>0.18</v>
      </c>
      <c r="K9491" s="9">
        <f t="shared" si="3"/>
        <v>23630.68</v>
      </c>
      <c r="L9491" s="11" t="s">
        <v>58</v>
      </c>
      <c r="M9491" s="13" t="s">
        <v>59</v>
      </c>
      <c r="N9491" s="6"/>
      <c r="O9491" s="6"/>
    </row>
    <row r="9492" ht="17.25" customHeight="1">
      <c r="A9492" s="7">
        <v>9491.0</v>
      </c>
      <c r="B9492" s="8">
        <v>42261.0</v>
      </c>
      <c r="C9492" s="9" t="s">
        <v>25</v>
      </c>
      <c r="D9492" s="10" t="s">
        <v>9495</v>
      </c>
      <c r="E9492" s="9" t="str">
        <f t="shared" si="1"/>
        <v>Surco,Lima,Lima</v>
      </c>
      <c r="F9492" s="9" t="s">
        <v>15</v>
      </c>
      <c r="G9492" s="9">
        <v>144.0</v>
      </c>
      <c r="H9492" s="9">
        <f>VENTAS!$I9492-(VENTAS!$I9492*0.4)</f>
        <v>18885.6</v>
      </c>
      <c r="I9492" s="9">
        <v>31476.0</v>
      </c>
      <c r="J9492" s="9">
        <f t="shared" si="2"/>
        <v>0.18</v>
      </c>
      <c r="K9492" s="9">
        <f t="shared" si="3"/>
        <v>37141.68</v>
      </c>
      <c r="L9492" s="11" t="s">
        <v>58</v>
      </c>
      <c r="M9492" s="9" t="s">
        <v>59</v>
      </c>
      <c r="N9492" s="6"/>
      <c r="O9492" s="6"/>
    </row>
    <row r="9493" ht="17.25" customHeight="1">
      <c r="A9493" s="7">
        <v>9492.0</v>
      </c>
      <c r="B9493" s="12">
        <v>42261.0</v>
      </c>
      <c r="C9493" s="13" t="s">
        <v>25</v>
      </c>
      <c r="D9493" s="14" t="s">
        <v>9496</v>
      </c>
      <c r="E9493" s="9" t="str">
        <f t="shared" si="1"/>
        <v>Surco,Lima,Lima</v>
      </c>
      <c r="F9493" s="13" t="s">
        <v>15</v>
      </c>
      <c r="G9493" s="9">
        <v>151.0</v>
      </c>
      <c r="H9493" s="9">
        <f>VENTAS!$I9493-(VENTAS!$I9493*0.4)</f>
        <v>16130.4</v>
      </c>
      <c r="I9493" s="9">
        <v>26884.0</v>
      </c>
      <c r="J9493" s="9">
        <f t="shared" si="2"/>
        <v>0.18</v>
      </c>
      <c r="K9493" s="9">
        <f t="shared" si="3"/>
        <v>31723.12</v>
      </c>
      <c r="L9493" s="11" t="s">
        <v>58</v>
      </c>
      <c r="M9493" s="13" t="s">
        <v>59</v>
      </c>
      <c r="N9493" s="6"/>
      <c r="O9493" s="6"/>
    </row>
    <row r="9494" ht="17.25" customHeight="1">
      <c r="A9494" s="7">
        <v>9493.0</v>
      </c>
      <c r="B9494" s="8">
        <v>42261.0</v>
      </c>
      <c r="C9494" s="9" t="s">
        <v>18</v>
      </c>
      <c r="D9494" s="10" t="s">
        <v>9497</v>
      </c>
      <c r="E9494" s="9" t="str">
        <f t="shared" si="1"/>
        <v>Ate,Lima,Lima</v>
      </c>
      <c r="F9494" s="9" t="s">
        <v>15</v>
      </c>
      <c r="G9494" s="9">
        <v>165.0</v>
      </c>
      <c r="H9494" s="9">
        <f>VENTAS!$I9494-(VENTAS!$I9494*0.4)</f>
        <v>21829.8</v>
      </c>
      <c r="I9494" s="9">
        <v>36383.0</v>
      </c>
      <c r="J9494" s="9">
        <f t="shared" si="2"/>
        <v>0.18</v>
      </c>
      <c r="K9494" s="9">
        <f t="shared" si="3"/>
        <v>42931.94</v>
      </c>
      <c r="L9494" s="11" t="s">
        <v>20</v>
      </c>
      <c r="M9494" s="9" t="s">
        <v>21</v>
      </c>
      <c r="N9494" s="6"/>
      <c r="O9494" s="6"/>
    </row>
    <row r="9495" ht="17.25" customHeight="1">
      <c r="A9495" s="7">
        <v>9494.0</v>
      </c>
      <c r="B9495" s="12">
        <v>42261.0</v>
      </c>
      <c r="C9495" s="13" t="s">
        <v>18</v>
      </c>
      <c r="D9495" s="14" t="s">
        <v>9498</v>
      </c>
      <c r="E9495" s="9" t="str">
        <f t="shared" si="1"/>
        <v>Ate,Lima,Lima</v>
      </c>
      <c r="F9495" s="13" t="s">
        <v>15</v>
      </c>
      <c r="G9495" s="9">
        <v>31.0</v>
      </c>
      <c r="H9495" s="9">
        <f>VENTAS!$I9495-(VENTAS!$I9495*0.4)</f>
        <v>16625.4</v>
      </c>
      <c r="I9495" s="9">
        <v>27709.0</v>
      </c>
      <c r="J9495" s="9">
        <f t="shared" si="2"/>
        <v>0.18</v>
      </c>
      <c r="K9495" s="9">
        <f t="shared" si="3"/>
        <v>32696.62</v>
      </c>
      <c r="L9495" s="11" t="s">
        <v>20</v>
      </c>
      <c r="M9495" s="13" t="s">
        <v>21</v>
      </c>
      <c r="N9495" s="6"/>
      <c r="O9495" s="6"/>
    </row>
    <row r="9496" ht="17.25" customHeight="1">
      <c r="A9496" s="7">
        <v>9495.0</v>
      </c>
      <c r="B9496" s="8">
        <v>42261.0</v>
      </c>
      <c r="C9496" s="9" t="s">
        <v>18</v>
      </c>
      <c r="D9496" s="10" t="s">
        <v>9499</v>
      </c>
      <c r="E9496" s="9" t="str">
        <f t="shared" si="1"/>
        <v>Ate,Lima,Lima</v>
      </c>
      <c r="F9496" s="9" t="s">
        <v>15</v>
      </c>
      <c r="G9496" s="9">
        <v>95.0</v>
      </c>
      <c r="H9496" s="9">
        <f>VENTAS!$I9496-(VENTAS!$I9496*0.4)</f>
        <v>18232.2</v>
      </c>
      <c r="I9496" s="9">
        <v>30387.0</v>
      </c>
      <c r="J9496" s="9">
        <f t="shared" si="2"/>
        <v>0.18</v>
      </c>
      <c r="K9496" s="9">
        <f t="shared" si="3"/>
        <v>35856.66</v>
      </c>
      <c r="L9496" s="11" t="s">
        <v>20</v>
      </c>
      <c r="M9496" s="9" t="s">
        <v>21</v>
      </c>
      <c r="N9496" s="6"/>
      <c r="O9496" s="6"/>
    </row>
    <row r="9497" ht="17.25" customHeight="1">
      <c r="A9497" s="7">
        <v>9496.0</v>
      </c>
      <c r="B9497" s="12">
        <v>42261.0</v>
      </c>
      <c r="C9497" s="13" t="s">
        <v>18</v>
      </c>
      <c r="D9497" s="14" t="s">
        <v>9500</v>
      </c>
      <c r="E9497" s="9" t="str">
        <f t="shared" si="1"/>
        <v>Ate,Lima,Lima</v>
      </c>
      <c r="F9497" s="13" t="s">
        <v>15</v>
      </c>
      <c r="G9497" s="9">
        <v>104.0</v>
      </c>
      <c r="H9497" s="9">
        <f>VENTAS!$I9497-(VENTAS!$I9497*0.4)</f>
        <v>13498.8</v>
      </c>
      <c r="I9497" s="9">
        <v>22498.0</v>
      </c>
      <c r="J9497" s="9">
        <f t="shared" si="2"/>
        <v>0.18</v>
      </c>
      <c r="K9497" s="9">
        <f t="shared" si="3"/>
        <v>26547.64</v>
      </c>
      <c r="L9497" s="11" t="s">
        <v>20</v>
      </c>
      <c r="M9497" s="13" t="s">
        <v>21</v>
      </c>
      <c r="N9497" s="6"/>
      <c r="O9497" s="6"/>
    </row>
    <row r="9498" ht="17.25" customHeight="1">
      <c r="A9498" s="7">
        <v>9497.0</v>
      </c>
      <c r="B9498" s="8">
        <v>42261.0</v>
      </c>
      <c r="C9498" s="9" t="s">
        <v>63</v>
      </c>
      <c r="D9498" s="10" t="s">
        <v>9501</v>
      </c>
      <c r="E9498" s="9" t="str">
        <f t="shared" si="1"/>
        <v>Ate,Lima,Lima</v>
      </c>
      <c r="F9498" s="9" t="s">
        <v>15</v>
      </c>
      <c r="G9498" s="9">
        <v>31.0</v>
      </c>
      <c r="H9498" s="9">
        <f>VENTAS!$I9498-(VENTAS!$I9498*0.4)</f>
        <v>11452.2</v>
      </c>
      <c r="I9498" s="9">
        <v>19087.0</v>
      </c>
      <c r="J9498" s="9">
        <f t="shared" si="2"/>
        <v>0.18</v>
      </c>
      <c r="K9498" s="9">
        <f t="shared" si="3"/>
        <v>22522.66</v>
      </c>
      <c r="L9498" s="11" t="s">
        <v>20</v>
      </c>
      <c r="M9498" s="9" t="s">
        <v>44</v>
      </c>
      <c r="N9498" s="6"/>
      <c r="O9498" s="6"/>
    </row>
    <row r="9499" ht="17.25" customHeight="1">
      <c r="A9499" s="7">
        <v>9498.0</v>
      </c>
      <c r="B9499" s="12">
        <v>42261.0</v>
      </c>
      <c r="C9499" s="13" t="s">
        <v>63</v>
      </c>
      <c r="D9499" s="14" t="s">
        <v>9502</v>
      </c>
      <c r="E9499" s="9" t="str">
        <f t="shared" si="1"/>
        <v>Ate,Lima,Lima</v>
      </c>
      <c r="F9499" s="13" t="s">
        <v>15</v>
      </c>
      <c r="G9499" s="9">
        <v>88.0</v>
      </c>
      <c r="H9499" s="9">
        <f>VENTAS!$I9499-(VENTAS!$I9499*0.4)</f>
        <v>14797.8</v>
      </c>
      <c r="I9499" s="9">
        <v>24663.0</v>
      </c>
      <c r="J9499" s="9">
        <f t="shared" si="2"/>
        <v>0.18</v>
      </c>
      <c r="K9499" s="9">
        <f t="shared" si="3"/>
        <v>29102.34</v>
      </c>
      <c r="L9499" s="11" t="s">
        <v>20</v>
      </c>
      <c r="M9499" s="13" t="s">
        <v>44</v>
      </c>
      <c r="N9499" s="6"/>
      <c r="O9499" s="6"/>
    </row>
    <row r="9500" ht="17.25" customHeight="1">
      <c r="A9500" s="7">
        <v>9499.0</v>
      </c>
      <c r="B9500" s="8">
        <v>42261.0</v>
      </c>
      <c r="C9500" s="9" t="s">
        <v>63</v>
      </c>
      <c r="D9500" s="10" t="s">
        <v>9503</v>
      </c>
      <c r="E9500" s="9" t="str">
        <f t="shared" si="1"/>
        <v>Ate,Lima,Lima</v>
      </c>
      <c r="F9500" s="9" t="s">
        <v>15</v>
      </c>
      <c r="G9500" s="9">
        <v>3.0</v>
      </c>
      <c r="H9500" s="9">
        <f>VENTAS!$I9500-(VENTAS!$I9500*0.4)</f>
        <v>23171.4</v>
      </c>
      <c r="I9500" s="9">
        <v>38619.0</v>
      </c>
      <c r="J9500" s="9">
        <f t="shared" si="2"/>
        <v>0.18</v>
      </c>
      <c r="K9500" s="9">
        <f t="shared" si="3"/>
        <v>45570.42</v>
      </c>
      <c r="L9500" s="11" t="s">
        <v>20</v>
      </c>
      <c r="M9500" s="9" t="s">
        <v>44</v>
      </c>
      <c r="N9500" s="6"/>
      <c r="O9500" s="6"/>
    </row>
    <row r="9501" ht="17.25" customHeight="1">
      <c r="A9501" s="7">
        <v>9500.0</v>
      </c>
      <c r="B9501" s="12">
        <v>42261.0</v>
      </c>
      <c r="C9501" s="13" t="s">
        <v>63</v>
      </c>
      <c r="D9501" s="14" t="s">
        <v>9504</v>
      </c>
      <c r="E9501" s="9" t="str">
        <f t="shared" si="1"/>
        <v>Ate,Lima,Lima</v>
      </c>
      <c r="F9501" s="13" t="s">
        <v>15</v>
      </c>
      <c r="G9501" s="9">
        <v>28.0</v>
      </c>
      <c r="H9501" s="9">
        <f>VENTAS!$I9501-(VENTAS!$I9501*0.4)</f>
        <v>14404.2</v>
      </c>
      <c r="I9501" s="9">
        <v>24007.0</v>
      </c>
      <c r="J9501" s="9">
        <f t="shared" si="2"/>
        <v>0.18</v>
      </c>
      <c r="K9501" s="9">
        <f t="shared" si="3"/>
        <v>28328.26</v>
      </c>
      <c r="L9501" s="11" t="s">
        <v>20</v>
      </c>
      <c r="M9501" s="13" t="s">
        <v>44</v>
      </c>
      <c r="N9501" s="6"/>
      <c r="O9501" s="6"/>
    </row>
    <row r="9502" ht="17.25" customHeight="1">
      <c r="A9502" s="7">
        <v>9501.0</v>
      </c>
      <c r="B9502" s="8">
        <v>42261.0</v>
      </c>
      <c r="C9502" s="9" t="s">
        <v>63</v>
      </c>
      <c r="D9502" s="10" t="s">
        <v>9505</v>
      </c>
      <c r="E9502" s="9" t="str">
        <f t="shared" si="1"/>
        <v>Surco,Lima,Lima</v>
      </c>
      <c r="F9502" s="9" t="s">
        <v>15</v>
      </c>
      <c r="G9502" s="9">
        <v>27.0</v>
      </c>
      <c r="H9502" s="9">
        <f>VENTAS!$I9502-(VENTAS!$I9502*0.4)</f>
        <v>22852.2</v>
      </c>
      <c r="I9502" s="9">
        <v>38087.0</v>
      </c>
      <c r="J9502" s="9">
        <f t="shared" si="2"/>
        <v>0.18</v>
      </c>
      <c r="K9502" s="9">
        <f t="shared" si="3"/>
        <v>44942.66</v>
      </c>
      <c r="L9502" s="11" t="s">
        <v>58</v>
      </c>
      <c r="M9502" s="9" t="s">
        <v>59</v>
      </c>
      <c r="N9502" s="6"/>
      <c r="O9502" s="6"/>
    </row>
    <row r="9503" ht="17.25" customHeight="1">
      <c r="A9503" s="7">
        <v>9502.0</v>
      </c>
      <c r="B9503" s="12">
        <v>42261.0</v>
      </c>
      <c r="C9503" s="13" t="s">
        <v>63</v>
      </c>
      <c r="D9503" s="14" t="s">
        <v>9506</v>
      </c>
      <c r="E9503" s="9" t="str">
        <f t="shared" si="1"/>
        <v>Surco,Lima,Lima</v>
      </c>
      <c r="F9503" s="13" t="s">
        <v>15</v>
      </c>
      <c r="G9503" s="9">
        <v>96.0</v>
      </c>
      <c r="H9503" s="9">
        <f>VENTAS!$I9503-(VENTAS!$I9503*0.4)</f>
        <v>13419</v>
      </c>
      <c r="I9503" s="9">
        <v>22365.0</v>
      </c>
      <c r="J9503" s="9">
        <f t="shared" si="2"/>
        <v>0.18</v>
      </c>
      <c r="K9503" s="9">
        <f t="shared" si="3"/>
        <v>26390.7</v>
      </c>
      <c r="L9503" s="11" t="s">
        <v>58</v>
      </c>
      <c r="M9503" s="13" t="s">
        <v>59</v>
      </c>
      <c r="N9503" s="6"/>
      <c r="O9503" s="6"/>
    </row>
    <row r="9504" ht="17.25" customHeight="1">
      <c r="A9504" s="7">
        <v>9503.0</v>
      </c>
      <c r="B9504" s="8">
        <v>42261.0</v>
      </c>
      <c r="C9504" s="9" t="s">
        <v>63</v>
      </c>
      <c r="D9504" s="10" t="s">
        <v>9507</v>
      </c>
      <c r="E9504" s="9" t="str">
        <f t="shared" si="1"/>
        <v>Surco,Lima,Lima</v>
      </c>
      <c r="F9504" s="9" t="s">
        <v>15</v>
      </c>
      <c r="G9504" s="9">
        <v>72.0</v>
      </c>
      <c r="H9504" s="9">
        <f>VENTAS!$I9504-(VENTAS!$I9504*0.4)</f>
        <v>16867.2</v>
      </c>
      <c r="I9504" s="9">
        <v>28112.0</v>
      </c>
      <c r="J9504" s="9">
        <f t="shared" si="2"/>
        <v>0.18</v>
      </c>
      <c r="K9504" s="9">
        <f t="shared" si="3"/>
        <v>33172.16</v>
      </c>
      <c r="L9504" s="11" t="s">
        <v>58</v>
      </c>
      <c r="M9504" s="9" t="s">
        <v>59</v>
      </c>
      <c r="N9504" s="6"/>
      <c r="O9504" s="6"/>
    </row>
    <row r="9505" ht="17.25" customHeight="1">
      <c r="A9505" s="7">
        <v>9504.0</v>
      </c>
      <c r="B9505" s="12">
        <v>42261.0</v>
      </c>
      <c r="C9505" s="13" t="s">
        <v>63</v>
      </c>
      <c r="D9505" s="14" t="s">
        <v>9508</v>
      </c>
      <c r="E9505" s="9" t="str">
        <f t="shared" si="1"/>
        <v>Surco,Lima,Lima</v>
      </c>
      <c r="F9505" s="13" t="s">
        <v>15</v>
      </c>
      <c r="G9505" s="9">
        <v>175.0</v>
      </c>
      <c r="H9505" s="9">
        <f>VENTAS!$I9505-(VENTAS!$I9505*0.4)</f>
        <v>22245.6</v>
      </c>
      <c r="I9505" s="9">
        <v>37076.0</v>
      </c>
      <c r="J9505" s="9">
        <f t="shared" si="2"/>
        <v>0.18</v>
      </c>
      <c r="K9505" s="9">
        <f t="shared" si="3"/>
        <v>43749.68</v>
      </c>
      <c r="L9505" s="11" t="s">
        <v>58</v>
      </c>
      <c r="M9505" s="13" t="s">
        <v>59</v>
      </c>
      <c r="N9505" s="6"/>
      <c r="O9505" s="6"/>
    </row>
    <row r="9506" ht="17.25" customHeight="1">
      <c r="A9506" s="7">
        <v>9505.0</v>
      </c>
      <c r="B9506" s="8">
        <v>42260.0</v>
      </c>
      <c r="C9506" s="9" t="s">
        <v>80</v>
      </c>
      <c r="D9506" s="10" t="s">
        <v>9509</v>
      </c>
      <c r="E9506" s="9" t="str">
        <f t="shared" si="1"/>
        <v>Surco,Lima,Lima</v>
      </c>
      <c r="F9506" s="9" t="s">
        <v>15</v>
      </c>
      <c r="G9506" s="9">
        <v>64.0</v>
      </c>
      <c r="H9506" s="9">
        <f>VENTAS!$I9506-(VENTAS!$I9506*0.4)</f>
        <v>21226.8</v>
      </c>
      <c r="I9506" s="9">
        <v>35378.0</v>
      </c>
      <c r="J9506" s="9">
        <f t="shared" si="2"/>
        <v>0.18</v>
      </c>
      <c r="K9506" s="9">
        <f t="shared" si="3"/>
        <v>41746.04</v>
      </c>
      <c r="L9506" s="11" t="s">
        <v>58</v>
      </c>
      <c r="M9506" s="9" t="s">
        <v>91</v>
      </c>
      <c r="N9506" s="6"/>
      <c r="O9506" s="6"/>
    </row>
    <row r="9507" ht="17.25" customHeight="1">
      <c r="A9507" s="7">
        <v>9506.0</v>
      </c>
      <c r="B9507" s="12">
        <v>42260.0</v>
      </c>
      <c r="C9507" s="13" t="s">
        <v>80</v>
      </c>
      <c r="D9507" s="14" t="s">
        <v>9510</v>
      </c>
      <c r="E9507" s="9" t="str">
        <f t="shared" si="1"/>
        <v>Surco,Lima,Lima</v>
      </c>
      <c r="F9507" s="13" t="s">
        <v>15</v>
      </c>
      <c r="G9507" s="9">
        <v>76.0</v>
      </c>
      <c r="H9507" s="9">
        <f>VENTAS!$I9507-(VENTAS!$I9507*0.4)</f>
        <v>16216.8</v>
      </c>
      <c r="I9507" s="9">
        <v>27028.0</v>
      </c>
      <c r="J9507" s="9">
        <f t="shared" si="2"/>
        <v>0.18</v>
      </c>
      <c r="K9507" s="9">
        <f t="shared" si="3"/>
        <v>31893.04</v>
      </c>
      <c r="L9507" s="11" t="s">
        <v>58</v>
      </c>
      <c r="M9507" s="13" t="s">
        <v>91</v>
      </c>
      <c r="N9507" s="6"/>
      <c r="O9507" s="6"/>
    </row>
    <row r="9508" ht="17.25" customHeight="1">
      <c r="A9508" s="7">
        <v>9507.0</v>
      </c>
      <c r="B9508" s="8">
        <v>42260.0</v>
      </c>
      <c r="C9508" s="9" t="s">
        <v>80</v>
      </c>
      <c r="D9508" s="10" t="s">
        <v>9511</v>
      </c>
      <c r="E9508" s="9" t="str">
        <f t="shared" si="1"/>
        <v>Surco,Lima,Lima</v>
      </c>
      <c r="F9508" s="9" t="s">
        <v>15</v>
      </c>
      <c r="G9508" s="9">
        <v>152.0</v>
      </c>
      <c r="H9508" s="9">
        <f>VENTAS!$I9508-(VENTAS!$I9508*0.4)</f>
        <v>21324</v>
      </c>
      <c r="I9508" s="9">
        <v>35540.0</v>
      </c>
      <c r="J9508" s="9">
        <f t="shared" si="2"/>
        <v>0.18</v>
      </c>
      <c r="K9508" s="9">
        <f t="shared" si="3"/>
        <v>41937.2</v>
      </c>
      <c r="L9508" s="11" t="s">
        <v>58</v>
      </c>
      <c r="M9508" s="9" t="s">
        <v>91</v>
      </c>
      <c r="N9508" s="6"/>
      <c r="O9508" s="6"/>
    </row>
    <row r="9509" ht="17.25" customHeight="1">
      <c r="A9509" s="7">
        <v>9508.0</v>
      </c>
      <c r="B9509" s="12">
        <v>42260.0</v>
      </c>
      <c r="C9509" s="13" t="s">
        <v>80</v>
      </c>
      <c r="D9509" s="14" t="s">
        <v>9512</v>
      </c>
      <c r="E9509" s="9" t="str">
        <f t="shared" si="1"/>
        <v>Surco,Lima,Lima</v>
      </c>
      <c r="F9509" s="13" t="s">
        <v>15</v>
      </c>
      <c r="G9509" s="9">
        <v>45.0</v>
      </c>
      <c r="H9509" s="9">
        <f>VENTAS!$I9509-(VENTAS!$I9509*0.4)</f>
        <v>11579.4</v>
      </c>
      <c r="I9509" s="9">
        <v>19299.0</v>
      </c>
      <c r="J9509" s="9">
        <f t="shared" si="2"/>
        <v>0.18</v>
      </c>
      <c r="K9509" s="9">
        <f t="shared" si="3"/>
        <v>22772.82</v>
      </c>
      <c r="L9509" s="11" t="s">
        <v>58</v>
      </c>
      <c r="M9509" s="13" t="s">
        <v>91</v>
      </c>
      <c r="N9509" s="6"/>
      <c r="O9509" s="6"/>
    </row>
    <row r="9510" ht="17.25" customHeight="1">
      <c r="A9510" s="7">
        <v>9509.0</v>
      </c>
      <c r="B9510" s="8">
        <v>42260.0</v>
      </c>
      <c r="C9510" s="9" t="s">
        <v>56</v>
      </c>
      <c r="D9510" s="10" t="s">
        <v>9513</v>
      </c>
      <c r="E9510" s="9" t="str">
        <f t="shared" si="1"/>
        <v>San Miguel, Lima, Lima</v>
      </c>
      <c r="F9510" s="9" t="s">
        <v>34</v>
      </c>
      <c r="G9510" s="9">
        <v>105.0</v>
      </c>
      <c r="H9510" s="9">
        <f>VENTAS!$I9510-(VENTAS!$I9510*0.4)</f>
        <v>21290.4</v>
      </c>
      <c r="I9510" s="9">
        <v>35484.0</v>
      </c>
      <c r="J9510" s="9">
        <f t="shared" si="2"/>
        <v>0.18</v>
      </c>
      <c r="K9510" s="9">
        <f t="shared" si="3"/>
        <v>41871.12</v>
      </c>
      <c r="L9510" s="11" t="s">
        <v>16</v>
      </c>
      <c r="M9510" s="9" t="s">
        <v>17</v>
      </c>
      <c r="N9510" s="6"/>
      <c r="O9510" s="6"/>
    </row>
    <row r="9511" ht="17.25" customHeight="1">
      <c r="A9511" s="7">
        <v>9510.0</v>
      </c>
      <c r="B9511" s="12">
        <v>42260.0</v>
      </c>
      <c r="C9511" s="13" t="s">
        <v>56</v>
      </c>
      <c r="D9511" s="14" t="s">
        <v>9514</v>
      </c>
      <c r="E9511" s="9" t="str">
        <f t="shared" si="1"/>
        <v>San Miguel, Lima, Lima</v>
      </c>
      <c r="F9511" s="13" t="s">
        <v>34</v>
      </c>
      <c r="G9511" s="9">
        <v>45.0</v>
      </c>
      <c r="H9511" s="9">
        <f>VENTAS!$I9511-(VENTAS!$I9511*0.4)</f>
        <v>10935</v>
      </c>
      <c r="I9511" s="9">
        <v>18225.0</v>
      </c>
      <c r="J9511" s="9">
        <f t="shared" si="2"/>
        <v>0.18</v>
      </c>
      <c r="K9511" s="9">
        <f t="shared" si="3"/>
        <v>21505.5</v>
      </c>
      <c r="L9511" s="11" t="s">
        <v>16</v>
      </c>
      <c r="M9511" s="13" t="s">
        <v>17</v>
      </c>
      <c r="N9511" s="6"/>
      <c r="O9511" s="6"/>
    </row>
    <row r="9512" ht="17.25" customHeight="1">
      <c r="A9512" s="7">
        <v>9511.0</v>
      </c>
      <c r="B9512" s="8">
        <v>42260.0</v>
      </c>
      <c r="C9512" s="9" t="s">
        <v>56</v>
      </c>
      <c r="D9512" s="10" t="s">
        <v>9515</v>
      </c>
      <c r="E9512" s="9" t="str">
        <f t="shared" si="1"/>
        <v>San Miguel, Lima, Lima</v>
      </c>
      <c r="F9512" s="9" t="s">
        <v>34</v>
      </c>
      <c r="G9512" s="9">
        <v>116.0</v>
      </c>
      <c r="H9512" s="9">
        <f>VENTAS!$I9512-(VENTAS!$I9512*0.4)</f>
        <v>20206.8</v>
      </c>
      <c r="I9512" s="9">
        <v>33678.0</v>
      </c>
      <c r="J9512" s="9">
        <f t="shared" si="2"/>
        <v>0.18</v>
      </c>
      <c r="K9512" s="9">
        <f t="shared" si="3"/>
        <v>39740.04</v>
      </c>
      <c r="L9512" s="11" t="s">
        <v>16</v>
      </c>
      <c r="M9512" s="9" t="s">
        <v>17</v>
      </c>
      <c r="N9512" s="6"/>
      <c r="O9512" s="6"/>
    </row>
    <row r="9513" ht="17.25" customHeight="1">
      <c r="A9513" s="7">
        <v>9512.0</v>
      </c>
      <c r="B9513" s="12">
        <v>42260.0</v>
      </c>
      <c r="C9513" s="13" t="s">
        <v>56</v>
      </c>
      <c r="D9513" s="14" t="s">
        <v>9516</v>
      </c>
      <c r="E9513" s="9" t="str">
        <f t="shared" si="1"/>
        <v>San Miguel, Lima, Lima</v>
      </c>
      <c r="F9513" s="13" t="s">
        <v>34</v>
      </c>
      <c r="G9513" s="9">
        <v>2.0</v>
      </c>
      <c r="H9513" s="9">
        <f>VENTAS!$I9513-(VENTAS!$I9513*0.4)</f>
        <v>12978.6</v>
      </c>
      <c r="I9513" s="9">
        <v>21631.0</v>
      </c>
      <c r="J9513" s="9">
        <f t="shared" si="2"/>
        <v>0.18</v>
      </c>
      <c r="K9513" s="9">
        <f t="shared" si="3"/>
        <v>25524.58</v>
      </c>
      <c r="L9513" s="11" t="s">
        <v>16</v>
      </c>
      <c r="M9513" s="13" t="s">
        <v>17</v>
      </c>
      <c r="N9513" s="6"/>
      <c r="O9513" s="6"/>
    </row>
    <row r="9514" ht="17.25" customHeight="1">
      <c r="A9514" s="7">
        <v>9513.0</v>
      </c>
      <c r="B9514" s="8">
        <v>42260.0</v>
      </c>
      <c r="C9514" s="9" t="s">
        <v>56</v>
      </c>
      <c r="D9514" s="10" t="s">
        <v>9517</v>
      </c>
      <c r="E9514" s="9" t="str">
        <f t="shared" si="1"/>
        <v>Surco,Lima,Lima</v>
      </c>
      <c r="F9514" s="9" t="s">
        <v>15</v>
      </c>
      <c r="G9514" s="9">
        <v>99.0</v>
      </c>
      <c r="H9514" s="9">
        <f>VENTAS!$I9514-(VENTAS!$I9514*0.4)</f>
        <v>16872.6</v>
      </c>
      <c r="I9514" s="9">
        <v>28121.0</v>
      </c>
      <c r="J9514" s="9">
        <f t="shared" si="2"/>
        <v>0.18</v>
      </c>
      <c r="K9514" s="9">
        <f t="shared" si="3"/>
        <v>33182.78</v>
      </c>
      <c r="L9514" s="11" t="s">
        <v>58</v>
      </c>
      <c r="M9514" s="9" t="s">
        <v>91</v>
      </c>
      <c r="N9514" s="6"/>
      <c r="O9514" s="6"/>
    </row>
    <row r="9515" ht="17.25" customHeight="1">
      <c r="A9515" s="7">
        <v>9514.0</v>
      </c>
      <c r="B9515" s="12">
        <v>42260.0</v>
      </c>
      <c r="C9515" s="13" t="s">
        <v>56</v>
      </c>
      <c r="D9515" s="14" t="s">
        <v>9518</v>
      </c>
      <c r="E9515" s="9" t="str">
        <f t="shared" si="1"/>
        <v>Surco,Lima,Lima</v>
      </c>
      <c r="F9515" s="13" t="s">
        <v>15</v>
      </c>
      <c r="G9515" s="9">
        <v>150.0</v>
      </c>
      <c r="H9515" s="9">
        <f>VENTAS!$I9515-(VENTAS!$I9515*0.4)</f>
        <v>12396</v>
      </c>
      <c r="I9515" s="9">
        <v>20660.0</v>
      </c>
      <c r="J9515" s="9">
        <f t="shared" si="2"/>
        <v>0.18</v>
      </c>
      <c r="K9515" s="9">
        <f t="shared" si="3"/>
        <v>24378.8</v>
      </c>
      <c r="L9515" s="11" t="s">
        <v>58</v>
      </c>
      <c r="M9515" s="13" t="s">
        <v>91</v>
      </c>
      <c r="N9515" s="6"/>
      <c r="O9515" s="6"/>
    </row>
    <row r="9516" ht="17.25" customHeight="1">
      <c r="A9516" s="7">
        <v>9515.0</v>
      </c>
      <c r="B9516" s="8">
        <v>42260.0</v>
      </c>
      <c r="C9516" s="9" t="s">
        <v>56</v>
      </c>
      <c r="D9516" s="10" t="s">
        <v>9519</v>
      </c>
      <c r="E9516" s="9" t="str">
        <f t="shared" si="1"/>
        <v>Surco,Lima,Lima</v>
      </c>
      <c r="F9516" s="9" t="s">
        <v>15</v>
      </c>
      <c r="G9516" s="9">
        <v>66.0</v>
      </c>
      <c r="H9516" s="9">
        <f>VENTAS!$I9516-(VENTAS!$I9516*0.4)</f>
        <v>19384.2</v>
      </c>
      <c r="I9516" s="9">
        <v>32307.0</v>
      </c>
      <c r="J9516" s="9">
        <f t="shared" si="2"/>
        <v>0.18</v>
      </c>
      <c r="K9516" s="9">
        <f t="shared" si="3"/>
        <v>38122.26</v>
      </c>
      <c r="L9516" s="11" t="s">
        <v>58</v>
      </c>
      <c r="M9516" s="9" t="s">
        <v>91</v>
      </c>
      <c r="N9516" s="6"/>
      <c r="O9516" s="6"/>
    </row>
    <row r="9517" ht="17.25" customHeight="1">
      <c r="A9517" s="7">
        <v>9516.0</v>
      </c>
      <c r="B9517" s="12">
        <v>42260.0</v>
      </c>
      <c r="C9517" s="13" t="s">
        <v>56</v>
      </c>
      <c r="D9517" s="14" t="s">
        <v>9520</v>
      </c>
      <c r="E9517" s="9" t="str">
        <f t="shared" si="1"/>
        <v>Surco,Lima,Lima</v>
      </c>
      <c r="F9517" s="13" t="s">
        <v>15</v>
      </c>
      <c r="G9517" s="9">
        <v>77.0</v>
      </c>
      <c r="H9517" s="9">
        <f>VENTAS!$I9517-(VENTAS!$I9517*0.4)</f>
        <v>21018</v>
      </c>
      <c r="I9517" s="9">
        <v>35030.0</v>
      </c>
      <c r="J9517" s="9">
        <f t="shared" si="2"/>
        <v>0.18</v>
      </c>
      <c r="K9517" s="9">
        <f t="shared" si="3"/>
        <v>41335.4</v>
      </c>
      <c r="L9517" s="11" t="s">
        <v>58</v>
      </c>
      <c r="M9517" s="13" t="s">
        <v>91</v>
      </c>
      <c r="N9517" s="6"/>
      <c r="O9517" s="6"/>
    </row>
    <row r="9518" ht="17.25" customHeight="1">
      <c r="A9518" s="7">
        <v>9517.0</v>
      </c>
      <c r="B9518" s="8">
        <v>42260.0</v>
      </c>
      <c r="C9518" s="9" t="s">
        <v>32</v>
      </c>
      <c r="D9518" s="10" t="s">
        <v>9521</v>
      </c>
      <c r="E9518" s="9" t="str">
        <f t="shared" si="1"/>
        <v>San Miguel, Lima, Lima</v>
      </c>
      <c r="F9518" s="9" t="s">
        <v>15</v>
      </c>
      <c r="G9518" s="9">
        <v>80.0</v>
      </c>
      <c r="H9518" s="9">
        <f>VENTAS!$I9518-(VENTAS!$I9518*0.4)</f>
        <v>18577.8</v>
      </c>
      <c r="I9518" s="9">
        <v>30963.0</v>
      </c>
      <c r="J9518" s="9">
        <f t="shared" si="2"/>
        <v>0.18</v>
      </c>
      <c r="K9518" s="9">
        <f t="shared" si="3"/>
        <v>36536.34</v>
      </c>
      <c r="L9518" s="11" t="s">
        <v>16</v>
      </c>
      <c r="M9518" s="9" t="s">
        <v>39</v>
      </c>
      <c r="N9518" s="6"/>
      <c r="O9518" s="6"/>
    </row>
    <row r="9519" ht="17.25" customHeight="1">
      <c r="A9519" s="7">
        <v>9518.0</v>
      </c>
      <c r="B9519" s="12">
        <v>42260.0</v>
      </c>
      <c r="C9519" s="13" t="s">
        <v>32</v>
      </c>
      <c r="D9519" s="14" t="s">
        <v>9522</v>
      </c>
      <c r="E9519" s="9" t="str">
        <f t="shared" si="1"/>
        <v>San Miguel, Lima, Lima</v>
      </c>
      <c r="F9519" s="13" t="s">
        <v>15</v>
      </c>
      <c r="G9519" s="9">
        <v>11.0</v>
      </c>
      <c r="H9519" s="9">
        <f>VENTAS!$I9519-(VENTAS!$I9519*0.4)</f>
        <v>12735.6</v>
      </c>
      <c r="I9519" s="9">
        <v>21226.0</v>
      </c>
      <c r="J9519" s="9">
        <f t="shared" si="2"/>
        <v>0.18</v>
      </c>
      <c r="K9519" s="9">
        <f t="shared" si="3"/>
        <v>25046.68</v>
      </c>
      <c r="L9519" s="11" t="s">
        <v>16</v>
      </c>
      <c r="M9519" s="13" t="s">
        <v>39</v>
      </c>
      <c r="N9519" s="6"/>
      <c r="O9519" s="6"/>
    </row>
    <row r="9520" ht="17.25" customHeight="1">
      <c r="A9520" s="7">
        <v>9519.0</v>
      </c>
      <c r="B9520" s="8">
        <v>42260.0</v>
      </c>
      <c r="C9520" s="9" t="s">
        <v>32</v>
      </c>
      <c r="D9520" s="10" t="s">
        <v>9523</v>
      </c>
      <c r="E9520" s="9" t="str">
        <f t="shared" si="1"/>
        <v>San Miguel, Lima, Lima</v>
      </c>
      <c r="F9520" s="9" t="s">
        <v>15</v>
      </c>
      <c r="G9520" s="9">
        <v>110.0</v>
      </c>
      <c r="H9520" s="9">
        <f>VENTAS!$I9520-(VENTAS!$I9520*0.4)</f>
        <v>20518.8</v>
      </c>
      <c r="I9520" s="9">
        <v>34198.0</v>
      </c>
      <c r="J9520" s="9">
        <f t="shared" si="2"/>
        <v>0.18</v>
      </c>
      <c r="K9520" s="9">
        <f t="shared" si="3"/>
        <v>40353.64</v>
      </c>
      <c r="L9520" s="11" t="s">
        <v>16</v>
      </c>
      <c r="M9520" s="9" t="s">
        <v>39</v>
      </c>
      <c r="N9520" s="6"/>
      <c r="O9520" s="6"/>
    </row>
    <row r="9521" ht="17.25" customHeight="1">
      <c r="A9521" s="7">
        <v>9520.0</v>
      </c>
      <c r="B9521" s="12">
        <v>42260.0</v>
      </c>
      <c r="C9521" s="13" t="s">
        <v>32</v>
      </c>
      <c r="D9521" s="14" t="s">
        <v>9524</v>
      </c>
      <c r="E9521" s="9" t="str">
        <f t="shared" si="1"/>
        <v>San Miguel, Lima, Lima</v>
      </c>
      <c r="F9521" s="13" t="s">
        <v>15</v>
      </c>
      <c r="G9521" s="9">
        <v>178.0</v>
      </c>
      <c r="H9521" s="9">
        <f>VENTAS!$I9521-(VENTAS!$I9521*0.4)</f>
        <v>17304.6</v>
      </c>
      <c r="I9521" s="9">
        <v>28841.0</v>
      </c>
      <c r="J9521" s="9">
        <f t="shared" si="2"/>
        <v>0.18</v>
      </c>
      <c r="K9521" s="9">
        <f t="shared" si="3"/>
        <v>34032.38</v>
      </c>
      <c r="L9521" s="11" t="s">
        <v>16</v>
      </c>
      <c r="M9521" s="13" t="s">
        <v>39</v>
      </c>
      <c r="N9521" s="6"/>
      <c r="O9521" s="6"/>
    </row>
    <row r="9522" ht="17.25" customHeight="1">
      <c r="A9522" s="7">
        <v>9521.0</v>
      </c>
      <c r="B9522" s="8">
        <v>42260.0</v>
      </c>
      <c r="C9522" s="9" t="s">
        <v>32</v>
      </c>
      <c r="D9522" s="10" t="s">
        <v>9524</v>
      </c>
      <c r="E9522" s="9" t="str">
        <f t="shared" si="1"/>
        <v>La Molina,Lima, Lima</v>
      </c>
      <c r="F9522" s="9" t="s">
        <v>15</v>
      </c>
      <c r="G9522" s="9">
        <v>159.0</v>
      </c>
      <c r="H9522" s="9">
        <f>VENTAS!$I9522-(VENTAS!$I9522*0.4)</f>
        <v>23380.8</v>
      </c>
      <c r="I9522" s="9">
        <v>38968.0</v>
      </c>
      <c r="J9522" s="9">
        <f t="shared" si="2"/>
        <v>0.18</v>
      </c>
      <c r="K9522" s="9">
        <f t="shared" si="3"/>
        <v>45982.24</v>
      </c>
      <c r="L9522" s="11" t="s">
        <v>27</v>
      </c>
      <c r="M9522" s="9" t="s">
        <v>28</v>
      </c>
      <c r="N9522" s="6"/>
      <c r="O9522" s="6"/>
    </row>
    <row r="9523" ht="17.25" customHeight="1">
      <c r="A9523" s="7">
        <v>9522.0</v>
      </c>
      <c r="B9523" s="12">
        <v>42260.0</v>
      </c>
      <c r="C9523" s="13" t="s">
        <v>32</v>
      </c>
      <c r="D9523" s="14" t="s">
        <v>9525</v>
      </c>
      <c r="E9523" s="9" t="str">
        <f t="shared" si="1"/>
        <v>La Molina,Lima, Lima</v>
      </c>
      <c r="F9523" s="13" t="s">
        <v>15</v>
      </c>
      <c r="G9523" s="9">
        <v>59.0</v>
      </c>
      <c r="H9523" s="9">
        <f>VENTAS!$I9523-(VENTAS!$I9523*0.4)</f>
        <v>23769.6</v>
      </c>
      <c r="I9523" s="9">
        <v>39616.0</v>
      </c>
      <c r="J9523" s="9">
        <f t="shared" si="2"/>
        <v>0.18</v>
      </c>
      <c r="K9523" s="9">
        <f t="shared" si="3"/>
        <v>46746.88</v>
      </c>
      <c r="L9523" s="11" t="s">
        <v>27</v>
      </c>
      <c r="M9523" s="13" t="s">
        <v>28</v>
      </c>
      <c r="N9523" s="6"/>
      <c r="O9523" s="6"/>
    </row>
    <row r="9524" ht="17.25" customHeight="1">
      <c r="A9524" s="7">
        <v>9523.0</v>
      </c>
      <c r="B9524" s="8">
        <v>42260.0</v>
      </c>
      <c r="C9524" s="9" t="s">
        <v>32</v>
      </c>
      <c r="D9524" s="10" t="s">
        <v>9526</v>
      </c>
      <c r="E9524" s="9" t="str">
        <f t="shared" si="1"/>
        <v>La Molina,Lima, Lima</v>
      </c>
      <c r="F9524" s="9" t="s">
        <v>15</v>
      </c>
      <c r="G9524" s="9">
        <v>146.0</v>
      </c>
      <c r="H9524" s="9">
        <f>VENTAS!$I9524-(VENTAS!$I9524*0.4)</f>
        <v>22801.8</v>
      </c>
      <c r="I9524" s="9">
        <v>38003.0</v>
      </c>
      <c r="J9524" s="9">
        <f t="shared" si="2"/>
        <v>0.18</v>
      </c>
      <c r="K9524" s="9">
        <f t="shared" si="3"/>
        <v>44843.54</v>
      </c>
      <c r="L9524" s="11" t="s">
        <v>27</v>
      </c>
      <c r="M9524" s="9" t="s">
        <v>28</v>
      </c>
      <c r="N9524" s="6"/>
      <c r="O9524" s="6"/>
    </row>
    <row r="9525" ht="17.25" customHeight="1">
      <c r="A9525" s="7">
        <v>9524.0</v>
      </c>
      <c r="B9525" s="12">
        <v>42260.0</v>
      </c>
      <c r="C9525" s="13" t="s">
        <v>104</v>
      </c>
      <c r="D9525" s="14" t="s">
        <v>9527</v>
      </c>
      <c r="E9525" s="9" t="str">
        <f t="shared" si="1"/>
        <v>Surco,Lima,Lima</v>
      </c>
      <c r="F9525" s="13" t="s">
        <v>15</v>
      </c>
      <c r="G9525" s="9">
        <v>42.0</v>
      </c>
      <c r="H9525" s="9">
        <f>VENTAS!$I9525-(VENTAS!$I9525*0.4)</f>
        <v>22948.8</v>
      </c>
      <c r="I9525" s="9">
        <v>38248.0</v>
      </c>
      <c r="J9525" s="9">
        <f t="shared" si="2"/>
        <v>0.18</v>
      </c>
      <c r="K9525" s="9">
        <f t="shared" si="3"/>
        <v>45132.64</v>
      </c>
      <c r="L9525" s="11" t="s">
        <v>58</v>
      </c>
      <c r="M9525" s="13" t="s">
        <v>130</v>
      </c>
      <c r="N9525" s="6"/>
      <c r="O9525" s="6"/>
    </row>
    <row r="9526" ht="17.25" customHeight="1">
      <c r="A9526" s="7">
        <v>9525.0</v>
      </c>
      <c r="B9526" s="8">
        <v>42260.0</v>
      </c>
      <c r="C9526" s="9" t="s">
        <v>104</v>
      </c>
      <c r="D9526" s="10" t="s">
        <v>9528</v>
      </c>
      <c r="E9526" s="9" t="str">
        <f t="shared" si="1"/>
        <v>Surco,Lima,Lima</v>
      </c>
      <c r="F9526" s="9" t="s">
        <v>15</v>
      </c>
      <c r="G9526" s="9">
        <v>78.0</v>
      </c>
      <c r="H9526" s="9">
        <f>VENTAS!$I9526-(VENTAS!$I9526*0.4)</f>
        <v>18492</v>
      </c>
      <c r="I9526" s="9">
        <v>30820.0</v>
      </c>
      <c r="J9526" s="9">
        <f t="shared" si="2"/>
        <v>0.18</v>
      </c>
      <c r="K9526" s="9">
        <f t="shared" si="3"/>
        <v>36367.6</v>
      </c>
      <c r="L9526" s="11" t="s">
        <v>58</v>
      </c>
      <c r="M9526" s="9" t="s">
        <v>130</v>
      </c>
      <c r="N9526" s="6"/>
      <c r="O9526" s="6"/>
    </row>
    <row r="9527" ht="17.25" customHeight="1">
      <c r="A9527" s="7">
        <v>9526.0</v>
      </c>
      <c r="B9527" s="12">
        <v>42260.0</v>
      </c>
      <c r="C9527" s="13" t="s">
        <v>104</v>
      </c>
      <c r="D9527" s="14" t="s">
        <v>9529</v>
      </c>
      <c r="E9527" s="9" t="str">
        <f t="shared" si="1"/>
        <v>Surco,Lima,Lima</v>
      </c>
      <c r="F9527" s="13" t="s">
        <v>15</v>
      </c>
      <c r="G9527" s="9">
        <v>30.0</v>
      </c>
      <c r="H9527" s="9">
        <f>VENTAS!$I9527-(VENTAS!$I9527*0.4)</f>
        <v>19935</v>
      </c>
      <c r="I9527" s="9">
        <v>33225.0</v>
      </c>
      <c r="J9527" s="9">
        <f t="shared" si="2"/>
        <v>0.18</v>
      </c>
      <c r="K9527" s="9">
        <f t="shared" si="3"/>
        <v>39205.5</v>
      </c>
      <c r="L9527" s="11" t="s">
        <v>58</v>
      </c>
      <c r="M9527" s="13" t="s">
        <v>130</v>
      </c>
      <c r="N9527" s="6"/>
      <c r="O9527" s="6"/>
    </row>
    <row r="9528" ht="17.25" customHeight="1">
      <c r="A9528" s="7">
        <v>9527.0</v>
      </c>
      <c r="B9528" s="8">
        <v>42260.0</v>
      </c>
      <c r="C9528" s="9" t="s">
        <v>104</v>
      </c>
      <c r="D9528" s="10" t="s">
        <v>9530</v>
      </c>
      <c r="E9528" s="9" t="str">
        <f t="shared" si="1"/>
        <v>Surco,Lima,Lima</v>
      </c>
      <c r="F9528" s="9" t="s">
        <v>15</v>
      </c>
      <c r="G9528" s="9">
        <v>158.0</v>
      </c>
      <c r="H9528" s="9">
        <f>VENTAS!$I9528-(VENTAS!$I9528*0.4)</f>
        <v>16164</v>
      </c>
      <c r="I9528" s="9">
        <v>26940.0</v>
      </c>
      <c r="J9528" s="9">
        <f t="shared" si="2"/>
        <v>0.18</v>
      </c>
      <c r="K9528" s="9">
        <f t="shared" si="3"/>
        <v>31789.2</v>
      </c>
      <c r="L9528" s="11" t="s">
        <v>58</v>
      </c>
      <c r="M9528" s="9" t="s">
        <v>130</v>
      </c>
      <c r="N9528" s="6"/>
      <c r="O9528" s="6"/>
    </row>
    <row r="9529" ht="17.25" customHeight="1">
      <c r="A9529" s="7">
        <v>9528.0</v>
      </c>
      <c r="B9529" s="12">
        <v>42260.0</v>
      </c>
      <c r="C9529" s="13" t="s">
        <v>104</v>
      </c>
      <c r="D9529" s="14" t="s">
        <v>9531</v>
      </c>
      <c r="E9529" s="9" t="str">
        <f t="shared" si="1"/>
        <v>Surco,Lima,Lima</v>
      </c>
      <c r="F9529" s="13" t="s">
        <v>15</v>
      </c>
      <c r="G9529" s="9">
        <v>178.0</v>
      </c>
      <c r="H9529" s="9">
        <f>VENTAS!$I9529-(VENTAS!$I9529*0.4)</f>
        <v>20077.8</v>
      </c>
      <c r="I9529" s="9">
        <v>33463.0</v>
      </c>
      <c r="J9529" s="9">
        <f t="shared" si="2"/>
        <v>0.18</v>
      </c>
      <c r="K9529" s="9">
        <f t="shared" si="3"/>
        <v>39486.34</v>
      </c>
      <c r="L9529" s="11" t="s">
        <v>58</v>
      </c>
      <c r="M9529" s="13" t="s">
        <v>91</v>
      </c>
      <c r="N9529" s="6"/>
      <c r="O9529" s="6"/>
    </row>
    <row r="9530" ht="17.25" customHeight="1">
      <c r="A9530" s="7">
        <v>9529.0</v>
      </c>
      <c r="B9530" s="8">
        <v>42260.0</v>
      </c>
      <c r="C9530" s="9" t="s">
        <v>104</v>
      </c>
      <c r="D9530" s="10" t="s">
        <v>9532</v>
      </c>
      <c r="E9530" s="9" t="str">
        <f t="shared" si="1"/>
        <v>Surco,Lima,Lima</v>
      </c>
      <c r="F9530" s="9" t="s">
        <v>15</v>
      </c>
      <c r="G9530" s="9">
        <v>165.0</v>
      </c>
      <c r="H9530" s="9">
        <f>VENTAS!$I9530-(VENTAS!$I9530*0.4)</f>
        <v>19861.8</v>
      </c>
      <c r="I9530" s="9">
        <v>33103.0</v>
      </c>
      <c r="J9530" s="9">
        <f t="shared" si="2"/>
        <v>0.18</v>
      </c>
      <c r="K9530" s="9">
        <f t="shared" si="3"/>
        <v>39061.54</v>
      </c>
      <c r="L9530" s="11" t="s">
        <v>58</v>
      </c>
      <c r="M9530" s="9" t="s">
        <v>91</v>
      </c>
      <c r="N9530" s="6"/>
      <c r="O9530" s="6"/>
    </row>
    <row r="9531" ht="17.25" customHeight="1">
      <c r="A9531" s="7">
        <v>9530.0</v>
      </c>
      <c r="B9531" s="12">
        <v>42260.0</v>
      </c>
      <c r="C9531" s="13" t="s">
        <v>104</v>
      </c>
      <c r="D9531" s="14" t="s">
        <v>9533</v>
      </c>
      <c r="E9531" s="9" t="str">
        <f t="shared" si="1"/>
        <v>Surco,Lima,Lima</v>
      </c>
      <c r="F9531" s="13" t="s">
        <v>15</v>
      </c>
      <c r="G9531" s="9">
        <v>36.0</v>
      </c>
      <c r="H9531" s="9">
        <f>VENTAS!$I9531-(VENTAS!$I9531*0.4)</f>
        <v>20367.6</v>
      </c>
      <c r="I9531" s="9">
        <v>33946.0</v>
      </c>
      <c r="J9531" s="9">
        <f t="shared" si="2"/>
        <v>0.18</v>
      </c>
      <c r="K9531" s="9">
        <f t="shared" si="3"/>
        <v>40056.28</v>
      </c>
      <c r="L9531" s="11" t="s">
        <v>58</v>
      </c>
      <c r="M9531" s="13" t="s">
        <v>91</v>
      </c>
      <c r="N9531" s="6"/>
      <c r="O9531" s="6"/>
    </row>
    <row r="9532" ht="17.25" customHeight="1">
      <c r="A9532" s="7">
        <v>9531.0</v>
      </c>
      <c r="B9532" s="8">
        <v>42260.0</v>
      </c>
      <c r="C9532" s="9" t="s">
        <v>25</v>
      </c>
      <c r="D9532" s="10" t="s">
        <v>9534</v>
      </c>
      <c r="E9532" s="9" t="str">
        <f t="shared" si="1"/>
        <v>Surco,Lima,Lima</v>
      </c>
      <c r="F9532" s="9" t="s">
        <v>15</v>
      </c>
      <c r="G9532" s="9">
        <v>35.0</v>
      </c>
      <c r="H9532" s="9">
        <f>VENTAS!$I9532-(VENTAS!$I9532*0.4)</f>
        <v>20734.8</v>
      </c>
      <c r="I9532" s="9">
        <v>34558.0</v>
      </c>
      <c r="J9532" s="9">
        <f t="shared" si="2"/>
        <v>0.18</v>
      </c>
      <c r="K9532" s="9">
        <f t="shared" si="3"/>
        <v>40778.44</v>
      </c>
      <c r="L9532" s="11" t="s">
        <v>58</v>
      </c>
      <c r="M9532" s="9" t="s">
        <v>86</v>
      </c>
      <c r="N9532" s="6"/>
      <c r="O9532" s="6"/>
    </row>
    <row r="9533" ht="17.25" customHeight="1">
      <c r="A9533" s="7">
        <v>9532.0</v>
      </c>
      <c r="B9533" s="12">
        <v>42260.0</v>
      </c>
      <c r="C9533" s="13" t="s">
        <v>25</v>
      </c>
      <c r="D9533" s="14" t="s">
        <v>9535</v>
      </c>
      <c r="E9533" s="9" t="str">
        <f t="shared" si="1"/>
        <v>Surco,Lima,Lima</v>
      </c>
      <c r="F9533" s="13" t="s">
        <v>15</v>
      </c>
      <c r="G9533" s="9">
        <v>19.0</v>
      </c>
      <c r="H9533" s="9">
        <f>VENTAS!$I9533-(VENTAS!$I9533*0.4)</f>
        <v>16371</v>
      </c>
      <c r="I9533" s="9">
        <v>27285.0</v>
      </c>
      <c r="J9533" s="9">
        <f t="shared" si="2"/>
        <v>0.18</v>
      </c>
      <c r="K9533" s="9">
        <f t="shared" si="3"/>
        <v>32196.3</v>
      </c>
      <c r="L9533" s="11" t="s">
        <v>58</v>
      </c>
      <c r="M9533" s="13" t="s">
        <v>86</v>
      </c>
      <c r="N9533" s="6"/>
      <c r="O9533" s="6"/>
    </row>
    <row r="9534" ht="17.25" customHeight="1">
      <c r="A9534" s="7">
        <v>9533.0</v>
      </c>
      <c r="B9534" s="8">
        <v>42260.0</v>
      </c>
      <c r="C9534" s="9" t="s">
        <v>25</v>
      </c>
      <c r="D9534" s="10" t="s">
        <v>9536</v>
      </c>
      <c r="E9534" s="9" t="str">
        <f t="shared" si="1"/>
        <v>Surco,Lima,Lima</v>
      </c>
      <c r="F9534" s="9" t="s">
        <v>15</v>
      </c>
      <c r="G9534" s="9">
        <v>158.0</v>
      </c>
      <c r="H9534" s="9">
        <f>VENTAS!$I9534-(VENTAS!$I9534*0.4)</f>
        <v>12016.2</v>
      </c>
      <c r="I9534" s="9">
        <v>20027.0</v>
      </c>
      <c r="J9534" s="9">
        <f t="shared" si="2"/>
        <v>0.18</v>
      </c>
      <c r="K9534" s="9">
        <f t="shared" si="3"/>
        <v>23631.86</v>
      </c>
      <c r="L9534" s="11" t="s">
        <v>58</v>
      </c>
      <c r="M9534" s="9" t="s">
        <v>86</v>
      </c>
      <c r="N9534" s="6"/>
      <c r="O9534" s="6"/>
    </row>
    <row r="9535" ht="17.25" customHeight="1">
      <c r="A9535" s="7">
        <v>9534.0</v>
      </c>
      <c r="B9535" s="12">
        <v>42260.0</v>
      </c>
      <c r="C9535" s="13" t="s">
        <v>25</v>
      </c>
      <c r="D9535" s="14" t="s">
        <v>9537</v>
      </c>
      <c r="E9535" s="9" t="str">
        <f t="shared" si="1"/>
        <v>Surco,Lima,Lima</v>
      </c>
      <c r="F9535" s="13" t="s">
        <v>15</v>
      </c>
      <c r="G9535" s="9">
        <v>125.0</v>
      </c>
      <c r="H9535" s="9">
        <f>VENTAS!$I9535-(VENTAS!$I9535*0.4)</f>
        <v>16449</v>
      </c>
      <c r="I9535" s="9">
        <v>27415.0</v>
      </c>
      <c r="J9535" s="9">
        <f t="shared" si="2"/>
        <v>0.18</v>
      </c>
      <c r="K9535" s="9">
        <f t="shared" si="3"/>
        <v>32349.7</v>
      </c>
      <c r="L9535" s="11" t="s">
        <v>58</v>
      </c>
      <c r="M9535" s="13" t="s">
        <v>86</v>
      </c>
      <c r="N9535" s="6"/>
      <c r="O9535" s="6"/>
    </row>
    <row r="9536" ht="17.25" customHeight="1">
      <c r="A9536" s="7">
        <v>9535.0</v>
      </c>
      <c r="B9536" s="8">
        <v>42260.0</v>
      </c>
      <c r="C9536" s="9" t="s">
        <v>13</v>
      </c>
      <c r="D9536" s="10" t="s">
        <v>9538</v>
      </c>
      <c r="E9536" s="9" t="str">
        <f t="shared" si="1"/>
        <v>Ate,Lima,Lima</v>
      </c>
      <c r="F9536" s="9" t="s">
        <v>34</v>
      </c>
      <c r="G9536" s="9">
        <v>160.0</v>
      </c>
      <c r="H9536" s="9">
        <f>VENTAS!$I9536-(VENTAS!$I9536*0.4)</f>
        <v>12111.6</v>
      </c>
      <c r="I9536" s="9">
        <v>20186.0</v>
      </c>
      <c r="J9536" s="9">
        <f t="shared" si="2"/>
        <v>0.18</v>
      </c>
      <c r="K9536" s="9">
        <f t="shared" si="3"/>
        <v>23819.48</v>
      </c>
      <c r="L9536" s="11" t="s">
        <v>20</v>
      </c>
      <c r="M9536" s="9" t="s">
        <v>44</v>
      </c>
      <c r="N9536" s="6"/>
      <c r="O9536" s="6"/>
    </row>
    <row r="9537" ht="17.25" customHeight="1">
      <c r="A9537" s="7">
        <v>9536.0</v>
      </c>
      <c r="B9537" s="12">
        <v>42260.0</v>
      </c>
      <c r="C9537" s="13" t="s">
        <v>13</v>
      </c>
      <c r="D9537" s="14" t="s">
        <v>9539</v>
      </c>
      <c r="E9537" s="9" t="str">
        <f t="shared" si="1"/>
        <v>Ate,Lima,Lima</v>
      </c>
      <c r="F9537" s="13" t="s">
        <v>34</v>
      </c>
      <c r="G9537" s="9">
        <v>149.0</v>
      </c>
      <c r="H9537" s="9">
        <f>VENTAS!$I9537-(VENTAS!$I9537*0.4)</f>
        <v>16377</v>
      </c>
      <c r="I9537" s="9">
        <v>27295.0</v>
      </c>
      <c r="J9537" s="9">
        <f t="shared" si="2"/>
        <v>0.18</v>
      </c>
      <c r="K9537" s="9">
        <f t="shared" si="3"/>
        <v>32208.1</v>
      </c>
      <c r="L9537" s="11" t="s">
        <v>20</v>
      </c>
      <c r="M9537" s="13" t="s">
        <v>44</v>
      </c>
      <c r="N9537" s="6"/>
      <c r="O9537" s="6"/>
    </row>
    <row r="9538" ht="17.25" customHeight="1">
      <c r="A9538" s="7">
        <v>9537.0</v>
      </c>
      <c r="B9538" s="8">
        <v>42260.0</v>
      </c>
      <c r="C9538" s="9" t="s">
        <v>13</v>
      </c>
      <c r="D9538" s="10" t="s">
        <v>9540</v>
      </c>
      <c r="E9538" s="9" t="str">
        <f t="shared" si="1"/>
        <v>Ate,Lima,Lima</v>
      </c>
      <c r="F9538" s="9" t="s">
        <v>34</v>
      </c>
      <c r="G9538" s="9">
        <v>143.0</v>
      </c>
      <c r="H9538" s="9">
        <f>VENTAS!$I9538-(VENTAS!$I9538*0.4)</f>
        <v>21960</v>
      </c>
      <c r="I9538" s="9">
        <v>36600.0</v>
      </c>
      <c r="J9538" s="9">
        <f t="shared" si="2"/>
        <v>0.18</v>
      </c>
      <c r="K9538" s="9">
        <f t="shared" si="3"/>
        <v>43188</v>
      </c>
      <c r="L9538" s="11" t="s">
        <v>20</v>
      </c>
      <c r="M9538" s="9" t="s">
        <v>44</v>
      </c>
      <c r="N9538" s="6"/>
      <c r="O9538" s="6"/>
    </row>
    <row r="9539" ht="17.25" customHeight="1">
      <c r="A9539" s="7">
        <v>9538.0</v>
      </c>
      <c r="B9539" s="12">
        <v>42260.0</v>
      </c>
      <c r="C9539" s="13" t="s">
        <v>13</v>
      </c>
      <c r="D9539" s="14" t="s">
        <v>9541</v>
      </c>
      <c r="E9539" s="9" t="str">
        <f t="shared" si="1"/>
        <v>Ate,Lima,Lima</v>
      </c>
      <c r="F9539" s="13" t="s">
        <v>34</v>
      </c>
      <c r="G9539" s="9">
        <v>122.0</v>
      </c>
      <c r="H9539" s="9">
        <f>VENTAS!$I9539-(VENTAS!$I9539*0.4)</f>
        <v>19113</v>
      </c>
      <c r="I9539" s="9">
        <v>31855.0</v>
      </c>
      <c r="J9539" s="9">
        <f t="shared" si="2"/>
        <v>0.18</v>
      </c>
      <c r="K9539" s="9">
        <f t="shared" si="3"/>
        <v>37588.9</v>
      </c>
      <c r="L9539" s="11" t="s">
        <v>20</v>
      </c>
      <c r="M9539" s="13" t="s">
        <v>44</v>
      </c>
      <c r="N9539" s="6"/>
      <c r="O9539" s="6"/>
    </row>
    <row r="9540" ht="17.25" customHeight="1">
      <c r="A9540" s="7">
        <v>9539.0</v>
      </c>
      <c r="B9540" s="8">
        <v>42260.0</v>
      </c>
      <c r="C9540" s="9" t="s">
        <v>13</v>
      </c>
      <c r="D9540" s="10" t="s">
        <v>9542</v>
      </c>
      <c r="E9540" s="9" t="str">
        <f t="shared" si="1"/>
        <v>San Miguel, Lima, Lima</v>
      </c>
      <c r="F9540" s="9" t="s">
        <v>15</v>
      </c>
      <c r="G9540" s="9">
        <v>174.0</v>
      </c>
      <c r="H9540" s="9">
        <f>VENTAS!$I9540-(VENTAS!$I9540*0.4)</f>
        <v>14980.8</v>
      </c>
      <c r="I9540" s="9">
        <v>24968.0</v>
      </c>
      <c r="J9540" s="9">
        <f t="shared" si="2"/>
        <v>0.18</v>
      </c>
      <c r="K9540" s="9">
        <f t="shared" si="3"/>
        <v>29462.24</v>
      </c>
      <c r="L9540" s="11" t="s">
        <v>16</v>
      </c>
      <c r="M9540" s="9" t="s">
        <v>17</v>
      </c>
      <c r="N9540" s="6"/>
      <c r="O9540" s="6"/>
    </row>
    <row r="9541" ht="17.25" customHeight="1">
      <c r="A9541" s="7">
        <v>9540.0</v>
      </c>
      <c r="B9541" s="12">
        <v>42260.0</v>
      </c>
      <c r="C9541" s="13" t="s">
        <v>13</v>
      </c>
      <c r="D9541" s="14" t="s">
        <v>9543</v>
      </c>
      <c r="E9541" s="9" t="str">
        <f t="shared" si="1"/>
        <v>San Miguel, Lima, Lima</v>
      </c>
      <c r="F9541" s="13" t="s">
        <v>15</v>
      </c>
      <c r="G9541" s="9">
        <v>11.0</v>
      </c>
      <c r="H9541" s="9">
        <f>VENTAS!$I9541-(VENTAS!$I9541*0.4)</f>
        <v>12375</v>
      </c>
      <c r="I9541" s="9">
        <v>20625.0</v>
      </c>
      <c r="J9541" s="9">
        <f t="shared" si="2"/>
        <v>0.18</v>
      </c>
      <c r="K9541" s="9">
        <f t="shared" si="3"/>
        <v>24337.5</v>
      </c>
      <c r="L9541" s="11" t="s">
        <v>16</v>
      </c>
      <c r="M9541" s="13" t="s">
        <v>17</v>
      </c>
      <c r="N9541" s="6"/>
      <c r="O9541" s="6"/>
    </row>
    <row r="9542" ht="17.25" customHeight="1">
      <c r="A9542" s="7">
        <v>9541.0</v>
      </c>
      <c r="B9542" s="8">
        <v>42260.0</v>
      </c>
      <c r="C9542" s="9" t="s">
        <v>13</v>
      </c>
      <c r="D9542" s="10" t="s">
        <v>9544</v>
      </c>
      <c r="E9542" s="9" t="str">
        <f t="shared" si="1"/>
        <v>San Miguel, Lima, Lima</v>
      </c>
      <c r="F9542" s="9" t="s">
        <v>15</v>
      </c>
      <c r="G9542" s="9">
        <v>171.0</v>
      </c>
      <c r="H9542" s="9">
        <f>VENTAS!$I9542-(VENTAS!$I9542*0.4)</f>
        <v>14382.6</v>
      </c>
      <c r="I9542" s="9">
        <v>23971.0</v>
      </c>
      <c r="J9542" s="9">
        <f t="shared" si="2"/>
        <v>0.18</v>
      </c>
      <c r="K9542" s="9">
        <f t="shared" si="3"/>
        <v>28285.78</v>
      </c>
      <c r="L9542" s="11" t="s">
        <v>16</v>
      </c>
      <c r="M9542" s="9" t="s">
        <v>17</v>
      </c>
      <c r="N9542" s="6"/>
      <c r="O9542" s="6"/>
    </row>
    <row r="9543" ht="17.25" customHeight="1">
      <c r="A9543" s="7">
        <v>9542.0</v>
      </c>
      <c r="B9543" s="12">
        <v>42260.0</v>
      </c>
      <c r="C9543" s="13" t="s">
        <v>13</v>
      </c>
      <c r="D9543" s="14" t="s">
        <v>9545</v>
      </c>
      <c r="E9543" s="9" t="str">
        <f t="shared" si="1"/>
        <v>San Miguel, Lima, Lima</v>
      </c>
      <c r="F9543" s="13" t="s">
        <v>15</v>
      </c>
      <c r="G9543" s="9">
        <v>121.0</v>
      </c>
      <c r="H9543" s="9">
        <f>VENTAS!$I9543-(VENTAS!$I9543*0.4)</f>
        <v>19329.6</v>
      </c>
      <c r="I9543" s="9">
        <v>32216.0</v>
      </c>
      <c r="J9543" s="9">
        <f t="shared" si="2"/>
        <v>0.18</v>
      </c>
      <c r="K9543" s="9">
        <f t="shared" si="3"/>
        <v>38014.88</v>
      </c>
      <c r="L9543" s="11" t="s">
        <v>16</v>
      </c>
      <c r="M9543" s="13" t="s">
        <v>17</v>
      </c>
      <c r="N9543" s="6"/>
      <c r="O9543" s="6"/>
    </row>
    <row r="9544" ht="17.25" customHeight="1">
      <c r="A9544" s="7">
        <v>9543.0</v>
      </c>
      <c r="B9544" s="8">
        <v>42259.0</v>
      </c>
      <c r="C9544" s="9" t="s">
        <v>56</v>
      </c>
      <c r="D9544" s="10" t="s">
        <v>9546</v>
      </c>
      <c r="E9544" s="9" t="str">
        <f t="shared" si="1"/>
        <v>San Miguel, Lima, Lima</v>
      </c>
      <c r="F9544" s="9" t="s">
        <v>15</v>
      </c>
      <c r="G9544" s="9">
        <v>28.0</v>
      </c>
      <c r="H9544" s="9">
        <f>VENTAS!$I9544-(VENTAS!$I9544*0.4)</f>
        <v>14191.2</v>
      </c>
      <c r="I9544" s="9">
        <v>23652.0</v>
      </c>
      <c r="J9544" s="9">
        <f t="shared" si="2"/>
        <v>0.18</v>
      </c>
      <c r="K9544" s="9">
        <f t="shared" si="3"/>
        <v>27909.36</v>
      </c>
      <c r="L9544" s="11" t="s">
        <v>16</v>
      </c>
      <c r="M9544" s="9" t="s">
        <v>39</v>
      </c>
      <c r="N9544" s="6"/>
      <c r="O9544" s="6"/>
    </row>
    <row r="9545" ht="17.25" customHeight="1">
      <c r="A9545" s="7">
        <v>9544.0</v>
      </c>
      <c r="B9545" s="12">
        <v>42259.0</v>
      </c>
      <c r="C9545" s="13" t="s">
        <v>56</v>
      </c>
      <c r="D9545" s="14" t="s">
        <v>9547</v>
      </c>
      <c r="E9545" s="9" t="str">
        <f t="shared" si="1"/>
        <v>San Miguel, Lima, Lima</v>
      </c>
      <c r="F9545" s="13" t="s">
        <v>15</v>
      </c>
      <c r="G9545" s="9">
        <v>59.0</v>
      </c>
      <c r="H9545" s="9">
        <f>VENTAS!$I9545-(VENTAS!$I9545*0.4)</f>
        <v>21457.2</v>
      </c>
      <c r="I9545" s="9">
        <v>35762.0</v>
      </c>
      <c r="J9545" s="9">
        <f t="shared" si="2"/>
        <v>0.18</v>
      </c>
      <c r="K9545" s="9">
        <f t="shared" si="3"/>
        <v>42199.16</v>
      </c>
      <c r="L9545" s="11" t="s">
        <v>16</v>
      </c>
      <c r="M9545" s="13" t="s">
        <v>39</v>
      </c>
      <c r="N9545" s="6"/>
      <c r="O9545" s="6"/>
    </row>
    <row r="9546" ht="17.25" customHeight="1">
      <c r="A9546" s="7">
        <v>9545.0</v>
      </c>
      <c r="B9546" s="8">
        <v>42259.0</v>
      </c>
      <c r="C9546" s="9" t="s">
        <v>56</v>
      </c>
      <c r="D9546" s="10" t="s">
        <v>9548</v>
      </c>
      <c r="E9546" s="9" t="str">
        <f t="shared" si="1"/>
        <v>San Miguel, Lima, Lima</v>
      </c>
      <c r="F9546" s="9" t="s">
        <v>15</v>
      </c>
      <c r="G9546" s="9">
        <v>130.0</v>
      </c>
      <c r="H9546" s="9">
        <f>VENTAS!$I9546-(VENTAS!$I9546*0.4)</f>
        <v>11619</v>
      </c>
      <c r="I9546" s="9">
        <v>19365.0</v>
      </c>
      <c r="J9546" s="9">
        <f t="shared" si="2"/>
        <v>0.18</v>
      </c>
      <c r="K9546" s="9">
        <f t="shared" si="3"/>
        <v>22850.7</v>
      </c>
      <c r="L9546" s="11" t="s">
        <v>16</v>
      </c>
      <c r="M9546" s="9" t="s">
        <v>39</v>
      </c>
      <c r="N9546" s="6"/>
      <c r="O9546" s="6"/>
    </row>
    <row r="9547" ht="17.25" customHeight="1">
      <c r="A9547" s="7">
        <v>9546.0</v>
      </c>
      <c r="B9547" s="12">
        <v>42259.0</v>
      </c>
      <c r="C9547" s="13" t="s">
        <v>56</v>
      </c>
      <c r="D9547" s="14" t="s">
        <v>9549</v>
      </c>
      <c r="E9547" s="9" t="str">
        <f t="shared" si="1"/>
        <v>San Miguel, Lima, Lima</v>
      </c>
      <c r="F9547" s="13" t="s">
        <v>15</v>
      </c>
      <c r="G9547" s="9">
        <v>10.0</v>
      </c>
      <c r="H9547" s="9">
        <f>VENTAS!$I9547-(VENTAS!$I9547*0.4)</f>
        <v>15931.2</v>
      </c>
      <c r="I9547" s="9">
        <v>26552.0</v>
      </c>
      <c r="J9547" s="9">
        <f t="shared" si="2"/>
        <v>0.18</v>
      </c>
      <c r="K9547" s="9">
        <f t="shared" si="3"/>
        <v>31331.36</v>
      </c>
      <c r="L9547" s="11" t="s">
        <v>16</v>
      </c>
      <c r="M9547" s="13" t="s">
        <v>39</v>
      </c>
      <c r="N9547" s="6"/>
      <c r="O9547" s="6"/>
    </row>
    <row r="9548" ht="17.25" customHeight="1">
      <c r="A9548" s="7">
        <v>9547.0</v>
      </c>
      <c r="B9548" s="8">
        <v>42259.0</v>
      </c>
      <c r="C9548" s="9" t="s">
        <v>25</v>
      </c>
      <c r="D9548" s="10" t="s">
        <v>9550</v>
      </c>
      <c r="E9548" s="9" t="str">
        <f t="shared" si="1"/>
        <v>San Miguel, Lima, Lima</v>
      </c>
      <c r="F9548" s="9" t="s">
        <v>15</v>
      </c>
      <c r="G9548" s="9">
        <v>22.0</v>
      </c>
      <c r="H9548" s="9">
        <f>VENTAS!$I9548-(VENTAS!$I9548*0.4)</f>
        <v>20700</v>
      </c>
      <c r="I9548" s="9">
        <v>34500.0</v>
      </c>
      <c r="J9548" s="9">
        <f t="shared" si="2"/>
        <v>0.18</v>
      </c>
      <c r="K9548" s="9">
        <f t="shared" si="3"/>
        <v>40710</v>
      </c>
      <c r="L9548" s="11" t="s">
        <v>16</v>
      </c>
      <c r="M9548" s="9" t="s">
        <v>39</v>
      </c>
      <c r="N9548" s="6"/>
      <c r="O9548" s="6"/>
    </row>
    <row r="9549" ht="17.25" customHeight="1">
      <c r="A9549" s="7">
        <v>9548.0</v>
      </c>
      <c r="B9549" s="12">
        <v>42259.0</v>
      </c>
      <c r="C9549" s="13" t="s">
        <v>25</v>
      </c>
      <c r="D9549" s="14" t="s">
        <v>9551</v>
      </c>
      <c r="E9549" s="9" t="str">
        <f t="shared" si="1"/>
        <v>San Miguel, Lima, Lima</v>
      </c>
      <c r="F9549" s="13" t="s">
        <v>15</v>
      </c>
      <c r="G9549" s="9">
        <v>157.0</v>
      </c>
      <c r="H9549" s="9">
        <f>VENTAS!$I9549-(VENTAS!$I9549*0.4)</f>
        <v>23979</v>
      </c>
      <c r="I9549" s="9">
        <v>39965.0</v>
      </c>
      <c r="J9549" s="9">
        <f t="shared" si="2"/>
        <v>0.18</v>
      </c>
      <c r="K9549" s="9">
        <f t="shared" si="3"/>
        <v>47158.7</v>
      </c>
      <c r="L9549" s="11" t="s">
        <v>16</v>
      </c>
      <c r="M9549" s="13" t="s">
        <v>39</v>
      </c>
      <c r="N9549" s="6"/>
      <c r="O9549" s="6"/>
    </row>
    <row r="9550" ht="17.25" customHeight="1">
      <c r="A9550" s="7">
        <v>9549.0</v>
      </c>
      <c r="B9550" s="8">
        <v>42259.0</v>
      </c>
      <c r="C9550" s="9" t="s">
        <v>25</v>
      </c>
      <c r="D9550" s="10" t="s">
        <v>9552</v>
      </c>
      <c r="E9550" s="9" t="str">
        <f t="shared" si="1"/>
        <v>San Miguel, Lima, Lima</v>
      </c>
      <c r="F9550" s="9" t="s">
        <v>15</v>
      </c>
      <c r="G9550" s="9">
        <v>149.0</v>
      </c>
      <c r="H9550" s="9">
        <f>VENTAS!$I9550-(VENTAS!$I9550*0.4)</f>
        <v>11638.2</v>
      </c>
      <c r="I9550" s="9">
        <v>19397.0</v>
      </c>
      <c r="J9550" s="9">
        <f t="shared" si="2"/>
        <v>0.18</v>
      </c>
      <c r="K9550" s="9">
        <f t="shared" si="3"/>
        <v>22888.46</v>
      </c>
      <c r="L9550" s="11" t="s">
        <v>16</v>
      </c>
      <c r="M9550" s="9" t="s">
        <v>39</v>
      </c>
      <c r="N9550" s="6"/>
      <c r="O9550" s="6"/>
    </row>
    <row r="9551" ht="17.25" customHeight="1">
      <c r="A9551" s="7">
        <v>9550.0</v>
      </c>
      <c r="B9551" s="12">
        <v>42259.0</v>
      </c>
      <c r="C9551" s="13" t="s">
        <v>25</v>
      </c>
      <c r="D9551" s="14" t="s">
        <v>9553</v>
      </c>
      <c r="E9551" s="9" t="str">
        <f t="shared" si="1"/>
        <v>San Miguel, Lima, Lima</v>
      </c>
      <c r="F9551" s="13" t="s">
        <v>15</v>
      </c>
      <c r="G9551" s="9">
        <v>6.0</v>
      </c>
      <c r="H9551" s="9">
        <f>VENTAS!$I9551-(VENTAS!$I9551*0.4)</f>
        <v>18874.2</v>
      </c>
      <c r="I9551" s="9">
        <v>31457.0</v>
      </c>
      <c r="J9551" s="9">
        <f t="shared" si="2"/>
        <v>0.18</v>
      </c>
      <c r="K9551" s="9">
        <f t="shared" si="3"/>
        <v>37119.26</v>
      </c>
      <c r="L9551" s="11" t="s">
        <v>16</v>
      </c>
      <c r="M9551" s="13" t="s">
        <v>39</v>
      </c>
      <c r="N9551" s="6"/>
      <c r="O9551" s="6"/>
    </row>
    <row r="9552" ht="17.25" customHeight="1">
      <c r="A9552" s="7">
        <v>9551.0</v>
      </c>
      <c r="B9552" s="8">
        <v>42259.0</v>
      </c>
      <c r="C9552" s="9" t="s">
        <v>18</v>
      </c>
      <c r="D9552" s="10" t="s">
        <v>9554</v>
      </c>
      <c r="E9552" s="9" t="str">
        <f t="shared" si="1"/>
        <v>Surco,Lima,Lima</v>
      </c>
      <c r="F9552" s="9" t="s">
        <v>15</v>
      </c>
      <c r="G9552" s="9">
        <v>34.0</v>
      </c>
      <c r="H9552" s="9">
        <f>VENTAS!$I9552-(VENTAS!$I9552*0.4)</f>
        <v>21166.2</v>
      </c>
      <c r="I9552" s="9">
        <v>35277.0</v>
      </c>
      <c r="J9552" s="9">
        <f t="shared" si="2"/>
        <v>0.18</v>
      </c>
      <c r="K9552" s="9">
        <f t="shared" si="3"/>
        <v>41626.86</v>
      </c>
      <c r="L9552" s="11" t="s">
        <v>58</v>
      </c>
      <c r="M9552" s="9" t="s">
        <v>106</v>
      </c>
      <c r="N9552" s="6"/>
      <c r="O9552" s="6"/>
    </row>
    <row r="9553" ht="17.25" customHeight="1">
      <c r="A9553" s="7">
        <v>9552.0</v>
      </c>
      <c r="B9553" s="12">
        <v>42259.0</v>
      </c>
      <c r="C9553" s="13" t="s">
        <v>18</v>
      </c>
      <c r="D9553" s="14" t="s">
        <v>9555</v>
      </c>
      <c r="E9553" s="9" t="str">
        <f t="shared" si="1"/>
        <v>Surco,Lima,Lima</v>
      </c>
      <c r="F9553" s="13" t="s">
        <v>15</v>
      </c>
      <c r="G9553" s="9">
        <v>112.0</v>
      </c>
      <c r="H9553" s="9">
        <f>VENTAS!$I9553-(VENTAS!$I9553*0.4)</f>
        <v>23138.4</v>
      </c>
      <c r="I9553" s="9">
        <v>38564.0</v>
      </c>
      <c r="J9553" s="9">
        <f t="shared" si="2"/>
        <v>0.18</v>
      </c>
      <c r="K9553" s="9">
        <f t="shared" si="3"/>
        <v>45505.52</v>
      </c>
      <c r="L9553" s="11" t="s">
        <v>58</v>
      </c>
      <c r="M9553" s="13" t="s">
        <v>106</v>
      </c>
      <c r="N9553" s="6"/>
      <c r="O9553" s="6"/>
    </row>
    <row r="9554" ht="17.25" customHeight="1">
      <c r="A9554" s="7">
        <v>9553.0</v>
      </c>
      <c r="B9554" s="8">
        <v>42259.0</v>
      </c>
      <c r="C9554" s="9" t="s">
        <v>18</v>
      </c>
      <c r="D9554" s="10" t="s">
        <v>9556</v>
      </c>
      <c r="E9554" s="9" t="str">
        <f t="shared" si="1"/>
        <v>Surco,Lima,Lima</v>
      </c>
      <c r="F9554" s="9" t="s">
        <v>15</v>
      </c>
      <c r="G9554" s="9">
        <v>142.0</v>
      </c>
      <c r="H9554" s="9">
        <f>VENTAS!$I9554-(VENTAS!$I9554*0.4)</f>
        <v>19652.4</v>
      </c>
      <c r="I9554" s="9">
        <v>32754.0</v>
      </c>
      <c r="J9554" s="9">
        <f t="shared" si="2"/>
        <v>0.18</v>
      </c>
      <c r="K9554" s="9">
        <f t="shared" si="3"/>
        <v>38649.72</v>
      </c>
      <c r="L9554" s="11" t="s">
        <v>58</v>
      </c>
      <c r="M9554" s="9" t="s">
        <v>106</v>
      </c>
      <c r="N9554" s="6"/>
      <c r="O9554" s="6"/>
    </row>
    <row r="9555" ht="17.25" customHeight="1">
      <c r="A9555" s="7">
        <v>9554.0</v>
      </c>
      <c r="B9555" s="12">
        <v>42259.0</v>
      </c>
      <c r="C9555" s="13" t="s">
        <v>18</v>
      </c>
      <c r="D9555" s="14" t="s">
        <v>9557</v>
      </c>
      <c r="E9555" s="9" t="str">
        <f t="shared" si="1"/>
        <v>Surco,Lima,Lima</v>
      </c>
      <c r="F9555" s="13" t="s">
        <v>15</v>
      </c>
      <c r="G9555" s="9">
        <v>113.0</v>
      </c>
      <c r="H9555" s="9">
        <f>VENTAS!$I9555-(VENTAS!$I9555*0.4)</f>
        <v>15167.4</v>
      </c>
      <c r="I9555" s="9">
        <v>25279.0</v>
      </c>
      <c r="J9555" s="9">
        <f t="shared" si="2"/>
        <v>0.18</v>
      </c>
      <c r="K9555" s="9">
        <f t="shared" si="3"/>
        <v>29829.22</v>
      </c>
      <c r="L9555" s="11" t="s">
        <v>58</v>
      </c>
      <c r="M9555" s="13" t="s">
        <v>106</v>
      </c>
      <c r="N9555" s="6"/>
      <c r="O9555" s="6"/>
    </row>
    <row r="9556" ht="17.25" customHeight="1">
      <c r="A9556" s="7">
        <v>9555.0</v>
      </c>
      <c r="B9556" s="8">
        <v>42258.0</v>
      </c>
      <c r="C9556" s="9" t="s">
        <v>32</v>
      </c>
      <c r="D9556" s="10" t="s">
        <v>9558</v>
      </c>
      <c r="E9556" s="9" t="str">
        <f t="shared" si="1"/>
        <v>Surco,Lima,Lima</v>
      </c>
      <c r="F9556" s="9" t="s">
        <v>34</v>
      </c>
      <c r="G9556" s="9">
        <v>128.0</v>
      </c>
      <c r="H9556" s="9">
        <f>VENTAS!$I9556-(VENTAS!$I9556*0.4)</f>
        <v>16064.4</v>
      </c>
      <c r="I9556" s="9">
        <v>26774.0</v>
      </c>
      <c r="J9556" s="9">
        <f t="shared" si="2"/>
        <v>0.18</v>
      </c>
      <c r="K9556" s="9">
        <f t="shared" si="3"/>
        <v>31593.32</v>
      </c>
      <c r="L9556" s="11" t="s">
        <v>58</v>
      </c>
      <c r="M9556" s="9" t="s">
        <v>106</v>
      </c>
      <c r="N9556" s="6"/>
      <c r="O9556" s="6"/>
    </row>
    <row r="9557" ht="17.25" customHeight="1">
      <c r="A9557" s="7">
        <v>9556.0</v>
      </c>
      <c r="B9557" s="12">
        <v>42258.0</v>
      </c>
      <c r="C9557" s="13" t="s">
        <v>32</v>
      </c>
      <c r="D9557" s="14" t="s">
        <v>9559</v>
      </c>
      <c r="E9557" s="9" t="str">
        <f t="shared" si="1"/>
        <v>Surco,Lima,Lima</v>
      </c>
      <c r="F9557" s="13" t="s">
        <v>34</v>
      </c>
      <c r="G9557" s="9">
        <v>19.0</v>
      </c>
      <c r="H9557" s="9">
        <f>VENTAS!$I9557-(VENTAS!$I9557*0.4)</f>
        <v>21722.4</v>
      </c>
      <c r="I9557" s="9">
        <v>36204.0</v>
      </c>
      <c r="J9557" s="9">
        <f t="shared" si="2"/>
        <v>0.18</v>
      </c>
      <c r="K9557" s="9">
        <f t="shared" si="3"/>
        <v>42720.72</v>
      </c>
      <c r="L9557" s="11" t="s">
        <v>58</v>
      </c>
      <c r="M9557" s="13" t="s">
        <v>106</v>
      </c>
      <c r="N9557" s="6"/>
      <c r="O9557" s="6"/>
    </row>
    <row r="9558" ht="17.25" customHeight="1">
      <c r="A9558" s="7">
        <v>9557.0</v>
      </c>
      <c r="B9558" s="8">
        <v>42258.0</v>
      </c>
      <c r="C9558" s="9" t="s">
        <v>32</v>
      </c>
      <c r="D9558" s="10" t="s">
        <v>9560</v>
      </c>
      <c r="E9558" s="9" t="str">
        <f t="shared" si="1"/>
        <v>Surco,Lima,Lima</v>
      </c>
      <c r="F9558" s="9" t="s">
        <v>34</v>
      </c>
      <c r="G9558" s="9">
        <v>41.0</v>
      </c>
      <c r="H9558" s="9">
        <f>VENTAS!$I9558-(VENTAS!$I9558*0.4)</f>
        <v>15573</v>
      </c>
      <c r="I9558" s="9">
        <v>25955.0</v>
      </c>
      <c r="J9558" s="9">
        <f t="shared" si="2"/>
        <v>0.18</v>
      </c>
      <c r="K9558" s="9">
        <f t="shared" si="3"/>
        <v>30626.9</v>
      </c>
      <c r="L9558" s="11" t="s">
        <v>58</v>
      </c>
      <c r="M9558" s="9" t="s">
        <v>106</v>
      </c>
      <c r="N9558" s="6"/>
      <c r="O9558" s="6"/>
    </row>
    <row r="9559" ht="17.25" customHeight="1">
      <c r="A9559" s="7">
        <v>9558.0</v>
      </c>
      <c r="B9559" s="12">
        <v>42258.0</v>
      </c>
      <c r="C9559" s="13" t="s">
        <v>32</v>
      </c>
      <c r="D9559" s="14" t="s">
        <v>9561</v>
      </c>
      <c r="E9559" s="9" t="str">
        <f t="shared" si="1"/>
        <v>Surco,Lima,Lima</v>
      </c>
      <c r="F9559" s="13" t="s">
        <v>34</v>
      </c>
      <c r="G9559" s="9">
        <v>54.0</v>
      </c>
      <c r="H9559" s="9">
        <f>VENTAS!$I9559-(VENTAS!$I9559*0.4)</f>
        <v>23009.4</v>
      </c>
      <c r="I9559" s="9">
        <v>38349.0</v>
      </c>
      <c r="J9559" s="9">
        <f t="shared" si="2"/>
        <v>0.18</v>
      </c>
      <c r="K9559" s="9">
        <f t="shared" si="3"/>
        <v>45251.82</v>
      </c>
      <c r="L9559" s="11" t="s">
        <v>58</v>
      </c>
      <c r="M9559" s="13" t="s">
        <v>106</v>
      </c>
      <c r="N9559" s="6"/>
      <c r="O9559" s="6"/>
    </row>
    <row r="9560" ht="17.25" customHeight="1">
      <c r="A9560" s="7">
        <v>9559.0</v>
      </c>
      <c r="B9560" s="8">
        <v>42258.0</v>
      </c>
      <c r="C9560" s="9" t="s">
        <v>13</v>
      </c>
      <c r="D9560" s="10" t="s">
        <v>9562</v>
      </c>
      <c r="E9560" s="9" t="str">
        <f t="shared" si="1"/>
        <v>Surco,Lima,Lima</v>
      </c>
      <c r="F9560" s="9" t="s">
        <v>15</v>
      </c>
      <c r="G9560" s="9">
        <v>168.0</v>
      </c>
      <c r="H9560" s="9">
        <f>VENTAS!$I9560-(VENTAS!$I9560*0.4)</f>
        <v>22246.2</v>
      </c>
      <c r="I9560" s="9">
        <v>37077.0</v>
      </c>
      <c r="J9560" s="9">
        <f t="shared" si="2"/>
        <v>0.18</v>
      </c>
      <c r="K9560" s="9">
        <f t="shared" si="3"/>
        <v>43750.86</v>
      </c>
      <c r="L9560" s="11" t="s">
        <v>58</v>
      </c>
      <c r="M9560" s="9" t="s">
        <v>59</v>
      </c>
      <c r="N9560" s="6"/>
      <c r="O9560" s="6"/>
    </row>
    <row r="9561" ht="17.25" customHeight="1">
      <c r="A9561" s="7">
        <v>9560.0</v>
      </c>
      <c r="B9561" s="12">
        <v>42258.0</v>
      </c>
      <c r="C9561" s="13" t="s">
        <v>13</v>
      </c>
      <c r="D9561" s="14" t="s">
        <v>9563</v>
      </c>
      <c r="E9561" s="9" t="str">
        <f t="shared" si="1"/>
        <v>Surco,Lima,Lima</v>
      </c>
      <c r="F9561" s="13" t="s">
        <v>15</v>
      </c>
      <c r="G9561" s="9">
        <v>11.0</v>
      </c>
      <c r="H9561" s="9">
        <f>VENTAS!$I9561-(VENTAS!$I9561*0.4)</f>
        <v>17666.4</v>
      </c>
      <c r="I9561" s="9">
        <v>29444.0</v>
      </c>
      <c r="J9561" s="9">
        <f t="shared" si="2"/>
        <v>0.18</v>
      </c>
      <c r="K9561" s="9">
        <f t="shared" si="3"/>
        <v>34743.92</v>
      </c>
      <c r="L9561" s="11" t="s">
        <v>58</v>
      </c>
      <c r="M9561" s="13" t="s">
        <v>59</v>
      </c>
      <c r="N9561" s="6"/>
      <c r="O9561" s="6"/>
    </row>
    <row r="9562" ht="17.25" customHeight="1">
      <c r="A9562" s="7">
        <v>9561.0</v>
      </c>
      <c r="B9562" s="8">
        <v>42258.0</v>
      </c>
      <c r="C9562" s="9" t="s">
        <v>13</v>
      </c>
      <c r="D9562" s="10" t="s">
        <v>9564</v>
      </c>
      <c r="E9562" s="9" t="str">
        <f t="shared" si="1"/>
        <v>Surco,Lima,Lima</v>
      </c>
      <c r="F9562" s="9" t="s">
        <v>15</v>
      </c>
      <c r="G9562" s="9">
        <v>11.0</v>
      </c>
      <c r="H9562" s="9">
        <f>VENTAS!$I9562-(VENTAS!$I9562*0.4)</f>
        <v>15324.6</v>
      </c>
      <c r="I9562" s="9">
        <v>25541.0</v>
      </c>
      <c r="J9562" s="9">
        <f t="shared" si="2"/>
        <v>0.18</v>
      </c>
      <c r="K9562" s="9">
        <f t="shared" si="3"/>
        <v>30138.38</v>
      </c>
      <c r="L9562" s="11" t="s">
        <v>58</v>
      </c>
      <c r="M9562" s="9" t="s">
        <v>59</v>
      </c>
      <c r="N9562" s="6"/>
      <c r="O9562" s="6"/>
    </row>
    <row r="9563" ht="17.25" customHeight="1">
      <c r="A9563" s="7">
        <v>9562.0</v>
      </c>
      <c r="B9563" s="12">
        <v>42258.0</v>
      </c>
      <c r="C9563" s="13" t="s">
        <v>13</v>
      </c>
      <c r="D9563" s="14" t="s">
        <v>9565</v>
      </c>
      <c r="E9563" s="9" t="str">
        <f t="shared" si="1"/>
        <v>Surco,Lima,Lima</v>
      </c>
      <c r="F9563" s="13" t="s">
        <v>15</v>
      </c>
      <c r="G9563" s="9">
        <v>15.0</v>
      </c>
      <c r="H9563" s="9">
        <f>VENTAS!$I9563-(VENTAS!$I9563*0.4)</f>
        <v>17550.6</v>
      </c>
      <c r="I9563" s="9">
        <v>29251.0</v>
      </c>
      <c r="J9563" s="9">
        <f t="shared" si="2"/>
        <v>0.18</v>
      </c>
      <c r="K9563" s="9">
        <f t="shared" si="3"/>
        <v>34516.18</v>
      </c>
      <c r="L9563" s="11" t="s">
        <v>58</v>
      </c>
      <c r="M9563" s="13" t="s">
        <v>59</v>
      </c>
      <c r="N9563" s="6"/>
      <c r="O9563" s="6"/>
    </row>
    <row r="9564" ht="17.25" customHeight="1">
      <c r="A9564" s="7">
        <v>9563.0</v>
      </c>
      <c r="B9564" s="8">
        <v>42257.0</v>
      </c>
      <c r="C9564" s="9" t="s">
        <v>80</v>
      </c>
      <c r="D9564" s="10" t="s">
        <v>9566</v>
      </c>
      <c r="E9564" s="9" t="str">
        <f t="shared" si="1"/>
        <v>Ate,Lima,Lima</v>
      </c>
      <c r="F9564" s="9" t="s">
        <v>34</v>
      </c>
      <c r="G9564" s="9">
        <v>96.0</v>
      </c>
      <c r="H9564" s="9">
        <f>VENTAS!$I9564-(VENTAS!$I9564*0.4)</f>
        <v>11421</v>
      </c>
      <c r="I9564" s="9">
        <v>19035.0</v>
      </c>
      <c r="J9564" s="9">
        <f t="shared" si="2"/>
        <v>0.18</v>
      </c>
      <c r="K9564" s="9">
        <f t="shared" si="3"/>
        <v>22461.3</v>
      </c>
      <c r="L9564" s="11" t="s">
        <v>20</v>
      </c>
      <c r="M9564" s="9" t="s">
        <v>44</v>
      </c>
      <c r="N9564" s="6"/>
      <c r="O9564" s="6"/>
    </row>
    <row r="9565" ht="17.25" customHeight="1">
      <c r="A9565" s="7">
        <v>9564.0</v>
      </c>
      <c r="B9565" s="12">
        <v>42257.0</v>
      </c>
      <c r="C9565" s="13" t="s">
        <v>80</v>
      </c>
      <c r="D9565" s="14" t="s">
        <v>9567</v>
      </c>
      <c r="E9565" s="9" t="str">
        <f t="shared" si="1"/>
        <v>Ate,Lima,Lima</v>
      </c>
      <c r="F9565" s="13" t="s">
        <v>34</v>
      </c>
      <c r="G9565" s="9">
        <v>108.0</v>
      </c>
      <c r="H9565" s="9">
        <f>VENTAS!$I9565-(VENTAS!$I9565*0.4)</f>
        <v>19885.8</v>
      </c>
      <c r="I9565" s="9">
        <v>33143.0</v>
      </c>
      <c r="J9565" s="9">
        <f t="shared" si="2"/>
        <v>0.18</v>
      </c>
      <c r="K9565" s="9">
        <f t="shared" si="3"/>
        <v>39108.74</v>
      </c>
      <c r="L9565" s="11" t="s">
        <v>20</v>
      </c>
      <c r="M9565" s="13" t="s">
        <v>44</v>
      </c>
      <c r="N9565" s="6"/>
      <c r="O9565" s="6"/>
    </row>
    <row r="9566" ht="17.25" customHeight="1">
      <c r="A9566" s="7">
        <v>9565.0</v>
      </c>
      <c r="B9566" s="8">
        <v>42257.0</v>
      </c>
      <c r="C9566" s="9" t="s">
        <v>80</v>
      </c>
      <c r="D9566" s="10" t="s">
        <v>9568</v>
      </c>
      <c r="E9566" s="9" t="str">
        <f t="shared" si="1"/>
        <v>Ate,Lima,Lima</v>
      </c>
      <c r="F9566" s="9" t="s">
        <v>34</v>
      </c>
      <c r="G9566" s="9">
        <v>107.0</v>
      </c>
      <c r="H9566" s="9">
        <f>VENTAS!$I9566-(VENTAS!$I9566*0.4)</f>
        <v>15368.4</v>
      </c>
      <c r="I9566" s="9">
        <v>25614.0</v>
      </c>
      <c r="J9566" s="9">
        <f t="shared" si="2"/>
        <v>0.18</v>
      </c>
      <c r="K9566" s="9">
        <f t="shared" si="3"/>
        <v>30224.52</v>
      </c>
      <c r="L9566" s="11" t="s">
        <v>20</v>
      </c>
      <c r="M9566" s="9" t="s">
        <v>44</v>
      </c>
      <c r="N9566" s="6"/>
      <c r="O9566" s="6"/>
    </row>
    <row r="9567" ht="17.25" customHeight="1">
      <c r="A9567" s="7">
        <v>9566.0</v>
      </c>
      <c r="B9567" s="12">
        <v>42257.0</v>
      </c>
      <c r="C9567" s="13" t="s">
        <v>80</v>
      </c>
      <c r="D9567" s="14" t="s">
        <v>9569</v>
      </c>
      <c r="E9567" s="9" t="str">
        <f t="shared" si="1"/>
        <v>Ate,Lima,Lima</v>
      </c>
      <c r="F9567" s="13" t="s">
        <v>34</v>
      </c>
      <c r="G9567" s="9">
        <v>91.0</v>
      </c>
      <c r="H9567" s="9">
        <f>VENTAS!$I9567-(VENTAS!$I9567*0.4)</f>
        <v>21441</v>
      </c>
      <c r="I9567" s="9">
        <v>35735.0</v>
      </c>
      <c r="J9567" s="9">
        <f t="shared" si="2"/>
        <v>0.18</v>
      </c>
      <c r="K9567" s="9">
        <f t="shared" si="3"/>
        <v>42167.3</v>
      </c>
      <c r="L9567" s="11" t="s">
        <v>20</v>
      </c>
      <c r="M9567" s="13" t="s">
        <v>44</v>
      </c>
      <c r="N9567" s="6"/>
      <c r="O9567" s="6"/>
    </row>
    <row r="9568" ht="17.25" customHeight="1">
      <c r="A9568" s="7">
        <v>9567.0</v>
      </c>
      <c r="B9568" s="8">
        <v>42257.0</v>
      </c>
      <c r="C9568" s="9" t="s">
        <v>104</v>
      </c>
      <c r="D9568" s="10" t="s">
        <v>9570</v>
      </c>
      <c r="E9568" s="9" t="str">
        <f t="shared" si="1"/>
        <v>La Molina,Lima, Lima</v>
      </c>
      <c r="F9568" s="9" t="s">
        <v>15</v>
      </c>
      <c r="G9568" s="9">
        <v>83.0</v>
      </c>
      <c r="H9568" s="9">
        <f>VENTAS!$I9568-(VENTAS!$I9568*0.4)</f>
        <v>11662.8</v>
      </c>
      <c r="I9568" s="9">
        <v>19438.0</v>
      </c>
      <c r="J9568" s="9">
        <f t="shared" si="2"/>
        <v>0.18</v>
      </c>
      <c r="K9568" s="9">
        <f t="shared" si="3"/>
        <v>22936.84</v>
      </c>
      <c r="L9568" s="11" t="s">
        <v>27</v>
      </c>
      <c r="M9568" s="9" t="s">
        <v>28</v>
      </c>
      <c r="N9568" s="6"/>
      <c r="O9568" s="6"/>
    </row>
    <row r="9569" ht="17.25" customHeight="1">
      <c r="A9569" s="7">
        <v>9568.0</v>
      </c>
      <c r="B9569" s="12">
        <v>42257.0</v>
      </c>
      <c r="C9569" s="13" t="s">
        <v>104</v>
      </c>
      <c r="D9569" s="14" t="s">
        <v>9571</v>
      </c>
      <c r="E9569" s="9" t="str">
        <f t="shared" si="1"/>
        <v>La Molina,Lima, Lima</v>
      </c>
      <c r="F9569" s="13" t="s">
        <v>15</v>
      </c>
      <c r="G9569" s="9">
        <v>47.0</v>
      </c>
      <c r="H9569" s="9">
        <f>VENTAS!$I9569-(VENTAS!$I9569*0.4)</f>
        <v>12618</v>
      </c>
      <c r="I9569" s="9">
        <v>21030.0</v>
      </c>
      <c r="J9569" s="9">
        <f t="shared" si="2"/>
        <v>0.18</v>
      </c>
      <c r="K9569" s="9">
        <f t="shared" si="3"/>
        <v>24815.4</v>
      </c>
      <c r="L9569" s="11" t="s">
        <v>27</v>
      </c>
      <c r="M9569" s="13" t="s">
        <v>28</v>
      </c>
      <c r="N9569" s="6"/>
      <c r="O9569" s="6"/>
    </row>
    <row r="9570" ht="17.25" customHeight="1">
      <c r="A9570" s="7">
        <v>9569.0</v>
      </c>
      <c r="B9570" s="8">
        <v>42257.0</v>
      </c>
      <c r="C9570" s="9" t="s">
        <v>104</v>
      </c>
      <c r="D9570" s="10" t="s">
        <v>9572</v>
      </c>
      <c r="E9570" s="9" t="str">
        <f t="shared" si="1"/>
        <v>La Molina,Lima, Lima</v>
      </c>
      <c r="F9570" s="9" t="s">
        <v>15</v>
      </c>
      <c r="G9570" s="9">
        <v>144.0</v>
      </c>
      <c r="H9570" s="9">
        <f>VENTAS!$I9570-(VENTAS!$I9570*0.4)</f>
        <v>12253.2</v>
      </c>
      <c r="I9570" s="9">
        <v>20422.0</v>
      </c>
      <c r="J9570" s="9">
        <f t="shared" si="2"/>
        <v>0.18</v>
      </c>
      <c r="K9570" s="9">
        <f t="shared" si="3"/>
        <v>24097.96</v>
      </c>
      <c r="L9570" s="11" t="s">
        <v>27</v>
      </c>
      <c r="M9570" s="9" t="s">
        <v>28</v>
      </c>
      <c r="N9570" s="6"/>
      <c r="O9570" s="6"/>
    </row>
    <row r="9571" ht="17.25" customHeight="1">
      <c r="A9571" s="7">
        <v>9570.0</v>
      </c>
      <c r="B9571" s="12">
        <v>42257.0</v>
      </c>
      <c r="C9571" s="13" t="s">
        <v>104</v>
      </c>
      <c r="D9571" s="14" t="s">
        <v>9573</v>
      </c>
      <c r="E9571" s="9" t="str">
        <f t="shared" si="1"/>
        <v>La Molina,Lima, Lima</v>
      </c>
      <c r="F9571" s="13" t="s">
        <v>15</v>
      </c>
      <c r="G9571" s="9">
        <v>148.0</v>
      </c>
      <c r="H9571" s="9">
        <f>VENTAS!$I9571-(VENTAS!$I9571*0.4)</f>
        <v>22346.4</v>
      </c>
      <c r="I9571" s="9">
        <v>37244.0</v>
      </c>
      <c r="J9571" s="9">
        <f t="shared" si="2"/>
        <v>0.18</v>
      </c>
      <c r="K9571" s="9">
        <f t="shared" si="3"/>
        <v>43947.92</v>
      </c>
      <c r="L9571" s="11" t="s">
        <v>27</v>
      </c>
      <c r="M9571" s="13" t="s">
        <v>28</v>
      </c>
      <c r="N9571" s="6"/>
      <c r="O9571" s="6"/>
    </row>
    <row r="9572" ht="17.25" customHeight="1">
      <c r="A9572" s="7">
        <v>9571.0</v>
      </c>
      <c r="B9572" s="8">
        <v>42257.0</v>
      </c>
      <c r="C9572" s="9" t="s">
        <v>18</v>
      </c>
      <c r="D9572" s="10" t="s">
        <v>9574</v>
      </c>
      <c r="E9572" s="9" t="str">
        <f t="shared" si="1"/>
        <v>Surco,Lima,Lima</v>
      </c>
      <c r="F9572" s="9" t="s">
        <v>15</v>
      </c>
      <c r="G9572" s="9">
        <v>64.0</v>
      </c>
      <c r="H9572" s="9">
        <f>VENTAS!$I9572-(VENTAS!$I9572*0.4)</f>
        <v>18048.6</v>
      </c>
      <c r="I9572" s="9">
        <v>30081.0</v>
      </c>
      <c r="J9572" s="9">
        <f t="shared" si="2"/>
        <v>0.18</v>
      </c>
      <c r="K9572" s="9">
        <f t="shared" si="3"/>
        <v>35495.58</v>
      </c>
      <c r="L9572" s="11" t="s">
        <v>58</v>
      </c>
      <c r="M9572" s="9" t="s">
        <v>59</v>
      </c>
      <c r="N9572" s="6"/>
      <c r="O9572" s="6"/>
    </row>
    <row r="9573" ht="17.25" customHeight="1">
      <c r="A9573" s="7">
        <v>9572.0</v>
      </c>
      <c r="B9573" s="12">
        <v>42257.0</v>
      </c>
      <c r="C9573" s="13" t="s">
        <v>18</v>
      </c>
      <c r="D9573" s="14" t="s">
        <v>9575</v>
      </c>
      <c r="E9573" s="9" t="str">
        <f t="shared" si="1"/>
        <v>Surco,Lima,Lima</v>
      </c>
      <c r="F9573" s="13" t="s">
        <v>15</v>
      </c>
      <c r="G9573" s="9">
        <v>103.0</v>
      </c>
      <c r="H9573" s="9">
        <f>VENTAS!$I9573-(VENTAS!$I9573*0.4)</f>
        <v>11221.2</v>
      </c>
      <c r="I9573" s="9">
        <v>18702.0</v>
      </c>
      <c r="J9573" s="9">
        <f t="shared" si="2"/>
        <v>0.18</v>
      </c>
      <c r="K9573" s="9">
        <f t="shared" si="3"/>
        <v>22068.36</v>
      </c>
      <c r="L9573" s="11" t="s">
        <v>58</v>
      </c>
      <c r="M9573" s="13" t="s">
        <v>59</v>
      </c>
      <c r="N9573" s="6"/>
      <c r="O9573" s="6"/>
    </row>
    <row r="9574" ht="17.25" customHeight="1">
      <c r="A9574" s="7">
        <v>9573.0</v>
      </c>
      <c r="B9574" s="8">
        <v>42257.0</v>
      </c>
      <c r="C9574" s="9" t="s">
        <v>18</v>
      </c>
      <c r="D9574" s="10" t="s">
        <v>9576</v>
      </c>
      <c r="E9574" s="9" t="str">
        <f t="shared" si="1"/>
        <v>Surco,Lima,Lima</v>
      </c>
      <c r="F9574" s="9" t="s">
        <v>15</v>
      </c>
      <c r="G9574" s="9">
        <v>20.0</v>
      </c>
      <c r="H9574" s="9">
        <f>VENTAS!$I9574-(VENTAS!$I9574*0.4)</f>
        <v>19496.4</v>
      </c>
      <c r="I9574" s="9">
        <v>32494.0</v>
      </c>
      <c r="J9574" s="9">
        <f t="shared" si="2"/>
        <v>0.18</v>
      </c>
      <c r="K9574" s="9">
        <f t="shared" si="3"/>
        <v>38342.92</v>
      </c>
      <c r="L9574" s="11" t="s">
        <v>58</v>
      </c>
      <c r="M9574" s="9" t="s">
        <v>59</v>
      </c>
      <c r="N9574" s="6"/>
      <c r="O9574" s="6"/>
    </row>
    <row r="9575" ht="17.25" customHeight="1">
      <c r="A9575" s="7">
        <v>9574.0</v>
      </c>
      <c r="B9575" s="12">
        <v>42257.0</v>
      </c>
      <c r="C9575" s="13" t="s">
        <v>13</v>
      </c>
      <c r="D9575" s="14" t="s">
        <v>9577</v>
      </c>
      <c r="E9575" s="9" t="str">
        <f t="shared" si="1"/>
        <v>Surco,Lima,Lima</v>
      </c>
      <c r="F9575" s="13" t="s">
        <v>15</v>
      </c>
      <c r="G9575" s="9">
        <v>41.0</v>
      </c>
      <c r="H9575" s="9">
        <f>VENTAS!$I9575-(VENTAS!$I9575*0.4)</f>
        <v>19785.6</v>
      </c>
      <c r="I9575" s="9">
        <v>32976.0</v>
      </c>
      <c r="J9575" s="9">
        <f t="shared" si="2"/>
        <v>0.18</v>
      </c>
      <c r="K9575" s="9">
        <f t="shared" si="3"/>
        <v>38911.68</v>
      </c>
      <c r="L9575" s="11" t="s">
        <v>58</v>
      </c>
      <c r="M9575" s="13" t="s">
        <v>96</v>
      </c>
      <c r="N9575" s="6"/>
      <c r="O9575" s="6"/>
    </row>
    <row r="9576" ht="17.25" customHeight="1">
      <c r="A9576" s="7">
        <v>9575.0</v>
      </c>
      <c r="B9576" s="8">
        <v>42257.0</v>
      </c>
      <c r="C9576" s="9" t="s">
        <v>13</v>
      </c>
      <c r="D9576" s="10" t="s">
        <v>9578</v>
      </c>
      <c r="E9576" s="9" t="str">
        <f t="shared" si="1"/>
        <v>Surco,Lima,Lima</v>
      </c>
      <c r="F9576" s="9" t="s">
        <v>15</v>
      </c>
      <c r="G9576" s="9">
        <v>39.0</v>
      </c>
      <c r="H9576" s="9">
        <f>VENTAS!$I9576-(VENTAS!$I9576*0.4)</f>
        <v>15209.4</v>
      </c>
      <c r="I9576" s="9">
        <v>25349.0</v>
      </c>
      <c r="J9576" s="9">
        <f t="shared" si="2"/>
        <v>0.18</v>
      </c>
      <c r="K9576" s="9">
        <f t="shared" si="3"/>
        <v>29911.82</v>
      </c>
      <c r="L9576" s="11" t="s">
        <v>58</v>
      </c>
      <c r="M9576" s="9" t="s">
        <v>96</v>
      </c>
      <c r="N9576" s="6"/>
      <c r="O9576" s="6"/>
    </row>
    <row r="9577" ht="17.25" customHeight="1">
      <c r="A9577" s="7">
        <v>9576.0</v>
      </c>
      <c r="B9577" s="12">
        <v>42257.0</v>
      </c>
      <c r="C9577" s="13" t="s">
        <v>13</v>
      </c>
      <c r="D9577" s="14" t="s">
        <v>9579</v>
      </c>
      <c r="E9577" s="9" t="str">
        <f t="shared" si="1"/>
        <v>Surco,Lima,Lima</v>
      </c>
      <c r="F9577" s="13" t="s">
        <v>15</v>
      </c>
      <c r="G9577" s="9">
        <v>80.0</v>
      </c>
      <c r="H9577" s="9">
        <f>VENTAS!$I9577-(VENTAS!$I9577*0.4)</f>
        <v>23443.2</v>
      </c>
      <c r="I9577" s="9">
        <v>39072.0</v>
      </c>
      <c r="J9577" s="9">
        <f t="shared" si="2"/>
        <v>0.18</v>
      </c>
      <c r="K9577" s="9">
        <f t="shared" si="3"/>
        <v>46104.96</v>
      </c>
      <c r="L9577" s="11" t="s">
        <v>58</v>
      </c>
      <c r="M9577" s="13" t="s">
        <v>96</v>
      </c>
      <c r="N9577" s="6"/>
      <c r="O9577" s="6"/>
    </row>
    <row r="9578" ht="17.25" customHeight="1">
      <c r="A9578" s="7">
        <v>9577.0</v>
      </c>
      <c r="B9578" s="8">
        <v>42257.0</v>
      </c>
      <c r="C9578" s="9" t="s">
        <v>13</v>
      </c>
      <c r="D9578" s="10" t="s">
        <v>9580</v>
      </c>
      <c r="E9578" s="9" t="str">
        <f t="shared" si="1"/>
        <v>Surco,Lima,Lima</v>
      </c>
      <c r="F9578" s="9" t="s">
        <v>15</v>
      </c>
      <c r="G9578" s="9">
        <v>90.0</v>
      </c>
      <c r="H9578" s="9">
        <f>VENTAS!$I9578-(VENTAS!$I9578*0.4)</f>
        <v>18161.4</v>
      </c>
      <c r="I9578" s="9">
        <v>30269.0</v>
      </c>
      <c r="J9578" s="9">
        <f t="shared" si="2"/>
        <v>0.18</v>
      </c>
      <c r="K9578" s="9">
        <f t="shared" si="3"/>
        <v>35717.42</v>
      </c>
      <c r="L9578" s="11" t="s">
        <v>58</v>
      </c>
      <c r="M9578" s="9" t="s">
        <v>96</v>
      </c>
      <c r="N9578" s="6"/>
      <c r="O9578" s="6"/>
    </row>
    <row r="9579" ht="17.25" customHeight="1">
      <c r="A9579" s="7">
        <v>9578.0</v>
      </c>
      <c r="B9579" s="12">
        <v>42256.0</v>
      </c>
      <c r="C9579" s="13" t="s">
        <v>25</v>
      </c>
      <c r="D9579" s="14" t="s">
        <v>9581</v>
      </c>
      <c r="E9579" s="9" t="str">
        <f t="shared" si="1"/>
        <v>Ate,Lima,Lima</v>
      </c>
      <c r="F9579" s="13" t="s">
        <v>15</v>
      </c>
      <c r="G9579" s="9">
        <v>49.0</v>
      </c>
      <c r="H9579" s="9">
        <f>VENTAS!$I9579-(VENTAS!$I9579*0.4)</f>
        <v>21556.2</v>
      </c>
      <c r="I9579" s="9">
        <v>35927.0</v>
      </c>
      <c r="J9579" s="9">
        <f t="shared" si="2"/>
        <v>0.18</v>
      </c>
      <c r="K9579" s="9">
        <f t="shared" si="3"/>
        <v>42393.86</v>
      </c>
      <c r="L9579" s="11" t="s">
        <v>20</v>
      </c>
      <c r="M9579" s="13" t="s">
        <v>44</v>
      </c>
      <c r="N9579" s="6"/>
      <c r="O9579" s="6"/>
    </row>
    <row r="9580" ht="17.25" customHeight="1">
      <c r="A9580" s="7">
        <v>9579.0</v>
      </c>
      <c r="B9580" s="8">
        <v>42256.0</v>
      </c>
      <c r="C9580" s="9" t="s">
        <v>25</v>
      </c>
      <c r="D9580" s="10" t="s">
        <v>9582</v>
      </c>
      <c r="E9580" s="9" t="str">
        <f t="shared" si="1"/>
        <v>Ate,Lima,Lima</v>
      </c>
      <c r="F9580" s="9" t="s">
        <v>15</v>
      </c>
      <c r="G9580" s="9">
        <v>18.0</v>
      </c>
      <c r="H9580" s="9">
        <f>VENTAS!$I9580-(VENTAS!$I9580*0.4)</f>
        <v>19408.8</v>
      </c>
      <c r="I9580" s="9">
        <v>32348.0</v>
      </c>
      <c r="J9580" s="9">
        <f t="shared" si="2"/>
        <v>0.18</v>
      </c>
      <c r="K9580" s="9">
        <f t="shared" si="3"/>
        <v>38170.64</v>
      </c>
      <c r="L9580" s="11" t="s">
        <v>20</v>
      </c>
      <c r="M9580" s="9" t="s">
        <v>44</v>
      </c>
      <c r="N9580" s="6"/>
      <c r="O9580" s="6"/>
    </row>
    <row r="9581" ht="17.25" customHeight="1">
      <c r="A9581" s="7">
        <v>9580.0</v>
      </c>
      <c r="B9581" s="12">
        <v>42256.0</v>
      </c>
      <c r="C9581" s="13" t="s">
        <v>25</v>
      </c>
      <c r="D9581" s="14" t="s">
        <v>9583</v>
      </c>
      <c r="E9581" s="9" t="str">
        <f t="shared" si="1"/>
        <v>Ate,Lima,Lima</v>
      </c>
      <c r="F9581" s="13" t="s">
        <v>15</v>
      </c>
      <c r="G9581" s="9">
        <v>9.0</v>
      </c>
      <c r="H9581" s="9">
        <f>VENTAS!$I9581-(VENTAS!$I9581*0.4)</f>
        <v>13195.2</v>
      </c>
      <c r="I9581" s="9">
        <v>21992.0</v>
      </c>
      <c r="J9581" s="9">
        <f t="shared" si="2"/>
        <v>0.18</v>
      </c>
      <c r="K9581" s="9">
        <f t="shared" si="3"/>
        <v>25950.56</v>
      </c>
      <c r="L9581" s="11" t="s">
        <v>20</v>
      </c>
      <c r="M9581" s="13" t="s">
        <v>44</v>
      </c>
      <c r="N9581" s="6"/>
      <c r="O9581" s="6"/>
    </row>
    <row r="9582" ht="17.25" customHeight="1">
      <c r="A9582" s="7">
        <v>9581.0</v>
      </c>
      <c r="B9582" s="8">
        <v>42256.0</v>
      </c>
      <c r="C9582" s="9" t="s">
        <v>25</v>
      </c>
      <c r="D9582" s="10" t="s">
        <v>9584</v>
      </c>
      <c r="E9582" s="9" t="str">
        <f t="shared" si="1"/>
        <v>Ate,Lima,Lima</v>
      </c>
      <c r="F9582" s="9" t="s">
        <v>15</v>
      </c>
      <c r="G9582" s="9">
        <v>92.0</v>
      </c>
      <c r="H9582" s="9">
        <f>VENTAS!$I9582-(VENTAS!$I9582*0.4)</f>
        <v>16978.8</v>
      </c>
      <c r="I9582" s="9">
        <v>28298.0</v>
      </c>
      <c r="J9582" s="9">
        <f t="shared" si="2"/>
        <v>0.18</v>
      </c>
      <c r="K9582" s="9">
        <f t="shared" si="3"/>
        <v>33391.64</v>
      </c>
      <c r="L9582" s="11" t="s">
        <v>20</v>
      </c>
      <c r="M9582" s="9" t="s">
        <v>44</v>
      </c>
      <c r="N9582" s="6"/>
      <c r="O9582" s="6"/>
    </row>
    <row r="9583" ht="17.25" customHeight="1">
      <c r="A9583" s="7">
        <v>9582.0</v>
      </c>
      <c r="B9583" s="12">
        <v>42256.0</v>
      </c>
      <c r="C9583" s="13" t="s">
        <v>52</v>
      </c>
      <c r="D9583" s="14" t="s">
        <v>9585</v>
      </c>
      <c r="E9583" s="9" t="str">
        <f t="shared" si="1"/>
        <v>Ate,Lima,Lima</v>
      </c>
      <c r="F9583" s="13" t="s">
        <v>34</v>
      </c>
      <c r="G9583" s="9">
        <v>122.0</v>
      </c>
      <c r="H9583" s="9">
        <f>VENTAS!$I9583-(VENTAS!$I9583*0.4)</f>
        <v>18736.2</v>
      </c>
      <c r="I9583" s="9">
        <v>31227.0</v>
      </c>
      <c r="J9583" s="9">
        <f t="shared" si="2"/>
        <v>0.18</v>
      </c>
      <c r="K9583" s="9">
        <f t="shared" si="3"/>
        <v>36847.86</v>
      </c>
      <c r="L9583" s="11" t="s">
        <v>20</v>
      </c>
      <c r="M9583" s="13" t="s">
        <v>44</v>
      </c>
      <c r="N9583" s="6"/>
      <c r="O9583" s="6"/>
    </row>
    <row r="9584" ht="17.25" customHeight="1">
      <c r="A9584" s="7">
        <v>9583.0</v>
      </c>
      <c r="B9584" s="8">
        <v>42256.0</v>
      </c>
      <c r="C9584" s="9" t="s">
        <v>52</v>
      </c>
      <c r="D9584" s="10" t="s">
        <v>9586</v>
      </c>
      <c r="E9584" s="9" t="str">
        <f t="shared" si="1"/>
        <v>Ate,Lima,Lima</v>
      </c>
      <c r="F9584" s="9" t="s">
        <v>34</v>
      </c>
      <c r="G9584" s="9">
        <v>62.0</v>
      </c>
      <c r="H9584" s="9">
        <f>VENTAS!$I9584-(VENTAS!$I9584*0.4)</f>
        <v>12006</v>
      </c>
      <c r="I9584" s="9">
        <v>20010.0</v>
      </c>
      <c r="J9584" s="9">
        <f t="shared" si="2"/>
        <v>0.18</v>
      </c>
      <c r="K9584" s="9">
        <f t="shared" si="3"/>
        <v>23611.8</v>
      </c>
      <c r="L9584" s="11" t="s">
        <v>20</v>
      </c>
      <c r="M9584" s="9" t="s">
        <v>44</v>
      </c>
      <c r="N9584" s="6"/>
      <c r="O9584" s="6"/>
    </row>
    <row r="9585" ht="17.25" customHeight="1">
      <c r="A9585" s="7">
        <v>9584.0</v>
      </c>
      <c r="B9585" s="12">
        <v>42256.0</v>
      </c>
      <c r="C9585" s="13" t="s">
        <v>52</v>
      </c>
      <c r="D9585" s="14" t="s">
        <v>9587</v>
      </c>
      <c r="E9585" s="9" t="str">
        <f t="shared" si="1"/>
        <v>Ate,Lima,Lima</v>
      </c>
      <c r="F9585" s="13" t="s">
        <v>34</v>
      </c>
      <c r="G9585" s="9">
        <v>113.0</v>
      </c>
      <c r="H9585" s="9">
        <f>VENTAS!$I9585-(VENTAS!$I9585*0.4)</f>
        <v>22183.2</v>
      </c>
      <c r="I9585" s="9">
        <v>36972.0</v>
      </c>
      <c r="J9585" s="9">
        <f t="shared" si="2"/>
        <v>0.18</v>
      </c>
      <c r="K9585" s="9">
        <f t="shared" si="3"/>
        <v>43626.96</v>
      </c>
      <c r="L9585" s="11" t="s">
        <v>20</v>
      </c>
      <c r="M9585" s="13" t="s">
        <v>44</v>
      </c>
      <c r="N9585" s="6"/>
      <c r="O9585" s="6"/>
    </row>
    <row r="9586" ht="17.25" customHeight="1">
      <c r="A9586" s="7">
        <v>9585.0</v>
      </c>
      <c r="B9586" s="8">
        <v>42256.0</v>
      </c>
      <c r="C9586" s="9" t="s">
        <v>52</v>
      </c>
      <c r="D9586" s="10" t="s">
        <v>9588</v>
      </c>
      <c r="E9586" s="9" t="str">
        <f t="shared" si="1"/>
        <v>Ate,Lima,Lima</v>
      </c>
      <c r="F9586" s="9" t="s">
        <v>34</v>
      </c>
      <c r="G9586" s="9">
        <v>60.0</v>
      </c>
      <c r="H9586" s="9">
        <f>VENTAS!$I9586-(VENTAS!$I9586*0.4)</f>
        <v>12628.2</v>
      </c>
      <c r="I9586" s="9">
        <v>21047.0</v>
      </c>
      <c r="J9586" s="9">
        <f t="shared" si="2"/>
        <v>0.18</v>
      </c>
      <c r="K9586" s="9">
        <f t="shared" si="3"/>
        <v>24835.46</v>
      </c>
      <c r="L9586" s="11" t="s">
        <v>20</v>
      </c>
      <c r="M9586" s="9" t="s">
        <v>44</v>
      </c>
      <c r="N9586" s="6"/>
      <c r="O9586" s="6"/>
    </row>
    <row r="9587" ht="17.25" customHeight="1">
      <c r="A9587" s="7">
        <v>9586.0</v>
      </c>
      <c r="B9587" s="12">
        <v>42256.0</v>
      </c>
      <c r="C9587" s="13" t="s">
        <v>52</v>
      </c>
      <c r="D9587" s="14" t="s">
        <v>9589</v>
      </c>
      <c r="E9587" s="9" t="str">
        <f t="shared" si="1"/>
        <v>Surco,Lima,Lima</v>
      </c>
      <c r="F9587" s="13" t="s">
        <v>15</v>
      </c>
      <c r="G9587" s="9">
        <v>15.0</v>
      </c>
      <c r="H9587" s="9">
        <f>VENTAS!$I9587-(VENTAS!$I9587*0.4)</f>
        <v>23476.2</v>
      </c>
      <c r="I9587" s="9">
        <v>39127.0</v>
      </c>
      <c r="J9587" s="9">
        <f t="shared" si="2"/>
        <v>0.18</v>
      </c>
      <c r="K9587" s="9">
        <f t="shared" si="3"/>
        <v>46169.86</v>
      </c>
      <c r="L9587" s="11" t="s">
        <v>58</v>
      </c>
      <c r="M9587" s="13" t="s">
        <v>69</v>
      </c>
      <c r="N9587" s="6"/>
      <c r="O9587" s="6"/>
    </row>
    <row r="9588" ht="17.25" customHeight="1">
      <c r="A9588" s="7">
        <v>9587.0</v>
      </c>
      <c r="B9588" s="8">
        <v>42256.0</v>
      </c>
      <c r="C9588" s="9" t="s">
        <v>52</v>
      </c>
      <c r="D9588" s="10" t="s">
        <v>9590</v>
      </c>
      <c r="E9588" s="9" t="str">
        <f t="shared" si="1"/>
        <v>Surco,Lima,Lima</v>
      </c>
      <c r="F9588" s="9" t="s">
        <v>15</v>
      </c>
      <c r="G9588" s="9">
        <v>18.0</v>
      </c>
      <c r="H9588" s="9">
        <f>VENTAS!$I9588-(VENTAS!$I9588*0.4)</f>
        <v>18294.6</v>
      </c>
      <c r="I9588" s="9">
        <v>30491.0</v>
      </c>
      <c r="J9588" s="9">
        <f t="shared" si="2"/>
        <v>0.18</v>
      </c>
      <c r="K9588" s="9">
        <f t="shared" si="3"/>
        <v>35979.38</v>
      </c>
      <c r="L9588" s="11" t="s">
        <v>58</v>
      </c>
      <c r="M9588" s="9" t="s">
        <v>69</v>
      </c>
      <c r="N9588" s="6"/>
      <c r="O9588" s="6"/>
    </row>
    <row r="9589" ht="17.25" customHeight="1">
      <c r="A9589" s="7">
        <v>9588.0</v>
      </c>
      <c r="B9589" s="12">
        <v>42256.0</v>
      </c>
      <c r="C9589" s="13" t="s">
        <v>52</v>
      </c>
      <c r="D9589" s="14" t="s">
        <v>9591</v>
      </c>
      <c r="E9589" s="9" t="str">
        <f t="shared" si="1"/>
        <v>Surco,Lima,Lima</v>
      </c>
      <c r="F9589" s="13" t="s">
        <v>15</v>
      </c>
      <c r="G9589" s="9">
        <v>160.0</v>
      </c>
      <c r="H9589" s="9">
        <f>VENTAS!$I9589-(VENTAS!$I9589*0.4)</f>
        <v>23540.4</v>
      </c>
      <c r="I9589" s="9">
        <v>39234.0</v>
      </c>
      <c r="J9589" s="9">
        <f t="shared" si="2"/>
        <v>0.18</v>
      </c>
      <c r="K9589" s="9">
        <f t="shared" si="3"/>
        <v>46296.12</v>
      </c>
      <c r="L9589" s="11" t="s">
        <v>58</v>
      </c>
      <c r="M9589" s="13" t="s">
        <v>69</v>
      </c>
      <c r="N9589" s="6"/>
      <c r="O9589" s="6"/>
    </row>
    <row r="9590" ht="17.25" customHeight="1">
      <c r="A9590" s="7">
        <v>9589.0</v>
      </c>
      <c r="B9590" s="8">
        <v>42256.0</v>
      </c>
      <c r="C9590" s="9" t="s">
        <v>52</v>
      </c>
      <c r="D9590" s="10" t="s">
        <v>9592</v>
      </c>
      <c r="E9590" s="9" t="str">
        <f t="shared" si="1"/>
        <v>Surco,Lima,Lima</v>
      </c>
      <c r="F9590" s="9" t="s">
        <v>15</v>
      </c>
      <c r="G9590" s="9">
        <v>143.0</v>
      </c>
      <c r="H9590" s="9">
        <f>VENTAS!$I9590-(VENTAS!$I9590*0.4)</f>
        <v>20771.4</v>
      </c>
      <c r="I9590" s="9">
        <v>34619.0</v>
      </c>
      <c r="J9590" s="9">
        <f t="shared" si="2"/>
        <v>0.18</v>
      </c>
      <c r="K9590" s="9">
        <f t="shared" si="3"/>
        <v>40850.42</v>
      </c>
      <c r="L9590" s="11" t="s">
        <v>58</v>
      </c>
      <c r="M9590" s="9" t="s">
        <v>69</v>
      </c>
      <c r="N9590" s="6"/>
      <c r="O9590" s="6"/>
    </row>
    <row r="9591" ht="17.25" customHeight="1">
      <c r="A9591" s="7">
        <v>9590.0</v>
      </c>
      <c r="B9591" s="12">
        <v>42256.0</v>
      </c>
      <c r="C9591" s="13" t="s">
        <v>13</v>
      </c>
      <c r="D9591" s="14" t="s">
        <v>9593</v>
      </c>
      <c r="E9591" s="9" t="str">
        <f t="shared" si="1"/>
        <v>Surco,Lima,Lima</v>
      </c>
      <c r="F9591" s="13" t="s">
        <v>15</v>
      </c>
      <c r="G9591" s="9">
        <v>133.0</v>
      </c>
      <c r="H9591" s="9">
        <f>VENTAS!$I9591-(VENTAS!$I9591*0.4)</f>
        <v>13751.4</v>
      </c>
      <c r="I9591" s="9">
        <v>22919.0</v>
      </c>
      <c r="J9591" s="9">
        <f t="shared" si="2"/>
        <v>0.18</v>
      </c>
      <c r="K9591" s="9">
        <f t="shared" si="3"/>
        <v>27044.42</v>
      </c>
      <c r="L9591" s="11" t="s">
        <v>58</v>
      </c>
      <c r="M9591" s="13" t="s">
        <v>130</v>
      </c>
      <c r="N9591" s="6"/>
      <c r="O9591" s="6"/>
    </row>
    <row r="9592" ht="17.25" customHeight="1">
      <c r="A9592" s="7">
        <v>9591.0</v>
      </c>
      <c r="B9592" s="8">
        <v>42256.0</v>
      </c>
      <c r="C9592" s="9" t="s">
        <v>13</v>
      </c>
      <c r="D9592" s="10" t="s">
        <v>9594</v>
      </c>
      <c r="E9592" s="9" t="str">
        <f t="shared" si="1"/>
        <v>Surco,Lima,Lima</v>
      </c>
      <c r="F9592" s="9" t="s">
        <v>15</v>
      </c>
      <c r="G9592" s="9">
        <v>144.0</v>
      </c>
      <c r="H9592" s="9">
        <f>VENTAS!$I9592-(VENTAS!$I9592*0.4)</f>
        <v>16857</v>
      </c>
      <c r="I9592" s="9">
        <v>28095.0</v>
      </c>
      <c r="J9592" s="9">
        <f t="shared" si="2"/>
        <v>0.18</v>
      </c>
      <c r="K9592" s="9">
        <f t="shared" si="3"/>
        <v>33152.1</v>
      </c>
      <c r="L9592" s="11" t="s">
        <v>58</v>
      </c>
      <c r="M9592" s="9" t="s">
        <v>130</v>
      </c>
      <c r="N9592" s="6"/>
      <c r="O9592" s="6"/>
    </row>
    <row r="9593" ht="17.25" customHeight="1">
      <c r="A9593" s="7">
        <v>9592.0</v>
      </c>
      <c r="B9593" s="12">
        <v>42256.0</v>
      </c>
      <c r="C9593" s="13" t="s">
        <v>13</v>
      </c>
      <c r="D9593" s="14" t="s">
        <v>9595</v>
      </c>
      <c r="E9593" s="9" t="str">
        <f t="shared" si="1"/>
        <v>Surco,Lima,Lima</v>
      </c>
      <c r="F9593" s="13" t="s">
        <v>15</v>
      </c>
      <c r="G9593" s="9">
        <v>129.0</v>
      </c>
      <c r="H9593" s="9">
        <f>VENTAS!$I9593-(VENTAS!$I9593*0.4)</f>
        <v>11524.2</v>
      </c>
      <c r="I9593" s="9">
        <v>19207.0</v>
      </c>
      <c r="J9593" s="9">
        <f t="shared" si="2"/>
        <v>0.18</v>
      </c>
      <c r="K9593" s="9">
        <f t="shared" si="3"/>
        <v>22664.26</v>
      </c>
      <c r="L9593" s="11" t="s">
        <v>58</v>
      </c>
      <c r="M9593" s="13" t="s">
        <v>130</v>
      </c>
      <c r="N9593" s="6"/>
      <c r="O9593" s="6"/>
    </row>
    <row r="9594" ht="17.25" customHeight="1">
      <c r="A9594" s="7">
        <v>9593.0</v>
      </c>
      <c r="B9594" s="8">
        <v>42256.0</v>
      </c>
      <c r="C9594" s="9" t="s">
        <v>13</v>
      </c>
      <c r="D9594" s="10" t="s">
        <v>9596</v>
      </c>
      <c r="E9594" s="9" t="str">
        <f t="shared" si="1"/>
        <v>Surco,Lima,Lima</v>
      </c>
      <c r="F9594" s="9" t="s">
        <v>15</v>
      </c>
      <c r="G9594" s="9">
        <v>16.0</v>
      </c>
      <c r="H9594" s="9">
        <f>VENTAS!$I9594-(VENTAS!$I9594*0.4)</f>
        <v>22617</v>
      </c>
      <c r="I9594" s="9">
        <v>37695.0</v>
      </c>
      <c r="J9594" s="9">
        <f t="shared" si="2"/>
        <v>0.18</v>
      </c>
      <c r="K9594" s="9">
        <f t="shared" si="3"/>
        <v>44480.1</v>
      </c>
      <c r="L9594" s="11" t="s">
        <v>58</v>
      </c>
      <c r="M9594" s="9" t="s">
        <v>130</v>
      </c>
      <c r="N9594" s="6"/>
      <c r="O9594" s="6"/>
    </row>
    <row r="9595" ht="17.25" customHeight="1">
      <c r="A9595" s="7">
        <v>9594.0</v>
      </c>
      <c r="B9595" s="12">
        <v>42255.0</v>
      </c>
      <c r="C9595" s="13" t="s">
        <v>32</v>
      </c>
      <c r="D9595" s="14" t="s">
        <v>9597</v>
      </c>
      <c r="E9595" s="9" t="str">
        <f t="shared" si="1"/>
        <v>Surco,Lima,Lima</v>
      </c>
      <c r="F9595" s="13" t="s">
        <v>15</v>
      </c>
      <c r="G9595" s="9">
        <v>18.0</v>
      </c>
      <c r="H9595" s="9">
        <f>VENTAS!$I9595-(VENTAS!$I9595*0.4)</f>
        <v>16835.4</v>
      </c>
      <c r="I9595" s="9">
        <v>28059.0</v>
      </c>
      <c r="J9595" s="9">
        <f t="shared" si="2"/>
        <v>0.18</v>
      </c>
      <c r="K9595" s="9">
        <f t="shared" si="3"/>
        <v>33109.62</v>
      </c>
      <c r="L9595" s="11" t="s">
        <v>58</v>
      </c>
      <c r="M9595" s="13" t="s">
        <v>69</v>
      </c>
      <c r="N9595" s="6"/>
      <c r="O9595" s="6"/>
    </row>
    <row r="9596" ht="17.25" customHeight="1">
      <c r="A9596" s="7">
        <v>9595.0</v>
      </c>
      <c r="B9596" s="8">
        <v>42255.0</v>
      </c>
      <c r="C9596" s="9" t="s">
        <v>32</v>
      </c>
      <c r="D9596" s="10" t="s">
        <v>9598</v>
      </c>
      <c r="E9596" s="9" t="str">
        <f t="shared" si="1"/>
        <v>Surco,Lima,Lima</v>
      </c>
      <c r="F9596" s="9" t="s">
        <v>15</v>
      </c>
      <c r="G9596" s="9">
        <v>3.0</v>
      </c>
      <c r="H9596" s="9">
        <f>VENTAS!$I9596-(VENTAS!$I9596*0.4)</f>
        <v>22425</v>
      </c>
      <c r="I9596" s="9">
        <v>37375.0</v>
      </c>
      <c r="J9596" s="9">
        <f t="shared" si="2"/>
        <v>0.18</v>
      </c>
      <c r="K9596" s="9">
        <f t="shared" si="3"/>
        <v>44102.5</v>
      </c>
      <c r="L9596" s="11" t="s">
        <v>58</v>
      </c>
      <c r="M9596" s="9" t="s">
        <v>69</v>
      </c>
      <c r="N9596" s="6"/>
      <c r="O9596" s="6"/>
    </row>
    <row r="9597" ht="17.25" customHeight="1">
      <c r="A9597" s="7">
        <v>9596.0</v>
      </c>
      <c r="B9597" s="12">
        <v>42255.0</v>
      </c>
      <c r="C9597" s="13" t="s">
        <v>32</v>
      </c>
      <c r="D9597" s="14" t="s">
        <v>9599</v>
      </c>
      <c r="E9597" s="9" t="str">
        <f t="shared" si="1"/>
        <v>Surco,Lima,Lima</v>
      </c>
      <c r="F9597" s="13" t="s">
        <v>15</v>
      </c>
      <c r="G9597" s="9">
        <v>4.0</v>
      </c>
      <c r="H9597" s="9">
        <f>VENTAS!$I9597-(VENTAS!$I9597*0.4)</f>
        <v>17657.4</v>
      </c>
      <c r="I9597" s="9">
        <v>29429.0</v>
      </c>
      <c r="J9597" s="9">
        <f t="shared" si="2"/>
        <v>0.18</v>
      </c>
      <c r="K9597" s="9">
        <f t="shared" si="3"/>
        <v>34726.22</v>
      </c>
      <c r="L9597" s="11" t="s">
        <v>58</v>
      </c>
      <c r="M9597" s="13" t="s">
        <v>69</v>
      </c>
      <c r="N9597" s="6"/>
      <c r="O9597" s="6"/>
    </row>
    <row r="9598" ht="17.25" customHeight="1">
      <c r="A9598" s="7">
        <v>9597.0</v>
      </c>
      <c r="B9598" s="8">
        <v>42255.0</v>
      </c>
      <c r="C9598" s="9" t="s">
        <v>32</v>
      </c>
      <c r="D9598" s="10" t="s">
        <v>9600</v>
      </c>
      <c r="E9598" s="9" t="str">
        <f t="shared" si="1"/>
        <v>Surco,Lima,Lima</v>
      </c>
      <c r="F9598" s="9" t="s">
        <v>15</v>
      </c>
      <c r="G9598" s="9">
        <v>58.0</v>
      </c>
      <c r="H9598" s="9">
        <f>VENTAS!$I9598-(VENTAS!$I9598*0.4)</f>
        <v>16510.8</v>
      </c>
      <c r="I9598" s="9">
        <v>27518.0</v>
      </c>
      <c r="J9598" s="9">
        <f t="shared" si="2"/>
        <v>0.18</v>
      </c>
      <c r="K9598" s="9">
        <f t="shared" si="3"/>
        <v>32471.24</v>
      </c>
      <c r="L9598" s="11" t="s">
        <v>58</v>
      </c>
      <c r="M9598" s="9" t="s">
        <v>69</v>
      </c>
      <c r="N9598" s="6"/>
      <c r="O9598" s="6"/>
    </row>
    <row r="9599" ht="17.25" customHeight="1">
      <c r="A9599" s="7">
        <v>9598.0</v>
      </c>
      <c r="B9599" s="12">
        <v>42255.0</v>
      </c>
      <c r="C9599" s="13" t="s">
        <v>25</v>
      </c>
      <c r="D9599" s="14" t="s">
        <v>9601</v>
      </c>
      <c r="E9599" s="9" t="str">
        <f t="shared" si="1"/>
        <v>Surco,Lima,Lima</v>
      </c>
      <c r="F9599" s="13" t="s">
        <v>15</v>
      </c>
      <c r="G9599" s="9">
        <v>119.0</v>
      </c>
      <c r="H9599" s="9">
        <f>VENTAS!$I9599-(VENTAS!$I9599*0.4)</f>
        <v>21444</v>
      </c>
      <c r="I9599" s="9">
        <v>35740.0</v>
      </c>
      <c r="J9599" s="9">
        <f t="shared" si="2"/>
        <v>0.18</v>
      </c>
      <c r="K9599" s="9">
        <f t="shared" si="3"/>
        <v>42173.2</v>
      </c>
      <c r="L9599" s="11" t="s">
        <v>58</v>
      </c>
      <c r="M9599" s="13" t="s">
        <v>106</v>
      </c>
      <c r="N9599" s="6"/>
      <c r="O9599" s="6"/>
    </row>
    <row r="9600" ht="17.25" customHeight="1">
      <c r="A9600" s="7">
        <v>9599.0</v>
      </c>
      <c r="B9600" s="8">
        <v>42255.0</v>
      </c>
      <c r="C9600" s="9" t="s">
        <v>25</v>
      </c>
      <c r="D9600" s="10" t="s">
        <v>9602</v>
      </c>
      <c r="E9600" s="9" t="str">
        <f t="shared" si="1"/>
        <v>Surco,Lima,Lima</v>
      </c>
      <c r="F9600" s="9" t="s">
        <v>15</v>
      </c>
      <c r="G9600" s="9">
        <v>112.0</v>
      </c>
      <c r="H9600" s="9">
        <f>VENTAS!$I9600-(VENTAS!$I9600*0.4)</f>
        <v>13623.6</v>
      </c>
      <c r="I9600" s="9">
        <v>22706.0</v>
      </c>
      <c r="J9600" s="9">
        <f t="shared" si="2"/>
        <v>0.18</v>
      </c>
      <c r="K9600" s="9">
        <f t="shared" si="3"/>
        <v>26793.08</v>
      </c>
      <c r="L9600" s="11" t="s">
        <v>58</v>
      </c>
      <c r="M9600" s="9" t="s">
        <v>106</v>
      </c>
      <c r="N9600" s="6"/>
      <c r="O9600" s="6"/>
    </row>
    <row r="9601" ht="17.25" customHeight="1">
      <c r="A9601" s="7">
        <v>9600.0</v>
      </c>
      <c r="B9601" s="12">
        <v>42255.0</v>
      </c>
      <c r="C9601" s="13" t="s">
        <v>25</v>
      </c>
      <c r="D9601" s="14" t="s">
        <v>9603</v>
      </c>
      <c r="E9601" s="9" t="str">
        <f t="shared" si="1"/>
        <v>Surco,Lima,Lima</v>
      </c>
      <c r="F9601" s="13" t="s">
        <v>15</v>
      </c>
      <c r="G9601" s="9">
        <v>98.0</v>
      </c>
      <c r="H9601" s="9">
        <f>VENTAS!$I9601-(VENTAS!$I9601*0.4)</f>
        <v>17701.8</v>
      </c>
      <c r="I9601" s="9">
        <v>29503.0</v>
      </c>
      <c r="J9601" s="9">
        <f t="shared" si="2"/>
        <v>0.18</v>
      </c>
      <c r="K9601" s="9">
        <f t="shared" si="3"/>
        <v>34813.54</v>
      </c>
      <c r="L9601" s="11" t="s">
        <v>58</v>
      </c>
      <c r="M9601" s="13" t="s">
        <v>106</v>
      </c>
      <c r="N9601" s="6"/>
      <c r="O9601" s="6"/>
    </row>
    <row r="9602" ht="17.25" customHeight="1">
      <c r="A9602" s="7">
        <v>9601.0</v>
      </c>
      <c r="B9602" s="8">
        <v>42255.0</v>
      </c>
      <c r="C9602" s="9" t="s">
        <v>63</v>
      </c>
      <c r="D9602" s="10" t="s">
        <v>9604</v>
      </c>
      <c r="E9602" s="9" t="str">
        <f t="shared" si="1"/>
        <v>Surco,Lima,Lima</v>
      </c>
      <c r="F9602" s="9" t="s">
        <v>15</v>
      </c>
      <c r="G9602" s="9">
        <v>58.0</v>
      </c>
      <c r="H9602" s="9">
        <f>VENTAS!$I9602-(VENTAS!$I9602*0.4)</f>
        <v>18322.2</v>
      </c>
      <c r="I9602" s="9">
        <v>30537.0</v>
      </c>
      <c r="J9602" s="9">
        <f t="shared" si="2"/>
        <v>0.18</v>
      </c>
      <c r="K9602" s="9">
        <f t="shared" si="3"/>
        <v>36033.66</v>
      </c>
      <c r="L9602" s="11" t="s">
        <v>58</v>
      </c>
      <c r="M9602" s="9" t="s">
        <v>69</v>
      </c>
      <c r="N9602" s="6"/>
      <c r="O9602" s="6"/>
    </row>
    <row r="9603" ht="17.25" customHeight="1">
      <c r="A9603" s="7">
        <v>9602.0</v>
      </c>
      <c r="B9603" s="12">
        <v>42255.0</v>
      </c>
      <c r="C9603" s="13" t="s">
        <v>63</v>
      </c>
      <c r="D9603" s="14" t="s">
        <v>9605</v>
      </c>
      <c r="E9603" s="9" t="str">
        <f t="shared" si="1"/>
        <v>Surco,Lima,Lima</v>
      </c>
      <c r="F9603" s="13" t="s">
        <v>15</v>
      </c>
      <c r="G9603" s="9">
        <v>139.0</v>
      </c>
      <c r="H9603" s="9">
        <f>VENTAS!$I9603-(VENTAS!$I9603*0.4)</f>
        <v>12257.4</v>
      </c>
      <c r="I9603" s="9">
        <v>20429.0</v>
      </c>
      <c r="J9603" s="9">
        <f t="shared" si="2"/>
        <v>0.18</v>
      </c>
      <c r="K9603" s="9">
        <f t="shared" si="3"/>
        <v>24106.22</v>
      </c>
      <c r="L9603" s="11" t="s">
        <v>58</v>
      </c>
      <c r="M9603" s="13" t="s">
        <v>69</v>
      </c>
      <c r="N9603" s="6"/>
      <c r="O9603" s="6"/>
    </row>
    <row r="9604" ht="17.25" customHeight="1">
      <c r="A9604" s="7">
        <v>9603.0</v>
      </c>
      <c r="B9604" s="8">
        <v>42255.0</v>
      </c>
      <c r="C9604" s="9" t="s">
        <v>63</v>
      </c>
      <c r="D9604" s="10" t="s">
        <v>9606</v>
      </c>
      <c r="E9604" s="9" t="str">
        <f t="shared" si="1"/>
        <v>Surco,Lima,Lima</v>
      </c>
      <c r="F9604" s="9" t="s">
        <v>15</v>
      </c>
      <c r="G9604" s="9">
        <v>147.0</v>
      </c>
      <c r="H9604" s="9">
        <f>VENTAS!$I9604-(VENTAS!$I9604*0.4)</f>
        <v>19981.2</v>
      </c>
      <c r="I9604" s="9">
        <v>33302.0</v>
      </c>
      <c r="J9604" s="9">
        <f t="shared" si="2"/>
        <v>0.18</v>
      </c>
      <c r="K9604" s="9">
        <f t="shared" si="3"/>
        <v>39296.36</v>
      </c>
      <c r="L9604" s="11" t="s">
        <v>58</v>
      </c>
      <c r="M9604" s="9" t="s">
        <v>69</v>
      </c>
      <c r="N9604" s="6"/>
      <c r="O9604" s="6"/>
    </row>
    <row r="9605" ht="17.25" customHeight="1">
      <c r="A9605" s="7">
        <v>9604.0</v>
      </c>
      <c r="B9605" s="12">
        <v>42254.0</v>
      </c>
      <c r="C9605" s="13" t="s">
        <v>56</v>
      </c>
      <c r="D9605" s="14" t="s">
        <v>9607</v>
      </c>
      <c r="E9605" s="9" t="str">
        <f t="shared" si="1"/>
        <v>Surco,Lima,Lima</v>
      </c>
      <c r="F9605" s="13" t="s">
        <v>15</v>
      </c>
      <c r="G9605" s="9">
        <v>118.0</v>
      </c>
      <c r="H9605" s="9">
        <f>VENTAS!$I9605-(VENTAS!$I9605*0.4)</f>
        <v>12329.4</v>
      </c>
      <c r="I9605" s="9">
        <v>20549.0</v>
      </c>
      <c r="J9605" s="9">
        <f t="shared" si="2"/>
        <v>0.18</v>
      </c>
      <c r="K9605" s="9">
        <f t="shared" si="3"/>
        <v>24247.82</v>
      </c>
      <c r="L9605" s="11" t="s">
        <v>58</v>
      </c>
      <c r="M9605" s="13" t="s">
        <v>91</v>
      </c>
      <c r="N9605" s="6"/>
      <c r="O9605" s="6"/>
    </row>
    <row r="9606" ht="17.25" customHeight="1">
      <c r="A9606" s="7">
        <v>9605.0</v>
      </c>
      <c r="B9606" s="8">
        <v>42254.0</v>
      </c>
      <c r="C9606" s="9" t="s">
        <v>56</v>
      </c>
      <c r="D9606" s="10" t="s">
        <v>9608</v>
      </c>
      <c r="E9606" s="9" t="str">
        <f t="shared" si="1"/>
        <v>Surco,Lima,Lima</v>
      </c>
      <c r="F9606" s="9" t="s">
        <v>15</v>
      </c>
      <c r="G9606" s="9">
        <v>93.0</v>
      </c>
      <c r="H9606" s="9">
        <f>VENTAS!$I9606-(VENTAS!$I9606*0.4)</f>
        <v>12564.6</v>
      </c>
      <c r="I9606" s="9">
        <v>20941.0</v>
      </c>
      <c r="J9606" s="9">
        <f t="shared" si="2"/>
        <v>0.18</v>
      </c>
      <c r="K9606" s="9">
        <f t="shared" si="3"/>
        <v>24710.38</v>
      </c>
      <c r="L9606" s="11" t="s">
        <v>58</v>
      </c>
      <c r="M9606" s="9" t="s">
        <v>91</v>
      </c>
      <c r="N9606" s="6"/>
      <c r="O9606" s="6"/>
    </row>
    <row r="9607" ht="17.25" customHeight="1">
      <c r="A9607" s="7">
        <v>9606.0</v>
      </c>
      <c r="B9607" s="12">
        <v>42254.0</v>
      </c>
      <c r="C9607" s="13" t="s">
        <v>56</v>
      </c>
      <c r="D9607" s="14" t="s">
        <v>9609</v>
      </c>
      <c r="E9607" s="9" t="str">
        <f t="shared" si="1"/>
        <v>Surco,Lima,Lima</v>
      </c>
      <c r="F9607" s="13" t="s">
        <v>15</v>
      </c>
      <c r="G9607" s="9">
        <v>103.0</v>
      </c>
      <c r="H9607" s="9">
        <f>VENTAS!$I9607-(VENTAS!$I9607*0.4)</f>
        <v>14275.2</v>
      </c>
      <c r="I9607" s="9">
        <v>23792.0</v>
      </c>
      <c r="J9607" s="9">
        <f t="shared" si="2"/>
        <v>0.18</v>
      </c>
      <c r="K9607" s="9">
        <f t="shared" si="3"/>
        <v>28074.56</v>
      </c>
      <c r="L9607" s="11" t="s">
        <v>58</v>
      </c>
      <c r="M9607" s="13" t="s">
        <v>91</v>
      </c>
      <c r="N9607" s="6"/>
      <c r="O9607" s="6"/>
    </row>
    <row r="9608" ht="17.25" customHeight="1">
      <c r="A9608" s="7">
        <v>9607.0</v>
      </c>
      <c r="B9608" s="8">
        <v>42254.0</v>
      </c>
      <c r="C9608" s="9" t="s">
        <v>56</v>
      </c>
      <c r="D9608" s="10" t="s">
        <v>9610</v>
      </c>
      <c r="E9608" s="9" t="str">
        <f t="shared" si="1"/>
        <v>Surco,Lima,Lima</v>
      </c>
      <c r="F9608" s="9" t="s">
        <v>15</v>
      </c>
      <c r="G9608" s="9">
        <v>19.0</v>
      </c>
      <c r="H9608" s="9">
        <f>VENTAS!$I9608-(VENTAS!$I9608*0.4)</f>
        <v>22629</v>
      </c>
      <c r="I9608" s="9">
        <v>37715.0</v>
      </c>
      <c r="J9608" s="9">
        <f t="shared" si="2"/>
        <v>0.18</v>
      </c>
      <c r="K9608" s="9">
        <f t="shared" si="3"/>
        <v>44503.7</v>
      </c>
      <c r="L9608" s="11" t="s">
        <v>58</v>
      </c>
      <c r="M9608" s="9" t="s">
        <v>91</v>
      </c>
      <c r="N9608" s="6"/>
      <c r="O9608" s="6"/>
    </row>
    <row r="9609" ht="17.25" customHeight="1">
      <c r="A9609" s="7">
        <v>9608.0</v>
      </c>
      <c r="B9609" s="12">
        <v>42254.0</v>
      </c>
      <c r="C9609" s="13" t="s">
        <v>52</v>
      </c>
      <c r="D9609" s="14" t="s">
        <v>9611</v>
      </c>
      <c r="E9609" s="9" t="str">
        <f t="shared" si="1"/>
        <v>La Molina,Lima, Lima</v>
      </c>
      <c r="F9609" s="13" t="s">
        <v>15</v>
      </c>
      <c r="G9609" s="9">
        <v>87.0</v>
      </c>
      <c r="H9609" s="9">
        <f>VENTAS!$I9609-(VENTAS!$I9609*0.4)</f>
        <v>16130.4</v>
      </c>
      <c r="I9609" s="9">
        <v>26884.0</v>
      </c>
      <c r="J9609" s="9">
        <f t="shared" si="2"/>
        <v>0.18</v>
      </c>
      <c r="K9609" s="9">
        <f t="shared" si="3"/>
        <v>31723.12</v>
      </c>
      <c r="L9609" s="11" t="s">
        <v>27</v>
      </c>
      <c r="M9609" s="13" t="s">
        <v>28</v>
      </c>
      <c r="N9609" s="6"/>
      <c r="O9609" s="6"/>
    </row>
    <row r="9610" ht="17.25" customHeight="1">
      <c r="A9610" s="7">
        <v>9609.0</v>
      </c>
      <c r="B9610" s="8">
        <v>42254.0</v>
      </c>
      <c r="C9610" s="9" t="s">
        <v>52</v>
      </c>
      <c r="D9610" s="10" t="s">
        <v>9612</v>
      </c>
      <c r="E9610" s="9" t="str">
        <f t="shared" si="1"/>
        <v>La Molina,Lima, Lima</v>
      </c>
      <c r="F9610" s="9" t="s">
        <v>15</v>
      </c>
      <c r="G9610" s="9">
        <v>72.0</v>
      </c>
      <c r="H9610" s="9">
        <f>VENTAS!$I9610-(VENTAS!$I9610*0.4)</f>
        <v>16159.2</v>
      </c>
      <c r="I9610" s="9">
        <v>26932.0</v>
      </c>
      <c r="J9610" s="9">
        <f t="shared" si="2"/>
        <v>0.18</v>
      </c>
      <c r="K9610" s="9">
        <f t="shared" si="3"/>
        <v>31779.76</v>
      </c>
      <c r="L9610" s="11" t="s">
        <v>27</v>
      </c>
      <c r="M9610" s="9" t="s">
        <v>28</v>
      </c>
      <c r="N9610" s="6"/>
      <c r="O9610" s="6"/>
    </row>
    <row r="9611" ht="17.25" customHeight="1">
      <c r="A9611" s="7">
        <v>9610.0</v>
      </c>
      <c r="B9611" s="12">
        <v>42254.0</v>
      </c>
      <c r="C9611" s="13" t="s">
        <v>52</v>
      </c>
      <c r="D9611" s="14" t="s">
        <v>9613</v>
      </c>
      <c r="E9611" s="9" t="str">
        <f t="shared" si="1"/>
        <v>La Molina,Lima, Lima</v>
      </c>
      <c r="F9611" s="13" t="s">
        <v>15</v>
      </c>
      <c r="G9611" s="9">
        <v>29.0</v>
      </c>
      <c r="H9611" s="9">
        <f>VENTAS!$I9611-(VENTAS!$I9611*0.4)</f>
        <v>21432.6</v>
      </c>
      <c r="I9611" s="9">
        <v>35721.0</v>
      </c>
      <c r="J9611" s="9">
        <f t="shared" si="2"/>
        <v>0.18</v>
      </c>
      <c r="K9611" s="9">
        <f t="shared" si="3"/>
        <v>42150.78</v>
      </c>
      <c r="L9611" s="11" t="s">
        <v>27</v>
      </c>
      <c r="M9611" s="13" t="s">
        <v>28</v>
      </c>
      <c r="N9611" s="6"/>
      <c r="O9611" s="6"/>
    </row>
    <row r="9612" ht="17.25" customHeight="1">
      <c r="A9612" s="7">
        <v>9611.0</v>
      </c>
      <c r="B9612" s="8">
        <v>42254.0</v>
      </c>
      <c r="C9612" s="9" t="s">
        <v>52</v>
      </c>
      <c r="D9612" s="10" t="s">
        <v>9614</v>
      </c>
      <c r="E9612" s="9" t="str">
        <f t="shared" si="1"/>
        <v>La Molina,Lima, Lima</v>
      </c>
      <c r="F9612" s="9" t="s">
        <v>15</v>
      </c>
      <c r="G9612" s="9">
        <v>167.0</v>
      </c>
      <c r="H9612" s="9">
        <f>VENTAS!$I9612-(VENTAS!$I9612*0.4)</f>
        <v>13040.4</v>
      </c>
      <c r="I9612" s="9">
        <v>21734.0</v>
      </c>
      <c r="J9612" s="9">
        <f t="shared" si="2"/>
        <v>0.18</v>
      </c>
      <c r="K9612" s="9">
        <f t="shared" si="3"/>
        <v>25646.12</v>
      </c>
      <c r="L9612" s="11" t="s">
        <v>27</v>
      </c>
      <c r="M9612" s="9" t="s">
        <v>28</v>
      </c>
      <c r="N9612" s="6"/>
      <c r="O9612" s="6"/>
    </row>
    <row r="9613" ht="17.25" customHeight="1">
      <c r="A9613" s="7">
        <v>9612.0</v>
      </c>
      <c r="B9613" s="12">
        <v>42254.0</v>
      </c>
      <c r="C9613" s="13" t="s">
        <v>18</v>
      </c>
      <c r="D9613" s="14" t="s">
        <v>9615</v>
      </c>
      <c r="E9613" s="9" t="str">
        <f t="shared" si="1"/>
        <v>Surco,Lima,Lima</v>
      </c>
      <c r="F9613" s="13" t="s">
        <v>34</v>
      </c>
      <c r="G9613" s="9">
        <v>149.0</v>
      </c>
      <c r="H9613" s="9">
        <f>VENTAS!$I9613-(VENTAS!$I9613*0.4)</f>
        <v>20705.4</v>
      </c>
      <c r="I9613" s="9">
        <v>34509.0</v>
      </c>
      <c r="J9613" s="9">
        <f t="shared" si="2"/>
        <v>0.18</v>
      </c>
      <c r="K9613" s="9">
        <f t="shared" si="3"/>
        <v>40720.62</v>
      </c>
      <c r="L9613" s="11" t="s">
        <v>58</v>
      </c>
      <c r="M9613" s="13" t="s">
        <v>86</v>
      </c>
      <c r="N9613" s="6"/>
      <c r="O9613" s="6"/>
    </row>
    <row r="9614" ht="17.25" customHeight="1">
      <c r="A9614" s="7">
        <v>9613.0</v>
      </c>
      <c r="B9614" s="8">
        <v>42254.0</v>
      </c>
      <c r="C9614" s="9" t="s">
        <v>18</v>
      </c>
      <c r="D9614" s="10" t="s">
        <v>9616</v>
      </c>
      <c r="E9614" s="9" t="str">
        <f t="shared" si="1"/>
        <v>Surco,Lima,Lima</v>
      </c>
      <c r="F9614" s="9" t="s">
        <v>34</v>
      </c>
      <c r="G9614" s="9">
        <v>64.0</v>
      </c>
      <c r="H9614" s="9">
        <f>VENTAS!$I9614-(VENTAS!$I9614*0.4)</f>
        <v>23647.2</v>
      </c>
      <c r="I9614" s="9">
        <v>39412.0</v>
      </c>
      <c r="J9614" s="9">
        <f t="shared" si="2"/>
        <v>0.18</v>
      </c>
      <c r="K9614" s="9">
        <f t="shared" si="3"/>
        <v>46506.16</v>
      </c>
      <c r="L9614" s="11" t="s">
        <v>58</v>
      </c>
      <c r="M9614" s="9" t="s">
        <v>86</v>
      </c>
      <c r="N9614" s="6"/>
      <c r="O9614" s="6"/>
    </row>
    <row r="9615" ht="17.25" customHeight="1">
      <c r="A9615" s="7">
        <v>9614.0</v>
      </c>
      <c r="B9615" s="12">
        <v>42254.0</v>
      </c>
      <c r="C9615" s="13" t="s">
        <v>18</v>
      </c>
      <c r="D9615" s="14" t="s">
        <v>9617</v>
      </c>
      <c r="E9615" s="9" t="str">
        <f t="shared" si="1"/>
        <v>Surco,Lima,Lima</v>
      </c>
      <c r="F9615" s="13" t="s">
        <v>34</v>
      </c>
      <c r="G9615" s="9">
        <v>68.0</v>
      </c>
      <c r="H9615" s="9">
        <f>VENTAS!$I9615-(VENTAS!$I9615*0.4)</f>
        <v>21642</v>
      </c>
      <c r="I9615" s="9">
        <v>36070.0</v>
      </c>
      <c r="J9615" s="9">
        <f t="shared" si="2"/>
        <v>0.18</v>
      </c>
      <c r="K9615" s="9">
        <f t="shared" si="3"/>
        <v>42562.6</v>
      </c>
      <c r="L9615" s="11" t="s">
        <v>58</v>
      </c>
      <c r="M9615" s="13" t="s">
        <v>86</v>
      </c>
      <c r="N9615" s="6"/>
      <c r="O9615" s="6"/>
    </row>
    <row r="9616" ht="17.25" customHeight="1">
      <c r="A9616" s="7">
        <v>9615.0</v>
      </c>
      <c r="B9616" s="8">
        <v>42254.0</v>
      </c>
      <c r="C9616" s="9" t="s">
        <v>18</v>
      </c>
      <c r="D9616" s="10" t="s">
        <v>9618</v>
      </c>
      <c r="E9616" s="9" t="str">
        <f t="shared" si="1"/>
        <v>Surco,Lima,Lima</v>
      </c>
      <c r="F9616" s="9" t="s">
        <v>34</v>
      </c>
      <c r="G9616" s="9">
        <v>24.0</v>
      </c>
      <c r="H9616" s="9">
        <f>VENTAS!$I9616-(VENTAS!$I9616*0.4)</f>
        <v>17770.8</v>
      </c>
      <c r="I9616" s="9">
        <v>29618.0</v>
      </c>
      <c r="J9616" s="9">
        <f t="shared" si="2"/>
        <v>0.18</v>
      </c>
      <c r="K9616" s="9">
        <f t="shared" si="3"/>
        <v>34949.24</v>
      </c>
      <c r="L9616" s="11" t="s">
        <v>58</v>
      </c>
      <c r="M9616" s="9" t="s">
        <v>86</v>
      </c>
      <c r="N9616" s="6"/>
      <c r="O9616" s="6"/>
    </row>
    <row r="9617" ht="17.25" customHeight="1">
      <c r="A9617" s="7">
        <v>9616.0</v>
      </c>
      <c r="B9617" s="12">
        <v>42254.0</v>
      </c>
      <c r="C9617" s="13" t="s">
        <v>13</v>
      </c>
      <c r="D9617" s="14" t="s">
        <v>9619</v>
      </c>
      <c r="E9617" s="9" t="str">
        <f t="shared" si="1"/>
        <v>Surco,Lima,Lima</v>
      </c>
      <c r="F9617" s="13" t="s">
        <v>34</v>
      </c>
      <c r="G9617" s="9">
        <v>13.0</v>
      </c>
      <c r="H9617" s="9">
        <f>VENTAS!$I9617-(VENTAS!$I9617*0.4)</f>
        <v>18790.2</v>
      </c>
      <c r="I9617" s="9">
        <v>31317.0</v>
      </c>
      <c r="J9617" s="9">
        <f t="shared" si="2"/>
        <v>0.18</v>
      </c>
      <c r="K9617" s="9">
        <f t="shared" si="3"/>
        <v>36954.06</v>
      </c>
      <c r="L9617" s="11" t="s">
        <v>58</v>
      </c>
      <c r="M9617" s="13" t="s">
        <v>86</v>
      </c>
      <c r="N9617" s="6"/>
      <c r="O9617" s="6"/>
    </row>
    <row r="9618" ht="17.25" customHeight="1">
      <c r="A9618" s="7">
        <v>9617.0</v>
      </c>
      <c r="B9618" s="8">
        <v>42254.0</v>
      </c>
      <c r="C9618" s="9" t="s">
        <v>13</v>
      </c>
      <c r="D9618" s="10" t="s">
        <v>9620</v>
      </c>
      <c r="E9618" s="9" t="str">
        <f t="shared" si="1"/>
        <v>Surco,Lima,Lima</v>
      </c>
      <c r="F9618" s="9" t="s">
        <v>34</v>
      </c>
      <c r="G9618" s="9">
        <v>89.0</v>
      </c>
      <c r="H9618" s="9">
        <f>VENTAS!$I9618-(VENTAS!$I9618*0.4)</f>
        <v>17760.6</v>
      </c>
      <c r="I9618" s="9">
        <v>29601.0</v>
      </c>
      <c r="J9618" s="9">
        <f t="shared" si="2"/>
        <v>0.18</v>
      </c>
      <c r="K9618" s="9">
        <f t="shared" si="3"/>
        <v>34929.18</v>
      </c>
      <c r="L9618" s="11" t="s">
        <v>58</v>
      </c>
      <c r="M9618" s="9" t="s">
        <v>86</v>
      </c>
      <c r="N9618" s="6"/>
      <c r="O9618" s="6"/>
    </row>
    <row r="9619" ht="17.25" customHeight="1">
      <c r="A9619" s="7">
        <v>9618.0</v>
      </c>
      <c r="B9619" s="12">
        <v>42254.0</v>
      </c>
      <c r="C9619" s="13" t="s">
        <v>13</v>
      </c>
      <c r="D9619" s="14" t="s">
        <v>9621</v>
      </c>
      <c r="E9619" s="9" t="str">
        <f t="shared" si="1"/>
        <v>Surco,Lima,Lima</v>
      </c>
      <c r="F9619" s="13" t="s">
        <v>34</v>
      </c>
      <c r="G9619" s="9">
        <v>135.0</v>
      </c>
      <c r="H9619" s="9">
        <f>VENTAS!$I9619-(VENTAS!$I9619*0.4)</f>
        <v>13828.2</v>
      </c>
      <c r="I9619" s="9">
        <v>23047.0</v>
      </c>
      <c r="J9619" s="9">
        <f t="shared" si="2"/>
        <v>0.18</v>
      </c>
      <c r="K9619" s="9">
        <f t="shared" si="3"/>
        <v>27195.46</v>
      </c>
      <c r="L9619" s="11" t="s">
        <v>58</v>
      </c>
      <c r="M9619" s="13" t="s">
        <v>86</v>
      </c>
      <c r="N9619" s="6"/>
      <c r="O9619" s="6"/>
    </row>
    <row r="9620" ht="17.25" customHeight="1">
      <c r="A9620" s="7">
        <v>9619.0</v>
      </c>
      <c r="B9620" s="8">
        <v>42254.0</v>
      </c>
      <c r="C9620" s="9" t="s">
        <v>13</v>
      </c>
      <c r="D9620" s="10" t="s">
        <v>9622</v>
      </c>
      <c r="E9620" s="9" t="str">
        <f t="shared" si="1"/>
        <v>Surco,Lima,Lima</v>
      </c>
      <c r="F9620" s="9" t="s">
        <v>34</v>
      </c>
      <c r="G9620" s="9">
        <v>146.0</v>
      </c>
      <c r="H9620" s="9">
        <f>VENTAS!$I9620-(VENTAS!$I9620*0.4)</f>
        <v>18659.4</v>
      </c>
      <c r="I9620" s="9">
        <v>31099.0</v>
      </c>
      <c r="J9620" s="9">
        <f t="shared" si="2"/>
        <v>0.18</v>
      </c>
      <c r="K9620" s="9">
        <f t="shared" si="3"/>
        <v>36696.82</v>
      </c>
      <c r="L9620" s="11" t="s">
        <v>58</v>
      </c>
      <c r="M9620" s="9" t="s">
        <v>86</v>
      </c>
      <c r="N9620" s="6"/>
      <c r="O9620" s="6"/>
    </row>
    <row r="9621" ht="17.25" customHeight="1">
      <c r="A9621" s="7">
        <v>9620.0</v>
      </c>
      <c r="B9621" s="12">
        <v>42253.0</v>
      </c>
      <c r="C9621" s="13" t="s">
        <v>80</v>
      </c>
      <c r="D9621" s="14" t="s">
        <v>9623</v>
      </c>
      <c r="E9621" s="9" t="str">
        <f t="shared" si="1"/>
        <v>Ate,Lima,Lima</v>
      </c>
      <c r="F9621" s="13" t="s">
        <v>15</v>
      </c>
      <c r="G9621" s="9">
        <v>172.0</v>
      </c>
      <c r="H9621" s="9">
        <f>VENTAS!$I9621-(VENTAS!$I9621*0.4)</f>
        <v>11232.6</v>
      </c>
      <c r="I9621" s="9">
        <v>18721.0</v>
      </c>
      <c r="J9621" s="9">
        <f t="shared" si="2"/>
        <v>0.18</v>
      </c>
      <c r="K9621" s="9">
        <f t="shared" si="3"/>
        <v>22090.78</v>
      </c>
      <c r="L9621" s="11" t="s">
        <v>20</v>
      </c>
      <c r="M9621" s="13" t="s">
        <v>44</v>
      </c>
      <c r="N9621" s="6"/>
      <c r="O9621" s="6"/>
    </row>
    <row r="9622" ht="17.25" customHeight="1">
      <c r="A9622" s="7">
        <v>9621.0</v>
      </c>
      <c r="B9622" s="8">
        <v>42253.0</v>
      </c>
      <c r="C9622" s="9" t="s">
        <v>80</v>
      </c>
      <c r="D9622" s="10" t="s">
        <v>9624</v>
      </c>
      <c r="E9622" s="9" t="str">
        <f t="shared" si="1"/>
        <v>Ate,Lima,Lima</v>
      </c>
      <c r="F9622" s="9" t="s">
        <v>15</v>
      </c>
      <c r="G9622" s="9">
        <v>39.0</v>
      </c>
      <c r="H9622" s="9">
        <f>VENTAS!$I9622-(VENTAS!$I9622*0.4)</f>
        <v>12811.2</v>
      </c>
      <c r="I9622" s="9">
        <v>21352.0</v>
      </c>
      <c r="J9622" s="9">
        <f t="shared" si="2"/>
        <v>0.18</v>
      </c>
      <c r="K9622" s="9">
        <f t="shared" si="3"/>
        <v>25195.36</v>
      </c>
      <c r="L9622" s="11" t="s">
        <v>20</v>
      </c>
      <c r="M9622" s="9" t="s">
        <v>44</v>
      </c>
      <c r="N9622" s="6"/>
      <c r="O9622" s="6"/>
    </row>
    <row r="9623" ht="17.25" customHeight="1">
      <c r="A9623" s="7">
        <v>9622.0</v>
      </c>
      <c r="B9623" s="12">
        <v>42253.0</v>
      </c>
      <c r="C9623" s="13" t="s">
        <v>80</v>
      </c>
      <c r="D9623" s="14" t="s">
        <v>9625</v>
      </c>
      <c r="E9623" s="9" t="str">
        <f t="shared" si="1"/>
        <v>Ate,Lima,Lima</v>
      </c>
      <c r="F9623" s="13" t="s">
        <v>15</v>
      </c>
      <c r="G9623" s="9">
        <v>150.0</v>
      </c>
      <c r="H9623" s="9">
        <f>VENTAS!$I9623-(VENTAS!$I9623*0.4)</f>
        <v>15391.8</v>
      </c>
      <c r="I9623" s="9">
        <v>25653.0</v>
      </c>
      <c r="J9623" s="9">
        <f t="shared" si="2"/>
        <v>0.18</v>
      </c>
      <c r="K9623" s="9">
        <f t="shared" si="3"/>
        <v>30270.54</v>
      </c>
      <c r="L9623" s="11" t="s">
        <v>20</v>
      </c>
      <c r="M9623" s="13" t="s">
        <v>44</v>
      </c>
      <c r="N9623" s="6"/>
      <c r="O9623" s="6"/>
    </row>
    <row r="9624" ht="17.25" customHeight="1">
      <c r="A9624" s="7">
        <v>9623.0</v>
      </c>
      <c r="B9624" s="8">
        <v>42253.0</v>
      </c>
      <c r="C9624" s="9" t="s">
        <v>80</v>
      </c>
      <c r="D9624" s="10" t="s">
        <v>9626</v>
      </c>
      <c r="E9624" s="9" t="str">
        <f t="shared" si="1"/>
        <v>Ate,Lima,Lima</v>
      </c>
      <c r="F9624" s="9" t="s">
        <v>15</v>
      </c>
      <c r="G9624" s="9">
        <v>147.0</v>
      </c>
      <c r="H9624" s="9">
        <f>VENTAS!$I9624-(VENTAS!$I9624*0.4)</f>
        <v>19321.8</v>
      </c>
      <c r="I9624" s="9">
        <v>32203.0</v>
      </c>
      <c r="J9624" s="9">
        <f t="shared" si="2"/>
        <v>0.18</v>
      </c>
      <c r="K9624" s="9">
        <f t="shared" si="3"/>
        <v>37999.54</v>
      </c>
      <c r="L9624" s="11" t="s">
        <v>20</v>
      </c>
      <c r="M9624" s="9" t="s">
        <v>44</v>
      </c>
      <c r="N9624" s="6"/>
      <c r="O9624" s="6"/>
    </row>
    <row r="9625" ht="17.25" customHeight="1">
      <c r="A9625" s="7">
        <v>9624.0</v>
      </c>
      <c r="B9625" s="12">
        <v>42253.0</v>
      </c>
      <c r="C9625" s="13" t="s">
        <v>32</v>
      </c>
      <c r="D9625" s="14" t="s">
        <v>9627</v>
      </c>
      <c r="E9625" s="9" t="str">
        <f t="shared" si="1"/>
        <v>Surco,Lima,Lima</v>
      </c>
      <c r="F9625" s="13" t="s">
        <v>34</v>
      </c>
      <c r="G9625" s="9">
        <v>38.0</v>
      </c>
      <c r="H9625" s="9">
        <f>VENTAS!$I9625-(VENTAS!$I9625*0.4)</f>
        <v>18940.2</v>
      </c>
      <c r="I9625" s="9">
        <v>31567.0</v>
      </c>
      <c r="J9625" s="9">
        <f t="shared" si="2"/>
        <v>0.18</v>
      </c>
      <c r="K9625" s="9">
        <f t="shared" si="3"/>
        <v>37249.06</v>
      </c>
      <c r="L9625" s="11" t="s">
        <v>58</v>
      </c>
      <c r="M9625" s="13" t="s">
        <v>106</v>
      </c>
      <c r="N9625" s="6"/>
      <c r="O9625" s="6"/>
    </row>
    <row r="9626" ht="17.25" customHeight="1">
      <c r="A9626" s="7">
        <v>9625.0</v>
      </c>
      <c r="B9626" s="8">
        <v>42253.0</v>
      </c>
      <c r="C9626" s="9" t="s">
        <v>32</v>
      </c>
      <c r="D9626" s="10" t="s">
        <v>9628</v>
      </c>
      <c r="E9626" s="9" t="str">
        <f t="shared" si="1"/>
        <v>Surco,Lima,Lima</v>
      </c>
      <c r="F9626" s="9" t="s">
        <v>34</v>
      </c>
      <c r="G9626" s="9">
        <v>43.0</v>
      </c>
      <c r="H9626" s="9">
        <f>VENTAS!$I9626-(VENTAS!$I9626*0.4)</f>
        <v>17817.6</v>
      </c>
      <c r="I9626" s="9">
        <v>29696.0</v>
      </c>
      <c r="J9626" s="9">
        <f t="shared" si="2"/>
        <v>0.18</v>
      </c>
      <c r="K9626" s="9">
        <f t="shared" si="3"/>
        <v>35041.28</v>
      </c>
      <c r="L9626" s="11" t="s">
        <v>58</v>
      </c>
      <c r="M9626" s="9" t="s">
        <v>106</v>
      </c>
      <c r="N9626" s="6"/>
      <c r="O9626" s="6"/>
    </row>
    <row r="9627" ht="17.25" customHeight="1">
      <c r="A9627" s="7">
        <v>9626.0</v>
      </c>
      <c r="B9627" s="12">
        <v>42253.0</v>
      </c>
      <c r="C9627" s="13" t="s">
        <v>32</v>
      </c>
      <c r="D9627" s="14" t="s">
        <v>9629</v>
      </c>
      <c r="E9627" s="9" t="str">
        <f t="shared" si="1"/>
        <v>Surco,Lima,Lima</v>
      </c>
      <c r="F9627" s="13" t="s">
        <v>34</v>
      </c>
      <c r="G9627" s="9">
        <v>103.0</v>
      </c>
      <c r="H9627" s="9">
        <f>VENTAS!$I9627-(VENTAS!$I9627*0.4)</f>
        <v>23859.6</v>
      </c>
      <c r="I9627" s="9">
        <v>39766.0</v>
      </c>
      <c r="J9627" s="9">
        <f t="shared" si="2"/>
        <v>0.18</v>
      </c>
      <c r="K9627" s="9">
        <f t="shared" si="3"/>
        <v>46923.88</v>
      </c>
      <c r="L9627" s="11" t="s">
        <v>58</v>
      </c>
      <c r="M9627" s="13" t="s">
        <v>106</v>
      </c>
      <c r="N9627" s="6"/>
      <c r="O9627" s="6"/>
    </row>
    <row r="9628" ht="17.25" customHeight="1">
      <c r="A9628" s="7">
        <v>9627.0</v>
      </c>
      <c r="B9628" s="8">
        <v>42253.0</v>
      </c>
      <c r="C9628" s="9" t="s">
        <v>32</v>
      </c>
      <c r="D9628" s="10" t="s">
        <v>9629</v>
      </c>
      <c r="E9628" s="9" t="str">
        <f t="shared" si="1"/>
        <v>Surco,Lima,Lima</v>
      </c>
      <c r="F9628" s="9" t="s">
        <v>34</v>
      </c>
      <c r="G9628" s="9">
        <v>161.0</v>
      </c>
      <c r="H9628" s="9">
        <f>VENTAS!$I9628-(VENTAS!$I9628*0.4)</f>
        <v>10905</v>
      </c>
      <c r="I9628" s="9">
        <v>18175.0</v>
      </c>
      <c r="J9628" s="9">
        <f t="shared" si="2"/>
        <v>0.18</v>
      </c>
      <c r="K9628" s="9">
        <f t="shared" si="3"/>
        <v>21446.5</v>
      </c>
      <c r="L9628" s="11" t="s">
        <v>58</v>
      </c>
      <c r="M9628" s="9" t="s">
        <v>106</v>
      </c>
      <c r="N9628" s="6"/>
      <c r="O9628" s="6"/>
    </row>
    <row r="9629" ht="17.25" customHeight="1">
      <c r="A9629" s="7">
        <v>9628.0</v>
      </c>
      <c r="B9629" s="12">
        <v>42253.0</v>
      </c>
      <c r="C9629" s="13" t="s">
        <v>52</v>
      </c>
      <c r="D9629" s="14" t="s">
        <v>9630</v>
      </c>
      <c r="E9629" s="9" t="str">
        <f t="shared" si="1"/>
        <v>Ate,Lima,Lima</v>
      </c>
      <c r="F9629" s="13" t="s">
        <v>34</v>
      </c>
      <c r="G9629" s="9">
        <v>162.0</v>
      </c>
      <c r="H9629" s="9">
        <f>VENTAS!$I9629-(VENTAS!$I9629*0.4)</f>
        <v>22906.8</v>
      </c>
      <c r="I9629" s="9">
        <v>38178.0</v>
      </c>
      <c r="J9629" s="9">
        <f t="shared" si="2"/>
        <v>0.18</v>
      </c>
      <c r="K9629" s="9">
        <f t="shared" si="3"/>
        <v>45050.04</v>
      </c>
      <c r="L9629" s="11" t="s">
        <v>20</v>
      </c>
      <c r="M9629" s="13" t="s">
        <v>44</v>
      </c>
      <c r="N9629" s="6"/>
      <c r="O9629" s="6"/>
    </row>
    <row r="9630" ht="17.25" customHeight="1">
      <c r="A9630" s="7">
        <v>9629.0</v>
      </c>
      <c r="B9630" s="8">
        <v>42253.0</v>
      </c>
      <c r="C9630" s="9" t="s">
        <v>52</v>
      </c>
      <c r="D9630" s="10" t="s">
        <v>9631</v>
      </c>
      <c r="E9630" s="9" t="str">
        <f t="shared" si="1"/>
        <v>Ate,Lima,Lima</v>
      </c>
      <c r="F9630" s="9" t="s">
        <v>34</v>
      </c>
      <c r="G9630" s="9">
        <v>114.0</v>
      </c>
      <c r="H9630" s="9">
        <f>VENTAS!$I9630-(VENTAS!$I9630*0.4)</f>
        <v>12094.2</v>
      </c>
      <c r="I9630" s="9">
        <v>20157.0</v>
      </c>
      <c r="J9630" s="9">
        <f t="shared" si="2"/>
        <v>0.18</v>
      </c>
      <c r="K9630" s="9">
        <f t="shared" si="3"/>
        <v>23785.26</v>
      </c>
      <c r="L9630" s="11" t="s">
        <v>20</v>
      </c>
      <c r="M9630" s="9" t="s">
        <v>44</v>
      </c>
      <c r="N9630" s="6"/>
      <c r="O9630" s="6"/>
    </row>
    <row r="9631" ht="17.25" customHeight="1">
      <c r="A9631" s="7">
        <v>9630.0</v>
      </c>
      <c r="B9631" s="12">
        <v>42253.0</v>
      </c>
      <c r="C9631" s="13" t="s">
        <v>52</v>
      </c>
      <c r="D9631" s="14" t="s">
        <v>9632</v>
      </c>
      <c r="E9631" s="9" t="str">
        <f t="shared" si="1"/>
        <v>Ate,Lima,Lima</v>
      </c>
      <c r="F9631" s="13" t="s">
        <v>34</v>
      </c>
      <c r="G9631" s="9">
        <v>24.0</v>
      </c>
      <c r="H9631" s="9">
        <f>VENTAS!$I9631-(VENTAS!$I9631*0.4)</f>
        <v>14485.2</v>
      </c>
      <c r="I9631" s="9">
        <v>24142.0</v>
      </c>
      <c r="J9631" s="9">
        <f t="shared" si="2"/>
        <v>0.18</v>
      </c>
      <c r="K9631" s="9">
        <f t="shared" si="3"/>
        <v>28487.56</v>
      </c>
      <c r="L9631" s="11" t="s">
        <v>20</v>
      </c>
      <c r="M9631" s="13" t="s">
        <v>44</v>
      </c>
      <c r="N9631" s="6"/>
      <c r="O9631" s="6"/>
    </row>
    <row r="9632" ht="17.25" customHeight="1">
      <c r="A9632" s="7">
        <v>9631.0</v>
      </c>
      <c r="B9632" s="8">
        <v>42253.0</v>
      </c>
      <c r="C9632" s="9" t="s">
        <v>52</v>
      </c>
      <c r="D9632" s="10" t="s">
        <v>9633</v>
      </c>
      <c r="E9632" s="9" t="str">
        <f t="shared" si="1"/>
        <v>Ate,Lima,Lima</v>
      </c>
      <c r="F9632" s="9" t="s">
        <v>34</v>
      </c>
      <c r="G9632" s="9">
        <v>167.0</v>
      </c>
      <c r="H9632" s="9">
        <f>VENTAS!$I9632-(VENTAS!$I9632*0.4)</f>
        <v>11799</v>
      </c>
      <c r="I9632" s="9">
        <v>19665.0</v>
      </c>
      <c r="J9632" s="9">
        <f t="shared" si="2"/>
        <v>0.18</v>
      </c>
      <c r="K9632" s="9">
        <f t="shared" si="3"/>
        <v>23204.7</v>
      </c>
      <c r="L9632" s="11" t="s">
        <v>20</v>
      </c>
      <c r="M9632" s="9" t="s">
        <v>44</v>
      </c>
      <c r="N9632" s="6"/>
      <c r="O9632" s="6"/>
    </row>
    <row r="9633" ht="17.25" customHeight="1">
      <c r="A9633" s="7">
        <v>9632.0</v>
      </c>
      <c r="B9633" s="12">
        <v>42253.0</v>
      </c>
      <c r="C9633" s="13" t="s">
        <v>52</v>
      </c>
      <c r="D9633" s="14" t="s">
        <v>9634</v>
      </c>
      <c r="E9633" s="9" t="str">
        <f t="shared" si="1"/>
        <v>Surco,Lima,Lima</v>
      </c>
      <c r="F9633" s="13" t="s">
        <v>15</v>
      </c>
      <c r="G9633" s="9">
        <v>96.0</v>
      </c>
      <c r="H9633" s="9">
        <f>VENTAS!$I9633-(VENTAS!$I9633*0.4)</f>
        <v>16314.6</v>
      </c>
      <c r="I9633" s="9">
        <v>27191.0</v>
      </c>
      <c r="J9633" s="9">
        <f t="shared" si="2"/>
        <v>0.18</v>
      </c>
      <c r="K9633" s="9">
        <f t="shared" si="3"/>
        <v>32085.38</v>
      </c>
      <c r="L9633" s="11" t="s">
        <v>58</v>
      </c>
      <c r="M9633" s="13" t="s">
        <v>59</v>
      </c>
      <c r="N9633" s="6"/>
      <c r="O9633" s="6"/>
    </row>
    <row r="9634" ht="17.25" customHeight="1">
      <c r="A9634" s="7">
        <v>9633.0</v>
      </c>
      <c r="B9634" s="8">
        <v>42253.0</v>
      </c>
      <c r="C9634" s="9" t="s">
        <v>52</v>
      </c>
      <c r="D9634" s="10" t="s">
        <v>9635</v>
      </c>
      <c r="E9634" s="9" t="str">
        <f t="shared" si="1"/>
        <v>Surco,Lima,Lima</v>
      </c>
      <c r="F9634" s="9" t="s">
        <v>15</v>
      </c>
      <c r="G9634" s="9">
        <v>12.0</v>
      </c>
      <c r="H9634" s="9">
        <f>VENTAS!$I9634-(VENTAS!$I9634*0.4)</f>
        <v>14003.4</v>
      </c>
      <c r="I9634" s="9">
        <v>23339.0</v>
      </c>
      <c r="J9634" s="9">
        <f t="shared" si="2"/>
        <v>0.18</v>
      </c>
      <c r="K9634" s="9">
        <f t="shared" si="3"/>
        <v>27540.02</v>
      </c>
      <c r="L9634" s="11" t="s">
        <v>58</v>
      </c>
      <c r="M9634" s="9" t="s">
        <v>59</v>
      </c>
      <c r="N9634" s="6"/>
      <c r="O9634" s="6"/>
    </row>
    <row r="9635" ht="17.25" customHeight="1">
      <c r="A9635" s="7">
        <v>9634.0</v>
      </c>
      <c r="B9635" s="12">
        <v>42253.0</v>
      </c>
      <c r="C9635" s="13" t="s">
        <v>52</v>
      </c>
      <c r="D9635" s="14" t="s">
        <v>9636</v>
      </c>
      <c r="E9635" s="9" t="str">
        <f t="shared" si="1"/>
        <v>Surco,Lima,Lima</v>
      </c>
      <c r="F9635" s="13" t="s">
        <v>15</v>
      </c>
      <c r="G9635" s="9">
        <v>36.0</v>
      </c>
      <c r="H9635" s="9">
        <f>VENTAS!$I9635-(VENTAS!$I9635*0.4)</f>
        <v>17117.4</v>
      </c>
      <c r="I9635" s="9">
        <v>28529.0</v>
      </c>
      <c r="J9635" s="9">
        <f t="shared" si="2"/>
        <v>0.18</v>
      </c>
      <c r="K9635" s="9">
        <f t="shared" si="3"/>
        <v>33664.22</v>
      </c>
      <c r="L9635" s="11" t="s">
        <v>58</v>
      </c>
      <c r="M9635" s="13" t="s">
        <v>59</v>
      </c>
      <c r="N9635" s="6"/>
      <c r="O9635" s="6"/>
    </row>
    <row r="9636" ht="17.25" customHeight="1">
      <c r="A9636" s="7">
        <v>9635.0</v>
      </c>
      <c r="B9636" s="8">
        <v>42253.0</v>
      </c>
      <c r="C9636" s="9" t="s">
        <v>13</v>
      </c>
      <c r="D9636" s="10" t="s">
        <v>9637</v>
      </c>
      <c r="E9636" s="9" t="str">
        <f t="shared" si="1"/>
        <v>San Miguel, Lima, Lima</v>
      </c>
      <c r="F9636" s="9" t="s">
        <v>15</v>
      </c>
      <c r="G9636" s="9">
        <v>127.0</v>
      </c>
      <c r="H9636" s="9">
        <f>VENTAS!$I9636-(VENTAS!$I9636*0.4)</f>
        <v>15121.8</v>
      </c>
      <c r="I9636" s="9">
        <v>25203.0</v>
      </c>
      <c r="J9636" s="9">
        <f t="shared" si="2"/>
        <v>0.18</v>
      </c>
      <c r="K9636" s="9">
        <f t="shared" si="3"/>
        <v>29739.54</v>
      </c>
      <c r="L9636" s="11" t="s">
        <v>16</v>
      </c>
      <c r="M9636" s="9" t="s">
        <v>17</v>
      </c>
      <c r="N9636" s="6"/>
      <c r="O9636" s="6"/>
    </row>
    <row r="9637" ht="17.25" customHeight="1">
      <c r="A9637" s="7">
        <v>9636.0</v>
      </c>
      <c r="B9637" s="12">
        <v>42253.0</v>
      </c>
      <c r="C9637" s="13" t="s">
        <v>13</v>
      </c>
      <c r="D9637" s="14" t="s">
        <v>9638</v>
      </c>
      <c r="E9637" s="9" t="str">
        <f t="shared" si="1"/>
        <v>San Miguel, Lima, Lima</v>
      </c>
      <c r="F9637" s="13" t="s">
        <v>15</v>
      </c>
      <c r="G9637" s="9">
        <v>25.0</v>
      </c>
      <c r="H9637" s="9">
        <f>VENTAS!$I9637-(VENTAS!$I9637*0.4)</f>
        <v>15833.4</v>
      </c>
      <c r="I9637" s="9">
        <v>26389.0</v>
      </c>
      <c r="J9637" s="9">
        <f t="shared" si="2"/>
        <v>0.18</v>
      </c>
      <c r="K9637" s="9">
        <f t="shared" si="3"/>
        <v>31139.02</v>
      </c>
      <c r="L9637" s="11" t="s">
        <v>16</v>
      </c>
      <c r="M9637" s="13" t="s">
        <v>17</v>
      </c>
      <c r="N9637" s="6"/>
      <c r="O9637" s="6"/>
    </row>
    <row r="9638" ht="17.25" customHeight="1">
      <c r="A9638" s="7">
        <v>9637.0</v>
      </c>
      <c r="B9638" s="8">
        <v>42253.0</v>
      </c>
      <c r="C9638" s="9" t="s">
        <v>13</v>
      </c>
      <c r="D9638" s="10" t="s">
        <v>9639</v>
      </c>
      <c r="E9638" s="9" t="str">
        <f t="shared" si="1"/>
        <v>San Miguel, Lima, Lima</v>
      </c>
      <c r="F9638" s="9" t="s">
        <v>15</v>
      </c>
      <c r="G9638" s="9">
        <v>155.0</v>
      </c>
      <c r="H9638" s="9">
        <f>VENTAS!$I9638-(VENTAS!$I9638*0.4)</f>
        <v>10953.6</v>
      </c>
      <c r="I9638" s="9">
        <v>18256.0</v>
      </c>
      <c r="J9638" s="9">
        <f t="shared" si="2"/>
        <v>0.18</v>
      </c>
      <c r="K9638" s="9">
        <f t="shared" si="3"/>
        <v>21542.08</v>
      </c>
      <c r="L9638" s="11" t="s">
        <v>16</v>
      </c>
      <c r="M9638" s="9" t="s">
        <v>17</v>
      </c>
      <c r="N9638" s="6"/>
      <c r="O9638" s="6"/>
    </row>
    <row r="9639" ht="17.25" customHeight="1">
      <c r="A9639" s="7">
        <v>9638.0</v>
      </c>
      <c r="B9639" s="12">
        <v>42253.0</v>
      </c>
      <c r="C9639" s="13" t="s">
        <v>13</v>
      </c>
      <c r="D9639" s="14" t="s">
        <v>9640</v>
      </c>
      <c r="E9639" s="9" t="str">
        <f t="shared" si="1"/>
        <v>San Miguel, Lima, Lima</v>
      </c>
      <c r="F9639" s="13" t="s">
        <v>15</v>
      </c>
      <c r="G9639" s="9">
        <v>41.0</v>
      </c>
      <c r="H9639" s="9">
        <f>VENTAS!$I9639-(VENTAS!$I9639*0.4)</f>
        <v>15261.6</v>
      </c>
      <c r="I9639" s="9">
        <v>25436.0</v>
      </c>
      <c r="J9639" s="9">
        <f t="shared" si="2"/>
        <v>0.18</v>
      </c>
      <c r="K9639" s="9">
        <f t="shared" si="3"/>
        <v>30014.48</v>
      </c>
      <c r="L9639" s="11" t="s">
        <v>16</v>
      </c>
      <c r="M9639" s="13" t="s">
        <v>17</v>
      </c>
      <c r="N9639" s="6"/>
      <c r="O9639" s="6"/>
    </row>
    <row r="9640" ht="17.25" customHeight="1">
      <c r="A9640" s="7">
        <v>9639.0</v>
      </c>
      <c r="B9640" s="8">
        <v>42252.0</v>
      </c>
      <c r="C9640" s="9" t="s">
        <v>80</v>
      </c>
      <c r="D9640" s="10" t="s">
        <v>9641</v>
      </c>
      <c r="E9640" s="9" t="str">
        <f t="shared" si="1"/>
        <v>Surco,Lima,Lima</v>
      </c>
      <c r="F9640" s="9" t="s">
        <v>15</v>
      </c>
      <c r="G9640" s="9">
        <v>157.0</v>
      </c>
      <c r="H9640" s="9">
        <f>VENTAS!$I9640-(VENTAS!$I9640*0.4)</f>
        <v>16630.8</v>
      </c>
      <c r="I9640" s="9">
        <v>27718.0</v>
      </c>
      <c r="J9640" s="9">
        <f t="shared" si="2"/>
        <v>0.18</v>
      </c>
      <c r="K9640" s="9">
        <f t="shared" si="3"/>
        <v>32707.24</v>
      </c>
      <c r="L9640" s="11" t="s">
        <v>58</v>
      </c>
      <c r="M9640" s="9" t="s">
        <v>130</v>
      </c>
      <c r="N9640" s="6"/>
      <c r="O9640" s="6"/>
    </row>
    <row r="9641" ht="17.25" customHeight="1">
      <c r="A9641" s="7">
        <v>9640.0</v>
      </c>
      <c r="B9641" s="12">
        <v>42252.0</v>
      </c>
      <c r="C9641" s="13" t="s">
        <v>80</v>
      </c>
      <c r="D9641" s="14" t="s">
        <v>9642</v>
      </c>
      <c r="E9641" s="9" t="str">
        <f t="shared" si="1"/>
        <v>Surco,Lima,Lima</v>
      </c>
      <c r="F9641" s="13" t="s">
        <v>15</v>
      </c>
      <c r="G9641" s="9">
        <v>78.0</v>
      </c>
      <c r="H9641" s="9">
        <f>VENTAS!$I9641-(VENTAS!$I9641*0.4)</f>
        <v>12391.2</v>
      </c>
      <c r="I9641" s="9">
        <v>20652.0</v>
      </c>
      <c r="J9641" s="9">
        <f t="shared" si="2"/>
        <v>0.18</v>
      </c>
      <c r="K9641" s="9">
        <f t="shared" si="3"/>
        <v>24369.36</v>
      </c>
      <c r="L9641" s="11" t="s">
        <v>58</v>
      </c>
      <c r="M9641" s="13" t="s">
        <v>130</v>
      </c>
      <c r="N9641" s="6"/>
      <c r="O9641" s="6"/>
    </row>
    <row r="9642" ht="17.25" customHeight="1">
      <c r="A9642" s="7">
        <v>9641.0</v>
      </c>
      <c r="B9642" s="8">
        <v>42252.0</v>
      </c>
      <c r="C9642" s="9" t="s">
        <v>80</v>
      </c>
      <c r="D9642" s="10" t="s">
        <v>9643</v>
      </c>
      <c r="E9642" s="9" t="str">
        <f t="shared" si="1"/>
        <v>Surco,Lima,Lima</v>
      </c>
      <c r="F9642" s="9" t="s">
        <v>15</v>
      </c>
      <c r="G9642" s="9">
        <v>45.0</v>
      </c>
      <c r="H9642" s="9">
        <f>VENTAS!$I9642-(VENTAS!$I9642*0.4)</f>
        <v>20607.6</v>
      </c>
      <c r="I9642" s="9">
        <v>34346.0</v>
      </c>
      <c r="J9642" s="9">
        <f t="shared" si="2"/>
        <v>0.18</v>
      </c>
      <c r="K9642" s="9">
        <f t="shared" si="3"/>
        <v>40528.28</v>
      </c>
      <c r="L9642" s="11" t="s">
        <v>58</v>
      </c>
      <c r="M9642" s="9" t="s">
        <v>130</v>
      </c>
      <c r="N9642" s="6"/>
      <c r="O9642" s="6"/>
    </row>
    <row r="9643" ht="17.25" customHeight="1">
      <c r="A9643" s="7">
        <v>9642.0</v>
      </c>
      <c r="B9643" s="12">
        <v>42252.0</v>
      </c>
      <c r="C9643" s="13" t="s">
        <v>80</v>
      </c>
      <c r="D9643" s="14" t="s">
        <v>9644</v>
      </c>
      <c r="E9643" s="9" t="str">
        <f t="shared" si="1"/>
        <v>Surco,Lima,Lima</v>
      </c>
      <c r="F9643" s="13" t="s">
        <v>15</v>
      </c>
      <c r="G9643" s="9">
        <v>28.0</v>
      </c>
      <c r="H9643" s="9">
        <f>VENTAS!$I9643-(VENTAS!$I9643*0.4)</f>
        <v>21753.6</v>
      </c>
      <c r="I9643" s="9">
        <v>36256.0</v>
      </c>
      <c r="J9643" s="9">
        <f t="shared" si="2"/>
        <v>0.18</v>
      </c>
      <c r="K9643" s="9">
        <f t="shared" si="3"/>
        <v>42782.08</v>
      </c>
      <c r="L9643" s="11" t="s">
        <v>58</v>
      </c>
      <c r="M9643" s="13" t="s">
        <v>130</v>
      </c>
      <c r="N9643" s="6"/>
      <c r="O9643" s="6"/>
    </row>
    <row r="9644" ht="17.25" customHeight="1">
      <c r="A9644" s="7">
        <v>9643.0</v>
      </c>
      <c r="B9644" s="8">
        <v>42252.0</v>
      </c>
      <c r="C9644" s="9" t="s">
        <v>56</v>
      </c>
      <c r="D9644" s="10" t="s">
        <v>9645</v>
      </c>
      <c r="E9644" s="9" t="str">
        <f t="shared" si="1"/>
        <v>Ate,Lima,Lima</v>
      </c>
      <c r="F9644" s="9" t="s">
        <v>15</v>
      </c>
      <c r="G9644" s="9">
        <v>100.0</v>
      </c>
      <c r="H9644" s="9">
        <f>VENTAS!$I9644-(VENTAS!$I9644*0.4)</f>
        <v>23232.6</v>
      </c>
      <c r="I9644" s="9">
        <v>38721.0</v>
      </c>
      <c r="J9644" s="9">
        <f t="shared" si="2"/>
        <v>0.18</v>
      </c>
      <c r="K9644" s="9">
        <f t="shared" si="3"/>
        <v>45690.78</v>
      </c>
      <c r="L9644" s="11" t="s">
        <v>20</v>
      </c>
      <c r="M9644" s="9" t="s">
        <v>44</v>
      </c>
      <c r="N9644" s="6"/>
      <c r="O9644" s="6"/>
    </row>
    <row r="9645" ht="17.25" customHeight="1">
      <c r="A9645" s="7">
        <v>9644.0</v>
      </c>
      <c r="B9645" s="12">
        <v>42252.0</v>
      </c>
      <c r="C9645" s="13" t="s">
        <v>56</v>
      </c>
      <c r="D9645" s="14" t="s">
        <v>9646</v>
      </c>
      <c r="E9645" s="9" t="str">
        <f t="shared" si="1"/>
        <v>Ate,Lima,Lima</v>
      </c>
      <c r="F9645" s="13" t="s">
        <v>15</v>
      </c>
      <c r="G9645" s="9">
        <v>69.0</v>
      </c>
      <c r="H9645" s="9">
        <f>VENTAS!$I9645-(VENTAS!$I9645*0.4)</f>
        <v>15020.4</v>
      </c>
      <c r="I9645" s="9">
        <v>25034.0</v>
      </c>
      <c r="J9645" s="9">
        <f t="shared" si="2"/>
        <v>0.18</v>
      </c>
      <c r="K9645" s="9">
        <f t="shared" si="3"/>
        <v>29540.12</v>
      </c>
      <c r="L9645" s="11" t="s">
        <v>20</v>
      </c>
      <c r="M9645" s="13" t="s">
        <v>44</v>
      </c>
      <c r="N9645" s="6"/>
      <c r="O9645" s="6"/>
    </row>
    <row r="9646" ht="17.25" customHeight="1">
      <c r="A9646" s="7">
        <v>9645.0</v>
      </c>
      <c r="B9646" s="8">
        <v>42252.0</v>
      </c>
      <c r="C9646" s="9" t="s">
        <v>56</v>
      </c>
      <c r="D9646" s="10" t="s">
        <v>9647</v>
      </c>
      <c r="E9646" s="9" t="str">
        <f t="shared" si="1"/>
        <v>Ate,Lima,Lima</v>
      </c>
      <c r="F9646" s="9" t="s">
        <v>15</v>
      </c>
      <c r="G9646" s="9">
        <v>79.0</v>
      </c>
      <c r="H9646" s="9">
        <f>VENTAS!$I9646-(VENTAS!$I9646*0.4)</f>
        <v>14670.6</v>
      </c>
      <c r="I9646" s="9">
        <v>24451.0</v>
      </c>
      <c r="J9646" s="9">
        <f t="shared" si="2"/>
        <v>0.18</v>
      </c>
      <c r="K9646" s="9">
        <f t="shared" si="3"/>
        <v>28852.18</v>
      </c>
      <c r="L9646" s="11" t="s">
        <v>20</v>
      </c>
      <c r="M9646" s="9" t="s">
        <v>44</v>
      </c>
      <c r="N9646" s="6"/>
      <c r="O9646" s="6"/>
    </row>
    <row r="9647" ht="17.25" customHeight="1">
      <c r="A9647" s="7">
        <v>9646.0</v>
      </c>
      <c r="B9647" s="12">
        <v>42252.0</v>
      </c>
      <c r="C9647" s="13" t="s">
        <v>56</v>
      </c>
      <c r="D9647" s="14" t="s">
        <v>9648</v>
      </c>
      <c r="E9647" s="9" t="str">
        <f t="shared" si="1"/>
        <v>Ate,Lima,Lima</v>
      </c>
      <c r="F9647" s="13" t="s">
        <v>15</v>
      </c>
      <c r="G9647" s="9">
        <v>152.0</v>
      </c>
      <c r="H9647" s="9">
        <f>VENTAS!$I9647-(VENTAS!$I9647*0.4)</f>
        <v>14584.2</v>
      </c>
      <c r="I9647" s="9">
        <v>24307.0</v>
      </c>
      <c r="J9647" s="9">
        <f t="shared" si="2"/>
        <v>0.18</v>
      </c>
      <c r="K9647" s="9">
        <f t="shared" si="3"/>
        <v>28682.26</v>
      </c>
      <c r="L9647" s="11" t="s">
        <v>20</v>
      </c>
      <c r="M9647" s="13" t="s">
        <v>44</v>
      </c>
      <c r="N9647" s="6"/>
      <c r="O9647" s="6"/>
    </row>
    <row r="9648" ht="17.25" customHeight="1">
      <c r="A9648" s="7">
        <v>9647.0</v>
      </c>
      <c r="B9648" s="8">
        <v>42252.0</v>
      </c>
      <c r="C9648" s="9" t="s">
        <v>25</v>
      </c>
      <c r="D9648" s="10" t="s">
        <v>9649</v>
      </c>
      <c r="E9648" s="9" t="str">
        <f t="shared" si="1"/>
        <v>Surco,Lima,Lima</v>
      </c>
      <c r="F9648" s="9" t="s">
        <v>34</v>
      </c>
      <c r="G9648" s="9">
        <v>22.0</v>
      </c>
      <c r="H9648" s="9">
        <f>VENTAS!$I9648-(VENTAS!$I9648*0.4)</f>
        <v>20811.6</v>
      </c>
      <c r="I9648" s="9">
        <v>34686.0</v>
      </c>
      <c r="J9648" s="9">
        <f t="shared" si="2"/>
        <v>0.18</v>
      </c>
      <c r="K9648" s="9">
        <f t="shared" si="3"/>
        <v>40929.48</v>
      </c>
      <c r="L9648" s="11" t="s">
        <v>58</v>
      </c>
      <c r="M9648" s="9" t="s">
        <v>96</v>
      </c>
      <c r="N9648" s="6"/>
      <c r="O9648" s="6"/>
    </row>
    <row r="9649" ht="17.25" customHeight="1">
      <c r="A9649" s="7">
        <v>9648.0</v>
      </c>
      <c r="B9649" s="12">
        <v>42252.0</v>
      </c>
      <c r="C9649" s="13" t="s">
        <v>25</v>
      </c>
      <c r="D9649" s="14" t="s">
        <v>9650</v>
      </c>
      <c r="E9649" s="9" t="str">
        <f t="shared" si="1"/>
        <v>Surco,Lima,Lima</v>
      </c>
      <c r="F9649" s="13" t="s">
        <v>34</v>
      </c>
      <c r="G9649" s="9">
        <v>161.0</v>
      </c>
      <c r="H9649" s="9">
        <f>VENTAS!$I9649-(VENTAS!$I9649*0.4)</f>
        <v>22251</v>
      </c>
      <c r="I9649" s="9">
        <v>37085.0</v>
      </c>
      <c r="J9649" s="9">
        <f t="shared" si="2"/>
        <v>0.18</v>
      </c>
      <c r="K9649" s="9">
        <f t="shared" si="3"/>
        <v>43760.3</v>
      </c>
      <c r="L9649" s="11" t="s">
        <v>58</v>
      </c>
      <c r="M9649" s="13" t="s">
        <v>96</v>
      </c>
      <c r="N9649" s="6"/>
      <c r="O9649" s="6"/>
    </row>
    <row r="9650" ht="17.25" customHeight="1">
      <c r="A9650" s="7">
        <v>9649.0</v>
      </c>
      <c r="B9650" s="8">
        <v>42252.0</v>
      </c>
      <c r="C9650" s="9" t="s">
        <v>25</v>
      </c>
      <c r="D9650" s="10" t="s">
        <v>9651</v>
      </c>
      <c r="E9650" s="9" t="str">
        <f t="shared" si="1"/>
        <v>Surco,Lima,Lima</v>
      </c>
      <c r="F9650" s="9" t="s">
        <v>34</v>
      </c>
      <c r="G9650" s="9">
        <v>62.0</v>
      </c>
      <c r="H9650" s="9">
        <f>VENTAS!$I9650-(VENTAS!$I9650*0.4)</f>
        <v>12261</v>
      </c>
      <c r="I9650" s="9">
        <v>20435.0</v>
      </c>
      <c r="J9650" s="9">
        <f t="shared" si="2"/>
        <v>0.18</v>
      </c>
      <c r="K9650" s="9">
        <f t="shared" si="3"/>
        <v>24113.3</v>
      </c>
      <c r="L9650" s="11" t="s">
        <v>58</v>
      </c>
      <c r="M9650" s="9" t="s">
        <v>96</v>
      </c>
      <c r="N9650" s="6"/>
      <c r="O9650" s="6"/>
    </row>
    <row r="9651" ht="17.25" customHeight="1">
      <c r="A9651" s="7">
        <v>9650.0</v>
      </c>
      <c r="B9651" s="12">
        <v>42252.0</v>
      </c>
      <c r="C9651" s="13" t="s">
        <v>25</v>
      </c>
      <c r="D9651" s="14" t="s">
        <v>9652</v>
      </c>
      <c r="E9651" s="9" t="str">
        <f t="shared" si="1"/>
        <v>Surco,Lima,Lima</v>
      </c>
      <c r="F9651" s="13" t="s">
        <v>34</v>
      </c>
      <c r="G9651" s="9">
        <v>29.0</v>
      </c>
      <c r="H9651" s="9">
        <f>VENTAS!$I9651-(VENTAS!$I9651*0.4)</f>
        <v>16052.4</v>
      </c>
      <c r="I9651" s="9">
        <v>26754.0</v>
      </c>
      <c r="J9651" s="9">
        <f t="shared" si="2"/>
        <v>0.18</v>
      </c>
      <c r="K9651" s="9">
        <f t="shared" si="3"/>
        <v>31569.72</v>
      </c>
      <c r="L9651" s="11" t="s">
        <v>58</v>
      </c>
      <c r="M9651" s="13" t="s">
        <v>96</v>
      </c>
      <c r="N9651" s="6"/>
      <c r="O9651" s="6"/>
    </row>
    <row r="9652" ht="17.25" customHeight="1">
      <c r="A9652" s="7">
        <v>9651.0</v>
      </c>
      <c r="B9652" s="8">
        <v>42251.0</v>
      </c>
      <c r="C9652" s="9" t="s">
        <v>56</v>
      </c>
      <c r="D9652" s="10" t="s">
        <v>9653</v>
      </c>
      <c r="E9652" s="9" t="str">
        <f t="shared" si="1"/>
        <v>San Miguel, Lima, Lima</v>
      </c>
      <c r="F9652" s="9" t="s">
        <v>15</v>
      </c>
      <c r="G9652" s="9">
        <v>86.0</v>
      </c>
      <c r="H9652" s="9">
        <f>VENTAS!$I9652-(VENTAS!$I9652*0.4)</f>
        <v>16159.8</v>
      </c>
      <c r="I9652" s="9">
        <v>26933.0</v>
      </c>
      <c r="J9652" s="9">
        <f t="shared" si="2"/>
        <v>0.18</v>
      </c>
      <c r="K9652" s="9">
        <f t="shared" si="3"/>
        <v>31780.94</v>
      </c>
      <c r="L9652" s="11" t="s">
        <v>16</v>
      </c>
      <c r="M9652" s="9" t="s">
        <v>17</v>
      </c>
      <c r="N9652" s="6"/>
      <c r="O9652" s="6"/>
    </row>
    <row r="9653" ht="17.25" customHeight="1">
      <c r="A9653" s="7">
        <v>9652.0</v>
      </c>
      <c r="B9653" s="12">
        <v>42251.0</v>
      </c>
      <c r="C9653" s="13" t="s">
        <v>56</v>
      </c>
      <c r="D9653" s="14" t="s">
        <v>9654</v>
      </c>
      <c r="E9653" s="9" t="str">
        <f t="shared" si="1"/>
        <v>San Miguel, Lima, Lima</v>
      </c>
      <c r="F9653" s="13" t="s">
        <v>15</v>
      </c>
      <c r="G9653" s="9">
        <v>77.0</v>
      </c>
      <c r="H9653" s="9">
        <f>VENTAS!$I9653-(VENTAS!$I9653*0.4)</f>
        <v>11124.6</v>
      </c>
      <c r="I9653" s="9">
        <v>18541.0</v>
      </c>
      <c r="J9653" s="9">
        <f t="shared" si="2"/>
        <v>0.18</v>
      </c>
      <c r="K9653" s="9">
        <f t="shared" si="3"/>
        <v>21878.38</v>
      </c>
      <c r="L9653" s="11" t="s">
        <v>16</v>
      </c>
      <c r="M9653" s="13" t="s">
        <v>17</v>
      </c>
      <c r="N9653" s="6"/>
      <c r="O9653" s="6"/>
    </row>
    <row r="9654" ht="17.25" customHeight="1">
      <c r="A9654" s="7">
        <v>9653.0</v>
      </c>
      <c r="B9654" s="8">
        <v>42251.0</v>
      </c>
      <c r="C9654" s="9" t="s">
        <v>56</v>
      </c>
      <c r="D9654" s="10" t="s">
        <v>9655</v>
      </c>
      <c r="E9654" s="9" t="str">
        <f t="shared" si="1"/>
        <v>San Miguel, Lima, Lima</v>
      </c>
      <c r="F9654" s="9" t="s">
        <v>15</v>
      </c>
      <c r="G9654" s="9">
        <v>69.0</v>
      </c>
      <c r="H9654" s="9">
        <f>VENTAS!$I9654-(VENTAS!$I9654*0.4)</f>
        <v>22159.8</v>
      </c>
      <c r="I9654" s="9">
        <v>36933.0</v>
      </c>
      <c r="J9654" s="9">
        <f t="shared" si="2"/>
        <v>0.18</v>
      </c>
      <c r="K9654" s="9">
        <f t="shared" si="3"/>
        <v>43580.94</v>
      </c>
      <c r="L9654" s="11" t="s">
        <v>16</v>
      </c>
      <c r="M9654" s="9" t="s">
        <v>17</v>
      </c>
      <c r="N9654" s="6"/>
      <c r="O9654" s="6"/>
    </row>
    <row r="9655" ht="17.25" customHeight="1">
      <c r="A9655" s="7">
        <v>9654.0</v>
      </c>
      <c r="B9655" s="12">
        <v>42251.0</v>
      </c>
      <c r="C9655" s="13" t="s">
        <v>25</v>
      </c>
      <c r="D9655" s="14" t="s">
        <v>9656</v>
      </c>
      <c r="E9655" s="9" t="str">
        <f t="shared" si="1"/>
        <v>Surco,Lima,Lima</v>
      </c>
      <c r="F9655" s="13" t="s">
        <v>15</v>
      </c>
      <c r="G9655" s="9">
        <v>12.0</v>
      </c>
      <c r="H9655" s="9">
        <f>VENTAS!$I9655-(VENTAS!$I9655*0.4)</f>
        <v>14285.4</v>
      </c>
      <c r="I9655" s="9">
        <v>23809.0</v>
      </c>
      <c r="J9655" s="9">
        <f t="shared" si="2"/>
        <v>0.18</v>
      </c>
      <c r="K9655" s="9">
        <f t="shared" si="3"/>
        <v>28094.62</v>
      </c>
      <c r="L9655" s="11" t="s">
        <v>58</v>
      </c>
      <c r="M9655" s="13" t="s">
        <v>106</v>
      </c>
      <c r="N9655" s="6"/>
      <c r="O9655" s="6"/>
    </row>
    <row r="9656" ht="17.25" customHeight="1">
      <c r="A9656" s="7">
        <v>9655.0</v>
      </c>
      <c r="B9656" s="8">
        <v>42251.0</v>
      </c>
      <c r="C9656" s="9" t="s">
        <v>25</v>
      </c>
      <c r="D9656" s="10" t="s">
        <v>9657</v>
      </c>
      <c r="E9656" s="9" t="str">
        <f t="shared" si="1"/>
        <v>Surco,Lima,Lima</v>
      </c>
      <c r="F9656" s="9" t="s">
        <v>15</v>
      </c>
      <c r="G9656" s="9">
        <v>173.0</v>
      </c>
      <c r="H9656" s="9">
        <f>VENTAS!$I9656-(VENTAS!$I9656*0.4)</f>
        <v>20551.8</v>
      </c>
      <c r="I9656" s="9">
        <v>34253.0</v>
      </c>
      <c r="J9656" s="9">
        <f t="shared" si="2"/>
        <v>0.18</v>
      </c>
      <c r="K9656" s="9">
        <f t="shared" si="3"/>
        <v>40418.54</v>
      </c>
      <c r="L9656" s="11" t="s">
        <v>58</v>
      </c>
      <c r="M9656" s="9" t="s">
        <v>106</v>
      </c>
      <c r="N9656" s="6"/>
      <c r="O9656" s="6"/>
    </row>
    <row r="9657" ht="17.25" customHeight="1">
      <c r="A9657" s="7">
        <v>9656.0</v>
      </c>
      <c r="B9657" s="12">
        <v>42251.0</v>
      </c>
      <c r="C9657" s="13" t="s">
        <v>25</v>
      </c>
      <c r="D9657" s="14" t="s">
        <v>9658</v>
      </c>
      <c r="E9657" s="9" t="str">
        <f t="shared" si="1"/>
        <v>Surco,Lima,Lima</v>
      </c>
      <c r="F9657" s="13" t="s">
        <v>15</v>
      </c>
      <c r="G9657" s="9">
        <v>4.0</v>
      </c>
      <c r="H9657" s="9">
        <f>VENTAS!$I9657-(VENTAS!$I9657*0.4)</f>
        <v>11562</v>
      </c>
      <c r="I9657" s="9">
        <v>19270.0</v>
      </c>
      <c r="J9657" s="9">
        <f t="shared" si="2"/>
        <v>0.18</v>
      </c>
      <c r="K9657" s="9">
        <f t="shared" si="3"/>
        <v>22738.6</v>
      </c>
      <c r="L9657" s="11" t="s">
        <v>58</v>
      </c>
      <c r="M9657" s="13" t="s">
        <v>106</v>
      </c>
      <c r="N9657" s="6"/>
      <c r="O9657" s="6"/>
    </row>
    <row r="9658" ht="17.25" customHeight="1">
      <c r="A9658" s="7">
        <v>9657.0</v>
      </c>
      <c r="B9658" s="8">
        <v>42251.0</v>
      </c>
      <c r="C9658" s="9" t="s">
        <v>25</v>
      </c>
      <c r="D9658" s="10" t="s">
        <v>9659</v>
      </c>
      <c r="E9658" s="9" t="str">
        <f t="shared" si="1"/>
        <v>Surco,Lima,Lima</v>
      </c>
      <c r="F9658" s="9" t="s">
        <v>15</v>
      </c>
      <c r="G9658" s="9">
        <v>151.0</v>
      </c>
      <c r="H9658" s="9">
        <f>VENTAS!$I9658-(VENTAS!$I9658*0.4)</f>
        <v>22875</v>
      </c>
      <c r="I9658" s="9">
        <v>38125.0</v>
      </c>
      <c r="J9658" s="9">
        <f t="shared" si="2"/>
        <v>0.18</v>
      </c>
      <c r="K9658" s="9">
        <f t="shared" si="3"/>
        <v>44987.5</v>
      </c>
      <c r="L9658" s="11" t="s">
        <v>58</v>
      </c>
      <c r="M9658" s="9" t="s">
        <v>106</v>
      </c>
      <c r="N9658" s="6"/>
      <c r="O9658" s="6"/>
    </row>
    <row r="9659" ht="17.25" customHeight="1">
      <c r="A9659" s="7">
        <v>9658.0</v>
      </c>
      <c r="B9659" s="12">
        <v>42251.0</v>
      </c>
      <c r="C9659" s="13" t="s">
        <v>52</v>
      </c>
      <c r="D9659" s="14" t="s">
        <v>9660</v>
      </c>
      <c r="E9659" s="9" t="str">
        <f t="shared" si="1"/>
        <v>San Miguel, Lima, Lima</v>
      </c>
      <c r="F9659" s="13" t="s">
        <v>15</v>
      </c>
      <c r="G9659" s="9">
        <v>39.0</v>
      </c>
      <c r="H9659" s="9">
        <f>VENTAS!$I9659-(VENTAS!$I9659*0.4)</f>
        <v>19560.6</v>
      </c>
      <c r="I9659" s="9">
        <v>32601.0</v>
      </c>
      <c r="J9659" s="9">
        <f t="shared" si="2"/>
        <v>0.18</v>
      </c>
      <c r="K9659" s="9">
        <f t="shared" si="3"/>
        <v>38469.18</v>
      </c>
      <c r="L9659" s="11" t="s">
        <v>16</v>
      </c>
      <c r="M9659" s="13" t="s">
        <v>39</v>
      </c>
      <c r="N9659" s="6"/>
      <c r="O9659" s="6"/>
    </row>
    <row r="9660" ht="17.25" customHeight="1">
      <c r="A9660" s="7">
        <v>9659.0</v>
      </c>
      <c r="B9660" s="8">
        <v>42251.0</v>
      </c>
      <c r="C9660" s="9" t="s">
        <v>52</v>
      </c>
      <c r="D9660" s="10" t="s">
        <v>9661</v>
      </c>
      <c r="E9660" s="9" t="str">
        <f t="shared" si="1"/>
        <v>San Miguel, Lima, Lima</v>
      </c>
      <c r="F9660" s="9" t="s">
        <v>15</v>
      </c>
      <c r="G9660" s="9">
        <v>78.0</v>
      </c>
      <c r="H9660" s="9">
        <f>VENTAS!$I9660-(VENTAS!$I9660*0.4)</f>
        <v>22539</v>
      </c>
      <c r="I9660" s="9">
        <v>37565.0</v>
      </c>
      <c r="J9660" s="9">
        <f t="shared" si="2"/>
        <v>0.18</v>
      </c>
      <c r="K9660" s="9">
        <f t="shared" si="3"/>
        <v>44326.7</v>
      </c>
      <c r="L9660" s="11" t="s">
        <v>16</v>
      </c>
      <c r="M9660" s="9" t="s">
        <v>39</v>
      </c>
      <c r="N9660" s="6"/>
      <c r="O9660" s="6"/>
    </row>
    <row r="9661" ht="17.25" customHeight="1">
      <c r="A9661" s="7">
        <v>9660.0</v>
      </c>
      <c r="B9661" s="12">
        <v>42251.0</v>
      </c>
      <c r="C9661" s="13" t="s">
        <v>52</v>
      </c>
      <c r="D9661" s="14" t="s">
        <v>9662</v>
      </c>
      <c r="E9661" s="9" t="str">
        <f t="shared" si="1"/>
        <v>San Miguel, Lima, Lima</v>
      </c>
      <c r="F9661" s="13" t="s">
        <v>15</v>
      </c>
      <c r="G9661" s="9">
        <v>118.0</v>
      </c>
      <c r="H9661" s="9">
        <f>VENTAS!$I9661-(VENTAS!$I9661*0.4)</f>
        <v>19690.2</v>
      </c>
      <c r="I9661" s="9">
        <v>32817.0</v>
      </c>
      <c r="J9661" s="9">
        <f t="shared" si="2"/>
        <v>0.18</v>
      </c>
      <c r="K9661" s="9">
        <f t="shared" si="3"/>
        <v>38724.06</v>
      </c>
      <c r="L9661" s="11" t="s">
        <v>16</v>
      </c>
      <c r="M9661" s="13" t="s">
        <v>39</v>
      </c>
      <c r="N9661" s="6"/>
      <c r="O9661" s="6"/>
    </row>
    <row r="9662" ht="17.25" customHeight="1">
      <c r="A9662" s="7">
        <v>9661.0</v>
      </c>
      <c r="B9662" s="8">
        <v>42251.0</v>
      </c>
      <c r="C9662" s="9" t="s">
        <v>52</v>
      </c>
      <c r="D9662" s="10" t="s">
        <v>9663</v>
      </c>
      <c r="E9662" s="9" t="str">
        <f t="shared" si="1"/>
        <v>San Miguel, Lima, Lima</v>
      </c>
      <c r="F9662" s="9" t="s">
        <v>15</v>
      </c>
      <c r="G9662" s="9">
        <v>35.0</v>
      </c>
      <c r="H9662" s="9">
        <f>VENTAS!$I9662-(VENTAS!$I9662*0.4)</f>
        <v>23015.4</v>
      </c>
      <c r="I9662" s="9">
        <v>38359.0</v>
      </c>
      <c r="J9662" s="9">
        <f t="shared" si="2"/>
        <v>0.18</v>
      </c>
      <c r="K9662" s="9">
        <f t="shared" si="3"/>
        <v>45263.62</v>
      </c>
      <c r="L9662" s="11" t="s">
        <v>16</v>
      </c>
      <c r="M9662" s="9" t="s">
        <v>39</v>
      </c>
      <c r="N9662" s="6"/>
      <c r="O9662" s="6"/>
    </row>
    <row r="9663" ht="17.25" customHeight="1">
      <c r="A9663" s="7">
        <v>9662.0</v>
      </c>
      <c r="B9663" s="12">
        <v>42251.0</v>
      </c>
      <c r="C9663" s="13" t="s">
        <v>18</v>
      </c>
      <c r="D9663" s="14" t="s">
        <v>9664</v>
      </c>
      <c r="E9663" s="9" t="str">
        <f t="shared" si="1"/>
        <v>Ate,Lima,Lima</v>
      </c>
      <c r="F9663" s="13" t="s">
        <v>34</v>
      </c>
      <c r="G9663" s="9">
        <v>50.0</v>
      </c>
      <c r="H9663" s="9">
        <f>VENTAS!$I9663-(VENTAS!$I9663*0.4)</f>
        <v>15646.2</v>
      </c>
      <c r="I9663" s="9">
        <v>26077.0</v>
      </c>
      <c r="J9663" s="9">
        <f t="shared" si="2"/>
        <v>0.18</v>
      </c>
      <c r="K9663" s="9">
        <f t="shared" si="3"/>
        <v>30770.86</v>
      </c>
      <c r="L9663" s="11" t="s">
        <v>20</v>
      </c>
      <c r="M9663" s="13" t="s">
        <v>21</v>
      </c>
      <c r="N9663" s="6"/>
      <c r="O9663" s="6"/>
    </row>
    <row r="9664" ht="17.25" customHeight="1">
      <c r="A9664" s="7">
        <v>9663.0</v>
      </c>
      <c r="B9664" s="8">
        <v>42251.0</v>
      </c>
      <c r="C9664" s="9" t="s">
        <v>18</v>
      </c>
      <c r="D9664" s="10" t="s">
        <v>9665</v>
      </c>
      <c r="E9664" s="9" t="str">
        <f t="shared" si="1"/>
        <v>Ate,Lima,Lima</v>
      </c>
      <c r="F9664" s="9" t="s">
        <v>34</v>
      </c>
      <c r="G9664" s="9">
        <v>73.0</v>
      </c>
      <c r="H9664" s="9">
        <f>VENTAS!$I9664-(VENTAS!$I9664*0.4)</f>
        <v>16147.8</v>
      </c>
      <c r="I9664" s="9">
        <v>26913.0</v>
      </c>
      <c r="J9664" s="9">
        <f t="shared" si="2"/>
        <v>0.18</v>
      </c>
      <c r="K9664" s="9">
        <f t="shared" si="3"/>
        <v>31757.34</v>
      </c>
      <c r="L9664" s="11" t="s">
        <v>20</v>
      </c>
      <c r="M9664" s="9" t="s">
        <v>21</v>
      </c>
      <c r="N9664" s="6"/>
      <c r="O9664" s="6"/>
    </row>
    <row r="9665" ht="17.25" customHeight="1">
      <c r="A9665" s="7">
        <v>9664.0</v>
      </c>
      <c r="B9665" s="12">
        <v>42251.0</v>
      </c>
      <c r="C9665" s="13" t="s">
        <v>18</v>
      </c>
      <c r="D9665" s="14" t="s">
        <v>9666</v>
      </c>
      <c r="E9665" s="9" t="str">
        <f t="shared" si="1"/>
        <v>Ate,Lima,Lima</v>
      </c>
      <c r="F9665" s="13" t="s">
        <v>34</v>
      </c>
      <c r="G9665" s="9">
        <v>69.0</v>
      </c>
      <c r="H9665" s="9">
        <f>VENTAS!$I9665-(VENTAS!$I9665*0.4)</f>
        <v>14289</v>
      </c>
      <c r="I9665" s="9">
        <v>23815.0</v>
      </c>
      <c r="J9665" s="9">
        <f t="shared" si="2"/>
        <v>0.18</v>
      </c>
      <c r="K9665" s="9">
        <f t="shared" si="3"/>
        <v>28101.7</v>
      </c>
      <c r="L9665" s="11" t="s">
        <v>20</v>
      </c>
      <c r="M9665" s="13" t="s">
        <v>21</v>
      </c>
      <c r="N9665" s="6"/>
      <c r="O9665" s="6"/>
    </row>
    <row r="9666" ht="17.25" customHeight="1">
      <c r="A9666" s="7">
        <v>9665.0</v>
      </c>
      <c r="B9666" s="8">
        <v>42251.0</v>
      </c>
      <c r="C9666" s="9" t="s">
        <v>18</v>
      </c>
      <c r="D9666" s="10" t="s">
        <v>9667</v>
      </c>
      <c r="E9666" s="9" t="str">
        <f t="shared" si="1"/>
        <v>Surco,Lima,Lima</v>
      </c>
      <c r="F9666" s="9" t="s">
        <v>15</v>
      </c>
      <c r="G9666" s="9">
        <v>170.0</v>
      </c>
      <c r="H9666" s="9">
        <f>VENTAS!$I9666-(VENTAS!$I9666*0.4)</f>
        <v>12034.2</v>
      </c>
      <c r="I9666" s="9">
        <v>20057.0</v>
      </c>
      <c r="J9666" s="9">
        <f t="shared" si="2"/>
        <v>0.18</v>
      </c>
      <c r="K9666" s="9">
        <f t="shared" si="3"/>
        <v>23667.26</v>
      </c>
      <c r="L9666" s="11" t="s">
        <v>58</v>
      </c>
      <c r="M9666" s="9" t="s">
        <v>86</v>
      </c>
      <c r="N9666" s="6"/>
      <c r="O9666" s="6"/>
    </row>
    <row r="9667" ht="17.25" customHeight="1">
      <c r="A9667" s="7">
        <v>9666.0</v>
      </c>
      <c r="B9667" s="12">
        <v>42251.0</v>
      </c>
      <c r="C9667" s="13" t="s">
        <v>18</v>
      </c>
      <c r="D9667" s="14" t="s">
        <v>9668</v>
      </c>
      <c r="E9667" s="9" t="str">
        <f t="shared" si="1"/>
        <v>Surco,Lima,Lima</v>
      </c>
      <c r="F9667" s="13" t="s">
        <v>15</v>
      </c>
      <c r="G9667" s="9">
        <v>91.0</v>
      </c>
      <c r="H9667" s="9">
        <f>VENTAS!$I9667-(VENTAS!$I9667*0.4)</f>
        <v>20703</v>
      </c>
      <c r="I9667" s="9">
        <v>34505.0</v>
      </c>
      <c r="J9667" s="9">
        <f t="shared" si="2"/>
        <v>0.18</v>
      </c>
      <c r="K9667" s="9">
        <f t="shared" si="3"/>
        <v>40715.9</v>
      </c>
      <c r="L9667" s="11" t="s">
        <v>58</v>
      </c>
      <c r="M9667" s="13" t="s">
        <v>86</v>
      </c>
      <c r="N9667" s="6"/>
      <c r="O9667" s="6"/>
    </row>
    <row r="9668" ht="17.25" customHeight="1">
      <c r="A9668" s="7">
        <v>9667.0</v>
      </c>
      <c r="B9668" s="8">
        <v>42251.0</v>
      </c>
      <c r="C9668" s="9" t="s">
        <v>18</v>
      </c>
      <c r="D9668" s="10" t="s">
        <v>9669</v>
      </c>
      <c r="E9668" s="9" t="str">
        <f t="shared" si="1"/>
        <v>Surco,Lima,Lima</v>
      </c>
      <c r="F9668" s="9" t="s">
        <v>15</v>
      </c>
      <c r="G9668" s="9">
        <v>64.0</v>
      </c>
      <c r="H9668" s="9">
        <f>VENTAS!$I9668-(VENTAS!$I9668*0.4)</f>
        <v>14802</v>
      </c>
      <c r="I9668" s="9">
        <v>24670.0</v>
      </c>
      <c r="J9668" s="9">
        <f t="shared" si="2"/>
        <v>0.18</v>
      </c>
      <c r="K9668" s="9">
        <f t="shared" si="3"/>
        <v>29110.6</v>
      </c>
      <c r="L9668" s="11" t="s">
        <v>58</v>
      </c>
      <c r="M9668" s="9" t="s">
        <v>86</v>
      </c>
      <c r="N9668" s="6"/>
      <c r="O9668" s="6"/>
    </row>
    <row r="9669" ht="17.25" customHeight="1">
      <c r="A9669" s="7">
        <v>9668.0</v>
      </c>
      <c r="B9669" s="12">
        <v>42251.0</v>
      </c>
      <c r="C9669" s="13" t="s">
        <v>18</v>
      </c>
      <c r="D9669" s="14" t="s">
        <v>9670</v>
      </c>
      <c r="E9669" s="9" t="str">
        <f t="shared" si="1"/>
        <v>Surco,Lima,Lima</v>
      </c>
      <c r="F9669" s="13" t="s">
        <v>15</v>
      </c>
      <c r="G9669" s="9">
        <v>92.0</v>
      </c>
      <c r="H9669" s="9">
        <f>VENTAS!$I9669-(VENTAS!$I9669*0.4)</f>
        <v>20613</v>
      </c>
      <c r="I9669" s="9">
        <v>34355.0</v>
      </c>
      <c r="J9669" s="9">
        <f t="shared" si="2"/>
        <v>0.18</v>
      </c>
      <c r="K9669" s="9">
        <f t="shared" si="3"/>
        <v>40538.9</v>
      </c>
      <c r="L9669" s="11" t="s">
        <v>58</v>
      </c>
      <c r="M9669" s="13" t="s">
        <v>86</v>
      </c>
      <c r="N9669" s="6"/>
      <c r="O9669" s="6"/>
    </row>
    <row r="9670" ht="17.25" customHeight="1">
      <c r="A9670" s="7">
        <v>9669.0</v>
      </c>
      <c r="B9670" s="8">
        <v>42251.0</v>
      </c>
      <c r="C9670" s="9" t="s">
        <v>13</v>
      </c>
      <c r="D9670" s="10" t="s">
        <v>9671</v>
      </c>
      <c r="E9670" s="9" t="str">
        <f t="shared" si="1"/>
        <v>Surco,Lima,Lima</v>
      </c>
      <c r="F9670" s="9" t="s">
        <v>15</v>
      </c>
      <c r="G9670" s="9">
        <v>120.0</v>
      </c>
      <c r="H9670" s="9">
        <f>VENTAS!$I9670-(VENTAS!$I9670*0.4)</f>
        <v>20995.2</v>
      </c>
      <c r="I9670" s="9">
        <v>34992.0</v>
      </c>
      <c r="J9670" s="9">
        <f t="shared" si="2"/>
        <v>0.18</v>
      </c>
      <c r="K9670" s="9">
        <f t="shared" si="3"/>
        <v>41290.56</v>
      </c>
      <c r="L9670" s="11" t="s">
        <v>58</v>
      </c>
      <c r="M9670" s="9" t="s">
        <v>106</v>
      </c>
      <c r="N9670" s="6"/>
      <c r="O9670" s="6"/>
    </row>
    <row r="9671" ht="17.25" customHeight="1">
      <c r="A9671" s="7">
        <v>9670.0</v>
      </c>
      <c r="B9671" s="12">
        <v>42251.0</v>
      </c>
      <c r="C9671" s="13" t="s">
        <v>13</v>
      </c>
      <c r="D9671" s="14" t="s">
        <v>9672</v>
      </c>
      <c r="E9671" s="9" t="str">
        <f t="shared" si="1"/>
        <v>Surco,Lima,Lima</v>
      </c>
      <c r="F9671" s="13" t="s">
        <v>15</v>
      </c>
      <c r="G9671" s="9">
        <v>96.0</v>
      </c>
      <c r="H9671" s="9">
        <f>VENTAS!$I9671-(VENTAS!$I9671*0.4)</f>
        <v>20562</v>
      </c>
      <c r="I9671" s="9">
        <v>34270.0</v>
      </c>
      <c r="J9671" s="9">
        <f t="shared" si="2"/>
        <v>0.18</v>
      </c>
      <c r="K9671" s="9">
        <f t="shared" si="3"/>
        <v>40438.6</v>
      </c>
      <c r="L9671" s="11" t="s">
        <v>58</v>
      </c>
      <c r="M9671" s="13" t="s">
        <v>106</v>
      </c>
      <c r="N9671" s="6"/>
      <c r="O9671" s="6"/>
    </row>
    <row r="9672" ht="17.25" customHeight="1">
      <c r="A9672" s="7">
        <v>9671.0</v>
      </c>
      <c r="B9672" s="8">
        <v>42251.0</v>
      </c>
      <c r="C9672" s="9" t="s">
        <v>13</v>
      </c>
      <c r="D9672" s="10" t="s">
        <v>9673</v>
      </c>
      <c r="E9672" s="9" t="str">
        <f t="shared" si="1"/>
        <v>Surco,Lima,Lima</v>
      </c>
      <c r="F9672" s="9" t="s">
        <v>15</v>
      </c>
      <c r="G9672" s="9">
        <v>31.0</v>
      </c>
      <c r="H9672" s="9">
        <f>VENTAS!$I9672-(VENTAS!$I9672*0.4)</f>
        <v>22932.6</v>
      </c>
      <c r="I9672" s="9">
        <v>38221.0</v>
      </c>
      <c r="J9672" s="9">
        <f t="shared" si="2"/>
        <v>0.18</v>
      </c>
      <c r="K9672" s="9">
        <f t="shared" si="3"/>
        <v>45100.78</v>
      </c>
      <c r="L9672" s="11" t="s">
        <v>58</v>
      </c>
      <c r="M9672" s="9" t="s">
        <v>106</v>
      </c>
      <c r="N9672" s="6"/>
      <c r="O9672" s="6"/>
    </row>
    <row r="9673" ht="17.25" customHeight="1">
      <c r="A9673" s="7">
        <v>9672.0</v>
      </c>
      <c r="B9673" s="12">
        <v>42251.0</v>
      </c>
      <c r="C9673" s="13" t="s">
        <v>13</v>
      </c>
      <c r="D9673" s="14" t="s">
        <v>9674</v>
      </c>
      <c r="E9673" s="9" t="str">
        <f t="shared" si="1"/>
        <v>Surco,Lima,Lima</v>
      </c>
      <c r="F9673" s="13" t="s">
        <v>15</v>
      </c>
      <c r="G9673" s="9">
        <v>64.0</v>
      </c>
      <c r="H9673" s="9">
        <f>VENTAS!$I9673-(VENTAS!$I9673*0.4)</f>
        <v>14600.4</v>
      </c>
      <c r="I9673" s="9">
        <v>24334.0</v>
      </c>
      <c r="J9673" s="9">
        <f t="shared" si="2"/>
        <v>0.18</v>
      </c>
      <c r="K9673" s="9">
        <f t="shared" si="3"/>
        <v>28714.12</v>
      </c>
      <c r="L9673" s="11" t="s">
        <v>58</v>
      </c>
      <c r="M9673" s="13" t="s">
        <v>106</v>
      </c>
      <c r="N9673" s="6"/>
      <c r="O9673" s="6"/>
    </row>
    <row r="9674" ht="17.25" customHeight="1">
      <c r="A9674" s="7">
        <v>9673.0</v>
      </c>
      <c r="B9674" s="8">
        <v>42250.0</v>
      </c>
      <c r="C9674" s="9" t="s">
        <v>25</v>
      </c>
      <c r="D9674" s="10" t="s">
        <v>9675</v>
      </c>
      <c r="E9674" s="9" t="str">
        <f t="shared" si="1"/>
        <v>Surco,Lima,Lima</v>
      </c>
      <c r="F9674" s="9" t="s">
        <v>34</v>
      </c>
      <c r="G9674" s="9">
        <v>61.0</v>
      </c>
      <c r="H9674" s="9">
        <f>VENTAS!$I9674-(VENTAS!$I9674*0.4)</f>
        <v>21594.6</v>
      </c>
      <c r="I9674" s="9">
        <v>35991.0</v>
      </c>
      <c r="J9674" s="9">
        <f t="shared" si="2"/>
        <v>0.18</v>
      </c>
      <c r="K9674" s="9">
        <f t="shared" si="3"/>
        <v>42469.38</v>
      </c>
      <c r="L9674" s="11" t="s">
        <v>58</v>
      </c>
      <c r="M9674" s="9" t="s">
        <v>91</v>
      </c>
      <c r="N9674" s="6"/>
      <c r="O9674" s="6"/>
    </row>
    <row r="9675" ht="17.25" customHeight="1">
      <c r="A9675" s="7">
        <v>9674.0</v>
      </c>
      <c r="B9675" s="12">
        <v>42250.0</v>
      </c>
      <c r="C9675" s="13" t="s">
        <v>25</v>
      </c>
      <c r="D9675" s="14" t="s">
        <v>9676</v>
      </c>
      <c r="E9675" s="9" t="str">
        <f t="shared" si="1"/>
        <v>Surco,Lima,Lima</v>
      </c>
      <c r="F9675" s="13" t="s">
        <v>34</v>
      </c>
      <c r="G9675" s="9">
        <v>103.0</v>
      </c>
      <c r="H9675" s="9">
        <f>VENTAS!$I9675-(VENTAS!$I9675*0.4)</f>
        <v>21888</v>
      </c>
      <c r="I9675" s="9">
        <v>36480.0</v>
      </c>
      <c r="J9675" s="9">
        <f t="shared" si="2"/>
        <v>0.18</v>
      </c>
      <c r="K9675" s="9">
        <f t="shared" si="3"/>
        <v>43046.4</v>
      </c>
      <c r="L9675" s="11" t="s">
        <v>58</v>
      </c>
      <c r="M9675" s="13" t="s">
        <v>91</v>
      </c>
      <c r="N9675" s="6"/>
      <c r="O9675" s="6"/>
    </row>
    <row r="9676" ht="17.25" customHeight="1">
      <c r="A9676" s="7">
        <v>9675.0</v>
      </c>
      <c r="B9676" s="8">
        <v>42250.0</v>
      </c>
      <c r="C9676" s="9" t="s">
        <v>25</v>
      </c>
      <c r="D9676" s="10" t="s">
        <v>9677</v>
      </c>
      <c r="E9676" s="9" t="str">
        <f t="shared" si="1"/>
        <v>Surco,Lima,Lima</v>
      </c>
      <c r="F9676" s="9" t="s">
        <v>34</v>
      </c>
      <c r="G9676" s="9">
        <v>13.0</v>
      </c>
      <c r="H9676" s="9">
        <f>VENTAS!$I9676-(VENTAS!$I9676*0.4)</f>
        <v>17206.2</v>
      </c>
      <c r="I9676" s="9">
        <v>28677.0</v>
      </c>
      <c r="J9676" s="9">
        <f t="shared" si="2"/>
        <v>0.18</v>
      </c>
      <c r="K9676" s="9">
        <f t="shared" si="3"/>
        <v>33838.86</v>
      </c>
      <c r="L9676" s="11" t="s">
        <v>58</v>
      </c>
      <c r="M9676" s="9" t="s">
        <v>91</v>
      </c>
      <c r="N9676" s="6"/>
      <c r="O9676" s="6"/>
    </row>
    <row r="9677" ht="17.25" customHeight="1">
      <c r="A9677" s="7">
        <v>9676.0</v>
      </c>
      <c r="B9677" s="12">
        <v>42250.0</v>
      </c>
      <c r="C9677" s="13" t="s">
        <v>25</v>
      </c>
      <c r="D9677" s="14" t="s">
        <v>9678</v>
      </c>
      <c r="E9677" s="9" t="str">
        <f t="shared" si="1"/>
        <v>Surco,Lima,Lima</v>
      </c>
      <c r="F9677" s="13" t="s">
        <v>34</v>
      </c>
      <c r="G9677" s="9">
        <v>118.0</v>
      </c>
      <c r="H9677" s="9">
        <f>VENTAS!$I9677-(VENTAS!$I9677*0.4)</f>
        <v>11069.4</v>
      </c>
      <c r="I9677" s="9">
        <v>18449.0</v>
      </c>
      <c r="J9677" s="9">
        <f t="shared" si="2"/>
        <v>0.18</v>
      </c>
      <c r="K9677" s="9">
        <f t="shared" si="3"/>
        <v>21769.82</v>
      </c>
      <c r="L9677" s="11" t="s">
        <v>58</v>
      </c>
      <c r="M9677" s="13" t="s">
        <v>91</v>
      </c>
      <c r="N9677" s="6"/>
      <c r="O9677" s="6"/>
    </row>
    <row r="9678" ht="17.25" customHeight="1">
      <c r="A9678" s="7">
        <v>9677.0</v>
      </c>
      <c r="B9678" s="8">
        <v>42250.0</v>
      </c>
      <c r="C9678" s="9" t="s">
        <v>25</v>
      </c>
      <c r="D9678" s="10" t="s">
        <v>9679</v>
      </c>
      <c r="E9678" s="9" t="str">
        <f t="shared" si="1"/>
        <v>Ate,Lima,Lima</v>
      </c>
      <c r="F9678" s="9" t="s">
        <v>15</v>
      </c>
      <c r="G9678" s="9">
        <v>145.0</v>
      </c>
      <c r="H9678" s="9">
        <f>VENTAS!$I9678-(VENTAS!$I9678*0.4)</f>
        <v>19290.6</v>
      </c>
      <c r="I9678" s="9">
        <v>32151.0</v>
      </c>
      <c r="J9678" s="9">
        <f t="shared" si="2"/>
        <v>0.18</v>
      </c>
      <c r="K9678" s="9">
        <f t="shared" si="3"/>
        <v>37938.18</v>
      </c>
      <c r="L9678" s="11" t="s">
        <v>20</v>
      </c>
      <c r="M9678" s="9" t="s">
        <v>21</v>
      </c>
      <c r="N9678" s="6"/>
      <c r="O9678" s="6"/>
    </row>
    <row r="9679" ht="17.25" customHeight="1">
      <c r="A9679" s="7">
        <v>9678.0</v>
      </c>
      <c r="B9679" s="12">
        <v>42250.0</v>
      </c>
      <c r="C9679" s="13" t="s">
        <v>25</v>
      </c>
      <c r="D9679" s="14" t="s">
        <v>9680</v>
      </c>
      <c r="E9679" s="9" t="str">
        <f t="shared" si="1"/>
        <v>Ate,Lima,Lima</v>
      </c>
      <c r="F9679" s="13" t="s">
        <v>15</v>
      </c>
      <c r="G9679" s="9">
        <v>137.0</v>
      </c>
      <c r="H9679" s="9">
        <f>VENTAS!$I9679-(VENTAS!$I9679*0.4)</f>
        <v>17692.2</v>
      </c>
      <c r="I9679" s="9">
        <v>29487.0</v>
      </c>
      <c r="J9679" s="9">
        <f t="shared" si="2"/>
        <v>0.18</v>
      </c>
      <c r="K9679" s="9">
        <f t="shared" si="3"/>
        <v>34794.66</v>
      </c>
      <c r="L9679" s="11" t="s">
        <v>20</v>
      </c>
      <c r="M9679" s="13" t="s">
        <v>21</v>
      </c>
      <c r="N9679" s="6"/>
      <c r="O9679" s="6"/>
    </row>
    <row r="9680" ht="17.25" customHeight="1">
      <c r="A9680" s="7">
        <v>9679.0</v>
      </c>
      <c r="B9680" s="8">
        <v>42250.0</v>
      </c>
      <c r="C9680" s="9" t="s">
        <v>25</v>
      </c>
      <c r="D9680" s="10" t="s">
        <v>9681</v>
      </c>
      <c r="E9680" s="9" t="str">
        <f t="shared" si="1"/>
        <v>Ate,Lima,Lima</v>
      </c>
      <c r="F9680" s="9" t="s">
        <v>15</v>
      </c>
      <c r="G9680" s="9">
        <v>17.0</v>
      </c>
      <c r="H9680" s="9">
        <f>VENTAS!$I9680-(VENTAS!$I9680*0.4)</f>
        <v>13878</v>
      </c>
      <c r="I9680" s="9">
        <v>23130.0</v>
      </c>
      <c r="J9680" s="9">
        <f t="shared" si="2"/>
        <v>0.18</v>
      </c>
      <c r="K9680" s="9">
        <f t="shared" si="3"/>
        <v>27293.4</v>
      </c>
      <c r="L9680" s="11" t="s">
        <v>20</v>
      </c>
      <c r="M9680" s="9" t="s">
        <v>21</v>
      </c>
      <c r="N9680" s="6"/>
      <c r="O9680" s="6"/>
    </row>
    <row r="9681" ht="17.25" customHeight="1">
      <c r="A9681" s="7">
        <v>9680.0</v>
      </c>
      <c r="B9681" s="12">
        <v>42250.0</v>
      </c>
      <c r="C9681" s="13" t="s">
        <v>25</v>
      </c>
      <c r="D9681" s="14" t="s">
        <v>9682</v>
      </c>
      <c r="E9681" s="9" t="str">
        <f t="shared" si="1"/>
        <v>Ate,Lima,Lima</v>
      </c>
      <c r="F9681" s="13" t="s">
        <v>15</v>
      </c>
      <c r="G9681" s="9">
        <v>119.0</v>
      </c>
      <c r="H9681" s="9">
        <f>VENTAS!$I9681-(VENTAS!$I9681*0.4)</f>
        <v>23814.6</v>
      </c>
      <c r="I9681" s="9">
        <v>39691.0</v>
      </c>
      <c r="J9681" s="9">
        <f t="shared" si="2"/>
        <v>0.18</v>
      </c>
      <c r="K9681" s="9">
        <f t="shared" si="3"/>
        <v>46835.38</v>
      </c>
      <c r="L9681" s="11" t="s">
        <v>20</v>
      </c>
      <c r="M9681" s="13" t="s">
        <v>21</v>
      </c>
      <c r="N9681" s="6"/>
      <c r="O9681" s="6"/>
    </row>
    <row r="9682" ht="17.25" customHeight="1">
      <c r="A9682" s="7">
        <v>9681.0</v>
      </c>
      <c r="B9682" s="8">
        <v>42250.0</v>
      </c>
      <c r="C9682" s="9" t="s">
        <v>25</v>
      </c>
      <c r="D9682" s="10" t="s">
        <v>9683</v>
      </c>
      <c r="E9682" s="9" t="str">
        <f t="shared" si="1"/>
        <v>San Miguel, Lima, Lima</v>
      </c>
      <c r="F9682" s="9" t="s">
        <v>15</v>
      </c>
      <c r="G9682" s="9">
        <v>81.0</v>
      </c>
      <c r="H9682" s="9">
        <f>VENTAS!$I9682-(VENTAS!$I9682*0.4)</f>
        <v>12804</v>
      </c>
      <c r="I9682" s="9">
        <v>21340.0</v>
      </c>
      <c r="J9682" s="9">
        <f t="shared" si="2"/>
        <v>0.18</v>
      </c>
      <c r="K9682" s="9">
        <f t="shared" si="3"/>
        <v>25181.2</v>
      </c>
      <c r="L9682" s="11" t="s">
        <v>16</v>
      </c>
      <c r="M9682" s="9" t="s">
        <v>17</v>
      </c>
      <c r="N9682" s="6"/>
      <c r="O9682" s="6"/>
    </row>
    <row r="9683" ht="17.25" customHeight="1">
      <c r="A9683" s="7">
        <v>9682.0</v>
      </c>
      <c r="B9683" s="12">
        <v>42250.0</v>
      </c>
      <c r="C9683" s="13" t="s">
        <v>25</v>
      </c>
      <c r="D9683" s="14" t="s">
        <v>9684</v>
      </c>
      <c r="E9683" s="9" t="str">
        <f t="shared" si="1"/>
        <v>San Miguel, Lima, Lima</v>
      </c>
      <c r="F9683" s="13" t="s">
        <v>15</v>
      </c>
      <c r="G9683" s="9">
        <v>174.0</v>
      </c>
      <c r="H9683" s="9">
        <f>VENTAS!$I9683-(VENTAS!$I9683*0.4)</f>
        <v>23726.4</v>
      </c>
      <c r="I9683" s="9">
        <v>39544.0</v>
      </c>
      <c r="J9683" s="9">
        <f t="shared" si="2"/>
        <v>0.18</v>
      </c>
      <c r="K9683" s="9">
        <f t="shared" si="3"/>
        <v>46661.92</v>
      </c>
      <c r="L9683" s="11" t="s">
        <v>16</v>
      </c>
      <c r="M9683" s="13" t="s">
        <v>17</v>
      </c>
      <c r="N9683" s="6"/>
      <c r="O9683" s="6"/>
    </row>
    <row r="9684" ht="17.25" customHeight="1">
      <c r="A9684" s="7">
        <v>9683.0</v>
      </c>
      <c r="B9684" s="8">
        <v>42250.0</v>
      </c>
      <c r="C9684" s="9" t="s">
        <v>25</v>
      </c>
      <c r="D9684" s="10" t="s">
        <v>9685</v>
      </c>
      <c r="E9684" s="9" t="str">
        <f t="shared" si="1"/>
        <v>San Miguel, Lima, Lima</v>
      </c>
      <c r="F9684" s="9" t="s">
        <v>15</v>
      </c>
      <c r="G9684" s="9">
        <v>83.0</v>
      </c>
      <c r="H9684" s="9">
        <f>VENTAS!$I9684-(VENTAS!$I9684*0.4)</f>
        <v>20437.8</v>
      </c>
      <c r="I9684" s="9">
        <v>34063.0</v>
      </c>
      <c r="J9684" s="9">
        <f t="shared" si="2"/>
        <v>0.18</v>
      </c>
      <c r="K9684" s="9">
        <f t="shared" si="3"/>
        <v>40194.34</v>
      </c>
      <c r="L9684" s="11" t="s">
        <v>16</v>
      </c>
      <c r="M9684" s="9" t="s">
        <v>17</v>
      </c>
      <c r="N9684" s="6"/>
      <c r="O9684" s="6"/>
    </row>
    <row r="9685" ht="17.25" customHeight="1">
      <c r="A9685" s="7">
        <v>9684.0</v>
      </c>
      <c r="B9685" s="12">
        <v>42250.0</v>
      </c>
      <c r="C9685" s="13" t="s">
        <v>25</v>
      </c>
      <c r="D9685" s="14" t="s">
        <v>9686</v>
      </c>
      <c r="E9685" s="9" t="str">
        <f t="shared" si="1"/>
        <v>San Miguel, Lima, Lima</v>
      </c>
      <c r="F9685" s="13" t="s">
        <v>15</v>
      </c>
      <c r="G9685" s="9">
        <v>121.0</v>
      </c>
      <c r="H9685" s="9">
        <f>VENTAS!$I9685-(VENTAS!$I9685*0.4)</f>
        <v>12280.8</v>
      </c>
      <c r="I9685" s="9">
        <v>20468.0</v>
      </c>
      <c r="J9685" s="9">
        <f t="shared" si="2"/>
        <v>0.18</v>
      </c>
      <c r="K9685" s="9">
        <f t="shared" si="3"/>
        <v>24152.24</v>
      </c>
      <c r="L9685" s="11" t="s">
        <v>16</v>
      </c>
      <c r="M9685" s="13" t="s">
        <v>17</v>
      </c>
      <c r="N9685" s="6"/>
      <c r="O9685" s="6"/>
    </row>
    <row r="9686" ht="17.25" customHeight="1">
      <c r="A9686" s="7">
        <v>9685.0</v>
      </c>
      <c r="B9686" s="8">
        <v>42250.0</v>
      </c>
      <c r="C9686" s="9" t="s">
        <v>52</v>
      </c>
      <c r="D9686" s="10" t="s">
        <v>9687</v>
      </c>
      <c r="E9686" s="9" t="str">
        <f t="shared" si="1"/>
        <v>Surco,Lima,Lima</v>
      </c>
      <c r="F9686" s="9" t="s">
        <v>15</v>
      </c>
      <c r="G9686" s="9">
        <v>68.0</v>
      </c>
      <c r="H9686" s="9">
        <f>VENTAS!$I9686-(VENTAS!$I9686*0.4)</f>
        <v>19937.4</v>
      </c>
      <c r="I9686" s="9">
        <v>33229.0</v>
      </c>
      <c r="J9686" s="9">
        <f t="shared" si="2"/>
        <v>0.18</v>
      </c>
      <c r="K9686" s="9">
        <f t="shared" si="3"/>
        <v>39210.22</v>
      </c>
      <c r="L9686" s="11" t="s">
        <v>58</v>
      </c>
      <c r="M9686" s="9" t="s">
        <v>130</v>
      </c>
      <c r="N9686" s="6"/>
      <c r="O9686" s="6"/>
    </row>
    <row r="9687" ht="17.25" customHeight="1">
      <c r="A9687" s="7">
        <v>9686.0</v>
      </c>
      <c r="B9687" s="12">
        <v>42250.0</v>
      </c>
      <c r="C9687" s="13" t="s">
        <v>52</v>
      </c>
      <c r="D9687" s="14" t="s">
        <v>9688</v>
      </c>
      <c r="E9687" s="9" t="str">
        <f t="shared" si="1"/>
        <v>Surco,Lima,Lima</v>
      </c>
      <c r="F9687" s="13" t="s">
        <v>15</v>
      </c>
      <c r="G9687" s="9">
        <v>94.0</v>
      </c>
      <c r="H9687" s="9">
        <f>VENTAS!$I9687-(VENTAS!$I9687*0.4)</f>
        <v>19943.4</v>
      </c>
      <c r="I9687" s="9">
        <v>33239.0</v>
      </c>
      <c r="J9687" s="9">
        <f t="shared" si="2"/>
        <v>0.18</v>
      </c>
      <c r="K9687" s="9">
        <f t="shared" si="3"/>
        <v>39222.02</v>
      </c>
      <c r="L9687" s="11" t="s">
        <v>58</v>
      </c>
      <c r="M9687" s="13" t="s">
        <v>130</v>
      </c>
      <c r="N9687" s="6"/>
      <c r="O9687" s="6"/>
    </row>
    <row r="9688" ht="17.25" customHeight="1">
      <c r="A9688" s="7">
        <v>9687.0</v>
      </c>
      <c r="B9688" s="8">
        <v>42250.0</v>
      </c>
      <c r="C9688" s="9" t="s">
        <v>52</v>
      </c>
      <c r="D9688" s="10" t="s">
        <v>9689</v>
      </c>
      <c r="E9688" s="9" t="str">
        <f t="shared" si="1"/>
        <v>Surco,Lima,Lima</v>
      </c>
      <c r="F9688" s="9" t="s">
        <v>15</v>
      </c>
      <c r="G9688" s="9">
        <v>47.0</v>
      </c>
      <c r="H9688" s="9">
        <f>VENTAS!$I9688-(VENTAS!$I9688*0.4)</f>
        <v>18388.8</v>
      </c>
      <c r="I9688" s="9">
        <v>30648.0</v>
      </c>
      <c r="J9688" s="9">
        <f t="shared" si="2"/>
        <v>0.18</v>
      </c>
      <c r="K9688" s="9">
        <f t="shared" si="3"/>
        <v>36164.64</v>
      </c>
      <c r="L9688" s="11" t="s">
        <v>58</v>
      </c>
      <c r="M9688" s="9" t="s">
        <v>130</v>
      </c>
      <c r="N9688" s="6"/>
      <c r="O9688" s="6"/>
    </row>
    <row r="9689" ht="17.25" customHeight="1">
      <c r="A9689" s="7">
        <v>9688.0</v>
      </c>
      <c r="B9689" s="12">
        <v>42250.0</v>
      </c>
      <c r="C9689" s="13" t="s">
        <v>18</v>
      </c>
      <c r="D9689" s="14" t="s">
        <v>9690</v>
      </c>
      <c r="E9689" s="9" t="str">
        <f t="shared" si="1"/>
        <v>San Miguel, Lima, Lima</v>
      </c>
      <c r="F9689" s="13" t="s">
        <v>15</v>
      </c>
      <c r="G9689" s="9">
        <v>163.0</v>
      </c>
      <c r="H9689" s="9">
        <f>VENTAS!$I9689-(VENTAS!$I9689*0.4)</f>
        <v>17373.6</v>
      </c>
      <c r="I9689" s="9">
        <v>28956.0</v>
      </c>
      <c r="J9689" s="9">
        <f t="shared" si="2"/>
        <v>0.18</v>
      </c>
      <c r="K9689" s="9">
        <f t="shared" si="3"/>
        <v>34168.08</v>
      </c>
      <c r="L9689" s="11" t="s">
        <v>16</v>
      </c>
      <c r="M9689" s="13" t="s">
        <v>39</v>
      </c>
      <c r="N9689" s="6"/>
      <c r="O9689" s="6"/>
    </row>
    <row r="9690" ht="17.25" customHeight="1">
      <c r="A9690" s="7">
        <v>9689.0</v>
      </c>
      <c r="B9690" s="8">
        <v>42250.0</v>
      </c>
      <c r="C9690" s="9" t="s">
        <v>18</v>
      </c>
      <c r="D9690" s="10" t="s">
        <v>9691</v>
      </c>
      <c r="E9690" s="9" t="str">
        <f t="shared" si="1"/>
        <v>San Miguel, Lima, Lima</v>
      </c>
      <c r="F9690" s="9" t="s">
        <v>15</v>
      </c>
      <c r="G9690" s="9">
        <v>28.0</v>
      </c>
      <c r="H9690" s="9">
        <f>VENTAS!$I9690-(VENTAS!$I9690*0.4)</f>
        <v>23276.4</v>
      </c>
      <c r="I9690" s="9">
        <v>38794.0</v>
      </c>
      <c r="J9690" s="9">
        <f t="shared" si="2"/>
        <v>0.18</v>
      </c>
      <c r="K9690" s="9">
        <f t="shared" si="3"/>
        <v>45776.92</v>
      </c>
      <c r="L9690" s="11" t="s">
        <v>16</v>
      </c>
      <c r="M9690" s="9" t="s">
        <v>39</v>
      </c>
      <c r="N9690" s="6"/>
      <c r="O9690" s="6"/>
    </row>
    <row r="9691" ht="17.25" customHeight="1">
      <c r="A9691" s="7">
        <v>9690.0</v>
      </c>
      <c r="B9691" s="12">
        <v>42250.0</v>
      </c>
      <c r="C9691" s="13" t="s">
        <v>18</v>
      </c>
      <c r="D9691" s="14" t="s">
        <v>9692</v>
      </c>
      <c r="E9691" s="9" t="str">
        <f t="shared" si="1"/>
        <v>San Miguel, Lima, Lima</v>
      </c>
      <c r="F9691" s="13" t="s">
        <v>15</v>
      </c>
      <c r="G9691" s="9">
        <v>24.0</v>
      </c>
      <c r="H9691" s="9">
        <f>VENTAS!$I9691-(VENTAS!$I9691*0.4)</f>
        <v>13002.6</v>
      </c>
      <c r="I9691" s="9">
        <v>21671.0</v>
      </c>
      <c r="J9691" s="9">
        <f t="shared" si="2"/>
        <v>0.18</v>
      </c>
      <c r="K9691" s="9">
        <f t="shared" si="3"/>
        <v>25571.78</v>
      </c>
      <c r="L9691" s="11" t="s">
        <v>16</v>
      </c>
      <c r="M9691" s="13" t="s">
        <v>39</v>
      </c>
      <c r="N9691" s="6"/>
      <c r="O9691" s="6"/>
    </row>
    <row r="9692" ht="17.25" customHeight="1">
      <c r="A9692" s="7">
        <v>9691.0</v>
      </c>
      <c r="B9692" s="8">
        <v>42250.0</v>
      </c>
      <c r="C9692" s="9" t="s">
        <v>18</v>
      </c>
      <c r="D9692" s="10" t="s">
        <v>9693</v>
      </c>
      <c r="E9692" s="9" t="str">
        <f t="shared" si="1"/>
        <v>San Miguel, Lima, Lima</v>
      </c>
      <c r="F9692" s="9" t="s">
        <v>15</v>
      </c>
      <c r="G9692" s="9">
        <v>93.0</v>
      </c>
      <c r="H9692" s="9">
        <f>VENTAS!$I9692-(VENTAS!$I9692*0.4)</f>
        <v>19836</v>
      </c>
      <c r="I9692" s="9">
        <v>33060.0</v>
      </c>
      <c r="J9692" s="9">
        <f t="shared" si="2"/>
        <v>0.18</v>
      </c>
      <c r="K9692" s="9">
        <f t="shared" si="3"/>
        <v>39010.8</v>
      </c>
      <c r="L9692" s="11" t="s">
        <v>16</v>
      </c>
      <c r="M9692" s="9" t="s">
        <v>39</v>
      </c>
      <c r="N9692" s="6"/>
      <c r="O9692" s="6"/>
    </row>
    <row r="9693" ht="17.25" customHeight="1">
      <c r="A9693" s="7">
        <v>9692.0</v>
      </c>
      <c r="B9693" s="12">
        <v>42249.0</v>
      </c>
      <c r="C9693" s="13" t="s">
        <v>25</v>
      </c>
      <c r="D9693" s="14" t="s">
        <v>9694</v>
      </c>
      <c r="E9693" s="9" t="str">
        <f t="shared" si="1"/>
        <v>Surco,Lima,Lima</v>
      </c>
      <c r="F9693" s="13" t="s">
        <v>15</v>
      </c>
      <c r="G9693" s="9">
        <v>90.0</v>
      </c>
      <c r="H9693" s="9">
        <f>VENTAS!$I9693-(VENTAS!$I9693*0.4)</f>
        <v>21814.2</v>
      </c>
      <c r="I9693" s="9">
        <v>36357.0</v>
      </c>
      <c r="J9693" s="9">
        <f t="shared" si="2"/>
        <v>0.18</v>
      </c>
      <c r="K9693" s="9">
        <f t="shared" si="3"/>
        <v>42901.26</v>
      </c>
      <c r="L9693" s="11" t="s">
        <v>58</v>
      </c>
      <c r="M9693" s="13" t="s">
        <v>69</v>
      </c>
      <c r="N9693" s="6"/>
      <c r="O9693" s="6"/>
    </row>
    <row r="9694" ht="17.25" customHeight="1">
      <c r="A9694" s="7">
        <v>9693.0</v>
      </c>
      <c r="B9694" s="8">
        <v>42249.0</v>
      </c>
      <c r="C9694" s="9" t="s">
        <v>25</v>
      </c>
      <c r="D9694" s="10" t="s">
        <v>9695</v>
      </c>
      <c r="E9694" s="9" t="str">
        <f t="shared" si="1"/>
        <v>Surco,Lima,Lima</v>
      </c>
      <c r="F9694" s="9" t="s">
        <v>15</v>
      </c>
      <c r="G9694" s="9">
        <v>27.0</v>
      </c>
      <c r="H9694" s="9">
        <f>VENTAS!$I9694-(VENTAS!$I9694*0.4)</f>
        <v>18805.8</v>
      </c>
      <c r="I9694" s="9">
        <v>31343.0</v>
      </c>
      <c r="J9694" s="9">
        <f t="shared" si="2"/>
        <v>0.18</v>
      </c>
      <c r="K9694" s="9">
        <f t="shared" si="3"/>
        <v>36984.74</v>
      </c>
      <c r="L9694" s="11" t="s">
        <v>58</v>
      </c>
      <c r="M9694" s="9" t="s">
        <v>69</v>
      </c>
      <c r="N9694" s="6"/>
      <c r="O9694" s="6"/>
    </row>
    <row r="9695" ht="17.25" customHeight="1">
      <c r="A9695" s="7">
        <v>9694.0</v>
      </c>
      <c r="B9695" s="12">
        <v>42249.0</v>
      </c>
      <c r="C9695" s="13" t="s">
        <v>25</v>
      </c>
      <c r="D9695" s="14" t="s">
        <v>9696</v>
      </c>
      <c r="E9695" s="9" t="str">
        <f t="shared" si="1"/>
        <v>Surco,Lima,Lima</v>
      </c>
      <c r="F9695" s="13" t="s">
        <v>15</v>
      </c>
      <c r="G9695" s="9">
        <v>140.0</v>
      </c>
      <c r="H9695" s="9">
        <f>VENTAS!$I9695-(VENTAS!$I9695*0.4)</f>
        <v>11707.8</v>
      </c>
      <c r="I9695" s="9">
        <v>19513.0</v>
      </c>
      <c r="J9695" s="9">
        <f t="shared" si="2"/>
        <v>0.18</v>
      </c>
      <c r="K9695" s="9">
        <f t="shared" si="3"/>
        <v>23025.34</v>
      </c>
      <c r="L9695" s="11" t="s">
        <v>58</v>
      </c>
      <c r="M9695" s="13" t="s">
        <v>69</v>
      </c>
      <c r="N9695" s="6"/>
      <c r="O9695" s="6"/>
    </row>
    <row r="9696" ht="17.25" customHeight="1">
      <c r="A9696" s="7">
        <v>9695.0</v>
      </c>
      <c r="B9696" s="8">
        <v>42249.0</v>
      </c>
      <c r="C9696" s="9" t="s">
        <v>25</v>
      </c>
      <c r="D9696" s="10" t="s">
        <v>9697</v>
      </c>
      <c r="E9696" s="9" t="str">
        <f t="shared" si="1"/>
        <v>Surco,Lima,Lima</v>
      </c>
      <c r="F9696" s="9" t="s">
        <v>15</v>
      </c>
      <c r="G9696" s="9">
        <v>10.0</v>
      </c>
      <c r="H9696" s="9">
        <f>VENTAS!$I9696-(VENTAS!$I9696*0.4)</f>
        <v>11230.2</v>
      </c>
      <c r="I9696" s="9">
        <v>18717.0</v>
      </c>
      <c r="J9696" s="9">
        <f t="shared" si="2"/>
        <v>0.18</v>
      </c>
      <c r="K9696" s="9">
        <f t="shared" si="3"/>
        <v>22086.06</v>
      </c>
      <c r="L9696" s="11" t="s">
        <v>58</v>
      </c>
      <c r="M9696" s="9" t="s">
        <v>69</v>
      </c>
      <c r="N9696" s="6"/>
      <c r="O9696" s="6"/>
    </row>
    <row r="9697" ht="17.25" customHeight="1">
      <c r="A9697" s="7">
        <v>9696.0</v>
      </c>
      <c r="B9697" s="12">
        <v>42249.0</v>
      </c>
      <c r="C9697" s="13" t="s">
        <v>25</v>
      </c>
      <c r="D9697" s="14" t="s">
        <v>9698</v>
      </c>
      <c r="E9697" s="9" t="str">
        <f t="shared" si="1"/>
        <v>Ate,Lima,Lima</v>
      </c>
      <c r="F9697" s="13" t="s">
        <v>15</v>
      </c>
      <c r="G9697" s="9">
        <v>30.0</v>
      </c>
      <c r="H9697" s="9">
        <f>VENTAS!$I9697-(VENTAS!$I9697*0.4)</f>
        <v>20119.2</v>
      </c>
      <c r="I9697" s="9">
        <v>33532.0</v>
      </c>
      <c r="J9697" s="9">
        <f t="shared" si="2"/>
        <v>0.18</v>
      </c>
      <c r="K9697" s="9">
        <f t="shared" si="3"/>
        <v>39567.76</v>
      </c>
      <c r="L9697" s="11" t="s">
        <v>20</v>
      </c>
      <c r="M9697" s="13" t="s">
        <v>21</v>
      </c>
      <c r="N9697" s="6"/>
      <c r="O9697" s="6"/>
    </row>
    <row r="9698" ht="17.25" customHeight="1">
      <c r="A9698" s="7">
        <v>9697.0</v>
      </c>
      <c r="B9698" s="8">
        <v>42249.0</v>
      </c>
      <c r="C9698" s="9" t="s">
        <v>25</v>
      </c>
      <c r="D9698" s="10" t="s">
        <v>9699</v>
      </c>
      <c r="E9698" s="9" t="str">
        <f t="shared" si="1"/>
        <v>Ate,Lima,Lima</v>
      </c>
      <c r="F9698" s="9" t="s">
        <v>15</v>
      </c>
      <c r="G9698" s="9">
        <v>147.0</v>
      </c>
      <c r="H9698" s="9">
        <f>VENTAS!$I9698-(VENTAS!$I9698*0.4)</f>
        <v>14851.2</v>
      </c>
      <c r="I9698" s="9">
        <v>24752.0</v>
      </c>
      <c r="J9698" s="9">
        <f t="shared" si="2"/>
        <v>0.18</v>
      </c>
      <c r="K9698" s="9">
        <f t="shared" si="3"/>
        <v>29207.36</v>
      </c>
      <c r="L9698" s="11" t="s">
        <v>20</v>
      </c>
      <c r="M9698" s="9" t="s">
        <v>21</v>
      </c>
      <c r="N9698" s="6"/>
      <c r="O9698" s="6"/>
    </row>
    <row r="9699" ht="17.25" customHeight="1">
      <c r="A9699" s="7">
        <v>9698.0</v>
      </c>
      <c r="B9699" s="12">
        <v>42249.0</v>
      </c>
      <c r="C9699" s="13" t="s">
        <v>25</v>
      </c>
      <c r="D9699" s="14" t="s">
        <v>9700</v>
      </c>
      <c r="E9699" s="9" t="str">
        <f t="shared" si="1"/>
        <v>Ate,Lima,Lima</v>
      </c>
      <c r="F9699" s="13" t="s">
        <v>15</v>
      </c>
      <c r="G9699" s="9">
        <v>140.0</v>
      </c>
      <c r="H9699" s="9">
        <f>VENTAS!$I9699-(VENTAS!$I9699*0.4)</f>
        <v>15247.2</v>
      </c>
      <c r="I9699" s="9">
        <v>25412.0</v>
      </c>
      <c r="J9699" s="9">
        <f t="shared" si="2"/>
        <v>0.18</v>
      </c>
      <c r="K9699" s="9">
        <f t="shared" si="3"/>
        <v>29986.16</v>
      </c>
      <c r="L9699" s="11" t="s">
        <v>20</v>
      </c>
      <c r="M9699" s="13" t="s">
        <v>21</v>
      </c>
      <c r="N9699" s="6"/>
      <c r="O9699" s="6"/>
    </row>
    <row r="9700" ht="17.25" customHeight="1">
      <c r="A9700" s="7">
        <v>9699.0</v>
      </c>
      <c r="B9700" s="8">
        <v>42249.0</v>
      </c>
      <c r="C9700" s="9" t="s">
        <v>25</v>
      </c>
      <c r="D9700" s="10" t="s">
        <v>9701</v>
      </c>
      <c r="E9700" s="9" t="str">
        <f t="shared" si="1"/>
        <v>Ate,Lima,Lima</v>
      </c>
      <c r="F9700" s="9" t="s">
        <v>15</v>
      </c>
      <c r="G9700" s="9">
        <v>98.0</v>
      </c>
      <c r="H9700" s="9">
        <f>VENTAS!$I9700-(VENTAS!$I9700*0.4)</f>
        <v>21672</v>
      </c>
      <c r="I9700" s="9">
        <v>36120.0</v>
      </c>
      <c r="J9700" s="9">
        <f t="shared" si="2"/>
        <v>0.18</v>
      </c>
      <c r="K9700" s="9">
        <f t="shared" si="3"/>
        <v>42621.6</v>
      </c>
      <c r="L9700" s="11" t="s">
        <v>20</v>
      </c>
      <c r="M9700" s="9" t="s">
        <v>21</v>
      </c>
      <c r="N9700" s="6"/>
      <c r="O9700" s="6"/>
    </row>
    <row r="9701" ht="17.25" customHeight="1">
      <c r="A9701" s="7">
        <v>9700.0</v>
      </c>
      <c r="B9701" s="12">
        <v>42248.0</v>
      </c>
      <c r="C9701" s="13" t="s">
        <v>80</v>
      </c>
      <c r="D9701" s="14" t="s">
        <v>9702</v>
      </c>
      <c r="E9701" s="9" t="str">
        <f t="shared" si="1"/>
        <v>La Molina,Lima, Lima</v>
      </c>
      <c r="F9701" s="13" t="s">
        <v>15</v>
      </c>
      <c r="G9701" s="9">
        <v>162.0</v>
      </c>
      <c r="H9701" s="9">
        <f>VENTAS!$I9701-(VENTAS!$I9701*0.4)</f>
        <v>14143.8</v>
      </c>
      <c r="I9701" s="9">
        <v>23573.0</v>
      </c>
      <c r="J9701" s="9">
        <f t="shared" si="2"/>
        <v>0.18</v>
      </c>
      <c r="K9701" s="9">
        <f t="shared" si="3"/>
        <v>27816.14</v>
      </c>
      <c r="L9701" s="11" t="s">
        <v>27</v>
      </c>
      <c r="M9701" s="13" t="s">
        <v>28</v>
      </c>
      <c r="N9701" s="6"/>
      <c r="O9701" s="6"/>
    </row>
    <row r="9702" ht="17.25" customHeight="1">
      <c r="A9702" s="7">
        <v>9701.0</v>
      </c>
      <c r="B9702" s="8">
        <v>42248.0</v>
      </c>
      <c r="C9702" s="9" t="s">
        <v>80</v>
      </c>
      <c r="D9702" s="10" t="s">
        <v>9703</v>
      </c>
      <c r="E9702" s="9" t="str">
        <f t="shared" si="1"/>
        <v>La Molina,Lima, Lima</v>
      </c>
      <c r="F9702" s="9" t="s">
        <v>15</v>
      </c>
      <c r="G9702" s="9">
        <v>79.0</v>
      </c>
      <c r="H9702" s="9">
        <f>VENTAS!$I9702-(VENTAS!$I9702*0.4)</f>
        <v>19840.8</v>
      </c>
      <c r="I9702" s="9">
        <v>33068.0</v>
      </c>
      <c r="J9702" s="9">
        <f t="shared" si="2"/>
        <v>0.18</v>
      </c>
      <c r="K9702" s="9">
        <f t="shared" si="3"/>
        <v>39020.24</v>
      </c>
      <c r="L9702" s="11" t="s">
        <v>27</v>
      </c>
      <c r="M9702" s="9" t="s">
        <v>28</v>
      </c>
      <c r="N9702" s="6"/>
      <c r="O9702" s="6"/>
    </row>
    <row r="9703" ht="17.25" customHeight="1">
      <c r="A9703" s="7">
        <v>9702.0</v>
      </c>
      <c r="B9703" s="12">
        <v>42248.0</v>
      </c>
      <c r="C9703" s="13" t="s">
        <v>80</v>
      </c>
      <c r="D9703" s="14" t="s">
        <v>9704</v>
      </c>
      <c r="E9703" s="9" t="str">
        <f t="shared" si="1"/>
        <v>La Molina,Lima, Lima</v>
      </c>
      <c r="F9703" s="13" t="s">
        <v>15</v>
      </c>
      <c r="G9703" s="9">
        <v>50.0</v>
      </c>
      <c r="H9703" s="9">
        <f>VENTAS!$I9703-(VENTAS!$I9703*0.4)</f>
        <v>10981.8</v>
      </c>
      <c r="I9703" s="9">
        <v>18303.0</v>
      </c>
      <c r="J9703" s="9">
        <f t="shared" si="2"/>
        <v>0.18</v>
      </c>
      <c r="K9703" s="9">
        <f t="shared" si="3"/>
        <v>21597.54</v>
      </c>
      <c r="L9703" s="11" t="s">
        <v>27</v>
      </c>
      <c r="M9703" s="13" t="s">
        <v>28</v>
      </c>
      <c r="N9703" s="6"/>
      <c r="O9703" s="6"/>
    </row>
    <row r="9704" ht="17.25" customHeight="1">
      <c r="A9704" s="7">
        <v>9703.0</v>
      </c>
      <c r="B9704" s="8">
        <v>42248.0</v>
      </c>
      <c r="C9704" s="9" t="s">
        <v>104</v>
      </c>
      <c r="D9704" s="10" t="s">
        <v>9705</v>
      </c>
      <c r="E9704" s="9" t="str">
        <f t="shared" si="1"/>
        <v>Surco,Lima,Lima</v>
      </c>
      <c r="F9704" s="9" t="s">
        <v>15</v>
      </c>
      <c r="G9704" s="9">
        <v>53.0</v>
      </c>
      <c r="H9704" s="9">
        <f>VENTAS!$I9704-(VENTAS!$I9704*0.4)</f>
        <v>19228.2</v>
      </c>
      <c r="I9704" s="9">
        <v>32047.0</v>
      </c>
      <c r="J9704" s="9">
        <f t="shared" si="2"/>
        <v>0.18</v>
      </c>
      <c r="K9704" s="9">
        <f t="shared" si="3"/>
        <v>37815.46</v>
      </c>
      <c r="L9704" s="11" t="s">
        <v>58</v>
      </c>
      <c r="M9704" s="9" t="s">
        <v>96</v>
      </c>
      <c r="N9704" s="6"/>
      <c r="O9704" s="6"/>
    </row>
    <row r="9705" ht="17.25" customHeight="1">
      <c r="A9705" s="7">
        <v>9704.0</v>
      </c>
      <c r="B9705" s="12">
        <v>42248.0</v>
      </c>
      <c r="C9705" s="13" t="s">
        <v>104</v>
      </c>
      <c r="D9705" s="14" t="s">
        <v>9706</v>
      </c>
      <c r="E9705" s="9" t="str">
        <f t="shared" si="1"/>
        <v>Surco,Lima,Lima</v>
      </c>
      <c r="F9705" s="13" t="s">
        <v>15</v>
      </c>
      <c r="G9705" s="9">
        <v>111.0</v>
      </c>
      <c r="H9705" s="9">
        <f>VENTAS!$I9705-(VENTAS!$I9705*0.4)</f>
        <v>21691.8</v>
      </c>
      <c r="I9705" s="9">
        <v>36153.0</v>
      </c>
      <c r="J9705" s="9">
        <f t="shared" si="2"/>
        <v>0.18</v>
      </c>
      <c r="K9705" s="9">
        <f t="shared" si="3"/>
        <v>42660.54</v>
      </c>
      <c r="L9705" s="11" t="s">
        <v>58</v>
      </c>
      <c r="M9705" s="13" t="s">
        <v>96</v>
      </c>
      <c r="N9705" s="6"/>
      <c r="O9705" s="6"/>
    </row>
    <row r="9706" ht="17.25" customHeight="1">
      <c r="A9706" s="7">
        <v>9705.0</v>
      </c>
      <c r="B9706" s="8">
        <v>42248.0</v>
      </c>
      <c r="C9706" s="9" t="s">
        <v>104</v>
      </c>
      <c r="D9706" s="10" t="s">
        <v>9707</v>
      </c>
      <c r="E9706" s="9" t="str">
        <f t="shared" si="1"/>
        <v>Surco,Lima,Lima</v>
      </c>
      <c r="F9706" s="9" t="s">
        <v>15</v>
      </c>
      <c r="G9706" s="9">
        <v>24.0</v>
      </c>
      <c r="H9706" s="9">
        <f>VENTAS!$I9706-(VENTAS!$I9706*0.4)</f>
        <v>11857.2</v>
      </c>
      <c r="I9706" s="9">
        <v>19762.0</v>
      </c>
      <c r="J9706" s="9">
        <f t="shared" si="2"/>
        <v>0.18</v>
      </c>
      <c r="K9706" s="9">
        <f t="shared" si="3"/>
        <v>23319.16</v>
      </c>
      <c r="L9706" s="11" t="s">
        <v>58</v>
      </c>
      <c r="M9706" s="9" t="s">
        <v>96</v>
      </c>
      <c r="N9706" s="6"/>
      <c r="O9706" s="6"/>
    </row>
    <row r="9707" ht="17.25" customHeight="1">
      <c r="A9707" s="7">
        <v>9706.0</v>
      </c>
      <c r="B9707" s="12">
        <v>42248.0</v>
      </c>
      <c r="C9707" s="13" t="s">
        <v>104</v>
      </c>
      <c r="D9707" s="14" t="s">
        <v>9708</v>
      </c>
      <c r="E9707" s="9" t="str">
        <f t="shared" si="1"/>
        <v>Surco,Lima,Lima</v>
      </c>
      <c r="F9707" s="13" t="s">
        <v>15</v>
      </c>
      <c r="G9707" s="9">
        <v>109.0</v>
      </c>
      <c r="H9707" s="9">
        <f>VENTAS!$I9707-(VENTAS!$I9707*0.4)</f>
        <v>20745.6</v>
      </c>
      <c r="I9707" s="9">
        <v>34576.0</v>
      </c>
      <c r="J9707" s="9">
        <f t="shared" si="2"/>
        <v>0.18</v>
      </c>
      <c r="K9707" s="9">
        <f t="shared" si="3"/>
        <v>40799.68</v>
      </c>
      <c r="L9707" s="11" t="s">
        <v>58</v>
      </c>
      <c r="M9707" s="13" t="s">
        <v>96</v>
      </c>
      <c r="N9707" s="6"/>
      <c r="O9707" s="6"/>
    </row>
    <row r="9708" ht="17.25" customHeight="1">
      <c r="A9708" s="7">
        <v>9707.0</v>
      </c>
      <c r="B9708" s="8">
        <v>42248.0</v>
      </c>
      <c r="C9708" s="9" t="s">
        <v>25</v>
      </c>
      <c r="D9708" s="10" t="s">
        <v>9709</v>
      </c>
      <c r="E9708" s="9" t="str">
        <f t="shared" si="1"/>
        <v>San Miguel, Lima, Lima</v>
      </c>
      <c r="F9708" s="9" t="s">
        <v>15</v>
      </c>
      <c r="G9708" s="9">
        <v>23.0</v>
      </c>
      <c r="H9708" s="9">
        <f>VENTAS!$I9708-(VENTAS!$I9708*0.4)</f>
        <v>22821</v>
      </c>
      <c r="I9708" s="9">
        <v>38035.0</v>
      </c>
      <c r="J9708" s="9">
        <f t="shared" si="2"/>
        <v>0.18</v>
      </c>
      <c r="K9708" s="9">
        <f t="shared" si="3"/>
        <v>44881.3</v>
      </c>
      <c r="L9708" s="11" t="s">
        <v>16</v>
      </c>
      <c r="M9708" s="9" t="s">
        <v>39</v>
      </c>
      <c r="N9708" s="6"/>
      <c r="O9708" s="6"/>
    </row>
    <row r="9709" ht="17.25" customHeight="1">
      <c r="A9709" s="7">
        <v>9708.0</v>
      </c>
      <c r="B9709" s="12">
        <v>42248.0</v>
      </c>
      <c r="C9709" s="13" t="s">
        <v>25</v>
      </c>
      <c r="D9709" s="14" t="s">
        <v>9710</v>
      </c>
      <c r="E9709" s="9" t="str">
        <f t="shared" si="1"/>
        <v>San Miguel, Lima, Lima</v>
      </c>
      <c r="F9709" s="13" t="s">
        <v>15</v>
      </c>
      <c r="G9709" s="9">
        <v>170.0</v>
      </c>
      <c r="H9709" s="9">
        <f>VENTAS!$I9709-(VENTAS!$I9709*0.4)</f>
        <v>11695.2</v>
      </c>
      <c r="I9709" s="9">
        <v>19492.0</v>
      </c>
      <c r="J9709" s="9">
        <f t="shared" si="2"/>
        <v>0.18</v>
      </c>
      <c r="K9709" s="9">
        <f t="shared" si="3"/>
        <v>23000.56</v>
      </c>
      <c r="L9709" s="11" t="s">
        <v>16</v>
      </c>
      <c r="M9709" s="13" t="s">
        <v>39</v>
      </c>
      <c r="N9709" s="6"/>
      <c r="O9709" s="6"/>
    </row>
    <row r="9710" ht="17.25" customHeight="1">
      <c r="A9710" s="7">
        <v>9709.0</v>
      </c>
      <c r="B9710" s="8">
        <v>42248.0</v>
      </c>
      <c r="C9710" s="9" t="s">
        <v>25</v>
      </c>
      <c r="D9710" s="10" t="s">
        <v>9711</v>
      </c>
      <c r="E9710" s="9" t="str">
        <f t="shared" si="1"/>
        <v>San Miguel, Lima, Lima</v>
      </c>
      <c r="F9710" s="9" t="s">
        <v>15</v>
      </c>
      <c r="G9710" s="9">
        <v>12.0</v>
      </c>
      <c r="H9710" s="9">
        <f>VENTAS!$I9710-(VENTAS!$I9710*0.4)</f>
        <v>21544.8</v>
      </c>
      <c r="I9710" s="9">
        <v>35908.0</v>
      </c>
      <c r="J9710" s="9">
        <f t="shared" si="2"/>
        <v>0.18</v>
      </c>
      <c r="K9710" s="9">
        <f t="shared" si="3"/>
        <v>42371.44</v>
      </c>
      <c r="L9710" s="11" t="s">
        <v>16</v>
      </c>
      <c r="M9710" s="9" t="s">
        <v>39</v>
      </c>
      <c r="N9710" s="6"/>
      <c r="O9710" s="6"/>
    </row>
    <row r="9711" ht="17.25" customHeight="1">
      <c r="A9711" s="7">
        <v>9710.0</v>
      </c>
      <c r="B9711" s="12">
        <v>42248.0</v>
      </c>
      <c r="C9711" s="13" t="s">
        <v>25</v>
      </c>
      <c r="D9711" s="14" t="s">
        <v>9712</v>
      </c>
      <c r="E9711" s="9" t="str">
        <f t="shared" si="1"/>
        <v>San Miguel, Lima, Lima</v>
      </c>
      <c r="F9711" s="13" t="s">
        <v>15</v>
      </c>
      <c r="G9711" s="9">
        <v>71.0</v>
      </c>
      <c r="H9711" s="9">
        <f>VENTAS!$I9711-(VENTAS!$I9711*0.4)</f>
        <v>13329.6</v>
      </c>
      <c r="I9711" s="9">
        <v>22216.0</v>
      </c>
      <c r="J9711" s="9">
        <f t="shared" si="2"/>
        <v>0.18</v>
      </c>
      <c r="K9711" s="9">
        <f t="shared" si="3"/>
        <v>26214.88</v>
      </c>
      <c r="L9711" s="11" t="s">
        <v>16</v>
      </c>
      <c r="M9711" s="13" t="s">
        <v>39</v>
      </c>
      <c r="N9711" s="6"/>
      <c r="O9711" s="6"/>
    </row>
    <row r="9712" ht="17.25" customHeight="1">
      <c r="A9712" s="7">
        <v>9711.0</v>
      </c>
      <c r="B9712" s="8">
        <v>42248.0</v>
      </c>
      <c r="C9712" s="9" t="s">
        <v>18</v>
      </c>
      <c r="D9712" s="10" t="s">
        <v>9713</v>
      </c>
      <c r="E9712" s="9" t="str">
        <f t="shared" si="1"/>
        <v>Ate,Lima,Lima</v>
      </c>
      <c r="F9712" s="9" t="s">
        <v>15</v>
      </c>
      <c r="G9712" s="9">
        <v>65.0</v>
      </c>
      <c r="H9712" s="9">
        <f>VENTAS!$I9712-(VENTAS!$I9712*0.4)</f>
        <v>17251.8</v>
      </c>
      <c r="I9712" s="9">
        <v>28753.0</v>
      </c>
      <c r="J9712" s="9">
        <f t="shared" si="2"/>
        <v>0.18</v>
      </c>
      <c r="K9712" s="9">
        <f t="shared" si="3"/>
        <v>33928.54</v>
      </c>
      <c r="L9712" s="11" t="s">
        <v>20</v>
      </c>
      <c r="M9712" s="9" t="s">
        <v>21</v>
      </c>
      <c r="N9712" s="6"/>
      <c r="O9712" s="6"/>
    </row>
    <row r="9713" ht="17.25" customHeight="1">
      <c r="A9713" s="7">
        <v>9712.0</v>
      </c>
      <c r="B9713" s="12">
        <v>42248.0</v>
      </c>
      <c r="C9713" s="13" t="s">
        <v>18</v>
      </c>
      <c r="D9713" s="14" t="s">
        <v>9714</v>
      </c>
      <c r="E9713" s="9" t="str">
        <f t="shared" si="1"/>
        <v>Ate,Lima,Lima</v>
      </c>
      <c r="F9713" s="13" t="s">
        <v>15</v>
      </c>
      <c r="G9713" s="9">
        <v>17.0</v>
      </c>
      <c r="H9713" s="9">
        <f>VENTAS!$I9713-(VENTAS!$I9713*0.4)</f>
        <v>21988.2</v>
      </c>
      <c r="I9713" s="9">
        <v>36647.0</v>
      </c>
      <c r="J9713" s="9">
        <f t="shared" si="2"/>
        <v>0.18</v>
      </c>
      <c r="K9713" s="9">
        <f t="shared" si="3"/>
        <v>43243.46</v>
      </c>
      <c r="L9713" s="11" t="s">
        <v>20</v>
      </c>
      <c r="M9713" s="13" t="s">
        <v>21</v>
      </c>
      <c r="N9713" s="6"/>
      <c r="O9713" s="6"/>
    </row>
    <row r="9714" ht="17.25" customHeight="1">
      <c r="A9714" s="7">
        <v>9713.0</v>
      </c>
      <c r="B9714" s="8">
        <v>42248.0</v>
      </c>
      <c r="C9714" s="9" t="s">
        <v>18</v>
      </c>
      <c r="D9714" s="10" t="s">
        <v>9715</v>
      </c>
      <c r="E9714" s="9" t="str">
        <f t="shared" si="1"/>
        <v>Ate,Lima,Lima</v>
      </c>
      <c r="F9714" s="9" t="s">
        <v>15</v>
      </c>
      <c r="G9714" s="9">
        <v>130.0</v>
      </c>
      <c r="H9714" s="9">
        <f>VENTAS!$I9714-(VENTAS!$I9714*0.4)</f>
        <v>22482.6</v>
      </c>
      <c r="I9714" s="9">
        <v>37471.0</v>
      </c>
      <c r="J9714" s="9">
        <f t="shared" si="2"/>
        <v>0.18</v>
      </c>
      <c r="K9714" s="9">
        <f t="shared" si="3"/>
        <v>44215.78</v>
      </c>
      <c r="L9714" s="11" t="s">
        <v>20</v>
      </c>
      <c r="M9714" s="9" t="s">
        <v>21</v>
      </c>
      <c r="N9714" s="6"/>
      <c r="O9714" s="6"/>
    </row>
    <row r="9715" ht="17.25" customHeight="1">
      <c r="A9715" s="7">
        <v>9714.0</v>
      </c>
      <c r="B9715" s="12">
        <v>42248.0</v>
      </c>
      <c r="C9715" s="13" t="s">
        <v>18</v>
      </c>
      <c r="D9715" s="14" t="s">
        <v>9716</v>
      </c>
      <c r="E9715" s="9" t="str">
        <f t="shared" si="1"/>
        <v>Ate,Lima,Lima</v>
      </c>
      <c r="F9715" s="13" t="s">
        <v>15</v>
      </c>
      <c r="G9715" s="9">
        <v>137.0</v>
      </c>
      <c r="H9715" s="9">
        <f>VENTAS!$I9715-(VENTAS!$I9715*0.4)</f>
        <v>20635.8</v>
      </c>
      <c r="I9715" s="9">
        <v>34393.0</v>
      </c>
      <c r="J9715" s="9">
        <f t="shared" si="2"/>
        <v>0.18</v>
      </c>
      <c r="K9715" s="9">
        <f t="shared" si="3"/>
        <v>40583.74</v>
      </c>
      <c r="L9715" s="11" t="s">
        <v>20</v>
      </c>
      <c r="M9715" s="13" t="s">
        <v>21</v>
      </c>
      <c r="N9715" s="6"/>
      <c r="O9715" s="6"/>
    </row>
    <row r="9716" ht="17.25" customHeight="1">
      <c r="A9716" s="7">
        <v>9715.0</v>
      </c>
      <c r="B9716" s="8">
        <v>42248.0</v>
      </c>
      <c r="C9716" s="9" t="s">
        <v>63</v>
      </c>
      <c r="D9716" s="10" t="s">
        <v>9717</v>
      </c>
      <c r="E9716" s="9" t="str">
        <f t="shared" si="1"/>
        <v>Surco,Lima,Lima</v>
      </c>
      <c r="F9716" s="9" t="s">
        <v>15</v>
      </c>
      <c r="G9716" s="9">
        <v>43.0</v>
      </c>
      <c r="H9716" s="9">
        <f>VENTAS!$I9716-(VENTAS!$I9716*0.4)</f>
        <v>22805.4</v>
      </c>
      <c r="I9716" s="9">
        <v>38009.0</v>
      </c>
      <c r="J9716" s="9">
        <f t="shared" si="2"/>
        <v>0.18</v>
      </c>
      <c r="K9716" s="9">
        <f t="shared" si="3"/>
        <v>44850.62</v>
      </c>
      <c r="L9716" s="11" t="s">
        <v>58</v>
      </c>
      <c r="M9716" s="9" t="s">
        <v>59</v>
      </c>
      <c r="N9716" s="6"/>
      <c r="O9716" s="6"/>
    </row>
    <row r="9717" ht="17.25" customHeight="1">
      <c r="A9717" s="7">
        <v>9716.0</v>
      </c>
      <c r="B9717" s="12">
        <v>42248.0</v>
      </c>
      <c r="C9717" s="13" t="s">
        <v>63</v>
      </c>
      <c r="D9717" s="14" t="s">
        <v>9718</v>
      </c>
      <c r="E9717" s="9" t="str">
        <f t="shared" si="1"/>
        <v>Surco,Lima,Lima</v>
      </c>
      <c r="F9717" s="13" t="s">
        <v>15</v>
      </c>
      <c r="G9717" s="9">
        <v>58.0</v>
      </c>
      <c r="H9717" s="9">
        <f>VENTAS!$I9717-(VENTAS!$I9717*0.4)</f>
        <v>11486.4</v>
      </c>
      <c r="I9717" s="9">
        <v>19144.0</v>
      </c>
      <c r="J9717" s="9">
        <f t="shared" si="2"/>
        <v>0.18</v>
      </c>
      <c r="K9717" s="9">
        <f t="shared" si="3"/>
        <v>22589.92</v>
      </c>
      <c r="L9717" s="11" t="s">
        <v>58</v>
      </c>
      <c r="M9717" s="13" t="s">
        <v>59</v>
      </c>
      <c r="N9717" s="6"/>
      <c r="O9717" s="6"/>
    </row>
    <row r="9718" ht="17.25" customHeight="1">
      <c r="A9718" s="7">
        <v>9717.0</v>
      </c>
      <c r="B9718" s="8">
        <v>42248.0</v>
      </c>
      <c r="C9718" s="9" t="s">
        <v>63</v>
      </c>
      <c r="D9718" s="10" t="s">
        <v>9719</v>
      </c>
      <c r="E9718" s="9" t="str">
        <f t="shared" si="1"/>
        <v>Surco,Lima,Lima</v>
      </c>
      <c r="F9718" s="9" t="s">
        <v>15</v>
      </c>
      <c r="G9718" s="9">
        <v>86.0</v>
      </c>
      <c r="H9718" s="9">
        <f>VENTAS!$I9718-(VENTAS!$I9718*0.4)</f>
        <v>15634.2</v>
      </c>
      <c r="I9718" s="9">
        <v>26057.0</v>
      </c>
      <c r="J9718" s="9">
        <f t="shared" si="2"/>
        <v>0.18</v>
      </c>
      <c r="K9718" s="9">
        <f t="shared" si="3"/>
        <v>30747.26</v>
      </c>
      <c r="L9718" s="11" t="s">
        <v>58</v>
      </c>
      <c r="M9718" s="9" t="s">
        <v>59</v>
      </c>
      <c r="N9718" s="6"/>
      <c r="O9718" s="6"/>
    </row>
    <row r="9719" ht="17.25" customHeight="1">
      <c r="A9719" s="7">
        <v>9718.0</v>
      </c>
      <c r="B9719" s="12">
        <v>42248.0</v>
      </c>
      <c r="C9719" s="13" t="s">
        <v>63</v>
      </c>
      <c r="D9719" s="14" t="s">
        <v>9720</v>
      </c>
      <c r="E9719" s="9" t="str">
        <f t="shared" si="1"/>
        <v>Surco,Lima,Lima</v>
      </c>
      <c r="F9719" s="13" t="s">
        <v>15</v>
      </c>
      <c r="G9719" s="9">
        <v>2.0</v>
      </c>
      <c r="H9719" s="9">
        <f>VENTAS!$I9719-(VENTAS!$I9719*0.4)</f>
        <v>21669.6</v>
      </c>
      <c r="I9719" s="9">
        <v>36116.0</v>
      </c>
      <c r="J9719" s="9">
        <f t="shared" si="2"/>
        <v>0.18</v>
      </c>
      <c r="K9719" s="9">
        <f t="shared" si="3"/>
        <v>42616.88</v>
      </c>
      <c r="L9719" s="11" t="s">
        <v>58</v>
      </c>
      <c r="M9719" s="13" t="s">
        <v>59</v>
      </c>
      <c r="N9719" s="6"/>
      <c r="O9719" s="6"/>
    </row>
    <row r="9720" ht="17.25" customHeight="1">
      <c r="A9720" s="7">
        <v>9719.0</v>
      </c>
      <c r="B9720" s="8">
        <v>42248.0</v>
      </c>
      <c r="C9720" s="9" t="s">
        <v>63</v>
      </c>
      <c r="D9720" s="10" t="s">
        <v>9721</v>
      </c>
      <c r="E9720" s="9" t="str">
        <f t="shared" si="1"/>
        <v>San Miguel, Lima, Lima</v>
      </c>
      <c r="F9720" s="9" t="s">
        <v>15</v>
      </c>
      <c r="G9720" s="9">
        <v>8.0</v>
      </c>
      <c r="H9720" s="9">
        <f>VENTAS!$I9720-(VENTAS!$I9720*0.4)</f>
        <v>12319.2</v>
      </c>
      <c r="I9720" s="9">
        <v>20532.0</v>
      </c>
      <c r="J9720" s="9">
        <f t="shared" si="2"/>
        <v>0.18</v>
      </c>
      <c r="K9720" s="9">
        <f t="shared" si="3"/>
        <v>24227.76</v>
      </c>
      <c r="L9720" s="11" t="s">
        <v>16</v>
      </c>
      <c r="M9720" s="9" t="s">
        <v>17</v>
      </c>
      <c r="N9720" s="6"/>
      <c r="O9720" s="6"/>
    </row>
    <row r="9721" ht="17.25" customHeight="1">
      <c r="A9721" s="7">
        <v>9720.0</v>
      </c>
      <c r="B9721" s="12">
        <v>42248.0</v>
      </c>
      <c r="C9721" s="13" t="s">
        <v>63</v>
      </c>
      <c r="D9721" s="14" t="s">
        <v>9722</v>
      </c>
      <c r="E9721" s="9" t="str">
        <f t="shared" si="1"/>
        <v>San Miguel, Lima, Lima</v>
      </c>
      <c r="F9721" s="13" t="s">
        <v>15</v>
      </c>
      <c r="G9721" s="9">
        <v>76.0</v>
      </c>
      <c r="H9721" s="9">
        <f>VENTAS!$I9721-(VENTAS!$I9721*0.4)</f>
        <v>11446.2</v>
      </c>
      <c r="I9721" s="9">
        <v>19077.0</v>
      </c>
      <c r="J9721" s="9">
        <f t="shared" si="2"/>
        <v>0.18</v>
      </c>
      <c r="K9721" s="9">
        <f t="shared" si="3"/>
        <v>22510.86</v>
      </c>
      <c r="L9721" s="11" t="s">
        <v>16</v>
      </c>
      <c r="M9721" s="13" t="s">
        <v>17</v>
      </c>
      <c r="N9721" s="6"/>
      <c r="O9721" s="6"/>
    </row>
    <row r="9722" ht="17.25" customHeight="1">
      <c r="A9722" s="7">
        <v>9721.0</v>
      </c>
      <c r="B9722" s="8">
        <v>42248.0</v>
      </c>
      <c r="C9722" s="9" t="s">
        <v>63</v>
      </c>
      <c r="D9722" s="10" t="s">
        <v>9723</v>
      </c>
      <c r="E9722" s="9" t="str">
        <f t="shared" si="1"/>
        <v>San Miguel, Lima, Lima</v>
      </c>
      <c r="F9722" s="9" t="s">
        <v>15</v>
      </c>
      <c r="G9722" s="9">
        <v>15.0</v>
      </c>
      <c r="H9722" s="9">
        <f>VENTAS!$I9722-(VENTAS!$I9722*0.4)</f>
        <v>16184.4</v>
      </c>
      <c r="I9722" s="9">
        <v>26974.0</v>
      </c>
      <c r="J9722" s="9">
        <f t="shared" si="2"/>
        <v>0.18</v>
      </c>
      <c r="K9722" s="9">
        <f t="shared" si="3"/>
        <v>31829.32</v>
      </c>
      <c r="L9722" s="11" t="s">
        <v>16</v>
      </c>
      <c r="M9722" s="9" t="s">
        <v>17</v>
      </c>
      <c r="N9722" s="6"/>
      <c r="O9722" s="6"/>
    </row>
    <row r="9723" ht="17.25" customHeight="1">
      <c r="A9723" s="7">
        <v>9722.0</v>
      </c>
      <c r="B9723" s="12">
        <v>42248.0</v>
      </c>
      <c r="C9723" s="13" t="s">
        <v>63</v>
      </c>
      <c r="D9723" s="14" t="s">
        <v>9724</v>
      </c>
      <c r="E9723" s="9" t="str">
        <f t="shared" si="1"/>
        <v>San Miguel, Lima, Lima</v>
      </c>
      <c r="F9723" s="13" t="s">
        <v>15</v>
      </c>
      <c r="G9723" s="9">
        <v>166.0</v>
      </c>
      <c r="H9723" s="9">
        <f>VENTAS!$I9723-(VENTAS!$I9723*0.4)</f>
        <v>16266.6</v>
      </c>
      <c r="I9723" s="9">
        <v>27111.0</v>
      </c>
      <c r="J9723" s="9">
        <f t="shared" si="2"/>
        <v>0.18</v>
      </c>
      <c r="K9723" s="9">
        <f t="shared" si="3"/>
        <v>31990.98</v>
      </c>
      <c r="L9723" s="11" t="s">
        <v>16</v>
      </c>
      <c r="M9723" s="13" t="s">
        <v>17</v>
      </c>
      <c r="N9723" s="6"/>
      <c r="O9723" s="6"/>
    </row>
    <row r="9724" ht="17.25" customHeight="1">
      <c r="A9724" s="7">
        <v>9723.0</v>
      </c>
      <c r="B9724" s="8">
        <v>42247.0</v>
      </c>
      <c r="C9724" s="9" t="s">
        <v>56</v>
      </c>
      <c r="D9724" s="10" t="s">
        <v>9725</v>
      </c>
      <c r="E9724" s="9" t="str">
        <f t="shared" si="1"/>
        <v>Surco,Lima,Lima</v>
      </c>
      <c r="F9724" s="9" t="s">
        <v>34</v>
      </c>
      <c r="G9724" s="9">
        <v>4.0</v>
      </c>
      <c r="H9724" s="9">
        <f>VENTAS!$I9724-(VENTAS!$I9724*0.4)</f>
        <v>19599.6</v>
      </c>
      <c r="I9724" s="9">
        <v>32666.0</v>
      </c>
      <c r="J9724" s="9">
        <f t="shared" si="2"/>
        <v>0.18</v>
      </c>
      <c r="K9724" s="9">
        <f t="shared" si="3"/>
        <v>38545.88</v>
      </c>
      <c r="L9724" s="11" t="s">
        <v>58</v>
      </c>
      <c r="M9724" s="9" t="s">
        <v>96</v>
      </c>
      <c r="N9724" s="6"/>
      <c r="O9724" s="6"/>
    </row>
    <row r="9725" ht="17.25" customHeight="1">
      <c r="A9725" s="7">
        <v>9724.0</v>
      </c>
      <c r="B9725" s="12">
        <v>42247.0</v>
      </c>
      <c r="C9725" s="13" t="s">
        <v>56</v>
      </c>
      <c r="D9725" s="14" t="s">
        <v>9726</v>
      </c>
      <c r="E9725" s="9" t="str">
        <f t="shared" si="1"/>
        <v>Surco,Lima,Lima</v>
      </c>
      <c r="F9725" s="13" t="s">
        <v>34</v>
      </c>
      <c r="G9725" s="9">
        <v>136.0</v>
      </c>
      <c r="H9725" s="9">
        <f>VENTAS!$I9725-(VENTAS!$I9725*0.4)</f>
        <v>15374.4</v>
      </c>
      <c r="I9725" s="9">
        <v>25624.0</v>
      </c>
      <c r="J9725" s="9">
        <f t="shared" si="2"/>
        <v>0.18</v>
      </c>
      <c r="K9725" s="9">
        <f t="shared" si="3"/>
        <v>30236.32</v>
      </c>
      <c r="L9725" s="11" t="s">
        <v>58</v>
      </c>
      <c r="M9725" s="13" t="s">
        <v>96</v>
      </c>
      <c r="N9725" s="6"/>
      <c r="O9725" s="6"/>
    </row>
    <row r="9726" ht="17.25" customHeight="1">
      <c r="A9726" s="7">
        <v>9725.0</v>
      </c>
      <c r="B9726" s="8">
        <v>42247.0</v>
      </c>
      <c r="C9726" s="9" t="s">
        <v>56</v>
      </c>
      <c r="D9726" s="10" t="s">
        <v>9727</v>
      </c>
      <c r="E9726" s="9" t="str">
        <f t="shared" si="1"/>
        <v>Surco,Lima,Lima</v>
      </c>
      <c r="F9726" s="9" t="s">
        <v>34</v>
      </c>
      <c r="G9726" s="9">
        <v>137.0</v>
      </c>
      <c r="H9726" s="9">
        <f>VENTAS!$I9726-(VENTAS!$I9726*0.4)</f>
        <v>17261.4</v>
      </c>
      <c r="I9726" s="9">
        <v>28769.0</v>
      </c>
      <c r="J9726" s="9">
        <f t="shared" si="2"/>
        <v>0.18</v>
      </c>
      <c r="K9726" s="9">
        <f t="shared" si="3"/>
        <v>33947.42</v>
      </c>
      <c r="L9726" s="11" t="s">
        <v>58</v>
      </c>
      <c r="M9726" s="9" t="s">
        <v>96</v>
      </c>
      <c r="N9726" s="6"/>
      <c r="O9726" s="6"/>
    </row>
    <row r="9727" ht="17.25" customHeight="1">
      <c r="A9727" s="7">
        <v>9726.0</v>
      </c>
      <c r="B9727" s="12">
        <v>42247.0</v>
      </c>
      <c r="C9727" s="13" t="s">
        <v>32</v>
      </c>
      <c r="D9727" s="14" t="s">
        <v>9728</v>
      </c>
      <c r="E9727" s="9" t="str">
        <f t="shared" si="1"/>
        <v>Surco,Lima,Lima</v>
      </c>
      <c r="F9727" s="13" t="s">
        <v>15</v>
      </c>
      <c r="G9727" s="9">
        <v>162.0</v>
      </c>
      <c r="H9727" s="9">
        <f>VENTAS!$I9727-(VENTAS!$I9727*0.4)</f>
        <v>22338</v>
      </c>
      <c r="I9727" s="9">
        <v>37230.0</v>
      </c>
      <c r="J9727" s="9">
        <f t="shared" si="2"/>
        <v>0.18</v>
      </c>
      <c r="K9727" s="9">
        <f t="shared" si="3"/>
        <v>43931.4</v>
      </c>
      <c r="L9727" s="11" t="s">
        <v>58</v>
      </c>
      <c r="M9727" s="13" t="s">
        <v>59</v>
      </c>
      <c r="N9727" s="6"/>
      <c r="O9727" s="6"/>
    </row>
    <row r="9728" ht="17.25" customHeight="1">
      <c r="A9728" s="7">
        <v>9727.0</v>
      </c>
      <c r="B9728" s="8">
        <v>42247.0</v>
      </c>
      <c r="C9728" s="9" t="s">
        <v>32</v>
      </c>
      <c r="D9728" s="10" t="s">
        <v>9729</v>
      </c>
      <c r="E9728" s="9" t="str">
        <f t="shared" si="1"/>
        <v>Surco,Lima,Lima</v>
      </c>
      <c r="F9728" s="9" t="s">
        <v>15</v>
      </c>
      <c r="G9728" s="9">
        <v>175.0</v>
      </c>
      <c r="H9728" s="9">
        <f>VENTAS!$I9728-(VENTAS!$I9728*0.4)</f>
        <v>13086.6</v>
      </c>
      <c r="I9728" s="9">
        <v>21811.0</v>
      </c>
      <c r="J9728" s="9">
        <f t="shared" si="2"/>
        <v>0.18</v>
      </c>
      <c r="K9728" s="9">
        <f t="shared" si="3"/>
        <v>25736.98</v>
      </c>
      <c r="L9728" s="11" t="s">
        <v>58</v>
      </c>
      <c r="M9728" s="9" t="s">
        <v>59</v>
      </c>
      <c r="N9728" s="6"/>
      <c r="O9728" s="6"/>
    </row>
    <row r="9729" ht="17.25" customHeight="1">
      <c r="A9729" s="7">
        <v>9728.0</v>
      </c>
      <c r="B9729" s="12">
        <v>42247.0</v>
      </c>
      <c r="C9729" s="13" t="s">
        <v>32</v>
      </c>
      <c r="D9729" s="14" t="s">
        <v>9730</v>
      </c>
      <c r="E9729" s="9" t="str">
        <f t="shared" si="1"/>
        <v>Surco,Lima,Lima</v>
      </c>
      <c r="F9729" s="13" t="s">
        <v>15</v>
      </c>
      <c r="G9729" s="9">
        <v>143.0</v>
      </c>
      <c r="H9729" s="9">
        <f>VENTAS!$I9729-(VENTAS!$I9729*0.4)</f>
        <v>23677.8</v>
      </c>
      <c r="I9729" s="9">
        <v>39463.0</v>
      </c>
      <c r="J9729" s="9">
        <f t="shared" si="2"/>
        <v>0.18</v>
      </c>
      <c r="K9729" s="9">
        <f t="shared" si="3"/>
        <v>46566.34</v>
      </c>
      <c r="L9729" s="11" t="s">
        <v>58</v>
      </c>
      <c r="M9729" s="13" t="s">
        <v>59</v>
      </c>
      <c r="N9729" s="6"/>
      <c r="O9729" s="6"/>
    </row>
    <row r="9730" ht="17.25" customHeight="1">
      <c r="A9730" s="7">
        <v>9729.0</v>
      </c>
      <c r="B9730" s="8">
        <v>42247.0</v>
      </c>
      <c r="C9730" s="9" t="s">
        <v>32</v>
      </c>
      <c r="D9730" s="10" t="s">
        <v>9731</v>
      </c>
      <c r="E9730" s="9" t="str">
        <f t="shared" si="1"/>
        <v>Surco,Lima,Lima</v>
      </c>
      <c r="F9730" s="9" t="s">
        <v>15</v>
      </c>
      <c r="G9730" s="9">
        <v>127.0</v>
      </c>
      <c r="H9730" s="9">
        <f>VENTAS!$I9730-(VENTAS!$I9730*0.4)</f>
        <v>19447.8</v>
      </c>
      <c r="I9730" s="9">
        <v>32413.0</v>
      </c>
      <c r="J9730" s="9">
        <f t="shared" si="2"/>
        <v>0.18</v>
      </c>
      <c r="K9730" s="9">
        <f t="shared" si="3"/>
        <v>38247.34</v>
      </c>
      <c r="L9730" s="11" t="s">
        <v>58</v>
      </c>
      <c r="M9730" s="9" t="s">
        <v>59</v>
      </c>
      <c r="N9730" s="6"/>
      <c r="O9730" s="6"/>
    </row>
    <row r="9731" ht="17.25" customHeight="1">
      <c r="A9731" s="7">
        <v>9730.0</v>
      </c>
      <c r="B9731" s="12">
        <v>42247.0</v>
      </c>
      <c r="C9731" s="13" t="s">
        <v>25</v>
      </c>
      <c r="D9731" s="14" t="s">
        <v>9732</v>
      </c>
      <c r="E9731" s="9" t="str">
        <f t="shared" si="1"/>
        <v>San Miguel, Lima, Lima</v>
      </c>
      <c r="F9731" s="13" t="s">
        <v>15</v>
      </c>
      <c r="G9731" s="9">
        <v>50.0</v>
      </c>
      <c r="H9731" s="9">
        <f>VENTAS!$I9731-(VENTAS!$I9731*0.4)</f>
        <v>21283.2</v>
      </c>
      <c r="I9731" s="9">
        <v>35472.0</v>
      </c>
      <c r="J9731" s="9">
        <f t="shared" si="2"/>
        <v>0.18</v>
      </c>
      <c r="K9731" s="9">
        <f t="shared" si="3"/>
        <v>41856.96</v>
      </c>
      <c r="L9731" s="11" t="s">
        <v>16</v>
      </c>
      <c r="M9731" s="13" t="s">
        <v>39</v>
      </c>
      <c r="N9731" s="6"/>
      <c r="O9731" s="6"/>
    </row>
    <row r="9732" ht="17.25" customHeight="1">
      <c r="A9732" s="7">
        <v>9731.0</v>
      </c>
      <c r="B9732" s="8">
        <v>42247.0</v>
      </c>
      <c r="C9732" s="9" t="s">
        <v>25</v>
      </c>
      <c r="D9732" s="10" t="s">
        <v>9733</v>
      </c>
      <c r="E9732" s="9" t="str">
        <f t="shared" si="1"/>
        <v>San Miguel, Lima, Lima</v>
      </c>
      <c r="F9732" s="9" t="s">
        <v>15</v>
      </c>
      <c r="G9732" s="9">
        <v>153.0</v>
      </c>
      <c r="H9732" s="9">
        <f>VENTAS!$I9732-(VENTAS!$I9732*0.4)</f>
        <v>22963.2</v>
      </c>
      <c r="I9732" s="9">
        <v>38272.0</v>
      </c>
      <c r="J9732" s="9">
        <f t="shared" si="2"/>
        <v>0.18</v>
      </c>
      <c r="K9732" s="9">
        <f t="shared" si="3"/>
        <v>45160.96</v>
      </c>
      <c r="L9732" s="11" t="s">
        <v>16</v>
      </c>
      <c r="M9732" s="9" t="s">
        <v>39</v>
      </c>
      <c r="N9732" s="6"/>
      <c r="O9732" s="6"/>
    </row>
    <row r="9733" ht="17.25" customHeight="1">
      <c r="A9733" s="7">
        <v>9732.0</v>
      </c>
      <c r="B9733" s="12">
        <v>42247.0</v>
      </c>
      <c r="C9733" s="13" t="s">
        <v>25</v>
      </c>
      <c r="D9733" s="14" t="s">
        <v>9734</v>
      </c>
      <c r="E9733" s="9" t="str">
        <f t="shared" si="1"/>
        <v>San Miguel, Lima, Lima</v>
      </c>
      <c r="F9733" s="13" t="s">
        <v>15</v>
      </c>
      <c r="G9733" s="9">
        <v>106.0</v>
      </c>
      <c r="H9733" s="9">
        <f>VENTAS!$I9733-(VENTAS!$I9733*0.4)</f>
        <v>18633.6</v>
      </c>
      <c r="I9733" s="9">
        <v>31056.0</v>
      </c>
      <c r="J9733" s="9">
        <f t="shared" si="2"/>
        <v>0.18</v>
      </c>
      <c r="K9733" s="9">
        <f t="shared" si="3"/>
        <v>36646.08</v>
      </c>
      <c r="L9733" s="11" t="s">
        <v>16</v>
      </c>
      <c r="M9733" s="13" t="s">
        <v>39</v>
      </c>
      <c r="N9733" s="6"/>
      <c r="O9733" s="6"/>
    </row>
    <row r="9734" ht="17.25" customHeight="1">
      <c r="A9734" s="7">
        <v>9733.0</v>
      </c>
      <c r="B9734" s="8">
        <v>42247.0</v>
      </c>
      <c r="C9734" s="9" t="s">
        <v>25</v>
      </c>
      <c r="D9734" s="10" t="s">
        <v>9735</v>
      </c>
      <c r="E9734" s="9" t="str">
        <f t="shared" si="1"/>
        <v>San Miguel, Lima, Lima</v>
      </c>
      <c r="F9734" s="9" t="s">
        <v>15</v>
      </c>
      <c r="G9734" s="9">
        <v>85.0</v>
      </c>
      <c r="H9734" s="9">
        <f>VENTAS!$I9734-(VENTAS!$I9734*0.4)</f>
        <v>16389</v>
      </c>
      <c r="I9734" s="9">
        <v>27315.0</v>
      </c>
      <c r="J9734" s="9">
        <f t="shared" si="2"/>
        <v>0.18</v>
      </c>
      <c r="K9734" s="9">
        <f t="shared" si="3"/>
        <v>32231.7</v>
      </c>
      <c r="L9734" s="11" t="s">
        <v>16</v>
      </c>
      <c r="M9734" s="9" t="s">
        <v>39</v>
      </c>
      <c r="N9734" s="6"/>
      <c r="O9734" s="6"/>
    </row>
    <row r="9735" ht="17.25" customHeight="1">
      <c r="A9735" s="7">
        <v>9734.0</v>
      </c>
      <c r="B9735" s="12">
        <v>42247.0</v>
      </c>
      <c r="C9735" s="13" t="s">
        <v>63</v>
      </c>
      <c r="D9735" s="14" t="s">
        <v>9736</v>
      </c>
      <c r="E9735" s="9" t="str">
        <f t="shared" si="1"/>
        <v>Surco,Lima,Lima</v>
      </c>
      <c r="F9735" s="13" t="s">
        <v>15</v>
      </c>
      <c r="G9735" s="9">
        <v>114.0</v>
      </c>
      <c r="H9735" s="9">
        <f>VENTAS!$I9735-(VENTAS!$I9735*0.4)</f>
        <v>16717.8</v>
      </c>
      <c r="I9735" s="9">
        <v>27863.0</v>
      </c>
      <c r="J9735" s="9">
        <f t="shared" si="2"/>
        <v>0.18</v>
      </c>
      <c r="K9735" s="9">
        <f t="shared" si="3"/>
        <v>32878.34</v>
      </c>
      <c r="L9735" s="11" t="s">
        <v>58</v>
      </c>
      <c r="M9735" s="13" t="s">
        <v>106</v>
      </c>
      <c r="N9735" s="6"/>
      <c r="O9735" s="6"/>
    </row>
    <row r="9736" ht="17.25" customHeight="1">
      <c r="A9736" s="7">
        <v>9735.0</v>
      </c>
      <c r="B9736" s="8">
        <v>42247.0</v>
      </c>
      <c r="C9736" s="9" t="s">
        <v>63</v>
      </c>
      <c r="D9736" s="10" t="s">
        <v>9737</v>
      </c>
      <c r="E9736" s="9" t="str">
        <f t="shared" si="1"/>
        <v>Surco,Lima,Lima</v>
      </c>
      <c r="F9736" s="9" t="s">
        <v>15</v>
      </c>
      <c r="G9736" s="9">
        <v>44.0</v>
      </c>
      <c r="H9736" s="9">
        <f>VENTAS!$I9736-(VENTAS!$I9736*0.4)</f>
        <v>23124</v>
      </c>
      <c r="I9736" s="9">
        <v>38540.0</v>
      </c>
      <c r="J9736" s="9">
        <f t="shared" si="2"/>
        <v>0.18</v>
      </c>
      <c r="K9736" s="9">
        <f t="shared" si="3"/>
        <v>45477.2</v>
      </c>
      <c r="L9736" s="11" t="s">
        <v>58</v>
      </c>
      <c r="M9736" s="9" t="s">
        <v>106</v>
      </c>
      <c r="N9736" s="6"/>
      <c r="O9736" s="6"/>
    </row>
    <row r="9737" ht="17.25" customHeight="1">
      <c r="A9737" s="7">
        <v>9736.0</v>
      </c>
      <c r="B9737" s="12">
        <v>42247.0</v>
      </c>
      <c r="C9737" s="13" t="s">
        <v>63</v>
      </c>
      <c r="D9737" s="14" t="s">
        <v>9738</v>
      </c>
      <c r="E9737" s="9" t="str">
        <f t="shared" si="1"/>
        <v>Surco,Lima,Lima</v>
      </c>
      <c r="F9737" s="13" t="s">
        <v>15</v>
      </c>
      <c r="G9737" s="9">
        <v>146.0</v>
      </c>
      <c r="H9737" s="9">
        <f>VENTAS!$I9737-(VENTAS!$I9737*0.4)</f>
        <v>13038.6</v>
      </c>
      <c r="I9737" s="9">
        <v>21731.0</v>
      </c>
      <c r="J9737" s="9">
        <f t="shared" si="2"/>
        <v>0.18</v>
      </c>
      <c r="K9737" s="9">
        <f t="shared" si="3"/>
        <v>25642.58</v>
      </c>
      <c r="L9737" s="11" t="s">
        <v>58</v>
      </c>
      <c r="M9737" s="13" t="s">
        <v>106</v>
      </c>
      <c r="N9737" s="6"/>
      <c r="O9737" s="6"/>
    </row>
    <row r="9738" ht="17.25" customHeight="1">
      <c r="A9738" s="7">
        <v>9737.0</v>
      </c>
      <c r="B9738" s="8">
        <v>42247.0</v>
      </c>
      <c r="C9738" s="9" t="s">
        <v>63</v>
      </c>
      <c r="D9738" s="10" t="s">
        <v>9739</v>
      </c>
      <c r="E9738" s="9" t="str">
        <f t="shared" si="1"/>
        <v>Surco,Lima,Lima</v>
      </c>
      <c r="F9738" s="9" t="s">
        <v>15</v>
      </c>
      <c r="G9738" s="9">
        <v>5.0</v>
      </c>
      <c r="H9738" s="9">
        <f>VENTAS!$I9738-(VENTAS!$I9738*0.4)</f>
        <v>11778</v>
      </c>
      <c r="I9738" s="9">
        <v>19630.0</v>
      </c>
      <c r="J9738" s="9">
        <f t="shared" si="2"/>
        <v>0.18</v>
      </c>
      <c r="K9738" s="9">
        <f t="shared" si="3"/>
        <v>23163.4</v>
      </c>
      <c r="L9738" s="11" t="s">
        <v>58</v>
      </c>
      <c r="M9738" s="9" t="s">
        <v>106</v>
      </c>
      <c r="N9738" s="6"/>
      <c r="O9738" s="6"/>
    </row>
    <row r="9739" ht="17.25" customHeight="1">
      <c r="A9739" s="7">
        <v>9738.0</v>
      </c>
      <c r="B9739" s="12">
        <v>42246.0</v>
      </c>
      <c r="C9739" s="13" t="s">
        <v>56</v>
      </c>
      <c r="D9739" s="14" t="s">
        <v>9740</v>
      </c>
      <c r="E9739" s="9" t="str">
        <f t="shared" si="1"/>
        <v>Surco,Lima,Lima</v>
      </c>
      <c r="F9739" s="13" t="s">
        <v>15</v>
      </c>
      <c r="G9739" s="9">
        <v>151.0</v>
      </c>
      <c r="H9739" s="9">
        <f>VENTAS!$I9739-(VENTAS!$I9739*0.4)</f>
        <v>22563</v>
      </c>
      <c r="I9739" s="9">
        <v>37605.0</v>
      </c>
      <c r="J9739" s="9">
        <f t="shared" si="2"/>
        <v>0.18</v>
      </c>
      <c r="K9739" s="9">
        <f t="shared" si="3"/>
        <v>44373.9</v>
      </c>
      <c r="L9739" s="11" t="s">
        <v>58</v>
      </c>
      <c r="M9739" s="13" t="s">
        <v>86</v>
      </c>
      <c r="N9739" s="6"/>
      <c r="O9739" s="6"/>
    </row>
    <row r="9740" ht="17.25" customHeight="1">
      <c r="A9740" s="7">
        <v>9739.0</v>
      </c>
      <c r="B9740" s="8">
        <v>42246.0</v>
      </c>
      <c r="C9740" s="9" t="s">
        <v>56</v>
      </c>
      <c r="D9740" s="10" t="s">
        <v>9741</v>
      </c>
      <c r="E9740" s="9" t="str">
        <f t="shared" si="1"/>
        <v>Surco,Lima,Lima</v>
      </c>
      <c r="F9740" s="9" t="s">
        <v>15</v>
      </c>
      <c r="G9740" s="9">
        <v>120.0</v>
      </c>
      <c r="H9740" s="9">
        <f>VENTAS!$I9740-(VENTAS!$I9740*0.4)</f>
        <v>17871.6</v>
      </c>
      <c r="I9740" s="9">
        <v>29786.0</v>
      </c>
      <c r="J9740" s="9">
        <f t="shared" si="2"/>
        <v>0.18</v>
      </c>
      <c r="K9740" s="9">
        <f t="shared" si="3"/>
        <v>35147.48</v>
      </c>
      <c r="L9740" s="11" t="s">
        <v>58</v>
      </c>
      <c r="M9740" s="9" t="s">
        <v>86</v>
      </c>
      <c r="N9740" s="6"/>
      <c r="O9740" s="6"/>
    </row>
    <row r="9741" ht="17.25" customHeight="1">
      <c r="A9741" s="7">
        <v>9740.0</v>
      </c>
      <c r="B9741" s="12">
        <v>42246.0</v>
      </c>
      <c r="C9741" s="13" t="s">
        <v>56</v>
      </c>
      <c r="D9741" s="14" t="s">
        <v>9742</v>
      </c>
      <c r="E9741" s="9" t="str">
        <f t="shared" si="1"/>
        <v>Surco,Lima,Lima</v>
      </c>
      <c r="F9741" s="13" t="s">
        <v>15</v>
      </c>
      <c r="G9741" s="9">
        <v>72.0</v>
      </c>
      <c r="H9741" s="9">
        <f>VENTAS!$I9741-(VENTAS!$I9741*0.4)</f>
        <v>17732.4</v>
      </c>
      <c r="I9741" s="9">
        <v>29554.0</v>
      </c>
      <c r="J9741" s="9">
        <f t="shared" si="2"/>
        <v>0.18</v>
      </c>
      <c r="K9741" s="9">
        <f t="shared" si="3"/>
        <v>34873.72</v>
      </c>
      <c r="L9741" s="11" t="s">
        <v>58</v>
      </c>
      <c r="M9741" s="13" t="s">
        <v>86</v>
      </c>
      <c r="N9741" s="6"/>
      <c r="O9741" s="6"/>
    </row>
    <row r="9742" ht="17.25" customHeight="1">
      <c r="A9742" s="7">
        <v>9741.0</v>
      </c>
      <c r="B9742" s="8">
        <v>42246.0</v>
      </c>
      <c r="C9742" s="9" t="s">
        <v>56</v>
      </c>
      <c r="D9742" s="10" t="s">
        <v>9743</v>
      </c>
      <c r="E9742" s="9" t="str">
        <f t="shared" si="1"/>
        <v>Surco,Lima,Lima</v>
      </c>
      <c r="F9742" s="9" t="s">
        <v>15</v>
      </c>
      <c r="G9742" s="9">
        <v>134.0</v>
      </c>
      <c r="H9742" s="9">
        <f>VENTAS!$I9742-(VENTAS!$I9742*0.4)</f>
        <v>15916.8</v>
      </c>
      <c r="I9742" s="9">
        <v>26528.0</v>
      </c>
      <c r="J9742" s="9">
        <f t="shared" si="2"/>
        <v>0.18</v>
      </c>
      <c r="K9742" s="9">
        <f t="shared" si="3"/>
        <v>31303.04</v>
      </c>
      <c r="L9742" s="11" t="s">
        <v>58</v>
      </c>
      <c r="M9742" s="9" t="s">
        <v>86</v>
      </c>
      <c r="N9742" s="6"/>
      <c r="O9742" s="6"/>
    </row>
    <row r="9743" ht="17.25" customHeight="1">
      <c r="A9743" s="7">
        <v>9742.0</v>
      </c>
      <c r="B9743" s="12">
        <v>42246.0</v>
      </c>
      <c r="C9743" s="13" t="s">
        <v>25</v>
      </c>
      <c r="D9743" s="14" t="s">
        <v>9744</v>
      </c>
      <c r="E9743" s="9" t="str">
        <f t="shared" si="1"/>
        <v>Surco,Lima,Lima</v>
      </c>
      <c r="F9743" s="13" t="s">
        <v>15</v>
      </c>
      <c r="G9743" s="9">
        <v>132.0</v>
      </c>
      <c r="H9743" s="9">
        <f>VENTAS!$I9743-(VENTAS!$I9743*0.4)</f>
        <v>11535</v>
      </c>
      <c r="I9743" s="9">
        <v>19225.0</v>
      </c>
      <c r="J9743" s="9">
        <f t="shared" si="2"/>
        <v>0.18</v>
      </c>
      <c r="K9743" s="9">
        <f t="shared" si="3"/>
        <v>22685.5</v>
      </c>
      <c r="L9743" s="11" t="s">
        <v>58</v>
      </c>
      <c r="M9743" s="13" t="s">
        <v>106</v>
      </c>
      <c r="N9743" s="6"/>
      <c r="O9743" s="6"/>
    </row>
    <row r="9744" ht="17.25" customHeight="1">
      <c r="A9744" s="7">
        <v>9743.0</v>
      </c>
      <c r="B9744" s="8">
        <v>42246.0</v>
      </c>
      <c r="C9744" s="9" t="s">
        <v>25</v>
      </c>
      <c r="D9744" s="10" t="s">
        <v>9745</v>
      </c>
      <c r="E9744" s="9" t="str">
        <f t="shared" si="1"/>
        <v>Surco,Lima,Lima</v>
      </c>
      <c r="F9744" s="9" t="s">
        <v>15</v>
      </c>
      <c r="G9744" s="9">
        <v>81.0</v>
      </c>
      <c r="H9744" s="9">
        <f>VENTAS!$I9744-(VENTAS!$I9744*0.4)</f>
        <v>23239.8</v>
      </c>
      <c r="I9744" s="9">
        <v>38733.0</v>
      </c>
      <c r="J9744" s="9">
        <f t="shared" si="2"/>
        <v>0.18</v>
      </c>
      <c r="K9744" s="9">
        <f t="shared" si="3"/>
        <v>45704.94</v>
      </c>
      <c r="L9744" s="11" t="s">
        <v>58</v>
      </c>
      <c r="M9744" s="9" t="s">
        <v>106</v>
      </c>
      <c r="N9744" s="6"/>
      <c r="O9744" s="6"/>
    </row>
    <row r="9745" ht="17.25" customHeight="1">
      <c r="A9745" s="7">
        <v>9744.0</v>
      </c>
      <c r="B9745" s="12">
        <v>42246.0</v>
      </c>
      <c r="C9745" s="13" t="s">
        <v>25</v>
      </c>
      <c r="D9745" s="14" t="s">
        <v>9746</v>
      </c>
      <c r="E9745" s="9" t="str">
        <f t="shared" si="1"/>
        <v>Surco,Lima,Lima</v>
      </c>
      <c r="F9745" s="13" t="s">
        <v>15</v>
      </c>
      <c r="G9745" s="9">
        <v>114.0</v>
      </c>
      <c r="H9745" s="9">
        <f>VENTAS!$I9745-(VENTAS!$I9745*0.4)</f>
        <v>11396.4</v>
      </c>
      <c r="I9745" s="9">
        <v>18994.0</v>
      </c>
      <c r="J9745" s="9">
        <f t="shared" si="2"/>
        <v>0.18</v>
      </c>
      <c r="K9745" s="9">
        <f t="shared" si="3"/>
        <v>22412.92</v>
      </c>
      <c r="L9745" s="11" t="s">
        <v>58</v>
      </c>
      <c r="M9745" s="13" t="s">
        <v>106</v>
      </c>
      <c r="N9745" s="6"/>
      <c r="O9745" s="6"/>
    </row>
    <row r="9746" ht="17.25" customHeight="1">
      <c r="A9746" s="7">
        <v>9745.0</v>
      </c>
      <c r="B9746" s="8">
        <v>42246.0</v>
      </c>
      <c r="C9746" s="9" t="s">
        <v>25</v>
      </c>
      <c r="D9746" s="10" t="s">
        <v>9747</v>
      </c>
      <c r="E9746" s="9" t="str">
        <f t="shared" si="1"/>
        <v>Surco,Lima,Lima</v>
      </c>
      <c r="F9746" s="9" t="s">
        <v>15</v>
      </c>
      <c r="G9746" s="9">
        <v>70.0</v>
      </c>
      <c r="H9746" s="9">
        <f>VENTAS!$I9746-(VENTAS!$I9746*0.4)</f>
        <v>12604.8</v>
      </c>
      <c r="I9746" s="9">
        <v>21008.0</v>
      </c>
      <c r="J9746" s="9">
        <f t="shared" si="2"/>
        <v>0.18</v>
      </c>
      <c r="K9746" s="9">
        <f t="shared" si="3"/>
        <v>24789.44</v>
      </c>
      <c r="L9746" s="11" t="s">
        <v>58</v>
      </c>
      <c r="M9746" s="9" t="s">
        <v>106</v>
      </c>
      <c r="N9746" s="6"/>
      <c r="O9746" s="6"/>
    </row>
    <row r="9747" ht="17.25" customHeight="1">
      <c r="A9747" s="7">
        <v>9746.0</v>
      </c>
      <c r="B9747" s="12">
        <v>42246.0</v>
      </c>
      <c r="C9747" s="13" t="s">
        <v>13</v>
      </c>
      <c r="D9747" s="14" t="s">
        <v>9748</v>
      </c>
      <c r="E9747" s="9" t="str">
        <f t="shared" si="1"/>
        <v>Ate,Lima,Lima</v>
      </c>
      <c r="F9747" s="13" t="s">
        <v>15</v>
      </c>
      <c r="G9747" s="9">
        <v>40.0</v>
      </c>
      <c r="H9747" s="9">
        <f>VENTAS!$I9747-(VENTAS!$I9747*0.4)</f>
        <v>21588</v>
      </c>
      <c r="I9747" s="9">
        <v>35980.0</v>
      </c>
      <c r="J9747" s="9">
        <f t="shared" si="2"/>
        <v>0.18</v>
      </c>
      <c r="K9747" s="9">
        <f t="shared" si="3"/>
        <v>42456.4</v>
      </c>
      <c r="L9747" s="11" t="s">
        <v>20</v>
      </c>
      <c r="M9747" s="13" t="s">
        <v>21</v>
      </c>
      <c r="N9747" s="6"/>
      <c r="O9747" s="6"/>
    </row>
    <row r="9748" ht="17.25" customHeight="1">
      <c r="A9748" s="7">
        <v>9747.0</v>
      </c>
      <c r="B9748" s="8">
        <v>42246.0</v>
      </c>
      <c r="C9748" s="9" t="s">
        <v>13</v>
      </c>
      <c r="D9748" s="10" t="s">
        <v>9749</v>
      </c>
      <c r="E9748" s="9" t="str">
        <f t="shared" si="1"/>
        <v>Ate,Lima,Lima</v>
      </c>
      <c r="F9748" s="9" t="s">
        <v>15</v>
      </c>
      <c r="G9748" s="9">
        <v>83.0</v>
      </c>
      <c r="H9748" s="9">
        <f>VENTAS!$I9748-(VENTAS!$I9748*0.4)</f>
        <v>14276.4</v>
      </c>
      <c r="I9748" s="9">
        <v>23794.0</v>
      </c>
      <c r="J9748" s="9">
        <f t="shared" si="2"/>
        <v>0.18</v>
      </c>
      <c r="K9748" s="9">
        <f t="shared" si="3"/>
        <v>28076.92</v>
      </c>
      <c r="L9748" s="11" t="s">
        <v>20</v>
      </c>
      <c r="M9748" s="9" t="s">
        <v>21</v>
      </c>
      <c r="N9748" s="6"/>
      <c r="O9748" s="6"/>
    </row>
    <row r="9749" ht="17.25" customHeight="1">
      <c r="A9749" s="7">
        <v>9748.0</v>
      </c>
      <c r="B9749" s="12">
        <v>42246.0</v>
      </c>
      <c r="C9749" s="13" t="s">
        <v>13</v>
      </c>
      <c r="D9749" s="14" t="s">
        <v>9750</v>
      </c>
      <c r="E9749" s="9" t="str">
        <f t="shared" si="1"/>
        <v>Ate,Lima,Lima</v>
      </c>
      <c r="F9749" s="13" t="s">
        <v>15</v>
      </c>
      <c r="G9749" s="9">
        <v>136.0</v>
      </c>
      <c r="H9749" s="9">
        <f>VENTAS!$I9749-(VENTAS!$I9749*0.4)</f>
        <v>13357.8</v>
      </c>
      <c r="I9749" s="9">
        <v>22263.0</v>
      </c>
      <c r="J9749" s="9">
        <f t="shared" si="2"/>
        <v>0.18</v>
      </c>
      <c r="K9749" s="9">
        <f t="shared" si="3"/>
        <v>26270.34</v>
      </c>
      <c r="L9749" s="11" t="s">
        <v>20</v>
      </c>
      <c r="M9749" s="13" t="s">
        <v>21</v>
      </c>
      <c r="N9749" s="6"/>
      <c r="O9749" s="6"/>
    </row>
    <row r="9750" ht="17.25" customHeight="1">
      <c r="A9750" s="7">
        <v>9749.0</v>
      </c>
      <c r="B9750" s="8">
        <v>42246.0</v>
      </c>
      <c r="C9750" s="9" t="s">
        <v>13</v>
      </c>
      <c r="D9750" s="10" t="s">
        <v>9751</v>
      </c>
      <c r="E9750" s="9" t="str">
        <f t="shared" si="1"/>
        <v>Ate,Lima,Lima</v>
      </c>
      <c r="F9750" s="9" t="s">
        <v>15</v>
      </c>
      <c r="G9750" s="9">
        <v>130.0</v>
      </c>
      <c r="H9750" s="9">
        <f>VENTAS!$I9750-(VENTAS!$I9750*0.4)</f>
        <v>16645.2</v>
      </c>
      <c r="I9750" s="9">
        <v>27742.0</v>
      </c>
      <c r="J9750" s="9">
        <f t="shared" si="2"/>
        <v>0.18</v>
      </c>
      <c r="K9750" s="9">
        <f t="shared" si="3"/>
        <v>32735.56</v>
      </c>
      <c r="L9750" s="11" t="s">
        <v>20</v>
      </c>
      <c r="M9750" s="9" t="s">
        <v>21</v>
      </c>
      <c r="N9750" s="6"/>
      <c r="O9750" s="6"/>
    </row>
    <row r="9751" ht="17.25" customHeight="1">
      <c r="A9751" s="7">
        <v>9750.0</v>
      </c>
      <c r="B9751" s="12">
        <v>42246.0</v>
      </c>
      <c r="C9751" s="13" t="s">
        <v>13</v>
      </c>
      <c r="D9751" s="14" t="s">
        <v>9752</v>
      </c>
      <c r="E9751" s="9" t="str">
        <f t="shared" si="1"/>
        <v>Surco,Lima,Lima</v>
      </c>
      <c r="F9751" s="13" t="s">
        <v>15</v>
      </c>
      <c r="G9751" s="9">
        <v>45.0</v>
      </c>
      <c r="H9751" s="9">
        <f>VENTAS!$I9751-(VENTAS!$I9751*0.4)</f>
        <v>21924.6</v>
      </c>
      <c r="I9751" s="9">
        <v>36541.0</v>
      </c>
      <c r="J9751" s="9">
        <f t="shared" si="2"/>
        <v>0.18</v>
      </c>
      <c r="K9751" s="9">
        <f t="shared" si="3"/>
        <v>43118.38</v>
      </c>
      <c r="L9751" s="11" t="s">
        <v>58</v>
      </c>
      <c r="M9751" s="13" t="s">
        <v>96</v>
      </c>
      <c r="N9751" s="6"/>
      <c r="O9751" s="6"/>
    </row>
    <row r="9752" ht="17.25" customHeight="1">
      <c r="A9752" s="7">
        <v>9751.0</v>
      </c>
      <c r="B9752" s="8">
        <v>42246.0</v>
      </c>
      <c r="C9752" s="9" t="s">
        <v>13</v>
      </c>
      <c r="D9752" s="10" t="s">
        <v>9753</v>
      </c>
      <c r="E9752" s="9" t="str">
        <f t="shared" si="1"/>
        <v>Surco,Lima,Lima</v>
      </c>
      <c r="F9752" s="9" t="s">
        <v>15</v>
      </c>
      <c r="G9752" s="9">
        <v>95.0</v>
      </c>
      <c r="H9752" s="9">
        <f>VENTAS!$I9752-(VENTAS!$I9752*0.4)</f>
        <v>11362.8</v>
      </c>
      <c r="I9752" s="9">
        <v>18938.0</v>
      </c>
      <c r="J9752" s="9">
        <f t="shared" si="2"/>
        <v>0.18</v>
      </c>
      <c r="K9752" s="9">
        <f t="shared" si="3"/>
        <v>22346.84</v>
      </c>
      <c r="L9752" s="11" t="s">
        <v>58</v>
      </c>
      <c r="M9752" s="9" t="s">
        <v>96</v>
      </c>
      <c r="N9752" s="6"/>
      <c r="O9752" s="6"/>
    </row>
    <row r="9753" ht="17.25" customHeight="1">
      <c r="A9753" s="7">
        <v>9752.0</v>
      </c>
      <c r="B9753" s="12">
        <v>42246.0</v>
      </c>
      <c r="C9753" s="13" t="s">
        <v>13</v>
      </c>
      <c r="D9753" s="14" t="s">
        <v>9754</v>
      </c>
      <c r="E9753" s="9" t="str">
        <f t="shared" si="1"/>
        <v>Surco,Lima,Lima</v>
      </c>
      <c r="F9753" s="13" t="s">
        <v>15</v>
      </c>
      <c r="G9753" s="9">
        <v>147.0</v>
      </c>
      <c r="H9753" s="9">
        <f>VENTAS!$I9753-(VENTAS!$I9753*0.4)</f>
        <v>15863.4</v>
      </c>
      <c r="I9753" s="9">
        <v>26439.0</v>
      </c>
      <c r="J9753" s="9">
        <f t="shared" si="2"/>
        <v>0.18</v>
      </c>
      <c r="K9753" s="9">
        <f t="shared" si="3"/>
        <v>31198.02</v>
      </c>
      <c r="L9753" s="11" t="s">
        <v>58</v>
      </c>
      <c r="M9753" s="13" t="s">
        <v>96</v>
      </c>
      <c r="N9753" s="6"/>
      <c r="O9753" s="6"/>
    </row>
    <row r="9754" ht="17.25" customHeight="1">
      <c r="A9754" s="7">
        <v>9753.0</v>
      </c>
      <c r="B9754" s="8">
        <v>42246.0</v>
      </c>
      <c r="C9754" s="9" t="s">
        <v>13</v>
      </c>
      <c r="D9754" s="10" t="s">
        <v>9755</v>
      </c>
      <c r="E9754" s="9" t="str">
        <f t="shared" si="1"/>
        <v>Surco,Lima,Lima</v>
      </c>
      <c r="F9754" s="9" t="s">
        <v>15</v>
      </c>
      <c r="G9754" s="9">
        <v>5.0</v>
      </c>
      <c r="H9754" s="9">
        <f>VENTAS!$I9754-(VENTAS!$I9754*0.4)</f>
        <v>22682.4</v>
      </c>
      <c r="I9754" s="9">
        <v>37804.0</v>
      </c>
      <c r="J9754" s="9">
        <f t="shared" si="2"/>
        <v>0.18</v>
      </c>
      <c r="K9754" s="9">
        <f t="shared" si="3"/>
        <v>44608.72</v>
      </c>
      <c r="L9754" s="11" t="s">
        <v>58</v>
      </c>
      <c r="M9754" s="9" t="s">
        <v>96</v>
      </c>
      <c r="N9754" s="6"/>
      <c r="O9754" s="6"/>
    </row>
    <row r="9755" ht="17.25" customHeight="1">
      <c r="A9755" s="7">
        <v>9754.0</v>
      </c>
      <c r="B9755" s="12">
        <v>42246.0</v>
      </c>
      <c r="C9755" s="13" t="s">
        <v>13</v>
      </c>
      <c r="D9755" s="14" t="s">
        <v>9756</v>
      </c>
      <c r="E9755" s="9" t="str">
        <f t="shared" si="1"/>
        <v>Surco,Lima,Lima</v>
      </c>
      <c r="F9755" s="13" t="s">
        <v>15</v>
      </c>
      <c r="G9755" s="9">
        <v>54.0</v>
      </c>
      <c r="H9755" s="9">
        <f>VENTAS!$I9755-(VENTAS!$I9755*0.4)</f>
        <v>11889.6</v>
      </c>
      <c r="I9755" s="9">
        <v>19816.0</v>
      </c>
      <c r="J9755" s="9">
        <f t="shared" si="2"/>
        <v>0.18</v>
      </c>
      <c r="K9755" s="9">
        <f t="shared" si="3"/>
        <v>23382.88</v>
      </c>
      <c r="L9755" s="11" t="s">
        <v>58</v>
      </c>
      <c r="M9755" s="13" t="s">
        <v>106</v>
      </c>
      <c r="N9755" s="6"/>
      <c r="O9755" s="6"/>
    </row>
    <row r="9756" ht="17.25" customHeight="1">
      <c r="A9756" s="7">
        <v>9755.0</v>
      </c>
      <c r="B9756" s="8">
        <v>42246.0</v>
      </c>
      <c r="C9756" s="9" t="s">
        <v>13</v>
      </c>
      <c r="D9756" s="10" t="s">
        <v>9757</v>
      </c>
      <c r="E9756" s="9" t="str">
        <f t="shared" si="1"/>
        <v>Surco,Lima,Lima</v>
      </c>
      <c r="F9756" s="9" t="s">
        <v>15</v>
      </c>
      <c r="G9756" s="9">
        <v>10.0</v>
      </c>
      <c r="H9756" s="9">
        <f>VENTAS!$I9756-(VENTAS!$I9756*0.4)</f>
        <v>21175.8</v>
      </c>
      <c r="I9756" s="9">
        <v>35293.0</v>
      </c>
      <c r="J9756" s="9">
        <f t="shared" si="2"/>
        <v>0.18</v>
      </c>
      <c r="K9756" s="9">
        <f t="shared" si="3"/>
        <v>41645.74</v>
      </c>
      <c r="L9756" s="11" t="s">
        <v>58</v>
      </c>
      <c r="M9756" s="9" t="s">
        <v>106</v>
      </c>
      <c r="N9756" s="6"/>
      <c r="O9756" s="6"/>
    </row>
    <row r="9757" ht="17.25" customHeight="1">
      <c r="A9757" s="7">
        <v>9756.0</v>
      </c>
      <c r="B9757" s="12">
        <v>42246.0</v>
      </c>
      <c r="C9757" s="13" t="s">
        <v>13</v>
      </c>
      <c r="D9757" s="14" t="s">
        <v>9758</v>
      </c>
      <c r="E9757" s="9" t="str">
        <f t="shared" si="1"/>
        <v>Surco,Lima,Lima</v>
      </c>
      <c r="F9757" s="13" t="s">
        <v>15</v>
      </c>
      <c r="G9757" s="9">
        <v>49.0</v>
      </c>
      <c r="H9757" s="9">
        <f>VENTAS!$I9757-(VENTAS!$I9757*0.4)</f>
        <v>11409</v>
      </c>
      <c r="I9757" s="9">
        <v>19015.0</v>
      </c>
      <c r="J9757" s="9">
        <f t="shared" si="2"/>
        <v>0.18</v>
      </c>
      <c r="K9757" s="9">
        <f t="shared" si="3"/>
        <v>22437.7</v>
      </c>
      <c r="L9757" s="11" t="s">
        <v>58</v>
      </c>
      <c r="M9757" s="13" t="s">
        <v>106</v>
      </c>
      <c r="N9757" s="6"/>
      <c r="O9757" s="6"/>
    </row>
    <row r="9758" ht="17.25" customHeight="1">
      <c r="A9758" s="7">
        <v>9757.0</v>
      </c>
      <c r="B9758" s="8">
        <v>42246.0</v>
      </c>
      <c r="C9758" s="9" t="s">
        <v>13</v>
      </c>
      <c r="D9758" s="10" t="s">
        <v>9759</v>
      </c>
      <c r="E9758" s="9" t="str">
        <f t="shared" si="1"/>
        <v>Surco,Lima,Lima</v>
      </c>
      <c r="F9758" s="9" t="s">
        <v>15</v>
      </c>
      <c r="G9758" s="9">
        <v>69.0</v>
      </c>
      <c r="H9758" s="9">
        <f>VENTAS!$I9758-(VENTAS!$I9758*0.4)</f>
        <v>17622.6</v>
      </c>
      <c r="I9758" s="9">
        <v>29371.0</v>
      </c>
      <c r="J9758" s="9">
        <f t="shared" si="2"/>
        <v>0.18</v>
      </c>
      <c r="K9758" s="9">
        <f t="shared" si="3"/>
        <v>34657.78</v>
      </c>
      <c r="L9758" s="11" t="s">
        <v>58</v>
      </c>
      <c r="M9758" s="9" t="s">
        <v>106</v>
      </c>
      <c r="N9758" s="6"/>
      <c r="O9758" s="6"/>
    </row>
    <row r="9759" ht="17.25" customHeight="1">
      <c r="A9759" s="7">
        <v>9758.0</v>
      </c>
      <c r="B9759" s="12">
        <v>42245.0</v>
      </c>
      <c r="C9759" s="13" t="s">
        <v>56</v>
      </c>
      <c r="D9759" s="14" t="s">
        <v>9760</v>
      </c>
      <c r="E9759" s="9" t="str">
        <f t="shared" si="1"/>
        <v>Ate,Lima,Lima</v>
      </c>
      <c r="F9759" s="13" t="s">
        <v>15</v>
      </c>
      <c r="G9759" s="9">
        <v>137.0</v>
      </c>
      <c r="H9759" s="9">
        <f>VENTAS!$I9759-(VENTAS!$I9759*0.4)</f>
        <v>14437.8</v>
      </c>
      <c r="I9759" s="9">
        <v>24063.0</v>
      </c>
      <c r="J9759" s="9">
        <f t="shared" si="2"/>
        <v>0.18</v>
      </c>
      <c r="K9759" s="9">
        <f t="shared" si="3"/>
        <v>28394.34</v>
      </c>
      <c r="L9759" s="11" t="s">
        <v>20</v>
      </c>
      <c r="M9759" s="13" t="s">
        <v>21</v>
      </c>
      <c r="N9759" s="6"/>
      <c r="O9759" s="6"/>
    </row>
    <row r="9760" ht="17.25" customHeight="1">
      <c r="A9760" s="7">
        <v>9759.0</v>
      </c>
      <c r="B9760" s="8">
        <v>42245.0</v>
      </c>
      <c r="C9760" s="9" t="s">
        <v>56</v>
      </c>
      <c r="D9760" s="10" t="s">
        <v>9761</v>
      </c>
      <c r="E9760" s="9" t="str">
        <f t="shared" si="1"/>
        <v>Ate,Lima,Lima</v>
      </c>
      <c r="F9760" s="9" t="s">
        <v>15</v>
      </c>
      <c r="G9760" s="9">
        <v>51.0</v>
      </c>
      <c r="H9760" s="9">
        <f>VENTAS!$I9760-(VENTAS!$I9760*0.4)</f>
        <v>21346.2</v>
      </c>
      <c r="I9760" s="9">
        <v>35577.0</v>
      </c>
      <c r="J9760" s="9">
        <f t="shared" si="2"/>
        <v>0.18</v>
      </c>
      <c r="K9760" s="9">
        <f t="shared" si="3"/>
        <v>41980.86</v>
      </c>
      <c r="L9760" s="11" t="s">
        <v>20</v>
      </c>
      <c r="M9760" s="9" t="s">
        <v>21</v>
      </c>
      <c r="N9760" s="6"/>
      <c r="O9760" s="6"/>
    </row>
    <row r="9761" ht="17.25" customHeight="1">
      <c r="A9761" s="7">
        <v>9760.0</v>
      </c>
      <c r="B9761" s="12">
        <v>42245.0</v>
      </c>
      <c r="C9761" s="13" t="s">
        <v>56</v>
      </c>
      <c r="D9761" s="14" t="s">
        <v>9762</v>
      </c>
      <c r="E9761" s="9" t="str">
        <f t="shared" si="1"/>
        <v>Ate,Lima,Lima</v>
      </c>
      <c r="F9761" s="13" t="s">
        <v>15</v>
      </c>
      <c r="G9761" s="9">
        <v>47.0</v>
      </c>
      <c r="H9761" s="9">
        <f>VENTAS!$I9761-(VENTAS!$I9761*0.4)</f>
        <v>22512</v>
      </c>
      <c r="I9761" s="9">
        <v>37520.0</v>
      </c>
      <c r="J9761" s="9">
        <f t="shared" si="2"/>
        <v>0.18</v>
      </c>
      <c r="K9761" s="9">
        <f t="shared" si="3"/>
        <v>44273.6</v>
      </c>
      <c r="L9761" s="11" t="s">
        <v>20</v>
      </c>
      <c r="M9761" s="13" t="s">
        <v>21</v>
      </c>
      <c r="N9761" s="6"/>
      <c r="O9761" s="6"/>
    </row>
    <row r="9762" ht="17.25" customHeight="1">
      <c r="A9762" s="7">
        <v>9761.0</v>
      </c>
      <c r="B9762" s="8">
        <v>42245.0</v>
      </c>
      <c r="C9762" s="9" t="s">
        <v>56</v>
      </c>
      <c r="D9762" s="10" t="s">
        <v>9763</v>
      </c>
      <c r="E9762" s="9" t="str">
        <f t="shared" si="1"/>
        <v>Ate,Lima,Lima</v>
      </c>
      <c r="F9762" s="9" t="s">
        <v>15</v>
      </c>
      <c r="G9762" s="9">
        <v>105.0</v>
      </c>
      <c r="H9762" s="9">
        <f>VENTAS!$I9762-(VENTAS!$I9762*0.4)</f>
        <v>15444</v>
      </c>
      <c r="I9762" s="9">
        <v>25740.0</v>
      </c>
      <c r="J9762" s="9">
        <f t="shared" si="2"/>
        <v>0.18</v>
      </c>
      <c r="K9762" s="9">
        <f t="shared" si="3"/>
        <v>30373.2</v>
      </c>
      <c r="L9762" s="11" t="s">
        <v>20</v>
      </c>
      <c r="M9762" s="9" t="s">
        <v>21</v>
      </c>
      <c r="N9762" s="6"/>
      <c r="O9762" s="6"/>
    </row>
    <row r="9763" ht="17.25" customHeight="1">
      <c r="A9763" s="7">
        <v>9762.0</v>
      </c>
      <c r="B9763" s="12">
        <v>42245.0</v>
      </c>
      <c r="C9763" s="13" t="s">
        <v>32</v>
      </c>
      <c r="D9763" s="14" t="s">
        <v>9764</v>
      </c>
      <c r="E9763" s="9" t="str">
        <f t="shared" si="1"/>
        <v>Ate,Lima,Lima</v>
      </c>
      <c r="F9763" s="13" t="s">
        <v>15</v>
      </c>
      <c r="G9763" s="9">
        <v>62.0</v>
      </c>
      <c r="H9763" s="9">
        <f>VENTAS!$I9763-(VENTAS!$I9763*0.4)</f>
        <v>18027.6</v>
      </c>
      <c r="I9763" s="9">
        <v>30046.0</v>
      </c>
      <c r="J9763" s="9">
        <f t="shared" si="2"/>
        <v>0.18</v>
      </c>
      <c r="K9763" s="9">
        <f t="shared" si="3"/>
        <v>35454.28</v>
      </c>
      <c r="L9763" s="11" t="s">
        <v>20</v>
      </c>
      <c r="M9763" s="13" t="s">
        <v>21</v>
      </c>
      <c r="N9763" s="6"/>
      <c r="O9763" s="6"/>
    </row>
    <row r="9764" ht="17.25" customHeight="1">
      <c r="A9764" s="7">
        <v>9763.0</v>
      </c>
      <c r="B9764" s="8">
        <v>42245.0</v>
      </c>
      <c r="C9764" s="9" t="s">
        <v>32</v>
      </c>
      <c r="D9764" s="10" t="s">
        <v>9765</v>
      </c>
      <c r="E9764" s="9" t="str">
        <f t="shared" si="1"/>
        <v>Ate,Lima,Lima</v>
      </c>
      <c r="F9764" s="9" t="s">
        <v>15</v>
      </c>
      <c r="G9764" s="9">
        <v>4.0</v>
      </c>
      <c r="H9764" s="9">
        <f>VENTAS!$I9764-(VENTAS!$I9764*0.4)</f>
        <v>21075</v>
      </c>
      <c r="I9764" s="9">
        <v>35125.0</v>
      </c>
      <c r="J9764" s="9">
        <f t="shared" si="2"/>
        <v>0.18</v>
      </c>
      <c r="K9764" s="9">
        <f t="shared" si="3"/>
        <v>41447.5</v>
      </c>
      <c r="L9764" s="11" t="s">
        <v>20</v>
      </c>
      <c r="M9764" s="9" t="s">
        <v>21</v>
      </c>
      <c r="N9764" s="6"/>
      <c r="O9764" s="6"/>
    </row>
    <row r="9765" ht="17.25" customHeight="1">
      <c r="A9765" s="7">
        <v>9764.0</v>
      </c>
      <c r="B9765" s="12">
        <v>42245.0</v>
      </c>
      <c r="C9765" s="13" t="s">
        <v>32</v>
      </c>
      <c r="D9765" s="14" t="s">
        <v>9766</v>
      </c>
      <c r="E9765" s="9" t="str">
        <f t="shared" si="1"/>
        <v>Ate,Lima,Lima</v>
      </c>
      <c r="F9765" s="13" t="s">
        <v>15</v>
      </c>
      <c r="G9765" s="9">
        <v>118.0</v>
      </c>
      <c r="H9765" s="9">
        <f>VENTAS!$I9765-(VENTAS!$I9765*0.4)</f>
        <v>21173.4</v>
      </c>
      <c r="I9765" s="9">
        <v>35289.0</v>
      </c>
      <c r="J9765" s="9">
        <f t="shared" si="2"/>
        <v>0.18</v>
      </c>
      <c r="K9765" s="9">
        <f t="shared" si="3"/>
        <v>41641.02</v>
      </c>
      <c r="L9765" s="11" t="s">
        <v>20</v>
      </c>
      <c r="M9765" s="13" t="s">
        <v>21</v>
      </c>
      <c r="N9765" s="6"/>
      <c r="O9765" s="6"/>
    </row>
    <row r="9766" ht="17.25" customHeight="1">
      <c r="A9766" s="7">
        <v>9765.0</v>
      </c>
      <c r="B9766" s="8">
        <v>42245.0</v>
      </c>
      <c r="C9766" s="9" t="s">
        <v>32</v>
      </c>
      <c r="D9766" s="10" t="s">
        <v>9767</v>
      </c>
      <c r="E9766" s="9" t="str">
        <f t="shared" si="1"/>
        <v>Ate,Lima,Lima</v>
      </c>
      <c r="F9766" s="9" t="s">
        <v>15</v>
      </c>
      <c r="G9766" s="9">
        <v>116.0</v>
      </c>
      <c r="H9766" s="9">
        <f>VENTAS!$I9766-(VENTAS!$I9766*0.4)</f>
        <v>15827.4</v>
      </c>
      <c r="I9766" s="9">
        <v>26379.0</v>
      </c>
      <c r="J9766" s="9">
        <f t="shared" si="2"/>
        <v>0.18</v>
      </c>
      <c r="K9766" s="9">
        <f t="shared" si="3"/>
        <v>31127.22</v>
      </c>
      <c r="L9766" s="11" t="s">
        <v>20</v>
      </c>
      <c r="M9766" s="9" t="s">
        <v>21</v>
      </c>
      <c r="N9766" s="6"/>
      <c r="O9766" s="6"/>
    </row>
    <row r="9767" ht="17.25" customHeight="1">
      <c r="A9767" s="7">
        <v>9766.0</v>
      </c>
      <c r="B9767" s="12">
        <v>42245.0</v>
      </c>
      <c r="C9767" s="13" t="s">
        <v>104</v>
      </c>
      <c r="D9767" s="14" t="s">
        <v>9768</v>
      </c>
      <c r="E9767" s="9" t="str">
        <f t="shared" si="1"/>
        <v>Ate,Lima,Lima</v>
      </c>
      <c r="F9767" s="13" t="s">
        <v>15</v>
      </c>
      <c r="G9767" s="9">
        <v>100.0</v>
      </c>
      <c r="H9767" s="9">
        <f>VENTAS!$I9767-(VENTAS!$I9767*0.4)</f>
        <v>21352.8</v>
      </c>
      <c r="I9767" s="9">
        <v>35588.0</v>
      </c>
      <c r="J9767" s="9">
        <f t="shared" si="2"/>
        <v>0.18</v>
      </c>
      <c r="K9767" s="9">
        <f t="shared" si="3"/>
        <v>41993.84</v>
      </c>
      <c r="L9767" s="11" t="s">
        <v>20</v>
      </c>
      <c r="M9767" s="13" t="s">
        <v>44</v>
      </c>
      <c r="N9767" s="6"/>
      <c r="O9767" s="6"/>
    </row>
    <row r="9768" ht="17.25" customHeight="1">
      <c r="A9768" s="7">
        <v>9767.0</v>
      </c>
      <c r="B9768" s="8">
        <v>42245.0</v>
      </c>
      <c r="C9768" s="9" t="s">
        <v>104</v>
      </c>
      <c r="D9768" s="10" t="s">
        <v>9769</v>
      </c>
      <c r="E9768" s="9" t="str">
        <f t="shared" si="1"/>
        <v>Ate,Lima,Lima</v>
      </c>
      <c r="F9768" s="9" t="s">
        <v>15</v>
      </c>
      <c r="G9768" s="9">
        <v>46.0</v>
      </c>
      <c r="H9768" s="9">
        <f>VENTAS!$I9768-(VENTAS!$I9768*0.4)</f>
        <v>14520.6</v>
      </c>
      <c r="I9768" s="9">
        <v>24201.0</v>
      </c>
      <c r="J9768" s="9">
        <f t="shared" si="2"/>
        <v>0.18</v>
      </c>
      <c r="K9768" s="9">
        <f t="shared" si="3"/>
        <v>28557.18</v>
      </c>
      <c r="L9768" s="11" t="s">
        <v>20</v>
      </c>
      <c r="M9768" s="9" t="s">
        <v>44</v>
      </c>
      <c r="N9768" s="6"/>
      <c r="O9768" s="6"/>
    </row>
    <row r="9769" ht="17.25" customHeight="1">
      <c r="A9769" s="7">
        <v>9768.0</v>
      </c>
      <c r="B9769" s="12">
        <v>42245.0</v>
      </c>
      <c r="C9769" s="13" t="s">
        <v>104</v>
      </c>
      <c r="D9769" s="14" t="s">
        <v>9770</v>
      </c>
      <c r="E9769" s="9" t="str">
        <f t="shared" si="1"/>
        <v>Ate,Lima,Lima</v>
      </c>
      <c r="F9769" s="13" t="s">
        <v>15</v>
      </c>
      <c r="G9769" s="9">
        <v>54.0</v>
      </c>
      <c r="H9769" s="9">
        <f>VENTAS!$I9769-(VENTAS!$I9769*0.4)</f>
        <v>19013.4</v>
      </c>
      <c r="I9769" s="9">
        <v>31689.0</v>
      </c>
      <c r="J9769" s="9">
        <f t="shared" si="2"/>
        <v>0.18</v>
      </c>
      <c r="K9769" s="9">
        <f t="shared" si="3"/>
        <v>37393.02</v>
      </c>
      <c r="L9769" s="11" t="s">
        <v>20</v>
      </c>
      <c r="M9769" s="13" t="s">
        <v>44</v>
      </c>
      <c r="N9769" s="6"/>
      <c r="O9769" s="6"/>
    </row>
    <row r="9770" ht="17.25" customHeight="1">
      <c r="A9770" s="7">
        <v>9769.0</v>
      </c>
      <c r="B9770" s="8">
        <v>42245.0</v>
      </c>
      <c r="C9770" s="9" t="s">
        <v>104</v>
      </c>
      <c r="D9770" s="10" t="s">
        <v>9771</v>
      </c>
      <c r="E9770" s="9" t="str">
        <f t="shared" si="1"/>
        <v>Ate,Lima,Lima</v>
      </c>
      <c r="F9770" s="9" t="s">
        <v>15</v>
      </c>
      <c r="G9770" s="9">
        <v>18.0</v>
      </c>
      <c r="H9770" s="9">
        <f>VENTAS!$I9770-(VENTAS!$I9770*0.4)</f>
        <v>11544</v>
      </c>
      <c r="I9770" s="9">
        <v>19240.0</v>
      </c>
      <c r="J9770" s="9">
        <f t="shared" si="2"/>
        <v>0.18</v>
      </c>
      <c r="K9770" s="9">
        <f t="shared" si="3"/>
        <v>22703.2</v>
      </c>
      <c r="L9770" s="11" t="s">
        <v>20</v>
      </c>
      <c r="M9770" s="9" t="s">
        <v>44</v>
      </c>
      <c r="N9770" s="6"/>
      <c r="O9770" s="6"/>
    </row>
    <row r="9771" ht="17.25" customHeight="1">
      <c r="A9771" s="7">
        <v>9770.0</v>
      </c>
      <c r="B9771" s="12">
        <v>42245.0</v>
      </c>
      <c r="C9771" s="13" t="s">
        <v>52</v>
      </c>
      <c r="D9771" s="14" t="s">
        <v>9772</v>
      </c>
      <c r="E9771" s="9" t="str">
        <f t="shared" si="1"/>
        <v>La Molina,Lima, Lima</v>
      </c>
      <c r="F9771" s="13" t="s">
        <v>15</v>
      </c>
      <c r="G9771" s="9">
        <v>117.0</v>
      </c>
      <c r="H9771" s="9">
        <f>VENTAS!$I9771-(VENTAS!$I9771*0.4)</f>
        <v>12415.2</v>
      </c>
      <c r="I9771" s="9">
        <v>20692.0</v>
      </c>
      <c r="J9771" s="9">
        <f t="shared" si="2"/>
        <v>0.18</v>
      </c>
      <c r="K9771" s="9">
        <f t="shared" si="3"/>
        <v>24416.56</v>
      </c>
      <c r="L9771" s="11" t="s">
        <v>27</v>
      </c>
      <c r="M9771" s="13" t="s">
        <v>28</v>
      </c>
      <c r="N9771" s="6"/>
      <c r="O9771" s="6"/>
    </row>
    <row r="9772" ht="17.25" customHeight="1">
      <c r="A9772" s="7">
        <v>9771.0</v>
      </c>
      <c r="B9772" s="8">
        <v>42245.0</v>
      </c>
      <c r="C9772" s="9" t="s">
        <v>52</v>
      </c>
      <c r="D9772" s="10" t="s">
        <v>9773</v>
      </c>
      <c r="E9772" s="9" t="str">
        <f t="shared" si="1"/>
        <v>La Molina,Lima, Lima</v>
      </c>
      <c r="F9772" s="9" t="s">
        <v>15</v>
      </c>
      <c r="G9772" s="9">
        <v>64.0</v>
      </c>
      <c r="H9772" s="9">
        <f>VENTAS!$I9772-(VENTAS!$I9772*0.4)</f>
        <v>18559.8</v>
      </c>
      <c r="I9772" s="9">
        <v>30933.0</v>
      </c>
      <c r="J9772" s="9">
        <f t="shared" si="2"/>
        <v>0.18</v>
      </c>
      <c r="K9772" s="9">
        <f t="shared" si="3"/>
        <v>36500.94</v>
      </c>
      <c r="L9772" s="11" t="s">
        <v>27</v>
      </c>
      <c r="M9772" s="9" t="s">
        <v>28</v>
      </c>
      <c r="N9772" s="6"/>
      <c r="O9772" s="6"/>
    </row>
    <row r="9773" ht="17.25" customHeight="1">
      <c r="A9773" s="7">
        <v>9772.0</v>
      </c>
      <c r="B9773" s="12">
        <v>42245.0</v>
      </c>
      <c r="C9773" s="13" t="s">
        <v>52</v>
      </c>
      <c r="D9773" s="14" t="s">
        <v>9774</v>
      </c>
      <c r="E9773" s="9" t="str">
        <f t="shared" si="1"/>
        <v>La Molina,Lima, Lima</v>
      </c>
      <c r="F9773" s="13" t="s">
        <v>15</v>
      </c>
      <c r="G9773" s="9">
        <v>45.0</v>
      </c>
      <c r="H9773" s="9">
        <f>VENTAS!$I9773-(VENTAS!$I9773*0.4)</f>
        <v>17593.2</v>
      </c>
      <c r="I9773" s="9">
        <v>29322.0</v>
      </c>
      <c r="J9773" s="9">
        <f t="shared" si="2"/>
        <v>0.18</v>
      </c>
      <c r="K9773" s="9">
        <f t="shared" si="3"/>
        <v>34599.96</v>
      </c>
      <c r="L9773" s="11" t="s">
        <v>27</v>
      </c>
      <c r="M9773" s="13" t="s">
        <v>28</v>
      </c>
      <c r="N9773" s="6"/>
      <c r="O9773" s="6"/>
    </row>
    <row r="9774" ht="17.25" customHeight="1">
      <c r="A9774" s="7">
        <v>9773.0</v>
      </c>
      <c r="B9774" s="8">
        <v>42245.0</v>
      </c>
      <c r="C9774" s="9" t="s">
        <v>52</v>
      </c>
      <c r="D9774" s="10" t="s">
        <v>9775</v>
      </c>
      <c r="E9774" s="9" t="str">
        <f t="shared" si="1"/>
        <v>La Molina,Lima, Lima</v>
      </c>
      <c r="F9774" s="9" t="s">
        <v>15</v>
      </c>
      <c r="G9774" s="9">
        <v>172.0</v>
      </c>
      <c r="H9774" s="9">
        <f>VENTAS!$I9774-(VENTAS!$I9774*0.4)</f>
        <v>14710.8</v>
      </c>
      <c r="I9774" s="9">
        <v>24518.0</v>
      </c>
      <c r="J9774" s="9">
        <f t="shared" si="2"/>
        <v>0.18</v>
      </c>
      <c r="K9774" s="9">
        <f t="shared" si="3"/>
        <v>28931.24</v>
      </c>
      <c r="L9774" s="11" t="s">
        <v>27</v>
      </c>
      <c r="M9774" s="9" t="s">
        <v>28</v>
      </c>
      <c r="N9774" s="6"/>
      <c r="O9774" s="6"/>
    </row>
    <row r="9775" ht="17.25" customHeight="1">
      <c r="A9775" s="7">
        <v>9774.0</v>
      </c>
      <c r="B9775" s="12">
        <v>42245.0</v>
      </c>
      <c r="C9775" s="13" t="s">
        <v>18</v>
      </c>
      <c r="D9775" s="14" t="s">
        <v>9776</v>
      </c>
      <c r="E9775" s="9" t="str">
        <f t="shared" si="1"/>
        <v>Surco,Lima,Lima</v>
      </c>
      <c r="F9775" s="13" t="s">
        <v>15</v>
      </c>
      <c r="G9775" s="9">
        <v>110.0</v>
      </c>
      <c r="H9775" s="9">
        <f>VENTAS!$I9775-(VENTAS!$I9775*0.4)</f>
        <v>18148.2</v>
      </c>
      <c r="I9775" s="9">
        <v>30247.0</v>
      </c>
      <c r="J9775" s="9">
        <f t="shared" si="2"/>
        <v>0.18</v>
      </c>
      <c r="K9775" s="9">
        <f t="shared" si="3"/>
        <v>35691.46</v>
      </c>
      <c r="L9775" s="11" t="s">
        <v>58</v>
      </c>
      <c r="M9775" s="13" t="s">
        <v>91</v>
      </c>
      <c r="N9775" s="6"/>
      <c r="O9775" s="6"/>
    </row>
    <row r="9776" ht="17.25" customHeight="1">
      <c r="A9776" s="7">
        <v>9775.0</v>
      </c>
      <c r="B9776" s="8">
        <v>42245.0</v>
      </c>
      <c r="C9776" s="9" t="s">
        <v>18</v>
      </c>
      <c r="D9776" s="10" t="s">
        <v>9777</v>
      </c>
      <c r="E9776" s="9" t="str">
        <f t="shared" si="1"/>
        <v>Surco,Lima,Lima</v>
      </c>
      <c r="F9776" s="9" t="s">
        <v>15</v>
      </c>
      <c r="G9776" s="9">
        <v>41.0</v>
      </c>
      <c r="H9776" s="9">
        <f>VENTAS!$I9776-(VENTAS!$I9776*0.4)</f>
        <v>17527.8</v>
      </c>
      <c r="I9776" s="9">
        <v>29213.0</v>
      </c>
      <c r="J9776" s="9">
        <f t="shared" si="2"/>
        <v>0.18</v>
      </c>
      <c r="K9776" s="9">
        <f t="shared" si="3"/>
        <v>34471.34</v>
      </c>
      <c r="L9776" s="11" t="s">
        <v>58</v>
      </c>
      <c r="M9776" s="9" t="s">
        <v>91</v>
      </c>
      <c r="N9776" s="6"/>
      <c r="O9776" s="6"/>
    </row>
    <row r="9777" ht="17.25" customHeight="1">
      <c r="A9777" s="7">
        <v>9776.0</v>
      </c>
      <c r="B9777" s="12">
        <v>42245.0</v>
      </c>
      <c r="C9777" s="13" t="s">
        <v>18</v>
      </c>
      <c r="D9777" s="14" t="s">
        <v>9778</v>
      </c>
      <c r="E9777" s="9" t="str">
        <f t="shared" si="1"/>
        <v>Surco,Lima,Lima</v>
      </c>
      <c r="F9777" s="13" t="s">
        <v>15</v>
      </c>
      <c r="G9777" s="9">
        <v>72.0</v>
      </c>
      <c r="H9777" s="9">
        <f>VENTAS!$I9777-(VENTAS!$I9777*0.4)</f>
        <v>18026.4</v>
      </c>
      <c r="I9777" s="9">
        <v>30044.0</v>
      </c>
      <c r="J9777" s="9">
        <f t="shared" si="2"/>
        <v>0.18</v>
      </c>
      <c r="K9777" s="9">
        <f t="shared" si="3"/>
        <v>35451.92</v>
      </c>
      <c r="L9777" s="11" t="s">
        <v>58</v>
      </c>
      <c r="M9777" s="13" t="s">
        <v>91</v>
      </c>
      <c r="N9777" s="6"/>
      <c r="O9777" s="6"/>
    </row>
    <row r="9778" ht="17.25" customHeight="1">
      <c r="A9778" s="7">
        <v>9777.0</v>
      </c>
      <c r="B9778" s="8">
        <v>42245.0</v>
      </c>
      <c r="C9778" s="9" t="s">
        <v>18</v>
      </c>
      <c r="D9778" s="10" t="s">
        <v>9779</v>
      </c>
      <c r="E9778" s="9" t="str">
        <f t="shared" si="1"/>
        <v>Surco,Lima,Lima</v>
      </c>
      <c r="F9778" s="9" t="s">
        <v>15</v>
      </c>
      <c r="G9778" s="9">
        <v>41.0</v>
      </c>
      <c r="H9778" s="9">
        <f>VENTAS!$I9778-(VENTAS!$I9778*0.4)</f>
        <v>20923.8</v>
      </c>
      <c r="I9778" s="9">
        <v>34873.0</v>
      </c>
      <c r="J9778" s="9">
        <f t="shared" si="2"/>
        <v>0.18</v>
      </c>
      <c r="K9778" s="9">
        <f t="shared" si="3"/>
        <v>41150.14</v>
      </c>
      <c r="L9778" s="11" t="s">
        <v>58</v>
      </c>
      <c r="M9778" s="9" t="s">
        <v>91</v>
      </c>
      <c r="N9778" s="6"/>
      <c r="O9778" s="6"/>
    </row>
    <row r="9779" ht="17.25" customHeight="1">
      <c r="A9779" s="7">
        <v>9778.0</v>
      </c>
      <c r="B9779" s="12">
        <v>42244.0</v>
      </c>
      <c r="C9779" s="13" t="s">
        <v>32</v>
      </c>
      <c r="D9779" s="14" t="s">
        <v>9780</v>
      </c>
      <c r="E9779" s="9" t="str">
        <f t="shared" si="1"/>
        <v>Surco,Lima,Lima</v>
      </c>
      <c r="F9779" s="13" t="s">
        <v>15</v>
      </c>
      <c r="G9779" s="9">
        <v>46.0</v>
      </c>
      <c r="H9779" s="9">
        <f>VENTAS!$I9779-(VENTAS!$I9779*0.4)</f>
        <v>23749.2</v>
      </c>
      <c r="I9779" s="9">
        <v>39582.0</v>
      </c>
      <c r="J9779" s="9">
        <f t="shared" si="2"/>
        <v>0.18</v>
      </c>
      <c r="K9779" s="9">
        <f t="shared" si="3"/>
        <v>46706.76</v>
      </c>
      <c r="L9779" s="11" t="s">
        <v>58</v>
      </c>
      <c r="M9779" s="13" t="s">
        <v>59</v>
      </c>
      <c r="N9779" s="6"/>
      <c r="O9779" s="6"/>
    </row>
    <row r="9780" ht="17.25" customHeight="1">
      <c r="A9780" s="7">
        <v>9779.0</v>
      </c>
      <c r="B9780" s="8">
        <v>42244.0</v>
      </c>
      <c r="C9780" s="9" t="s">
        <v>32</v>
      </c>
      <c r="D9780" s="10" t="s">
        <v>9781</v>
      </c>
      <c r="E9780" s="9" t="str">
        <f t="shared" si="1"/>
        <v>Surco,Lima,Lima</v>
      </c>
      <c r="F9780" s="9" t="s">
        <v>15</v>
      </c>
      <c r="G9780" s="9">
        <v>70.0</v>
      </c>
      <c r="H9780" s="9">
        <f>VENTAS!$I9780-(VENTAS!$I9780*0.4)</f>
        <v>15339</v>
      </c>
      <c r="I9780" s="9">
        <v>25565.0</v>
      </c>
      <c r="J9780" s="9">
        <f t="shared" si="2"/>
        <v>0.18</v>
      </c>
      <c r="K9780" s="9">
        <f t="shared" si="3"/>
        <v>30166.7</v>
      </c>
      <c r="L9780" s="11" t="s">
        <v>58</v>
      </c>
      <c r="M9780" s="9" t="s">
        <v>59</v>
      </c>
      <c r="N9780" s="6"/>
      <c r="O9780" s="6"/>
    </row>
    <row r="9781" ht="17.25" customHeight="1">
      <c r="A9781" s="7">
        <v>9780.0</v>
      </c>
      <c r="B9781" s="12">
        <v>42244.0</v>
      </c>
      <c r="C9781" s="13" t="s">
        <v>32</v>
      </c>
      <c r="D9781" s="14" t="s">
        <v>9782</v>
      </c>
      <c r="E9781" s="9" t="str">
        <f t="shared" si="1"/>
        <v>Surco,Lima,Lima</v>
      </c>
      <c r="F9781" s="13" t="s">
        <v>15</v>
      </c>
      <c r="G9781" s="9">
        <v>133.0</v>
      </c>
      <c r="H9781" s="9">
        <f>VENTAS!$I9781-(VENTAS!$I9781*0.4)</f>
        <v>18255</v>
      </c>
      <c r="I9781" s="9">
        <v>30425.0</v>
      </c>
      <c r="J9781" s="9">
        <f t="shared" si="2"/>
        <v>0.18</v>
      </c>
      <c r="K9781" s="9">
        <f t="shared" si="3"/>
        <v>35901.5</v>
      </c>
      <c r="L9781" s="11" t="s">
        <v>58</v>
      </c>
      <c r="M9781" s="13" t="s">
        <v>59</v>
      </c>
      <c r="N9781" s="6"/>
      <c r="O9781" s="6"/>
    </row>
    <row r="9782" ht="17.25" customHeight="1">
      <c r="A9782" s="7">
        <v>9781.0</v>
      </c>
      <c r="B9782" s="8">
        <v>42244.0</v>
      </c>
      <c r="C9782" s="9" t="s">
        <v>32</v>
      </c>
      <c r="D9782" s="10" t="s">
        <v>9783</v>
      </c>
      <c r="E9782" s="9" t="str">
        <f t="shared" si="1"/>
        <v>Surco,Lima,Lima</v>
      </c>
      <c r="F9782" s="9" t="s">
        <v>15</v>
      </c>
      <c r="G9782" s="9">
        <v>176.0</v>
      </c>
      <c r="H9782" s="9">
        <f>VENTAS!$I9782-(VENTAS!$I9782*0.4)</f>
        <v>22858.2</v>
      </c>
      <c r="I9782" s="9">
        <v>38097.0</v>
      </c>
      <c r="J9782" s="9">
        <f t="shared" si="2"/>
        <v>0.18</v>
      </c>
      <c r="K9782" s="9">
        <f t="shared" si="3"/>
        <v>44954.46</v>
      </c>
      <c r="L9782" s="11" t="s">
        <v>58</v>
      </c>
      <c r="M9782" s="9" t="s">
        <v>59</v>
      </c>
      <c r="N9782" s="6"/>
      <c r="O9782" s="6"/>
    </row>
    <row r="9783" ht="17.25" customHeight="1">
      <c r="A9783" s="7">
        <v>9782.0</v>
      </c>
      <c r="B9783" s="12">
        <v>42244.0</v>
      </c>
      <c r="C9783" s="13" t="s">
        <v>25</v>
      </c>
      <c r="D9783" s="14" t="s">
        <v>9784</v>
      </c>
      <c r="E9783" s="9" t="str">
        <f t="shared" si="1"/>
        <v>Ate,Lima,Lima</v>
      </c>
      <c r="F9783" s="13" t="s">
        <v>15</v>
      </c>
      <c r="G9783" s="9">
        <v>85.0</v>
      </c>
      <c r="H9783" s="9">
        <f>VENTAS!$I9783-(VENTAS!$I9783*0.4)</f>
        <v>22500</v>
      </c>
      <c r="I9783" s="9">
        <v>37500.0</v>
      </c>
      <c r="J9783" s="9">
        <f t="shared" si="2"/>
        <v>0.18</v>
      </c>
      <c r="K9783" s="9">
        <f t="shared" si="3"/>
        <v>44250</v>
      </c>
      <c r="L9783" s="11" t="s">
        <v>20</v>
      </c>
      <c r="M9783" s="13" t="s">
        <v>21</v>
      </c>
      <c r="N9783" s="6"/>
      <c r="O9783" s="6"/>
    </row>
    <row r="9784" ht="17.25" customHeight="1">
      <c r="A9784" s="7">
        <v>9783.0</v>
      </c>
      <c r="B9784" s="8">
        <v>42244.0</v>
      </c>
      <c r="C9784" s="9" t="s">
        <v>25</v>
      </c>
      <c r="D9784" s="10" t="s">
        <v>9785</v>
      </c>
      <c r="E9784" s="9" t="str">
        <f t="shared" si="1"/>
        <v>Ate,Lima,Lima</v>
      </c>
      <c r="F9784" s="9" t="s">
        <v>15</v>
      </c>
      <c r="G9784" s="9">
        <v>103.0</v>
      </c>
      <c r="H9784" s="9">
        <f>VENTAS!$I9784-(VENTAS!$I9784*0.4)</f>
        <v>11267.4</v>
      </c>
      <c r="I9784" s="9">
        <v>18779.0</v>
      </c>
      <c r="J9784" s="9">
        <f t="shared" si="2"/>
        <v>0.18</v>
      </c>
      <c r="K9784" s="9">
        <f t="shared" si="3"/>
        <v>22159.22</v>
      </c>
      <c r="L9784" s="11" t="s">
        <v>20</v>
      </c>
      <c r="M9784" s="9" t="s">
        <v>21</v>
      </c>
      <c r="N9784" s="6"/>
      <c r="O9784" s="6"/>
    </row>
    <row r="9785" ht="17.25" customHeight="1">
      <c r="A9785" s="7">
        <v>9784.0</v>
      </c>
      <c r="B9785" s="12">
        <v>42244.0</v>
      </c>
      <c r="C9785" s="13" t="s">
        <v>25</v>
      </c>
      <c r="D9785" s="14" t="s">
        <v>9786</v>
      </c>
      <c r="E9785" s="9" t="str">
        <f t="shared" si="1"/>
        <v>Ate,Lima,Lima</v>
      </c>
      <c r="F9785" s="13" t="s">
        <v>15</v>
      </c>
      <c r="G9785" s="9">
        <v>158.0</v>
      </c>
      <c r="H9785" s="9">
        <f>VENTAS!$I9785-(VENTAS!$I9785*0.4)</f>
        <v>14873.4</v>
      </c>
      <c r="I9785" s="9">
        <v>24789.0</v>
      </c>
      <c r="J9785" s="9">
        <f t="shared" si="2"/>
        <v>0.18</v>
      </c>
      <c r="K9785" s="9">
        <f t="shared" si="3"/>
        <v>29251.02</v>
      </c>
      <c r="L9785" s="11" t="s">
        <v>20</v>
      </c>
      <c r="M9785" s="13" t="s">
        <v>21</v>
      </c>
      <c r="N9785" s="6"/>
      <c r="O9785" s="6"/>
    </row>
    <row r="9786" ht="17.25" customHeight="1">
      <c r="A9786" s="7">
        <v>9785.0</v>
      </c>
      <c r="B9786" s="8">
        <v>42244.0</v>
      </c>
      <c r="C9786" s="9" t="s">
        <v>25</v>
      </c>
      <c r="D9786" s="10" t="s">
        <v>9787</v>
      </c>
      <c r="E9786" s="9" t="str">
        <f t="shared" si="1"/>
        <v>Ate,Lima,Lima</v>
      </c>
      <c r="F9786" s="9" t="s">
        <v>15</v>
      </c>
      <c r="G9786" s="9">
        <v>13.0</v>
      </c>
      <c r="H9786" s="9">
        <f>VENTAS!$I9786-(VENTAS!$I9786*0.4)</f>
        <v>19072.8</v>
      </c>
      <c r="I9786" s="9">
        <v>31788.0</v>
      </c>
      <c r="J9786" s="9">
        <f t="shared" si="2"/>
        <v>0.18</v>
      </c>
      <c r="K9786" s="9">
        <f t="shared" si="3"/>
        <v>37509.84</v>
      </c>
      <c r="L9786" s="11" t="s">
        <v>20</v>
      </c>
      <c r="M9786" s="9" t="s">
        <v>21</v>
      </c>
      <c r="N9786" s="6"/>
      <c r="O9786" s="6"/>
    </row>
    <row r="9787" ht="17.25" customHeight="1">
      <c r="A9787" s="7">
        <v>9786.0</v>
      </c>
      <c r="B9787" s="12">
        <v>42244.0</v>
      </c>
      <c r="C9787" s="13" t="s">
        <v>25</v>
      </c>
      <c r="D9787" s="14" t="s">
        <v>9788</v>
      </c>
      <c r="E9787" s="9" t="str">
        <f t="shared" si="1"/>
        <v>Surco,Lima,Lima</v>
      </c>
      <c r="F9787" s="13" t="s">
        <v>15</v>
      </c>
      <c r="G9787" s="9">
        <v>68.0</v>
      </c>
      <c r="H9787" s="9">
        <f>VENTAS!$I9787-(VENTAS!$I9787*0.4)</f>
        <v>23282.4</v>
      </c>
      <c r="I9787" s="9">
        <v>38804.0</v>
      </c>
      <c r="J9787" s="9">
        <f t="shared" si="2"/>
        <v>0.18</v>
      </c>
      <c r="K9787" s="9">
        <f t="shared" si="3"/>
        <v>45788.72</v>
      </c>
      <c r="L9787" s="11" t="s">
        <v>58</v>
      </c>
      <c r="M9787" s="13" t="s">
        <v>59</v>
      </c>
      <c r="N9787" s="6"/>
      <c r="O9787" s="6"/>
    </row>
    <row r="9788" ht="17.25" customHeight="1">
      <c r="A9788" s="7">
        <v>9787.0</v>
      </c>
      <c r="B9788" s="8">
        <v>42244.0</v>
      </c>
      <c r="C9788" s="9" t="s">
        <v>25</v>
      </c>
      <c r="D9788" s="10" t="s">
        <v>9789</v>
      </c>
      <c r="E9788" s="9" t="str">
        <f t="shared" si="1"/>
        <v>Surco,Lima,Lima</v>
      </c>
      <c r="F9788" s="9" t="s">
        <v>15</v>
      </c>
      <c r="G9788" s="9">
        <v>6.0</v>
      </c>
      <c r="H9788" s="9">
        <f>VENTAS!$I9788-(VENTAS!$I9788*0.4)</f>
        <v>20647.2</v>
      </c>
      <c r="I9788" s="9">
        <v>34412.0</v>
      </c>
      <c r="J9788" s="9">
        <f t="shared" si="2"/>
        <v>0.18</v>
      </c>
      <c r="K9788" s="9">
        <f t="shared" si="3"/>
        <v>40606.16</v>
      </c>
      <c r="L9788" s="11" t="s">
        <v>58</v>
      </c>
      <c r="M9788" s="9" t="s">
        <v>59</v>
      </c>
      <c r="N9788" s="6"/>
      <c r="O9788" s="6"/>
    </row>
    <row r="9789" ht="17.25" customHeight="1">
      <c r="A9789" s="7">
        <v>9788.0</v>
      </c>
      <c r="B9789" s="12">
        <v>42244.0</v>
      </c>
      <c r="C9789" s="13" t="s">
        <v>25</v>
      </c>
      <c r="D9789" s="14" t="s">
        <v>9790</v>
      </c>
      <c r="E9789" s="9" t="str">
        <f t="shared" si="1"/>
        <v>Surco,Lima,Lima</v>
      </c>
      <c r="F9789" s="13" t="s">
        <v>15</v>
      </c>
      <c r="G9789" s="9">
        <v>109.0</v>
      </c>
      <c r="H9789" s="9">
        <f>VENTAS!$I9789-(VENTAS!$I9789*0.4)</f>
        <v>12579</v>
      </c>
      <c r="I9789" s="9">
        <v>20965.0</v>
      </c>
      <c r="J9789" s="9">
        <f t="shared" si="2"/>
        <v>0.18</v>
      </c>
      <c r="K9789" s="9">
        <f t="shared" si="3"/>
        <v>24738.7</v>
      </c>
      <c r="L9789" s="11" t="s">
        <v>58</v>
      </c>
      <c r="M9789" s="13" t="s">
        <v>59</v>
      </c>
      <c r="N9789" s="6"/>
      <c r="O9789" s="6"/>
    </row>
    <row r="9790" ht="17.25" customHeight="1">
      <c r="A9790" s="7">
        <v>9789.0</v>
      </c>
      <c r="B9790" s="8">
        <v>42244.0</v>
      </c>
      <c r="C9790" s="9" t="s">
        <v>25</v>
      </c>
      <c r="D9790" s="10" t="s">
        <v>9791</v>
      </c>
      <c r="E9790" s="9" t="str">
        <f t="shared" si="1"/>
        <v>Surco,Lima,Lima</v>
      </c>
      <c r="F9790" s="9" t="s">
        <v>15</v>
      </c>
      <c r="G9790" s="9">
        <v>122.0</v>
      </c>
      <c r="H9790" s="9">
        <f>VENTAS!$I9790-(VENTAS!$I9790*0.4)</f>
        <v>17610</v>
      </c>
      <c r="I9790" s="9">
        <v>29350.0</v>
      </c>
      <c r="J9790" s="9">
        <f t="shared" si="2"/>
        <v>0.18</v>
      </c>
      <c r="K9790" s="9">
        <f t="shared" si="3"/>
        <v>34633</v>
      </c>
      <c r="L9790" s="11" t="s">
        <v>58</v>
      </c>
      <c r="M9790" s="9" t="s">
        <v>59</v>
      </c>
      <c r="N9790" s="6"/>
      <c r="O9790" s="6"/>
    </row>
    <row r="9791" ht="17.25" customHeight="1">
      <c r="A9791" s="7">
        <v>9790.0</v>
      </c>
      <c r="B9791" s="12">
        <v>42244.0</v>
      </c>
      <c r="C9791" s="13" t="s">
        <v>18</v>
      </c>
      <c r="D9791" s="14" t="s">
        <v>9792</v>
      </c>
      <c r="E9791" s="9" t="str">
        <f t="shared" si="1"/>
        <v>Ate,Lima,Lima</v>
      </c>
      <c r="F9791" s="13" t="s">
        <v>34</v>
      </c>
      <c r="G9791" s="9">
        <v>71.0</v>
      </c>
      <c r="H9791" s="9">
        <f>VENTAS!$I9791-(VENTAS!$I9791*0.4)</f>
        <v>23395.8</v>
      </c>
      <c r="I9791" s="9">
        <v>38993.0</v>
      </c>
      <c r="J9791" s="9">
        <f t="shared" si="2"/>
        <v>0.18</v>
      </c>
      <c r="K9791" s="9">
        <f t="shared" si="3"/>
        <v>46011.74</v>
      </c>
      <c r="L9791" s="11" t="s">
        <v>20</v>
      </c>
      <c r="M9791" s="13" t="s">
        <v>21</v>
      </c>
      <c r="N9791" s="6"/>
      <c r="O9791" s="6"/>
    </row>
    <row r="9792" ht="17.25" customHeight="1">
      <c r="A9792" s="7">
        <v>9791.0</v>
      </c>
      <c r="B9792" s="8">
        <v>42244.0</v>
      </c>
      <c r="C9792" s="9" t="s">
        <v>18</v>
      </c>
      <c r="D9792" s="10" t="s">
        <v>9793</v>
      </c>
      <c r="E9792" s="9" t="str">
        <f t="shared" si="1"/>
        <v>Ate,Lima,Lima</v>
      </c>
      <c r="F9792" s="9" t="s">
        <v>34</v>
      </c>
      <c r="G9792" s="9">
        <v>100.0</v>
      </c>
      <c r="H9792" s="9">
        <f>VENTAS!$I9792-(VENTAS!$I9792*0.4)</f>
        <v>17757.6</v>
      </c>
      <c r="I9792" s="9">
        <v>29596.0</v>
      </c>
      <c r="J9792" s="9">
        <f t="shared" si="2"/>
        <v>0.18</v>
      </c>
      <c r="K9792" s="9">
        <f t="shared" si="3"/>
        <v>34923.28</v>
      </c>
      <c r="L9792" s="11" t="s">
        <v>20</v>
      </c>
      <c r="M9792" s="9" t="s">
        <v>21</v>
      </c>
      <c r="N9792" s="6"/>
      <c r="O9792" s="6"/>
    </row>
    <row r="9793" ht="17.25" customHeight="1">
      <c r="A9793" s="7">
        <v>9792.0</v>
      </c>
      <c r="B9793" s="12">
        <v>42244.0</v>
      </c>
      <c r="C9793" s="13" t="s">
        <v>18</v>
      </c>
      <c r="D9793" s="14" t="s">
        <v>9794</v>
      </c>
      <c r="E9793" s="9" t="str">
        <f t="shared" si="1"/>
        <v>Ate,Lima,Lima</v>
      </c>
      <c r="F9793" s="13" t="s">
        <v>34</v>
      </c>
      <c r="G9793" s="9">
        <v>11.0</v>
      </c>
      <c r="H9793" s="9">
        <f>VENTAS!$I9793-(VENTAS!$I9793*0.4)</f>
        <v>22640.4</v>
      </c>
      <c r="I9793" s="9">
        <v>37734.0</v>
      </c>
      <c r="J9793" s="9">
        <f t="shared" si="2"/>
        <v>0.18</v>
      </c>
      <c r="K9793" s="9">
        <f t="shared" si="3"/>
        <v>44526.12</v>
      </c>
      <c r="L9793" s="11" t="s">
        <v>20</v>
      </c>
      <c r="M9793" s="13" t="s">
        <v>21</v>
      </c>
      <c r="N9793" s="6"/>
      <c r="O9793" s="6"/>
    </row>
    <row r="9794" ht="17.25" customHeight="1">
      <c r="A9794" s="7">
        <v>9793.0</v>
      </c>
      <c r="B9794" s="8">
        <v>42244.0</v>
      </c>
      <c r="C9794" s="9" t="s">
        <v>18</v>
      </c>
      <c r="D9794" s="10" t="s">
        <v>9795</v>
      </c>
      <c r="E9794" s="9" t="str">
        <f t="shared" si="1"/>
        <v>Ate,Lima,Lima</v>
      </c>
      <c r="F9794" s="9" t="s">
        <v>34</v>
      </c>
      <c r="G9794" s="9">
        <v>161.0</v>
      </c>
      <c r="H9794" s="9">
        <f>VENTAS!$I9794-(VENTAS!$I9794*0.4)</f>
        <v>11979.6</v>
      </c>
      <c r="I9794" s="9">
        <v>19966.0</v>
      </c>
      <c r="J9794" s="9">
        <f t="shared" si="2"/>
        <v>0.18</v>
      </c>
      <c r="K9794" s="9">
        <f t="shared" si="3"/>
        <v>23559.88</v>
      </c>
      <c r="L9794" s="11" t="s">
        <v>20</v>
      </c>
      <c r="M9794" s="9" t="s">
        <v>21</v>
      </c>
      <c r="N9794" s="6"/>
      <c r="O9794" s="6"/>
    </row>
    <row r="9795" ht="17.25" customHeight="1">
      <c r="A9795" s="7">
        <v>9794.0</v>
      </c>
      <c r="B9795" s="12">
        <v>42244.0</v>
      </c>
      <c r="C9795" s="13" t="s">
        <v>63</v>
      </c>
      <c r="D9795" s="14" t="s">
        <v>9796</v>
      </c>
      <c r="E9795" s="9" t="str">
        <f t="shared" si="1"/>
        <v>Surco,Lima,Lima</v>
      </c>
      <c r="F9795" s="13" t="s">
        <v>15</v>
      </c>
      <c r="G9795" s="9">
        <v>174.0</v>
      </c>
      <c r="H9795" s="9">
        <f>VENTAS!$I9795-(VENTAS!$I9795*0.4)</f>
        <v>23793.6</v>
      </c>
      <c r="I9795" s="9">
        <v>39656.0</v>
      </c>
      <c r="J9795" s="9">
        <f t="shared" si="2"/>
        <v>0.18</v>
      </c>
      <c r="K9795" s="9">
        <f t="shared" si="3"/>
        <v>46794.08</v>
      </c>
      <c r="L9795" s="11" t="s">
        <v>58</v>
      </c>
      <c r="M9795" s="13" t="s">
        <v>96</v>
      </c>
      <c r="N9795" s="6"/>
      <c r="O9795" s="6"/>
    </row>
    <row r="9796" ht="17.25" customHeight="1">
      <c r="A9796" s="7">
        <v>9795.0</v>
      </c>
      <c r="B9796" s="8">
        <v>42244.0</v>
      </c>
      <c r="C9796" s="9" t="s">
        <v>63</v>
      </c>
      <c r="D9796" s="10" t="s">
        <v>9797</v>
      </c>
      <c r="E9796" s="9" t="str">
        <f t="shared" si="1"/>
        <v>Surco,Lima,Lima</v>
      </c>
      <c r="F9796" s="9" t="s">
        <v>15</v>
      </c>
      <c r="G9796" s="9">
        <v>167.0</v>
      </c>
      <c r="H9796" s="9">
        <f>VENTAS!$I9796-(VENTAS!$I9796*0.4)</f>
        <v>21784.2</v>
      </c>
      <c r="I9796" s="9">
        <v>36307.0</v>
      </c>
      <c r="J9796" s="9">
        <f t="shared" si="2"/>
        <v>0.18</v>
      </c>
      <c r="K9796" s="9">
        <f t="shared" si="3"/>
        <v>42842.26</v>
      </c>
      <c r="L9796" s="11" t="s">
        <v>58</v>
      </c>
      <c r="M9796" s="9" t="s">
        <v>96</v>
      </c>
      <c r="N9796" s="6"/>
      <c r="O9796" s="6"/>
    </row>
    <row r="9797" ht="17.25" customHeight="1">
      <c r="A9797" s="7">
        <v>9796.0</v>
      </c>
      <c r="B9797" s="12">
        <v>42244.0</v>
      </c>
      <c r="C9797" s="13" t="s">
        <v>63</v>
      </c>
      <c r="D9797" s="14" t="s">
        <v>9798</v>
      </c>
      <c r="E9797" s="9" t="str">
        <f t="shared" si="1"/>
        <v>Surco,Lima,Lima</v>
      </c>
      <c r="F9797" s="13" t="s">
        <v>15</v>
      </c>
      <c r="G9797" s="9">
        <v>127.0</v>
      </c>
      <c r="H9797" s="9">
        <f>VENTAS!$I9797-(VENTAS!$I9797*0.4)</f>
        <v>22346.4</v>
      </c>
      <c r="I9797" s="9">
        <v>37244.0</v>
      </c>
      <c r="J9797" s="9">
        <f t="shared" si="2"/>
        <v>0.18</v>
      </c>
      <c r="K9797" s="9">
        <f t="shared" si="3"/>
        <v>43947.92</v>
      </c>
      <c r="L9797" s="11" t="s">
        <v>58</v>
      </c>
      <c r="M9797" s="13" t="s">
        <v>96</v>
      </c>
      <c r="N9797" s="6"/>
      <c r="O9797" s="6"/>
    </row>
    <row r="9798" ht="17.25" customHeight="1">
      <c r="A9798" s="7">
        <v>9797.0</v>
      </c>
      <c r="B9798" s="8">
        <v>42244.0</v>
      </c>
      <c r="C9798" s="9" t="s">
        <v>63</v>
      </c>
      <c r="D9798" s="10" t="s">
        <v>9799</v>
      </c>
      <c r="E9798" s="9" t="str">
        <f t="shared" si="1"/>
        <v>Surco,Lima,Lima</v>
      </c>
      <c r="F9798" s="9" t="s">
        <v>15</v>
      </c>
      <c r="G9798" s="9">
        <v>138.0</v>
      </c>
      <c r="H9798" s="9">
        <f>VENTAS!$I9798-(VENTAS!$I9798*0.4)</f>
        <v>19918.2</v>
      </c>
      <c r="I9798" s="9">
        <v>33197.0</v>
      </c>
      <c r="J9798" s="9">
        <f t="shared" si="2"/>
        <v>0.18</v>
      </c>
      <c r="K9798" s="9">
        <f t="shared" si="3"/>
        <v>39172.46</v>
      </c>
      <c r="L9798" s="11" t="s">
        <v>58</v>
      </c>
      <c r="M9798" s="9" t="s">
        <v>96</v>
      </c>
      <c r="N9798" s="6"/>
      <c r="O9798" s="6"/>
    </row>
    <row r="9799" ht="17.25" customHeight="1">
      <c r="A9799" s="7">
        <v>9798.0</v>
      </c>
      <c r="B9799" s="12">
        <v>42244.0</v>
      </c>
      <c r="C9799" s="13" t="s">
        <v>63</v>
      </c>
      <c r="D9799" s="14" t="s">
        <v>9800</v>
      </c>
      <c r="E9799" s="9" t="str">
        <f t="shared" si="1"/>
        <v>Surco,Lima,Lima</v>
      </c>
      <c r="F9799" s="13" t="s">
        <v>15</v>
      </c>
      <c r="G9799" s="9">
        <v>67.0</v>
      </c>
      <c r="H9799" s="9">
        <f>VENTAS!$I9799-(VENTAS!$I9799*0.4)</f>
        <v>23928</v>
      </c>
      <c r="I9799" s="9">
        <v>39880.0</v>
      </c>
      <c r="J9799" s="9">
        <f t="shared" si="2"/>
        <v>0.18</v>
      </c>
      <c r="K9799" s="9">
        <f t="shared" si="3"/>
        <v>47058.4</v>
      </c>
      <c r="L9799" s="11" t="s">
        <v>58</v>
      </c>
      <c r="M9799" s="13" t="s">
        <v>130</v>
      </c>
      <c r="N9799" s="6"/>
      <c r="O9799" s="6"/>
    </row>
    <row r="9800" ht="17.25" customHeight="1">
      <c r="A9800" s="7">
        <v>9799.0</v>
      </c>
      <c r="B9800" s="8">
        <v>42244.0</v>
      </c>
      <c r="C9800" s="9" t="s">
        <v>63</v>
      </c>
      <c r="D9800" s="10" t="s">
        <v>9801</v>
      </c>
      <c r="E9800" s="9" t="str">
        <f t="shared" si="1"/>
        <v>Surco,Lima,Lima</v>
      </c>
      <c r="F9800" s="9" t="s">
        <v>15</v>
      </c>
      <c r="G9800" s="9">
        <v>76.0</v>
      </c>
      <c r="H9800" s="9">
        <f>VENTAS!$I9800-(VENTAS!$I9800*0.4)</f>
        <v>15952.2</v>
      </c>
      <c r="I9800" s="9">
        <v>26587.0</v>
      </c>
      <c r="J9800" s="9">
        <f t="shared" si="2"/>
        <v>0.18</v>
      </c>
      <c r="K9800" s="9">
        <f t="shared" si="3"/>
        <v>31372.66</v>
      </c>
      <c r="L9800" s="11" t="s">
        <v>58</v>
      </c>
      <c r="M9800" s="9" t="s">
        <v>130</v>
      </c>
      <c r="N9800" s="6"/>
      <c r="O9800" s="6"/>
    </row>
    <row r="9801" ht="17.25" customHeight="1">
      <c r="A9801" s="7">
        <v>9800.0</v>
      </c>
      <c r="B9801" s="12">
        <v>42244.0</v>
      </c>
      <c r="C9801" s="13" t="s">
        <v>63</v>
      </c>
      <c r="D9801" s="14" t="s">
        <v>9802</v>
      </c>
      <c r="E9801" s="9" t="str">
        <f t="shared" si="1"/>
        <v>Surco,Lima,Lima</v>
      </c>
      <c r="F9801" s="13" t="s">
        <v>15</v>
      </c>
      <c r="G9801" s="9">
        <v>51.0</v>
      </c>
      <c r="H9801" s="9">
        <f>VENTAS!$I9801-(VENTAS!$I9801*0.4)</f>
        <v>16228.8</v>
      </c>
      <c r="I9801" s="9">
        <v>27048.0</v>
      </c>
      <c r="J9801" s="9">
        <f t="shared" si="2"/>
        <v>0.18</v>
      </c>
      <c r="K9801" s="9">
        <f t="shared" si="3"/>
        <v>31916.64</v>
      </c>
      <c r="L9801" s="11" t="s">
        <v>58</v>
      </c>
      <c r="M9801" s="13" t="s">
        <v>130</v>
      </c>
      <c r="N9801" s="6"/>
      <c r="O9801" s="6"/>
    </row>
    <row r="9802" ht="17.25" customHeight="1">
      <c r="A9802" s="7">
        <v>9801.0</v>
      </c>
      <c r="B9802" s="8">
        <v>42244.0</v>
      </c>
      <c r="C9802" s="9" t="s">
        <v>63</v>
      </c>
      <c r="D9802" s="10" t="s">
        <v>9803</v>
      </c>
      <c r="E9802" s="9" t="str">
        <f t="shared" si="1"/>
        <v>Surco,Lima,Lima</v>
      </c>
      <c r="F9802" s="9" t="s">
        <v>15</v>
      </c>
      <c r="G9802" s="9">
        <v>95.0</v>
      </c>
      <c r="H9802" s="9">
        <f>VENTAS!$I9802-(VENTAS!$I9802*0.4)</f>
        <v>13803</v>
      </c>
      <c r="I9802" s="9">
        <v>23005.0</v>
      </c>
      <c r="J9802" s="9">
        <f t="shared" si="2"/>
        <v>0.18</v>
      </c>
      <c r="K9802" s="9">
        <f t="shared" si="3"/>
        <v>27145.9</v>
      </c>
      <c r="L9802" s="11" t="s">
        <v>58</v>
      </c>
      <c r="M9802" s="9" t="s">
        <v>130</v>
      </c>
      <c r="N9802" s="6"/>
      <c r="O9802" s="6"/>
    </row>
    <row r="9803" ht="17.25" customHeight="1">
      <c r="A9803" s="7">
        <v>9802.0</v>
      </c>
      <c r="B9803" s="12">
        <v>42243.0</v>
      </c>
      <c r="C9803" s="13" t="s">
        <v>56</v>
      </c>
      <c r="D9803" s="14" t="s">
        <v>9804</v>
      </c>
      <c r="E9803" s="9" t="str">
        <f t="shared" si="1"/>
        <v>Surco,Lima,Lima</v>
      </c>
      <c r="F9803" s="13" t="s">
        <v>34</v>
      </c>
      <c r="G9803" s="9">
        <v>72.0</v>
      </c>
      <c r="H9803" s="9">
        <f>VENTAS!$I9803-(VENTAS!$I9803*0.4)</f>
        <v>13798.2</v>
      </c>
      <c r="I9803" s="9">
        <v>22997.0</v>
      </c>
      <c r="J9803" s="9">
        <f t="shared" si="2"/>
        <v>0.18</v>
      </c>
      <c r="K9803" s="9">
        <f t="shared" si="3"/>
        <v>27136.46</v>
      </c>
      <c r="L9803" s="11" t="s">
        <v>58</v>
      </c>
      <c r="M9803" s="13" t="s">
        <v>69</v>
      </c>
      <c r="N9803" s="6"/>
      <c r="O9803" s="6"/>
    </row>
    <row r="9804" ht="17.25" customHeight="1">
      <c r="A9804" s="7">
        <v>9803.0</v>
      </c>
      <c r="B9804" s="8">
        <v>42243.0</v>
      </c>
      <c r="C9804" s="9" t="s">
        <v>56</v>
      </c>
      <c r="D9804" s="10" t="s">
        <v>9805</v>
      </c>
      <c r="E9804" s="9" t="str">
        <f t="shared" si="1"/>
        <v>Surco,Lima,Lima</v>
      </c>
      <c r="F9804" s="9" t="s">
        <v>34</v>
      </c>
      <c r="G9804" s="9">
        <v>122.0</v>
      </c>
      <c r="H9804" s="9">
        <f>VENTAS!$I9804-(VENTAS!$I9804*0.4)</f>
        <v>12675</v>
      </c>
      <c r="I9804" s="9">
        <v>21125.0</v>
      </c>
      <c r="J9804" s="9">
        <f t="shared" si="2"/>
        <v>0.18</v>
      </c>
      <c r="K9804" s="9">
        <f t="shared" si="3"/>
        <v>24927.5</v>
      </c>
      <c r="L9804" s="11" t="s">
        <v>58</v>
      </c>
      <c r="M9804" s="9" t="s">
        <v>69</v>
      </c>
      <c r="N9804" s="6"/>
      <c r="O9804" s="6"/>
    </row>
    <row r="9805" ht="17.25" customHeight="1">
      <c r="A9805" s="7">
        <v>9804.0</v>
      </c>
      <c r="B9805" s="12">
        <v>42243.0</v>
      </c>
      <c r="C9805" s="13" t="s">
        <v>56</v>
      </c>
      <c r="D9805" s="14" t="s">
        <v>9806</v>
      </c>
      <c r="E9805" s="9" t="str">
        <f t="shared" si="1"/>
        <v>Surco,Lima,Lima</v>
      </c>
      <c r="F9805" s="13" t="s">
        <v>34</v>
      </c>
      <c r="G9805" s="9">
        <v>144.0</v>
      </c>
      <c r="H9805" s="9">
        <f>VENTAS!$I9805-(VENTAS!$I9805*0.4)</f>
        <v>16968</v>
      </c>
      <c r="I9805" s="9">
        <v>28280.0</v>
      </c>
      <c r="J9805" s="9">
        <f t="shared" si="2"/>
        <v>0.18</v>
      </c>
      <c r="K9805" s="9">
        <f t="shared" si="3"/>
        <v>33370.4</v>
      </c>
      <c r="L9805" s="11" t="s">
        <v>58</v>
      </c>
      <c r="M9805" s="13" t="s">
        <v>69</v>
      </c>
      <c r="N9805" s="6"/>
      <c r="O9805" s="6"/>
    </row>
    <row r="9806" ht="17.25" customHeight="1">
      <c r="A9806" s="7">
        <v>9805.0</v>
      </c>
      <c r="B9806" s="8">
        <v>42243.0</v>
      </c>
      <c r="C9806" s="9" t="s">
        <v>56</v>
      </c>
      <c r="D9806" s="10" t="s">
        <v>9807</v>
      </c>
      <c r="E9806" s="9" t="str">
        <f t="shared" si="1"/>
        <v>Surco,Lima,Lima</v>
      </c>
      <c r="F9806" s="9" t="s">
        <v>34</v>
      </c>
      <c r="G9806" s="9">
        <v>73.0</v>
      </c>
      <c r="H9806" s="9">
        <f>VENTAS!$I9806-(VENTAS!$I9806*0.4)</f>
        <v>18827.4</v>
      </c>
      <c r="I9806" s="9">
        <v>31379.0</v>
      </c>
      <c r="J9806" s="9">
        <f t="shared" si="2"/>
        <v>0.18</v>
      </c>
      <c r="K9806" s="9">
        <f t="shared" si="3"/>
        <v>37027.22</v>
      </c>
      <c r="L9806" s="11" t="s">
        <v>58</v>
      </c>
      <c r="M9806" s="9" t="s">
        <v>69</v>
      </c>
      <c r="N9806" s="6"/>
      <c r="O9806" s="6"/>
    </row>
    <row r="9807" ht="17.25" customHeight="1">
      <c r="A9807" s="7">
        <v>9806.0</v>
      </c>
      <c r="B9807" s="12">
        <v>42243.0</v>
      </c>
      <c r="C9807" s="13" t="s">
        <v>25</v>
      </c>
      <c r="D9807" s="14" t="s">
        <v>9808</v>
      </c>
      <c r="E9807" s="9" t="str">
        <f t="shared" si="1"/>
        <v>Ate,Lima,Lima</v>
      </c>
      <c r="F9807" s="13" t="s">
        <v>15</v>
      </c>
      <c r="G9807" s="9">
        <v>19.0</v>
      </c>
      <c r="H9807" s="9">
        <f>VENTAS!$I9807-(VENTAS!$I9807*0.4)</f>
        <v>18301.8</v>
      </c>
      <c r="I9807" s="9">
        <v>30503.0</v>
      </c>
      <c r="J9807" s="9">
        <f t="shared" si="2"/>
        <v>0.18</v>
      </c>
      <c r="K9807" s="9">
        <f t="shared" si="3"/>
        <v>35993.54</v>
      </c>
      <c r="L9807" s="11" t="s">
        <v>20</v>
      </c>
      <c r="M9807" s="13" t="s">
        <v>21</v>
      </c>
      <c r="N9807" s="6"/>
      <c r="O9807" s="6"/>
    </row>
    <row r="9808" ht="17.25" customHeight="1">
      <c r="A9808" s="7">
        <v>9807.0</v>
      </c>
      <c r="B9808" s="8">
        <v>42243.0</v>
      </c>
      <c r="C9808" s="9" t="s">
        <v>25</v>
      </c>
      <c r="D9808" s="10" t="s">
        <v>9809</v>
      </c>
      <c r="E9808" s="9" t="str">
        <f t="shared" si="1"/>
        <v>Ate,Lima,Lima</v>
      </c>
      <c r="F9808" s="9" t="s">
        <v>15</v>
      </c>
      <c r="G9808" s="9">
        <v>160.0</v>
      </c>
      <c r="H9808" s="9">
        <f>VENTAS!$I9808-(VENTAS!$I9808*0.4)</f>
        <v>16060.2</v>
      </c>
      <c r="I9808" s="9">
        <v>26767.0</v>
      </c>
      <c r="J9808" s="9">
        <f t="shared" si="2"/>
        <v>0.18</v>
      </c>
      <c r="K9808" s="9">
        <f t="shared" si="3"/>
        <v>31585.06</v>
      </c>
      <c r="L9808" s="11" t="s">
        <v>20</v>
      </c>
      <c r="M9808" s="9" t="s">
        <v>21</v>
      </c>
      <c r="N9808" s="6"/>
      <c r="O9808" s="6"/>
    </row>
    <row r="9809" ht="17.25" customHeight="1">
      <c r="A9809" s="7">
        <v>9808.0</v>
      </c>
      <c r="B9809" s="12">
        <v>42243.0</v>
      </c>
      <c r="C9809" s="13" t="s">
        <v>25</v>
      </c>
      <c r="D9809" s="14" t="s">
        <v>9810</v>
      </c>
      <c r="E9809" s="9" t="str">
        <f t="shared" si="1"/>
        <v>Ate,Lima,Lima</v>
      </c>
      <c r="F9809" s="13" t="s">
        <v>15</v>
      </c>
      <c r="G9809" s="9">
        <v>179.0</v>
      </c>
      <c r="H9809" s="9">
        <f>VENTAS!$I9809-(VENTAS!$I9809*0.4)</f>
        <v>16468.2</v>
      </c>
      <c r="I9809" s="9">
        <v>27447.0</v>
      </c>
      <c r="J9809" s="9">
        <f t="shared" si="2"/>
        <v>0.18</v>
      </c>
      <c r="K9809" s="9">
        <f t="shared" si="3"/>
        <v>32387.46</v>
      </c>
      <c r="L9809" s="11" t="s">
        <v>20</v>
      </c>
      <c r="M9809" s="13" t="s">
        <v>21</v>
      </c>
      <c r="N9809" s="6"/>
      <c r="O9809" s="6"/>
    </row>
    <row r="9810" ht="17.25" customHeight="1">
      <c r="A9810" s="7">
        <v>9809.0</v>
      </c>
      <c r="B9810" s="8">
        <v>42243.0</v>
      </c>
      <c r="C9810" s="9" t="s">
        <v>18</v>
      </c>
      <c r="D9810" s="10" t="s">
        <v>9811</v>
      </c>
      <c r="E9810" s="9" t="str">
        <f t="shared" si="1"/>
        <v>Surco,Lima,Lima</v>
      </c>
      <c r="F9810" s="9" t="s">
        <v>15</v>
      </c>
      <c r="G9810" s="9">
        <v>79.0</v>
      </c>
      <c r="H9810" s="9">
        <f>VENTAS!$I9810-(VENTAS!$I9810*0.4)</f>
        <v>18869.4</v>
      </c>
      <c r="I9810" s="9">
        <v>31449.0</v>
      </c>
      <c r="J9810" s="9">
        <f t="shared" si="2"/>
        <v>0.18</v>
      </c>
      <c r="K9810" s="9">
        <f t="shared" si="3"/>
        <v>37109.82</v>
      </c>
      <c r="L9810" s="11" t="s">
        <v>58</v>
      </c>
      <c r="M9810" s="9" t="s">
        <v>69</v>
      </c>
      <c r="N9810" s="6"/>
      <c r="O9810" s="6"/>
    </row>
    <row r="9811" ht="17.25" customHeight="1">
      <c r="A9811" s="7">
        <v>9810.0</v>
      </c>
      <c r="B9811" s="12">
        <v>42243.0</v>
      </c>
      <c r="C9811" s="13" t="s">
        <v>18</v>
      </c>
      <c r="D9811" s="14" t="s">
        <v>9812</v>
      </c>
      <c r="E9811" s="9" t="str">
        <f t="shared" si="1"/>
        <v>Surco,Lima,Lima</v>
      </c>
      <c r="F9811" s="13" t="s">
        <v>15</v>
      </c>
      <c r="G9811" s="9">
        <v>2.0</v>
      </c>
      <c r="H9811" s="9">
        <f>VENTAS!$I9811-(VENTAS!$I9811*0.4)</f>
        <v>13996.8</v>
      </c>
      <c r="I9811" s="9">
        <v>23328.0</v>
      </c>
      <c r="J9811" s="9">
        <f t="shared" si="2"/>
        <v>0.18</v>
      </c>
      <c r="K9811" s="9">
        <f t="shared" si="3"/>
        <v>27527.04</v>
      </c>
      <c r="L9811" s="11" t="s">
        <v>58</v>
      </c>
      <c r="M9811" s="13" t="s">
        <v>69</v>
      </c>
      <c r="N9811" s="6"/>
      <c r="O9811" s="6"/>
    </row>
    <row r="9812" ht="17.25" customHeight="1">
      <c r="A9812" s="7">
        <v>9811.0</v>
      </c>
      <c r="B9812" s="8">
        <v>42243.0</v>
      </c>
      <c r="C9812" s="9" t="s">
        <v>18</v>
      </c>
      <c r="D9812" s="10" t="s">
        <v>9813</v>
      </c>
      <c r="E9812" s="9" t="str">
        <f t="shared" si="1"/>
        <v>Surco,Lima,Lima</v>
      </c>
      <c r="F9812" s="9" t="s">
        <v>15</v>
      </c>
      <c r="G9812" s="9">
        <v>53.0</v>
      </c>
      <c r="H9812" s="9">
        <f>VENTAS!$I9812-(VENTAS!$I9812*0.4)</f>
        <v>21672.6</v>
      </c>
      <c r="I9812" s="9">
        <v>36121.0</v>
      </c>
      <c r="J9812" s="9">
        <f t="shared" si="2"/>
        <v>0.18</v>
      </c>
      <c r="K9812" s="9">
        <f t="shared" si="3"/>
        <v>42622.78</v>
      </c>
      <c r="L9812" s="11" t="s">
        <v>58</v>
      </c>
      <c r="M9812" s="9" t="s">
        <v>69</v>
      </c>
      <c r="N9812" s="6"/>
      <c r="O9812" s="6"/>
    </row>
    <row r="9813" ht="17.25" customHeight="1">
      <c r="A9813" s="7">
        <v>9812.0</v>
      </c>
      <c r="B9813" s="12">
        <v>42243.0</v>
      </c>
      <c r="C9813" s="13" t="s">
        <v>18</v>
      </c>
      <c r="D9813" s="14" t="s">
        <v>9814</v>
      </c>
      <c r="E9813" s="9" t="str">
        <f t="shared" si="1"/>
        <v>Surco,Lima,Lima</v>
      </c>
      <c r="F9813" s="13" t="s">
        <v>15</v>
      </c>
      <c r="G9813" s="9">
        <v>31.0</v>
      </c>
      <c r="H9813" s="9">
        <f>VENTAS!$I9813-(VENTAS!$I9813*0.4)</f>
        <v>20812.2</v>
      </c>
      <c r="I9813" s="9">
        <v>34687.0</v>
      </c>
      <c r="J9813" s="9">
        <f t="shared" si="2"/>
        <v>0.18</v>
      </c>
      <c r="K9813" s="9">
        <f t="shared" si="3"/>
        <v>40930.66</v>
      </c>
      <c r="L9813" s="11" t="s">
        <v>58</v>
      </c>
      <c r="M9813" s="13" t="s">
        <v>69</v>
      </c>
      <c r="N9813" s="6"/>
      <c r="O9813" s="6"/>
    </row>
    <row r="9814" ht="17.25" customHeight="1">
      <c r="A9814" s="7">
        <v>9813.0</v>
      </c>
      <c r="B9814" s="8">
        <v>42243.0</v>
      </c>
      <c r="C9814" s="9" t="s">
        <v>13</v>
      </c>
      <c r="D9814" s="10" t="s">
        <v>9815</v>
      </c>
      <c r="E9814" s="9" t="str">
        <f t="shared" si="1"/>
        <v>Surco,Lima,Lima</v>
      </c>
      <c r="F9814" s="9" t="s">
        <v>34</v>
      </c>
      <c r="G9814" s="9">
        <v>176.0</v>
      </c>
      <c r="H9814" s="9">
        <f>VENTAS!$I9814-(VENTAS!$I9814*0.4)</f>
        <v>15683.4</v>
      </c>
      <c r="I9814" s="9">
        <v>26139.0</v>
      </c>
      <c r="J9814" s="9">
        <f t="shared" si="2"/>
        <v>0.18</v>
      </c>
      <c r="K9814" s="9">
        <f t="shared" si="3"/>
        <v>30844.02</v>
      </c>
      <c r="L9814" s="11" t="s">
        <v>58</v>
      </c>
      <c r="M9814" s="9" t="s">
        <v>69</v>
      </c>
      <c r="N9814" s="6"/>
      <c r="O9814" s="6"/>
    </row>
    <row r="9815" ht="17.25" customHeight="1">
      <c r="A9815" s="7">
        <v>9814.0</v>
      </c>
      <c r="B9815" s="12">
        <v>42243.0</v>
      </c>
      <c r="C9815" s="13" t="s">
        <v>13</v>
      </c>
      <c r="D9815" s="14" t="s">
        <v>9816</v>
      </c>
      <c r="E9815" s="9" t="str">
        <f t="shared" si="1"/>
        <v>Surco,Lima,Lima</v>
      </c>
      <c r="F9815" s="13" t="s">
        <v>34</v>
      </c>
      <c r="G9815" s="9">
        <v>120.0</v>
      </c>
      <c r="H9815" s="9">
        <f>VENTAS!$I9815-(VENTAS!$I9815*0.4)</f>
        <v>21936</v>
      </c>
      <c r="I9815" s="9">
        <v>36560.0</v>
      </c>
      <c r="J9815" s="9">
        <f t="shared" si="2"/>
        <v>0.18</v>
      </c>
      <c r="K9815" s="9">
        <f t="shared" si="3"/>
        <v>43140.8</v>
      </c>
      <c r="L9815" s="11" t="s">
        <v>58</v>
      </c>
      <c r="M9815" s="13" t="s">
        <v>69</v>
      </c>
      <c r="N9815" s="6"/>
      <c r="O9815" s="6"/>
    </row>
    <row r="9816" ht="17.25" customHeight="1">
      <c r="A9816" s="7">
        <v>9815.0</v>
      </c>
      <c r="B9816" s="8">
        <v>42243.0</v>
      </c>
      <c r="C9816" s="9" t="s">
        <v>13</v>
      </c>
      <c r="D9816" s="10" t="s">
        <v>9817</v>
      </c>
      <c r="E9816" s="9" t="str">
        <f t="shared" si="1"/>
        <v>Surco,Lima,Lima</v>
      </c>
      <c r="F9816" s="9" t="s">
        <v>34</v>
      </c>
      <c r="G9816" s="9">
        <v>141.0</v>
      </c>
      <c r="H9816" s="9">
        <f>VENTAS!$I9816-(VENTAS!$I9816*0.4)</f>
        <v>11488.8</v>
      </c>
      <c r="I9816" s="9">
        <v>19148.0</v>
      </c>
      <c r="J9816" s="9">
        <f t="shared" si="2"/>
        <v>0.18</v>
      </c>
      <c r="K9816" s="9">
        <f t="shared" si="3"/>
        <v>22594.64</v>
      </c>
      <c r="L9816" s="11" t="s">
        <v>58</v>
      </c>
      <c r="M9816" s="9" t="s">
        <v>69</v>
      </c>
      <c r="N9816" s="6"/>
      <c r="O9816" s="6"/>
    </row>
    <row r="9817" ht="17.25" customHeight="1">
      <c r="A9817" s="7">
        <v>9816.0</v>
      </c>
      <c r="B9817" s="12">
        <v>42243.0</v>
      </c>
      <c r="C9817" s="13" t="s">
        <v>13</v>
      </c>
      <c r="D9817" s="14" t="s">
        <v>9818</v>
      </c>
      <c r="E9817" s="9" t="str">
        <f t="shared" si="1"/>
        <v>Surco,Lima,Lima</v>
      </c>
      <c r="F9817" s="13" t="s">
        <v>34</v>
      </c>
      <c r="G9817" s="9">
        <v>102.0</v>
      </c>
      <c r="H9817" s="9">
        <f>VENTAS!$I9817-(VENTAS!$I9817*0.4)</f>
        <v>20984.4</v>
      </c>
      <c r="I9817" s="9">
        <v>34974.0</v>
      </c>
      <c r="J9817" s="9">
        <f t="shared" si="2"/>
        <v>0.18</v>
      </c>
      <c r="K9817" s="9">
        <f t="shared" si="3"/>
        <v>41269.32</v>
      </c>
      <c r="L9817" s="11" t="s">
        <v>58</v>
      </c>
      <c r="M9817" s="13" t="s">
        <v>69</v>
      </c>
      <c r="N9817" s="6"/>
      <c r="O9817" s="6"/>
    </row>
    <row r="9818" ht="17.25" customHeight="1">
      <c r="A9818" s="7">
        <v>9817.0</v>
      </c>
      <c r="B9818" s="8">
        <v>42243.0</v>
      </c>
      <c r="C9818" s="9" t="s">
        <v>63</v>
      </c>
      <c r="D9818" s="10" t="s">
        <v>9819</v>
      </c>
      <c r="E9818" s="9" t="str">
        <f t="shared" si="1"/>
        <v>Surco,Lima,Lima</v>
      </c>
      <c r="F9818" s="9" t="s">
        <v>15</v>
      </c>
      <c r="G9818" s="9">
        <v>92.0</v>
      </c>
      <c r="H9818" s="9">
        <f>VENTAS!$I9818-(VENTAS!$I9818*0.4)</f>
        <v>20413.8</v>
      </c>
      <c r="I9818" s="9">
        <v>34023.0</v>
      </c>
      <c r="J9818" s="9">
        <f t="shared" si="2"/>
        <v>0.18</v>
      </c>
      <c r="K9818" s="9">
        <f t="shared" si="3"/>
        <v>40147.14</v>
      </c>
      <c r="L9818" s="11" t="s">
        <v>58</v>
      </c>
      <c r="M9818" s="9" t="s">
        <v>106</v>
      </c>
      <c r="N9818" s="6"/>
      <c r="O9818" s="6"/>
    </row>
    <row r="9819" ht="17.25" customHeight="1">
      <c r="A9819" s="7">
        <v>9818.0</v>
      </c>
      <c r="B9819" s="12">
        <v>42243.0</v>
      </c>
      <c r="C9819" s="13" t="s">
        <v>63</v>
      </c>
      <c r="D9819" s="14" t="s">
        <v>9820</v>
      </c>
      <c r="E9819" s="9" t="str">
        <f t="shared" si="1"/>
        <v>Surco,Lima,Lima</v>
      </c>
      <c r="F9819" s="13" t="s">
        <v>15</v>
      </c>
      <c r="G9819" s="9">
        <v>161.0</v>
      </c>
      <c r="H9819" s="9">
        <f>VENTAS!$I9819-(VENTAS!$I9819*0.4)</f>
        <v>12004.8</v>
      </c>
      <c r="I9819" s="9">
        <v>20008.0</v>
      </c>
      <c r="J9819" s="9">
        <f t="shared" si="2"/>
        <v>0.18</v>
      </c>
      <c r="K9819" s="9">
        <f t="shared" si="3"/>
        <v>23609.44</v>
      </c>
      <c r="L9819" s="11" t="s">
        <v>58</v>
      </c>
      <c r="M9819" s="13" t="s">
        <v>106</v>
      </c>
      <c r="N9819" s="6"/>
      <c r="O9819" s="6"/>
    </row>
    <row r="9820" ht="17.25" customHeight="1">
      <c r="A9820" s="7">
        <v>9819.0</v>
      </c>
      <c r="B9820" s="8">
        <v>42243.0</v>
      </c>
      <c r="C9820" s="9" t="s">
        <v>63</v>
      </c>
      <c r="D9820" s="10" t="s">
        <v>9821</v>
      </c>
      <c r="E9820" s="9" t="str">
        <f t="shared" si="1"/>
        <v>Surco,Lima,Lima</v>
      </c>
      <c r="F9820" s="9" t="s">
        <v>15</v>
      </c>
      <c r="G9820" s="9">
        <v>177.0</v>
      </c>
      <c r="H9820" s="9">
        <f>VENTAS!$I9820-(VENTAS!$I9820*0.4)</f>
        <v>15757.2</v>
      </c>
      <c r="I9820" s="9">
        <v>26262.0</v>
      </c>
      <c r="J9820" s="9">
        <f t="shared" si="2"/>
        <v>0.18</v>
      </c>
      <c r="K9820" s="9">
        <f t="shared" si="3"/>
        <v>30989.16</v>
      </c>
      <c r="L9820" s="11" t="s">
        <v>58</v>
      </c>
      <c r="M9820" s="9" t="s">
        <v>106</v>
      </c>
      <c r="N9820" s="6"/>
      <c r="O9820" s="6"/>
    </row>
    <row r="9821" ht="17.25" customHeight="1">
      <c r="A9821" s="7">
        <v>9820.0</v>
      </c>
      <c r="B9821" s="12">
        <v>42243.0</v>
      </c>
      <c r="C9821" s="13" t="s">
        <v>63</v>
      </c>
      <c r="D9821" s="14" t="s">
        <v>9822</v>
      </c>
      <c r="E9821" s="9" t="str">
        <f t="shared" si="1"/>
        <v>Surco,Lima,Lima</v>
      </c>
      <c r="F9821" s="13" t="s">
        <v>15</v>
      </c>
      <c r="G9821" s="9">
        <v>77.0</v>
      </c>
      <c r="H9821" s="9">
        <f>VENTAS!$I9821-(VENTAS!$I9821*0.4)</f>
        <v>19410.6</v>
      </c>
      <c r="I9821" s="9">
        <v>32351.0</v>
      </c>
      <c r="J9821" s="9">
        <f t="shared" si="2"/>
        <v>0.18</v>
      </c>
      <c r="K9821" s="9">
        <f t="shared" si="3"/>
        <v>38174.18</v>
      </c>
      <c r="L9821" s="11" t="s">
        <v>58</v>
      </c>
      <c r="M9821" s="13" t="s">
        <v>106</v>
      </c>
      <c r="N9821" s="6"/>
      <c r="O9821" s="6"/>
    </row>
    <row r="9822" ht="17.25" customHeight="1">
      <c r="A9822" s="7">
        <v>9821.0</v>
      </c>
      <c r="B9822" s="8">
        <v>42242.0</v>
      </c>
      <c r="C9822" s="9" t="s">
        <v>18</v>
      </c>
      <c r="D9822" s="10" t="s">
        <v>9823</v>
      </c>
      <c r="E9822" s="9" t="str">
        <f t="shared" si="1"/>
        <v>Surco,Lima,Lima</v>
      </c>
      <c r="F9822" s="9" t="s">
        <v>15</v>
      </c>
      <c r="G9822" s="9">
        <v>47.0</v>
      </c>
      <c r="H9822" s="9">
        <f>VENTAS!$I9822-(VENTAS!$I9822*0.4)</f>
        <v>18558.6</v>
      </c>
      <c r="I9822" s="9">
        <v>30931.0</v>
      </c>
      <c r="J9822" s="9">
        <f t="shared" si="2"/>
        <v>0.18</v>
      </c>
      <c r="K9822" s="9">
        <f t="shared" si="3"/>
        <v>36498.58</v>
      </c>
      <c r="L9822" s="11" t="s">
        <v>58</v>
      </c>
      <c r="M9822" s="9" t="s">
        <v>106</v>
      </c>
      <c r="N9822" s="6"/>
      <c r="O9822" s="6"/>
    </row>
    <row r="9823" ht="17.25" customHeight="1">
      <c r="A9823" s="7">
        <v>9822.0</v>
      </c>
      <c r="B9823" s="12">
        <v>42242.0</v>
      </c>
      <c r="C9823" s="13" t="s">
        <v>18</v>
      </c>
      <c r="D9823" s="14" t="s">
        <v>9824</v>
      </c>
      <c r="E9823" s="9" t="str">
        <f t="shared" si="1"/>
        <v>Surco,Lima,Lima</v>
      </c>
      <c r="F9823" s="13" t="s">
        <v>15</v>
      </c>
      <c r="G9823" s="9">
        <v>51.0</v>
      </c>
      <c r="H9823" s="9">
        <f>VENTAS!$I9823-(VENTAS!$I9823*0.4)</f>
        <v>22620.6</v>
      </c>
      <c r="I9823" s="9">
        <v>37701.0</v>
      </c>
      <c r="J9823" s="9">
        <f t="shared" si="2"/>
        <v>0.18</v>
      </c>
      <c r="K9823" s="9">
        <f t="shared" si="3"/>
        <v>44487.18</v>
      </c>
      <c r="L9823" s="11" t="s">
        <v>58</v>
      </c>
      <c r="M9823" s="13" t="s">
        <v>106</v>
      </c>
      <c r="N9823" s="6"/>
      <c r="O9823" s="6"/>
    </row>
    <row r="9824" ht="17.25" customHeight="1">
      <c r="A9824" s="7">
        <v>9823.0</v>
      </c>
      <c r="B9824" s="8">
        <v>42242.0</v>
      </c>
      <c r="C9824" s="9" t="s">
        <v>18</v>
      </c>
      <c r="D9824" s="10" t="s">
        <v>9825</v>
      </c>
      <c r="E9824" s="9" t="str">
        <f t="shared" si="1"/>
        <v>Surco,Lima,Lima</v>
      </c>
      <c r="F9824" s="9" t="s">
        <v>15</v>
      </c>
      <c r="G9824" s="9">
        <v>20.0</v>
      </c>
      <c r="H9824" s="9">
        <f>VENTAS!$I9824-(VENTAS!$I9824*0.4)</f>
        <v>18139.2</v>
      </c>
      <c r="I9824" s="9">
        <v>30232.0</v>
      </c>
      <c r="J9824" s="9">
        <f t="shared" si="2"/>
        <v>0.18</v>
      </c>
      <c r="K9824" s="9">
        <f t="shared" si="3"/>
        <v>35673.76</v>
      </c>
      <c r="L9824" s="11" t="s">
        <v>58</v>
      </c>
      <c r="M9824" s="9" t="s">
        <v>106</v>
      </c>
      <c r="N9824" s="6"/>
      <c r="O9824" s="6"/>
    </row>
    <row r="9825" ht="17.25" customHeight="1">
      <c r="A9825" s="7">
        <v>9824.0</v>
      </c>
      <c r="B9825" s="12">
        <v>42242.0</v>
      </c>
      <c r="C9825" s="13" t="s">
        <v>18</v>
      </c>
      <c r="D9825" s="14" t="s">
        <v>9826</v>
      </c>
      <c r="E9825" s="9" t="str">
        <f t="shared" si="1"/>
        <v>Surco,Lima,Lima</v>
      </c>
      <c r="F9825" s="13" t="s">
        <v>15</v>
      </c>
      <c r="G9825" s="9">
        <v>177.0</v>
      </c>
      <c r="H9825" s="9">
        <f>VENTAS!$I9825-(VENTAS!$I9825*0.4)</f>
        <v>17572.8</v>
      </c>
      <c r="I9825" s="9">
        <v>29288.0</v>
      </c>
      <c r="J9825" s="9">
        <f t="shared" si="2"/>
        <v>0.18</v>
      </c>
      <c r="K9825" s="9">
        <f t="shared" si="3"/>
        <v>34559.84</v>
      </c>
      <c r="L9825" s="11" t="s">
        <v>58</v>
      </c>
      <c r="M9825" s="13" t="s">
        <v>106</v>
      </c>
      <c r="N9825" s="6"/>
      <c r="O9825" s="6"/>
    </row>
    <row r="9826" ht="17.25" customHeight="1">
      <c r="A9826" s="7">
        <v>9825.0</v>
      </c>
      <c r="B9826" s="8">
        <v>42241.0</v>
      </c>
      <c r="C9826" s="9" t="s">
        <v>80</v>
      </c>
      <c r="D9826" s="10" t="s">
        <v>9827</v>
      </c>
      <c r="E9826" s="9" t="str">
        <f t="shared" si="1"/>
        <v>Surco,Lima,Lima</v>
      </c>
      <c r="F9826" s="9" t="s">
        <v>15</v>
      </c>
      <c r="G9826" s="9">
        <v>96.0</v>
      </c>
      <c r="H9826" s="9">
        <f>VENTAS!$I9826-(VENTAS!$I9826*0.4)</f>
        <v>15526.8</v>
      </c>
      <c r="I9826" s="9">
        <v>25878.0</v>
      </c>
      <c r="J9826" s="9">
        <f t="shared" si="2"/>
        <v>0.18</v>
      </c>
      <c r="K9826" s="9">
        <f t="shared" si="3"/>
        <v>30536.04</v>
      </c>
      <c r="L9826" s="11" t="s">
        <v>58</v>
      </c>
      <c r="M9826" s="9" t="s">
        <v>69</v>
      </c>
      <c r="N9826" s="6"/>
      <c r="O9826" s="6"/>
    </row>
    <row r="9827" ht="17.25" customHeight="1">
      <c r="A9827" s="7">
        <v>9826.0</v>
      </c>
      <c r="B9827" s="12">
        <v>42241.0</v>
      </c>
      <c r="C9827" s="13" t="s">
        <v>80</v>
      </c>
      <c r="D9827" s="14" t="s">
        <v>9828</v>
      </c>
      <c r="E9827" s="9" t="str">
        <f t="shared" si="1"/>
        <v>Surco,Lima,Lima</v>
      </c>
      <c r="F9827" s="13" t="s">
        <v>15</v>
      </c>
      <c r="G9827" s="9">
        <v>54.0</v>
      </c>
      <c r="H9827" s="9">
        <f>VENTAS!$I9827-(VENTAS!$I9827*0.4)</f>
        <v>20133.6</v>
      </c>
      <c r="I9827" s="9">
        <v>33556.0</v>
      </c>
      <c r="J9827" s="9">
        <f t="shared" si="2"/>
        <v>0.18</v>
      </c>
      <c r="K9827" s="9">
        <f t="shared" si="3"/>
        <v>39596.08</v>
      </c>
      <c r="L9827" s="11" t="s">
        <v>58</v>
      </c>
      <c r="M9827" s="13" t="s">
        <v>69</v>
      </c>
      <c r="N9827" s="6"/>
      <c r="O9827" s="6"/>
    </row>
    <row r="9828" ht="17.25" customHeight="1">
      <c r="A9828" s="7">
        <v>9827.0</v>
      </c>
      <c r="B9828" s="8">
        <v>42241.0</v>
      </c>
      <c r="C9828" s="9" t="s">
        <v>80</v>
      </c>
      <c r="D9828" s="10" t="s">
        <v>9829</v>
      </c>
      <c r="E9828" s="9" t="str">
        <f t="shared" si="1"/>
        <v>Surco,Lima,Lima</v>
      </c>
      <c r="F9828" s="9" t="s">
        <v>15</v>
      </c>
      <c r="G9828" s="9">
        <v>61.0</v>
      </c>
      <c r="H9828" s="9">
        <f>VENTAS!$I9828-(VENTAS!$I9828*0.4)</f>
        <v>20153.4</v>
      </c>
      <c r="I9828" s="9">
        <v>33589.0</v>
      </c>
      <c r="J9828" s="9">
        <f t="shared" si="2"/>
        <v>0.18</v>
      </c>
      <c r="K9828" s="9">
        <f t="shared" si="3"/>
        <v>39635.02</v>
      </c>
      <c r="L9828" s="11" t="s">
        <v>58</v>
      </c>
      <c r="M9828" s="9" t="s">
        <v>69</v>
      </c>
      <c r="N9828" s="6"/>
      <c r="O9828" s="6"/>
    </row>
    <row r="9829" ht="17.25" customHeight="1">
      <c r="A9829" s="7">
        <v>9828.0</v>
      </c>
      <c r="B9829" s="12">
        <v>42241.0</v>
      </c>
      <c r="C9829" s="13" t="s">
        <v>80</v>
      </c>
      <c r="D9829" s="14" t="s">
        <v>9830</v>
      </c>
      <c r="E9829" s="9" t="str">
        <f t="shared" si="1"/>
        <v>Surco,Lima,Lima</v>
      </c>
      <c r="F9829" s="13" t="s">
        <v>15</v>
      </c>
      <c r="G9829" s="9">
        <v>7.0</v>
      </c>
      <c r="H9829" s="9">
        <f>VENTAS!$I9829-(VENTAS!$I9829*0.4)</f>
        <v>12459</v>
      </c>
      <c r="I9829" s="9">
        <v>20765.0</v>
      </c>
      <c r="J9829" s="9">
        <f t="shared" si="2"/>
        <v>0.18</v>
      </c>
      <c r="K9829" s="9">
        <f t="shared" si="3"/>
        <v>24502.7</v>
      </c>
      <c r="L9829" s="11" t="s">
        <v>58</v>
      </c>
      <c r="M9829" s="13" t="s">
        <v>69</v>
      </c>
      <c r="N9829" s="6"/>
      <c r="O9829" s="6"/>
    </row>
    <row r="9830" ht="17.25" customHeight="1">
      <c r="A9830" s="7">
        <v>9829.0</v>
      </c>
      <c r="B9830" s="8">
        <v>42241.0</v>
      </c>
      <c r="C9830" s="9" t="s">
        <v>80</v>
      </c>
      <c r="D9830" s="10" t="s">
        <v>9831</v>
      </c>
      <c r="E9830" s="9" t="str">
        <f t="shared" si="1"/>
        <v>Surco,Lima,Lima</v>
      </c>
      <c r="F9830" s="9" t="s">
        <v>15</v>
      </c>
      <c r="G9830" s="9">
        <v>142.0</v>
      </c>
      <c r="H9830" s="9">
        <f>VENTAS!$I9830-(VENTAS!$I9830*0.4)</f>
        <v>11989.2</v>
      </c>
      <c r="I9830" s="9">
        <v>19982.0</v>
      </c>
      <c r="J9830" s="9">
        <f t="shared" si="2"/>
        <v>0.18</v>
      </c>
      <c r="K9830" s="9">
        <f t="shared" si="3"/>
        <v>23578.76</v>
      </c>
      <c r="L9830" s="11" t="s">
        <v>58</v>
      </c>
      <c r="M9830" s="9" t="s">
        <v>106</v>
      </c>
      <c r="N9830" s="6"/>
      <c r="O9830" s="6"/>
    </row>
    <row r="9831" ht="17.25" customHeight="1">
      <c r="A9831" s="7">
        <v>9830.0</v>
      </c>
      <c r="B9831" s="12">
        <v>42241.0</v>
      </c>
      <c r="C9831" s="13" t="s">
        <v>80</v>
      </c>
      <c r="D9831" s="14" t="s">
        <v>9832</v>
      </c>
      <c r="E9831" s="9" t="str">
        <f t="shared" si="1"/>
        <v>Surco,Lima,Lima</v>
      </c>
      <c r="F9831" s="13" t="s">
        <v>15</v>
      </c>
      <c r="G9831" s="9">
        <v>78.0</v>
      </c>
      <c r="H9831" s="9">
        <f>VENTAS!$I9831-(VENTAS!$I9831*0.4)</f>
        <v>22672.8</v>
      </c>
      <c r="I9831" s="9">
        <v>37788.0</v>
      </c>
      <c r="J9831" s="9">
        <f t="shared" si="2"/>
        <v>0.18</v>
      </c>
      <c r="K9831" s="9">
        <f t="shared" si="3"/>
        <v>44589.84</v>
      </c>
      <c r="L9831" s="11" t="s">
        <v>58</v>
      </c>
      <c r="M9831" s="13" t="s">
        <v>106</v>
      </c>
      <c r="N9831" s="6"/>
      <c r="O9831" s="6"/>
    </row>
    <row r="9832" ht="17.25" customHeight="1">
      <c r="A9832" s="7">
        <v>9831.0</v>
      </c>
      <c r="B9832" s="8">
        <v>42241.0</v>
      </c>
      <c r="C9832" s="9" t="s">
        <v>80</v>
      </c>
      <c r="D9832" s="10" t="s">
        <v>9833</v>
      </c>
      <c r="E9832" s="9" t="str">
        <f t="shared" si="1"/>
        <v>Surco,Lima,Lima</v>
      </c>
      <c r="F9832" s="9" t="s">
        <v>15</v>
      </c>
      <c r="G9832" s="9">
        <v>108.0</v>
      </c>
      <c r="H9832" s="9">
        <f>VENTAS!$I9832-(VENTAS!$I9832*0.4)</f>
        <v>22504.2</v>
      </c>
      <c r="I9832" s="9">
        <v>37507.0</v>
      </c>
      <c r="J9832" s="9">
        <f t="shared" si="2"/>
        <v>0.18</v>
      </c>
      <c r="K9832" s="9">
        <f t="shared" si="3"/>
        <v>44258.26</v>
      </c>
      <c r="L9832" s="11" t="s">
        <v>58</v>
      </c>
      <c r="M9832" s="9" t="s">
        <v>106</v>
      </c>
      <c r="N9832" s="6"/>
      <c r="O9832" s="6"/>
    </row>
    <row r="9833" ht="17.25" customHeight="1">
      <c r="A9833" s="7">
        <v>9832.0</v>
      </c>
      <c r="B9833" s="12">
        <v>42241.0</v>
      </c>
      <c r="C9833" s="13" t="s">
        <v>80</v>
      </c>
      <c r="D9833" s="14" t="s">
        <v>9834</v>
      </c>
      <c r="E9833" s="9" t="str">
        <f t="shared" si="1"/>
        <v>Surco,Lima,Lima</v>
      </c>
      <c r="F9833" s="13" t="s">
        <v>15</v>
      </c>
      <c r="G9833" s="9">
        <v>37.0</v>
      </c>
      <c r="H9833" s="9">
        <f>VENTAS!$I9833-(VENTAS!$I9833*0.4)</f>
        <v>18180</v>
      </c>
      <c r="I9833" s="9">
        <v>30300.0</v>
      </c>
      <c r="J9833" s="9">
        <f t="shared" si="2"/>
        <v>0.18</v>
      </c>
      <c r="K9833" s="9">
        <f t="shared" si="3"/>
        <v>35754</v>
      </c>
      <c r="L9833" s="11" t="s">
        <v>58</v>
      </c>
      <c r="M9833" s="13" t="s">
        <v>106</v>
      </c>
      <c r="N9833" s="6"/>
      <c r="O9833" s="6"/>
    </row>
    <row r="9834" ht="17.25" customHeight="1">
      <c r="A9834" s="7">
        <v>9833.0</v>
      </c>
      <c r="B9834" s="8">
        <v>42241.0</v>
      </c>
      <c r="C9834" s="9" t="s">
        <v>18</v>
      </c>
      <c r="D9834" s="10" t="s">
        <v>9835</v>
      </c>
      <c r="E9834" s="9" t="str">
        <f t="shared" si="1"/>
        <v>Surco,Lima,Lima</v>
      </c>
      <c r="F9834" s="9" t="s">
        <v>15</v>
      </c>
      <c r="G9834" s="9">
        <v>148.0</v>
      </c>
      <c r="H9834" s="9">
        <f>VENTAS!$I9834-(VENTAS!$I9834*0.4)</f>
        <v>12787.8</v>
      </c>
      <c r="I9834" s="9">
        <v>21313.0</v>
      </c>
      <c r="J9834" s="9">
        <f t="shared" si="2"/>
        <v>0.18</v>
      </c>
      <c r="K9834" s="9">
        <f t="shared" si="3"/>
        <v>25149.34</v>
      </c>
      <c r="L9834" s="11" t="s">
        <v>58</v>
      </c>
      <c r="M9834" s="9" t="s">
        <v>86</v>
      </c>
      <c r="N9834" s="6"/>
      <c r="O9834" s="6"/>
    </row>
    <row r="9835" ht="17.25" customHeight="1">
      <c r="A9835" s="7">
        <v>9834.0</v>
      </c>
      <c r="B9835" s="12">
        <v>42241.0</v>
      </c>
      <c r="C9835" s="13" t="s">
        <v>18</v>
      </c>
      <c r="D9835" s="14" t="s">
        <v>9836</v>
      </c>
      <c r="E9835" s="9" t="str">
        <f t="shared" si="1"/>
        <v>Surco,Lima,Lima</v>
      </c>
      <c r="F9835" s="13" t="s">
        <v>15</v>
      </c>
      <c r="G9835" s="9">
        <v>120.0</v>
      </c>
      <c r="H9835" s="9">
        <f>VENTAS!$I9835-(VENTAS!$I9835*0.4)</f>
        <v>23981.4</v>
      </c>
      <c r="I9835" s="9">
        <v>39969.0</v>
      </c>
      <c r="J9835" s="9">
        <f t="shared" si="2"/>
        <v>0.18</v>
      </c>
      <c r="K9835" s="9">
        <f t="shared" si="3"/>
        <v>47163.42</v>
      </c>
      <c r="L9835" s="11" t="s">
        <v>58</v>
      </c>
      <c r="M9835" s="13" t="s">
        <v>86</v>
      </c>
      <c r="N9835" s="6"/>
      <c r="O9835" s="6"/>
    </row>
    <row r="9836" ht="17.25" customHeight="1">
      <c r="A9836" s="7">
        <v>9835.0</v>
      </c>
      <c r="B9836" s="8">
        <v>42241.0</v>
      </c>
      <c r="C9836" s="9" t="s">
        <v>18</v>
      </c>
      <c r="D9836" s="10" t="s">
        <v>9837</v>
      </c>
      <c r="E9836" s="9" t="str">
        <f t="shared" si="1"/>
        <v>Surco,Lima,Lima</v>
      </c>
      <c r="F9836" s="9" t="s">
        <v>15</v>
      </c>
      <c r="G9836" s="9">
        <v>111.0</v>
      </c>
      <c r="H9836" s="9">
        <f>VENTAS!$I9836-(VENTAS!$I9836*0.4)</f>
        <v>15780</v>
      </c>
      <c r="I9836" s="9">
        <v>26300.0</v>
      </c>
      <c r="J9836" s="9">
        <f t="shared" si="2"/>
        <v>0.18</v>
      </c>
      <c r="K9836" s="9">
        <f t="shared" si="3"/>
        <v>31034</v>
      </c>
      <c r="L9836" s="11" t="s">
        <v>58</v>
      </c>
      <c r="M9836" s="9" t="s">
        <v>86</v>
      </c>
      <c r="N9836" s="6"/>
      <c r="O9836" s="6"/>
    </row>
    <row r="9837" ht="17.25" customHeight="1">
      <c r="A9837" s="7">
        <v>9836.0</v>
      </c>
      <c r="B9837" s="12">
        <v>42241.0</v>
      </c>
      <c r="C9837" s="13" t="s">
        <v>18</v>
      </c>
      <c r="D9837" s="14" t="s">
        <v>9838</v>
      </c>
      <c r="E9837" s="9" t="str">
        <f t="shared" si="1"/>
        <v>Surco,Lima,Lima</v>
      </c>
      <c r="F9837" s="13" t="s">
        <v>15</v>
      </c>
      <c r="G9837" s="9">
        <v>65.0</v>
      </c>
      <c r="H9837" s="9">
        <f>VENTAS!$I9837-(VENTAS!$I9837*0.4)</f>
        <v>17913.6</v>
      </c>
      <c r="I9837" s="9">
        <v>29856.0</v>
      </c>
      <c r="J9837" s="9">
        <f t="shared" si="2"/>
        <v>0.18</v>
      </c>
      <c r="K9837" s="9">
        <f t="shared" si="3"/>
        <v>35230.08</v>
      </c>
      <c r="L9837" s="11" t="s">
        <v>58</v>
      </c>
      <c r="M9837" s="13" t="s">
        <v>86</v>
      </c>
      <c r="N9837" s="6"/>
      <c r="O9837" s="6"/>
    </row>
    <row r="9838" ht="17.25" customHeight="1">
      <c r="A9838" s="7">
        <v>9837.0</v>
      </c>
      <c r="B9838" s="8">
        <v>42240.0</v>
      </c>
      <c r="C9838" s="9" t="s">
        <v>80</v>
      </c>
      <c r="D9838" s="10" t="s">
        <v>9839</v>
      </c>
      <c r="E9838" s="9" t="str">
        <f t="shared" si="1"/>
        <v>Surco,Lima,Lima</v>
      </c>
      <c r="F9838" s="9" t="s">
        <v>15</v>
      </c>
      <c r="G9838" s="9">
        <v>5.0</v>
      </c>
      <c r="H9838" s="9">
        <f>VENTAS!$I9838-(VENTAS!$I9838*0.4)</f>
        <v>11492.4</v>
      </c>
      <c r="I9838" s="9">
        <v>19154.0</v>
      </c>
      <c r="J9838" s="9">
        <f t="shared" si="2"/>
        <v>0.18</v>
      </c>
      <c r="K9838" s="9">
        <f t="shared" si="3"/>
        <v>22601.72</v>
      </c>
      <c r="L9838" s="11" t="s">
        <v>58</v>
      </c>
      <c r="M9838" s="9" t="s">
        <v>130</v>
      </c>
      <c r="N9838" s="6"/>
      <c r="O9838" s="6"/>
    </row>
    <row r="9839" ht="17.25" customHeight="1">
      <c r="A9839" s="7">
        <v>9838.0</v>
      </c>
      <c r="B9839" s="12">
        <v>42240.0</v>
      </c>
      <c r="C9839" s="13" t="s">
        <v>80</v>
      </c>
      <c r="D9839" s="14" t="s">
        <v>9840</v>
      </c>
      <c r="E9839" s="9" t="str">
        <f t="shared" si="1"/>
        <v>Surco,Lima,Lima</v>
      </c>
      <c r="F9839" s="13" t="s">
        <v>15</v>
      </c>
      <c r="G9839" s="9">
        <v>14.0</v>
      </c>
      <c r="H9839" s="9">
        <f>VENTAS!$I9839-(VENTAS!$I9839*0.4)</f>
        <v>22971</v>
      </c>
      <c r="I9839" s="9">
        <v>38285.0</v>
      </c>
      <c r="J9839" s="9">
        <f t="shared" si="2"/>
        <v>0.18</v>
      </c>
      <c r="K9839" s="9">
        <f t="shared" si="3"/>
        <v>45176.3</v>
      </c>
      <c r="L9839" s="11" t="s">
        <v>58</v>
      </c>
      <c r="M9839" s="13" t="s">
        <v>130</v>
      </c>
      <c r="N9839" s="6"/>
      <c r="O9839" s="6"/>
    </row>
    <row r="9840" ht="17.25" customHeight="1">
      <c r="A9840" s="7">
        <v>9839.0</v>
      </c>
      <c r="B9840" s="8">
        <v>42240.0</v>
      </c>
      <c r="C9840" s="9" t="s">
        <v>80</v>
      </c>
      <c r="D9840" s="10" t="s">
        <v>9841</v>
      </c>
      <c r="E9840" s="9" t="str">
        <f t="shared" si="1"/>
        <v>Surco,Lima,Lima</v>
      </c>
      <c r="F9840" s="9" t="s">
        <v>15</v>
      </c>
      <c r="G9840" s="9">
        <v>105.0</v>
      </c>
      <c r="H9840" s="9">
        <f>VENTAS!$I9840-(VENTAS!$I9840*0.4)</f>
        <v>22192.8</v>
      </c>
      <c r="I9840" s="9">
        <v>36988.0</v>
      </c>
      <c r="J9840" s="9">
        <f t="shared" si="2"/>
        <v>0.18</v>
      </c>
      <c r="K9840" s="9">
        <f t="shared" si="3"/>
        <v>43645.84</v>
      </c>
      <c r="L9840" s="11" t="s">
        <v>58</v>
      </c>
      <c r="M9840" s="9" t="s">
        <v>130</v>
      </c>
      <c r="N9840" s="6"/>
      <c r="O9840" s="6"/>
    </row>
    <row r="9841" ht="17.25" customHeight="1">
      <c r="A9841" s="7">
        <v>9840.0</v>
      </c>
      <c r="B9841" s="12">
        <v>42240.0</v>
      </c>
      <c r="C9841" s="13" t="s">
        <v>80</v>
      </c>
      <c r="D9841" s="14" t="s">
        <v>9842</v>
      </c>
      <c r="E9841" s="9" t="str">
        <f t="shared" si="1"/>
        <v>Surco,Lima,Lima</v>
      </c>
      <c r="F9841" s="13" t="s">
        <v>15</v>
      </c>
      <c r="G9841" s="9">
        <v>26.0</v>
      </c>
      <c r="H9841" s="9">
        <f>VENTAS!$I9841-(VENTAS!$I9841*0.4)</f>
        <v>12310.2</v>
      </c>
      <c r="I9841" s="9">
        <v>20517.0</v>
      </c>
      <c r="J9841" s="9">
        <f t="shared" si="2"/>
        <v>0.18</v>
      </c>
      <c r="K9841" s="9">
        <f t="shared" si="3"/>
        <v>24210.06</v>
      </c>
      <c r="L9841" s="11" t="s">
        <v>58</v>
      </c>
      <c r="M9841" s="13" t="s">
        <v>130</v>
      </c>
      <c r="N9841" s="6"/>
      <c r="O9841" s="6"/>
    </row>
    <row r="9842" ht="17.25" customHeight="1">
      <c r="A9842" s="7">
        <v>9841.0</v>
      </c>
      <c r="B9842" s="8">
        <v>42240.0</v>
      </c>
      <c r="C9842" s="9" t="s">
        <v>56</v>
      </c>
      <c r="D9842" s="10" t="s">
        <v>9843</v>
      </c>
      <c r="E9842" s="9" t="str">
        <f t="shared" si="1"/>
        <v>Surco,Lima,Lima</v>
      </c>
      <c r="F9842" s="9" t="s">
        <v>15</v>
      </c>
      <c r="G9842" s="9">
        <v>175.0</v>
      </c>
      <c r="H9842" s="9">
        <f>VENTAS!$I9842-(VENTAS!$I9842*0.4)</f>
        <v>14940.6</v>
      </c>
      <c r="I9842" s="9">
        <v>24901.0</v>
      </c>
      <c r="J9842" s="9">
        <f t="shared" si="2"/>
        <v>0.18</v>
      </c>
      <c r="K9842" s="9">
        <f t="shared" si="3"/>
        <v>29383.18</v>
      </c>
      <c r="L9842" s="11" t="s">
        <v>58</v>
      </c>
      <c r="M9842" s="9" t="s">
        <v>91</v>
      </c>
      <c r="N9842" s="6"/>
      <c r="O9842" s="6"/>
    </row>
    <row r="9843" ht="17.25" customHeight="1">
      <c r="A9843" s="7">
        <v>9842.0</v>
      </c>
      <c r="B9843" s="12">
        <v>42240.0</v>
      </c>
      <c r="C9843" s="13" t="s">
        <v>56</v>
      </c>
      <c r="D9843" s="14" t="s">
        <v>9844</v>
      </c>
      <c r="E9843" s="9" t="str">
        <f t="shared" si="1"/>
        <v>Surco,Lima,Lima</v>
      </c>
      <c r="F9843" s="13" t="s">
        <v>15</v>
      </c>
      <c r="G9843" s="9">
        <v>169.0</v>
      </c>
      <c r="H9843" s="9">
        <f>VENTAS!$I9843-(VENTAS!$I9843*0.4)</f>
        <v>18045.6</v>
      </c>
      <c r="I9843" s="9">
        <v>30076.0</v>
      </c>
      <c r="J9843" s="9">
        <f t="shared" si="2"/>
        <v>0.18</v>
      </c>
      <c r="K9843" s="9">
        <f t="shared" si="3"/>
        <v>35489.68</v>
      </c>
      <c r="L9843" s="11" t="s">
        <v>58</v>
      </c>
      <c r="M9843" s="13" t="s">
        <v>91</v>
      </c>
      <c r="N9843" s="6"/>
      <c r="O9843" s="6"/>
    </row>
    <row r="9844" ht="17.25" customHeight="1">
      <c r="A9844" s="7">
        <v>9843.0</v>
      </c>
      <c r="B9844" s="8">
        <v>42240.0</v>
      </c>
      <c r="C9844" s="9" t="s">
        <v>56</v>
      </c>
      <c r="D9844" s="10" t="s">
        <v>9845</v>
      </c>
      <c r="E9844" s="9" t="str">
        <f t="shared" si="1"/>
        <v>Surco,Lima,Lima</v>
      </c>
      <c r="F9844" s="9" t="s">
        <v>15</v>
      </c>
      <c r="G9844" s="9">
        <v>162.0</v>
      </c>
      <c r="H9844" s="9">
        <f>VENTAS!$I9844-(VENTAS!$I9844*0.4)</f>
        <v>11164.8</v>
      </c>
      <c r="I9844" s="9">
        <v>18608.0</v>
      </c>
      <c r="J9844" s="9">
        <f t="shared" si="2"/>
        <v>0.18</v>
      </c>
      <c r="K9844" s="9">
        <f t="shared" si="3"/>
        <v>21957.44</v>
      </c>
      <c r="L9844" s="11" t="s">
        <v>58</v>
      </c>
      <c r="M9844" s="9" t="s">
        <v>91</v>
      </c>
      <c r="N9844" s="6"/>
      <c r="O9844" s="6"/>
    </row>
    <row r="9845" ht="17.25" customHeight="1">
      <c r="A9845" s="7">
        <v>9844.0</v>
      </c>
      <c r="B9845" s="12">
        <v>42240.0</v>
      </c>
      <c r="C9845" s="13" t="s">
        <v>56</v>
      </c>
      <c r="D9845" s="14" t="s">
        <v>9846</v>
      </c>
      <c r="E9845" s="9" t="str">
        <f t="shared" si="1"/>
        <v>Surco,Lima,Lima</v>
      </c>
      <c r="F9845" s="13" t="s">
        <v>15</v>
      </c>
      <c r="G9845" s="9">
        <v>170.0</v>
      </c>
      <c r="H9845" s="9">
        <f>VENTAS!$I9845-(VENTAS!$I9845*0.4)</f>
        <v>20845.2</v>
      </c>
      <c r="I9845" s="9">
        <v>34742.0</v>
      </c>
      <c r="J9845" s="9">
        <f t="shared" si="2"/>
        <v>0.18</v>
      </c>
      <c r="K9845" s="9">
        <f t="shared" si="3"/>
        <v>40995.56</v>
      </c>
      <c r="L9845" s="11" t="s">
        <v>58</v>
      </c>
      <c r="M9845" s="13" t="s">
        <v>91</v>
      </c>
      <c r="N9845" s="6"/>
      <c r="O9845" s="6"/>
    </row>
    <row r="9846" ht="17.25" customHeight="1">
      <c r="A9846" s="7">
        <v>9845.0</v>
      </c>
      <c r="B9846" s="8">
        <v>42240.0</v>
      </c>
      <c r="C9846" s="9" t="s">
        <v>32</v>
      </c>
      <c r="D9846" s="10" t="s">
        <v>9847</v>
      </c>
      <c r="E9846" s="9" t="str">
        <f t="shared" si="1"/>
        <v>Surco,Lima,Lima</v>
      </c>
      <c r="F9846" s="9" t="s">
        <v>15</v>
      </c>
      <c r="G9846" s="9">
        <v>4.0</v>
      </c>
      <c r="H9846" s="9">
        <f>VENTAS!$I9846-(VENTAS!$I9846*0.4)</f>
        <v>19321.2</v>
      </c>
      <c r="I9846" s="9">
        <v>32202.0</v>
      </c>
      <c r="J9846" s="9">
        <f t="shared" si="2"/>
        <v>0.18</v>
      </c>
      <c r="K9846" s="9">
        <f t="shared" si="3"/>
        <v>37998.36</v>
      </c>
      <c r="L9846" s="11" t="s">
        <v>58</v>
      </c>
      <c r="M9846" s="9" t="s">
        <v>69</v>
      </c>
      <c r="N9846" s="6"/>
      <c r="O9846" s="6"/>
    </row>
    <row r="9847" ht="17.25" customHeight="1">
      <c r="A9847" s="7">
        <v>9846.0</v>
      </c>
      <c r="B9847" s="12">
        <v>42240.0</v>
      </c>
      <c r="C9847" s="13" t="s">
        <v>32</v>
      </c>
      <c r="D9847" s="14" t="s">
        <v>9848</v>
      </c>
      <c r="E9847" s="9" t="str">
        <f t="shared" si="1"/>
        <v>Surco,Lima,Lima</v>
      </c>
      <c r="F9847" s="13" t="s">
        <v>15</v>
      </c>
      <c r="G9847" s="9">
        <v>170.0</v>
      </c>
      <c r="H9847" s="9">
        <f>VENTAS!$I9847-(VENTAS!$I9847*0.4)</f>
        <v>19357.8</v>
      </c>
      <c r="I9847" s="9">
        <v>32263.0</v>
      </c>
      <c r="J9847" s="9">
        <f t="shared" si="2"/>
        <v>0.18</v>
      </c>
      <c r="K9847" s="9">
        <f t="shared" si="3"/>
        <v>38070.34</v>
      </c>
      <c r="L9847" s="11" t="s">
        <v>58</v>
      </c>
      <c r="M9847" s="13" t="s">
        <v>69</v>
      </c>
      <c r="N9847" s="6"/>
      <c r="O9847" s="6"/>
    </row>
    <row r="9848" ht="17.25" customHeight="1">
      <c r="A9848" s="7">
        <v>9847.0</v>
      </c>
      <c r="B9848" s="8">
        <v>42240.0</v>
      </c>
      <c r="C9848" s="9" t="s">
        <v>32</v>
      </c>
      <c r="D9848" s="10" t="s">
        <v>9849</v>
      </c>
      <c r="E9848" s="9" t="str">
        <f t="shared" si="1"/>
        <v>Surco,Lima,Lima</v>
      </c>
      <c r="F9848" s="9" t="s">
        <v>15</v>
      </c>
      <c r="G9848" s="9">
        <v>41.0</v>
      </c>
      <c r="H9848" s="9">
        <f>VENTAS!$I9848-(VENTAS!$I9848*0.4)</f>
        <v>13201.2</v>
      </c>
      <c r="I9848" s="9">
        <v>22002.0</v>
      </c>
      <c r="J9848" s="9">
        <f t="shared" si="2"/>
        <v>0.18</v>
      </c>
      <c r="K9848" s="9">
        <f t="shared" si="3"/>
        <v>25962.36</v>
      </c>
      <c r="L9848" s="11" t="s">
        <v>58</v>
      </c>
      <c r="M9848" s="9" t="s">
        <v>69</v>
      </c>
      <c r="N9848" s="6"/>
      <c r="O9848" s="6"/>
    </row>
    <row r="9849" ht="17.25" customHeight="1">
      <c r="A9849" s="7">
        <v>9848.0</v>
      </c>
      <c r="B9849" s="12">
        <v>42240.0</v>
      </c>
      <c r="C9849" s="13" t="s">
        <v>32</v>
      </c>
      <c r="D9849" s="14" t="s">
        <v>9850</v>
      </c>
      <c r="E9849" s="9" t="str">
        <f t="shared" si="1"/>
        <v>Surco,Lima,Lima</v>
      </c>
      <c r="F9849" s="13" t="s">
        <v>15</v>
      </c>
      <c r="G9849" s="9">
        <v>36.0</v>
      </c>
      <c r="H9849" s="9">
        <f>VENTAS!$I9849-(VENTAS!$I9849*0.4)</f>
        <v>20964</v>
      </c>
      <c r="I9849" s="9">
        <v>34940.0</v>
      </c>
      <c r="J9849" s="9">
        <f t="shared" si="2"/>
        <v>0.18</v>
      </c>
      <c r="K9849" s="9">
        <f t="shared" si="3"/>
        <v>41229.2</v>
      </c>
      <c r="L9849" s="11" t="s">
        <v>58</v>
      </c>
      <c r="M9849" s="13" t="s">
        <v>69</v>
      </c>
      <c r="N9849" s="6"/>
      <c r="O9849" s="6"/>
    </row>
    <row r="9850" ht="17.25" customHeight="1">
      <c r="A9850" s="7">
        <v>9849.0</v>
      </c>
      <c r="B9850" s="8">
        <v>42240.0</v>
      </c>
      <c r="C9850" s="9" t="s">
        <v>32</v>
      </c>
      <c r="D9850" s="10" t="s">
        <v>9851</v>
      </c>
      <c r="E9850" s="9" t="str">
        <f t="shared" si="1"/>
        <v>Surco,Lima,Lima</v>
      </c>
      <c r="F9850" s="9" t="s">
        <v>15</v>
      </c>
      <c r="G9850" s="9">
        <v>43.0</v>
      </c>
      <c r="H9850" s="9">
        <f>VENTAS!$I9850-(VENTAS!$I9850*0.4)</f>
        <v>16379.4</v>
      </c>
      <c r="I9850" s="9">
        <v>27299.0</v>
      </c>
      <c r="J9850" s="9">
        <f t="shared" si="2"/>
        <v>0.18</v>
      </c>
      <c r="K9850" s="9">
        <f t="shared" si="3"/>
        <v>32212.82</v>
      </c>
      <c r="L9850" s="11" t="s">
        <v>58</v>
      </c>
      <c r="M9850" s="9" t="s">
        <v>130</v>
      </c>
      <c r="N9850" s="6"/>
      <c r="O9850" s="6"/>
    </row>
    <row r="9851" ht="17.25" customHeight="1">
      <c r="A9851" s="7">
        <v>9850.0</v>
      </c>
      <c r="B9851" s="12">
        <v>42240.0</v>
      </c>
      <c r="C9851" s="13" t="s">
        <v>32</v>
      </c>
      <c r="D9851" s="14" t="s">
        <v>9852</v>
      </c>
      <c r="E9851" s="9" t="str">
        <f t="shared" si="1"/>
        <v>Surco,Lima,Lima</v>
      </c>
      <c r="F9851" s="13" t="s">
        <v>15</v>
      </c>
      <c r="G9851" s="9">
        <v>149.0</v>
      </c>
      <c r="H9851" s="9">
        <f>VENTAS!$I9851-(VENTAS!$I9851*0.4)</f>
        <v>22458</v>
      </c>
      <c r="I9851" s="9">
        <v>37430.0</v>
      </c>
      <c r="J9851" s="9">
        <f t="shared" si="2"/>
        <v>0.18</v>
      </c>
      <c r="K9851" s="9">
        <f t="shared" si="3"/>
        <v>44167.4</v>
      </c>
      <c r="L9851" s="11" t="s">
        <v>58</v>
      </c>
      <c r="M9851" s="13" t="s">
        <v>130</v>
      </c>
      <c r="N9851" s="6"/>
      <c r="O9851" s="6"/>
    </row>
    <row r="9852" ht="17.25" customHeight="1">
      <c r="A9852" s="7">
        <v>9851.0</v>
      </c>
      <c r="B9852" s="8">
        <v>42240.0</v>
      </c>
      <c r="C9852" s="9" t="s">
        <v>32</v>
      </c>
      <c r="D9852" s="10" t="s">
        <v>9853</v>
      </c>
      <c r="E9852" s="9" t="str">
        <f t="shared" si="1"/>
        <v>Surco,Lima,Lima</v>
      </c>
      <c r="F9852" s="9" t="s">
        <v>15</v>
      </c>
      <c r="G9852" s="9">
        <v>33.0</v>
      </c>
      <c r="H9852" s="9">
        <f>VENTAS!$I9852-(VENTAS!$I9852*0.4)</f>
        <v>14175.6</v>
      </c>
      <c r="I9852" s="9">
        <v>23626.0</v>
      </c>
      <c r="J9852" s="9">
        <f t="shared" si="2"/>
        <v>0.18</v>
      </c>
      <c r="K9852" s="9">
        <f t="shared" si="3"/>
        <v>27878.68</v>
      </c>
      <c r="L9852" s="11" t="s">
        <v>58</v>
      </c>
      <c r="M9852" s="9" t="s">
        <v>130</v>
      </c>
      <c r="N9852" s="6"/>
      <c r="O9852" s="6"/>
    </row>
    <row r="9853" ht="17.25" customHeight="1">
      <c r="A9853" s="7">
        <v>9852.0</v>
      </c>
      <c r="B9853" s="12">
        <v>42240.0</v>
      </c>
      <c r="C9853" s="13" t="s">
        <v>32</v>
      </c>
      <c r="D9853" s="14" t="s">
        <v>9854</v>
      </c>
      <c r="E9853" s="9" t="str">
        <f t="shared" si="1"/>
        <v>Surco,Lima,Lima</v>
      </c>
      <c r="F9853" s="13" t="s">
        <v>15</v>
      </c>
      <c r="G9853" s="9">
        <v>122.0</v>
      </c>
      <c r="H9853" s="9">
        <f>VENTAS!$I9853-(VENTAS!$I9853*0.4)</f>
        <v>16410.6</v>
      </c>
      <c r="I9853" s="9">
        <v>27351.0</v>
      </c>
      <c r="J9853" s="9">
        <f t="shared" si="2"/>
        <v>0.18</v>
      </c>
      <c r="K9853" s="9">
        <f t="shared" si="3"/>
        <v>32274.18</v>
      </c>
      <c r="L9853" s="11" t="s">
        <v>58</v>
      </c>
      <c r="M9853" s="13" t="s">
        <v>130</v>
      </c>
      <c r="N9853" s="6"/>
      <c r="O9853" s="6"/>
    </row>
    <row r="9854" ht="17.25" customHeight="1">
      <c r="A9854" s="7">
        <v>9853.0</v>
      </c>
      <c r="B9854" s="8">
        <v>42240.0</v>
      </c>
      <c r="C9854" s="9" t="s">
        <v>25</v>
      </c>
      <c r="D9854" s="10" t="s">
        <v>9855</v>
      </c>
      <c r="E9854" s="9" t="str">
        <f t="shared" si="1"/>
        <v>Surco,Lima,Lima</v>
      </c>
      <c r="F9854" s="9" t="s">
        <v>15</v>
      </c>
      <c r="G9854" s="9">
        <v>94.0</v>
      </c>
      <c r="H9854" s="9">
        <f>VENTAS!$I9854-(VENTAS!$I9854*0.4)</f>
        <v>13763.4</v>
      </c>
      <c r="I9854" s="9">
        <v>22939.0</v>
      </c>
      <c r="J9854" s="9">
        <f t="shared" si="2"/>
        <v>0.18</v>
      </c>
      <c r="K9854" s="9">
        <f t="shared" si="3"/>
        <v>27068.02</v>
      </c>
      <c r="L9854" s="11" t="s">
        <v>58</v>
      </c>
      <c r="M9854" s="9" t="s">
        <v>69</v>
      </c>
      <c r="N9854" s="6"/>
      <c r="O9854" s="6"/>
    </row>
    <row r="9855" ht="17.25" customHeight="1">
      <c r="A9855" s="7">
        <v>9854.0</v>
      </c>
      <c r="B9855" s="12">
        <v>42240.0</v>
      </c>
      <c r="C9855" s="13" t="s">
        <v>25</v>
      </c>
      <c r="D9855" s="14" t="s">
        <v>9856</v>
      </c>
      <c r="E9855" s="9" t="str">
        <f t="shared" si="1"/>
        <v>Surco,Lima,Lima</v>
      </c>
      <c r="F9855" s="13" t="s">
        <v>15</v>
      </c>
      <c r="G9855" s="9">
        <v>175.0</v>
      </c>
      <c r="H9855" s="9">
        <f>VENTAS!$I9855-(VENTAS!$I9855*0.4)</f>
        <v>19072.8</v>
      </c>
      <c r="I9855" s="9">
        <v>31788.0</v>
      </c>
      <c r="J9855" s="9">
        <f t="shared" si="2"/>
        <v>0.18</v>
      </c>
      <c r="K9855" s="9">
        <f t="shared" si="3"/>
        <v>37509.84</v>
      </c>
      <c r="L9855" s="11" t="s">
        <v>58</v>
      </c>
      <c r="M9855" s="13" t="s">
        <v>69</v>
      </c>
      <c r="N9855" s="6"/>
      <c r="O9855" s="6"/>
    </row>
    <row r="9856" ht="17.25" customHeight="1">
      <c r="A9856" s="7">
        <v>9855.0</v>
      </c>
      <c r="B9856" s="8">
        <v>42240.0</v>
      </c>
      <c r="C9856" s="9" t="s">
        <v>25</v>
      </c>
      <c r="D9856" s="10" t="s">
        <v>9857</v>
      </c>
      <c r="E9856" s="9" t="str">
        <f t="shared" si="1"/>
        <v>Surco,Lima,Lima</v>
      </c>
      <c r="F9856" s="9" t="s">
        <v>15</v>
      </c>
      <c r="G9856" s="9">
        <v>161.0</v>
      </c>
      <c r="H9856" s="9">
        <f>VENTAS!$I9856-(VENTAS!$I9856*0.4)</f>
        <v>15085.2</v>
      </c>
      <c r="I9856" s="9">
        <v>25142.0</v>
      </c>
      <c r="J9856" s="9">
        <f t="shared" si="2"/>
        <v>0.18</v>
      </c>
      <c r="K9856" s="9">
        <f t="shared" si="3"/>
        <v>29667.56</v>
      </c>
      <c r="L9856" s="11" t="s">
        <v>58</v>
      </c>
      <c r="M9856" s="9" t="s">
        <v>69</v>
      </c>
      <c r="N9856" s="6"/>
      <c r="O9856" s="6"/>
    </row>
    <row r="9857" ht="17.25" customHeight="1">
      <c r="A9857" s="7">
        <v>9856.0</v>
      </c>
      <c r="B9857" s="12">
        <v>42240.0</v>
      </c>
      <c r="C9857" s="13" t="s">
        <v>25</v>
      </c>
      <c r="D9857" s="14" t="s">
        <v>9858</v>
      </c>
      <c r="E9857" s="9" t="str">
        <f t="shared" si="1"/>
        <v>Surco,Lima,Lima</v>
      </c>
      <c r="F9857" s="13" t="s">
        <v>15</v>
      </c>
      <c r="G9857" s="9">
        <v>177.0</v>
      </c>
      <c r="H9857" s="9">
        <f>VENTAS!$I9857-(VENTAS!$I9857*0.4)</f>
        <v>17449.8</v>
      </c>
      <c r="I9857" s="9">
        <v>29083.0</v>
      </c>
      <c r="J9857" s="9">
        <f t="shared" si="2"/>
        <v>0.18</v>
      </c>
      <c r="K9857" s="9">
        <f t="shared" si="3"/>
        <v>34317.94</v>
      </c>
      <c r="L9857" s="11" t="s">
        <v>58</v>
      </c>
      <c r="M9857" s="13" t="s">
        <v>69</v>
      </c>
      <c r="N9857" s="6"/>
      <c r="O9857" s="6"/>
    </row>
    <row r="9858" ht="17.25" customHeight="1">
      <c r="A9858" s="7">
        <v>9857.0</v>
      </c>
      <c r="B9858" s="8">
        <v>42239.0</v>
      </c>
      <c r="C9858" s="9" t="s">
        <v>104</v>
      </c>
      <c r="D9858" s="10" t="s">
        <v>9859</v>
      </c>
      <c r="E9858" s="9" t="str">
        <f t="shared" si="1"/>
        <v>Surco,Lima,Lima</v>
      </c>
      <c r="F9858" s="9" t="s">
        <v>15</v>
      </c>
      <c r="G9858" s="9">
        <v>7.0</v>
      </c>
      <c r="H9858" s="9">
        <f>VENTAS!$I9858-(VENTAS!$I9858*0.4)</f>
        <v>11222.4</v>
      </c>
      <c r="I9858" s="9">
        <v>18704.0</v>
      </c>
      <c r="J9858" s="9">
        <f t="shared" si="2"/>
        <v>0.18</v>
      </c>
      <c r="K9858" s="9">
        <f t="shared" si="3"/>
        <v>22070.72</v>
      </c>
      <c r="L9858" s="11" t="s">
        <v>58</v>
      </c>
      <c r="M9858" s="9" t="s">
        <v>130</v>
      </c>
      <c r="N9858" s="6"/>
      <c r="O9858" s="6"/>
    </row>
    <row r="9859" ht="17.25" customHeight="1">
      <c r="A9859" s="7">
        <v>9858.0</v>
      </c>
      <c r="B9859" s="12">
        <v>42239.0</v>
      </c>
      <c r="C9859" s="13" t="s">
        <v>104</v>
      </c>
      <c r="D9859" s="14" t="s">
        <v>9860</v>
      </c>
      <c r="E9859" s="9" t="str">
        <f t="shared" si="1"/>
        <v>Surco,Lima,Lima</v>
      </c>
      <c r="F9859" s="13" t="s">
        <v>15</v>
      </c>
      <c r="G9859" s="9">
        <v>26.0</v>
      </c>
      <c r="H9859" s="9">
        <f>VENTAS!$I9859-(VENTAS!$I9859*0.4)</f>
        <v>10858.8</v>
      </c>
      <c r="I9859" s="9">
        <v>18098.0</v>
      </c>
      <c r="J9859" s="9">
        <f t="shared" si="2"/>
        <v>0.18</v>
      </c>
      <c r="K9859" s="9">
        <f t="shared" si="3"/>
        <v>21355.64</v>
      </c>
      <c r="L9859" s="11" t="s">
        <v>58</v>
      </c>
      <c r="M9859" s="13" t="s">
        <v>130</v>
      </c>
      <c r="N9859" s="6"/>
      <c r="O9859" s="6"/>
    </row>
    <row r="9860" ht="17.25" customHeight="1">
      <c r="A9860" s="7">
        <v>9859.0</v>
      </c>
      <c r="B9860" s="8">
        <v>42239.0</v>
      </c>
      <c r="C9860" s="9" t="s">
        <v>104</v>
      </c>
      <c r="D9860" s="10" t="s">
        <v>9861</v>
      </c>
      <c r="E9860" s="9" t="str">
        <f t="shared" si="1"/>
        <v>Surco,Lima,Lima</v>
      </c>
      <c r="F9860" s="9" t="s">
        <v>15</v>
      </c>
      <c r="G9860" s="9">
        <v>100.0</v>
      </c>
      <c r="H9860" s="9">
        <f>VENTAS!$I9860-(VENTAS!$I9860*0.4)</f>
        <v>15121.8</v>
      </c>
      <c r="I9860" s="9">
        <v>25203.0</v>
      </c>
      <c r="J9860" s="9">
        <f t="shared" si="2"/>
        <v>0.18</v>
      </c>
      <c r="K9860" s="9">
        <f t="shared" si="3"/>
        <v>29739.54</v>
      </c>
      <c r="L9860" s="11" t="s">
        <v>58</v>
      </c>
      <c r="M9860" s="9" t="s">
        <v>130</v>
      </c>
      <c r="N9860" s="6"/>
      <c r="O9860" s="6"/>
    </row>
    <row r="9861" ht="17.25" customHeight="1">
      <c r="A9861" s="7">
        <v>9860.0</v>
      </c>
      <c r="B9861" s="12">
        <v>42239.0</v>
      </c>
      <c r="C9861" s="13" t="s">
        <v>63</v>
      </c>
      <c r="D9861" s="14" t="s">
        <v>9862</v>
      </c>
      <c r="E9861" s="9" t="str">
        <f t="shared" si="1"/>
        <v>Surco,Lima,Lima</v>
      </c>
      <c r="F9861" s="13" t="s">
        <v>15</v>
      </c>
      <c r="G9861" s="9">
        <v>72.0</v>
      </c>
      <c r="H9861" s="9">
        <f>VENTAS!$I9861-(VENTAS!$I9861*0.4)</f>
        <v>12471.6</v>
      </c>
      <c r="I9861" s="9">
        <v>20786.0</v>
      </c>
      <c r="J9861" s="9">
        <f t="shared" si="2"/>
        <v>0.18</v>
      </c>
      <c r="K9861" s="9">
        <f t="shared" si="3"/>
        <v>24527.48</v>
      </c>
      <c r="L9861" s="11" t="s">
        <v>58</v>
      </c>
      <c r="M9861" s="13" t="s">
        <v>86</v>
      </c>
      <c r="N9861" s="6"/>
      <c r="O9861" s="6"/>
    </row>
    <row r="9862" ht="17.25" customHeight="1">
      <c r="A9862" s="7">
        <v>9861.0</v>
      </c>
      <c r="B9862" s="8">
        <v>42239.0</v>
      </c>
      <c r="C9862" s="9" t="s">
        <v>63</v>
      </c>
      <c r="D9862" s="10" t="s">
        <v>9863</v>
      </c>
      <c r="E9862" s="9" t="str">
        <f t="shared" si="1"/>
        <v>Surco,Lima,Lima</v>
      </c>
      <c r="F9862" s="9" t="s">
        <v>15</v>
      </c>
      <c r="G9862" s="9">
        <v>1.0</v>
      </c>
      <c r="H9862" s="9">
        <f>VENTAS!$I9862-(VENTAS!$I9862*0.4)</f>
        <v>17182.8</v>
      </c>
      <c r="I9862" s="9">
        <v>28638.0</v>
      </c>
      <c r="J9862" s="9">
        <f t="shared" si="2"/>
        <v>0.18</v>
      </c>
      <c r="K9862" s="9">
        <f t="shared" si="3"/>
        <v>33792.84</v>
      </c>
      <c r="L9862" s="11" t="s">
        <v>58</v>
      </c>
      <c r="M9862" s="9" t="s">
        <v>86</v>
      </c>
      <c r="N9862" s="6"/>
      <c r="O9862" s="6"/>
    </row>
    <row r="9863" ht="17.25" customHeight="1">
      <c r="A9863" s="7">
        <v>9862.0</v>
      </c>
      <c r="B9863" s="12">
        <v>42239.0</v>
      </c>
      <c r="C9863" s="13" t="s">
        <v>63</v>
      </c>
      <c r="D9863" s="14" t="s">
        <v>9864</v>
      </c>
      <c r="E9863" s="9" t="str">
        <f t="shared" si="1"/>
        <v>Surco,Lima,Lima</v>
      </c>
      <c r="F9863" s="13" t="s">
        <v>15</v>
      </c>
      <c r="G9863" s="9">
        <v>176.0</v>
      </c>
      <c r="H9863" s="9">
        <f>VENTAS!$I9863-(VENTAS!$I9863*0.4)</f>
        <v>19814.4</v>
      </c>
      <c r="I9863" s="9">
        <v>33024.0</v>
      </c>
      <c r="J9863" s="9">
        <f t="shared" si="2"/>
        <v>0.18</v>
      </c>
      <c r="K9863" s="9">
        <f t="shared" si="3"/>
        <v>38968.32</v>
      </c>
      <c r="L9863" s="11" t="s">
        <v>58</v>
      </c>
      <c r="M9863" s="13" t="s">
        <v>86</v>
      </c>
      <c r="N9863" s="6"/>
      <c r="O9863" s="6"/>
    </row>
    <row r="9864" ht="17.25" customHeight="1">
      <c r="A9864" s="7">
        <v>9863.0</v>
      </c>
      <c r="B9864" s="8">
        <v>42239.0</v>
      </c>
      <c r="C9864" s="9" t="s">
        <v>63</v>
      </c>
      <c r="D9864" s="10" t="s">
        <v>9865</v>
      </c>
      <c r="E9864" s="9" t="str">
        <f t="shared" si="1"/>
        <v>Surco,Lima,Lima</v>
      </c>
      <c r="F9864" s="9" t="s">
        <v>15</v>
      </c>
      <c r="G9864" s="9">
        <v>19.0</v>
      </c>
      <c r="H9864" s="9">
        <f>VENTAS!$I9864-(VENTAS!$I9864*0.4)</f>
        <v>18288</v>
      </c>
      <c r="I9864" s="9">
        <v>30480.0</v>
      </c>
      <c r="J9864" s="9">
        <f t="shared" si="2"/>
        <v>0.18</v>
      </c>
      <c r="K9864" s="9">
        <f t="shared" si="3"/>
        <v>35966.4</v>
      </c>
      <c r="L9864" s="11" t="s">
        <v>58</v>
      </c>
      <c r="M9864" s="9" t="s">
        <v>86</v>
      </c>
      <c r="N9864" s="6"/>
      <c r="O9864" s="6"/>
    </row>
    <row r="9865" ht="17.25" customHeight="1">
      <c r="A9865" s="7">
        <v>9864.0</v>
      </c>
      <c r="B9865" s="12">
        <v>42239.0</v>
      </c>
      <c r="C9865" s="13" t="s">
        <v>63</v>
      </c>
      <c r="D9865" s="14" t="s">
        <v>9866</v>
      </c>
      <c r="E9865" s="9" t="str">
        <f t="shared" si="1"/>
        <v>La Molina,Lima, Lima</v>
      </c>
      <c r="F9865" s="13" t="s">
        <v>15</v>
      </c>
      <c r="G9865" s="9">
        <v>115.0</v>
      </c>
      <c r="H9865" s="9">
        <f>VENTAS!$I9865-(VENTAS!$I9865*0.4)</f>
        <v>12702</v>
      </c>
      <c r="I9865" s="9">
        <v>21170.0</v>
      </c>
      <c r="J9865" s="9">
        <f t="shared" si="2"/>
        <v>0.18</v>
      </c>
      <c r="K9865" s="9">
        <f t="shared" si="3"/>
        <v>24980.6</v>
      </c>
      <c r="L9865" s="11" t="s">
        <v>27</v>
      </c>
      <c r="M9865" s="13" t="s">
        <v>28</v>
      </c>
      <c r="N9865" s="6"/>
      <c r="O9865" s="6"/>
    </row>
    <row r="9866" ht="17.25" customHeight="1">
      <c r="A9866" s="7">
        <v>9865.0</v>
      </c>
      <c r="B9866" s="8">
        <v>42239.0</v>
      </c>
      <c r="C9866" s="9" t="s">
        <v>63</v>
      </c>
      <c r="D9866" s="10" t="s">
        <v>9867</v>
      </c>
      <c r="E9866" s="9" t="str">
        <f t="shared" si="1"/>
        <v>La Molina,Lima, Lima</v>
      </c>
      <c r="F9866" s="9" t="s">
        <v>15</v>
      </c>
      <c r="G9866" s="9">
        <v>160.0</v>
      </c>
      <c r="H9866" s="9">
        <f>VENTAS!$I9866-(VENTAS!$I9866*0.4)</f>
        <v>11782.8</v>
      </c>
      <c r="I9866" s="9">
        <v>19638.0</v>
      </c>
      <c r="J9866" s="9">
        <f t="shared" si="2"/>
        <v>0.18</v>
      </c>
      <c r="K9866" s="9">
        <f t="shared" si="3"/>
        <v>23172.84</v>
      </c>
      <c r="L9866" s="11" t="s">
        <v>27</v>
      </c>
      <c r="M9866" s="9" t="s">
        <v>28</v>
      </c>
      <c r="N9866" s="6"/>
      <c r="O9866" s="6"/>
    </row>
    <row r="9867" ht="17.25" customHeight="1">
      <c r="A9867" s="7">
        <v>9866.0</v>
      </c>
      <c r="B9867" s="12">
        <v>42239.0</v>
      </c>
      <c r="C9867" s="13" t="s">
        <v>63</v>
      </c>
      <c r="D9867" s="14" t="s">
        <v>9868</v>
      </c>
      <c r="E9867" s="9" t="str">
        <f t="shared" si="1"/>
        <v>La Molina,Lima, Lima</v>
      </c>
      <c r="F9867" s="13" t="s">
        <v>15</v>
      </c>
      <c r="G9867" s="9">
        <v>41.0</v>
      </c>
      <c r="H9867" s="9">
        <f>VENTAS!$I9867-(VENTAS!$I9867*0.4)</f>
        <v>14577.6</v>
      </c>
      <c r="I9867" s="9">
        <v>24296.0</v>
      </c>
      <c r="J9867" s="9">
        <f t="shared" si="2"/>
        <v>0.18</v>
      </c>
      <c r="K9867" s="9">
        <f t="shared" si="3"/>
        <v>28669.28</v>
      </c>
      <c r="L9867" s="11" t="s">
        <v>27</v>
      </c>
      <c r="M9867" s="13" t="s">
        <v>28</v>
      </c>
      <c r="N9867" s="6"/>
      <c r="O9867" s="6"/>
    </row>
    <row r="9868" ht="17.25" customHeight="1">
      <c r="A9868" s="7">
        <v>9867.0</v>
      </c>
      <c r="B9868" s="8">
        <v>42239.0</v>
      </c>
      <c r="C9868" s="9" t="s">
        <v>63</v>
      </c>
      <c r="D9868" s="10" t="s">
        <v>9869</v>
      </c>
      <c r="E9868" s="9" t="str">
        <f t="shared" si="1"/>
        <v>La Molina,Lima, Lima</v>
      </c>
      <c r="F9868" s="9" t="s">
        <v>15</v>
      </c>
      <c r="G9868" s="9">
        <v>151.0</v>
      </c>
      <c r="H9868" s="9">
        <f>VENTAS!$I9868-(VENTAS!$I9868*0.4)</f>
        <v>17901</v>
      </c>
      <c r="I9868" s="9">
        <v>29835.0</v>
      </c>
      <c r="J9868" s="9">
        <f t="shared" si="2"/>
        <v>0.18</v>
      </c>
      <c r="K9868" s="9">
        <f t="shared" si="3"/>
        <v>35205.3</v>
      </c>
      <c r="L9868" s="11" t="s">
        <v>27</v>
      </c>
      <c r="M9868" s="9" t="s">
        <v>28</v>
      </c>
      <c r="N9868" s="6"/>
      <c r="O9868" s="6"/>
    </row>
    <row r="9869" ht="17.25" customHeight="1">
      <c r="A9869" s="7">
        <v>9868.0</v>
      </c>
      <c r="B9869" s="12">
        <v>42238.0</v>
      </c>
      <c r="C9869" s="13" t="s">
        <v>56</v>
      </c>
      <c r="D9869" s="14" t="s">
        <v>9870</v>
      </c>
      <c r="E9869" s="9" t="str">
        <f t="shared" si="1"/>
        <v>Surco,Lima,Lima</v>
      </c>
      <c r="F9869" s="13" t="s">
        <v>15</v>
      </c>
      <c r="G9869" s="9">
        <v>134.0</v>
      </c>
      <c r="H9869" s="9">
        <f>VENTAS!$I9869-(VENTAS!$I9869*0.4)</f>
        <v>20645.4</v>
      </c>
      <c r="I9869" s="9">
        <v>34409.0</v>
      </c>
      <c r="J9869" s="9">
        <f t="shared" si="2"/>
        <v>0.18</v>
      </c>
      <c r="K9869" s="9">
        <f t="shared" si="3"/>
        <v>40602.62</v>
      </c>
      <c r="L9869" s="11" t="s">
        <v>58</v>
      </c>
      <c r="M9869" s="13" t="s">
        <v>130</v>
      </c>
      <c r="N9869" s="6"/>
      <c r="O9869" s="6"/>
    </row>
    <row r="9870" ht="17.25" customHeight="1">
      <c r="A9870" s="7">
        <v>9869.0</v>
      </c>
      <c r="B9870" s="8">
        <v>42238.0</v>
      </c>
      <c r="C9870" s="9" t="s">
        <v>56</v>
      </c>
      <c r="D9870" s="10" t="s">
        <v>9871</v>
      </c>
      <c r="E9870" s="9" t="str">
        <f t="shared" si="1"/>
        <v>Surco,Lima,Lima</v>
      </c>
      <c r="F9870" s="9" t="s">
        <v>15</v>
      </c>
      <c r="G9870" s="9">
        <v>84.0</v>
      </c>
      <c r="H9870" s="9">
        <f>VENTAS!$I9870-(VENTAS!$I9870*0.4)</f>
        <v>19711.8</v>
      </c>
      <c r="I9870" s="9">
        <v>32853.0</v>
      </c>
      <c r="J9870" s="9">
        <f t="shared" si="2"/>
        <v>0.18</v>
      </c>
      <c r="K9870" s="9">
        <f t="shared" si="3"/>
        <v>38766.54</v>
      </c>
      <c r="L9870" s="11" t="s">
        <v>58</v>
      </c>
      <c r="M9870" s="9" t="s">
        <v>130</v>
      </c>
      <c r="N9870" s="6"/>
      <c r="O9870" s="6"/>
    </row>
    <row r="9871" ht="17.25" customHeight="1">
      <c r="A9871" s="7">
        <v>9870.0</v>
      </c>
      <c r="B9871" s="12">
        <v>42238.0</v>
      </c>
      <c r="C9871" s="13" t="s">
        <v>56</v>
      </c>
      <c r="D9871" s="14" t="s">
        <v>9872</v>
      </c>
      <c r="E9871" s="9" t="str">
        <f t="shared" si="1"/>
        <v>Surco,Lima,Lima</v>
      </c>
      <c r="F9871" s="13" t="s">
        <v>15</v>
      </c>
      <c r="G9871" s="9">
        <v>179.0</v>
      </c>
      <c r="H9871" s="9">
        <f>VENTAS!$I9871-(VENTAS!$I9871*0.4)</f>
        <v>20340</v>
      </c>
      <c r="I9871" s="9">
        <v>33900.0</v>
      </c>
      <c r="J9871" s="9">
        <f t="shared" si="2"/>
        <v>0.18</v>
      </c>
      <c r="K9871" s="9">
        <f t="shared" si="3"/>
        <v>40002</v>
      </c>
      <c r="L9871" s="11" t="s">
        <v>58</v>
      </c>
      <c r="M9871" s="13" t="s">
        <v>130</v>
      </c>
      <c r="N9871" s="6"/>
      <c r="O9871" s="6"/>
    </row>
    <row r="9872" ht="17.25" customHeight="1">
      <c r="A9872" s="7">
        <v>9871.0</v>
      </c>
      <c r="B9872" s="8">
        <v>42238.0</v>
      </c>
      <c r="C9872" s="9" t="s">
        <v>56</v>
      </c>
      <c r="D9872" s="10" t="s">
        <v>9873</v>
      </c>
      <c r="E9872" s="9" t="str">
        <f t="shared" si="1"/>
        <v>Surco,Lima,Lima</v>
      </c>
      <c r="F9872" s="9" t="s">
        <v>15</v>
      </c>
      <c r="G9872" s="9">
        <v>70.0</v>
      </c>
      <c r="H9872" s="9">
        <f>VENTAS!$I9872-(VENTAS!$I9872*0.4)</f>
        <v>22140</v>
      </c>
      <c r="I9872" s="9">
        <v>36900.0</v>
      </c>
      <c r="J9872" s="9">
        <f t="shared" si="2"/>
        <v>0.18</v>
      </c>
      <c r="K9872" s="9">
        <f t="shared" si="3"/>
        <v>43542</v>
      </c>
      <c r="L9872" s="11" t="s">
        <v>58</v>
      </c>
      <c r="M9872" s="9" t="s">
        <v>130</v>
      </c>
      <c r="N9872" s="6"/>
      <c r="O9872" s="6"/>
    </row>
    <row r="9873" ht="17.25" customHeight="1">
      <c r="A9873" s="7">
        <v>9872.0</v>
      </c>
      <c r="B9873" s="12">
        <v>42238.0</v>
      </c>
      <c r="C9873" s="13" t="s">
        <v>104</v>
      </c>
      <c r="D9873" s="14" t="s">
        <v>9874</v>
      </c>
      <c r="E9873" s="9" t="str">
        <f t="shared" si="1"/>
        <v>Ate,Lima,Lima</v>
      </c>
      <c r="F9873" s="13" t="s">
        <v>15</v>
      </c>
      <c r="G9873" s="9">
        <v>44.0</v>
      </c>
      <c r="H9873" s="9">
        <f>VENTAS!$I9873-(VENTAS!$I9873*0.4)</f>
        <v>21930</v>
      </c>
      <c r="I9873" s="9">
        <v>36550.0</v>
      </c>
      <c r="J9873" s="9">
        <f t="shared" si="2"/>
        <v>0.18</v>
      </c>
      <c r="K9873" s="9">
        <f t="shared" si="3"/>
        <v>43129</v>
      </c>
      <c r="L9873" s="11" t="s">
        <v>20</v>
      </c>
      <c r="M9873" s="13" t="s">
        <v>44</v>
      </c>
      <c r="N9873" s="6"/>
      <c r="O9873" s="6"/>
    </row>
    <row r="9874" ht="17.25" customHeight="1">
      <c r="A9874" s="7">
        <v>9873.0</v>
      </c>
      <c r="B9874" s="8">
        <v>42238.0</v>
      </c>
      <c r="C9874" s="9" t="s">
        <v>104</v>
      </c>
      <c r="D9874" s="10" t="s">
        <v>9875</v>
      </c>
      <c r="E9874" s="9" t="str">
        <f t="shared" si="1"/>
        <v>Ate,Lima,Lima</v>
      </c>
      <c r="F9874" s="9" t="s">
        <v>15</v>
      </c>
      <c r="G9874" s="9">
        <v>64.0</v>
      </c>
      <c r="H9874" s="9">
        <f>VENTAS!$I9874-(VENTAS!$I9874*0.4)</f>
        <v>21447.6</v>
      </c>
      <c r="I9874" s="9">
        <v>35746.0</v>
      </c>
      <c r="J9874" s="9">
        <f t="shared" si="2"/>
        <v>0.18</v>
      </c>
      <c r="K9874" s="9">
        <f t="shared" si="3"/>
        <v>42180.28</v>
      </c>
      <c r="L9874" s="11" t="s">
        <v>20</v>
      </c>
      <c r="M9874" s="9" t="s">
        <v>44</v>
      </c>
      <c r="N9874" s="6"/>
      <c r="O9874" s="6"/>
    </row>
    <row r="9875" ht="17.25" customHeight="1">
      <c r="A9875" s="7">
        <v>9874.0</v>
      </c>
      <c r="B9875" s="12">
        <v>42238.0</v>
      </c>
      <c r="C9875" s="13" t="s">
        <v>104</v>
      </c>
      <c r="D9875" s="14" t="s">
        <v>9876</v>
      </c>
      <c r="E9875" s="9" t="str">
        <f t="shared" si="1"/>
        <v>Ate,Lima,Lima</v>
      </c>
      <c r="F9875" s="13" t="s">
        <v>15</v>
      </c>
      <c r="G9875" s="9">
        <v>152.0</v>
      </c>
      <c r="H9875" s="9">
        <f>VENTAS!$I9875-(VENTAS!$I9875*0.4)</f>
        <v>21861.6</v>
      </c>
      <c r="I9875" s="9">
        <v>36436.0</v>
      </c>
      <c r="J9875" s="9">
        <f t="shared" si="2"/>
        <v>0.18</v>
      </c>
      <c r="K9875" s="9">
        <f t="shared" si="3"/>
        <v>42994.48</v>
      </c>
      <c r="L9875" s="11" t="s">
        <v>20</v>
      </c>
      <c r="M9875" s="13" t="s">
        <v>44</v>
      </c>
      <c r="N9875" s="6"/>
      <c r="O9875" s="6"/>
    </row>
    <row r="9876" ht="17.25" customHeight="1">
      <c r="A9876" s="7">
        <v>9875.0</v>
      </c>
      <c r="B9876" s="8">
        <v>42238.0</v>
      </c>
      <c r="C9876" s="9" t="s">
        <v>104</v>
      </c>
      <c r="D9876" s="10" t="s">
        <v>9877</v>
      </c>
      <c r="E9876" s="9" t="str">
        <f t="shared" si="1"/>
        <v>Ate,Lima,Lima</v>
      </c>
      <c r="F9876" s="9" t="s">
        <v>15</v>
      </c>
      <c r="G9876" s="9">
        <v>155.0</v>
      </c>
      <c r="H9876" s="9">
        <f>VENTAS!$I9876-(VENTAS!$I9876*0.4)</f>
        <v>16885.8</v>
      </c>
      <c r="I9876" s="9">
        <v>28143.0</v>
      </c>
      <c r="J9876" s="9">
        <f t="shared" si="2"/>
        <v>0.18</v>
      </c>
      <c r="K9876" s="9">
        <f t="shared" si="3"/>
        <v>33208.74</v>
      </c>
      <c r="L9876" s="11" t="s">
        <v>20</v>
      </c>
      <c r="M9876" s="9" t="s">
        <v>44</v>
      </c>
      <c r="N9876" s="6"/>
      <c r="O9876" s="6"/>
    </row>
    <row r="9877" ht="17.25" customHeight="1">
      <c r="A9877" s="7">
        <v>9876.0</v>
      </c>
      <c r="B9877" s="12">
        <v>42238.0</v>
      </c>
      <c r="C9877" s="13" t="s">
        <v>13</v>
      </c>
      <c r="D9877" s="14" t="s">
        <v>9878</v>
      </c>
      <c r="E9877" s="9" t="str">
        <f t="shared" si="1"/>
        <v>Ate,Lima,Lima</v>
      </c>
      <c r="F9877" s="13" t="s">
        <v>15</v>
      </c>
      <c r="G9877" s="9">
        <v>71.0</v>
      </c>
      <c r="H9877" s="9">
        <f>VENTAS!$I9877-(VENTAS!$I9877*0.4)</f>
        <v>15586.8</v>
      </c>
      <c r="I9877" s="9">
        <v>25978.0</v>
      </c>
      <c r="J9877" s="9">
        <f t="shared" si="2"/>
        <v>0.18</v>
      </c>
      <c r="K9877" s="9">
        <f t="shared" si="3"/>
        <v>30654.04</v>
      </c>
      <c r="L9877" s="11" t="s">
        <v>20</v>
      </c>
      <c r="M9877" s="13" t="s">
        <v>21</v>
      </c>
      <c r="N9877" s="6"/>
      <c r="O9877" s="6"/>
    </row>
    <row r="9878" ht="17.25" customHeight="1">
      <c r="A9878" s="7">
        <v>9877.0</v>
      </c>
      <c r="B9878" s="8">
        <v>42238.0</v>
      </c>
      <c r="C9878" s="9" t="s">
        <v>13</v>
      </c>
      <c r="D9878" s="10" t="s">
        <v>9879</v>
      </c>
      <c r="E9878" s="9" t="str">
        <f t="shared" si="1"/>
        <v>Ate,Lima,Lima</v>
      </c>
      <c r="F9878" s="9" t="s">
        <v>15</v>
      </c>
      <c r="G9878" s="9">
        <v>153.0</v>
      </c>
      <c r="H9878" s="9">
        <f>VENTAS!$I9878-(VENTAS!$I9878*0.4)</f>
        <v>13476</v>
      </c>
      <c r="I9878" s="9">
        <v>22460.0</v>
      </c>
      <c r="J9878" s="9">
        <f t="shared" si="2"/>
        <v>0.18</v>
      </c>
      <c r="K9878" s="9">
        <f t="shared" si="3"/>
        <v>26502.8</v>
      </c>
      <c r="L9878" s="11" t="s">
        <v>20</v>
      </c>
      <c r="M9878" s="9" t="s">
        <v>21</v>
      </c>
      <c r="N9878" s="6"/>
      <c r="O9878" s="6"/>
    </row>
    <row r="9879" ht="17.25" customHeight="1">
      <c r="A9879" s="7">
        <v>9878.0</v>
      </c>
      <c r="B9879" s="12">
        <v>42238.0</v>
      </c>
      <c r="C9879" s="13" t="s">
        <v>13</v>
      </c>
      <c r="D9879" s="14" t="s">
        <v>9880</v>
      </c>
      <c r="E9879" s="9" t="str">
        <f t="shared" si="1"/>
        <v>Ate,Lima,Lima</v>
      </c>
      <c r="F9879" s="13" t="s">
        <v>15</v>
      </c>
      <c r="G9879" s="9">
        <v>76.0</v>
      </c>
      <c r="H9879" s="9">
        <f>VENTAS!$I9879-(VENTAS!$I9879*0.4)</f>
        <v>20716.8</v>
      </c>
      <c r="I9879" s="9">
        <v>34528.0</v>
      </c>
      <c r="J9879" s="9">
        <f t="shared" si="2"/>
        <v>0.18</v>
      </c>
      <c r="K9879" s="9">
        <f t="shared" si="3"/>
        <v>40743.04</v>
      </c>
      <c r="L9879" s="11" t="s">
        <v>20</v>
      </c>
      <c r="M9879" s="13" t="s">
        <v>21</v>
      </c>
      <c r="N9879" s="6"/>
      <c r="O9879" s="6"/>
    </row>
    <row r="9880" ht="17.25" customHeight="1">
      <c r="A9880" s="7">
        <v>9879.0</v>
      </c>
      <c r="B9880" s="8">
        <v>42238.0</v>
      </c>
      <c r="C9880" s="9" t="s">
        <v>13</v>
      </c>
      <c r="D9880" s="10" t="s">
        <v>9881</v>
      </c>
      <c r="E9880" s="9" t="str">
        <f t="shared" si="1"/>
        <v>Ate,Lima,Lima</v>
      </c>
      <c r="F9880" s="9" t="s">
        <v>15</v>
      </c>
      <c r="G9880" s="9">
        <v>41.0</v>
      </c>
      <c r="H9880" s="9">
        <f>VENTAS!$I9880-(VENTAS!$I9880*0.4)</f>
        <v>19383.6</v>
      </c>
      <c r="I9880" s="9">
        <v>32306.0</v>
      </c>
      <c r="J9880" s="9">
        <f t="shared" si="2"/>
        <v>0.18</v>
      </c>
      <c r="K9880" s="9">
        <f t="shared" si="3"/>
        <v>38121.08</v>
      </c>
      <c r="L9880" s="11" t="s">
        <v>20</v>
      </c>
      <c r="M9880" s="9" t="s">
        <v>21</v>
      </c>
      <c r="N9880" s="6"/>
      <c r="O9880" s="6"/>
    </row>
    <row r="9881" ht="17.25" customHeight="1">
      <c r="A9881" s="7">
        <v>9880.0</v>
      </c>
      <c r="B9881" s="12">
        <v>42238.0</v>
      </c>
      <c r="C9881" s="13" t="s">
        <v>13</v>
      </c>
      <c r="D9881" s="14" t="s">
        <v>9882</v>
      </c>
      <c r="E9881" s="9" t="str">
        <f t="shared" si="1"/>
        <v>Surco,Lima,Lima</v>
      </c>
      <c r="F9881" s="13" t="s">
        <v>15</v>
      </c>
      <c r="G9881" s="9">
        <v>162.0</v>
      </c>
      <c r="H9881" s="9">
        <f>VENTAS!$I9881-(VENTAS!$I9881*0.4)</f>
        <v>18052.8</v>
      </c>
      <c r="I9881" s="9">
        <v>30088.0</v>
      </c>
      <c r="J9881" s="9">
        <f t="shared" si="2"/>
        <v>0.18</v>
      </c>
      <c r="K9881" s="9">
        <f t="shared" si="3"/>
        <v>35503.84</v>
      </c>
      <c r="L9881" s="11" t="s">
        <v>58</v>
      </c>
      <c r="M9881" s="13" t="s">
        <v>106</v>
      </c>
      <c r="N9881" s="6"/>
      <c r="O9881" s="6"/>
    </row>
    <row r="9882" ht="17.25" customHeight="1">
      <c r="A9882" s="7">
        <v>9881.0</v>
      </c>
      <c r="B9882" s="8">
        <v>42238.0</v>
      </c>
      <c r="C9882" s="9" t="s">
        <v>13</v>
      </c>
      <c r="D9882" s="10" t="s">
        <v>9883</v>
      </c>
      <c r="E9882" s="9" t="str">
        <f t="shared" si="1"/>
        <v>Surco,Lima,Lima</v>
      </c>
      <c r="F9882" s="9" t="s">
        <v>15</v>
      </c>
      <c r="G9882" s="9">
        <v>105.0</v>
      </c>
      <c r="H9882" s="9">
        <f>VENTAS!$I9882-(VENTAS!$I9882*0.4)</f>
        <v>22312.8</v>
      </c>
      <c r="I9882" s="9">
        <v>37188.0</v>
      </c>
      <c r="J9882" s="9">
        <f t="shared" si="2"/>
        <v>0.18</v>
      </c>
      <c r="K9882" s="9">
        <f t="shared" si="3"/>
        <v>43881.84</v>
      </c>
      <c r="L9882" s="11" t="s">
        <v>58</v>
      </c>
      <c r="M9882" s="9" t="s">
        <v>106</v>
      </c>
      <c r="N9882" s="6"/>
      <c r="O9882" s="6"/>
    </row>
    <row r="9883" ht="17.25" customHeight="1">
      <c r="A9883" s="7">
        <v>9882.0</v>
      </c>
      <c r="B9883" s="12">
        <v>42238.0</v>
      </c>
      <c r="C9883" s="13" t="s">
        <v>13</v>
      </c>
      <c r="D9883" s="14" t="s">
        <v>9884</v>
      </c>
      <c r="E9883" s="9" t="str">
        <f t="shared" si="1"/>
        <v>Surco,Lima,Lima</v>
      </c>
      <c r="F9883" s="13" t="s">
        <v>15</v>
      </c>
      <c r="G9883" s="9">
        <v>71.0</v>
      </c>
      <c r="H9883" s="9">
        <f>VENTAS!$I9883-(VENTAS!$I9883*0.4)</f>
        <v>16003.8</v>
      </c>
      <c r="I9883" s="9">
        <v>26673.0</v>
      </c>
      <c r="J9883" s="9">
        <f t="shared" si="2"/>
        <v>0.18</v>
      </c>
      <c r="K9883" s="9">
        <f t="shared" si="3"/>
        <v>31474.14</v>
      </c>
      <c r="L9883" s="11" t="s">
        <v>58</v>
      </c>
      <c r="M9883" s="13" t="s">
        <v>106</v>
      </c>
      <c r="N9883" s="6"/>
      <c r="O9883" s="6"/>
    </row>
    <row r="9884" ht="17.25" customHeight="1">
      <c r="A9884" s="7">
        <v>9883.0</v>
      </c>
      <c r="B9884" s="8">
        <v>42238.0</v>
      </c>
      <c r="C9884" s="9" t="s">
        <v>13</v>
      </c>
      <c r="D9884" s="10" t="s">
        <v>9885</v>
      </c>
      <c r="E9884" s="9" t="str">
        <f t="shared" si="1"/>
        <v>Surco,Lima,Lima</v>
      </c>
      <c r="F9884" s="9" t="s">
        <v>15</v>
      </c>
      <c r="G9884" s="9">
        <v>82.0</v>
      </c>
      <c r="H9884" s="9">
        <f>VENTAS!$I9884-(VENTAS!$I9884*0.4)</f>
        <v>11073</v>
      </c>
      <c r="I9884" s="9">
        <v>18455.0</v>
      </c>
      <c r="J9884" s="9">
        <f t="shared" si="2"/>
        <v>0.18</v>
      </c>
      <c r="K9884" s="9">
        <f t="shared" si="3"/>
        <v>21776.9</v>
      </c>
      <c r="L9884" s="11" t="s">
        <v>58</v>
      </c>
      <c r="M9884" s="9" t="s">
        <v>106</v>
      </c>
      <c r="N9884" s="6"/>
      <c r="O9884" s="6"/>
    </row>
    <row r="9885" ht="17.25" customHeight="1">
      <c r="A9885" s="7">
        <v>9884.0</v>
      </c>
      <c r="B9885" s="12">
        <v>42237.0</v>
      </c>
      <c r="C9885" s="13" t="s">
        <v>104</v>
      </c>
      <c r="D9885" s="14" t="s">
        <v>9886</v>
      </c>
      <c r="E9885" s="9" t="str">
        <f t="shared" si="1"/>
        <v>Surco,Lima,Lima</v>
      </c>
      <c r="F9885" s="13" t="s">
        <v>15</v>
      </c>
      <c r="G9885" s="9">
        <v>44.0</v>
      </c>
      <c r="H9885" s="9">
        <f>VENTAS!$I9885-(VENTAS!$I9885*0.4)</f>
        <v>18924</v>
      </c>
      <c r="I9885" s="9">
        <v>31540.0</v>
      </c>
      <c r="J9885" s="9">
        <f t="shared" si="2"/>
        <v>0.18</v>
      </c>
      <c r="K9885" s="9">
        <f t="shared" si="3"/>
        <v>37217.2</v>
      </c>
      <c r="L9885" s="11" t="s">
        <v>58</v>
      </c>
      <c r="M9885" s="13" t="s">
        <v>69</v>
      </c>
      <c r="N9885" s="6"/>
      <c r="O9885" s="6"/>
    </row>
    <row r="9886" ht="17.25" customHeight="1">
      <c r="A9886" s="7">
        <v>9885.0</v>
      </c>
      <c r="B9886" s="8">
        <v>42237.0</v>
      </c>
      <c r="C9886" s="9" t="s">
        <v>104</v>
      </c>
      <c r="D9886" s="10" t="s">
        <v>9887</v>
      </c>
      <c r="E9886" s="9" t="str">
        <f t="shared" si="1"/>
        <v>Surco,Lima,Lima</v>
      </c>
      <c r="F9886" s="9" t="s">
        <v>15</v>
      </c>
      <c r="G9886" s="9">
        <v>65.0</v>
      </c>
      <c r="H9886" s="9">
        <f>VENTAS!$I9886-(VENTAS!$I9886*0.4)</f>
        <v>23937.6</v>
      </c>
      <c r="I9886" s="9">
        <v>39896.0</v>
      </c>
      <c r="J9886" s="9">
        <f t="shared" si="2"/>
        <v>0.18</v>
      </c>
      <c r="K9886" s="9">
        <f t="shared" si="3"/>
        <v>47077.28</v>
      </c>
      <c r="L9886" s="11" t="s">
        <v>58</v>
      </c>
      <c r="M9886" s="9" t="s">
        <v>69</v>
      </c>
      <c r="N9886" s="6"/>
      <c r="O9886" s="6"/>
    </row>
    <row r="9887" ht="17.25" customHeight="1">
      <c r="A9887" s="7">
        <v>9886.0</v>
      </c>
      <c r="B9887" s="12">
        <v>42237.0</v>
      </c>
      <c r="C9887" s="13" t="s">
        <v>104</v>
      </c>
      <c r="D9887" s="14" t="s">
        <v>9888</v>
      </c>
      <c r="E9887" s="9" t="str">
        <f t="shared" si="1"/>
        <v>Surco,Lima,Lima</v>
      </c>
      <c r="F9887" s="13" t="s">
        <v>15</v>
      </c>
      <c r="G9887" s="9">
        <v>156.0</v>
      </c>
      <c r="H9887" s="9">
        <f>VENTAS!$I9887-(VENTAS!$I9887*0.4)</f>
        <v>21751.8</v>
      </c>
      <c r="I9887" s="9">
        <v>36253.0</v>
      </c>
      <c r="J9887" s="9">
        <f t="shared" si="2"/>
        <v>0.18</v>
      </c>
      <c r="K9887" s="9">
        <f t="shared" si="3"/>
        <v>42778.54</v>
      </c>
      <c r="L9887" s="11" t="s">
        <v>58</v>
      </c>
      <c r="M9887" s="13" t="s">
        <v>69</v>
      </c>
      <c r="N9887" s="6"/>
      <c r="O9887" s="6"/>
    </row>
    <row r="9888" ht="17.25" customHeight="1">
      <c r="A9888" s="7">
        <v>9887.0</v>
      </c>
      <c r="B9888" s="8">
        <v>42237.0</v>
      </c>
      <c r="C9888" s="9" t="s">
        <v>104</v>
      </c>
      <c r="D9888" s="10" t="s">
        <v>9889</v>
      </c>
      <c r="E9888" s="9" t="str">
        <f t="shared" si="1"/>
        <v>Surco,Lima,Lima</v>
      </c>
      <c r="F9888" s="9" t="s">
        <v>15</v>
      </c>
      <c r="G9888" s="9">
        <v>64.0</v>
      </c>
      <c r="H9888" s="9">
        <f>VENTAS!$I9888-(VENTAS!$I9888*0.4)</f>
        <v>12840.6</v>
      </c>
      <c r="I9888" s="9">
        <v>21401.0</v>
      </c>
      <c r="J9888" s="9">
        <f t="shared" si="2"/>
        <v>0.18</v>
      </c>
      <c r="K9888" s="9">
        <f t="shared" si="3"/>
        <v>25253.18</v>
      </c>
      <c r="L9888" s="11" t="s">
        <v>58</v>
      </c>
      <c r="M9888" s="9" t="s">
        <v>69</v>
      </c>
      <c r="N9888" s="6"/>
      <c r="O9888" s="6"/>
    </row>
    <row r="9889" ht="17.25" customHeight="1">
      <c r="A9889" s="7">
        <v>9888.0</v>
      </c>
      <c r="B9889" s="12">
        <v>42237.0</v>
      </c>
      <c r="C9889" s="13" t="s">
        <v>52</v>
      </c>
      <c r="D9889" s="14" t="s">
        <v>9890</v>
      </c>
      <c r="E9889" s="9" t="str">
        <f t="shared" si="1"/>
        <v>Ate,Lima,Lima</v>
      </c>
      <c r="F9889" s="13" t="s">
        <v>15</v>
      </c>
      <c r="G9889" s="9">
        <v>99.0</v>
      </c>
      <c r="H9889" s="9">
        <f>VENTAS!$I9889-(VENTAS!$I9889*0.4)</f>
        <v>13529.4</v>
      </c>
      <c r="I9889" s="9">
        <v>22549.0</v>
      </c>
      <c r="J9889" s="9">
        <f t="shared" si="2"/>
        <v>0.18</v>
      </c>
      <c r="K9889" s="9">
        <f t="shared" si="3"/>
        <v>26607.82</v>
      </c>
      <c r="L9889" s="11" t="s">
        <v>20</v>
      </c>
      <c r="M9889" s="13" t="s">
        <v>21</v>
      </c>
      <c r="N9889" s="6"/>
      <c r="O9889" s="6"/>
    </row>
    <row r="9890" ht="17.25" customHeight="1">
      <c r="A9890" s="7">
        <v>9889.0</v>
      </c>
      <c r="B9890" s="8">
        <v>42237.0</v>
      </c>
      <c r="C9890" s="9" t="s">
        <v>52</v>
      </c>
      <c r="D9890" s="10" t="s">
        <v>9891</v>
      </c>
      <c r="E9890" s="9" t="str">
        <f t="shared" si="1"/>
        <v>Ate,Lima,Lima</v>
      </c>
      <c r="F9890" s="9" t="s">
        <v>15</v>
      </c>
      <c r="G9890" s="9">
        <v>71.0</v>
      </c>
      <c r="H9890" s="9">
        <f>VENTAS!$I9890-(VENTAS!$I9890*0.4)</f>
        <v>19360.8</v>
      </c>
      <c r="I9890" s="9">
        <v>32268.0</v>
      </c>
      <c r="J9890" s="9">
        <f t="shared" si="2"/>
        <v>0.18</v>
      </c>
      <c r="K9890" s="9">
        <f t="shared" si="3"/>
        <v>38076.24</v>
      </c>
      <c r="L9890" s="11" t="s">
        <v>20</v>
      </c>
      <c r="M9890" s="9" t="s">
        <v>21</v>
      </c>
      <c r="N9890" s="6"/>
      <c r="O9890" s="6"/>
    </row>
    <row r="9891" ht="17.25" customHeight="1">
      <c r="A9891" s="7">
        <v>9890.0</v>
      </c>
      <c r="B9891" s="12">
        <v>42237.0</v>
      </c>
      <c r="C9891" s="13" t="s">
        <v>52</v>
      </c>
      <c r="D9891" s="14" t="s">
        <v>9892</v>
      </c>
      <c r="E9891" s="9" t="str">
        <f t="shared" si="1"/>
        <v>Ate,Lima,Lima</v>
      </c>
      <c r="F9891" s="13" t="s">
        <v>15</v>
      </c>
      <c r="G9891" s="9">
        <v>138.0</v>
      </c>
      <c r="H9891" s="9">
        <f>VENTAS!$I9891-(VENTAS!$I9891*0.4)</f>
        <v>19138.2</v>
      </c>
      <c r="I9891" s="9">
        <v>31897.0</v>
      </c>
      <c r="J9891" s="9">
        <f t="shared" si="2"/>
        <v>0.18</v>
      </c>
      <c r="K9891" s="9">
        <f t="shared" si="3"/>
        <v>37638.46</v>
      </c>
      <c r="L9891" s="11" t="s">
        <v>20</v>
      </c>
      <c r="M9891" s="13" t="s">
        <v>21</v>
      </c>
      <c r="N9891" s="6"/>
      <c r="O9891" s="6"/>
    </row>
    <row r="9892" ht="17.25" customHeight="1">
      <c r="A9892" s="7">
        <v>9891.0</v>
      </c>
      <c r="B9892" s="8">
        <v>42237.0</v>
      </c>
      <c r="C9892" s="9" t="s">
        <v>52</v>
      </c>
      <c r="D9892" s="10" t="s">
        <v>9893</v>
      </c>
      <c r="E9892" s="9" t="str">
        <f t="shared" si="1"/>
        <v>Ate,Lima,Lima</v>
      </c>
      <c r="F9892" s="9" t="s">
        <v>15</v>
      </c>
      <c r="G9892" s="9">
        <v>41.0</v>
      </c>
      <c r="H9892" s="9">
        <f>VENTAS!$I9892-(VENTAS!$I9892*0.4)</f>
        <v>13379.4</v>
      </c>
      <c r="I9892" s="9">
        <v>22299.0</v>
      </c>
      <c r="J9892" s="9">
        <f t="shared" si="2"/>
        <v>0.18</v>
      </c>
      <c r="K9892" s="9">
        <f t="shared" si="3"/>
        <v>26312.82</v>
      </c>
      <c r="L9892" s="11" t="s">
        <v>20</v>
      </c>
      <c r="M9892" s="9" t="s">
        <v>21</v>
      </c>
      <c r="N9892" s="6"/>
      <c r="O9892" s="6"/>
    </row>
    <row r="9893" ht="17.25" customHeight="1">
      <c r="A9893" s="7">
        <v>9892.0</v>
      </c>
      <c r="B9893" s="12">
        <v>42237.0</v>
      </c>
      <c r="C9893" s="13" t="s">
        <v>13</v>
      </c>
      <c r="D9893" s="14" t="s">
        <v>9894</v>
      </c>
      <c r="E9893" s="9" t="str">
        <f t="shared" si="1"/>
        <v>Surco,Lima,Lima</v>
      </c>
      <c r="F9893" s="13" t="s">
        <v>15</v>
      </c>
      <c r="G9893" s="9">
        <v>67.0</v>
      </c>
      <c r="H9893" s="9">
        <f>VENTAS!$I9893-(VENTAS!$I9893*0.4)</f>
        <v>12987.6</v>
      </c>
      <c r="I9893" s="9">
        <v>21646.0</v>
      </c>
      <c r="J9893" s="9">
        <f t="shared" si="2"/>
        <v>0.18</v>
      </c>
      <c r="K9893" s="9">
        <f t="shared" si="3"/>
        <v>25542.28</v>
      </c>
      <c r="L9893" s="11" t="s">
        <v>58</v>
      </c>
      <c r="M9893" s="13" t="s">
        <v>91</v>
      </c>
      <c r="N9893" s="6"/>
      <c r="O9893" s="6"/>
    </row>
    <row r="9894" ht="17.25" customHeight="1">
      <c r="A9894" s="7">
        <v>9893.0</v>
      </c>
      <c r="B9894" s="8">
        <v>42237.0</v>
      </c>
      <c r="C9894" s="9" t="s">
        <v>13</v>
      </c>
      <c r="D9894" s="10" t="s">
        <v>9895</v>
      </c>
      <c r="E9894" s="9" t="str">
        <f t="shared" si="1"/>
        <v>Surco,Lima,Lima</v>
      </c>
      <c r="F9894" s="9" t="s">
        <v>15</v>
      </c>
      <c r="G9894" s="9">
        <v>17.0</v>
      </c>
      <c r="H9894" s="9">
        <f>VENTAS!$I9894-(VENTAS!$I9894*0.4)</f>
        <v>21076.8</v>
      </c>
      <c r="I9894" s="9">
        <v>35128.0</v>
      </c>
      <c r="J9894" s="9">
        <f t="shared" si="2"/>
        <v>0.18</v>
      </c>
      <c r="K9894" s="9">
        <f t="shared" si="3"/>
        <v>41451.04</v>
      </c>
      <c r="L9894" s="11" t="s">
        <v>58</v>
      </c>
      <c r="M9894" s="9" t="s">
        <v>91</v>
      </c>
      <c r="N9894" s="6"/>
      <c r="O9894" s="6"/>
    </row>
    <row r="9895" ht="17.25" customHeight="1">
      <c r="A9895" s="7">
        <v>9894.0</v>
      </c>
      <c r="B9895" s="12">
        <v>42237.0</v>
      </c>
      <c r="C9895" s="13" t="s">
        <v>13</v>
      </c>
      <c r="D9895" s="14" t="s">
        <v>9896</v>
      </c>
      <c r="E9895" s="9" t="str">
        <f t="shared" si="1"/>
        <v>Surco,Lima,Lima</v>
      </c>
      <c r="F9895" s="13" t="s">
        <v>15</v>
      </c>
      <c r="G9895" s="9">
        <v>120.0</v>
      </c>
      <c r="H9895" s="9">
        <f>VENTAS!$I9895-(VENTAS!$I9895*0.4)</f>
        <v>23484</v>
      </c>
      <c r="I9895" s="9">
        <v>39140.0</v>
      </c>
      <c r="J9895" s="9">
        <f t="shared" si="2"/>
        <v>0.18</v>
      </c>
      <c r="K9895" s="9">
        <f t="shared" si="3"/>
        <v>46185.2</v>
      </c>
      <c r="L9895" s="11" t="s">
        <v>58</v>
      </c>
      <c r="M9895" s="13" t="s">
        <v>91</v>
      </c>
      <c r="N9895" s="6"/>
      <c r="O9895" s="6"/>
    </row>
    <row r="9896" ht="17.25" customHeight="1">
      <c r="A9896" s="7">
        <v>9895.0</v>
      </c>
      <c r="B9896" s="8">
        <v>42237.0</v>
      </c>
      <c r="C9896" s="9" t="s">
        <v>13</v>
      </c>
      <c r="D9896" s="10" t="s">
        <v>9897</v>
      </c>
      <c r="E9896" s="9" t="str">
        <f t="shared" si="1"/>
        <v>Surco,Lima,Lima</v>
      </c>
      <c r="F9896" s="9" t="s">
        <v>15</v>
      </c>
      <c r="G9896" s="9">
        <v>158.0</v>
      </c>
      <c r="H9896" s="9">
        <f>VENTAS!$I9896-(VENTAS!$I9896*0.4)</f>
        <v>22720.8</v>
      </c>
      <c r="I9896" s="9">
        <v>37868.0</v>
      </c>
      <c r="J9896" s="9">
        <f t="shared" si="2"/>
        <v>0.18</v>
      </c>
      <c r="K9896" s="9">
        <f t="shared" si="3"/>
        <v>44684.24</v>
      </c>
      <c r="L9896" s="11" t="s">
        <v>58</v>
      </c>
      <c r="M9896" s="9" t="s">
        <v>91</v>
      </c>
      <c r="N9896" s="6"/>
      <c r="O9896" s="6"/>
    </row>
    <row r="9897" ht="17.25" customHeight="1">
      <c r="A9897" s="7">
        <v>9896.0</v>
      </c>
      <c r="B9897" s="12">
        <v>42237.0</v>
      </c>
      <c r="C9897" s="13" t="s">
        <v>63</v>
      </c>
      <c r="D9897" s="14" t="s">
        <v>9898</v>
      </c>
      <c r="E9897" s="9" t="str">
        <f t="shared" si="1"/>
        <v>Surco,Lima,Lima</v>
      </c>
      <c r="F9897" s="13" t="s">
        <v>15</v>
      </c>
      <c r="G9897" s="9">
        <v>58.0</v>
      </c>
      <c r="H9897" s="9">
        <f>VENTAS!$I9897-(VENTAS!$I9897*0.4)</f>
        <v>22278.6</v>
      </c>
      <c r="I9897" s="9">
        <v>37131.0</v>
      </c>
      <c r="J9897" s="9">
        <f t="shared" si="2"/>
        <v>0.18</v>
      </c>
      <c r="K9897" s="9">
        <f t="shared" si="3"/>
        <v>43814.58</v>
      </c>
      <c r="L9897" s="11" t="s">
        <v>58</v>
      </c>
      <c r="M9897" s="13" t="s">
        <v>91</v>
      </c>
      <c r="N9897" s="6"/>
      <c r="O9897" s="6"/>
    </row>
    <row r="9898" ht="17.25" customHeight="1">
      <c r="A9898" s="7">
        <v>9897.0</v>
      </c>
      <c r="B9898" s="8">
        <v>42237.0</v>
      </c>
      <c r="C9898" s="9" t="s">
        <v>63</v>
      </c>
      <c r="D9898" s="10" t="s">
        <v>9899</v>
      </c>
      <c r="E9898" s="9" t="str">
        <f t="shared" si="1"/>
        <v>Surco,Lima,Lima</v>
      </c>
      <c r="F9898" s="9" t="s">
        <v>15</v>
      </c>
      <c r="G9898" s="9">
        <v>95.0</v>
      </c>
      <c r="H9898" s="9">
        <f>VENTAS!$I9898-(VENTAS!$I9898*0.4)</f>
        <v>21118.2</v>
      </c>
      <c r="I9898" s="9">
        <v>35197.0</v>
      </c>
      <c r="J9898" s="9">
        <f t="shared" si="2"/>
        <v>0.18</v>
      </c>
      <c r="K9898" s="9">
        <f t="shared" si="3"/>
        <v>41532.46</v>
      </c>
      <c r="L9898" s="11" t="s">
        <v>58</v>
      </c>
      <c r="M9898" s="9" t="s">
        <v>91</v>
      </c>
      <c r="N9898" s="6"/>
      <c r="O9898" s="6"/>
    </row>
    <row r="9899" ht="17.25" customHeight="1">
      <c r="A9899" s="7">
        <v>9898.0</v>
      </c>
      <c r="B9899" s="12">
        <v>42237.0</v>
      </c>
      <c r="C9899" s="13" t="s">
        <v>63</v>
      </c>
      <c r="D9899" s="14" t="s">
        <v>9900</v>
      </c>
      <c r="E9899" s="9" t="str">
        <f t="shared" si="1"/>
        <v>Surco,Lima,Lima</v>
      </c>
      <c r="F9899" s="13" t="s">
        <v>15</v>
      </c>
      <c r="G9899" s="9">
        <v>79.0</v>
      </c>
      <c r="H9899" s="9">
        <f>VENTAS!$I9899-(VENTAS!$I9899*0.4)</f>
        <v>12200.4</v>
      </c>
      <c r="I9899" s="9">
        <v>20334.0</v>
      </c>
      <c r="J9899" s="9">
        <f t="shared" si="2"/>
        <v>0.18</v>
      </c>
      <c r="K9899" s="9">
        <f t="shared" si="3"/>
        <v>23994.12</v>
      </c>
      <c r="L9899" s="11" t="s">
        <v>58</v>
      </c>
      <c r="M9899" s="13" t="s">
        <v>91</v>
      </c>
      <c r="N9899" s="6"/>
      <c r="O9899" s="6"/>
    </row>
    <row r="9900" ht="17.25" customHeight="1">
      <c r="A9900" s="7">
        <v>9899.0</v>
      </c>
      <c r="B9900" s="8">
        <v>42237.0</v>
      </c>
      <c r="C9900" s="9" t="s">
        <v>63</v>
      </c>
      <c r="D9900" s="10" t="s">
        <v>9901</v>
      </c>
      <c r="E9900" s="9" t="str">
        <f t="shared" si="1"/>
        <v>Surco,Lima,Lima</v>
      </c>
      <c r="F9900" s="9" t="s">
        <v>15</v>
      </c>
      <c r="G9900" s="9">
        <v>8.0</v>
      </c>
      <c r="H9900" s="9">
        <f>VENTAS!$I9900-(VENTAS!$I9900*0.4)</f>
        <v>17593.8</v>
      </c>
      <c r="I9900" s="9">
        <v>29323.0</v>
      </c>
      <c r="J9900" s="9">
        <f t="shared" si="2"/>
        <v>0.18</v>
      </c>
      <c r="K9900" s="9">
        <f t="shared" si="3"/>
        <v>34601.14</v>
      </c>
      <c r="L9900" s="11" t="s">
        <v>58</v>
      </c>
      <c r="M9900" s="9" t="s">
        <v>91</v>
      </c>
      <c r="N9900" s="6"/>
      <c r="O9900" s="6"/>
    </row>
    <row r="9901" ht="17.25" customHeight="1">
      <c r="A9901" s="7">
        <v>9900.0</v>
      </c>
      <c r="B9901" s="12">
        <v>42236.0</v>
      </c>
      <c r="C9901" s="13" t="s">
        <v>56</v>
      </c>
      <c r="D9901" s="14" t="s">
        <v>9902</v>
      </c>
      <c r="E9901" s="9" t="str">
        <f t="shared" si="1"/>
        <v>Surco,Lima,Lima</v>
      </c>
      <c r="F9901" s="13" t="s">
        <v>15</v>
      </c>
      <c r="G9901" s="9">
        <v>20.0</v>
      </c>
      <c r="H9901" s="9">
        <f>VENTAS!$I9901-(VENTAS!$I9901*0.4)</f>
        <v>13126.2</v>
      </c>
      <c r="I9901" s="9">
        <v>21877.0</v>
      </c>
      <c r="J9901" s="9">
        <f t="shared" si="2"/>
        <v>0.18</v>
      </c>
      <c r="K9901" s="9">
        <f t="shared" si="3"/>
        <v>25814.86</v>
      </c>
      <c r="L9901" s="11" t="s">
        <v>58</v>
      </c>
      <c r="M9901" s="13" t="s">
        <v>69</v>
      </c>
      <c r="N9901" s="6"/>
      <c r="O9901" s="6"/>
    </row>
    <row r="9902" ht="17.25" customHeight="1">
      <c r="A9902" s="7">
        <v>9901.0</v>
      </c>
      <c r="B9902" s="8">
        <v>42236.0</v>
      </c>
      <c r="C9902" s="9" t="s">
        <v>56</v>
      </c>
      <c r="D9902" s="10" t="s">
        <v>9903</v>
      </c>
      <c r="E9902" s="9" t="str">
        <f t="shared" si="1"/>
        <v>Surco,Lima,Lima</v>
      </c>
      <c r="F9902" s="9" t="s">
        <v>15</v>
      </c>
      <c r="G9902" s="9">
        <v>65.0</v>
      </c>
      <c r="H9902" s="9">
        <f>VENTAS!$I9902-(VENTAS!$I9902*0.4)</f>
        <v>12664.8</v>
      </c>
      <c r="I9902" s="9">
        <v>21108.0</v>
      </c>
      <c r="J9902" s="9">
        <f t="shared" si="2"/>
        <v>0.18</v>
      </c>
      <c r="K9902" s="9">
        <f t="shared" si="3"/>
        <v>24907.44</v>
      </c>
      <c r="L9902" s="11" t="s">
        <v>58</v>
      </c>
      <c r="M9902" s="9" t="s">
        <v>69</v>
      </c>
      <c r="N9902" s="6"/>
      <c r="O9902" s="6"/>
    </row>
    <row r="9903" ht="17.25" customHeight="1">
      <c r="A9903" s="7">
        <v>9902.0</v>
      </c>
      <c r="B9903" s="12">
        <v>42236.0</v>
      </c>
      <c r="C9903" s="13" t="s">
        <v>56</v>
      </c>
      <c r="D9903" s="14" t="s">
        <v>9904</v>
      </c>
      <c r="E9903" s="9" t="str">
        <f t="shared" si="1"/>
        <v>Surco,Lima,Lima</v>
      </c>
      <c r="F9903" s="13" t="s">
        <v>15</v>
      </c>
      <c r="G9903" s="9">
        <v>20.0</v>
      </c>
      <c r="H9903" s="9">
        <f>VENTAS!$I9903-(VENTAS!$I9903*0.4)</f>
        <v>16417.2</v>
      </c>
      <c r="I9903" s="9">
        <v>27362.0</v>
      </c>
      <c r="J9903" s="9">
        <f t="shared" si="2"/>
        <v>0.18</v>
      </c>
      <c r="K9903" s="9">
        <f t="shared" si="3"/>
        <v>32287.16</v>
      </c>
      <c r="L9903" s="11" t="s">
        <v>58</v>
      </c>
      <c r="M9903" s="13" t="s">
        <v>69</v>
      </c>
      <c r="N9903" s="6"/>
      <c r="O9903" s="6"/>
    </row>
    <row r="9904" ht="17.25" customHeight="1">
      <c r="A9904" s="7">
        <v>9903.0</v>
      </c>
      <c r="B9904" s="8">
        <v>42236.0</v>
      </c>
      <c r="C9904" s="9" t="s">
        <v>56</v>
      </c>
      <c r="D9904" s="10" t="s">
        <v>9905</v>
      </c>
      <c r="E9904" s="9" t="str">
        <f t="shared" si="1"/>
        <v>Surco,Lima,Lima</v>
      </c>
      <c r="F9904" s="9" t="s">
        <v>15</v>
      </c>
      <c r="G9904" s="9">
        <v>104.0</v>
      </c>
      <c r="H9904" s="9">
        <f>VENTAS!$I9904-(VENTAS!$I9904*0.4)</f>
        <v>21584.4</v>
      </c>
      <c r="I9904" s="9">
        <v>35974.0</v>
      </c>
      <c r="J9904" s="9">
        <f t="shared" si="2"/>
        <v>0.18</v>
      </c>
      <c r="K9904" s="9">
        <f t="shared" si="3"/>
        <v>42449.32</v>
      </c>
      <c r="L9904" s="11" t="s">
        <v>58</v>
      </c>
      <c r="M9904" s="9" t="s">
        <v>69</v>
      </c>
      <c r="N9904" s="6"/>
      <c r="O9904" s="6"/>
    </row>
    <row r="9905" ht="17.25" customHeight="1">
      <c r="A9905" s="7">
        <v>9904.0</v>
      </c>
      <c r="B9905" s="12">
        <v>42236.0</v>
      </c>
      <c r="C9905" s="13" t="s">
        <v>52</v>
      </c>
      <c r="D9905" s="14" t="s">
        <v>9906</v>
      </c>
      <c r="E9905" s="9" t="str">
        <f t="shared" si="1"/>
        <v>Surco,Lima,Lima</v>
      </c>
      <c r="F9905" s="13" t="s">
        <v>15</v>
      </c>
      <c r="G9905" s="9">
        <v>153.0</v>
      </c>
      <c r="H9905" s="9">
        <f>VENTAS!$I9905-(VENTAS!$I9905*0.4)</f>
        <v>16814.4</v>
      </c>
      <c r="I9905" s="9">
        <v>28024.0</v>
      </c>
      <c r="J9905" s="9">
        <f t="shared" si="2"/>
        <v>0.18</v>
      </c>
      <c r="K9905" s="9">
        <f t="shared" si="3"/>
        <v>33068.32</v>
      </c>
      <c r="L9905" s="11" t="s">
        <v>58</v>
      </c>
      <c r="M9905" s="13" t="s">
        <v>106</v>
      </c>
      <c r="N9905" s="6"/>
      <c r="O9905" s="6"/>
    </row>
    <row r="9906" ht="17.25" customHeight="1">
      <c r="A9906" s="7">
        <v>9905.0</v>
      </c>
      <c r="B9906" s="8">
        <v>42236.0</v>
      </c>
      <c r="C9906" s="9" t="s">
        <v>52</v>
      </c>
      <c r="D9906" s="10" t="s">
        <v>9907</v>
      </c>
      <c r="E9906" s="9" t="str">
        <f t="shared" si="1"/>
        <v>Surco,Lima,Lima</v>
      </c>
      <c r="F9906" s="9" t="s">
        <v>15</v>
      </c>
      <c r="G9906" s="9">
        <v>24.0</v>
      </c>
      <c r="H9906" s="9">
        <f>VENTAS!$I9906-(VENTAS!$I9906*0.4)</f>
        <v>23712.6</v>
      </c>
      <c r="I9906" s="9">
        <v>39521.0</v>
      </c>
      <c r="J9906" s="9">
        <f t="shared" si="2"/>
        <v>0.18</v>
      </c>
      <c r="K9906" s="9">
        <f t="shared" si="3"/>
        <v>46634.78</v>
      </c>
      <c r="L9906" s="11" t="s">
        <v>58</v>
      </c>
      <c r="M9906" s="9" t="s">
        <v>106</v>
      </c>
      <c r="N9906" s="6"/>
      <c r="O9906" s="6"/>
    </row>
    <row r="9907" ht="17.25" customHeight="1">
      <c r="A9907" s="7">
        <v>9906.0</v>
      </c>
      <c r="B9907" s="12">
        <v>42236.0</v>
      </c>
      <c r="C9907" s="13" t="s">
        <v>52</v>
      </c>
      <c r="D9907" s="14" t="s">
        <v>9908</v>
      </c>
      <c r="E9907" s="9" t="str">
        <f t="shared" si="1"/>
        <v>Surco,Lima,Lima</v>
      </c>
      <c r="F9907" s="13" t="s">
        <v>15</v>
      </c>
      <c r="G9907" s="9">
        <v>74.0</v>
      </c>
      <c r="H9907" s="9">
        <f>VENTAS!$I9907-(VENTAS!$I9907*0.4)</f>
        <v>14428.8</v>
      </c>
      <c r="I9907" s="9">
        <v>24048.0</v>
      </c>
      <c r="J9907" s="9">
        <f t="shared" si="2"/>
        <v>0.18</v>
      </c>
      <c r="K9907" s="9">
        <f t="shared" si="3"/>
        <v>28376.64</v>
      </c>
      <c r="L9907" s="11" t="s">
        <v>58</v>
      </c>
      <c r="M9907" s="13" t="s">
        <v>106</v>
      </c>
      <c r="N9907" s="6"/>
      <c r="O9907" s="6"/>
    </row>
    <row r="9908" ht="17.25" customHeight="1">
      <c r="A9908" s="7">
        <v>9907.0</v>
      </c>
      <c r="B9908" s="8">
        <v>42236.0</v>
      </c>
      <c r="C9908" s="9" t="s">
        <v>52</v>
      </c>
      <c r="D9908" s="10" t="s">
        <v>9909</v>
      </c>
      <c r="E9908" s="9" t="str">
        <f t="shared" si="1"/>
        <v>Surco,Lima,Lima</v>
      </c>
      <c r="F9908" s="9" t="s">
        <v>15</v>
      </c>
      <c r="G9908" s="9">
        <v>107.0</v>
      </c>
      <c r="H9908" s="9">
        <f>VENTAS!$I9908-(VENTAS!$I9908*0.4)</f>
        <v>15784.8</v>
      </c>
      <c r="I9908" s="9">
        <v>26308.0</v>
      </c>
      <c r="J9908" s="9">
        <f t="shared" si="2"/>
        <v>0.18</v>
      </c>
      <c r="K9908" s="9">
        <f t="shared" si="3"/>
        <v>31043.44</v>
      </c>
      <c r="L9908" s="11" t="s">
        <v>58</v>
      </c>
      <c r="M9908" s="9" t="s">
        <v>106</v>
      </c>
      <c r="N9908" s="6"/>
      <c r="O9908" s="6"/>
    </row>
    <row r="9909" ht="17.25" customHeight="1">
      <c r="A9909" s="7">
        <v>9908.0</v>
      </c>
      <c r="B9909" s="12">
        <v>42235.0</v>
      </c>
      <c r="C9909" s="13" t="s">
        <v>80</v>
      </c>
      <c r="D9909" s="14" t="s">
        <v>9910</v>
      </c>
      <c r="E9909" s="9" t="str">
        <f t="shared" si="1"/>
        <v>Ate,Lima,Lima</v>
      </c>
      <c r="F9909" s="13" t="s">
        <v>15</v>
      </c>
      <c r="G9909" s="9">
        <v>97.0</v>
      </c>
      <c r="H9909" s="9">
        <f>VENTAS!$I9909-(VENTAS!$I9909*0.4)</f>
        <v>13821</v>
      </c>
      <c r="I9909" s="9">
        <v>23035.0</v>
      </c>
      <c r="J9909" s="9">
        <f t="shared" si="2"/>
        <v>0.18</v>
      </c>
      <c r="K9909" s="9">
        <f t="shared" si="3"/>
        <v>27181.3</v>
      </c>
      <c r="L9909" s="11" t="s">
        <v>20</v>
      </c>
      <c r="M9909" s="13" t="s">
        <v>21</v>
      </c>
      <c r="N9909" s="6"/>
      <c r="O9909" s="6"/>
    </row>
    <row r="9910" ht="17.25" customHeight="1">
      <c r="A9910" s="7">
        <v>9909.0</v>
      </c>
      <c r="B9910" s="8">
        <v>42235.0</v>
      </c>
      <c r="C9910" s="9" t="s">
        <v>80</v>
      </c>
      <c r="D9910" s="10" t="s">
        <v>9911</v>
      </c>
      <c r="E9910" s="9" t="str">
        <f t="shared" si="1"/>
        <v>Ate,Lima,Lima</v>
      </c>
      <c r="F9910" s="9" t="s">
        <v>15</v>
      </c>
      <c r="G9910" s="9">
        <v>173.0</v>
      </c>
      <c r="H9910" s="9">
        <f>VENTAS!$I9910-(VENTAS!$I9910*0.4)</f>
        <v>20265.6</v>
      </c>
      <c r="I9910" s="9">
        <v>33776.0</v>
      </c>
      <c r="J9910" s="9">
        <f t="shared" si="2"/>
        <v>0.18</v>
      </c>
      <c r="K9910" s="9">
        <f t="shared" si="3"/>
        <v>39855.68</v>
      </c>
      <c r="L9910" s="11" t="s">
        <v>20</v>
      </c>
      <c r="M9910" s="9" t="s">
        <v>21</v>
      </c>
      <c r="N9910" s="6"/>
      <c r="O9910" s="6"/>
    </row>
    <row r="9911" ht="17.25" customHeight="1">
      <c r="A9911" s="7">
        <v>9910.0</v>
      </c>
      <c r="B9911" s="12">
        <v>42235.0</v>
      </c>
      <c r="C9911" s="13" t="s">
        <v>80</v>
      </c>
      <c r="D9911" s="14" t="s">
        <v>9912</v>
      </c>
      <c r="E9911" s="9" t="str">
        <f t="shared" si="1"/>
        <v>Ate,Lima,Lima</v>
      </c>
      <c r="F9911" s="13" t="s">
        <v>15</v>
      </c>
      <c r="G9911" s="9">
        <v>102.0</v>
      </c>
      <c r="H9911" s="9">
        <f>VENTAS!$I9911-(VENTAS!$I9911*0.4)</f>
        <v>23046</v>
      </c>
      <c r="I9911" s="9">
        <v>38410.0</v>
      </c>
      <c r="J9911" s="9">
        <f t="shared" si="2"/>
        <v>0.18</v>
      </c>
      <c r="K9911" s="9">
        <f t="shared" si="3"/>
        <v>45323.8</v>
      </c>
      <c r="L9911" s="11" t="s">
        <v>20</v>
      </c>
      <c r="M9911" s="13" t="s">
        <v>21</v>
      </c>
      <c r="N9911" s="6"/>
      <c r="O9911" s="6"/>
    </row>
    <row r="9912" ht="17.25" customHeight="1">
      <c r="A9912" s="7">
        <v>9911.0</v>
      </c>
      <c r="B9912" s="8">
        <v>42235.0</v>
      </c>
      <c r="C9912" s="9" t="s">
        <v>80</v>
      </c>
      <c r="D9912" s="10" t="s">
        <v>9913</v>
      </c>
      <c r="E9912" s="9" t="str">
        <f t="shared" si="1"/>
        <v>Ate,Lima,Lima</v>
      </c>
      <c r="F9912" s="9" t="s">
        <v>15</v>
      </c>
      <c r="G9912" s="9">
        <v>75.0</v>
      </c>
      <c r="H9912" s="9">
        <f>VENTAS!$I9912-(VENTAS!$I9912*0.4)</f>
        <v>21442.2</v>
      </c>
      <c r="I9912" s="9">
        <v>35737.0</v>
      </c>
      <c r="J9912" s="9">
        <f t="shared" si="2"/>
        <v>0.18</v>
      </c>
      <c r="K9912" s="9">
        <f t="shared" si="3"/>
        <v>42169.66</v>
      </c>
      <c r="L9912" s="11" t="s">
        <v>20</v>
      </c>
      <c r="M9912" s="9" t="s">
        <v>21</v>
      </c>
      <c r="N9912" s="6"/>
      <c r="O9912" s="6"/>
    </row>
    <row r="9913" ht="17.25" customHeight="1">
      <c r="A9913" s="7">
        <v>9912.0</v>
      </c>
      <c r="B9913" s="12">
        <v>42235.0</v>
      </c>
      <c r="C9913" s="13" t="s">
        <v>56</v>
      </c>
      <c r="D9913" s="14" t="s">
        <v>9914</v>
      </c>
      <c r="E9913" s="9" t="str">
        <f t="shared" si="1"/>
        <v>La Molina,Lima, Lima</v>
      </c>
      <c r="F9913" s="13" t="s">
        <v>15</v>
      </c>
      <c r="G9913" s="9">
        <v>114.0</v>
      </c>
      <c r="H9913" s="9">
        <f>VENTAS!$I9913-(VENTAS!$I9913*0.4)</f>
        <v>18531.6</v>
      </c>
      <c r="I9913" s="9">
        <v>30886.0</v>
      </c>
      <c r="J9913" s="9">
        <f t="shared" si="2"/>
        <v>0.18</v>
      </c>
      <c r="K9913" s="9">
        <f t="shared" si="3"/>
        <v>36445.48</v>
      </c>
      <c r="L9913" s="11" t="s">
        <v>27</v>
      </c>
      <c r="M9913" s="13" t="s">
        <v>28</v>
      </c>
      <c r="N9913" s="6"/>
      <c r="O9913" s="6"/>
    </row>
    <row r="9914" ht="17.25" customHeight="1">
      <c r="A9914" s="7">
        <v>9913.0</v>
      </c>
      <c r="B9914" s="8">
        <v>42235.0</v>
      </c>
      <c r="C9914" s="9" t="s">
        <v>56</v>
      </c>
      <c r="D9914" s="10" t="s">
        <v>9915</v>
      </c>
      <c r="E9914" s="9" t="str">
        <f t="shared" si="1"/>
        <v>La Molina,Lima, Lima</v>
      </c>
      <c r="F9914" s="9" t="s">
        <v>15</v>
      </c>
      <c r="G9914" s="9">
        <v>66.0</v>
      </c>
      <c r="H9914" s="9">
        <f>VENTAS!$I9914-(VENTAS!$I9914*0.4)</f>
        <v>20124</v>
      </c>
      <c r="I9914" s="9">
        <v>33540.0</v>
      </c>
      <c r="J9914" s="9">
        <f t="shared" si="2"/>
        <v>0.18</v>
      </c>
      <c r="K9914" s="9">
        <f t="shared" si="3"/>
        <v>39577.2</v>
      </c>
      <c r="L9914" s="11" t="s">
        <v>27</v>
      </c>
      <c r="M9914" s="9" t="s">
        <v>28</v>
      </c>
      <c r="N9914" s="6"/>
      <c r="O9914" s="6"/>
    </row>
    <row r="9915" ht="17.25" customHeight="1">
      <c r="A9915" s="7">
        <v>9914.0</v>
      </c>
      <c r="B9915" s="12">
        <v>42235.0</v>
      </c>
      <c r="C9915" s="13" t="s">
        <v>56</v>
      </c>
      <c r="D9915" s="14" t="s">
        <v>9916</v>
      </c>
      <c r="E9915" s="9" t="str">
        <f t="shared" si="1"/>
        <v>La Molina,Lima, Lima</v>
      </c>
      <c r="F9915" s="13" t="s">
        <v>15</v>
      </c>
      <c r="G9915" s="9">
        <v>16.0</v>
      </c>
      <c r="H9915" s="9">
        <f>VENTAS!$I9915-(VENTAS!$I9915*0.4)</f>
        <v>20448</v>
      </c>
      <c r="I9915" s="9">
        <v>34080.0</v>
      </c>
      <c r="J9915" s="9">
        <f t="shared" si="2"/>
        <v>0.18</v>
      </c>
      <c r="K9915" s="9">
        <f t="shared" si="3"/>
        <v>40214.4</v>
      </c>
      <c r="L9915" s="11" t="s">
        <v>27</v>
      </c>
      <c r="M9915" s="13" t="s">
        <v>28</v>
      </c>
      <c r="N9915" s="6"/>
      <c r="O9915" s="6"/>
    </row>
    <row r="9916" ht="17.25" customHeight="1">
      <c r="A9916" s="7">
        <v>9915.0</v>
      </c>
      <c r="B9916" s="8">
        <v>42235.0</v>
      </c>
      <c r="C9916" s="9" t="s">
        <v>56</v>
      </c>
      <c r="D9916" s="10" t="s">
        <v>9917</v>
      </c>
      <c r="E9916" s="9" t="str">
        <f t="shared" si="1"/>
        <v>La Molina,Lima, Lima</v>
      </c>
      <c r="F9916" s="9" t="s">
        <v>15</v>
      </c>
      <c r="G9916" s="9">
        <v>120.0</v>
      </c>
      <c r="H9916" s="9">
        <f>VENTAS!$I9916-(VENTAS!$I9916*0.4)</f>
        <v>17566.2</v>
      </c>
      <c r="I9916" s="9">
        <v>29277.0</v>
      </c>
      <c r="J9916" s="9">
        <f t="shared" si="2"/>
        <v>0.18</v>
      </c>
      <c r="K9916" s="9">
        <f t="shared" si="3"/>
        <v>34546.86</v>
      </c>
      <c r="L9916" s="11" t="s">
        <v>27</v>
      </c>
      <c r="M9916" s="9" t="s">
        <v>28</v>
      </c>
      <c r="N9916" s="6"/>
      <c r="O9916" s="6"/>
    </row>
    <row r="9917" ht="17.25" customHeight="1">
      <c r="A9917" s="7">
        <v>9916.0</v>
      </c>
      <c r="B9917" s="12">
        <v>42235.0</v>
      </c>
      <c r="C9917" s="13" t="s">
        <v>104</v>
      </c>
      <c r="D9917" s="14" t="s">
        <v>9918</v>
      </c>
      <c r="E9917" s="9" t="str">
        <f t="shared" si="1"/>
        <v>San Miguel, Lima, Lima</v>
      </c>
      <c r="F9917" s="13" t="s">
        <v>15</v>
      </c>
      <c r="G9917" s="9">
        <v>115.0</v>
      </c>
      <c r="H9917" s="9">
        <f>VENTAS!$I9917-(VENTAS!$I9917*0.4)</f>
        <v>19147.2</v>
      </c>
      <c r="I9917" s="9">
        <v>31912.0</v>
      </c>
      <c r="J9917" s="9">
        <f t="shared" si="2"/>
        <v>0.18</v>
      </c>
      <c r="K9917" s="9">
        <f t="shared" si="3"/>
        <v>37656.16</v>
      </c>
      <c r="L9917" s="11" t="s">
        <v>16</v>
      </c>
      <c r="M9917" s="13" t="s">
        <v>39</v>
      </c>
      <c r="N9917" s="6"/>
      <c r="O9917" s="6"/>
    </row>
    <row r="9918" ht="17.25" customHeight="1">
      <c r="A9918" s="7">
        <v>9917.0</v>
      </c>
      <c r="B9918" s="8">
        <v>42235.0</v>
      </c>
      <c r="C9918" s="9" t="s">
        <v>104</v>
      </c>
      <c r="D9918" s="10" t="s">
        <v>9919</v>
      </c>
      <c r="E9918" s="9" t="str">
        <f t="shared" si="1"/>
        <v>San Miguel, Lima, Lima</v>
      </c>
      <c r="F9918" s="9" t="s">
        <v>15</v>
      </c>
      <c r="G9918" s="9">
        <v>23.0</v>
      </c>
      <c r="H9918" s="9">
        <f>VENTAS!$I9918-(VENTAS!$I9918*0.4)</f>
        <v>13878</v>
      </c>
      <c r="I9918" s="9">
        <v>23130.0</v>
      </c>
      <c r="J9918" s="9">
        <f t="shared" si="2"/>
        <v>0.18</v>
      </c>
      <c r="K9918" s="9">
        <f t="shared" si="3"/>
        <v>27293.4</v>
      </c>
      <c r="L9918" s="11" t="s">
        <v>16</v>
      </c>
      <c r="M9918" s="9" t="s">
        <v>39</v>
      </c>
      <c r="N9918" s="6"/>
      <c r="O9918" s="6"/>
    </row>
    <row r="9919" ht="17.25" customHeight="1">
      <c r="A9919" s="7">
        <v>9918.0</v>
      </c>
      <c r="B9919" s="12">
        <v>42235.0</v>
      </c>
      <c r="C9919" s="13" t="s">
        <v>104</v>
      </c>
      <c r="D9919" s="14" t="s">
        <v>9920</v>
      </c>
      <c r="E9919" s="9" t="str">
        <f t="shared" si="1"/>
        <v>San Miguel, Lima, Lima</v>
      </c>
      <c r="F9919" s="13" t="s">
        <v>15</v>
      </c>
      <c r="G9919" s="9">
        <v>60.0</v>
      </c>
      <c r="H9919" s="9">
        <f>VENTAS!$I9919-(VENTAS!$I9919*0.4)</f>
        <v>22413</v>
      </c>
      <c r="I9919" s="9">
        <v>37355.0</v>
      </c>
      <c r="J9919" s="9">
        <f t="shared" si="2"/>
        <v>0.18</v>
      </c>
      <c r="K9919" s="9">
        <f t="shared" si="3"/>
        <v>44078.9</v>
      </c>
      <c r="L9919" s="11" t="s">
        <v>16</v>
      </c>
      <c r="M9919" s="13" t="s">
        <v>39</v>
      </c>
      <c r="N9919" s="6"/>
      <c r="O9919" s="6"/>
    </row>
    <row r="9920" ht="17.25" customHeight="1">
      <c r="A9920" s="7">
        <v>9919.0</v>
      </c>
      <c r="B9920" s="8">
        <v>42235.0</v>
      </c>
      <c r="C9920" s="9" t="s">
        <v>104</v>
      </c>
      <c r="D9920" s="10" t="s">
        <v>9921</v>
      </c>
      <c r="E9920" s="9" t="str">
        <f t="shared" si="1"/>
        <v>San Miguel, Lima, Lima</v>
      </c>
      <c r="F9920" s="9" t="s">
        <v>15</v>
      </c>
      <c r="G9920" s="9">
        <v>81.0</v>
      </c>
      <c r="H9920" s="9">
        <f>VENTAS!$I9920-(VENTAS!$I9920*0.4)</f>
        <v>20287.8</v>
      </c>
      <c r="I9920" s="9">
        <v>33813.0</v>
      </c>
      <c r="J9920" s="9">
        <f t="shared" si="2"/>
        <v>0.18</v>
      </c>
      <c r="K9920" s="9">
        <f t="shared" si="3"/>
        <v>39899.34</v>
      </c>
      <c r="L9920" s="11" t="s">
        <v>16</v>
      </c>
      <c r="M9920" s="9" t="s">
        <v>39</v>
      </c>
      <c r="N9920" s="6"/>
      <c r="O9920" s="6"/>
    </row>
    <row r="9921" ht="17.25" customHeight="1">
      <c r="A9921" s="7">
        <v>9920.0</v>
      </c>
      <c r="B9921" s="12">
        <v>42235.0</v>
      </c>
      <c r="C9921" s="13" t="s">
        <v>63</v>
      </c>
      <c r="D9921" s="14" t="s">
        <v>9922</v>
      </c>
      <c r="E9921" s="9" t="str">
        <f t="shared" si="1"/>
        <v>San Miguel, Lima, Lima</v>
      </c>
      <c r="F9921" s="13" t="s">
        <v>15</v>
      </c>
      <c r="G9921" s="9">
        <v>104.0</v>
      </c>
      <c r="H9921" s="9">
        <f>VENTAS!$I9921-(VENTAS!$I9921*0.4)</f>
        <v>15550.8</v>
      </c>
      <c r="I9921" s="9">
        <v>25918.0</v>
      </c>
      <c r="J9921" s="9">
        <f t="shared" si="2"/>
        <v>0.18</v>
      </c>
      <c r="K9921" s="9">
        <f t="shared" si="3"/>
        <v>30583.24</v>
      </c>
      <c r="L9921" s="11" t="s">
        <v>16</v>
      </c>
      <c r="M9921" s="13" t="s">
        <v>17</v>
      </c>
      <c r="N9921" s="6"/>
      <c r="O9921" s="6"/>
    </row>
    <row r="9922" ht="17.25" customHeight="1">
      <c r="A9922" s="7">
        <v>9921.0</v>
      </c>
      <c r="B9922" s="8">
        <v>42235.0</v>
      </c>
      <c r="C9922" s="9" t="s">
        <v>63</v>
      </c>
      <c r="D9922" s="10" t="s">
        <v>9923</v>
      </c>
      <c r="E9922" s="9" t="str">
        <f t="shared" si="1"/>
        <v>San Miguel, Lima, Lima</v>
      </c>
      <c r="F9922" s="9" t="s">
        <v>15</v>
      </c>
      <c r="G9922" s="9">
        <v>179.0</v>
      </c>
      <c r="H9922" s="9">
        <f>VENTAS!$I9922-(VENTAS!$I9922*0.4)</f>
        <v>23385</v>
      </c>
      <c r="I9922" s="9">
        <v>38975.0</v>
      </c>
      <c r="J9922" s="9">
        <f t="shared" si="2"/>
        <v>0.18</v>
      </c>
      <c r="K9922" s="9">
        <f t="shared" si="3"/>
        <v>45990.5</v>
      </c>
      <c r="L9922" s="11" t="s">
        <v>16</v>
      </c>
      <c r="M9922" s="9" t="s">
        <v>17</v>
      </c>
      <c r="N9922" s="6"/>
      <c r="O9922" s="6"/>
    </row>
    <row r="9923" ht="17.25" customHeight="1">
      <c r="A9923" s="7">
        <v>9922.0</v>
      </c>
      <c r="B9923" s="12">
        <v>42235.0</v>
      </c>
      <c r="C9923" s="13" t="s">
        <v>63</v>
      </c>
      <c r="D9923" s="14" t="s">
        <v>9924</v>
      </c>
      <c r="E9923" s="9" t="str">
        <f t="shared" si="1"/>
        <v>San Miguel, Lima, Lima</v>
      </c>
      <c r="F9923" s="13" t="s">
        <v>15</v>
      </c>
      <c r="G9923" s="9">
        <v>158.0</v>
      </c>
      <c r="H9923" s="9">
        <f>VENTAS!$I9923-(VENTAS!$I9923*0.4)</f>
        <v>19603.2</v>
      </c>
      <c r="I9923" s="9">
        <v>32672.0</v>
      </c>
      <c r="J9923" s="9">
        <f t="shared" si="2"/>
        <v>0.18</v>
      </c>
      <c r="K9923" s="9">
        <f t="shared" si="3"/>
        <v>38552.96</v>
      </c>
      <c r="L9923" s="11" t="s">
        <v>16</v>
      </c>
      <c r="M9923" s="13" t="s">
        <v>17</v>
      </c>
      <c r="N9923" s="6"/>
      <c r="O9923" s="6"/>
    </row>
    <row r="9924" ht="17.25" customHeight="1">
      <c r="A9924" s="7">
        <v>9923.0</v>
      </c>
      <c r="B9924" s="8">
        <v>42235.0</v>
      </c>
      <c r="C9924" s="9" t="s">
        <v>63</v>
      </c>
      <c r="D9924" s="10" t="s">
        <v>9925</v>
      </c>
      <c r="E9924" s="9" t="str">
        <f t="shared" si="1"/>
        <v>San Miguel, Lima, Lima</v>
      </c>
      <c r="F9924" s="9" t="s">
        <v>15</v>
      </c>
      <c r="G9924" s="9">
        <v>102.0</v>
      </c>
      <c r="H9924" s="9">
        <f>VENTAS!$I9924-(VENTAS!$I9924*0.4)</f>
        <v>12655.8</v>
      </c>
      <c r="I9924" s="9">
        <v>21093.0</v>
      </c>
      <c r="J9924" s="9">
        <f t="shared" si="2"/>
        <v>0.18</v>
      </c>
      <c r="K9924" s="9">
        <f t="shared" si="3"/>
        <v>24889.74</v>
      </c>
      <c r="L9924" s="11" t="s">
        <v>16</v>
      </c>
      <c r="M9924" s="9" t="s">
        <v>17</v>
      </c>
      <c r="N9924" s="6"/>
      <c r="O9924" s="6"/>
    </row>
    <row r="9925" ht="17.25" customHeight="1">
      <c r="A9925" s="7">
        <v>9924.0</v>
      </c>
      <c r="B9925" s="12">
        <v>42235.0</v>
      </c>
      <c r="C9925" s="13" t="s">
        <v>63</v>
      </c>
      <c r="D9925" s="14" t="s">
        <v>9926</v>
      </c>
      <c r="E9925" s="9" t="str">
        <f t="shared" si="1"/>
        <v>San Miguel, Lima, Lima</v>
      </c>
      <c r="F9925" s="13" t="s">
        <v>15</v>
      </c>
      <c r="G9925" s="9">
        <v>6.0</v>
      </c>
      <c r="H9925" s="9">
        <f>VENTAS!$I9925-(VENTAS!$I9925*0.4)</f>
        <v>22750.8</v>
      </c>
      <c r="I9925" s="9">
        <v>37918.0</v>
      </c>
      <c r="J9925" s="9">
        <f t="shared" si="2"/>
        <v>0.18</v>
      </c>
      <c r="K9925" s="9">
        <f t="shared" si="3"/>
        <v>44743.24</v>
      </c>
      <c r="L9925" s="11" t="s">
        <v>16</v>
      </c>
      <c r="M9925" s="13" t="s">
        <v>39</v>
      </c>
      <c r="N9925" s="6"/>
      <c r="O9925" s="6"/>
    </row>
    <row r="9926" ht="17.25" customHeight="1">
      <c r="A9926" s="7">
        <v>9925.0</v>
      </c>
      <c r="B9926" s="8">
        <v>42235.0</v>
      </c>
      <c r="C9926" s="9" t="s">
        <v>63</v>
      </c>
      <c r="D9926" s="10" t="s">
        <v>9927</v>
      </c>
      <c r="E9926" s="9" t="str">
        <f t="shared" si="1"/>
        <v>San Miguel, Lima, Lima</v>
      </c>
      <c r="F9926" s="9" t="s">
        <v>15</v>
      </c>
      <c r="G9926" s="9">
        <v>27.0</v>
      </c>
      <c r="H9926" s="9">
        <f>VENTAS!$I9926-(VENTAS!$I9926*0.4)</f>
        <v>21628.2</v>
      </c>
      <c r="I9926" s="9">
        <v>36047.0</v>
      </c>
      <c r="J9926" s="9">
        <f t="shared" si="2"/>
        <v>0.18</v>
      </c>
      <c r="K9926" s="9">
        <f t="shared" si="3"/>
        <v>42535.46</v>
      </c>
      <c r="L9926" s="11" t="s">
        <v>16</v>
      </c>
      <c r="M9926" s="9" t="s">
        <v>39</v>
      </c>
      <c r="N9926" s="6"/>
      <c r="O9926" s="6"/>
    </row>
    <row r="9927" ht="17.25" customHeight="1">
      <c r="A9927" s="7">
        <v>9926.0</v>
      </c>
      <c r="B9927" s="12">
        <v>42235.0</v>
      </c>
      <c r="C9927" s="13" t="s">
        <v>63</v>
      </c>
      <c r="D9927" s="14" t="s">
        <v>9928</v>
      </c>
      <c r="E9927" s="9" t="str">
        <f t="shared" si="1"/>
        <v>San Miguel, Lima, Lima</v>
      </c>
      <c r="F9927" s="13" t="s">
        <v>15</v>
      </c>
      <c r="G9927" s="9">
        <v>130.0</v>
      </c>
      <c r="H9927" s="9">
        <f>VENTAS!$I9927-(VENTAS!$I9927*0.4)</f>
        <v>18612.6</v>
      </c>
      <c r="I9927" s="9">
        <v>31021.0</v>
      </c>
      <c r="J9927" s="9">
        <f t="shared" si="2"/>
        <v>0.18</v>
      </c>
      <c r="K9927" s="9">
        <f t="shared" si="3"/>
        <v>36604.78</v>
      </c>
      <c r="L9927" s="11" t="s">
        <v>16</v>
      </c>
      <c r="M9927" s="13" t="s">
        <v>39</v>
      </c>
      <c r="N9927" s="6"/>
      <c r="O9927" s="6"/>
    </row>
    <row r="9928" ht="17.25" customHeight="1">
      <c r="A9928" s="7">
        <v>9927.0</v>
      </c>
      <c r="B9928" s="8">
        <v>42235.0</v>
      </c>
      <c r="C9928" s="9" t="s">
        <v>63</v>
      </c>
      <c r="D9928" s="10" t="s">
        <v>9929</v>
      </c>
      <c r="E9928" s="9" t="str">
        <f t="shared" si="1"/>
        <v>San Miguel, Lima, Lima</v>
      </c>
      <c r="F9928" s="9" t="s">
        <v>15</v>
      </c>
      <c r="G9928" s="9">
        <v>78.0</v>
      </c>
      <c r="H9928" s="9">
        <f>VENTAS!$I9928-(VENTAS!$I9928*0.4)</f>
        <v>22639.8</v>
      </c>
      <c r="I9928" s="9">
        <v>37733.0</v>
      </c>
      <c r="J9928" s="9">
        <f t="shared" si="2"/>
        <v>0.18</v>
      </c>
      <c r="K9928" s="9">
        <f t="shared" si="3"/>
        <v>44524.94</v>
      </c>
      <c r="L9928" s="11" t="s">
        <v>16</v>
      </c>
      <c r="M9928" s="9" t="s">
        <v>39</v>
      </c>
      <c r="N9928" s="6"/>
      <c r="O9928" s="6"/>
    </row>
    <row r="9929" ht="17.25" customHeight="1">
      <c r="A9929" s="7">
        <v>9928.0</v>
      </c>
      <c r="B9929" s="12">
        <v>42234.0</v>
      </c>
      <c r="C9929" s="13" t="s">
        <v>56</v>
      </c>
      <c r="D9929" s="14" t="s">
        <v>9930</v>
      </c>
      <c r="E9929" s="9" t="str">
        <f t="shared" si="1"/>
        <v>Surco,Lima,Lima</v>
      </c>
      <c r="F9929" s="13" t="s">
        <v>15</v>
      </c>
      <c r="G9929" s="9">
        <v>97.0</v>
      </c>
      <c r="H9929" s="9">
        <f>VENTAS!$I9929-(VENTAS!$I9929*0.4)</f>
        <v>19522.2</v>
      </c>
      <c r="I9929" s="9">
        <v>32537.0</v>
      </c>
      <c r="J9929" s="9">
        <f t="shared" si="2"/>
        <v>0.18</v>
      </c>
      <c r="K9929" s="9">
        <f t="shared" si="3"/>
        <v>38393.66</v>
      </c>
      <c r="L9929" s="11" t="s">
        <v>58</v>
      </c>
      <c r="M9929" s="13" t="s">
        <v>91</v>
      </c>
      <c r="N9929" s="6"/>
      <c r="O9929" s="6"/>
    </row>
    <row r="9930" ht="17.25" customHeight="1">
      <c r="A9930" s="7">
        <v>9929.0</v>
      </c>
      <c r="B9930" s="8">
        <v>42234.0</v>
      </c>
      <c r="C9930" s="9" t="s">
        <v>56</v>
      </c>
      <c r="D9930" s="10" t="s">
        <v>9931</v>
      </c>
      <c r="E9930" s="9" t="str">
        <f t="shared" si="1"/>
        <v>Surco,Lima,Lima</v>
      </c>
      <c r="F9930" s="9" t="s">
        <v>15</v>
      </c>
      <c r="G9930" s="9">
        <v>3.0</v>
      </c>
      <c r="H9930" s="9">
        <f>VENTAS!$I9930-(VENTAS!$I9930*0.4)</f>
        <v>17919.6</v>
      </c>
      <c r="I9930" s="9">
        <v>29866.0</v>
      </c>
      <c r="J9930" s="9">
        <f t="shared" si="2"/>
        <v>0.18</v>
      </c>
      <c r="K9930" s="9">
        <f t="shared" si="3"/>
        <v>35241.88</v>
      </c>
      <c r="L9930" s="11" t="s">
        <v>58</v>
      </c>
      <c r="M9930" s="9" t="s">
        <v>91</v>
      </c>
      <c r="N9930" s="6"/>
      <c r="O9930" s="6"/>
    </row>
    <row r="9931" ht="17.25" customHeight="1">
      <c r="A9931" s="7">
        <v>9930.0</v>
      </c>
      <c r="B9931" s="12">
        <v>42234.0</v>
      </c>
      <c r="C9931" s="13" t="s">
        <v>56</v>
      </c>
      <c r="D9931" s="14" t="s">
        <v>9932</v>
      </c>
      <c r="E9931" s="9" t="str">
        <f t="shared" si="1"/>
        <v>Surco,Lima,Lima</v>
      </c>
      <c r="F9931" s="13" t="s">
        <v>15</v>
      </c>
      <c r="G9931" s="9">
        <v>117.0</v>
      </c>
      <c r="H9931" s="9">
        <f>VENTAS!$I9931-(VENTAS!$I9931*0.4)</f>
        <v>19363.2</v>
      </c>
      <c r="I9931" s="9">
        <v>32272.0</v>
      </c>
      <c r="J9931" s="9">
        <f t="shared" si="2"/>
        <v>0.18</v>
      </c>
      <c r="K9931" s="9">
        <f t="shared" si="3"/>
        <v>38080.96</v>
      </c>
      <c r="L9931" s="11" t="s">
        <v>58</v>
      </c>
      <c r="M9931" s="13" t="s">
        <v>91</v>
      </c>
      <c r="N9931" s="6"/>
      <c r="O9931" s="6"/>
    </row>
    <row r="9932" ht="17.25" customHeight="1">
      <c r="A9932" s="7">
        <v>9931.0</v>
      </c>
      <c r="B9932" s="8">
        <v>42234.0</v>
      </c>
      <c r="C9932" s="9" t="s">
        <v>56</v>
      </c>
      <c r="D9932" s="10" t="s">
        <v>9933</v>
      </c>
      <c r="E9932" s="9" t="str">
        <f t="shared" si="1"/>
        <v>Surco,Lima,Lima</v>
      </c>
      <c r="F9932" s="9" t="s">
        <v>15</v>
      </c>
      <c r="G9932" s="9">
        <v>114.0</v>
      </c>
      <c r="H9932" s="9">
        <f>VENTAS!$I9932-(VENTAS!$I9932*0.4)</f>
        <v>16099.8</v>
      </c>
      <c r="I9932" s="9">
        <v>26833.0</v>
      </c>
      <c r="J9932" s="9">
        <f t="shared" si="2"/>
        <v>0.18</v>
      </c>
      <c r="K9932" s="9">
        <f t="shared" si="3"/>
        <v>31662.94</v>
      </c>
      <c r="L9932" s="11" t="s">
        <v>58</v>
      </c>
      <c r="M9932" s="9" t="s">
        <v>91</v>
      </c>
      <c r="N9932" s="6"/>
      <c r="O9932" s="6"/>
    </row>
    <row r="9933" ht="17.25" customHeight="1">
      <c r="A9933" s="7">
        <v>9932.0</v>
      </c>
      <c r="B9933" s="12">
        <v>42234.0</v>
      </c>
      <c r="C9933" s="13" t="s">
        <v>104</v>
      </c>
      <c r="D9933" s="14" t="s">
        <v>9934</v>
      </c>
      <c r="E9933" s="9" t="str">
        <f t="shared" si="1"/>
        <v>San Miguel, Lima, Lima</v>
      </c>
      <c r="F9933" s="13" t="s">
        <v>15</v>
      </c>
      <c r="G9933" s="9">
        <v>122.0</v>
      </c>
      <c r="H9933" s="9">
        <f>VENTAS!$I9933-(VENTAS!$I9933*0.4)</f>
        <v>19423.8</v>
      </c>
      <c r="I9933" s="9">
        <v>32373.0</v>
      </c>
      <c r="J9933" s="9">
        <f t="shared" si="2"/>
        <v>0.18</v>
      </c>
      <c r="K9933" s="9">
        <f t="shared" si="3"/>
        <v>38200.14</v>
      </c>
      <c r="L9933" s="11" t="s">
        <v>16</v>
      </c>
      <c r="M9933" s="13" t="s">
        <v>39</v>
      </c>
      <c r="N9933" s="6"/>
      <c r="O9933" s="6"/>
    </row>
    <row r="9934" ht="17.25" customHeight="1">
      <c r="A9934" s="7">
        <v>9933.0</v>
      </c>
      <c r="B9934" s="8">
        <v>42234.0</v>
      </c>
      <c r="C9934" s="9" t="s">
        <v>104</v>
      </c>
      <c r="D9934" s="10" t="s">
        <v>9935</v>
      </c>
      <c r="E9934" s="9" t="str">
        <f t="shared" si="1"/>
        <v>San Miguel, Lima, Lima</v>
      </c>
      <c r="F9934" s="9" t="s">
        <v>15</v>
      </c>
      <c r="G9934" s="9">
        <v>127.0</v>
      </c>
      <c r="H9934" s="9">
        <f>VENTAS!$I9934-(VENTAS!$I9934*0.4)</f>
        <v>20568</v>
      </c>
      <c r="I9934" s="9">
        <v>34280.0</v>
      </c>
      <c r="J9934" s="9">
        <f t="shared" si="2"/>
        <v>0.18</v>
      </c>
      <c r="K9934" s="9">
        <f t="shared" si="3"/>
        <v>40450.4</v>
      </c>
      <c r="L9934" s="11" t="s">
        <v>16</v>
      </c>
      <c r="M9934" s="9" t="s">
        <v>39</v>
      </c>
      <c r="N9934" s="6"/>
      <c r="O9934" s="6"/>
    </row>
    <row r="9935" ht="17.25" customHeight="1">
      <c r="A9935" s="7">
        <v>9934.0</v>
      </c>
      <c r="B9935" s="12">
        <v>42234.0</v>
      </c>
      <c r="C9935" s="13" t="s">
        <v>104</v>
      </c>
      <c r="D9935" s="14" t="s">
        <v>9936</v>
      </c>
      <c r="E9935" s="9" t="str">
        <f t="shared" si="1"/>
        <v>San Miguel, Lima, Lima</v>
      </c>
      <c r="F9935" s="13" t="s">
        <v>15</v>
      </c>
      <c r="G9935" s="9">
        <v>132.0</v>
      </c>
      <c r="H9935" s="9">
        <f>VENTAS!$I9935-(VENTAS!$I9935*0.4)</f>
        <v>17361.6</v>
      </c>
      <c r="I9935" s="9">
        <v>28936.0</v>
      </c>
      <c r="J9935" s="9">
        <f t="shared" si="2"/>
        <v>0.18</v>
      </c>
      <c r="K9935" s="9">
        <f t="shared" si="3"/>
        <v>34144.48</v>
      </c>
      <c r="L9935" s="11" t="s">
        <v>16</v>
      </c>
      <c r="M9935" s="13" t="s">
        <v>39</v>
      </c>
      <c r="N9935" s="6"/>
      <c r="O9935" s="6"/>
    </row>
    <row r="9936" ht="17.25" customHeight="1">
      <c r="A9936" s="7">
        <v>9935.0</v>
      </c>
      <c r="B9936" s="8">
        <v>42234.0</v>
      </c>
      <c r="C9936" s="9" t="s">
        <v>104</v>
      </c>
      <c r="D9936" s="10" t="s">
        <v>9937</v>
      </c>
      <c r="E9936" s="9" t="str">
        <f t="shared" si="1"/>
        <v>San Miguel, Lima, Lima</v>
      </c>
      <c r="F9936" s="9" t="s">
        <v>15</v>
      </c>
      <c r="G9936" s="9">
        <v>142.0</v>
      </c>
      <c r="H9936" s="9">
        <f>VENTAS!$I9936-(VENTAS!$I9936*0.4)</f>
        <v>22472.4</v>
      </c>
      <c r="I9936" s="9">
        <v>37454.0</v>
      </c>
      <c r="J9936" s="9">
        <f t="shared" si="2"/>
        <v>0.18</v>
      </c>
      <c r="K9936" s="9">
        <f t="shared" si="3"/>
        <v>44195.72</v>
      </c>
      <c r="L9936" s="11" t="s">
        <v>16</v>
      </c>
      <c r="M9936" s="9" t="s">
        <v>39</v>
      </c>
      <c r="N9936" s="6"/>
      <c r="O9936" s="6"/>
    </row>
    <row r="9937" ht="17.25" customHeight="1">
      <c r="A9937" s="7">
        <v>9936.0</v>
      </c>
      <c r="B9937" s="12">
        <v>42234.0</v>
      </c>
      <c r="C9937" s="13" t="s">
        <v>52</v>
      </c>
      <c r="D9937" s="14" t="s">
        <v>9938</v>
      </c>
      <c r="E9937" s="9" t="str">
        <f t="shared" si="1"/>
        <v>Surco,Lima,Lima</v>
      </c>
      <c r="F9937" s="13" t="s">
        <v>15</v>
      </c>
      <c r="G9937" s="9">
        <v>117.0</v>
      </c>
      <c r="H9937" s="9">
        <f>VENTAS!$I9937-(VENTAS!$I9937*0.4)</f>
        <v>22510.2</v>
      </c>
      <c r="I9937" s="9">
        <v>37517.0</v>
      </c>
      <c r="J9937" s="9">
        <f t="shared" si="2"/>
        <v>0.18</v>
      </c>
      <c r="K9937" s="9">
        <f t="shared" si="3"/>
        <v>44270.06</v>
      </c>
      <c r="L9937" s="11" t="s">
        <v>58</v>
      </c>
      <c r="M9937" s="13" t="s">
        <v>106</v>
      </c>
      <c r="N9937" s="6"/>
      <c r="O9937" s="6"/>
    </row>
    <row r="9938" ht="17.25" customHeight="1">
      <c r="A9938" s="7">
        <v>9937.0</v>
      </c>
      <c r="B9938" s="8">
        <v>42234.0</v>
      </c>
      <c r="C9938" s="9" t="s">
        <v>52</v>
      </c>
      <c r="D9938" s="10" t="s">
        <v>9939</v>
      </c>
      <c r="E9938" s="9" t="str">
        <f t="shared" si="1"/>
        <v>Surco,Lima,Lima</v>
      </c>
      <c r="F9938" s="9" t="s">
        <v>15</v>
      </c>
      <c r="G9938" s="9">
        <v>175.0</v>
      </c>
      <c r="H9938" s="9">
        <f>VENTAS!$I9938-(VENTAS!$I9938*0.4)</f>
        <v>20376</v>
      </c>
      <c r="I9938" s="9">
        <v>33960.0</v>
      </c>
      <c r="J9938" s="9">
        <f t="shared" si="2"/>
        <v>0.18</v>
      </c>
      <c r="K9938" s="9">
        <f t="shared" si="3"/>
        <v>40072.8</v>
      </c>
      <c r="L9938" s="11" t="s">
        <v>58</v>
      </c>
      <c r="M9938" s="9" t="s">
        <v>106</v>
      </c>
      <c r="N9938" s="6"/>
      <c r="O9938" s="6"/>
    </row>
    <row r="9939" ht="17.25" customHeight="1">
      <c r="A9939" s="7">
        <v>9938.0</v>
      </c>
      <c r="B9939" s="12">
        <v>42234.0</v>
      </c>
      <c r="C9939" s="13" t="s">
        <v>52</v>
      </c>
      <c r="D9939" s="14" t="s">
        <v>9940</v>
      </c>
      <c r="E9939" s="9" t="str">
        <f t="shared" si="1"/>
        <v>Surco,Lima,Lima</v>
      </c>
      <c r="F9939" s="13" t="s">
        <v>15</v>
      </c>
      <c r="G9939" s="9">
        <v>151.0</v>
      </c>
      <c r="H9939" s="9">
        <f>VENTAS!$I9939-(VENTAS!$I9939*0.4)</f>
        <v>12514.8</v>
      </c>
      <c r="I9939" s="9">
        <v>20858.0</v>
      </c>
      <c r="J9939" s="9">
        <f t="shared" si="2"/>
        <v>0.18</v>
      </c>
      <c r="K9939" s="9">
        <f t="shared" si="3"/>
        <v>24612.44</v>
      </c>
      <c r="L9939" s="11" t="s">
        <v>58</v>
      </c>
      <c r="M9939" s="13" t="s">
        <v>106</v>
      </c>
      <c r="N9939" s="6"/>
      <c r="O9939" s="6"/>
    </row>
    <row r="9940" ht="17.25" customHeight="1">
      <c r="A9940" s="7">
        <v>9939.0</v>
      </c>
      <c r="B9940" s="8">
        <v>42234.0</v>
      </c>
      <c r="C9940" s="9" t="s">
        <v>52</v>
      </c>
      <c r="D9940" s="10" t="s">
        <v>9941</v>
      </c>
      <c r="E9940" s="9" t="str">
        <f t="shared" si="1"/>
        <v>Surco,Lima,Lima</v>
      </c>
      <c r="F9940" s="9" t="s">
        <v>15</v>
      </c>
      <c r="G9940" s="9">
        <v>147.0</v>
      </c>
      <c r="H9940" s="9">
        <f>VENTAS!$I9940-(VENTAS!$I9940*0.4)</f>
        <v>19137.6</v>
      </c>
      <c r="I9940" s="9">
        <v>31896.0</v>
      </c>
      <c r="J9940" s="9">
        <f t="shared" si="2"/>
        <v>0.18</v>
      </c>
      <c r="K9940" s="9">
        <f t="shared" si="3"/>
        <v>37637.28</v>
      </c>
      <c r="L9940" s="11" t="s">
        <v>58</v>
      </c>
      <c r="M9940" s="9" t="s">
        <v>106</v>
      </c>
      <c r="N9940" s="6"/>
      <c r="O9940" s="6"/>
    </row>
    <row r="9941" ht="17.25" customHeight="1">
      <c r="A9941" s="7">
        <v>9940.0</v>
      </c>
      <c r="B9941" s="12">
        <v>42234.0</v>
      </c>
      <c r="C9941" s="13" t="s">
        <v>13</v>
      </c>
      <c r="D9941" s="14" t="s">
        <v>9942</v>
      </c>
      <c r="E9941" s="9" t="str">
        <f t="shared" si="1"/>
        <v>Surco,Lima,Lima</v>
      </c>
      <c r="F9941" s="13" t="s">
        <v>34</v>
      </c>
      <c r="G9941" s="9">
        <v>20.0</v>
      </c>
      <c r="H9941" s="9">
        <f>VENTAS!$I9941-(VENTAS!$I9941*0.4)</f>
        <v>10937.4</v>
      </c>
      <c r="I9941" s="9">
        <v>18229.0</v>
      </c>
      <c r="J9941" s="9">
        <f t="shared" si="2"/>
        <v>0.18</v>
      </c>
      <c r="K9941" s="9">
        <f t="shared" si="3"/>
        <v>21510.22</v>
      </c>
      <c r="L9941" s="11" t="s">
        <v>58</v>
      </c>
      <c r="M9941" s="13" t="s">
        <v>96</v>
      </c>
      <c r="N9941" s="6"/>
      <c r="O9941" s="6"/>
    </row>
    <row r="9942" ht="17.25" customHeight="1">
      <c r="A9942" s="7">
        <v>9941.0</v>
      </c>
      <c r="B9942" s="8">
        <v>42234.0</v>
      </c>
      <c r="C9942" s="9" t="s">
        <v>13</v>
      </c>
      <c r="D9942" s="10" t="s">
        <v>9943</v>
      </c>
      <c r="E9942" s="9" t="str">
        <f t="shared" si="1"/>
        <v>Surco,Lima,Lima</v>
      </c>
      <c r="F9942" s="9" t="s">
        <v>34</v>
      </c>
      <c r="G9942" s="9">
        <v>155.0</v>
      </c>
      <c r="H9942" s="9">
        <f>VENTAS!$I9942-(VENTAS!$I9942*0.4)</f>
        <v>17737.8</v>
      </c>
      <c r="I9942" s="9">
        <v>29563.0</v>
      </c>
      <c r="J9942" s="9">
        <f t="shared" si="2"/>
        <v>0.18</v>
      </c>
      <c r="K9942" s="9">
        <f t="shared" si="3"/>
        <v>34884.34</v>
      </c>
      <c r="L9942" s="11" t="s">
        <v>58</v>
      </c>
      <c r="M9942" s="9" t="s">
        <v>96</v>
      </c>
      <c r="N9942" s="6"/>
      <c r="O9942" s="6"/>
    </row>
    <row r="9943" ht="17.25" customHeight="1">
      <c r="A9943" s="7">
        <v>9942.0</v>
      </c>
      <c r="B9943" s="12">
        <v>42234.0</v>
      </c>
      <c r="C9943" s="13" t="s">
        <v>13</v>
      </c>
      <c r="D9943" s="14" t="s">
        <v>9944</v>
      </c>
      <c r="E9943" s="9" t="str">
        <f t="shared" si="1"/>
        <v>Surco,Lima,Lima</v>
      </c>
      <c r="F9943" s="13" t="s">
        <v>34</v>
      </c>
      <c r="G9943" s="9">
        <v>135.0</v>
      </c>
      <c r="H9943" s="9">
        <f>VENTAS!$I9943-(VENTAS!$I9943*0.4)</f>
        <v>17720.4</v>
      </c>
      <c r="I9943" s="9">
        <v>29534.0</v>
      </c>
      <c r="J9943" s="9">
        <f t="shared" si="2"/>
        <v>0.18</v>
      </c>
      <c r="K9943" s="9">
        <f t="shared" si="3"/>
        <v>34850.12</v>
      </c>
      <c r="L9943" s="11" t="s">
        <v>58</v>
      </c>
      <c r="M9943" s="13" t="s">
        <v>96</v>
      </c>
      <c r="N9943" s="6"/>
      <c r="O9943" s="6"/>
    </row>
    <row r="9944" ht="17.25" customHeight="1">
      <c r="A9944" s="7">
        <v>9943.0</v>
      </c>
      <c r="B9944" s="8">
        <v>42234.0</v>
      </c>
      <c r="C9944" s="9" t="s">
        <v>13</v>
      </c>
      <c r="D9944" s="10" t="s">
        <v>9945</v>
      </c>
      <c r="E9944" s="9" t="str">
        <f t="shared" si="1"/>
        <v>Surco,Lima,Lima</v>
      </c>
      <c r="F9944" s="9" t="s">
        <v>34</v>
      </c>
      <c r="G9944" s="9">
        <v>157.0</v>
      </c>
      <c r="H9944" s="9">
        <f>VENTAS!$I9944-(VENTAS!$I9944*0.4)</f>
        <v>22498.2</v>
      </c>
      <c r="I9944" s="9">
        <v>37497.0</v>
      </c>
      <c r="J9944" s="9">
        <f t="shared" si="2"/>
        <v>0.18</v>
      </c>
      <c r="K9944" s="9">
        <f t="shared" si="3"/>
        <v>44246.46</v>
      </c>
      <c r="L9944" s="11" t="s">
        <v>58</v>
      </c>
      <c r="M9944" s="9" t="s">
        <v>96</v>
      </c>
      <c r="N9944" s="6"/>
      <c r="O9944" s="6"/>
    </row>
    <row r="9945" ht="17.25" customHeight="1">
      <c r="A9945" s="7">
        <v>9944.0</v>
      </c>
      <c r="B9945" s="12">
        <v>42234.0</v>
      </c>
      <c r="C9945" s="13" t="s">
        <v>13</v>
      </c>
      <c r="D9945" s="14" t="s">
        <v>9946</v>
      </c>
      <c r="E9945" s="9" t="str">
        <f t="shared" si="1"/>
        <v>Surco,Lima,Lima</v>
      </c>
      <c r="F9945" s="13" t="s">
        <v>15</v>
      </c>
      <c r="G9945" s="9">
        <v>85.0</v>
      </c>
      <c r="H9945" s="9">
        <f>VENTAS!$I9945-(VENTAS!$I9945*0.4)</f>
        <v>21417</v>
      </c>
      <c r="I9945" s="9">
        <v>35695.0</v>
      </c>
      <c r="J9945" s="9">
        <f t="shared" si="2"/>
        <v>0.18</v>
      </c>
      <c r="K9945" s="9">
        <f t="shared" si="3"/>
        <v>42120.1</v>
      </c>
      <c r="L9945" s="11" t="s">
        <v>58</v>
      </c>
      <c r="M9945" s="13" t="s">
        <v>91</v>
      </c>
      <c r="N9945" s="6"/>
      <c r="O9945" s="6"/>
    </row>
    <row r="9946" ht="17.25" customHeight="1">
      <c r="A9946" s="7">
        <v>9945.0</v>
      </c>
      <c r="B9946" s="8">
        <v>42234.0</v>
      </c>
      <c r="C9946" s="9" t="s">
        <v>13</v>
      </c>
      <c r="D9946" s="10" t="s">
        <v>9947</v>
      </c>
      <c r="E9946" s="9" t="str">
        <f t="shared" si="1"/>
        <v>Surco,Lima,Lima</v>
      </c>
      <c r="F9946" s="9" t="s">
        <v>15</v>
      </c>
      <c r="G9946" s="9">
        <v>15.0</v>
      </c>
      <c r="H9946" s="9">
        <f>VENTAS!$I9946-(VENTAS!$I9946*0.4)</f>
        <v>12984.6</v>
      </c>
      <c r="I9946" s="9">
        <v>21641.0</v>
      </c>
      <c r="J9946" s="9">
        <f t="shared" si="2"/>
        <v>0.18</v>
      </c>
      <c r="K9946" s="9">
        <f t="shared" si="3"/>
        <v>25536.38</v>
      </c>
      <c r="L9946" s="11" t="s">
        <v>58</v>
      </c>
      <c r="M9946" s="9" t="s">
        <v>91</v>
      </c>
      <c r="N9946" s="6"/>
      <c r="O9946" s="6"/>
    </row>
    <row r="9947" ht="17.25" customHeight="1">
      <c r="A9947" s="7">
        <v>9946.0</v>
      </c>
      <c r="B9947" s="12">
        <v>42234.0</v>
      </c>
      <c r="C9947" s="13" t="s">
        <v>13</v>
      </c>
      <c r="D9947" s="14" t="s">
        <v>9948</v>
      </c>
      <c r="E9947" s="9" t="str">
        <f t="shared" si="1"/>
        <v>Surco,Lima,Lima</v>
      </c>
      <c r="F9947" s="13" t="s">
        <v>15</v>
      </c>
      <c r="G9947" s="9">
        <v>3.0</v>
      </c>
      <c r="H9947" s="9">
        <f>VENTAS!$I9947-(VENTAS!$I9947*0.4)</f>
        <v>15548.4</v>
      </c>
      <c r="I9947" s="9">
        <v>25914.0</v>
      </c>
      <c r="J9947" s="9">
        <f t="shared" si="2"/>
        <v>0.18</v>
      </c>
      <c r="K9947" s="9">
        <f t="shared" si="3"/>
        <v>30578.52</v>
      </c>
      <c r="L9947" s="11" t="s">
        <v>58</v>
      </c>
      <c r="M9947" s="13" t="s">
        <v>91</v>
      </c>
      <c r="N9947" s="6"/>
      <c r="O9947" s="6"/>
    </row>
    <row r="9948" ht="17.25" customHeight="1">
      <c r="A9948" s="7">
        <v>9947.0</v>
      </c>
      <c r="B9948" s="8">
        <v>42234.0</v>
      </c>
      <c r="C9948" s="9" t="s">
        <v>13</v>
      </c>
      <c r="D9948" s="10" t="s">
        <v>9949</v>
      </c>
      <c r="E9948" s="9" t="str">
        <f t="shared" si="1"/>
        <v>Surco,Lima,Lima</v>
      </c>
      <c r="F9948" s="9" t="s">
        <v>15</v>
      </c>
      <c r="G9948" s="9">
        <v>49.0</v>
      </c>
      <c r="H9948" s="9">
        <f>VENTAS!$I9948-(VENTAS!$I9948*0.4)</f>
        <v>18493.2</v>
      </c>
      <c r="I9948" s="9">
        <v>30822.0</v>
      </c>
      <c r="J9948" s="9">
        <f t="shared" si="2"/>
        <v>0.18</v>
      </c>
      <c r="K9948" s="9">
        <f t="shared" si="3"/>
        <v>36369.96</v>
      </c>
      <c r="L9948" s="11" t="s">
        <v>58</v>
      </c>
      <c r="M9948" s="9" t="s">
        <v>91</v>
      </c>
      <c r="N9948" s="6"/>
      <c r="O9948" s="6"/>
    </row>
    <row r="9949" ht="17.25" customHeight="1">
      <c r="A9949" s="7">
        <v>9948.0</v>
      </c>
      <c r="B9949" s="12">
        <v>42234.0</v>
      </c>
      <c r="C9949" s="13" t="s">
        <v>63</v>
      </c>
      <c r="D9949" s="14" t="s">
        <v>9950</v>
      </c>
      <c r="E9949" s="9" t="str">
        <f t="shared" si="1"/>
        <v>Surco,Lima,Lima</v>
      </c>
      <c r="F9949" s="13" t="s">
        <v>15</v>
      </c>
      <c r="G9949" s="9">
        <v>126.0</v>
      </c>
      <c r="H9949" s="9">
        <f>VENTAS!$I9949-(VENTAS!$I9949*0.4)</f>
        <v>13375.2</v>
      </c>
      <c r="I9949" s="9">
        <v>22292.0</v>
      </c>
      <c r="J9949" s="9">
        <f t="shared" si="2"/>
        <v>0.18</v>
      </c>
      <c r="K9949" s="9">
        <f t="shared" si="3"/>
        <v>26304.56</v>
      </c>
      <c r="L9949" s="11" t="s">
        <v>58</v>
      </c>
      <c r="M9949" s="13" t="s">
        <v>106</v>
      </c>
      <c r="N9949" s="6"/>
      <c r="O9949" s="6"/>
    </row>
    <row r="9950" ht="17.25" customHeight="1">
      <c r="A9950" s="7">
        <v>9949.0</v>
      </c>
      <c r="B9950" s="8">
        <v>42234.0</v>
      </c>
      <c r="C9950" s="9" t="s">
        <v>63</v>
      </c>
      <c r="D9950" s="10" t="s">
        <v>9951</v>
      </c>
      <c r="E9950" s="9" t="str">
        <f t="shared" si="1"/>
        <v>Surco,Lima,Lima</v>
      </c>
      <c r="F9950" s="9" t="s">
        <v>15</v>
      </c>
      <c r="G9950" s="9">
        <v>24.0</v>
      </c>
      <c r="H9950" s="9">
        <f>VENTAS!$I9950-(VENTAS!$I9950*0.4)</f>
        <v>23866.2</v>
      </c>
      <c r="I9950" s="9">
        <v>39777.0</v>
      </c>
      <c r="J9950" s="9">
        <f t="shared" si="2"/>
        <v>0.18</v>
      </c>
      <c r="K9950" s="9">
        <f t="shared" si="3"/>
        <v>46936.86</v>
      </c>
      <c r="L9950" s="11" t="s">
        <v>58</v>
      </c>
      <c r="M9950" s="9" t="s">
        <v>106</v>
      </c>
      <c r="N9950" s="6"/>
      <c r="O9950" s="6"/>
    </row>
    <row r="9951" ht="17.25" customHeight="1">
      <c r="A9951" s="7">
        <v>9950.0</v>
      </c>
      <c r="B9951" s="12">
        <v>42234.0</v>
      </c>
      <c r="C9951" s="13" t="s">
        <v>63</v>
      </c>
      <c r="D9951" s="14" t="s">
        <v>9952</v>
      </c>
      <c r="E9951" s="9" t="str">
        <f t="shared" si="1"/>
        <v>Surco,Lima,Lima</v>
      </c>
      <c r="F9951" s="13" t="s">
        <v>15</v>
      </c>
      <c r="G9951" s="9">
        <v>113.0</v>
      </c>
      <c r="H9951" s="9">
        <f>VENTAS!$I9951-(VENTAS!$I9951*0.4)</f>
        <v>11109</v>
      </c>
      <c r="I9951" s="9">
        <v>18515.0</v>
      </c>
      <c r="J9951" s="9">
        <f t="shared" si="2"/>
        <v>0.18</v>
      </c>
      <c r="K9951" s="9">
        <f t="shared" si="3"/>
        <v>21847.7</v>
      </c>
      <c r="L9951" s="11" t="s">
        <v>58</v>
      </c>
      <c r="M9951" s="13" t="s">
        <v>106</v>
      </c>
      <c r="N9951" s="6"/>
      <c r="O9951" s="6"/>
    </row>
    <row r="9952" ht="17.25" customHeight="1">
      <c r="A9952" s="7">
        <v>9951.0</v>
      </c>
      <c r="B9952" s="8">
        <v>42234.0</v>
      </c>
      <c r="C9952" s="9" t="s">
        <v>63</v>
      </c>
      <c r="D9952" s="10" t="s">
        <v>9953</v>
      </c>
      <c r="E9952" s="9" t="str">
        <f t="shared" si="1"/>
        <v>Surco,Lima,Lima</v>
      </c>
      <c r="F9952" s="9" t="s">
        <v>15</v>
      </c>
      <c r="G9952" s="9">
        <v>111.0</v>
      </c>
      <c r="H9952" s="9">
        <f>VENTAS!$I9952-(VENTAS!$I9952*0.4)</f>
        <v>13602.6</v>
      </c>
      <c r="I9952" s="9">
        <v>22671.0</v>
      </c>
      <c r="J9952" s="9">
        <f t="shared" si="2"/>
        <v>0.18</v>
      </c>
      <c r="K9952" s="9">
        <f t="shared" si="3"/>
        <v>26751.78</v>
      </c>
      <c r="L9952" s="11" t="s">
        <v>58</v>
      </c>
      <c r="M9952" s="9" t="s">
        <v>106</v>
      </c>
      <c r="N9952" s="6"/>
      <c r="O9952" s="6"/>
    </row>
    <row r="9953" ht="17.25" customHeight="1">
      <c r="A9953" s="7">
        <v>9952.0</v>
      </c>
      <c r="B9953" s="12">
        <v>42234.0</v>
      </c>
      <c r="C9953" s="13" t="s">
        <v>63</v>
      </c>
      <c r="D9953" s="14" t="s">
        <v>9954</v>
      </c>
      <c r="E9953" s="9" t="str">
        <f t="shared" si="1"/>
        <v>Surco,Lima,Lima</v>
      </c>
      <c r="F9953" s="13" t="s">
        <v>15</v>
      </c>
      <c r="G9953" s="9">
        <v>59.0</v>
      </c>
      <c r="H9953" s="9">
        <f>VENTAS!$I9953-(VENTAS!$I9953*0.4)</f>
        <v>17527.2</v>
      </c>
      <c r="I9953" s="9">
        <v>29212.0</v>
      </c>
      <c r="J9953" s="9">
        <f t="shared" si="2"/>
        <v>0.18</v>
      </c>
      <c r="K9953" s="9">
        <f t="shared" si="3"/>
        <v>34470.16</v>
      </c>
      <c r="L9953" s="11" t="s">
        <v>58</v>
      </c>
      <c r="M9953" s="13" t="s">
        <v>59</v>
      </c>
      <c r="N9953" s="6"/>
      <c r="O9953" s="6"/>
    </row>
    <row r="9954" ht="17.25" customHeight="1">
      <c r="A9954" s="7">
        <v>9953.0</v>
      </c>
      <c r="B9954" s="8">
        <v>42234.0</v>
      </c>
      <c r="C9954" s="9" t="s">
        <v>63</v>
      </c>
      <c r="D9954" s="10" t="s">
        <v>9955</v>
      </c>
      <c r="E9954" s="9" t="str">
        <f t="shared" si="1"/>
        <v>Surco,Lima,Lima</v>
      </c>
      <c r="F9954" s="9" t="s">
        <v>15</v>
      </c>
      <c r="G9954" s="9">
        <v>164.0</v>
      </c>
      <c r="H9954" s="9">
        <f>VENTAS!$I9954-(VENTAS!$I9954*0.4)</f>
        <v>16712.4</v>
      </c>
      <c r="I9954" s="9">
        <v>27854.0</v>
      </c>
      <c r="J9954" s="9">
        <f t="shared" si="2"/>
        <v>0.18</v>
      </c>
      <c r="K9954" s="9">
        <f t="shared" si="3"/>
        <v>32867.72</v>
      </c>
      <c r="L9954" s="11" t="s">
        <v>58</v>
      </c>
      <c r="M9954" s="9" t="s">
        <v>59</v>
      </c>
      <c r="N9954" s="6"/>
      <c r="O9954" s="6"/>
    </row>
    <row r="9955" ht="17.25" customHeight="1">
      <c r="A9955" s="7">
        <v>9954.0</v>
      </c>
      <c r="B9955" s="12">
        <v>42234.0</v>
      </c>
      <c r="C9955" s="13" t="s">
        <v>63</v>
      </c>
      <c r="D9955" s="14" t="s">
        <v>9956</v>
      </c>
      <c r="E9955" s="9" t="str">
        <f t="shared" si="1"/>
        <v>Surco,Lima,Lima</v>
      </c>
      <c r="F9955" s="13" t="s">
        <v>15</v>
      </c>
      <c r="G9955" s="9">
        <v>56.0</v>
      </c>
      <c r="H9955" s="9">
        <f>VENTAS!$I9955-(VENTAS!$I9955*0.4)</f>
        <v>21694.8</v>
      </c>
      <c r="I9955" s="9">
        <v>36158.0</v>
      </c>
      <c r="J9955" s="9">
        <f t="shared" si="2"/>
        <v>0.18</v>
      </c>
      <c r="K9955" s="9">
        <f t="shared" si="3"/>
        <v>42666.44</v>
      </c>
      <c r="L9955" s="11" t="s">
        <v>58</v>
      </c>
      <c r="M9955" s="13" t="s">
        <v>59</v>
      </c>
      <c r="N9955" s="6"/>
      <c r="O9955" s="6"/>
    </row>
    <row r="9956" ht="17.25" customHeight="1">
      <c r="A9956" s="7">
        <v>9955.0</v>
      </c>
      <c r="B9956" s="8">
        <v>42234.0</v>
      </c>
      <c r="C9956" s="9" t="s">
        <v>63</v>
      </c>
      <c r="D9956" s="10" t="s">
        <v>9957</v>
      </c>
      <c r="E9956" s="9" t="str">
        <f t="shared" si="1"/>
        <v>Surco,Lima,Lima</v>
      </c>
      <c r="F9956" s="9" t="s">
        <v>15</v>
      </c>
      <c r="G9956" s="9">
        <v>103.0</v>
      </c>
      <c r="H9956" s="9">
        <f>VENTAS!$I9956-(VENTAS!$I9956*0.4)</f>
        <v>17661.6</v>
      </c>
      <c r="I9956" s="9">
        <v>29436.0</v>
      </c>
      <c r="J9956" s="9">
        <f t="shared" si="2"/>
        <v>0.18</v>
      </c>
      <c r="K9956" s="9">
        <f t="shared" si="3"/>
        <v>34734.48</v>
      </c>
      <c r="L9956" s="11" t="s">
        <v>58</v>
      </c>
      <c r="M9956" s="9" t="s">
        <v>59</v>
      </c>
      <c r="N9956" s="6"/>
      <c r="O9956" s="6"/>
    </row>
    <row r="9957" ht="17.25" customHeight="1">
      <c r="A9957" s="7">
        <v>9956.0</v>
      </c>
      <c r="B9957" s="12">
        <v>42233.0</v>
      </c>
      <c r="C9957" s="13" t="s">
        <v>80</v>
      </c>
      <c r="D9957" s="14" t="s">
        <v>9958</v>
      </c>
      <c r="E9957" s="9" t="str">
        <f t="shared" si="1"/>
        <v>Surco,Lima,Lima</v>
      </c>
      <c r="F9957" s="13" t="s">
        <v>15</v>
      </c>
      <c r="G9957" s="9">
        <v>8.0</v>
      </c>
      <c r="H9957" s="9">
        <f>VENTAS!$I9957-(VENTAS!$I9957*0.4)</f>
        <v>11380.2</v>
      </c>
      <c r="I9957" s="9">
        <v>18967.0</v>
      </c>
      <c r="J9957" s="9">
        <f t="shared" si="2"/>
        <v>0.18</v>
      </c>
      <c r="K9957" s="9">
        <f t="shared" si="3"/>
        <v>22381.06</v>
      </c>
      <c r="L9957" s="11" t="s">
        <v>58</v>
      </c>
      <c r="M9957" s="13" t="s">
        <v>106</v>
      </c>
      <c r="N9957" s="6"/>
      <c r="O9957" s="6"/>
    </row>
    <row r="9958" ht="17.25" customHeight="1">
      <c r="A9958" s="7">
        <v>9957.0</v>
      </c>
      <c r="B9958" s="8">
        <v>42233.0</v>
      </c>
      <c r="C9958" s="9" t="s">
        <v>80</v>
      </c>
      <c r="D9958" s="10" t="s">
        <v>9959</v>
      </c>
      <c r="E9958" s="9" t="str">
        <f t="shared" si="1"/>
        <v>Surco,Lima,Lima</v>
      </c>
      <c r="F9958" s="9" t="s">
        <v>15</v>
      </c>
      <c r="G9958" s="9">
        <v>17.0</v>
      </c>
      <c r="H9958" s="9">
        <f>VENTAS!$I9958-(VENTAS!$I9958*0.4)</f>
        <v>20473.8</v>
      </c>
      <c r="I9958" s="9">
        <v>34123.0</v>
      </c>
      <c r="J9958" s="9">
        <f t="shared" si="2"/>
        <v>0.18</v>
      </c>
      <c r="K9958" s="9">
        <f t="shared" si="3"/>
        <v>40265.14</v>
      </c>
      <c r="L9958" s="11" t="s">
        <v>58</v>
      </c>
      <c r="M9958" s="9" t="s">
        <v>106</v>
      </c>
      <c r="N9958" s="6"/>
      <c r="O9958" s="6"/>
    </row>
    <row r="9959" ht="17.25" customHeight="1">
      <c r="A9959" s="7">
        <v>9958.0</v>
      </c>
      <c r="B9959" s="12">
        <v>42233.0</v>
      </c>
      <c r="C9959" s="13" t="s">
        <v>80</v>
      </c>
      <c r="D9959" s="14" t="s">
        <v>9960</v>
      </c>
      <c r="E9959" s="9" t="str">
        <f t="shared" si="1"/>
        <v>Surco,Lima,Lima</v>
      </c>
      <c r="F9959" s="13" t="s">
        <v>15</v>
      </c>
      <c r="G9959" s="9">
        <v>105.0</v>
      </c>
      <c r="H9959" s="9">
        <f>VENTAS!$I9959-(VENTAS!$I9959*0.4)</f>
        <v>21423</v>
      </c>
      <c r="I9959" s="9">
        <v>35705.0</v>
      </c>
      <c r="J9959" s="9">
        <f t="shared" si="2"/>
        <v>0.18</v>
      </c>
      <c r="K9959" s="9">
        <f t="shared" si="3"/>
        <v>42131.9</v>
      </c>
      <c r="L9959" s="11" t="s">
        <v>58</v>
      </c>
      <c r="M9959" s="13" t="s">
        <v>106</v>
      </c>
      <c r="N9959" s="6"/>
      <c r="O9959" s="6"/>
    </row>
    <row r="9960" ht="17.25" customHeight="1">
      <c r="A9960" s="7">
        <v>9959.0</v>
      </c>
      <c r="B9960" s="8">
        <v>42233.0</v>
      </c>
      <c r="C9960" s="9" t="s">
        <v>80</v>
      </c>
      <c r="D9960" s="10" t="s">
        <v>9961</v>
      </c>
      <c r="E9960" s="9" t="str">
        <f t="shared" si="1"/>
        <v>Surco,Lima,Lima</v>
      </c>
      <c r="F9960" s="9" t="s">
        <v>15</v>
      </c>
      <c r="G9960" s="9">
        <v>80.0</v>
      </c>
      <c r="H9960" s="9">
        <f>VENTAS!$I9960-(VENTAS!$I9960*0.4)</f>
        <v>22921.8</v>
      </c>
      <c r="I9960" s="9">
        <v>38203.0</v>
      </c>
      <c r="J9960" s="9">
        <f t="shared" si="2"/>
        <v>0.18</v>
      </c>
      <c r="K9960" s="9">
        <f t="shared" si="3"/>
        <v>45079.54</v>
      </c>
      <c r="L9960" s="11" t="s">
        <v>58</v>
      </c>
      <c r="M9960" s="9" t="s">
        <v>106</v>
      </c>
      <c r="N9960" s="6"/>
      <c r="O9960" s="6"/>
    </row>
    <row r="9961" ht="17.25" customHeight="1">
      <c r="A9961" s="7">
        <v>9960.0</v>
      </c>
      <c r="B9961" s="12">
        <v>42233.0</v>
      </c>
      <c r="C9961" s="13" t="s">
        <v>80</v>
      </c>
      <c r="D9961" s="14" t="s">
        <v>9962</v>
      </c>
      <c r="E9961" s="9" t="str">
        <f t="shared" si="1"/>
        <v>Surco,Lima,Lima</v>
      </c>
      <c r="F9961" s="13" t="s">
        <v>15</v>
      </c>
      <c r="G9961" s="9">
        <v>140.0</v>
      </c>
      <c r="H9961" s="9">
        <f>VENTAS!$I9961-(VENTAS!$I9961*0.4)</f>
        <v>15082.2</v>
      </c>
      <c r="I9961" s="9">
        <v>25137.0</v>
      </c>
      <c r="J9961" s="9">
        <f t="shared" si="2"/>
        <v>0.18</v>
      </c>
      <c r="K9961" s="9">
        <f t="shared" si="3"/>
        <v>29661.66</v>
      </c>
      <c r="L9961" s="11" t="s">
        <v>58</v>
      </c>
      <c r="M9961" s="13" t="s">
        <v>91</v>
      </c>
      <c r="N9961" s="6"/>
      <c r="O9961" s="6"/>
    </row>
    <row r="9962" ht="17.25" customHeight="1">
      <c r="A9962" s="7">
        <v>9961.0</v>
      </c>
      <c r="B9962" s="8">
        <v>42233.0</v>
      </c>
      <c r="C9962" s="9" t="s">
        <v>80</v>
      </c>
      <c r="D9962" s="10" t="s">
        <v>9963</v>
      </c>
      <c r="E9962" s="9" t="str">
        <f t="shared" si="1"/>
        <v>Surco,Lima,Lima</v>
      </c>
      <c r="F9962" s="9" t="s">
        <v>15</v>
      </c>
      <c r="G9962" s="9">
        <v>56.0</v>
      </c>
      <c r="H9962" s="9">
        <f>VENTAS!$I9962-(VENTAS!$I9962*0.4)</f>
        <v>22957.8</v>
      </c>
      <c r="I9962" s="9">
        <v>38263.0</v>
      </c>
      <c r="J9962" s="9">
        <f t="shared" si="2"/>
        <v>0.18</v>
      </c>
      <c r="K9962" s="9">
        <f t="shared" si="3"/>
        <v>45150.34</v>
      </c>
      <c r="L9962" s="11" t="s">
        <v>58</v>
      </c>
      <c r="M9962" s="9" t="s">
        <v>91</v>
      </c>
      <c r="N9962" s="6"/>
      <c r="O9962" s="6"/>
    </row>
    <row r="9963" ht="17.25" customHeight="1">
      <c r="A9963" s="7">
        <v>9962.0</v>
      </c>
      <c r="B9963" s="12">
        <v>42233.0</v>
      </c>
      <c r="C9963" s="13" t="s">
        <v>80</v>
      </c>
      <c r="D9963" s="14" t="s">
        <v>9964</v>
      </c>
      <c r="E9963" s="9" t="str">
        <f t="shared" si="1"/>
        <v>Surco,Lima,Lima</v>
      </c>
      <c r="F9963" s="13" t="s">
        <v>15</v>
      </c>
      <c r="G9963" s="9">
        <v>53.0</v>
      </c>
      <c r="H9963" s="9">
        <f>VENTAS!$I9963-(VENTAS!$I9963*0.4)</f>
        <v>10843.2</v>
      </c>
      <c r="I9963" s="9">
        <v>18072.0</v>
      </c>
      <c r="J9963" s="9">
        <f t="shared" si="2"/>
        <v>0.18</v>
      </c>
      <c r="K9963" s="9">
        <f t="shared" si="3"/>
        <v>21324.96</v>
      </c>
      <c r="L9963" s="11" t="s">
        <v>58</v>
      </c>
      <c r="M9963" s="13" t="s">
        <v>91</v>
      </c>
      <c r="N9963" s="6"/>
      <c r="O9963" s="6"/>
    </row>
    <row r="9964" ht="17.25" customHeight="1">
      <c r="A9964" s="7">
        <v>9963.0</v>
      </c>
      <c r="B9964" s="8">
        <v>42233.0</v>
      </c>
      <c r="C9964" s="9" t="s">
        <v>80</v>
      </c>
      <c r="D9964" s="10" t="s">
        <v>9965</v>
      </c>
      <c r="E9964" s="9" t="str">
        <f t="shared" si="1"/>
        <v>Surco,Lima,Lima</v>
      </c>
      <c r="F9964" s="9" t="s">
        <v>15</v>
      </c>
      <c r="G9964" s="9">
        <v>81.0</v>
      </c>
      <c r="H9964" s="9">
        <f>VENTAS!$I9964-(VENTAS!$I9964*0.4)</f>
        <v>15475.2</v>
      </c>
      <c r="I9964" s="9">
        <v>25792.0</v>
      </c>
      <c r="J9964" s="9">
        <f t="shared" si="2"/>
        <v>0.18</v>
      </c>
      <c r="K9964" s="9">
        <f t="shared" si="3"/>
        <v>30434.56</v>
      </c>
      <c r="L9964" s="11" t="s">
        <v>58</v>
      </c>
      <c r="M9964" s="9" t="s">
        <v>91</v>
      </c>
      <c r="N9964" s="6"/>
      <c r="O9964" s="6"/>
    </row>
    <row r="9965" ht="17.25" customHeight="1">
      <c r="A9965" s="7">
        <v>9964.0</v>
      </c>
      <c r="B9965" s="12">
        <v>42233.0</v>
      </c>
      <c r="C9965" s="13" t="s">
        <v>56</v>
      </c>
      <c r="D9965" s="14" t="s">
        <v>9966</v>
      </c>
      <c r="E9965" s="9" t="str">
        <f t="shared" si="1"/>
        <v>Surco,Lima,Lima</v>
      </c>
      <c r="F9965" s="13" t="s">
        <v>15</v>
      </c>
      <c r="G9965" s="9">
        <v>12.0</v>
      </c>
      <c r="H9965" s="9">
        <f>VENTAS!$I9965-(VENTAS!$I9965*0.4)</f>
        <v>22065</v>
      </c>
      <c r="I9965" s="9">
        <v>36775.0</v>
      </c>
      <c r="J9965" s="9">
        <f t="shared" si="2"/>
        <v>0.18</v>
      </c>
      <c r="K9965" s="9">
        <f t="shared" si="3"/>
        <v>43394.5</v>
      </c>
      <c r="L9965" s="11" t="s">
        <v>58</v>
      </c>
      <c r="M9965" s="13" t="s">
        <v>59</v>
      </c>
      <c r="N9965" s="6"/>
      <c r="O9965" s="6"/>
    </row>
    <row r="9966" ht="17.25" customHeight="1">
      <c r="A9966" s="7">
        <v>9965.0</v>
      </c>
      <c r="B9966" s="8">
        <v>42233.0</v>
      </c>
      <c r="C9966" s="9" t="s">
        <v>56</v>
      </c>
      <c r="D9966" s="10" t="s">
        <v>9967</v>
      </c>
      <c r="E9966" s="9" t="str">
        <f t="shared" si="1"/>
        <v>Surco,Lima,Lima</v>
      </c>
      <c r="F9966" s="9" t="s">
        <v>15</v>
      </c>
      <c r="G9966" s="9">
        <v>102.0</v>
      </c>
      <c r="H9966" s="9">
        <f>VENTAS!$I9966-(VENTAS!$I9966*0.4)</f>
        <v>18911.4</v>
      </c>
      <c r="I9966" s="9">
        <v>31519.0</v>
      </c>
      <c r="J9966" s="9">
        <f t="shared" si="2"/>
        <v>0.18</v>
      </c>
      <c r="K9966" s="9">
        <f t="shared" si="3"/>
        <v>37192.42</v>
      </c>
      <c r="L9966" s="11" t="s">
        <v>58</v>
      </c>
      <c r="M9966" s="9" t="s">
        <v>59</v>
      </c>
      <c r="N9966" s="6"/>
      <c r="O9966" s="6"/>
    </row>
    <row r="9967" ht="17.25" customHeight="1">
      <c r="A9967" s="7">
        <v>9966.0</v>
      </c>
      <c r="B9967" s="12">
        <v>42233.0</v>
      </c>
      <c r="C9967" s="13" t="s">
        <v>56</v>
      </c>
      <c r="D9967" s="14" t="s">
        <v>9968</v>
      </c>
      <c r="E9967" s="9" t="str">
        <f t="shared" si="1"/>
        <v>Surco,Lima,Lima</v>
      </c>
      <c r="F9967" s="13" t="s">
        <v>15</v>
      </c>
      <c r="G9967" s="9">
        <v>15.0</v>
      </c>
      <c r="H9967" s="9">
        <f>VENTAS!$I9967-(VENTAS!$I9967*0.4)</f>
        <v>21301.8</v>
      </c>
      <c r="I9967" s="9">
        <v>35503.0</v>
      </c>
      <c r="J9967" s="9">
        <f t="shared" si="2"/>
        <v>0.18</v>
      </c>
      <c r="K9967" s="9">
        <f t="shared" si="3"/>
        <v>41893.54</v>
      </c>
      <c r="L9967" s="11" t="s">
        <v>58</v>
      </c>
      <c r="M9967" s="13" t="s">
        <v>59</v>
      </c>
      <c r="N9967" s="6"/>
      <c r="O9967" s="6"/>
    </row>
    <row r="9968" ht="17.25" customHeight="1">
      <c r="A9968" s="7">
        <v>9967.0</v>
      </c>
      <c r="B9968" s="8">
        <v>42233.0</v>
      </c>
      <c r="C9968" s="9" t="s">
        <v>56</v>
      </c>
      <c r="D9968" s="10" t="s">
        <v>9969</v>
      </c>
      <c r="E9968" s="9" t="str">
        <f t="shared" si="1"/>
        <v>Surco,Lima,Lima</v>
      </c>
      <c r="F9968" s="9" t="s">
        <v>15</v>
      </c>
      <c r="G9968" s="9">
        <v>101.0</v>
      </c>
      <c r="H9968" s="9">
        <f>VENTAS!$I9968-(VENTAS!$I9968*0.4)</f>
        <v>11562.6</v>
      </c>
      <c r="I9968" s="9">
        <v>19271.0</v>
      </c>
      <c r="J9968" s="9">
        <f t="shared" si="2"/>
        <v>0.18</v>
      </c>
      <c r="K9968" s="9">
        <f t="shared" si="3"/>
        <v>22739.78</v>
      </c>
      <c r="L9968" s="11" t="s">
        <v>58</v>
      </c>
      <c r="M9968" s="9" t="s">
        <v>59</v>
      </c>
      <c r="N9968" s="6"/>
      <c r="O9968" s="6"/>
    </row>
    <row r="9969" ht="17.25" customHeight="1">
      <c r="A9969" s="7">
        <v>9968.0</v>
      </c>
      <c r="B9969" s="12">
        <v>42233.0</v>
      </c>
      <c r="C9969" s="13" t="s">
        <v>104</v>
      </c>
      <c r="D9969" s="14" t="s">
        <v>9970</v>
      </c>
      <c r="E9969" s="9" t="str">
        <f t="shared" si="1"/>
        <v>Surco,Lima,Lima</v>
      </c>
      <c r="F9969" s="13" t="s">
        <v>15</v>
      </c>
      <c r="G9969" s="9">
        <v>54.0</v>
      </c>
      <c r="H9969" s="9">
        <f>VENTAS!$I9969-(VENTAS!$I9969*0.4)</f>
        <v>20409</v>
      </c>
      <c r="I9969" s="9">
        <v>34015.0</v>
      </c>
      <c r="J9969" s="9">
        <f t="shared" si="2"/>
        <v>0.18</v>
      </c>
      <c r="K9969" s="9">
        <f t="shared" si="3"/>
        <v>40137.7</v>
      </c>
      <c r="L9969" s="11" t="s">
        <v>58</v>
      </c>
      <c r="M9969" s="13" t="s">
        <v>69</v>
      </c>
      <c r="N9969" s="6"/>
      <c r="O9969" s="6"/>
    </row>
    <row r="9970" ht="17.25" customHeight="1">
      <c r="A9970" s="7">
        <v>9969.0</v>
      </c>
      <c r="B9970" s="8">
        <v>42233.0</v>
      </c>
      <c r="C9970" s="9" t="s">
        <v>104</v>
      </c>
      <c r="D9970" s="10" t="s">
        <v>9971</v>
      </c>
      <c r="E9970" s="9" t="str">
        <f t="shared" si="1"/>
        <v>Surco,Lima,Lima</v>
      </c>
      <c r="F9970" s="9" t="s">
        <v>15</v>
      </c>
      <c r="G9970" s="9">
        <v>139.0</v>
      </c>
      <c r="H9970" s="9">
        <f>VENTAS!$I9970-(VENTAS!$I9970*0.4)</f>
        <v>10813.8</v>
      </c>
      <c r="I9970" s="9">
        <v>18023.0</v>
      </c>
      <c r="J9970" s="9">
        <f t="shared" si="2"/>
        <v>0.18</v>
      </c>
      <c r="K9970" s="9">
        <f t="shared" si="3"/>
        <v>21267.14</v>
      </c>
      <c r="L9970" s="11" t="s">
        <v>58</v>
      </c>
      <c r="M9970" s="9" t="s">
        <v>59</v>
      </c>
      <c r="N9970" s="6"/>
      <c r="O9970" s="6"/>
    </row>
    <row r="9971" ht="17.25" customHeight="1">
      <c r="A9971" s="7">
        <v>9970.0</v>
      </c>
      <c r="B9971" s="12">
        <v>42233.0</v>
      </c>
      <c r="C9971" s="13" t="s">
        <v>104</v>
      </c>
      <c r="D9971" s="14" t="s">
        <v>9972</v>
      </c>
      <c r="E9971" s="9" t="str">
        <f t="shared" si="1"/>
        <v>Surco,Lima,Lima</v>
      </c>
      <c r="F9971" s="13" t="s">
        <v>15</v>
      </c>
      <c r="G9971" s="9">
        <v>100.0</v>
      </c>
      <c r="H9971" s="9">
        <f>VENTAS!$I9971-(VENTAS!$I9971*0.4)</f>
        <v>19564.2</v>
      </c>
      <c r="I9971" s="9">
        <v>32607.0</v>
      </c>
      <c r="J9971" s="9">
        <f t="shared" si="2"/>
        <v>0.18</v>
      </c>
      <c r="K9971" s="9">
        <f t="shared" si="3"/>
        <v>38476.26</v>
      </c>
      <c r="L9971" s="11" t="s">
        <v>58</v>
      </c>
      <c r="M9971" s="13" t="s">
        <v>69</v>
      </c>
      <c r="N9971" s="6"/>
      <c r="O9971" s="6"/>
    </row>
    <row r="9972" ht="17.25" customHeight="1">
      <c r="A9972" s="7">
        <v>9971.0</v>
      </c>
      <c r="B9972" s="8">
        <v>42233.0</v>
      </c>
      <c r="C9972" s="9" t="s">
        <v>104</v>
      </c>
      <c r="D9972" s="10" t="s">
        <v>9973</v>
      </c>
      <c r="E9972" s="9" t="str">
        <f t="shared" si="1"/>
        <v>Surco,Lima,Lima</v>
      </c>
      <c r="F9972" s="9" t="s">
        <v>15</v>
      </c>
      <c r="G9972" s="9">
        <v>3.0</v>
      </c>
      <c r="H9972" s="9">
        <f>VENTAS!$I9972-(VENTAS!$I9972*0.4)</f>
        <v>12417</v>
      </c>
      <c r="I9972" s="9">
        <v>20695.0</v>
      </c>
      <c r="J9972" s="9">
        <f t="shared" si="2"/>
        <v>0.18</v>
      </c>
      <c r="K9972" s="9">
        <f t="shared" si="3"/>
        <v>24420.1</v>
      </c>
      <c r="L9972" s="11" t="s">
        <v>58</v>
      </c>
      <c r="M9972" s="9" t="s">
        <v>59</v>
      </c>
      <c r="N9972" s="6"/>
      <c r="O9972" s="6"/>
    </row>
    <row r="9973" ht="17.25" customHeight="1">
      <c r="A9973" s="7">
        <v>9972.0</v>
      </c>
      <c r="B9973" s="12">
        <v>42233.0</v>
      </c>
      <c r="C9973" s="13" t="s">
        <v>104</v>
      </c>
      <c r="D9973" s="14" t="s">
        <v>9974</v>
      </c>
      <c r="E9973" s="9" t="str">
        <f t="shared" si="1"/>
        <v>Surco,Lima,Lima</v>
      </c>
      <c r="F9973" s="13" t="s">
        <v>15</v>
      </c>
      <c r="G9973" s="9">
        <v>129.0</v>
      </c>
      <c r="H9973" s="9">
        <f>VENTAS!$I9973-(VENTAS!$I9973*0.4)</f>
        <v>23709.6</v>
      </c>
      <c r="I9973" s="9">
        <v>39516.0</v>
      </c>
      <c r="J9973" s="9">
        <f t="shared" si="2"/>
        <v>0.18</v>
      </c>
      <c r="K9973" s="9">
        <f t="shared" si="3"/>
        <v>46628.88</v>
      </c>
      <c r="L9973" s="11" t="s">
        <v>58</v>
      </c>
      <c r="M9973" s="13" t="s">
        <v>69</v>
      </c>
      <c r="N9973" s="6"/>
      <c r="O9973" s="6"/>
    </row>
    <row r="9974" ht="17.25" customHeight="1">
      <c r="A9974" s="7">
        <v>9973.0</v>
      </c>
      <c r="B9974" s="8">
        <v>42233.0</v>
      </c>
      <c r="C9974" s="9" t="s">
        <v>104</v>
      </c>
      <c r="D9974" s="10" t="s">
        <v>9975</v>
      </c>
      <c r="E9974" s="9" t="str">
        <f t="shared" si="1"/>
        <v>Surco,Lima,Lima</v>
      </c>
      <c r="F9974" s="9" t="s">
        <v>15</v>
      </c>
      <c r="G9974" s="9">
        <v>139.0</v>
      </c>
      <c r="H9974" s="9">
        <f>VENTAS!$I9974-(VENTAS!$I9974*0.4)</f>
        <v>12385.8</v>
      </c>
      <c r="I9974" s="9">
        <v>20643.0</v>
      </c>
      <c r="J9974" s="9">
        <f t="shared" si="2"/>
        <v>0.18</v>
      </c>
      <c r="K9974" s="9">
        <f t="shared" si="3"/>
        <v>24358.74</v>
      </c>
      <c r="L9974" s="11" t="s">
        <v>58</v>
      </c>
      <c r="M9974" s="9" t="s">
        <v>59</v>
      </c>
      <c r="N9974" s="6"/>
      <c r="O9974" s="6"/>
    </row>
    <row r="9975" ht="17.25" customHeight="1">
      <c r="A9975" s="7">
        <v>9974.0</v>
      </c>
      <c r="B9975" s="12">
        <v>42233.0</v>
      </c>
      <c r="C9975" s="13" t="s">
        <v>104</v>
      </c>
      <c r="D9975" s="14" t="s">
        <v>9976</v>
      </c>
      <c r="E9975" s="9" t="str">
        <f t="shared" si="1"/>
        <v>Surco,Lima,Lima</v>
      </c>
      <c r="F9975" s="13" t="s">
        <v>15</v>
      </c>
      <c r="G9975" s="9">
        <v>134.0</v>
      </c>
      <c r="H9975" s="9">
        <f>VENTAS!$I9975-(VENTAS!$I9975*0.4)</f>
        <v>13313.4</v>
      </c>
      <c r="I9975" s="9">
        <v>22189.0</v>
      </c>
      <c r="J9975" s="9">
        <f t="shared" si="2"/>
        <v>0.18</v>
      </c>
      <c r="K9975" s="9">
        <f t="shared" si="3"/>
        <v>26183.02</v>
      </c>
      <c r="L9975" s="11" t="s">
        <v>58</v>
      </c>
      <c r="M9975" s="13" t="s">
        <v>69</v>
      </c>
      <c r="N9975" s="6"/>
      <c r="O9975" s="6"/>
    </row>
    <row r="9976" ht="17.25" customHeight="1">
      <c r="A9976" s="7">
        <v>9975.0</v>
      </c>
      <c r="B9976" s="8">
        <v>42233.0</v>
      </c>
      <c r="C9976" s="9" t="s">
        <v>104</v>
      </c>
      <c r="D9976" s="10" t="s">
        <v>9977</v>
      </c>
      <c r="E9976" s="9" t="str">
        <f t="shared" si="1"/>
        <v>Surco,Lima,Lima</v>
      </c>
      <c r="F9976" s="9" t="s">
        <v>15</v>
      </c>
      <c r="G9976" s="9">
        <v>146.0</v>
      </c>
      <c r="H9976" s="9">
        <f>VENTAS!$I9976-(VENTAS!$I9976*0.4)</f>
        <v>21883.8</v>
      </c>
      <c r="I9976" s="9">
        <v>36473.0</v>
      </c>
      <c r="J9976" s="9">
        <f t="shared" si="2"/>
        <v>0.18</v>
      </c>
      <c r="K9976" s="9">
        <f t="shared" si="3"/>
        <v>43038.14</v>
      </c>
      <c r="L9976" s="11" t="s">
        <v>58</v>
      </c>
      <c r="M9976" s="9" t="s">
        <v>59</v>
      </c>
      <c r="N9976" s="6"/>
      <c r="O9976" s="6"/>
    </row>
    <row r="9977" ht="17.25" customHeight="1">
      <c r="A9977" s="7">
        <v>9976.0</v>
      </c>
      <c r="B9977" s="12">
        <v>42233.0</v>
      </c>
      <c r="C9977" s="13" t="s">
        <v>104</v>
      </c>
      <c r="D9977" s="14" t="s">
        <v>9978</v>
      </c>
      <c r="E9977" s="9" t="str">
        <f t="shared" si="1"/>
        <v>La Molina,Lima, Lima</v>
      </c>
      <c r="F9977" s="13" t="s">
        <v>15</v>
      </c>
      <c r="G9977" s="9">
        <v>163.0</v>
      </c>
      <c r="H9977" s="9">
        <f>VENTAS!$I9977-(VENTAS!$I9977*0.4)</f>
        <v>22876.8</v>
      </c>
      <c r="I9977" s="9">
        <v>38128.0</v>
      </c>
      <c r="J9977" s="9">
        <f t="shared" si="2"/>
        <v>0.18</v>
      </c>
      <c r="K9977" s="9">
        <f t="shared" si="3"/>
        <v>44991.04</v>
      </c>
      <c r="L9977" s="11" t="s">
        <v>27</v>
      </c>
      <c r="M9977" s="13" t="s">
        <v>28</v>
      </c>
      <c r="N9977" s="6"/>
      <c r="O9977" s="6"/>
    </row>
    <row r="9978" ht="17.25" customHeight="1">
      <c r="A9978" s="7">
        <v>9977.0</v>
      </c>
      <c r="B9978" s="8">
        <v>42233.0</v>
      </c>
      <c r="C9978" s="9" t="s">
        <v>104</v>
      </c>
      <c r="D9978" s="10" t="s">
        <v>9979</v>
      </c>
      <c r="E9978" s="9" t="str">
        <f t="shared" si="1"/>
        <v>La Molina,Lima, Lima</v>
      </c>
      <c r="F9978" s="9" t="s">
        <v>15</v>
      </c>
      <c r="G9978" s="9">
        <v>61.0</v>
      </c>
      <c r="H9978" s="9">
        <f>VENTAS!$I9978-(VENTAS!$I9978*0.4)</f>
        <v>20258.4</v>
      </c>
      <c r="I9978" s="9">
        <v>33764.0</v>
      </c>
      <c r="J9978" s="9">
        <f t="shared" si="2"/>
        <v>0.18</v>
      </c>
      <c r="K9978" s="9">
        <f t="shared" si="3"/>
        <v>39841.52</v>
      </c>
      <c r="L9978" s="11" t="s">
        <v>27</v>
      </c>
      <c r="M9978" s="9" t="s">
        <v>28</v>
      </c>
      <c r="N9978" s="6"/>
      <c r="O9978" s="6"/>
    </row>
    <row r="9979" ht="17.25" customHeight="1">
      <c r="A9979" s="7">
        <v>9978.0</v>
      </c>
      <c r="B9979" s="12">
        <v>42233.0</v>
      </c>
      <c r="C9979" s="13" t="s">
        <v>104</v>
      </c>
      <c r="D9979" s="14" t="s">
        <v>9980</v>
      </c>
      <c r="E9979" s="9" t="str">
        <f t="shared" si="1"/>
        <v>La Molina,Lima, Lima</v>
      </c>
      <c r="F9979" s="13" t="s">
        <v>15</v>
      </c>
      <c r="G9979" s="9">
        <v>137.0</v>
      </c>
      <c r="H9979" s="9">
        <f>VENTAS!$I9979-(VENTAS!$I9979*0.4)</f>
        <v>13506.6</v>
      </c>
      <c r="I9979" s="9">
        <v>22511.0</v>
      </c>
      <c r="J9979" s="9">
        <f t="shared" si="2"/>
        <v>0.18</v>
      </c>
      <c r="K9979" s="9">
        <f t="shared" si="3"/>
        <v>26562.98</v>
      </c>
      <c r="L9979" s="11" t="s">
        <v>27</v>
      </c>
      <c r="M9979" s="13" t="s">
        <v>28</v>
      </c>
      <c r="N9979" s="6"/>
      <c r="O9979" s="6"/>
    </row>
    <row r="9980" ht="17.25" customHeight="1">
      <c r="A9980" s="7">
        <v>9979.0</v>
      </c>
      <c r="B9980" s="8">
        <v>42233.0</v>
      </c>
      <c r="C9980" s="9" t="s">
        <v>104</v>
      </c>
      <c r="D9980" s="10" t="s">
        <v>9981</v>
      </c>
      <c r="E9980" s="9" t="str">
        <f t="shared" si="1"/>
        <v>La Molina,Lima, Lima</v>
      </c>
      <c r="F9980" s="9" t="s">
        <v>15</v>
      </c>
      <c r="G9980" s="9">
        <v>135.0</v>
      </c>
      <c r="H9980" s="9">
        <f>VENTAS!$I9980-(VENTAS!$I9980*0.4)</f>
        <v>17305.8</v>
      </c>
      <c r="I9980" s="9">
        <v>28843.0</v>
      </c>
      <c r="J9980" s="9">
        <f t="shared" si="2"/>
        <v>0.18</v>
      </c>
      <c r="K9980" s="9">
        <f t="shared" si="3"/>
        <v>34034.74</v>
      </c>
      <c r="L9980" s="11" t="s">
        <v>27</v>
      </c>
      <c r="M9980" s="9" t="s">
        <v>28</v>
      </c>
      <c r="N9980" s="6"/>
      <c r="O9980" s="6"/>
    </row>
    <row r="9981" ht="17.25" customHeight="1">
      <c r="A9981" s="7">
        <v>9980.0</v>
      </c>
      <c r="B9981" s="12">
        <v>42233.0</v>
      </c>
      <c r="C9981" s="13" t="s">
        <v>18</v>
      </c>
      <c r="D9981" s="14" t="s">
        <v>9982</v>
      </c>
      <c r="E9981" s="9" t="str">
        <f t="shared" si="1"/>
        <v>Surco,Lima,Lima</v>
      </c>
      <c r="F9981" s="13" t="s">
        <v>15</v>
      </c>
      <c r="G9981" s="9">
        <v>135.0</v>
      </c>
      <c r="H9981" s="9">
        <f>VENTAS!$I9981-(VENTAS!$I9981*0.4)</f>
        <v>19819.2</v>
      </c>
      <c r="I9981" s="9">
        <v>33032.0</v>
      </c>
      <c r="J9981" s="9">
        <f t="shared" si="2"/>
        <v>0.18</v>
      </c>
      <c r="K9981" s="9">
        <f t="shared" si="3"/>
        <v>38977.76</v>
      </c>
      <c r="L9981" s="11" t="s">
        <v>58</v>
      </c>
      <c r="M9981" s="13" t="s">
        <v>86</v>
      </c>
      <c r="N9981" s="6"/>
      <c r="O9981" s="6"/>
    </row>
    <row r="9982" ht="17.25" customHeight="1">
      <c r="A9982" s="7">
        <v>9981.0</v>
      </c>
      <c r="B9982" s="8">
        <v>42233.0</v>
      </c>
      <c r="C9982" s="9" t="s">
        <v>18</v>
      </c>
      <c r="D9982" s="10" t="s">
        <v>9983</v>
      </c>
      <c r="E9982" s="9" t="str">
        <f t="shared" si="1"/>
        <v>Surco,Lima,Lima</v>
      </c>
      <c r="F9982" s="9" t="s">
        <v>15</v>
      </c>
      <c r="G9982" s="9">
        <v>91.0</v>
      </c>
      <c r="H9982" s="9">
        <f>VENTAS!$I9982-(VENTAS!$I9982*0.4)</f>
        <v>18169.8</v>
      </c>
      <c r="I9982" s="9">
        <v>30283.0</v>
      </c>
      <c r="J9982" s="9">
        <f t="shared" si="2"/>
        <v>0.18</v>
      </c>
      <c r="K9982" s="9">
        <f t="shared" si="3"/>
        <v>35733.94</v>
      </c>
      <c r="L9982" s="11" t="s">
        <v>58</v>
      </c>
      <c r="M9982" s="9" t="s">
        <v>86</v>
      </c>
      <c r="N9982" s="6"/>
      <c r="O9982" s="6"/>
    </row>
    <row r="9983" ht="17.25" customHeight="1">
      <c r="A9983" s="7">
        <v>9982.0</v>
      </c>
      <c r="B9983" s="12">
        <v>42233.0</v>
      </c>
      <c r="C9983" s="13" t="s">
        <v>18</v>
      </c>
      <c r="D9983" s="14" t="s">
        <v>9984</v>
      </c>
      <c r="E9983" s="9" t="str">
        <f t="shared" si="1"/>
        <v>Surco,Lima,Lima</v>
      </c>
      <c r="F9983" s="13" t="s">
        <v>15</v>
      </c>
      <c r="G9983" s="9">
        <v>88.0</v>
      </c>
      <c r="H9983" s="9">
        <f>VENTAS!$I9983-(VENTAS!$I9983*0.4)</f>
        <v>23982</v>
      </c>
      <c r="I9983" s="9">
        <v>39970.0</v>
      </c>
      <c r="J9983" s="9">
        <f t="shared" si="2"/>
        <v>0.18</v>
      </c>
      <c r="K9983" s="9">
        <f t="shared" si="3"/>
        <v>47164.6</v>
      </c>
      <c r="L9983" s="11" t="s">
        <v>58</v>
      </c>
      <c r="M9983" s="13" t="s">
        <v>86</v>
      </c>
      <c r="N9983" s="6"/>
      <c r="O9983" s="6"/>
    </row>
    <row r="9984" ht="17.25" customHeight="1">
      <c r="A9984" s="7">
        <v>9983.0</v>
      </c>
      <c r="B9984" s="8">
        <v>42233.0</v>
      </c>
      <c r="C9984" s="9" t="s">
        <v>18</v>
      </c>
      <c r="D9984" s="10" t="s">
        <v>9985</v>
      </c>
      <c r="E9984" s="9" t="str">
        <f t="shared" si="1"/>
        <v>Surco,Lima,Lima</v>
      </c>
      <c r="F9984" s="9" t="s">
        <v>15</v>
      </c>
      <c r="G9984" s="9">
        <v>11.0</v>
      </c>
      <c r="H9984" s="9">
        <f>VENTAS!$I9984-(VENTAS!$I9984*0.4)</f>
        <v>14655.6</v>
      </c>
      <c r="I9984" s="9">
        <v>24426.0</v>
      </c>
      <c r="J9984" s="9">
        <f t="shared" si="2"/>
        <v>0.18</v>
      </c>
      <c r="K9984" s="9">
        <f t="shared" si="3"/>
        <v>28822.68</v>
      </c>
      <c r="L9984" s="11" t="s">
        <v>58</v>
      </c>
      <c r="M9984" s="9" t="s">
        <v>86</v>
      </c>
      <c r="N9984" s="6"/>
      <c r="O9984" s="6"/>
    </row>
    <row r="9985" ht="17.25" customHeight="1">
      <c r="A9985" s="7">
        <v>9984.0</v>
      </c>
      <c r="B9985" s="12">
        <v>42233.0</v>
      </c>
      <c r="C9985" s="13" t="s">
        <v>13</v>
      </c>
      <c r="D9985" s="14" t="s">
        <v>9986</v>
      </c>
      <c r="E9985" s="9" t="str">
        <f t="shared" si="1"/>
        <v>La Molina,Lima, Lima</v>
      </c>
      <c r="F9985" s="13" t="s">
        <v>34</v>
      </c>
      <c r="G9985" s="9">
        <v>82.0</v>
      </c>
      <c r="H9985" s="9">
        <f>VENTAS!$I9985-(VENTAS!$I9985*0.4)</f>
        <v>15865.2</v>
      </c>
      <c r="I9985" s="9">
        <v>26442.0</v>
      </c>
      <c r="J9985" s="9">
        <f t="shared" si="2"/>
        <v>0.18</v>
      </c>
      <c r="K9985" s="9">
        <f t="shared" si="3"/>
        <v>31201.56</v>
      </c>
      <c r="L9985" s="11" t="s">
        <v>27</v>
      </c>
      <c r="M9985" s="13" t="s">
        <v>28</v>
      </c>
      <c r="N9985" s="6"/>
      <c r="O9985" s="6"/>
    </row>
    <row r="9986" ht="17.25" customHeight="1">
      <c r="A9986" s="7">
        <v>9985.0</v>
      </c>
      <c r="B9986" s="8">
        <v>42233.0</v>
      </c>
      <c r="C9986" s="9" t="s">
        <v>13</v>
      </c>
      <c r="D9986" s="10" t="s">
        <v>9987</v>
      </c>
      <c r="E9986" s="9" t="str">
        <f t="shared" si="1"/>
        <v>La Molina,Lima, Lima</v>
      </c>
      <c r="F9986" s="9" t="s">
        <v>34</v>
      </c>
      <c r="G9986" s="9">
        <v>27.0</v>
      </c>
      <c r="H9986" s="9">
        <f>VENTAS!$I9986-(VENTAS!$I9986*0.4)</f>
        <v>11304.6</v>
      </c>
      <c r="I9986" s="9">
        <v>18841.0</v>
      </c>
      <c r="J9986" s="9">
        <f t="shared" si="2"/>
        <v>0.18</v>
      </c>
      <c r="K9986" s="9">
        <f t="shared" si="3"/>
        <v>22232.38</v>
      </c>
      <c r="L9986" s="11" t="s">
        <v>27</v>
      </c>
      <c r="M9986" s="9" t="s">
        <v>28</v>
      </c>
      <c r="N9986" s="6"/>
      <c r="O9986" s="6"/>
    </row>
    <row r="9987" ht="17.25" customHeight="1">
      <c r="A9987" s="7">
        <v>9986.0</v>
      </c>
      <c r="B9987" s="12">
        <v>42233.0</v>
      </c>
      <c r="C9987" s="13" t="s">
        <v>13</v>
      </c>
      <c r="D9987" s="14" t="s">
        <v>9988</v>
      </c>
      <c r="E9987" s="9" t="str">
        <f t="shared" si="1"/>
        <v>La Molina,Lima, Lima</v>
      </c>
      <c r="F9987" s="13" t="s">
        <v>34</v>
      </c>
      <c r="G9987" s="9">
        <v>150.0</v>
      </c>
      <c r="H9987" s="9">
        <f>VENTAS!$I9987-(VENTAS!$I9987*0.4)</f>
        <v>21304.2</v>
      </c>
      <c r="I9987" s="9">
        <v>35507.0</v>
      </c>
      <c r="J9987" s="9">
        <f t="shared" si="2"/>
        <v>0.18</v>
      </c>
      <c r="K9987" s="9">
        <f t="shared" si="3"/>
        <v>41898.26</v>
      </c>
      <c r="L9987" s="11" t="s">
        <v>27</v>
      </c>
      <c r="M9987" s="13" t="s">
        <v>28</v>
      </c>
      <c r="N9987" s="6"/>
      <c r="O9987" s="6"/>
    </row>
    <row r="9988" ht="17.25" customHeight="1">
      <c r="A9988" s="7">
        <v>9987.0</v>
      </c>
      <c r="B9988" s="8">
        <v>42233.0</v>
      </c>
      <c r="C9988" s="9" t="s">
        <v>13</v>
      </c>
      <c r="D9988" s="10" t="s">
        <v>9989</v>
      </c>
      <c r="E9988" s="9" t="str">
        <f t="shared" si="1"/>
        <v>La Molina,Lima, Lima</v>
      </c>
      <c r="F9988" s="9" t="s">
        <v>34</v>
      </c>
      <c r="G9988" s="9">
        <v>67.0</v>
      </c>
      <c r="H9988" s="9">
        <f>VENTAS!$I9988-(VENTAS!$I9988*0.4)</f>
        <v>12012</v>
      </c>
      <c r="I9988" s="9">
        <v>20020.0</v>
      </c>
      <c r="J9988" s="9">
        <f t="shared" si="2"/>
        <v>0.18</v>
      </c>
      <c r="K9988" s="9">
        <f t="shared" si="3"/>
        <v>23623.6</v>
      </c>
      <c r="L9988" s="11" t="s">
        <v>27</v>
      </c>
      <c r="M9988" s="9" t="s">
        <v>28</v>
      </c>
      <c r="N9988" s="6"/>
      <c r="O9988" s="6"/>
    </row>
    <row r="9989" ht="17.25" customHeight="1">
      <c r="A9989" s="7">
        <v>9988.0</v>
      </c>
      <c r="B9989" s="12">
        <v>42233.0</v>
      </c>
      <c r="C9989" s="13" t="s">
        <v>63</v>
      </c>
      <c r="D9989" s="14" t="s">
        <v>9989</v>
      </c>
      <c r="E9989" s="9" t="str">
        <f t="shared" si="1"/>
        <v>Surco,Lima,Lima</v>
      </c>
      <c r="F9989" s="13" t="s">
        <v>15</v>
      </c>
      <c r="G9989" s="9">
        <v>149.0</v>
      </c>
      <c r="H9989" s="9">
        <f>VENTAS!$I9989-(VENTAS!$I9989*0.4)</f>
        <v>23665.8</v>
      </c>
      <c r="I9989" s="9">
        <v>39443.0</v>
      </c>
      <c r="J9989" s="9">
        <f t="shared" si="2"/>
        <v>0.18</v>
      </c>
      <c r="K9989" s="9">
        <f t="shared" si="3"/>
        <v>46542.74</v>
      </c>
      <c r="L9989" s="11" t="s">
        <v>58</v>
      </c>
      <c r="M9989" s="13" t="s">
        <v>86</v>
      </c>
      <c r="N9989" s="6"/>
      <c r="O9989" s="6"/>
    </row>
    <row r="9990" ht="17.25" customHeight="1">
      <c r="A9990" s="7">
        <v>9989.0</v>
      </c>
      <c r="B9990" s="8">
        <v>42233.0</v>
      </c>
      <c r="C9990" s="9" t="s">
        <v>63</v>
      </c>
      <c r="D9990" s="10" t="s">
        <v>9990</v>
      </c>
      <c r="E9990" s="9" t="str">
        <f t="shared" si="1"/>
        <v>Surco,Lima,Lima</v>
      </c>
      <c r="F9990" s="9" t="s">
        <v>15</v>
      </c>
      <c r="G9990" s="9">
        <v>107.0</v>
      </c>
      <c r="H9990" s="9">
        <f>VENTAS!$I9990-(VENTAS!$I9990*0.4)</f>
        <v>16085.4</v>
      </c>
      <c r="I9990" s="9">
        <v>26809.0</v>
      </c>
      <c r="J9990" s="9">
        <f t="shared" si="2"/>
        <v>0.18</v>
      </c>
      <c r="K9990" s="9">
        <f t="shared" si="3"/>
        <v>31634.62</v>
      </c>
      <c r="L9990" s="11" t="s">
        <v>58</v>
      </c>
      <c r="M9990" s="9" t="s">
        <v>86</v>
      </c>
      <c r="N9990" s="6"/>
      <c r="O9990" s="6"/>
    </row>
    <row r="9991" ht="17.25" customHeight="1">
      <c r="A9991" s="7">
        <v>9990.0</v>
      </c>
      <c r="B9991" s="12">
        <v>42233.0</v>
      </c>
      <c r="C9991" s="13" t="s">
        <v>63</v>
      </c>
      <c r="D9991" s="14" t="s">
        <v>9991</v>
      </c>
      <c r="E9991" s="9" t="str">
        <f t="shared" si="1"/>
        <v>Surco,Lima,Lima</v>
      </c>
      <c r="F9991" s="13" t="s">
        <v>15</v>
      </c>
      <c r="G9991" s="9">
        <v>110.0</v>
      </c>
      <c r="H9991" s="9">
        <f>VENTAS!$I9991-(VENTAS!$I9991*0.4)</f>
        <v>11696.4</v>
      </c>
      <c r="I9991" s="9">
        <v>19494.0</v>
      </c>
      <c r="J9991" s="9">
        <f t="shared" si="2"/>
        <v>0.18</v>
      </c>
      <c r="K9991" s="9">
        <f t="shared" si="3"/>
        <v>23002.92</v>
      </c>
      <c r="L9991" s="11" t="s">
        <v>58</v>
      </c>
      <c r="M9991" s="13" t="s">
        <v>86</v>
      </c>
      <c r="N9991" s="6"/>
      <c r="O9991" s="6"/>
    </row>
    <row r="9992" ht="17.25" customHeight="1">
      <c r="A9992" s="7">
        <v>9991.0</v>
      </c>
      <c r="B9992" s="8">
        <v>42233.0</v>
      </c>
      <c r="C9992" s="9" t="s">
        <v>63</v>
      </c>
      <c r="D9992" s="10" t="s">
        <v>9992</v>
      </c>
      <c r="E9992" s="9" t="str">
        <f t="shared" si="1"/>
        <v>Surco,Lima,Lima</v>
      </c>
      <c r="F9992" s="9" t="s">
        <v>15</v>
      </c>
      <c r="G9992" s="9">
        <v>148.0</v>
      </c>
      <c r="H9992" s="9">
        <f>VENTAS!$I9992-(VENTAS!$I9992*0.4)</f>
        <v>19650</v>
      </c>
      <c r="I9992" s="9">
        <v>32750.0</v>
      </c>
      <c r="J9992" s="9">
        <f t="shared" si="2"/>
        <v>0.18</v>
      </c>
      <c r="K9992" s="9">
        <f t="shared" si="3"/>
        <v>38645</v>
      </c>
      <c r="L9992" s="11" t="s">
        <v>58</v>
      </c>
      <c r="M9992" s="9" t="s">
        <v>86</v>
      </c>
      <c r="N9992" s="6"/>
      <c r="O9992" s="6"/>
    </row>
    <row r="9993" ht="17.25" customHeight="1">
      <c r="A9993" s="7">
        <v>9992.0</v>
      </c>
      <c r="B9993" s="12">
        <v>42232.0</v>
      </c>
      <c r="C9993" s="13" t="s">
        <v>56</v>
      </c>
      <c r="D9993" s="14" t="s">
        <v>9993</v>
      </c>
      <c r="E9993" s="9" t="str">
        <f t="shared" si="1"/>
        <v>Surco,Lima,Lima</v>
      </c>
      <c r="F9993" s="13" t="s">
        <v>15</v>
      </c>
      <c r="G9993" s="9">
        <v>171.0</v>
      </c>
      <c r="H9993" s="9">
        <f>VENTAS!$I9993-(VENTAS!$I9993*0.4)</f>
        <v>19368</v>
      </c>
      <c r="I9993" s="9">
        <v>32280.0</v>
      </c>
      <c r="J9993" s="9">
        <f t="shared" si="2"/>
        <v>0.18</v>
      </c>
      <c r="K9993" s="9">
        <f t="shared" si="3"/>
        <v>38090.4</v>
      </c>
      <c r="L9993" s="11" t="s">
        <v>58</v>
      </c>
      <c r="M9993" s="13" t="s">
        <v>69</v>
      </c>
      <c r="N9993" s="6"/>
      <c r="O9993" s="6"/>
    </row>
    <row r="9994" ht="17.25" customHeight="1">
      <c r="A9994" s="7">
        <v>9993.0</v>
      </c>
      <c r="B9994" s="8">
        <v>42232.0</v>
      </c>
      <c r="C9994" s="9" t="s">
        <v>56</v>
      </c>
      <c r="D9994" s="10" t="s">
        <v>9994</v>
      </c>
      <c r="E9994" s="9" t="str">
        <f t="shared" si="1"/>
        <v>Surco,Lima,Lima</v>
      </c>
      <c r="F9994" s="9" t="s">
        <v>15</v>
      </c>
      <c r="G9994" s="9">
        <v>104.0</v>
      </c>
      <c r="H9994" s="9">
        <f>VENTAS!$I9994-(VENTAS!$I9994*0.4)</f>
        <v>21815.4</v>
      </c>
      <c r="I9994" s="9">
        <v>36359.0</v>
      </c>
      <c r="J9994" s="9">
        <f t="shared" si="2"/>
        <v>0.18</v>
      </c>
      <c r="K9994" s="9">
        <f t="shared" si="3"/>
        <v>42903.62</v>
      </c>
      <c r="L9994" s="11" t="s">
        <v>58</v>
      </c>
      <c r="M9994" s="9" t="s">
        <v>69</v>
      </c>
      <c r="N9994" s="6"/>
      <c r="O9994" s="6"/>
    </row>
    <row r="9995" ht="17.25" customHeight="1">
      <c r="A9995" s="7">
        <v>9994.0</v>
      </c>
      <c r="B9995" s="12">
        <v>42232.0</v>
      </c>
      <c r="C9995" s="13" t="s">
        <v>56</v>
      </c>
      <c r="D9995" s="14" t="s">
        <v>9995</v>
      </c>
      <c r="E9995" s="9" t="str">
        <f t="shared" si="1"/>
        <v>Surco,Lima,Lima</v>
      </c>
      <c r="F9995" s="13" t="s">
        <v>15</v>
      </c>
      <c r="G9995" s="9">
        <v>83.0</v>
      </c>
      <c r="H9995" s="9">
        <f>VENTAS!$I9995-(VENTAS!$I9995*0.4)</f>
        <v>14551.8</v>
      </c>
      <c r="I9995" s="9">
        <v>24253.0</v>
      </c>
      <c r="J9995" s="9">
        <f t="shared" si="2"/>
        <v>0.18</v>
      </c>
      <c r="K9995" s="9">
        <f t="shared" si="3"/>
        <v>28618.54</v>
      </c>
      <c r="L9995" s="11" t="s">
        <v>58</v>
      </c>
      <c r="M9995" s="13" t="s">
        <v>69</v>
      </c>
      <c r="N9995" s="6"/>
      <c r="O9995" s="6"/>
    </row>
    <row r="9996" ht="17.25" customHeight="1">
      <c r="A9996" s="7">
        <v>9995.0</v>
      </c>
      <c r="B9996" s="8">
        <v>42232.0</v>
      </c>
      <c r="C9996" s="9" t="s">
        <v>56</v>
      </c>
      <c r="D9996" s="10" t="s">
        <v>9996</v>
      </c>
      <c r="E9996" s="9" t="str">
        <f t="shared" si="1"/>
        <v>San Miguel, Lima, Lima</v>
      </c>
      <c r="F9996" s="9" t="s">
        <v>15</v>
      </c>
      <c r="G9996" s="9">
        <v>70.0</v>
      </c>
      <c r="H9996" s="9">
        <f>VENTAS!$I9996-(VENTAS!$I9996*0.4)</f>
        <v>19020</v>
      </c>
      <c r="I9996" s="9">
        <v>31700.0</v>
      </c>
      <c r="J9996" s="9">
        <f t="shared" si="2"/>
        <v>0.18</v>
      </c>
      <c r="K9996" s="9">
        <f t="shared" si="3"/>
        <v>37406</v>
      </c>
      <c r="L9996" s="11" t="s">
        <v>16</v>
      </c>
      <c r="M9996" s="9" t="s">
        <v>39</v>
      </c>
      <c r="N9996" s="6"/>
      <c r="O9996" s="6"/>
    </row>
    <row r="9997" ht="17.25" customHeight="1">
      <c r="A9997" s="7">
        <v>9996.0</v>
      </c>
      <c r="B9997" s="12">
        <v>42232.0</v>
      </c>
      <c r="C9997" s="13" t="s">
        <v>56</v>
      </c>
      <c r="D9997" s="14" t="s">
        <v>9997</v>
      </c>
      <c r="E9997" s="9" t="str">
        <f t="shared" si="1"/>
        <v>San Miguel, Lima, Lima</v>
      </c>
      <c r="F9997" s="13" t="s">
        <v>15</v>
      </c>
      <c r="G9997" s="9">
        <v>49.0</v>
      </c>
      <c r="H9997" s="9">
        <f>VENTAS!$I9997-(VENTAS!$I9997*0.4)</f>
        <v>12385.2</v>
      </c>
      <c r="I9997" s="9">
        <v>20642.0</v>
      </c>
      <c r="J9997" s="9">
        <f t="shared" si="2"/>
        <v>0.18</v>
      </c>
      <c r="K9997" s="9">
        <f t="shared" si="3"/>
        <v>24357.56</v>
      </c>
      <c r="L9997" s="11" t="s">
        <v>16</v>
      </c>
      <c r="M9997" s="13" t="s">
        <v>39</v>
      </c>
      <c r="N9997" s="6"/>
      <c r="O9997" s="6"/>
    </row>
    <row r="9998" ht="17.25" customHeight="1">
      <c r="A9998" s="7">
        <v>9997.0</v>
      </c>
      <c r="B9998" s="8">
        <v>42232.0</v>
      </c>
      <c r="C9998" s="9" t="s">
        <v>56</v>
      </c>
      <c r="D9998" s="10" t="s">
        <v>9998</v>
      </c>
      <c r="E9998" s="9" t="str">
        <f t="shared" si="1"/>
        <v>San Miguel, Lima, Lima</v>
      </c>
      <c r="F9998" s="9" t="s">
        <v>15</v>
      </c>
      <c r="G9998" s="9">
        <v>129.0</v>
      </c>
      <c r="H9998" s="9">
        <f>VENTAS!$I9998-(VENTAS!$I9998*0.4)</f>
        <v>11012.4</v>
      </c>
      <c r="I9998" s="9">
        <v>18354.0</v>
      </c>
      <c r="J9998" s="9">
        <f t="shared" si="2"/>
        <v>0.18</v>
      </c>
      <c r="K9998" s="9">
        <f t="shared" si="3"/>
        <v>21657.72</v>
      </c>
      <c r="L9998" s="11" t="s">
        <v>16</v>
      </c>
      <c r="M9998" s="9" t="s">
        <v>39</v>
      </c>
      <c r="N9998" s="6"/>
      <c r="O9998" s="6"/>
    </row>
    <row r="9999" ht="17.25" customHeight="1">
      <c r="A9999" s="7">
        <v>9998.0</v>
      </c>
      <c r="B9999" s="12">
        <v>42232.0</v>
      </c>
      <c r="C9999" s="13" t="s">
        <v>56</v>
      </c>
      <c r="D9999" s="14" t="s">
        <v>9999</v>
      </c>
      <c r="E9999" s="9" t="str">
        <f t="shared" si="1"/>
        <v>San Miguel, Lima, Lima</v>
      </c>
      <c r="F9999" s="13" t="s">
        <v>15</v>
      </c>
      <c r="G9999" s="9">
        <v>6.0</v>
      </c>
      <c r="H9999" s="9">
        <f>VENTAS!$I9999-(VENTAS!$I9999*0.4)</f>
        <v>13809.6</v>
      </c>
      <c r="I9999" s="9">
        <v>23016.0</v>
      </c>
      <c r="J9999" s="9">
        <f t="shared" si="2"/>
        <v>0.18</v>
      </c>
      <c r="K9999" s="9">
        <f t="shared" si="3"/>
        <v>27158.88</v>
      </c>
      <c r="L9999" s="11" t="s">
        <v>16</v>
      </c>
      <c r="M9999" s="13" t="s">
        <v>39</v>
      </c>
      <c r="N9999" s="6"/>
      <c r="O9999" s="6"/>
    </row>
    <row r="10000" ht="17.25" customHeight="1">
      <c r="A10000" s="7">
        <v>9999.0</v>
      </c>
      <c r="B10000" s="8">
        <v>42232.0</v>
      </c>
      <c r="C10000" s="9" t="s">
        <v>104</v>
      </c>
      <c r="D10000" s="10" t="s">
        <v>10000</v>
      </c>
      <c r="E10000" s="9" t="str">
        <f t="shared" si="1"/>
        <v>Ate,Lima,Lima</v>
      </c>
      <c r="F10000" s="9" t="s">
        <v>15</v>
      </c>
      <c r="G10000" s="9">
        <v>94.0</v>
      </c>
      <c r="H10000" s="9">
        <f>VENTAS!$I10000-(VENTAS!$I10000*0.4)</f>
        <v>23380.2</v>
      </c>
      <c r="I10000" s="9">
        <v>38967.0</v>
      </c>
      <c r="J10000" s="9">
        <f t="shared" si="2"/>
        <v>0.18</v>
      </c>
      <c r="K10000" s="9">
        <f t="shared" si="3"/>
        <v>45981.06</v>
      </c>
      <c r="L10000" s="11" t="s">
        <v>20</v>
      </c>
      <c r="M10000" s="9" t="s">
        <v>21</v>
      </c>
      <c r="N10000" s="6"/>
      <c r="O10000" s="6"/>
    </row>
    <row r="10001" ht="17.25" customHeight="1">
      <c r="A10001" s="7">
        <v>10000.0</v>
      </c>
      <c r="B10001" s="12">
        <v>42232.0</v>
      </c>
      <c r="C10001" s="13" t="s">
        <v>104</v>
      </c>
      <c r="D10001" s="14" t="s">
        <v>10001</v>
      </c>
      <c r="E10001" s="9" t="str">
        <f t="shared" si="1"/>
        <v>Ate,Lima,Lima</v>
      </c>
      <c r="F10001" s="13" t="s">
        <v>15</v>
      </c>
      <c r="G10001" s="9">
        <v>163.0</v>
      </c>
      <c r="H10001" s="9">
        <f>VENTAS!$I10001-(VENTAS!$I10001*0.4)</f>
        <v>13661.4</v>
      </c>
      <c r="I10001" s="9">
        <v>22769.0</v>
      </c>
      <c r="J10001" s="9">
        <f t="shared" si="2"/>
        <v>0.18</v>
      </c>
      <c r="K10001" s="9">
        <f t="shared" si="3"/>
        <v>26867.42</v>
      </c>
      <c r="L10001" s="11" t="s">
        <v>20</v>
      </c>
      <c r="M10001" s="13" t="s">
        <v>21</v>
      </c>
      <c r="N10001" s="6"/>
      <c r="O10001" s="6"/>
    </row>
    <row r="10002" ht="17.25" customHeight="1">
      <c r="A10002" s="7">
        <v>10001.0</v>
      </c>
      <c r="B10002" s="8">
        <v>42232.0</v>
      </c>
      <c r="C10002" s="9" t="s">
        <v>104</v>
      </c>
      <c r="D10002" s="10" t="s">
        <v>10002</v>
      </c>
      <c r="E10002" s="9" t="str">
        <f t="shared" si="1"/>
        <v>Ate,Lima,Lima</v>
      </c>
      <c r="F10002" s="9" t="s">
        <v>15</v>
      </c>
      <c r="G10002" s="9">
        <v>107.0</v>
      </c>
      <c r="H10002" s="9">
        <f>VENTAS!$I10002-(VENTAS!$I10002*0.4)</f>
        <v>18076.2</v>
      </c>
      <c r="I10002" s="9">
        <v>30127.0</v>
      </c>
      <c r="J10002" s="9">
        <f t="shared" si="2"/>
        <v>0.18</v>
      </c>
      <c r="K10002" s="9">
        <f t="shared" si="3"/>
        <v>35549.86</v>
      </c>
      <c r="L10002" s="11" t="s">
        <v>20</v>
      </c>
      <c r="M10002" s="9" t="s">
        <v>21</v>
      </c>
      <c r="N10002" s="6"/>
      <c r="O10002" s="6"/>
    </row>
    <row r="10003" ht="17.25" customHeight="1">
      <c r="A10003" s="7">
        <v>10002.0</v>
      </c>
      <c r="B10003" s="12">
        <v>42232.0</v>
      </c>
      <c r="C10003" s="13" t="s">
        <v>104</v>
      </c>
      <c r="D10003" s="14" t="s">
        <v>10003</v>
      </c>
      <c r="E10003" s="9" t="str">
        <f t="shared" si="1"/>
        <v>Surco,Lima,Lima</v>
      </c>
      <c r="F10003" s="13" t="s">
        <v>15</v>
      </c>
      <c r="G10003" s="9">
        <v>100.0</v>
      </c>
      <c r="H10003" s="9">
        <f>VENTAS!$I10003-(VENTAS!$I10003*0.4)</f>
        <v>11317.8</v>
      </c>
      <c r="I10003" s="9">
        <v>18863.0</v>
      </c>
      <c r="J10003" s="9">
        <f t="shared" si="2"/>
        <v>0.18</v>
      </c>
      <c r="K10003" s="9">
        <f t="shared" si="3"/>
        <v>22258.34</v>
      </c>
      <c r="L10003" s="11" t="s">
        <v>58</v>
      </c>
      <c r="M10003" s="13" t="s">
        <v>69</v>
      </c>
      <c r="N10003" s="6"/>
      <c r="O10003" s="6"/>
    </row>
    <row r="10004" ht="17.25" customHeight="1">
      <c r="A10004" s="7">
        <v>10003.0</v>
      </c>
      <c r="B10004" s="8">
        <v>42232.0</v>
      </c>
      <c r="C10004" s="9" t="s">
        <v>104</v>
      </c>
      <c r="D10004" s="10" t="s">
        <v>10004</v>
      </c>
      <c r="E10004" s="9" t="str">
        <f t="shared" si="1"/>
        <v>Surco,Lima,Lima</v>
      </c>
      <c r="F10004" s="9" t="s">
        <v>15</v>
      </c>
      <c r="G10004" s="9">
        <v>20.0</v>
      </c>
      <c r="H10004" s="9">
        <f>VENTAS!$I10004-(VENTAS!$I10004*0.4)</f>
        <v>16414.2</v>
      </c>
      <c r="I10004" s="9">
        <v>27357.0</v>
      </c>
      <c r="J10004" s="9">
        <f t="shared" si="2"/>
        <v>0.18</v>
      </c>
      <c r="K10004" s="9">
        <f t="shared" si="3"/>
        <v>32281.26</v>
      </c>
      <c r="L10004" s="11" t="s">
        <v>58</v>
      </c>
      <c r="M10004" s="9" t="s">
        <v>69</v>
      </c>
      <c r="N10004" s="6"/>
      <c r="O10004" s="6"/>
    </row>
    <row r="10005" ht="17.25" customHeight="1">
      <c r="A10005" s="7">
        <v>10004.0</v>
      </c>
      <c r="B10005" s="12">
        <v>42232.0</v>
      </c>
      <c r="C10005" s="13" t="s">
        <v>104</v>
      </c>
      <c r="D10005" s="14" t="s">
        <v>10005</v>
      </c>
      <c r="E10005" s="9" t="str">
        <f t="shared" si="1"/>
        <v>Surco,Lima,Lima</v>
      </c>
      <c r="F10005" s="13" t="s">
        <v>15</v>
      </c>
      <c r="G10005" s="9">
        <v>128.0</v>
      </c>
      <c r="H10005" s="9">
        <f>VENTAS!$I10005-(VENTAS!$I10005*0.4)</f>
        <v>23724.6</v>
      </c>
      <c r="I10005" s="9">
        <v>39541.0</v>
      </c>
      <c r="J10005" s="9">
        <f t="shared" si="2"/>
        <v>0.18</v>
      </c>
      <c r="K10005" s="9">
        <f t="shared" si="3"/>
        <v>46658.38</v>
      </c>
      <c r="L10005" s="11" t="s">
        <v>58</v>
      </c>
      <c r="M10005" s="13" t="s">
        <v>69</v>
      </c>
      <c r="N10005" s="6"/>
      <c r="O10005" s="6"/>
    </row>
    <row r="10006" ht="17.25" customHeight="1">
      <c r="A10006" s="7">
        <v>10005.0</v>
      </c>
      <c r="B10006" s="8">
        <v>42232.0</v>
      </c>
      <c r="C10006" s="9" t="s">
        <v>52</v>
      </c>
      <c r="D10006" s="10" t="s">
        <v>10006</v>
      </c>
      <c r="E10006" s="9" t="str">
        <f t="shared" si="1"/>
        <v>Surco,Lima,Lima</v>
      </c>
      <c r="F10006" s="9" t="s">
        <v>15</v>
      </c>
      <c r="G10006" s="9">
        <v>162.0</v>
      </c>
      <c r="H10006" s="9">
        <f>VENTAS!$I10006-(VENTAS!$I10006*0.4)</f>
        <v>22576.8</v>
      </c>
      <c r="I10006" s="9">
        <v>37628.0</v>
      </c>
      <c r="J10006" s="9">
        <f t="shared" si="2"/>
        <v>0.18</v>
      </c>
      <c r="K10006" s="9">
        <f t="shared" si="3"/>
        <v>44401.04</v>
      </c>
      <c r="L10006" s="11" t="s">
        <v>58</v>
      </c>
      <c r="M10006" s="9" t="s">
        <v>91</v>
      </c>
      <c r="N10006" s="6"/>
      <c r="O10006" s="6"/>
    </row>
    <row r="10007" ht="17.25" customHeight="1">
      <c r="A10007" s="7">
        <v>10006.0</v>
      </c>
      <c r="B10007" s="12">
        <v>42232.0</v>
      </c>
      <c r="C10007" s="13" t="s">
        <v>52</v>
      </c>
      <c r="D10007" s="14" t="s">
        <v>10007</v>
      </c>
      <c r="E10007" s="9" t="str">
        <f t="shared" si="1"/>
        <v>Surco,Lima,Lima</v>
      </c>
      <c r="F10007" s="13" t="s">
        <v>15</v>
      </c>
      <c r="G10007" s="9">
        <v>165.0</v>
      </c>
      <c r="H10007" s="9">
        <f>VENTAS!$I10007-(VENTAS!$I10007*0.4)</f>
        <v>10846.8</v>
      </c>
      <c r="I10007" s="9">
        <v>18078.0</v>
      </c>
      <c r="J10007" s="9">
        <f t="shared" si="2"/>
        <v>0.18</v>
      </c>
      <c r="K10007" s="9">
        <f t="shared" si="3"/>
        <v>21332.04</v>
      </c>
      <c r="L10007" s="11" t="s">
        <v>58</v>
      </c>
      <c r="M10007" s="13" t="s">
        <v>91</v>
      </c>
      <c r="N10007" s="6"/>
      <c r="O10007" s="6"/>
    </row>
    <row r="10008" ht="17.25" customHeight="1">
      <c r="A10008" s="7">
        <v>10007.0</v>
      </c>
      <c r="B10008" s="8">
        <v>42232.0</v>
      </c>
      <c r="C10008" s="9" t="s">
        <v>52</v>
      </c>
      <c r="D10008" s="10" t="s">
        <v>10008</v>
      </c>
      <c r="E10008" s="9" t="str">
        <f t="shared" si="1"/>
        <v>Surco,Lima,Lima</v>
      </c>
      <c r="F10008" s="9" t="s">
        <v>15</v>
      </c>
      <c r="G10008" s="9">
        <v>62.0</v>
      </c>
      <c r="H10008" s="9">
        <f>VENTAS!$I10008-(VENTAS!$I10008*0.4)</f>
        <v>17035.8</v>
      </c>
      <c r="I10008" s="9">
        <v>28393.0</v>
      </c>
      <c r="J10008" s="9">
        <f t="shared" si="2"/>
        <v>0.18</v>
      </c>
      <c r="K10008" s="9">
        <f t="shared" si="3"/>
        <v>33503.74</v>
      </c>
      <c r="L10008" s="11" t="s">
        <v>58</v>
      </c>
      <c r="M10008" s="9" t="s">
        <v>91</v>
      </c>
      <c r="N10008" s="6"/>
      <c r="O10008" s="6"/>
    </row>
    <row r="10009" ht="17.25" customHeight="1">
      <c r="A10009" s="7">
        <v>10008.0</v>
      </c>
      <c r="B10009" s="12">
        <v>42232.0</v>
      </c>
      <c r="C10009" s="13" t="s">
        <v>52</v>
      </c>
      <c r="D10009" s="14" t="s">
        <v>10009</v>
      </c>
      <c r="E10009" s="9" t="str">
        <f t="shared" si="1"/>
        <v>Surco,Lima,Lima</v>
      </c>
      <c r="F10009" s="13" t="s">
        <v>15</v>
      </c>
      <c r="G10009" s="9">
        <v>145.0</v>
      </c>
      <c r="H10009" s="9">
        <f>VENTAS!$I10009-(VENTAS!$I10009*0.4)</f>
        <v>11009.4</v>
      </c>
      <c r="I10009" s="9">
        <v>18349.0</v>
      </c>
      <c r="J10009" s="9">
        <f t="shared" si="2"/>
        <v>0.18</v>
      </c>
      <c r="K10009" s="9">
        <f t="shared" si="3"/>
        <v>21651.82</v>
      </c>
      <c r="L10009" s="11" t="s">
        <v>58</v>
      </c>
      <c r="M10009" s="13" t="s">
        <v>91</v>
      </c>
      <c r="N10009" s="6"/>
      <c r="O10009" s="6"/>
    </row>
    <row r="10010" ht="17.25" customHeight="1">
      <c r="A10010" s="7">
        <v>10009.0</v>
      </c>
      <c r="B10010" s="8">
        <v>42232.0</v>
      </c>
      <c r="C10010" s="9" t="s">
        <v>13</v>
      </c>
      <c r="D10010" s="10" t="s">
        <v>10010</v>
      </c>
      <c r="E10010" s="9" t="str">
        <f t="shared" si="1"/>
        <v>Surco,Lima,Lima</v>
      </c>
      <c r="F10010" s="9" t="s">
        <v>15</v>
      </c>
      <c r="G10010" s="9">
        <v>119.0</v>
      </c>
      <c r="H10010" s="9">
        <f>VENTAS!$I10010-(VENTAS!$I10010*0.4)</f>
        <v>18273</v>
      </c>
      <c r="I10010" s="9">
        <v>30455.0</v>
      </c>
      <c r="J10010" s="9">
        <f t="shared" si="2"/>
        <v>0.18</v>
      </c>
      <c r="K10010" s="9">
        <f t="shared" si="3"/>
        <v>35936.9</v>
      </c>
      <c r="L10010" s="11" t="s">
        <v>58</v>
      </c>
      <c r="M10010" s="9" t="s">
        <v>130</v>
      </c>
      <c r="N10010" s="6"/>
      <c r="O10010" s="6"/>
    </row>
    <row r="10011" ht="17.25" customHeight="1">
      <c r="A10011" s="7">
        <v>10010.0</v>
      </c>
      <c r="B10011" s="12">
        <v>42232.0</v>
      </c>
      <c r="C10011" s="13" t="s">
        <v>13</v>
      </c>
      <c r="D10011" s="14" t="s">
        <v>10011</v>
      </c>
      <c r="E10011" s="9" t="str">
        <f t="shared" si="1"/>
        <v>Surco,Lima,Lima</v>
      </c>
      <c r="F10011" s="13" t="s">
        <v>15</v>
      </c>
      <c r="G10011" s="9">
        <v>8.0</v>
      </c>
      <c r="H10011" s="9">
        <f>VENTAS!$I10011-(VENTAS!$I10011*0.4)</f>
        <v>20212.8</v>
      </c>
      <c r="I10011" s="9">
        <v>33688.0</v>
      </c>
      <c r="J10011" s="9">
        <f t="shared" si="2"/>
        <v>0.18</v>
      </c>
      <c r="K10011" s="9">
        <f t="shared" si="3"/>
        <v>39751.84</v>
      </c>
      <c r="L10011" s="11" t="s">
        <v>58</v>
      </c>
      <c r="M10011" s="13" t="s">
        <v>130</v>
      </c>
      <c r="N10011" s="6"/>
      <c r="O10011" s="6"/>
    </row>
    <row r="10012" ht="17.25" customHeight="1">
      <c r="A10012" s="7">
        <v>10011.0</v>
      </c>
      <c r="B10012" s="8">
        <v>42232.0</v>
      </c>
      <c r="C10012" s="9" t="s">
        <v>13</v>
      </c>
      <c r="D10012" s="10" t="s">
        <v>10012</v>
      </c>
      <c r="E10012" s="9" t="str">
        <f t="shared" si="1"/>
        <v>Surco,Lima,Lima</v>
      </c>
      <c r="F10012" s="9" t="s">
        <v>15</v>
      </c>
      <c r="G10012" s="9">
        <v>69.0</v>
      </c>
      <c r="H10012" s="9">
        <f>VENTAS!$I10012-(VENTAS!$I10012*0.4)</f>
        <v>13763.4</v>
      </c>
      <c r="I10012" s="9">
        <v>22939.0</v>
      </c>
      <c r="J10012" s="9">
        <f t="shared" si="2"/>
        <v>0.18</v>
      </c>
      <c r="K10012" s="9">
        <f t="shared" si="3"/>
        <v>27068.02</v>
      </c>
      <c r="L10012" s="11" t="s">
        <v>58</v>
      </c>
      <c r="M10012" s="9" t="s">
        <v>130</v>
      </c>
      <c r="N10012" s="6"/>
      <c r="O10012" s="6"/>
    </row>
    <row r="10013" ht="17.25" customHeight="1">
      <c r="A10013" s="7">
        <v>10012.0</v>
      </c>
      <c r="B10013" s="12">
        <v>42232.0</v>
      </c>
      <c r="C10013" s="13" t="s">
        <v>13</v>
      </c>
      <c r="D10013" s="14" t="s">
        <v>10013</v>
      </c>
      <c r="E10013" s="9" t="str">
        <f t="shared" si="1"/>
        <v>Surco,Lima,Lima</v>
      </c>
      <c r="F10013" s="13" t="s">
        <v>15</v>
      </c>
      <c r="G10013" s="9">
        <v>125.0</v>
      </c>
      <c r="H10013" s="9">
        <f>VENTAS!$I10013-(VENTAS!$I10013*0.4)</f>
        <v>22716.6</v>
      </c>
      <c r="I10013" s="9">
        <v>37861.0</v>
      </c>
      <c r="J10013" s="9">
        <f t="shared" si="2"/>
        <v>0.18</v>
      </c>
      <c r="K10013" s="9">
        <f t="shared" si="3"/>
        <v>44675.98</v>
      </c>
      <c r="L10013" s="11" t="s">
        <v>58</v>
      </c>
      <c r="M10013" s="13" t="s">
        <v>130</v>
      </c>
      <c r="N10013" s="6"/>
      <c r="O10013" s="6"/>
    </row>
    <row r="10014" ht="17.25" customHeight="1">
      <c r="A10014" s="7">
        <v>10013.0</v>
      </c>
      <c r="B10014" s="8">
        <v>42232.0</v>
      </c>
      <c r="C10014" s="9" t="s">
        <v>63</v>
      </c>
      <c r="D10014" s="10" t="s">
        <v>10014</v>
      </c>
      <c r="E10014" s="9" t="str">
        <f t="shared" si="1"/>
        <v>Surco,Lima,Lima</v>
      </c>
      <c r="F10014" s="9" t="s">
        <v>34</v>
      </c>
      <c r="G10014" s="9">
        <v>48.0</v>
      </c>
      <c r="H10014" s="9">
        <f>VENTAS!$I10014-(VENTAS!$I10014*0.4)</f>
        <v>23602.2</v>
      </c>
      <c r="I10014" s="9">
        <v>39337.0</v>
      </c>
      <c r="J10014" s="9">
        <f t="shared" si="2"/>
        <v>0.18</v>
      </c>
      <c r="K10014" s="9">
        <f t="shared" si="3"/>
        <v>46417.66</v>
      </c>
      <c r="L10014" s="11" t="s">
        <v>58</v>
      </c>
      <c r="M10014" s="9" t="s">
        <v>106</v>
      </c>
      <c r="N10014" s="6"/>
      <c r="O10014" s="6"/>
    </row>
    <row r="10015" ht="17.25" customHeight="1">
      <c r="A10015" s="7">
        <v>10014.0</v>
      </c>
      <c r="B10015" s="12">
        <v>42232.0</v>
      </c>
      <c r="C10015" s="13" t="s">
        <v>63</v>
      </c>
      <c r="D10015" s="14" t="s">
        <v>10015</v>
      </c>
      <c r="E10015" s="9" t="str">
        <f t="shared" si="1"/>
        <v>Surco,Lima,Lima</v>
      </c>
      <c r="F10015" s="13" t="s">
        <v>34</v>
      </c>
      <c r="G10015" s="9">
        <v>162.0</v>
      </c>
      <c r="H10015" s="9">
        <f>VENTAS!$I10015-(VENTAS!$I10015*0.4)</f>
        <v>21667.2</v>
      </c>
      <c r="I10015" s="9">
        <v>36112.0</v>
      </c>
      <c r="J10015" s="9">
        <f t="shared" si="2"/>
        <v>0.18</v>
      </c>
      <c r="K10015" s="9">
        <f t="shared" si="3"/>
        <v>42612.16</v>
      </c>
      <c r="L10015" s="11" t="s">
        <v>58</v>
      </c>
      <c r="M10015" s="13" t="s">
        <v>106</v>
      </c>
      <c r="N10015" s="6"/>
      <c r="O10015" s="6"/>
    </row>
    <row r="10016" ht="17.25" customHeight="1">
      <c r="A10016" s="7">
        <v>10015.0</v>
      </c>
      <c r="B10016" s="8">
        <v>42232.0</v>
      </c>
      <c r="C10016" s="9" t="s">
        <v>63</v>
      </c>
      <c r="D10016" s="10" t="s">
        <v>10016</v>
      </c>
      <c r="E10016" s="9" t="str">
        <f t="shared" si="1"/>
        <v>Surco,Lima,Lima</v>
      </c>
      <c r="F10016" s="9" t="s">
        <v>34</v>
      </c>
      <c r="G10016" s="9">
        <v>43.0</v>
      </c>
      <c r="H10016" s="9">
        <f>VENTAS!$I10016-(VENTAS!$I10016*0.4)</f>
        <v>22428</v>
      </c>
      <c r="I10016" s="9">
        <v>37380.0</v>
      </c>
      <c r="J10016" s="9">
        <f t="shared" si="2"/>
        <v>0.18</v>
      </c>
      <c r="K10016" s="9">
        <f t="shared" si="3"/>
        <v>44108.4</v>
      </c>
      <c r="L10016" s="11" t="s">
        <v>58</v>
      </c>
      <c r="M10016" s="9" t="s">
        <v>106</v>
      </c>
      <c r="N10016" s="6"/>
      <c r="O10016" s="6"/>
    </row>
    <row r="10017" ht="17.25" customHeight="1">
      <c r="A10017" s="7">
        <v>10016.0</v>
      </c>
      <c r="B10017" s="12">
        <v>42231.0</v>
      </c>
      <c r="C10017" s="13" t="s">
        <v>32</v>
      </c>
      <c r="D10017" s="14" t="s">
        <v>10017</v>
      </c>
      <c r="E10017" s="9" t="str">
        <f t="shared" si="1"/>
        <v>Surco,Lima,Lima</v>
      </c>
      <c r="F10017" s="13" t="s">
        <v>15</v>
      </c>
      <c r="G10017" s="9">
        <v>171.0</v>
      </c>
      <c r="H10017" s="9">
        <f>VENTAS!$I10017-(VENTAS!$I10017*0.4)</f>
        <v>22684.8</v>
      </c>
      <c r="I10017" s="9">
        <v>37808.0</v>
      </c>
      <c r="J10017" s="9">
        <f t="shared" si="2"/>
        <v>0.18</v>
      </c>
      <c r="K10017" s="9">
        <f t="shared" si="3"/>
        <v>44613.44</v>
      </c>
      <c r="L10017" s="11" t="s">
        <v>58</v>
      </c>
      <c r="M10017" s="13" t="s">
        <v>59</v>
      </c>
      <c r="N10017" s="6"/>
      <c r="O10017" s="6"/>
    </row>
    <row r="10018" ht="17.25" customHeight="1">
      <c r="A10018" s="7">
        <v>10017.0</v>
      </c>
      <c r="B10018" s="8">
        <v>42231.0</v>
      </c>
      <c r="C10018" s="9" t="s">
        <v>32</v>
      </c>
      <c r="D10018" s="10" t="s">
        <v>10018</v>
      </c>
      <c r="E10018" s="9" t="str">
        <f t="shared" si="1"/>
        <v>Surco,Lima,Lima</v>
      </c>
      <c r="F10018" s="9" t="s">
        <v>15</v>
      </c>
      <c r="G10018" s="9">
        <v>16.0</v>
      </c>
      <c r="H10018" s="9">
        <f>VENTAS!$I10018-(VENTAS!$I10018*0.4)</f>
        <v>20743.8</v>
      </c>
      <c r="I10018" s="9">
        <v>34573.0</v>
      </c>
      <c r="J10018" s="9">
        <f t="shared" si="2"/>
        <v>0.18</v>
      </c>
      <c r="K10018" s="9">
        <f t="shared" si="3"/>
        <v>40796.14</v>
      </c>
      <c r="L10018" s="11" t="s">
        <v>58</v>
      </c>
      <c r="M10018" s="9" t="s">
        <v>59</v>
      </c>
      <c r="N10018" s="6"/>
      <c r="O10018" s="6"/>
    </row>
    <row r="10019" ht="17.25" customHeight="1">
      <c r="A10019" s="7">
        <v>10018.0</v>
      </c>
      <c r="B10019" s="12">
        <v>42231.0</v>
      </c>
      <c r="C10019" s="13" t="s">
        <v>32</v>
      </c>
      <c r="D10019" s="14" t="s">
        <v>10019</v>
      </c>
      <c r="E10019" s="9" t="str">
        <f t="shared" si="1"/>
        <v>Surco,Lima,Lima</v>
      </c>
      <c r="F10019" s="13" t="s">
        <v>15</v>
      </c>
      <c r="G10019" s="9">
        <v>122.0</v>
      </c>
      <c r="H10019" s="9">
        <f>VENTAS!$I10019-(VENTAS!$I10019*0.4)</f>
        <v>16415.4</v>
      </c>
      <c r="I10019" s="9">
        <v>27359.0</v>
      </c>
      <c r="J10019" s="9">
        <f t="shared" si="2"/>
        <v>0.18</v>
      </c>
      <c r="K10019" s="9">
        <f t="shared" si="3"/>
        <v>32283.62</v>
      </c>
      <c r="L10019" s="11" t="s">
        <v>58</v>
      </c>
      <c r="M10019" s="13" t="s">
        <v>59</v>
      </c>
      <c r="N10019" s="6"/>
      <c r="O10019" s="6"/>
    </row>
    <row r="10020" ht="17.25" customHeight="1">
      <c r="A10020" s="7">
        <v>10019.0</v>
      </c>
      <c r="B10020" s="8">
        <v>42231.0</v>
      </c>
      <c r="C10020" s="9" t="s">
        <v>32</v>
      </c>
      <c r="D10020" s="10" t="s">
        <v>10020</v>
      </c>
      <c r="E10020" s="9" t="str">
        <f t="shared" si="1"/>
        <v>Surco,Lima,Lima</v>
      </c>
      <c r="F10020" s="9" t="s">
        <v>15</v>
      </c>
      <c r="G10020" s="9">
        <v>116.0</v>
      </c>
      <c r="H10020" s="9">
        <f>VENTAS!$I10020-(VENTAS!$I10020*0.4)</f>
        <v>20976.6</v>
      </c>
      <c r="I10020" s="9">
        <v>34961.0</v>
      </c>
      <c r="J10020" s="9">
        <f t="shared" si="2"/>
        <v>0.18</v>
      </c>
      <c r="K10020" s="9">
        <f t="shared" si="3"/>
        <v>41253.98</v>
      </c>
      <c r="L10020" s="11" t="s">
        <v>58</v>
      </c>
      <c r="M10020" s="9" t="s">
        <v>59</v>
      </c>
      <c r="N10020" s="6"/>
      <c r="O10020" s="6"/>
    </row>
    <row r="10021" ht="17.25" customHeight="1">
      <c r="A10021" s="7">
        <v>10020.0</v>
      </c>
      <c r="B10021" s="12">
        <v>42231.0</v>
      </c>
      <c r="C10021" s="13" t="s">
        <v>25</v>
      </c>
      <c r="D10021" s="14" t="s">
        <v>10021</v>
      </c>
      <c r="E10021" s="9" t="str">
        <f t="shared" si="1"/>
        <v>Ate,Lima,Lima</v>
      </c>
      <c r="F10021" s="13" t="s">
        <v>15</v>
      </c>
      <c r="G10021" s="9">
        <v>82.0</v>
      </c>
      <c r="H10021" s="9">
        <f>VENTAS!$I10021-(VENTAS!$I10021*0.4)</f>
        <v>22042.8</v>
      </c>
      <c r="I10021" s="9">
        <v>36738.0</v>
      </c>
      <c r="J10021" s="9">
        <f t="shared" si="2"/>
        <v>0.18</v>
      </c>
      <c r="K10021" s="9">
        <f t="shared" si="3"/>
        <v>43350.84</v>
      </c>
      <c r="L10021" s="11" t="s">
        <v>20</v>
      </c>
      <c r="M10021" s="13" t="s">
        <v>21</v>
      </c>
      <c r="N10021" s="6"/>
      <c r="O10021" s="6"/>
    </row>
    <row r="10022" ht="17.25" customHeight="1">
      <c r="A10022" s="7">
        <v>10021.0</v>
      </c>
      <c r="B10022" s="8">
        <v>42231.0</v>
      </c>
      <c r="C10022" s="9" t="s">
        <v>25</v>
      </c>
      <c r="D10022" s="10" t="s">
        <v>10022</v>
      </c>
      <c r="E10022" s="9" t="str">
        <f t="shared" si="1"/>
        <v>Ate,Lima,Lima</v>
      </c>
      <c r="F10022" s="9" t="s">
        <v>15</v>
      </c>
      <c r="G10022" s="9">
        <v>96.0</v>
      </c>
      <c r="H10022" s="9">
        <f>VENTAS!$I10022-(VENTAS!$I10022*0.4)</f>
        <v>12778.8</v>
      </c>
      <c r="I10022" s="9">
        <v>21298.0</v>
      </c>
      <c r="J10022" s="9">
        <f t="shared" si="2"/>
        <v>0.18</v>
      </c>
      <c r="K10022" s="9">
        <f t="shared" si="3"/>
        <v>25131.64</v>
      </c>
      <c r="L10022" s="11" t="s">
        <v>20</v>
      </c>
      <c r="M10022" s="9" t="s">
        <v>21</v>
      </c>
      <c r="N10022" s="6"/>
      <c r="O10022" s="6"/>
    </row>
    <row r="10023" ht="17.25" customHeight="1">
      <c r="A10023" s="7">
        <v>10022.0</v>
      </c>
      <c r="B10023" s="12">
        <v>42231.0</v>
      </c>
      <c r="C10023" s="13" t="s">
        <v>25</v>
      </c>
      <c r="D10023" s="14" t="s">
        <v>10023</v>
      </c>
      <c r="E10023" s="9" t="str">
        <f t="shared" si="1"/>
        <v>Ate,Lima,Lima</v>
      </c>
      <c r="F10023" s="13" t="s">
        <v>15</v>
      </c>
      <c r="G10023" s="9">
        <v>137.0</v>
      </c>
      <c r="H10023" s="9">
        <f>VENTAS!$I10023-(VENTAS!$I10023*0.4)</f>
        <v>23404.2</v>
      </c>
      <c r="I10023" s="9">
        <v>39007.0</v>
      </c>
      <c r="J10023" s="9">
        <f t="shared" si="2"/>
        <v>0.18</v>
      </c>
      <c r="K10023" s="9">
        <f t="shared" si="3"/>
        <v>46028.26</v>
      </c>
      <c r="L10023" s="11" t="s">
        <v>20</v>
      </c>
      <c r="M10023" s="13" t="s">
        <v>21</v>
      </c>
      <c r="N10023" s="6"/>
      <c r="O10023" s="6"/>
    </row>
    <row r="10024" ht="17.25" customHeight="1">
      <c r="A10024" s="7">
        <v>10023.0</v>
      </c>
      <c r="B10024" s="8">
        <v>42231.0</v>
      </c>
      <c r="C10024" s="9" t="s">
        <v>25</v>
      </c>
      <c r="D10024" s="10" t="s">
        <v>10024</v>
      </c>
      <c r="E10024" s="9" t="str">
        <f t="shared" si="1"/>
        <v>Ate,Lima,Lima</v>
      </c>
      <c r="F10024" s="9" t="s">
        <v>15</v>
      </c>
      <c r="G10024" s="9">
        <v>159.0</v>
      </c>
      <c r="H10024" s="9">
        <f>VENTAS!$I10024-(VENTAS!$I10024*0.4)</f>
        <v>21926.4</v>
      </c>
      <c r="I10024" s="9">
        <v>36544.0</v>
      </c>
      <c r="J10024" s="9">
        <f t="shared" si="2"/>
        <v>0.18</v>
      </c>
      <c r="K10024" s="9">
        <f t="shared" si="3"/>
        <v>43121.92</v>
      </c>
      <c r="L10024" s="11" t="s">
        <v>20</v>
      </c>
      <c r="M10024" s="9" t="s">
        <v>21</v>
      </c>
      <c r="N10024" s="6"/>
      <c r="O10024" s="6"/>
    </row>
    <row r="10025" ht="17.25" customHeight="1">
      <c r="A10025" s="7">
        <v>10024.0</v>
      </c>
      <c r="B10025" s="12">
        <v>42231.0</v>
      </c>
      <c r="C10025" s="13" t="s">
        <v>18</v>
      </c>
      <c r="D10025" s="14" t="s">
        <v>10025</v>
      </c>
      <c r="E10025" s="9" t="str">
        <f t="shared" si="1"/>
        <v>Ate,Lima,Lima</v>
      </c>
      <c r="F10025" s="13" t="s">
        <v>15</v>
      </c>
      <c r="G10025" s="9">
        <v>42.0</v>
      </c>
      <c r="H10025" s="9">
        <f>VENTAS!$I10025-(VENTAS!$I10025*0.4)</f>
        <v>14099.4</v>
      </c>
      <c r="I10025" s="9">
        <v>23499.0</v>
      </c>
      <c r="J10025" s="9">
        <f t="shared" si="2"/>
        <v>0.18</v>
      </c>
      <c r="K10025" s="9">
        <f t="shared" si="3"/>
        <v>27728.82</v>
      </c>
      <c r="L10025" s="11" t="s">
        <v>20</v>
      </c>
      <c r="M10025" s="13" t="s">
        <v>44</v>
      </c>
      <c r="N10025" s="6"/>
      <c r="O10025" s="6"/>
    </row>
    <row r="10026" ht="17.25" customHeight="1">
      <c r="A10026" s="7">
        <v>10025.0</v>
      </c>
      <c r="B10026" s="8">
        <v>42231.0</v>
      </c>
      <c r="C10026" s="9" t="s">
        <v>18</v>
      </c>
      <c r="D10026" s="10" t="s">
        <v>10026</v>
      </c>
      <c r="E10026" s="9" t="str">
        <f t="shared" si="1"/>
        <v>Ate,Lima,Lima</v>
      </c>
      <c r="F10026" s="9" t="s">
        <v>15</v>
      </c>
      <c r="G10026" s="9">
        <v>22.0</v>
      </c>
      <c r="H10026" s="9">
        <f>VENTAS!$I10026-(VENTAS!$I10026*0.4)</f>
        <v>22705.8</v>
      </c>
      <c r="I10026" s="9">
        <v>37843.0</v>
      </c>
      <c r="J10026" s="9">
        <f t="shared" si="2"/>
        <v>0.18</v>
      </c>
      <c r="K10026" s="9">
        <f t="shared" si="3"/>
        <v>44654.74</v>
      </c>
      <c r="L10026" s="11" t="s">
        <v>20</v>
      </c>
      <c r="M10026" s="9" t="s">
        <v>44</v>
      </c>
      <c r="N10026" s="6"/>
      <c r="O10026" s="6"/>
    </row>
    <row r="10027" ht="17.25" customHeight="1">
      <c r="A10027" s="7">
        <v>10026.0</v>
      </c>
      <c r="B10027" s="12">
        <v>42231.0</v>
      </c>
      <c r="C10027" s="13" t="s">
        <v>18</v>
      </c>
      <c r="D10027" s="14" t="s">
        <v>10027</v>
      </c>
      <c r="E10027" s="9" t="str">
        <f t="shared" si="1"/>
        <v>Ate,Lima,Lima</v>
      </c>
      <c r="F10027" s="13" t="s">
        <v>15</v>
      </c>
      <c r="G10027" s="9">
        <v>159.0</v>
      </c>
      <c r="H10027" s="9">
        <f>VENTAS!$I10027-(VENTAS!$I10027*0.4)</f>
        <v>17599.8</v>
      </c>
      <c r="I10027" s="9">
        <v>29333.0</v>
      </c>
      <c r="J10027" s="9">
        <f t="shared" si="2"/>
        <v>0.18</v>
      </c>
      <c r="K10027" s="9">
        <f t="shared" si="3"/>
        <v>34612.94</v>
      </c>
      <c r="L10027" s="11" t="s">
        <v>20</v>
      </c>
      <c r="M10027" s="13" t="s">
        <v>44</v>
      </c>
      <c r="N10027" s="6"/>
      <c r="O10027" s="6"/>
    </row>
    <row r="10028" ht="17.25" customHeight="1">
      <c r="A10028" s="7">
        <v>10027.0</v>
      </c>
      <c r="B10028" s="8">
        <v>42230.0</v>
      </c>
      <c r="C10028" s="9" t="s">
        <v>56</v>
      </c>
      <c r="D10028" s="10" t="s">
        <v>10028</v>
      </c>
      <c r="E10028" s="9" t="str">
        <f t="shared" si="1"/>
        <v>La Molina,Lima, Lima</v>
      </c>
      <c r="F10028" s="9" t="s">
        <v>15</v>
      </c>
      <c r="G10028" s="9">
        <v>179.0</v>
      </c>
      <c r="H10028" s="9">
        <f>VENTAS!$I10028-(VENTAS!$I10028*0.4)</f>
        <v>22138.2</v>
      </c>
      <c r="I10028" s="9">
        <v>36897.0</v>
      </c>
      <c r="J10028" s="9">
        <f t="shared" si="2"/>
        <v>0.18</v>
      </c>
      <c r="K10028" s="9">
        <f t="shared" si="3"/>
        <v>43538.46</v>
      </c>
      <c r="L10028" s="11" t="s">
        <v>27</v>
      </c>
      <c r="M10028" s="9" t="s">
        <v>28</v>
      </c>
      <c r="N10028" s="6"/>
      <c r="O10028" s="6"/>
    </row>
    <row r="10029" ht="17.25" customHeight="1">
      <c r="A10029" s="7">
        <v>10028.0</v>
      </c>
      <c r="B10029" s="12">
        <v>42230.0</v>
      </c>
      <c r="C10029" s="13" t="s">
        <v>56</v>
      </c>
      <c r="D10029" s="14" t="s">
        <v>10029</v>
      </c>
      <c r="E10029" s="9" t="str">
        <f t="shared" si="1"/>
        <v>La Molina,Lima, Lima</v>
      </c>
      <c r="F10029" s="13" t="s">
        <v>15</v>
      </c>
      <c r="G10029" s="9">
        <v>171.0</v>
      </c>
      <c r="H10029" s="9">
        <f>VENTAS!$I10029-(VENTAS!$I10029*0.4)</f>
        <v>13452.6</v>
      </c>
      <c r="I10029" s="9">
        <v>22421.0</v>
      </c>
      <c r="J10029" s="9">
        <f t="shared" si="2"/>
        <v>0.18</v>
      </c>
      <c r="K10029" s="9">
        <f t="shared" si="3"/>
        <v>26456.78</v>
      </c>
      <c r="L10029" s="11" t="s">
        <v>27</v>
      </c>
      <c r="M10029" s="13" t="s">
        <v>28</v>
      </c>
      <c r="N10029" s="6"/>
      <c r="O10029" s="6"/>
    </row>
    <row r="10030" ht="17.25" customHeight="1">
      <c r="A10030" s="7">
        <v>10029.0</v>
      </c>
      <c r="B10030" s="8">
        <v>42230.0</v>
      </c>
      <c r="C10030" s="9" t="s">
        <v>56</v>
      </c>
      <c r="D10030" s="10" t="s">
        <v>10030</v>
      </c>
      <c r="E10030" s="9" t="str">
        <f t="shared" si="1"/>
        <v>La Molina,Lima, Lima</v>
      </c>
      <c r="F10030" s="9" t="s">
        <v>15</v>
      </c>
      <c r="G10030" s="9">
        <v>83.0</v>
      </c>
      <c r="H10030" s="9">
        <f>VENTAS!$I10030-(VENTAS!$I10030*0.4)</f>
        <v>13490.4</v>
      </c>
      <c r="I10030" s="9">
        <v>22484.0</v>
      </c>
      <c r="J10030" s="9">
        <f t="shared" si="2"/>
        <v>0.18</v>
      </c>
      <c r="K10030" s="9">
        <f t="shared" si="3"/>
        <v>26531.12</v>
      </c>
      <c r="L10030" s="11" t="s">
        <v>27</v>
      </c>
      <c r="M10030" s="9" t="s">
        <v>28</v>
      </c>
      <c r="N10030" s="6"/>
      <c r="O10030" s="6"/>
    </row>
    <row r="10031" ht="17.25" customHeight="1">
      <c r="A10031" s="7">
        <v>10030.0</v>
      </c>
      <c r="B10031" s="12">
        <v>42230.0</v>
      </c>
      <c r="C10031" s="13" t="s">
        <v>56</v>
      </c>
      <c r="D10031" s="14" t="s">
        <v>10031</v>
      </c>
      <c r="E10031" s="9" t="str">
        <f t="shared" si="1"/>
        <v>La Molina,Lima, Lima</v>
      </c>
      <c r="F10031" s="13" t="s">
        <v>15</v>
      </c>
      <c r="G10031" s="9">
        <v>121.0</v>
      </c>
      <c r="H10031" s="9">
        <f>VENTAS!$I10031-(VENTAS!$I10031*0.4)</f>
        <v>12276</v>
      </c>
      <c r="I10031" s="9">
        <v>20460.0</v>
      </c>
      <c r="J10031" s="9">
        <f t="shared" si="2"/>
        <v>0.18</v>
      </c>
      <c r="K10031" s="9">
        <f t="shared" si="3"/>
        <v>24142.8</v>
      </c>
      <c r="L10031" s="11" t="s">
        <v>27</v>
      </c>
      <c r="M10031" s="13" t="s">
        <v>28</v>
      </c>
      <c r="N10031" s="6"/>
      <c r="O10031" s="6"/>
    </row>
    <row r="10032" ht="17.25" customHeight="1">
      <c r="A10032" s="7">
        <v>10031.0</v>
      </c>
      <c r="B10032" s="8">
        <v>42230.0</v>
      </c>
      <c r="C10032" s="9" t="s">
        <v>56</v>
      </c>
      <c r="D10032" s="10" t="s">
        <v>10032</v>
      </c>
      <c r="E10032" s="9" t="str">
        <f t="shared" si="1"/>
        <v>San Miguel, Lima, Lima</v>
      </c>
      <c r="F10032" s="9" t="s">
        <v>15</v>
      </c>
      <c r="G10032" s="9">
        <v>77.0</v>
      </c>
      <c r="H10032" s="9">
        <f>VENTAS!$I10032-(VENTAS!$I10032*0.4)</f>
        <v>19216.8</v>
      </c>
      <c r="I10032" s="9">
        <v>32028.0</v>
      </c>
      <c r="J10032" s="9">
        <f t="shared" si="2"/>
        <v>0.18</v>
      </c>
      <c r="K10032" s="9">
        <f t="shared" si="3"/>
        <v>37793.04</v>
      </c>
      <c r="L10032" s="11" t="s">
        <v>16</v>
      </c>
      <c r="M10032" s="9" t="s">
        <v>39</v>
      </c>
      <c r="N10032" s="6"/>
      <c r="O10032" s="6"/>
    </row>
    <row r="10033" ht="17.25" customHeight="1">
      <c r="A10033" s="7">
        <v>10032.0</v>
      </c>
      <c r="B10033" s="12">
        <v>42230.0</v>
      </c>
      <c r="C10033" s="13" t="s">
        <v>56</v>
      </c>
      <c r="D10033" s="14" t="s">
        <v>10033</v>
      </c>
      <c r="E10033" s="9" t="str">
        <f t="shared" si="1"/>
        <v>San Miguel, Lima, Lima</v>
      </c>
      <c r="F10033" s="13" t="s">
        <v>15</v>
      </c>
      <c r="G10033" s="9">
        <v>30.0</v>
      </c>
      <c r="H10033" s="9">
        <f>VENTAS!$I10033-(VENTAS!$I10033*0.4)</f>
        <v>19332</v>
      </c>
      <c r="I10033" s="9">
        <v>32220.0</v>
      </c>
      <c r="J10033" s="9">
        <f t="shared" si="2"/>
        <v>0.18</v>
      </c>
      <c r="K10033" s="9">
        <f t="shared" si="3"/>
        <v>38019.6</v>
      </c>
      <c r="L10033" s="11" t="s">
        <v>16</v>
      </c>
      <c r="M10033" s="13" t="s">
        <v>39</v>
      </c>
      <c r="N10033" s="6"/>
      <c r="O10033" s="6"/>
    </row>
    <row r="10034" ht="17.25" customHeight="1">
      <c r="A10034" s="7">
        <v>10033.0</v>
      </c>
      <c r="B10034" s="8">
        <v>42230.0</v>
      </c>
      <c r="C10034" s="9" t="s">
        <v>56</v>
      </c>
      <c r="D10034" s="10" t="s">
        <v>10034</v>
      </c>
      <c r="E10034" s="9" t="str">
        <f t="shared" si="1"/>
        <v>San Miguel, Lima, Lima</v>
      </c>
      <c r="F10034" s="9" t="s">
        <v>15</v>
      </c>
      <c r="G10034" s="9">
        <v>145.0</v>
      </c>
      <c r="H10034" s="9">
        <f>VENTAS!$I10034-(VENTAS!$I10034*0.4)</f>
        <v>18975.6</v>
      </c>
      <c r="I10034" s="9">
        <v>31626.0</v>
      </c>
      <c r="J10034" s="9">
        <f t="shared" si="2"/>
        <v>0.18</v>
      </c>
      <c r="K10034" s="9">
        <f t="shared" si="3"/>
        <v>37318.68</v>
      </c>
      <c r="L10034" s="11" t="s">
        <v>16</v>
      </c>
      <c r="M10034" s="9" t="s">
        <v>39</v>
      </c>
      <c r="N10034" s="6"/>
      <c r="O10034" s="6"/>
    </row>
    <row r="10035" ht="17.25" customHeight="1">
      <c r="A10035" s="7">
        <v>10034.0</v>
      </c>
      <c r="B10035" s="12">
        <v>42230.0</v>
      </c>
      <c r="C10035" s="13" t="s">
        <v>56</v>
      </c>
      <c r="D10035" s="14" t="s">
        <v>10035</v>
      </c>
      <c r="E10035" s="9" t="str">
        <f t="shared" si="1"/>
        <v>San Miguel, Lima, Lima</v>
      </c>
      <c r="F10035" s="13" t="s">
        <v>15</v>
      </c>
      <c r="G10035" s="9">
        <v>173.0</v>
      </c>
      <c r="H10035" s="9">
        <f>VENTAS!$I10035-(VENTAS!$I10035*0.4)</f>
        <v>21648</v>
      </c>
      <c r="I10035" s="9">
        <v>36080.0</v>
      </c>
      <c r="J10035" s="9">
        <f t="shared" si="2"/>
        <v>0.18</v>
      </c>
      <c r="K10035" s="9">
        <f t="shared" si="3"/>
        <v>42574.4</v>
      </c>
      <c r="L10035" s="11" t="s">
        <v>16</v>
      </c>
      <c r="M10035" s="13" t="s">
        <v>39</v>
      </c>
      <c r="N10035" s="6"/>
      <c r="O10035" s="6"/>
    </row>
    <row r="10036" ht="17.25" customHeight="1">
      <c r="A10036" s="7">
        <v>10035.0</v>
      </c>
      <c r="B10036" s="8">
        <v>42230.0</v>
      </c>
      <c r="C10036" s="9" t="s">
        <v>32</v>
      </c>
      <c r="D10036" s="10" t="s">
        <v>10036</v>
      </c>
      <c r="E10036" s="9" t="str">
        <f t="shared" si="1"/>
        <v>Surco,Lima,Lima</v>
      </c>
      <c r="F10036" s="9" t="s">
        <v>15</v>
      </c>
      <c r="G10036" s="9">
        <v>104.0</v>
      </c>
      <c r="H10036" s="9">
        <f>VENTAS!$I10036-(VENTAS!$I10036*0.4)</f>
        <v>14407.8</v>
      </c>
      <c r="I10036" s="9">
        <v>24013.0</v>
      </c>
      <c r="J10036" s="9">
        <f t="shared" si="2"/>
        <v>0.18</v>
      </c>
      <c r="K10036" s="9">
        <f t="shared" si="3"/>
        <v>28335.34</v>
      </c>
      <c r="L10036" s="11" t="s">
        <v>58</v>
      </c>
      <c r="M10036" s="9" t="s">
        <v>96</v>
      </c>
      <c r="N10036" s="6"/>
      <c r="O10036" s="6"/>
    </row>
    <row r="10037" ht="17.25" customHeight="1">
      <c r="A10037" s="7">
        <v>10036.0</v>
      </c>
      <c r="B10037" s="12">
        <v>42230.0</v>
      </c>
      <c r="C10037" s="13" t="s">
        <v>32</v>
      </c>
      <c r="D10037" s="14" t="s">
        <v>10037</v>
      </c>
      <c r="E10037" s="9" t="str">
        <f t="shared" si="1"/>
        <v>Surco,Lima,Lima</v>
      </c>
      <c r="F10037" s="13" t="s">
        <v>15</v>
      </c>
      <c r="G10037" s="9">
        <v>6.0</v>
      </c>
      <c r="H10037" s="9">
        <f>VENTAS!$I10037-(VENTAS!$I10037*0.4)</f>
        <v>12046.8</v>
      </c>
      <c r="I10037" s="9">
        <v>20078.0</v>
      </c>
      <c r="J10037" s="9">
        <f t="shared" si="2"/>
        <v>0.18</v>
      </c>
      <c r="K10037" s="9">
        <f t="shared" si="3"/>
        <v>23692.04</v>
      </c>
      <c r="L10037" s="11" t="s">
        <v>58</v>
      </c>
      <c r="M10037" s="13" t="s">
        <v>96</v>
      </c>
      <c r="N10037" s="6"/>
      <c r="O10037" s="6"/>
    </row>
    <row r="10038" ht="17.25" customHeight="1">
      <c r="A10038" s="7">
        <v>10037.0</v>
      </c>
      <c r="B10038" s="8">
        <v>42230.0</v>
      </c>
      <c r="C10038" s="9" t="s">
        <v>32</v>
      </c>
      <c r="D10038" s="10" t="s">
        <v>10038</v>
      </c>
      <c r="E10038" s="9" t="str">
        <f t="shared" si="1"/>
        <v>Surco,Lima,Lima</v>
      </c>
      <c r="F10038" s="9" t="s">
        <v>15</v>
      </c>
      <c r="G10038" s="9">
        <v>73.0</v>
      </c>
      <c r="H10038" s="9">
        <f>VENTAS!$I10038-(VENTAS!$I10038*0.4)</f>
        <v>14396.4</v>
      </c>
      <c r="I10038" s="9">
        <v>23994.0</v>
      </c>
      <c r="J10038" s="9">
        <f t="shared" si="2"/>
        <v>0.18</v>
      </c>
      <c r="K10038" s="9">
        <f t="shared" si="3"/>
        <v>28312.92</v>
      </c>
      <c r="L10038" s="11" t="s">
        <v>58</v>
      </c>
      <c r="M10038" s="9" t="s">
        <v>96</v>
      </c>
      <c r="N10038" s="6"/>
      <c r="O10038" s="6"/>
    </row>
    <row r="10039" ht="17.25" customHeight="1">
      <c r="A10039" s="7">
        <v>10038.0</v>
      </c>
      <c r="B10039" s="12">
        <v>42230.0</v>
      </c>
      <c r="C10039" s="13" t="s">
        <v>32</v>
      </c>
      <c r="D10039" s="14" t="s">
        <v>10039</v>
      </c>
      <c r="E10039" s="9" t="str">
        <f t="shared" si="1"/>
        <v>Surco,Lima,Lima</v>
      </c>
      <c r="F10039" s="13" t="s">
        <v>15</v>
      </c>
      <c r="G10039" s="9">
        <v>43.0</v>
      </c>
      <c r="H10039" s="9">
        <f>VENTAS!$I10039-(VENTAS!$I10039*0.4)</f>
        <v>23016.6</v>
      </c>
      <c r="I10039" s="9">
        <v>38361.0</v>
      </c>
      <c r="J10039" s="9">
        <f t="shared" si="2"/>
        <v>0.18</v>
      </c>
      <c r="K10039" s="9">
        <f t="shared" si="3"/>
        <v>45265.98</v>
      </c>
      <c r="L10039" s="11" t="s">
        <v>58</v>
      </c>
      <c r="M10039" s="13" t="s">
        <v>96</v>
      </c>
      <c r="N10039" s="6"/>
      <c r="O10039" s="6"/>
    </row>
    <row r="10040" ht="17.25" customHeight="1">
      <c r="A10040" s="7">
        <v>10039.0</v>
      </c>
      <c r="B10040" s="8">
        <v>42230.0</v>
      </c>
      <c r="C10040" s="9" t="s">
        <v>104</v>
      </c>
      <c r="D10040" s="10" t="s">
        <v>10040</v>
      </c>
      <c r="E10040" s="9" t="str">
        <f t="shared" si="1"/>
        <v>Surco,Lima,Lima</v>
      </c>
      <c r="F10040" s="9" t="s">
        <v>34</v>
      </c>
      <c r="G10040" s="9">
        <v>12.0</v>
      </c>
      <c r="H10040" s="9">
        <f>VENTAS!$I10040-(VENTAS!$I10040*0.4)</f>
        <v>22032.6</v>
      </c>
      <c r="I10040" s="9">
        <v>36721.0</v>
      </c>
      <c r="J10040" s="9">
        <f t="shared" si="2"/>
        <v>0.18</v>
      </c>
      <c r="K10040" s="9">
        <f t="shared" si="3"/>
        <v>43330.78</v>
      </c>
      <c r="L10040" s="11" t="s">
        <v>58</v>
      </c>
      <c r="M10040" s="9" t="s">
        <v>130</v>
      </c>
      <c r="N10040" s="6"/>
      <c r="O10040" s="6"/>
    </row>
    <row r="10041" ht="17.25" customHeight="1">
      <c r="A10041" s="7">
        <v>10040.0</v>
      </c>
      <c r="B10041" s="12">
        <v>42230.0</v>
      </c>
      <c r="C10041" s="13" t="s">
        <v>104</v>
      </c>
      <c r="D10041" s="14" t="s">
        <v>10041</v>
      </c>
      <c r="E10041" s="9" t="str">
        <f t="shared" si="1"/>
        <v>Surco,Lima,Lima</v>
      </c>
      <c r="F10041" s="13" t="s">
        <v>34</v>
      </c>
      <c r="G10041" s="9">
        <v>131.0</v>
      </c>
      <c r="H10041" s="9">
        <f>VENTAS!$I10041-(VENTAS!$I10041*0.4)</f>
        <v>14283</v>
      </c>
      <c r="I10041" s="9">
        <v>23805.0</v>
      </c>
      <c r="J10041" s="9">
        <f t="shared" si="2"/>
        <v>0.18</v>
      </c>
      <c r="K10041" s="9">
        <f t="shared" si="3"/>
        <v>28089.9</v>
      </c>
      <c r="L10041" s="11" t="s">
        <v>58</v>
      </c>
      <c r="M10041" s="13" t="s">
        <v>130</v>
      </c>
      <c r="N10041" s="6"/>
      <c r="O10041" s="6"/>
    </row>
    <row r="10042" ht="17.25" customHeight="1">
      <c r="A10042" s="7">
        <v>10041.0</v>
      </c>
      <c r="B10042" s="8">
        <v>42230.0</v>
      </c>
      <c r="C10042" s="9" t="s">
        <v>104</v>
      </c>
      <c r="D10042" s="10" t="s">
        <v>10042</v>
      </c>
      <c r="E10042" s="9" t="str">
        <f t="shared" si="1"/>
        <v>Surco,Lima,Lima</v>
      </c>
      <c r="F10042" s="9" t="s">
        <v>34</v>
      </c>
      <c r="G10042" s="9">
        <v>82.0</v>
      </c>
      <c r="H10042" s="9">
        <f>VENTAS!$I10042-(VENTAS!$I10042*0.4)</f>
        <v>22116.6</v>
      </c>
      <c r="I10042" s="9">
        <v>36861.0</v>
      </c>
      <c r="J10042" s="9">
        <f t="shared" si="2"/>
        <v>0.18</v>
      </c>
      <c r="K10042" s="9">
        <f t="shared" si="3"/>
        <v>43495.98</v>
      </c>
      <c r="L10042" s="11" t="s">
        <v>58</v>
      </c>
      <c r="M10042" s="9" t="s">
        <v>130</v>
      </c>
      <c r="N10042" s="6"/>
      <c r="O10042" s="6"/>
    </row>
    <row r="10043" ht="17.25" customHeight="1">
      <c r="A10043" s="7">
        <v>10042.0</v>
      </c>
      <c r="B10043" s="12">
        <v>42230.0</v>
      </c>
      <c r="C10043" s="13" t="s">
        <v>25</v>
      </c>
      <c r="D10043" s="14" t="s">
        <v>10043</v>
      </c>
      <c r="E10043" s="9" t="str">
        <f t="shared" si="1"/>
        <v>Surco,Lima,Lima</v>
      </c>
      <c r="F10043" s="13" t="s">
        <v>15</v>
      </c>
      <c r="G10043" s="9">
        <v>19.0</v>
      </c>
      <c r="H10043" s="9">
        <f>VENTAS!$I10043-(VENTAS!$I10043*0.4)</f>
        <v>15035.4</v>
      </c>
      <c r="I10043" s="9">
        <v>25059.0</v>
      </c>
      <c r="J10043" s="9">
        <f t="shared" si="2"/>
        <v>0.18</v>
      </c>
      <c r="K10043" s="9">
        <f t="shared" si="3"/>
        <v>29569.62</v>
      </c>
      <c r="L10043" s="11" t="s">
        <v>58</v>
      </c>
      <c r="M10043" s="13" t="s">
        <v>106</v>
      </c>
      <c r="N10043" s="6"/>
      <c r="O10043" s="6"/>
    </row>
    <row r="10044" ht="17.25" customHeight="1">
      <c r="A10044" s="7">
        <v>10043.0</v>
      </c>
      <c r="B10044" s="8">
        <v>42230.0</v>
      </c>
      <c r="C10044" s="9" t="s">
        <v>25</v>
      </c>
      <c r="D10044" s="10" t="s">
        <v>10044</v>
      </c>
      <c r="E10044" s="9" t="str">
        <f t="shared" si="1"/>
        <v>Surco,Lima,Lima</v>
      </c>
      <c r="F10044" s="9" t="s">
        <v>15</v>
      </c>
      <c r="G10044" s="9">
        <v>22.0</v>
      </c>
      <c r="H10044" s="9">
        <f>VENTAS!$I10044-(VENTAS!$I10044*0.4)</f>
        <v>21047.4</v>
      </c>
      <c r="I10044" s="9">
        <v>35079.0</v>
      </c>
      <c r="J10044" s="9">
        <f t="shared" si="2"/>
        <v>0.18</v>
      </c>
      <c r="K10044" s="9">
        <f t="shared" si="3"/>
        <v>41393.22</v>
      </c>
      <c r="L10044" s="11" t="s">
        <v>58</v>
      </c>
      <c r="M10044" s="9" t="s">
        <v>106</v>
      </c>
      <c r="N10044" s="6"/>
      <c r="O10044" s="6"/>
    </row>
    <row r="10045" ht="17.25" customHeight="1">
      <c r="A10045" s="7">
        <v>10044.0</v>
      </c>
      <c r="B10045" s="12">
        <v>42230.0</v>
      </c>
      <c r="C10045" s="13" t="s">
        <v>25</v>
      </c>
      <c r="D10045" s="14" t="s">
        <v>10045</v>
      </c>
      <c r="E10045" s="9" t="str">
        <f t="shared" si="1"/>
        <v>Surco,Lima,Lima</v>
      </c>
      <c r="F10045" s="13" t="s">
        <v>15</v>
      </c>
      <c r="G10045" s="9">
        <v>12.0</v>
      </c>
      <c r="H10045" s="9">
        <f>VENTAS!$I10045-(VENTAS!$I10045*0.4)</f>
        <v>14085.6</v>
      </c>
      <c r="I10045" s="9">
        <v>23476.0</v>
      </c>
      <c r="J10045" s="9">
        <f t="shared" si="2"/>
        <v>0.18</v>
      </c>
      <c r="K10045" s="9">
        <f t="shared" si="3"/>
        <v>27701.68</v>
      </c>
      <c r="L10045" s="11" t="s">
        <v>58</v>
      </c>
      <c r="M10045" s="13" t="s">
        <v>106</v>
      </c>
      <c r="N10045" s="6"/>
      <c r="O10045" s="6"/>
    </row>
    <row r="10046" ht="17.25" customHeight="1">
      <c r="A10046" s="7">
        <v>10045.0</v>
      </c>
      <c r="B10046" s="8">
        <v>42230.0</v>
      </c>
      <c r="C10046" s="9" t="s">
        <v>25</v>
      </c>
      <c r="D10046" s="10" t="s">
        <v>10046</v>
      </c>
      <c r="E10046" s="9" t="str">
        <f t="shared" si="1"/>
        <v>Surco,Lima,Lima</v>
      </c>
      <c r="F10046" s="9" t="s">
        <v>15</v>
      </c>
      <c r="G10046" s="9">
        <v>86.0</v>
      </c>
      <c r="H10046" s="9">
        <f>VENTAS!$I10046-(VENTAS!$I10046*0.4)</f>
        <v>14026.2</v>
      </c>
      <c r="I10046" s="9">
        <v>23377.0</v>
      </c>
      <c r="J10046" s="9">
        <f t="shared" si="2"/>
        <v>0.18</v>
      </c>
      <c r="K10046" s="9">
        <f t="shared" si="3"/>
        <v>27584.86</v>
      </c>
      <c r="L10046" s="11" t="s">
        <v>58</v>
      </c>
      <c r="M10046" s="9" t="s">
        <v>106</v>
      </c>
      <c r="N10046" s="6"/>
      <c r="O10046" s="6"/>
    </row>
    <row r="10047" ht="17.25" customHeight="1">
      <c r="A10047" s="7">
        <v>10046.0</v>
      </c>
      <c r="B10047" s="12">
        <v>42230.0</v>
      </c>
      <c r="C10047" s="13" t="s">
        <v>25</v>
      </c>
      <c r="D10047" s="14" t="s">
        <v>10047</v>
      </c>
      <c r="E10047" s="9" t="str">
        <f t="shared" si="1"/>
        <v>La Molina,Lima, Lima</v>
      </c>
      <c r="F10047" s="13" t="s">
        <v>15</v>
      </c>
      <c r="G10047" s="9">
        <v>131.0</v>
      </c>
      <c r="H10047" s="9">
        <f>VENTAS!$I10047-(VENTAS!$I10047*0.4)</f>
        <v>23817</v>
      </c>
      <c r="I10047" s="9">
        <v>39695.0</v>
      </c>
      <c r="J10047" s="9">
        <f t="shared" si="2"/>
        <v>0.18</v>
      </c>
      <c r="K10047" s="9">
        <f t="shared" si="3"/>
        <v>46840.1</v>
      </c>
      <c r="L10047" s="11" t="s">
        <v>27</v>
      </c>
      <c r="M10047" s="13" t="s">
        <v>28</v>
      </c>
      <c r="N10047" s="6"/>
      <c r="O10047" s="6"/>
    </row>
    <row r="10048" ht="17.25" customHeight="1">
      <c r="A10048" s="7">
        <v>10047.0</v>
      </c>
      <c r="B10048" s="8">
        <v>42230.0</v>
      </c>
      <c r="C10048" s="9" t="s">
        <v>25</v>
      </c>
      <c r="D10048" s="10" t="s">
        <v>10048</v>
      </c>
      <c r="E10048" s="9" t="str">
        <f t="shared" si="1"/>
        <v>La Molina,Lima, Lima</v>
      </c>
      <c r="F10048" s="9" t="s">
        <v>15</v>
      </c>
      <c r="G10048" s="9">
        <v>27.0</v>
      </c>
      <c r="H10048" s="9">
        <f>VENTAS!$I10048-(VENTAS!$I10048*0.4)</f>
        <v>23663.4</v>
      </c>
      <c r="I10048" s="9">
        <v>39439.0</v>
      </c>
      <c r="J10048" s="9">
        <f t="shared" si="2"/>
        <v>0.18</v>
      </c>
      <c r="K10048" s="9">
        <f t="shared" si="3"/>
        <v>46538.02</v>
      </c>
      <c r="L10048" s="11" t="s">
        <v>27</v>
      </c>
      <c r="M10048" s="9" t="s">
        <v>28</v>
      </c>
      <c r="N10048" s="6"/>
      <c r="O10048" s="6"/>
    </row>
    <row r="10049" ht="17.25" customHeight="1">
      <c r="A10049" s="7">
        <v>10048.0</v>
      </c>
      <c r="B10049" s="12">
        <v>42230.0</v>
      </c>
      <c r="C10049" s="13" t="s">
        <v>25</v>
      </c>
      <c r="D10049" s="14" t="s">
        <v>10049</v>
      </c>
      <c r="E10049" s="9" t="str">
        <f t="shared" si="1"/>
        <v>La Molina,Lima, Lima</v>
      </c>
      <c r="F10049" s="13" t="s">
        <v>15</v>
      </c>
      <c r="G10049" s="9">
        <v>126.0</v>
      </c>
      <c r="H10049" s="9">
        <f>VENTAS!$I10049-(VENTAS!$I10049*0.4)</f>
        <v>11372.4</v>
      </c>
      <c r="I10049" s="9">
        <v>18954.0</v>
      </c>
      <c r="J10049" s="9">
        <f t="shared" si="2"/>
        <v>0.18</v>
      </c>
      <c r="K10049" s="9">
        <f t="shared" si="3"/>
        <v>22365.72</v>
      </c>
      <c r="L10049" s="11" t="s">
        <v>27</v>
      </c>
      <c r="M10049" s="13" t="s">
        <v>28</v>
      </c>
      <c r="N10049" s="6"/>
      <c r="O10049" s="6"/>
    </row>
    <row r="10050" ht="17.25" customHeight="1">
      <c r="A10050" s="7">
        <v>10049.0</v>
      </c>
      <c r="B10050" s="8">
        <v>42230.0</v>
      </c>
      <c r="C10050" s="9" t="s">
        <v>25</v>
      </c>
      <c r="D10050" s="10" t="s">
        <v>10050</v>
      </c>
      <c r="E10050" s="9" t="str">
        <f t="shared" si="1"/>
        <v>Surco,Lima,Lima</v>
      </c>
      <c r="F10050" s="9" t="s">
        <v>34</v>
      </c>
      <c r="G10050" s="9">
        <v>136.0</v>
      </c>
      <c r="H10050" s="9">
        <f>VENTAS!$I10050-(VENTAS!$I10050*0.4)</f>
        <v>13839.6</v>
      </c>
      <c r="I10050" s="9">
        <v>23066.0</v>
      </c>
      <c r="J10050" s="9">
        <f t="shared" si="2"/>
        <v>0.18</v>
      </c>
      <c r="K10050" s="9">
        <f t="shared" si="3"/>
        <v>27217.88</v>
      </c>
      <c r="L10050" s="11" t="s">
        <v>58</v>
      </c>
      <c r="M10050" s="9" t="s">
        <v>69</v>
      </c>
      <c r="N10050" s="6"/>
      <c r="O10050" s="6"/>
    </row>
    <row r="10051" ht="17.25" customHeight="1">
      <c r="A10051" s="7">
        <v>10050.0</v>
      </c>
      <c r="B10051" s="12">
        <v>42230.0</v>
      </c>
      <c r="C10051" s="13" t="s">
        <v>25</v>
      </c>
      <c r="D10051" s="14" t="s">
        <v>10051</v>
      </c>
      <c r="E10051" s="9" t="str">
        <f t="shared" si="1"/>
        <v>Surco,Lima,Lima</v>
      </c>
      <c r="F10051" s="13" t="s">
        <v>34</v>
      </c>
      <c r="G10051" s="9">
        <v>115.0</v>
      </c>
      <c r="H10051" s="9">
        <f>VENTAS!$I10051-(VENTAS!$I10051*0.4)</f>
        <v>18604.8</v>
      </c>
      <c r="I10051" s="9">
        <v>31008.0</v>
      </c>
      <c r="J10051" s="9">
        <f t="shared" si="2"/>
        <v>0.18</v>
      </c>
      <c r="K10051" s="9">
        <f t="shared" si="3"/>
        <v>36589.44</v>
      </c>
      <c r="L10051" s="11" t="s">
        <v>58</v>
      </c>
      <c r="M10051" s="13" t="s">
        <v>69</v>
      </c>
      <c r="N10051" s="6"/>
      <c r="O10051" s="6"/>
    </row>
    <row r="10052" ht="17.25" customHeight="1">
      <c r="A10052" s="7">
        <v>10051.0</v>
      </c>
      <c r="B10052" s="8">
        <v>42230.0</v>
      </c>
      <c r="C10052" s="9" t="s">
        <v>25</v>
      </c>
      <c r="D10052" s="10" t="s">
        <v>10052</v>
      </c>
      <c r="E10052" s="9" t="str">
        <f t="shared" si="1"/>
        <v>Surco,Lima,Lima</v>
      </c>
      <c r="F10052" s="9" t="s">
        <v>34</v>
      </c>
      <c r="G10052" s="9">
        <v>12.0</v>
      </c>
      <c r="H10052" s="9">
        <f>VENTAS!$I10052-(VENTAS!$I10052*0.4)</f>
        <v>12574.8</v>
      </c>
      <c r="I10052" s="9">
        <v>20958.0</v>
      </c>
      <c r="J10052" s="9">
        <f t="shared" si="2"/>
        <v>0.18</v>
      </c>
      <c r="K10052" s="9">
        <f t="shared" si="3"/>
        <v>24730.44</v>
      </c>
      <c r="L10052" s="11" t="s">
        <v>58</v>
      </c>
      <c r="M10052" s="9" t="s">
        <v>69</v>
      </c>
      <c r="N10052" s="6"/>
      <c r="O10052" s="6"/>
    </row>
    <row r="10053" ht="17.25" customHeight="1">
      <c r="A10053" s="7">
        <v>10052.0</v>
      </c>
      <c r="B10053" s="12">
        <v>42230.0</v>
      </c>
      <c r="C10053" s="13" t="s">
        <v>25</v>
      </c>
      <c r="D10053" s="14" t="s">
        <v>10053</v>
      </c>
      <c r="E10053" s="9" t="str">
        <f t="shared" si="1"/>
        <v>Surco,Lima,Lima</v>
      </c>
      <c r="F10053" s="13" t="s">
        <v>34</v>
      </c>
      <c r="G10053" s="9">
        <v>101.0</v>
      </c>
      <c r="H10053" s="9">
        <f>VENTAS!$I10053-(VENTAS!$I10053*0.4)</f>
        <v>17981.4</v>
      </c>
      <c r="I10053" s="9">
        <v>29969.0</v>
      </c>
      <c r="J10053" s="9">
        <f t="shared" si="2"/>
        <v>0.18</v>
      </c>
      <c r="K10053" s="9">
        <f t="shared" si="3"/>
        <v>35363.42</v>
      </c>
      <c r="L10053" s="11" t="s">
        <v>58</v>
      </c>
      <c r="M10053" s="13" t="s">
        <v>69</v>
      </c>
      <c r="N10053" s="6"/>
      <c r="O10053" s="6"/>
    </row>
    <row r="10054" ht="17.25" customHeight="1">
      <c r="A10054" s="7">
        <v>10053.0</v>
      </c>
      <c r="B10054" s="8">
        <v>42230.0</v>
      </c>
      <c r="C10054" s="9" t="s">
        <v>18</v>
      </c>
      <c r="D10054" s="10" t="s">
        <v>10054</v>
      </c>
      <c r="E10054" s="9" t="str">
        <f t="shared" si="1"/>
        <v>Surco,Lima,Lima</v>
      </c>
      <c r="F10054" s="9" t="s">
        <v>15</v>
      </c>
      <c r="G10054" s="9">
        <v>31.0</v>
      </c>
      <c r="H10054" s="9">
        <f>VENTAS!$I10054-(VENTAS!$I10054*0.4)</f>
        <v>17837.4</v>
      </c>
      <c r="I10054" s="9">
        <v>29729.0</v>
      </c>
      <c r="J10054" s="9">
        <f t="shared" si="2"/>
        <v>0.18</v>
      </c>
      <c r="K10054" s="9">
        <f t="shared" si="3"/>
        <v>35080.22</v>
      </c>
      <c r="L10054" s="11" t="s">
        <v>58</v>
      </c>
      <c r="M10054" s="9" t="s">
        <v>86</v>
      </c>
      <c r="N10054" s="6"/>
      <c r="O10054" s="6"/>
    </row>
    <row r="10055" ht="17.25" customHeight="1">
      <c r="A10055" s="7">
        <v>10054.0</v>
      </c>
      <c r="B10055" s="12">
        <v>42230.0</v>
      </c>
      <c r="C10055" s="13" t="s">
        <v>18</v>
      </c>
      <c r="D10055" s="14" t="s">
        <v>10055</v>
      </c>
      <c r="E10055" s="9" t="str">
        <f t="shared" si="1"/>
        <v>Surco,Lima,Lima</v>
      </c>
      <c r="F10055" s="13" t="s">
        <v>15</v>
      </c>
      <c r="G10055" s="9">
        <v>40.0</v>
      </c>
      <c r="H10055" s="9">
        <f>VENTAS!$I10055-(VENTAS!$I10055*0.4)</f>
        <v>13542.6</v>
      </c>
      <c r="I10055" s="9">
        <v>22571.0</v>
      </c>
      <c r="J10055" s="9">
        <f t="shared" si="2"/>
        <v>0.18</v>
      </c>
      <c r="K10055" s="9">
        <f t="shared" si="3"/>
        <v>26633.78</v>
      </c>
      <c r="L10055" s="11" t="s">
        <v>58</v>
      </c>
      <c r="M10055" s="13" t="s">
        <v>86</v>
      </c>
      <c r="N10055" s="6"/>
      <c r="O10055" s="6"/>
    </row>
    <row r="10056" ht="17.25" customHeight="1">
      <c r="A10056" s="7">
        <v>10055.0</v>
      </c>
      <c r="B10056" s="8">
        <v>42230.0</v>
      </c>
      <c r="C10056" s="9" t="s">
        <v>18</v>
      </c>
      <c r="D10056" s="10" t="s">
        <v>10056</v>
      </c>
      <c r="E10056" s="9" t="str">
        <f t="shared" si="1"/>
        <v>Surco,Lima,Lima</v>
      </c>
      <c r="F10056" s="9" t="s">
        <v>15</v>
      </c>
      <c r="G10056" s="9">
        <v>129.0</v>
      </c>
      <c r="H10056" s="9">
        <f>VENTAS!$I10056-(VENTAS!$I10056*0.4)</f>
        <v>19018.8</v>
      </c>
      <c r="I10056" s="9">
        <v>31698.0</v>
      </c>
      <c r="J10056" s="9">
        <f t="shared" si="2"/>
        <v>0.18</v>
      </c>
      <c r="K10056" s="9">
        <f t="shared" si="3"/>
        <v>37403.64</v>
      </c>
      <c r="L10056" s="11" t="s">
        <v>58</v>
      </c>
      <c r="M10056" s="9" t="s">
        <v>86</v>
      </c>
      <c r="N10056" s="6"/>
      <c r="O10056" s="6"/>
    </row>
    <row r="10057" ht="17.25" customHeight="1">
      <c r="A10057" s="7">
        <v>10056.0</v>
      </c>
      <c r="B10057" s="12">
        <v>42230.0</v>
      </c>
      <c r="C10057" s="13" t="s">
        <v>18</v>
      </c>
      <c r="D10057" s="14" t="s">
        <v>10057</v>
      </c>
      <c r="E10057" s="9" t="str">
        <f t="shared" si="1"/>
        <v>Surco,Lima,Lima</v>
      </c>
      <c r="F10057" s="13" t="s">
        <v>15</v>
      </c>
      <c r="G10057" s="9">
        <v>69.0</v>
      </c>
      <c r="H10057" s="9">
        <f>VENTAS!$I10057-(VENTAS!$I10057*0.4)</f>
        <v>20585.4</v>
      </c>
      <c r="I10057" s="9">
        <v>34309.0</v>
      </c>
      <c r="J10057" s="9">
        <f t="shared" si="2"/>
        <v>0.18</v>
      </c>
      <c r="K10057" s="9">
        <f t="shared" si="3"/>
        <v>40484.62</v>
      </c>
      <c r="L10057" s="11" t="s">
        <v>58</v>
      </c>
      <c r="M10057" s="13" t="s">
        <v>86</v>
      </c>
      <c r="N10057" s="6"/>
      <c r="O10057" s="6"/>
    </row>
    <row r="10058" ht="17.25" customHeight="1">
      <c r="A10058" s="7">
        <v>10057.0</v>
      </c>
      <c r="B10058" s="8">
        <v>42230.0</v>
      </c>
      <c r="C10058" s="9" t="s">
        <v>13</v>
      </c>
      <c r="D10058" s="10" t="s">
        <v>10058</v>
      </c>
      <c r="E10058" s="9" t="str">
        <f t="shared" si="1"/>
        <v>Surco,Lima,Lima</v>
      </c>
      <c r="F10058" s="9" t="s">
        <v>15</v>
      </c>
      <c r="G10058" s="9">
        <v>6.0</v>
      </c>
      <c r="H10058" s="9">
        <f>VENTAS!$I10058-(VENTAS!$I10058*0.4)</f>
        <v>21058.8</v>
      </c>
      <c r="I10058" s="9">
        <v>35098.0</v>
      </c>
      <c r="J10058" s="9">
        <f t="shared" si="2"/>
        <v>0.18</v>
      </c>
      <c r="K10058" s="9">
        <f t="shared" si="3"/>
        <v>41415.64</v>
      </c>
      <c r="L10058" s="11" t="s">
        <v>58</v>
      </c>
      <c r="M10058" s="9" t="s">
        <v>69</v>
      </c>
      <c r="N10058" s="6"/>
      <c r="O10058" s="6"/>
    </row>
    <row r="10059" ht="17.25" customHeight="1">
      <c r="A10059" s="7">
        <v>10058.0</v>
      </c>
      <c r="B10059" s="12">
        <v>42230.0</v>
      </c>
      <c r="C10059" s="13" t="s">
        <v>13</v>
      </c>
      <c r="D10059" s="14" t="s">
        <v>10059</v>
      </c>
      <c r="E10059" s="9" t="str">
        <f t="shared" si="1"/>
        <v>Surco,Lima,Lima</v>
      </c>
      <c r="F10059" s="13" t="s">
        <v>15</v>
      </c>
      <c r="G10059" s="9">
        <v>38.0</v>
      </c>
      <c r="H10059" s="9">
        <f>VENTAS!$I10059-(VENTAS!$I10059*0.4)</f>
        <v>19485</v>
      </c>
      <c r="I10059" s="9">
        <v>32475.0</v>
      </c>
      <c r="J10059" s="9">
        <f t="shared" si="2"/>
        <v>0.18</v>
      </c>
      <c r="K10059" s="9">
        <f t="shared" si="3"/>
        <v>38320.5</v>
      </c>
      <c r="L10059" s="11" t="s">
        <v>58</v>
      </c>
      <c r="M10059" s="13" t="s">
        <v>69</v>
      </c>
      <c r="N10059" s="6"/>
      <c r="O10059" s="6"/>
    </row>
    <row r="10060" ht="17.25" customHeight="1">
      <c r="A10060" s="7">
        <v>10059.0</v>
      </c>
      <c r="B10060" s="8">
        <v>42230.0</v>
      </c>
      <c r="C10060" s="9" t="s">
        <v>13</v>
      </c>
      <c r="D10060" s="10" t="s">
        <v>10060</v>
      </c>
      <c r="E10060" s="9" t="str">
        <f t="shared" si="1"/>
        <v>Surco,Lima,Lima</v>
      </c>
      <c r="F10060" s="9" t="s">
        <v>15</v>
      </c>
      <c r="G10060" s="9">
        <v>111.0</v>
      </c>
      <c r="H10060" s="9">
        <f>VENTAS!$I10060-(VENTAS!$I10060*0.4)</f>
        <v>13368.6</v>
      </c>
      <c r="I10060" s="9">
        <v>22281.0</v>
      </c>
      <c r="J10060" s="9">
        <f t="shared" si="2"/>
        <v>0.18</v>
      </c>
      <c r="K10060" s="9">
        <f t="shared" si="3"/>
        <v>26291.58</v>
      </c>
      <c r="L10060" s="11" t="s">
        <v>58</v>
      </c>
      <c r="M10060" s="9" t="s">
        <v>69</v>
      </c>
      <c r="N10060" s="6"/>
      <c r="O10060" s="6"/>
    </row>
    <row r="10061" ht="17.25" customHeight="1">
      <c r="A10061" s="7">
        <v>10060.0</v>
      </c>
      <c r="B10061" s="12">
        <v>42230.0</v>
      </c>
      <c r="C10061" s="13" t="s">
        <v>13</v>
      </c>
      <c r="D10061" s="14" t="s">
        <v>10061</v>
      </c>
      <c r="E10061" s="9" t="str">
        <f t="shared" si="1"/>
        <v>Surco,Lima,Lima</v>
      </c>
      <c r="F10061" s="13" t="s">
        <v>15</v>
      </c>
      <c r="G10061" s="9">
        <v>45.0</v>
      </c>
      <c r="H10061" s="9">
        <f>VENTAS!$I10061-(VENTAS!$I10061*0.4)</f>
        <v>11838</v>
      </c>
      <c r="I10061" s="9">
        <v>19730.0</v>
      </c>
      <c r="J10061" s="9">
        <f t="shared" si="2"/>
        <v>0.18</v>
      </c>
      <c r="K10061" s="9">
        <f t="shared" si="3"/>
        <v>23281.4</v>
      </c>
      <c r="L10061" s="11" t="s">
        <v>58</v>
      </c>
      <c r="M10061" s="13" t="s">
        <v>69</v>
      </c>
      <c r="N10061" s="6"/>
      <c r="O10061" s="6"/>
    </row>
    <row r="10062" ht="17.25" customHeight="1">
      <c r="A10062" s="7">
        <v>10061.0</v>
      </c>
      <c r="B10062" s="8">
        <v>42230.0</v>
      </c>
      <c r="C10062" s="9" t="s">
        <v>13</v>
      </c>
      <c r="D10062" s="10" t="s">
        <v>10062</v>
      </c>
      <c r="E10062" s="9" t="str">
        <f t="shared" si="1"/>
        <v>Surco,Lima,Lima</v>
      </c>
      <c r="F10062" s="9" t="s">
        <v>15</v>
      </c>
      <c r="G10062" s="9">
        <v>7.0</v>
      </c>
      <c r="H10062" s="9">
        <f>VENTAS!$I10062-(VENTAS!$I10062*0.4)</f>
        <v>19570.8</v>
      </c>
      <c r="I10062" s="9">
        <v>32618.0</v>
      </c>
      <c r="J10062" s="9">
        <f t="shared" si="2"/>
        <v>0.18</v>
      </c>
      <c r="K10062" s="9">
        <f t="shared" si="3"/>
        <v>38489.24</v>
      </c>
      <c r="L10062" s="11" t="s">
        <v>58</v>
      </c>
      <c r="M10062" s="9" t="s">
        <v>106</v>
      </c>
      <c r="N10062" s="6"/>
      <c r="O10062" s="6"/>
    </row>
    <row r="10063" ht="17.25" customHeight="1">
      <c r="A10063" s="7">
        <v>10062.0</v>
      </c>
      <c r="B10063" s="12">
        <v>42230.0</v>
      </c>
      <c r="C10063" s="13" t="s">
        <v>13</v>
      </c>
      <c r="D10063" s="14" t="s">
        <v>10063</v>
      </c>
      <c r="E10063" s="9" t="str">
        <f t="shared" si="1"/>
        <v>Surco,Lima,Lima</v>
      </c>
      <c r="F10063" s="13" t="s">
        <v>15</v>
      </c>
      <c r="G10063" s="9">
        <v>125.0</v>
      </c>
      <c r="H10063" s="9">
        <f>VENTAS!$I10063-(VENTAS!$I10063*0.4)</f>
        <v>13033.2</v>
      </c>
      <c r="I10063" s="9">
        <v>21722.0</v>
      </c>
      <c r="J10063" s="9">
        <f t="shared" si="2"/>
        <v>0.18</v>
      </c>
      <c r="K10063" s="9">
        <f t="shared" si="3"/>
        <v>25631.96</v>
      </c>
      <c r="L10063" s="11" t="s">
        <v>58</v>
      </c>
      <c r="M10063" s="13" t="s">
        <v>106</v>
      </c>
      <c r="N10063" s="6"/>
      <c r="O10063" s="6"/>
    </row>
    <row r="10064" ht="17.25" customHeight="1">
      <c r="A10064" s="7">
        <v>10063.0</v>
      </c>
      <c r="B10064" s="8">
        <v>42230.0</v>
      </c>
      <c r="C10064" s="9" t="s">
        <v>13</v>
      </c>
      <c r="D10064" s="10" t="s">
        <v>10064</v>
      </c>
      <c r="E10064" s="9" t="str">
        <f t="shared" si="1"/>
        <v>Surco,Lima,Lima</v>
      </c>
      <c r="F10064" s="9" t="s">
        <v>15</v>
      </c>
      <c r="G10064" s="9">
        <v>66.0</v>
      </c>
      <c r="H10064" s="9">
        <f>VENTAS!$I10064-(VENTAS!$I10064*0.4)</f>
        <v>11099.4</v>
      </c>
      <c r="I10064" s="9">
        <v>18499.0</v>
      </c>
      <c r="J10064" s="9">
        <f t="shared" si="2"/>
        <v>0.18</v>
      </c>
      <c r="K10064" s="9">
        <f t="shared" si="3"/>
        <v>21828.82</v>
      </c>
      <c r="L10064" s="11" t="s">
        <v>58</v>
      </c>
      <c r="M10064" s="9" t="s">
        <v>106</v>
      </c>
      <c r="N10064" s="6"/>
      <c r="O10064" s="6"/>
    </row>
    <row r="10065" ht="17.25" customHeight="1">
      <c r="A10065" s="7">
        <v>10064.0</v>
      </c>
      <c r="B10065" s="12">
        <v>42230.0</v>
      </c>
      <c r="C10065" s="13" t="s">
        <v>13</v>
      </c>
      <c r="D10065" s="14" t="s">
        <v>10065</v>
      </c>
      <c r="E10065" s="9" t="str">
        <f t="shared" si="1"/>
        <v>Surco,Lima,Lima</v>
      </c>
      <c r="F10065" s="13" t="s">
        <v>15</v>
      </c>
      <c r="G10065" s="9">
        <v>139.0</v>
      </c>
      <c r="H10065" s="9">
        <f>VENTAS!$I10065-(VENTAS!$I10065*0.4)</f>
        <v>12483</v>
      </c>
      <c r="I10065" s="9">
        <v>20805.0</v>
      </c>
      <c r="J10065" s="9">
        <f t="shared" si="2"/>
        <v>0.18</v>
      </c>
      <c r="K10065" s="9">
        <f t="shared" si="3"/>
        <v>24549.9</v>
      </c>
      <c r="L10065" s="11" t="s">
        <v>58</v>
      </c>
      <c r="M10065" s="13" t="s">
        <v>106</v>
      </c>
      <c r="N10065" s="6"/>
      <c r="O10065" s="6"/>
    </row>
    <row r="10066" ht="17.25" customHeight="1">
      <c r="A10066" s="7">
        <v>10065.0</v>
      </c>
      <c r="B10066" s="8">
        <v>42230.0</v>
      </c>
      <c r="C10066" s="9" t="s">
        <v>63</v>
      </c>
      <c r="D10066" s="10" t="s">
        <v>10066</v>
      </c>
      <c r="E10066" s="9" t="str">
        <f t="shared" si="1"/>
        <v>Surco,Lima,Lima</v>
      </c>
      <c r="F10066" s="9" t="s">
        <v>15</v>
      </c>
      <c r="G10066" s="9">
        <v>87.0</v>
      </c>
      <c r="H10066" s="9">
        <f>VENTAS!$I10066-(VENTAS!$I10066*0.4)</f>
        <v>20585.4</v>
      </c>
      <c r="I10066" s="9">
        <v>34309.0</v>
      </c>
      <c r="J10066" s="9">
        <f t="shared" si="2"/>
        <v>0.18</v>
      </c>
      <c r="K10066" s="9">
        <f t="shared" si="3"/>
        <v>40484.62</v>
      </c>
      <c r="L10066" s="11" t="s">
        <v>58</v>
      </c>
      <c r="M10066" s="9" t="s">
        <v>86</v>
      </c>
      <c r="N10066" s="6"/>
      <c r="O10066" s="6"/>
    </row>
    <row r="10067" ht="17.25" customHeight="1">
      <c r="A10067" s="7">
        <v>10066.0</v>
      </c>
      <c r="B10067" s="12">
        <v>42230.0</v>
      </c>
      <c r="C10067" s="13" t="s">
        <v>63</v>
      </c>
      <c r="D10067" s="14" t="s">
        <v>10067</v>
      </c>
      <c r="E10067" s="9" t="str">
        <f t="shared" si="1"/>
        <v>Surco,Lima,Lima</v>
      </c>
      <c r="F10067" s="13" t="s">
        <v>15</v>
      </c>
      <c r="G10067" s="9">
        <v>113.0</v>
      </c>
      <c r="H10067" s="9">
        <f>VENTAS!$I10067-(VENTAS!$I10067*0.4)</f>
        <v>22383.6</v>
      </c>
      <c r="I10067" s="9">
        <v>37306.0</v>
      </c>
      <c r="J10067" s="9">
        <f t="shared" si="2"/>
        <v>0.18</v>
      </c>
      <c r="K10067" s="9">
        <f t="shared" si="3"/>
        <v>44021.08</v>
      </c>
      <c r="L10067" s="11" t="s">
        <v>58</v>
      </c>
      <c r="M10067" s="13" t="s">
        <v>86</v>
      </c>
      <c r="N10067" s="6"/>
      <c r="O10067" s="6"/>
    </row>
    <row r="10068" ht="17.25" customHeight="1">
      <c r="A10068" s="7">
        <v>10067.0</v>
      </c>
      <c r="B10068" s="8">
        <v>42230.0</v>
      </c>
      <c r="C10068" s="9" t="s">
        <v>63</v>
      </c>
      <c r="D10068" s="10" t="s">
        <v>10068</v>
      </c>
      <c r="E10068" s="9" t="str">
        <f t="shared" si="1"/>
        <v>Surco,Lima,Lima</v>
      </c>
      <c r="F10068" s="9" t="s">
        <v>15</v>
      </c>
      <c r="G10068" s="9">
        <v>152.0</v>
      </c>
      <c r="H10068" s="9">
        <f>VENTAS!$I10068-(VENTAS!$I10068*0.4)</f>
        <v>17494.2</v>
      </c>
      <c r="I10068" s="9">
        <v>29157.0</v>
      </c>
      <c r="J10068" s="9">
        <f t="shared" si="2"/>
        <v>0.18</v>
      </c>
      <c r="K10068" s="9">
        <f t="shared" si="3"/>
        <v>34405.26</v>
      </c>
      <c r="L10068" s="11" t="s">
        <v>58</v>
      </c>
      <c r="M10068" s="9" t="s">
        <v>86</v>
      </c>
      <c r="N10068" s="6"/>
      <c r="O10068" s="6"/>
    </row>
    <row r="10069" ht="17.25" customHeight="1">
      <c r="A10069" s="7">
        <v>10068.0</v>
      </c>
      <c r="B10069" s="12">
        <v>42230.0</v>
      </c>
      <c r="C10069" s="13" t="s">
        <v>63</v>
      </c>
      <c r="D10069" s="14" t="s">
        <v>10069</v>
      </c>
      <c r="E10069" s="9" t="str">
        <f t="shared" si="1"/>
        <v>Surco,Lima,Lima</v>
      </c>
      <c r="F10069" s="13" t="s">
        <v>15</v>
      </c>
      <c r="G10069" s="9">
        <v>82.0</v>
      </c>
      <c r="H10069" s="9">
        <f>VENTAS!$I10069-(VENTAS!$I10069*0.4)</f>
        <v>13594.8</v>
      </c>
      <c r="I10069" s="9">
        <v>22658.0</v>
      </c>
      <c r="J10069" s="9">
        <f t="shared" si="2"/>
        <v>0.18</v>
      </c>
      <c r="K10069" s="9">
        <f t="shared" si="3"/>
        <v>26736.44</v>
      </c>
      <c r="L10069" s="11" t="s">
        <v>58</v>
      </c>
      <c r="M10069" s="13" t="s">
        <v>86</v>
      </c>
      <c r="N10069" s="6"/>
      <c r="O10069" s="6"/>
    </row>
    <row r="10070" ht="17.25" customHeight="1">
      <c r="A10070" s="7">
        <v>10069.0</v>
      </c>
      <c r="B10070" s="8">
        <v>42230.0</v>
      </c>
      <c r="C10070" s="9" t="s">
        <v>63</v>
      </c>
      <c r="D10070" s="10" t="s">
        <v>10070</v>
      </c>
      <c r="E10070" s="9" t="str">
        <f t="shared" si="1"/>
        <v>Ate,Lima,Lima</v>
      </c>
      <c r="F10070" s="9" t="s">
        <v>15</v>
      </c>
      <c r="G10070" s="9">
        <v>75.0</v>
      </c>
      <c r="H10070" s="9">
        <f>VENTAS!$I10070-(VENTAS!$I10070*0.4)</f>
        <v>19386</v>
      </c>
      <c r="I10070" s="9">
        <v>32310.0</v>
      </c>
      <c r="J10070" s="9">
        <f t="shared" si="2"/>
        <v>0.18</v>
      </c>
      <c r="K10070" s="9">
        <f t="shared" si="3"/>
        <v>38125.8</v>
      </c>
      <c r="L10070" s="11" t="s">
        <v>20</v>
      </c>
      <c r="M10070" s="9" t="s">
        <v>44</v>
      </c>
      <c r="N10070" s="6"/>
      <c r="O10070" s="6"/>
    </row>
    <row r="10071" ht="17.25" customHeight="1">
      <c r="A10071" s="7">
        <v>10070.0</v>
      </c>
      <c r="B10071" s="12">
        <v>42230.0</v>
      </c>
      <c r="C10071" s="13" t="s">
        <v>63</v>
      </c>
      <c r="D10071" s="14" t="s">
        <v>10071</v>
      </c>
      <c r="E10071" s="9" t="str">
        <f t="shared" si="1"/>
        <v>Ate,Lima,Lima</v>
      </c>
      <c r="F10071" s="13" t="s">
        <v>15</v>
      </c>
      <c r="G10071" s="9">
        <v>164.0</v>
      </c>
      <c r="H10071" s="9">
        <f>VENTAS!$I10071-(VENTAS!$I10071*0.4)</f>
        <v>20286</v>
      </c>
      <c r="I10071" s="9">
        <v>33810.0</v>
      </c>
      <c r="J10071" s="9">
        <f t="shared" si="2"/>
        <v>0.18</v>
      </c>
      <c r="K10071" s="9">
        <f t="shared" si="3"/>
        <v>39895.8</v>
      </c>
      <c r="L10071" s="11" t="s">
        <v>20</v>
      </c>
      <c r="M10071" s="13" t="s">
        <v>44</v>
      </c>
      <c r="N10071" s="6"/>
      <c r="O10071" s="6"/>
    </row>
    <row r="10072" ht="17.25" customHeight="1">
      <c r="A10072" s="7">
        <v>10071.0</v>
      </c>
      <c r="B10072" s="8">
        <v>42230.0</v>
      </c>
      <c r="C10072" s="9" t="s">
        <v>63</v>
      </c>
      <c r="D10072" s="10" t="s">
        <v>10072</v>
      </c>
      <c r="E10072" s="9" t="str">
        <f t="shared" si="1"/>
        <v>Ate,Lima,Lima</v>
      </c>
      <c r="F10072" s="9" t="s">
        <v>15</v>
      </c>
      <c r="G10072" s="9">
        <v>108.0</v>
      </c>
      <c r="H10072" s="9">
        <f>VENTAS!$I10072-(VENTAS!$I10072*0.4)</f>
        <v>12921</v>
      </c>
      <c r="I10072" s="9">
        <v>21535.0</v>
      </c>
      <c r="J10072" s="9">
        <f t="shared" si="2"/>
        <v>0.18</v>
      </c>
      <c r="K10072" s="9">
        <f t="shared" si="3"/>
        <v>25411.3</v>
      </c>
      <c r="L10072" s="11" t="s">
        <v>20</v>
      </c>
      <c r="M10072" s="9" t="s">
        <v>44</v>
      </c>
      <c r="N10072" s="6"/>
      <c r="O10072" s="6"/>
    </row>
    <row r="10073" ht="17.25" customHeight="1">
      <c r="A10073" s="7">
        <v>10072.0</v>
      </c>
      <c r="B10073" s="12">
        <v>42230.0</v>
      </c>
      <c r="C10073" s="13" t="s">
        <v>63</v>
      </c>
      <c r="D10073" s="14" t="s">
        <v>10073</v>
      </c>
      <c r="E10073" s="9" t="str">
        <f t="shared" si="1"/>
        <v>Ate,Lima,Lima</v>
      </c>
      <c r="F10073" s="13" t="s">
        <v>15</v>
      </c>
      <c r="G10073" s="9">
        <v>126.0</v>
      </c>
      <c r="H10073" s="9">
        <f>VENTAS!$I10073-(VENTAS!$I10073*0.4)</f>
        <v>14365.2</v>
      </c>
      <c r="I10073" s="9">
        <v>23942.0</v>
      </c>
      <c r="J10073" s="9">
        <f t="shared" si="2"/>
        <v>0.18</v>
      </c>
      <c r="K10073" s="9">
        <f t="shared" si="3"/>
        <v>28251.56</v>
      </c>
      <c r="L10073" s="11" t="s">
        <v>20</v>
      </c>
      <c r="M10073" s="13" t="s">
        <v>44</v>
      </c>
      <c r="N10073" s="6"/>
      <c r="O10073" s="6"/>
    </row>
    <row r="10074" ht="17.25" customHeight="1">
      <c r="A10074" s="7">
        <v>10073.0</v>
      </c>
      <c r="B10074" s="8">
        <v>42229.0</v>
      </c>
      <c r="C10074" s="9" t="s">
        <v>80</v>
      </c>
      <c r="D10074" s="10" t="s">
        <v>10074</v>
      </c>
      <c r="E10074" s="9" t="str">
        <f t="shared" si="1"/>
        <v>Surco,Lima,Lima</v>
      </c>
      <c r="F10074" s="9" t="s">
        <v>15</v>
      </c>
      <c r="G10074" s="9">
        <v>111.0</v>
      </c>
      <c r="H10074" s="9">
        <f>VENTAS!$I10074-(VENTAS!$I10074*0.4)</f>
        <v>16452.6</v>
      </c>
      <c r="I10074" s="9">
        <v>27421.0</v>
      </c>
      <c r="J10074" s="9">
        <f t="shared" si="2"/>
        <v>0.18</v>
      </c>
      <c r="K10074" s="9">
        <f t="shared" si="3"/>
        <v>32356.78</v>
      </c>
      <c r="L10074" s="11" t="s">
        <v>58</v>
      </c>
      <c r="M10074" s="9" t="s">
        <v>130</v>
      </c>
      <c r="N10074" s="6"/>
      <c r="O10074" s="6"/>
    </row>
    <row r="10075" ht="17.25" customHeight="1">
      <c r="A10075" s="7">
        <v>10074.0</v>
      </c>
      <c r="B10075" s="12">
        <v>42229.0</v>
      </c>
      <c r="C10075" s="13" t="s">
        <v>80</v>
      </c>
      <c r="D10075" s="14" t="s">
        <v>10075</v>
      </c>
      <c r="E10075" s="9" t="str">
        <f t="shared" si="1"/>
        <v>Surco,Lima,Lima</v>
      </c>
      <c r="F10075" s="13" t="s">
        <v>15</v>
      </c>
      <c r="G10075" s="9">
        <v>90.0</v>
      </c>
      <c r="H10075" s="9">
        <f>VENTAS!$I10075-(VENTAS!$I10075*0.4)</f>
        <v>15760.8</v>
      </c>
      <c r="I10075" s="9">
        <v>26268.0</v>
      </c>
      <c r="J10075" s="9">
        <f t="shared" si="2"/>
        <v>0.18</v>
      </c>
      <c r="K10075" s="9">
        <f t="shared" si="3"/>
        <v>30996.24</v>
      </c>
      <c r="L10075" s="11" t="s">
        <v>58</v>
      </c>
      <c r="M10075" s="13" t="s">
        <v>130</v>
      </c>
      <c r="N10075" s="6"/>
      <c r="O10075" s="6"/>
    </row>
    <row r="10076" ht="17.25" customHeight="1">
      <c r="A10076" s="7">
        <v>10075.0</v>
      </c>
      <c r="B10076" s="8">
        <v>42229.0</v>
      </c>
      <c r="C10076" s="9" t="s">
        <v>80</v>
      </c>
      <c r="D10076" s="10" t="s">
        <v>10076</v>
      </c>
      <c r="E10076" s="9" t="str">
        <f t="shared" si="1"/>
        <v>Surco,Lima,Lima</v>
      </c>
      <c r="F10076" s="9" t="s">
        <v>15</v>
      </c>
      <c r="G10076" s="9">
        <v>139.0</v>
      </c>
      <c r="H10076" s="9">
        <f>VENTAS!$I10076-(VENTAS!$I10076*0.4)</f>
        <v>18026.4</v>
      </c>
      <c r="I10076" s="9">
        <v>30044.0</v>
      </c>
      <c r="J10076" s="9">
        <f t="shared" si="2"/>
        <v>0.18</v>
      </c>
      <c r="K10076" s="9">
        <f t="shared" si="3"/>
        <v>35451.92</v>
      </c>
      <c r="L10076" s="11" t="s">
        <v>58</v>
      </c>
      <c r="M10076" s="9" t="s">
        <v>130</v>
      </c>
      <c r="N10076" s="6"/>
      <c r="O10076" s="6"/>
    </row>
    <row r="10077" ht="17.25" customHeight="1">
      <c r="A10077" s="7">
        <v>10076.0</v>
      </c>
      <c r="B10077" s="12">
        <v>42229.0</v>
      </c>
      <c r="C10077" s="13" t="s">
        <v>80</v>
      </c>
      <c r="D10077" s="14" t="s">
        <v>10077</v>
      </c>
      <c r="E10077" s="9" t="str">
        <f t="shared" si="1"/>
        <v>Surco,Lima,Lima</v>
      </c>
      <c r="F10077" s="13" t="s">
        <v>15</v>
      </c>
      <c r="G10077" s="9">
        <v>18.0</v>
      </c>
      <c r="H10077" s="9">
        <f>VENTAS!$I10077-(VENTAS!$I10077*0.4)</f>
        <v>16119.6</v>
      </c>
      <c r="I10077" s="9">
        <v>26866.0</v>
      </c>
      <c r="J10077" s="9">
        <f t="shared" si="2"/>
        <v>0.18</v>
      </c>
      <c r="K10077" s="9">
        <f t="shared" si="3"/>
        <v>31701.88</v>
      </c>
      <c r="L10077" s="11" t="s">
        <v>58</v>
      </c>
      <c r="M10077" s="13" t="s">
        <v>130</v>
      </c>
      <c r="N10077" s="6"/>
      <c r="O10077" s="6"/>
    </row>
    <row r="10078" ht="17.25" customHeight="1">
      <c r="A10078" s="7">
        <v>10077.0</v>
      </c>
      <c r="B10078" s="8">
        <v>42229.0</v>
      </c>
      <c r="C10078" s="9" t="s">
        <v>32</v>
      </c>
      <c r="D10078" s="10" t="s">
        <v>10078</v>
      </c>
      <c r="E10078" s="9" t="str">
        <f t="shared" si="1"/>
        <v>La Molina,Lima, Lima</v>
      </c>
      <c r="F10078" s="9" t="s">
        <v>15</v>
      </c>
      <c r="G10078" s="9">
        <v>93.0</v>
      </c>
      <c r="H10078" s="9">
        <f>VENTAS!$I10078-(VENTAS!$I10078*0.4)</f>
        <v>22520.4</v>
      </c>
      <c r="I10078" s="9">
        <v>37534.0</v>
      </c>
      <c r="J10078" s="9">
        <f t="shared" si="2"/>
        <v>0.18</v>
      </c>
      <c r="K10078" s="9">
        <f t="shared" si="3"/>
        <v>44290.12</v>
      </c>
      <c r="L10078" s="11" t="s">
        <v>27</v>
      </c>
      <c r="M10078" s="9" t="s">
        <v>28</v>
      </c>
      <c r="N10078" s="6"/>
      <c r="O10078" s="6"/>
    </row>
    <row r="10079" ht="17.25" customHeight="1">
      <c r="A10079" s="7">
        <v>10078.0</v>
      </c>
      <c r="B10079" s="12">
        <v>42229.0</v>
      </c>
      <c r="C10079" s="13" t="s">
        <v>32</v>
      </c>
      <c r="D10079" s="14" t="s">
        <v>10079</v>
      </c>
      <c r="E10079" s="9" t="str">
        <f t="shared" si="1"/>
        <v>La Molina,Lima, Lima</v>
      </c>
      <c r="F10079" s="13" t="s">
        <v>15</v>
      </c>
      <c r="G10079" s="9">
        <v>15.0</v>
      </c>
      <c r="H10079" s="9">
        <f>VENTAS!$I10079-(VENTAS!$I10079*0.4)</f>
        <v>18768</v>
      </c>
      <c r="I10079" s="9">
        <v>31280.0</v>
      </c>
      <c r="J10079" s="9">
        <f t="shared" si="2"/>
        <v>0.18</v>
      </c>
      <c r="K10079" s="9">
        <f t="shared" si="3"/>
        <v>36910.4</v>
      </c>
      <c r="L10079" s="11" t="s">
        <v>27</v>
      </c>
      <c r="M10079" s="13" t="s">
        <v>28</v>
      </c>
      <c r="N10079" s="6"/>
      <c r="O10079" s="6"/>
    </row>
    <row r="10080" ht="17.25" customHeight="1">
      <c r="A10080" s="7">
        <v>10079.0</v>
      </c>
      <c r="B10080" s="8">
        <v>42229.0</v>
      </c>
      <c r="C10080" s="9" t="s">
        <v>32</v>
      </c>
      <c r="D10080" s="10" t="s">
        <v>10080</v>
      </c>
      <c r="E10080" s="9" t="str">
        <f t="shared" si="1"/>
        <v>La Molina,Lima, Lima</v>
      </c>
      <c r="F10080" s="9" t="s">
        <v>15</v>
      </c>
      <c r="G10080" s="9">
        <v>169.0</v>
      </c>
      <c r="H10080" s="9">
        <f>VENTAS!$I10080-(VENTAS!$I10080*0.4)</f>
        <v>23754.6</v>
      </c>
      <c r="I10080" s="9">
        <v>39591.0</v>
      </c>
      <c r="J10080" s="9">
        <f t="shared" si="2"/>
        <v>0.18</v>
      </c>
      <c r="K10080" s="9">
        <f t="shared" si="3"/>
        <v>46717.38</v>
      </c>
      <c r="L10080" s="11" t="s">
        <v>27</v>
      </c>
      <c r="M10080" s="9" t="s">
        <v>28</v>
      </c>
      <c r="N10080" s="6"/>
      <c r="O10080" s="6"/>
    </row>
    <row r="10081" ht="17.25" customHeight="1">
      <c r="A10081" s="7">
        <v>10080.0</v>
      </c>
      <c r="B10081" s="12">
        <v>42229.0</v>
      </c>
      <c r="C10081" s="13" t="s">
        <v>32</v>
      </c>
      <c r="D10081" s="14" t="s">
        <v>10081</v>
      </c>
      <c r="E10081" s="9" t="str">
        <f t="shared" si="1"/>
        <v>La Molina,Lima, Lima</v>
      </c>
      <c r="F10081" s="13" t="s">
        <v>15</v>
      </c>
      <c r="G10081" s="9">
        <v>95.0</v>
      </c>
      <c r="H10081" s="9">
        <f>VENTAS!$I10081-(VENTAS!$I10081*0.4)</f>
        <v>22433.4</v>
      </c>
      <c r="I10081" s="9">
        <v>37389.0</v>
      </c>
      <c r="J10081" s="9">
        <f t="shared" si="2"/>
        <v>0.18</v>
      </c>
      <c r="K10081" s="9">
        <f t="shared" si="3"/>
        <v>44119.02</v>
      </c>
      <c r="L10081" s="11" t="s">
        <v>27</v>
      </c>
      <c r="M10081" s="13" t="s">
        <v>28</v>
      </c>
      <c r="N10081" s="6"/>
      <c r="O10081" s="6"/>
    </row>
    <row r="10082" ht="17.25" customHeight="1">
      <c r="A10082" s="7">
        <v>10081.0</v>
      </c>
      <c r="B10082" s="8">
        <v>42229.0</v>
      </c>
      <c r="C10082" s="9" t="s">
        <v>25</v>
      </c>
      <c r="D10082" s="10" t="s">
        <v>10082</v>
      </c>
      <c r="E10082" s="9" t="str">
        <f t="shared" si="1"/>
        <v>Surco,Lima,Lima</v>
      </c>
      <c r="F10082" s="9" t="s">
        <v>15</v>
      </c>
      <c r="G10082" s="9">
        <v>148.0</v>
      </c>
      <c r="H10082" s="9">
        <f>VENTAS!$I10082-(VENTAS!$I10082*0.4)</f>
        <v>17966.4</v>
      </c>
      <c r="I10082" s="9">
        <v>29944.0</v>
      </c>
      <c r="J10082" s="9">
        <f t="shared" si="2"/>
        <v>0.18</v>
      </c>
      <c r="K10082" s="9">
        <f t="shared" si="3"/>
        <v>35333.92</v>
      </c>
      <c r="L10082" s="11" t="s">
        <v>58</v>
      </c>
      <c r="M10082" s="9" t="s">
        <v>59</v>
      </c>
      <c r="N10082" s="6"/>
      <c r="O10082" s="6"/>
    </row>
    <row r="10083" ht="17.25" customHeight="1">
      <c r="A10083" s="7">
        <v>10082.0</v>
      </c>
      <c r="B10083" s="12">
        <v>42229.0</v>
      </c>
      <c r="C10083" s="13" t="s">
        <v>25</v>
      </c>
      <c r="D10083" s="14" t="s">
        <v>10083</v>
      </c>
      <c r="E10083" s="9" t="str">
        <f t="shared" si="1"/>
        <v>Surco,Lima,Lima</v>
      </c>
      <c r="F10083" s="13" t="s">
        <v>15</v>
      </c>
      <c r="G10083" s="9">
        <v>144.0</v>
      </c>
      <c r="H10083" s="9">
        <f>VENTAS!$I10083-(VENTAS!$I10083*0.4)</f>
        <v>21618.6</v>
      </c>
      <c r="I10083" s="9">
        <v>36031.0</v>
      </c>
      <c r="J10083" s="9">
        <f t="shared" si="2"/>
        <v>0.18</v>
      </c>
      <c r="K10083" s="9">
        <f t="shared" si="3"/>
        <v>42516.58</v>
      </c>
      <c r="L10083" s="11" t="s">
        <v>58</v>
      </c>
      <c r="M10083" s="13" t="s">
        <v>59</v>
      </c>
      <c r="N10083" s="6"/>
      <c r="O10083" s="6"/>
    </row>
    <row r="10084" ht="17.25" customHeight="1">
      <c r="A10084" s="7">
        <v>10083.0</v>
      </c>
      <c r="B10084" s="8">
        <v>42229.0</v>
      </c>
      <c r="C10084" s="9" t="s">
        <v>25</v>
      </c>
      <c r="D10084" s="10" t="s">
        <v>10084</v>
      </c>
      <c r="E10084" s="9" t="str">
        <f t="shared" si="1"/>
        <v>Surco,Lima,Lima</v>
      </c>
      <c r="F10084" s="9" t="s">
        <v>15</v>
      </c>
      <c r="G10084" s="9">
        <v>169.0</v>
      </c>
      <c r="H10084" s="9">
        <f>VENTAS!$I10084-(VENTAS!$I10084*0.4)</f>
        <v>23596.8</v>
      </c>
      <c r="I10084" s="9">
        <v>39328.0</v>
      </c>
      <c r="J10084" s="9">
        <f t="shared" si="2"/>
        <v>0.18</v>
      </c>
      <c r="K10084" s="9">
        <f t="shared" si="3"/>
        <v>46407.04</v>
      </c>
      <c r="L10084" s="11" t="s">
        <v>58</v>
      </c>
      <c r="M10084" s="9" t="s">
        <v>59</v>
      </c>
      <c r="N10084" s="6"/>
      <c r="O10084" s="6"/>
    </row>
    <row r="10085" ht="17.25" customHeight="1">
      <c r="A10085" s="7">
        <v>10084.0</v>
      </c>
      <c r="B10085" s="12">
        <v>42229.0</v>
      </c>
      <c r="C10085" s="13" t="s">
        <v>25</v>
      </c>
      <c r="D10085" s="14" t="s">
        <v>10085</v>
      </c>
      <c r="E10085" s="9" t="str">
        <f t="shared" si="1"/>
        <v>Surco,Lima,Lima</v>
      </c>
      <c r="F10085" s="13" t="s">
        <v>15</v>
      </c>
      <c r="G10085" s="9">
        <v>100.0</v>
      </c>
      <c r="H10085" s="9">
        <f>VENTAS!$I10085-(VENTAS!$I10085*0.4)</f>
        <v>13622.4</v>
      </c>
      <c r="I10085" s="9">
        <v>22704.0</v>
      </c>
      <c r="J10085" s="9">
        <f t="shared" si="2"/>
        <v>0.18</v>
      </c>
      <c r="K10085" s="9">
        <f t="shared" si="3"/>
        <v>26790.72</v>
      </c>
      <c r="L10085" s="11" t="s">
        <v>58</v>
      </c>
      <c r="M10085" s="13" t="s">
        <v>59</v>
      </c>
      <c r="N10085" s="6"/>
      <c r="O10085" s="6"/>
    </row>
    <row r="10086" ht="17.25" customHeight="1">
      <c r="A10086" s="7">
        <v>10085.0</v>
      </c>
      <c r="B10086" s="8">
        <v>42229.0</v>
      </c>
      <c r="C10086" s="9" t="s">
        <v>25</v>
      </c>
      <c r="D10086" s="10" t="s">
        <v>10086</v>
      </c>
      <c r="E10086" s="9" t="str">
        <f t="shared" si="1"/>
        <v>Surco,Lima,Lima</v>
      </c>
      <c r="F10086" s="9" t="s">
        <v>15</v>
      </c>
      <c r="G10086" s="9">
        <v>148.0</v>
      </c>
      <c r="H10086" s="9">
        <f>VENTAS!$I10086-(VENTAS!$I10086*0.4)</f>
        <v>14457</v>
      </c>
      <c r="I10086" s="9">
        <v>24095.0</v>
      </c>
      <c r="J10086" s="9">
        <f t="shared" si="2"/>
        <v>0.18</v>
      </c>
      <c r="K10086" s="9">
        <f t="shared" si="3"/>
        <v>28432.1</v>
      </c>
      <c r="L10086" s="11" t="s">
        <v>58</v>
      </c>
      <c r="M10086" s="9" t="s">
        <v>69</v>
      </c>
      <c r="N10086" s="6"/>
      <c r="O10086" s="6"/>
    </row>
    <row r="10087" ht="17.25" customHeight="1">
      <c r="A10087" s="7">
        <v>10086.0</v>
      </c>
      <c r="B10087" s="12">
        <v>42229.0</v>
      </c>
      <c r="C10087" s="13" t="s">
        <v>25</v>
      </c>
      <c r="D10087" s="14" t="s">
        <v>10087</v>
      </c>
      <c r="E10087" s="9" t="str">
        <f t="shared" si="1"/>
        <v>Surco,Lima,Lima</v>
      </c>
      <c r="F10087" s="13" t="s">
        <v>15</v>
      </c>
      <c r="G10087" s="9">
        <v>73.0</v>
      </c>
      <c r="H10087" s="9">
        <f>VENTAS!$I10087-(VENTAS!$I10087*0.4)</f>
        <v>18379.2</v>
      </c>
      <c r="I10087" s="9">
        <v>30632.0</v>
      </c>
      <c r="J10087" s="9">
        <f t="shared" si="2"/>
        <v>0.18</v>
      </c>
      <c r="K10087" s="9">
        <f t="shared" si="3"/>
        <v>36145.76</v>
      </c>
      <c r="L10087" s="11" t="s">
        <v>58</v>
      </c>
      <c r="M10087" s="13" t="s">
        <v>69</v>
      </c>
      <c r="N10087" s="6"/>
      <c r="O10087" s="6"/>
    </row>
    <row r="10088" ht="17.25" customHeight="1">
      <c r="A10088" s="7">
        <v>10087.0</v>
      </c>
      <c r="B10088" s="8">
        <v>42229.0</v>
      </c>
      <c r="C10088" s="9" t="s">
        <v>25</v>
      </c>
      <c r="D10088" s="10" t="s">
        <v>10088</v>
      </c>
      <c r="E10088" s="9" t="str">
        <f t="shared" si="1"/>
        <v>Surco,Lima,Lima</v>
      </c>
      <c r="F10088" s="9" t="s">
        <v>15</v>
      </c>
      <c r="G10088" s="9">
        <v>79.0</v>
      </c>
      <c r="H10088" s="9">
        <f>VENTAS!$I10088-(VENTAS!$I10088*0.4)</f>
        <v>22803</v>
      </c>
      <c r="I10088" s="9">
        <v>38005.0</v>
      </c>
      <c r="J10088" s="9">
        <f t="shared" si="2"/>
        <v>0.18</v>
      </c>
      <c r="K10088" s="9">
        <f t="shared" si="3"/>
        <v>44845.9</v>
      </c>
      <c r="L10088" s="11" t="s">
        <v>58</v>
      </c>
      <c r="M10088" s="9" t="s">
        <v>69</v>
      </c>
      <c r="N10088" s="6"/>
      <c r="O10088" s="6"/>
    </row>
    <row r="10089" ht="17.25" customHeight="1">
      <c r="A10089" s="7">
        <v>10088.0</v>
      </c>
      <c r="B10089" s="12">
        <v>42229.0</v>
      </c>
      <c r="C10089" s="13" t="s">
        <v>25</v>
      </c>
      <c r="D10089" s="14" t="s">
        <v>10089</v>
      </c>
      <c r="E10089" s="9" t="str">
        <f t="shared" si="1"/>
        <v>Surco,Lima,Lima</v>
      </c>
      <c r="F10089" s="13" t="s">
        <v>15</v>
      </c>
      <c r="G10089" s="9">
        <v>90.0</v>
      </c>
      <c r="H10089" s="9">
        <f>VENTAS!$I10089-(VENTAS!$I10089*0.4)</f>
        <v>17875.8</v>
      </c>
      <c r="I10089" s="9">
        <v>29793.0</v>
      </c>
      <c r="J10089" s="9">
        <f t="shared" si="2"/>
        <v>0.18</v>
      </c>
      <c r="K10089" s="9">
        <f t="shared" si="3"/>
        <v>35155.74</v>
      </c>
      <c r="L10089" s="11" t="s">
        <v>58</v>
      </c>
      <c r="M10089" s="13" t="s">
        <v>69</v>
      </c>
      <c r="N10089" s="6"/>
      <c r="O10089" s="6"/>
    </row>
    <row r="10090" ht="17.25" customHeight="1">
      <c r="A10090" s="7">
        <v>10089.0</v>
      </c>
      <c r="B10090" s="8">
        <v>42229.0</v>
      </c>
      <c r="C10090" s="9" t="s">
        <v>52</v>
      </c>
      <c r="D10090" s="10" t="s">
        <v>10090</v>
      </c>
      <c r="E10090" s="9" t="str">
        <f t="shared" si="1"/>
        <v>Surco,Lima,Lima</v>
      </c>
      <c r="F10090" s="9" t="s">
        <v>15</v>
      </c>
      <c r="G10090" s="9">
        <v>13.0</v>
      </c>
      <c r="H10090" s="9">
        <f>VENTAS!$I10090-(VENTAS!$I10090*0.4)</f>
        <v>10972.2</v>
      </c>
      <c r="I10090" s="9">
        <v>18287.0</v>
      </c>
      <c r="J10090" s="9">
        <f t="shared" si="2"/>
        <v>0.18</v>
      </c>
      <c r="K10090" s="9">
        <f t="shared" si="3"/>
        <v>21578.66</v>
      </c>
      <c r="L10090" s="11" t="s">
        <v>58</v>
      </c>
      <c r="M10090" s="9" t="s">
        <v>69</v>
      </c>
      <c r="N10090" s="6"/>
      <c r="O10090" s="6"/>
    </row>
    <row r="10091" ht="17.25" customHeight="1">
      <c r="A10091" s="7">
        <v>10090.0</v>
      </c>
      <c r="B10091" s="12">
        <v>42229.0</v>
      </c>
      <c r="C10091" s="13" t="s">
        <v>52</v>
      </c>
      <c r="D10091" s="14" t="s">
        <v>10091</v>
      </c>
      <c r="E10091" s="9" t="str">
        <f t="shared" si="1"/>
        <v>Surco,Lima,Lima</v>
      </c>
      <c r="F10091" s="13" t="s">
        <v>15</v>
      </c>
      <c r="G10091" s="9">
        <v>25.0</v>
      </c>
      <c r="H10091" s="9">
        <f>VENTAS!$I10091-(VENTAS!$I10091*0.4)</f>
        <v>11859.6</v>
      </c>
      <c r="I10091" s="9">
        <v>19766.0</v>
      </c>
      <c r="J10091" s="9">
        <f t="shared" si="2"/>
        <v>0.18</v>
      </c>
      <c r="K10091" s="9">
        <f t="shared" si="3"/>
        <v>23323.88</v>
      </c>
      <c r="L10091" s="11" t="s">
        <v>58</v>
      </c>
      <c r="M10091" s="13" t="s">
        <v>69</v>
      </c>
      <c r="N10091" s="6"/>
      <c r="O10091" s="6"/>
    </row>
    <row r="10092" ht="17.25" customHeight="1">
      <c r="A10092" s="7">
        <v>10091.0</v>
      </c>
      <c r="B10092" s="8">
        <v>42229.0</v>
      </c>
      <c r="C10092" s="9" t="s">
        <v>52</v>
      </c>
      <c r="D10092" s="10" t="s">
        <v>10092</v>
      </c>
      <c r="E10092" s="9" t="str">
        <f t="shared" si="1"/>
        <v>Surco,Lima,Lima</v>
      </c>
      <c r="F10092" s="9" t="s">
        <v>15</v>
      </c>
      <c r="G10092" s="9">
        <v>48.0</v>
      </c>
      <c r="H10092" s="9">
        <f>VENTAS!$I10092-(VENTAS!$I10092*0.4)</f>
        <v>13749</v>
      </c>
      <c r="I10092" s="9">
        <v>22915.0</v>
      </c>
      <c r="J10092" s="9">
        <f t="shared" si="2"/>
        <v>0.18</v>
      </c>
      <c r="K10092" s="9">
        <f t="shared" si="3"/>
        <v>27039.7</v>
      </c>
      <c r="L10092" s="11" t="s">
        <v>58</v>
      </c>
      <c r="M10092" s="9" t="s">
        <v>69</v>
      </c>
      <c r="N10092" s="6"/>
      <c r="O10092" s="6"/>
    </row>
    <row r="10093" ht="17.25" customHeight="1">
      <c r="A10093" s="7">
        <v>10092.0</v>
      </c>
      <c r="B10093" s="12">
        <v>42229.0</v>
      </c>
      <c r="C10093" s="13" t="s">
        <v>52</v>
      </c>
      <c r="D10093" s="14" t="s">
        <v>10093</v>
      </c>
      <c r="E10093" s="9" t="str">
        <f t="shared" si="1"/>
        <v>Surco,Lima,Lima</v>
      </c>
      <c r="F10093" s="13" t="s">
        <v>15</v>
      </c>
      <c r="G10093" s="9">
        <v>54.0</v>
      </c>
      <c r="H10093" s="9">
        <f>VENTAS!$I10093-(VENTAS!$I10093*0.4)</f>
        <v>11065.8</v>
      </c>
      <c r="I10093" s="9">
        <v>18443.0</v>
      </c>
      <c r="J10093" s="9">
        <f t="shared" si="2"/>
        <v>0.18</v>
      </c>
      <c r="K10093" s="9">
        <f t="shared" si="3"/>
        <v>21762.74</v>
      </c>
      <c r="L10093" s="11" t="s">
        <v>58</v>
      </c>
      <c r="M10093" s="13" t="s">
        <v>69</v>
      </c>
      <c r="N10093" s="6"/>
      <c r="O10093" s="6"/>
    </row>
    <row r="10094" ht="17.25" customHeight="1">
      <c r="A10094" s="7">
        <v>10093.0</v>
      </c>
      <c r="B10094" s="8">
        <v>42229.0</v>
      </c>
      <c r="C10094" s="9" t="s">
        <v>13</v>
      </c>
      <c r="D10094" s="10" t="s">
        <v>10094</v>
      </c>
      <c r="E10094" s="9" t="str">
        <f t="shared" si="1"/>
        <v>Surco,Lima,Lima</v>
      </c>
      <c r="F10094" s="9" t="s">
        <v>15</v>
      </c>
      <c r="G10094" s="9">
        <v>161.0</v>
      </c>
      <c r="H10094" s="9">
        <f>VENTAS!$I10094-(VENTAS!$I10094*0.4)</f>
        <v>15240</v>
      </c>
      <c r="I10094" s="9">
        <v>25400.0</v>
      </c>
      <c r="J10094" s="9">
        <f t="shared" si="2"/>
        <v>0.18</v>
      </c>
      <c r="K10094" s="9">
        <f t="shared" si="3"/>
        <v>29972</v>
      </c>
      <c r="L10094" s="11" t="s">
        <v>58</v>
      </c>
      <c r="M10094" s="9" t="s">
        <v>106</v>
      </c>
      <c r="N10094" s="6"/>
      <c r="O10094" s="6"/>
    </row>
    <row r="10095" ht="17.25" customHeight="1">
      <c r="A10095" s="7">
        <v>10094.0</v>
      </c>
      <c r="B10095" s="12">
        <v>42229.0</v>
      </c>
      <c r="C10095" s="13" t="s">
        <v>13</v>
      </c>
      <c r="D10095" s="14" t="s">
        <v>10095</v>
      </c>
      <c r="E10095" s="9" t="str">
        <f t="shared" si="1"/>
        <v>Surco,Lima,Lima</v>
      </c>
      <c r="F10095" s="13" t="s">
        <v>15</v>
      </c>
      <c r="G10095" s="9">
        <v>15.0</v>
      </c>
      <c r="H10095" s="9">
        <f>VENTAS!$I10095-(VENTAS!$I10095*0.4)</f>
        <v>23248.2</v>
      </c>
      <c r="I10095" s="9">
        <v>38747.0</v>
      </c>
      <c r="J10095" s="9">
        <f t="shared" si="2"/>
        <v>0.18</v>
      </c>
      <c r="K10095" s="9">
        <f t="shared" si="3"/>
        <v>45721.46</v>
      </c>
      <c r="L10095" s="11" t="s">
        <v>58</v>
      </c>
      <c r="M10095" s="13" t="s">
        <v>106</v>
      </c>
      <c r="N10095" s="6"/>
      <c r="O10095" s="6"/>
    </row>
    <row r="10096" ht="17.25" customHeight="1">
      <c r="A10096" s="7">
        <v>10095.0</v>
      </c>
      <c r="B10096" s="8">
        <v>42229.0</v>
      </c>
      <c r="C10096" s="9" t="s">
        <v>13</v>
      </c>
      <c r="D10096" s="10" t="s">
        <v>10096</v>
      </c>
      <c r="E10096" s="9" t="str">
        <f t="shared" si="1"/>
        <v>Surco,Lima,Lima</v>
      </c>
      <c r="F10096" s="9" t="s">
        <v>15</v>
      </c>
      <c r="G10096" s="9">
        <v>69.0</v>
      </c>
      <c r="H10096" s="9">
        <f>VENTAS!$I10096-(VENTAS!$I10096*0.4)</f>
        <v>23685.6</v>
      </c>
      <c r="I10096" s="9">
        <v>39476.0</v>
      </c>
      <c r="J10096" s="9">
        <f t="shared" si="2"/>
        <v>0.18</v>
      </c>
      <c r="K10096" s="9">
        <f t="shared" si="3"/>
        <v>46581.68</v>
      </c>
      <c r="L10096" s="11" t="s">
        <v>58</v>
      </c>
      <c r="M10096" s="9" t="s">
        <v>106</v>
      </c>
      <c r="N10096" s="6"/>
      <c r="O10096" s="6"/>
    </row>
    <row r="10097" ht="17.25" customHeight="1">
      <c r="A10097" s="7">
        <v>10096.0</v>
      </c>
      <c r="B10097" s="12">
        <v>42229.0</v>
      </c>
      <c r="C10097" s="13" t="s">
        <v>13</v>
      </c>
      <c r="D10097" s="14" t="s">
        <v>10097</v>
      </c>
      <c r="E10097" s="9" t="str">
        <f t="shared" si="1"/>
        <v>Surco,Lima,Lima</v>
      </c>
      <c r="F10097" s="13" t="s">
        <v>15</v>
      </c>
      <c r="G10097" s="9">
        <v>48.0</v>
      </c>
      <c r="H10097" s="9">
        <f>VENTAS!$I10097-(VENTAS!$I10097*0.4)</f>
        <v>16937.4</v>
      </c>
      <c r="I10097" s="9">
        <v>28229.0</v>
      </c>
      <c r="J10097" s="9">
        <f t="shared" si="2"/>
        <v>0.18</v>
      </c>
      <c r="K10097" s="9">
        <f t="shared" si="3"/>
        <v>33310.22</v>
      </c>
      <c r="L10097" s="11" t="s">
        <v>58</v>
      </c>
      <c r="M10097" s="13" t="s">
        <v>106</v>
      </c>
      <c r="N10097" s="6"/>
      <c r="O10097" s="6"/>
    </row>
    <row r="10098" ht="17.25" customHeight="1">
      <c r="A10098" s="7">
        <v>10097.0</v>
      </c>
      <c r="B10098" s="8">
        <v>42228.0</v>
      </c>
      <c r="C10098" s="9" t="s">
        <v>56</v>
      </c>
      <c r="D10098" s="10" t="s">
        <v>10098</v>
      </c>
      <c r="E10098" s="9" t="str">
        <f t="shared" si="1"/>
        <v>San Miguel, Lima, Lima</v>
      </c>
      <c r="F10098" s="9" t="s">
        <v>15</v>
      </c>
      <c r="G10098" s="9">
        <v>47.0</v>
      </c>
      <c r="H10098" s="9">
        <f>VENTAS!$I10098-(VENTAS!$I10098*0.4)</f>
        <v>13441.8</v>
      </c>
      <c r="I10098" s="9">
        <v>22403.0</v>
      </c>
      <c r="J10098" s="9">
        <f t="shared" si="2"/>
        <v>0.18</v>
      </c>
      <c r="K10098" s="9">
        <f t="shared" si="3"/>
        <v>26435.54</v>
      </c>
      <c r="L10098" s="11" t="s">
        <v>16</v>
      </c>
      <c r="M10098" s="9" t="s">
        <v>17</v>
      </c>
      <c r="N10098" s="6"/>
      <c r="O10098" s="6"/>
    </row>
    <row r="10099" ht="17.25" customHeight="1">
      <c r="A10099" s="7">
        <v>10098.0</v>
      </c>
      <c r="B10099" s="12">
        <v>42228.0</v>
      </c>
      <c r="C10099" s="13" t="s">
        <v>56</v>
      </c>
      <c r="D10099" s="14" t="s">
        <v>10099</v>
      </c>
      <c r="E10099" s="9" t="str">
        <f t="shared" si="1"/>
        <v>San Miguel, Lima, Lima</v>
      </c>
      <c r="F10099" s="13" t="s">
        <v>15</v>
      </c>
      <c r="G10099" s="9">
        <v>151.0</v>
      </c>
      <c r="H10099" s="9">
        <f>VENTAS!$I10099-(VENTAS!$I10099*0.4)</f>
        <v>20779.8</v>
      </c>
      <c r="I10099" s="9">
        <v>34633.0</v>
      </c>
      <c r="J10099" s="9">
        <f t="shared" si="2"/>
        <v>0.18</v>
      </c>
      <c r="K10099" s="9">
        <f t="shared" si="3"/>
        <v>40866.94</v>
      </c>
      <c r="L10099" s="11" t="s">
        <v>16</v>
      </c>
      <c r="M10099" s="13" t="s">
        <v>17</v>
      </c>
      <c r="N10099" s="6"/>
      <c r="O10099" s="6"/>
    </row>
    <row r="10100" ht="17.25" customHeight="1">
      <c r="A10100" s="7">
        <v>10099.0</v>
      </c>
      <c r="B10100" s="8">
        <v>42228.0</v>
      </c>
      <c r="C10100" s="9" t="s">
        <v>56</v>
      </c>
      <c r="D10100" s="10" t="s">
        <v>10100</v>
      </c>
      <c r="E10100" s="9" t="str">
        <f t="shared" si="1"/>
        <v>San Miguel, Lima, Lima</v>
      </c>
      <c r="F10100" s="9" t="s">
        <v>15</v>
      </c>
      <c r="G10100" s="9">
        <v>8.0</v>
      </c>
      <c r="H10100" s="9">
        <f>VENTAS!$I10100-(VENTAS!$I10100*0.4)</f>
        <v>18890.4</v>
      </c>
      <c r="I10100" s="9">
        <v>31484.0</v>
      </c>
      <c r="J10100" s="9">
        <f t="shared" si="2"/>
        <v>0.18</v>
      </c>
      <c r="K10100" s="9">
        <f t="shared" si="3"/>
        <v>37151.12</v>
      </c>
      <c r="L10100" s="11" t="s">
        <v>16</v>
      </c>
      <c r="M10100" s="9" t="s">
        <v>17</v>
      </c>
      <c r="N10100" s="6"/>
      <c r="O10100" s="6"/>
    </row>
    <row r="10101" ht="17.25" customHeight="1">
      <c r="A10101" s="7">
        <v>10100.0</v>
      </c>
      <c r="B10101" s="12">
        <v>42228.0</v>
      </c>
      <c r="C10101" s="13" t="s">
        <v>56</v>
      </c>
      <c r="D10101" s="14" t="s">
        <v>10101</v>
      </c>
      <c r="E10101" s="9" t="str">
        <f t="shared" si="1"/>
        <v>San Miguel, Lima, Lima</v>
      </c>
      <c r="F10101" s="13" t="s">
        <v>15</v>
      </c>
      <c r="G10101" s="9">
        <v>88.0</v>
      </c>
      <c r="H10101" s="9">
        <f>VENTAS!$I10101-(VENTAS!$I10101*0.4)</f>
        <v>23991.6</v>
      </c>
      <c r="I10101" s="9">
        <v>39986.0</v>
      </c>
      <c r="J10101" s="9">
        <f t="shared" si="2"/>
        <v>0.18</v>
      </c>
      <c r="K10101" s="9">
        <f t="shared" si="3"/>
        <v>47183.48</v>
      </c>
      <c r="L10101" s="11" t="s">
        <v>16</v>
      </c>
      <c r="M10101" s="13" t="s">
        <v>17</v>
      </c>
      <c r="N10101" s="6"/>
      <c r="O10101" s="6"/>
    </row>
    <row r="10102" ht="17.25" customHeight="1">
      <c r="A10102" s="7">
        <v>10101.0</v>
      </c>
      <c r="B10102" s="8">
        <v>42228.0</v>
      </c>
      <c r="C10102" s="9" t="s">
        <v>104</v>
      </c>
      <c r="D10102" s="10" t="s">
        <v>10102</v>
      </c>
      <c r="E10102" s="9" t="str">
        <f t="shared" si="1"/>
        <v>Surco,Lima,Lima</v>
      </c>
      <c r="F10102" s="9" t="s">
        <v>15</v>
      </c>
      <c r="G10102" s="9">
        <v>178.0</v>
      </c>
      <c r="H10102" s="9">
        <f>VENTAS!$I10102-(VENTAS!$I10102*0.4)</f>
        <v>21339.6</v>
      </c>
      <c r="I10102" s="9">
        <v>35566.0</v>
      </c>
      <c r="J10102" s="9">
        <f t="shared" si="2"/>
        <v>0.18</v>
      </c>
      <c r="K10102" s="9">
        <f t="shared" si="3"/>
        <v>41967.88</v>
      </c>
      <c r="L10102" s="11" t="s">
        <v>58</v>
      </c>
      <c r="M10102" s="9" t="s">
        <v>130</v>
      </c>
      <c r="N10102" s="6"/>
      <c r="O10102" s="6"/>
    </row>
    <row r="10103" ht="17.25" customHeight="1">
      <c r="A10103" s="7">
        <v>10102.0</v>
      </c>
      <c r="B10103" s="12">
        <v>42228.0</v>
      </c>
      <c r="C10103" s="13" t="s">
        <v>104</v>
      </c>
      <c r="D10103" s="14" t="s">
        <v>10103</v>
      </c>
      <c r="E10103" s="9" t="str">
        <f t="shared" si="1"/>
        <v>Surco,Lima,Lima</v>
      </c>
      <c r="F10103" s="13" t="s">
        <v>15</v>
      </c>
      <c r="G10103" s="9">
        <v>20.0</v>
      </c>
      <c r="H10103" s="9">
        <f>VENTAS!$I10103-(VENTAS!$I10103*0.4)</f>
        <v>12216</v>
      </c>
      <c r="I10103" s="9">
        <v>20360.0</v>
      </c>
      <c r="J10103" s="9">
        <f t="shared" si="2"/>
        <v>0.18</v>
      </c>
      <c r="K10103" s="9">
        <f t="shared" si="3"/>
        <v>24024.8</v>
      </c>
      <c r="L10103" s="11" t="s">
        <v>58</v>
      </c>
      <c r="M10103" s="13" t="s">
        <v>130</v>
      </c>
      <c r="N10103" s="6"/>
      <c r="O10103" s="6"/>
    </row>
    <row r="10104" ht="17.25" customHeight="1">
      <c r="A10104" s="7">
        <v>10103.0</v>
      </c>
      <c r="B10104" s="8">
        <v>42228.0</v>
      </c>
      <c r="C10104" s="9" t="s">
        <v>104</v>
      </c>
      <c r="D10104" s="10" t="s">
        <v>10104</v>
      </c>
      <c r="E10104" s="9" t="str">
        <f t="shared" si="1"/>
        <v>Surco,Lima,Lima</v>
      </c>
      <c r="F10104" s="9" t="s">
        <v>15</v>
      </c>
      <c r="G10104" s="9">
        <v>122.0</v>
      </c>
      <c r="H10104" s="9">
        <f>VENTAS!$I10104-(VENTAS!$I10104*0.4)</f>
        <v>11684.4</v>
      </c>
      <c r="I10104" s="9">
        <v>19474.0</v>
      </c>
      <c r="J10104" s="9">
        <f t="shared" si="2"/>
        <v>0.18</v>
      </c>
      <c r="K10104" s="9">
        <f t="shared" si="3"/>
        <v>22979.32</v>
      </c>
      <c r="L10104" s="11" t="s">
        <v>58</v>
      </c>
      <c r="M10104" s="9" t="s">
        <v>130</v>
      </c>
      <c r="N10104" s="6"/>
      <c r="O10104" s="6"/>
    </row>
    <row r="10105" ht="17.25" customHeight="1">
      <c r="A10105" s="7">
        <v>10104.0</v>
      </c>
      <c r="B10105" s="12">
        <v>42228.0</v>
      </c>
      <c r="C10105" s="13" t="s">
        <v>104</v>
      </c>
      <c r="D10105" s="14" t="s">
        <v>10105</v>
      </c>
      <c r="E10105" s="9" t="str">
        <f t="shared" si="1"/>
        <v>Surco,Lima,Lima</v>
      </c>
      <c r="F10105" s="13" t="s">
        <v>15</v>
      </c>
      <c r="G10105" s="9">
        <v>78.0</v>
      </c>
      <c r="H10105" s="9">
        <f>VENTAS!$I10105-(VENTAS!$I10105*0.4)</f>
        <v>16861.2</v>
      </c>
      <c r="I10105" s="9">
        <v>28102.0</v>
      </c>
      <c r="J10105" s="9">
        <f t="shared" si="2"/>
        <v>0.18</v>
      </c>
      <c r="K10105" s="9">
        <f t="shared" si="3"/>
        <v>33160.36</v>
      </c>
      <c r="L10105" s="11" t="s">
        <v>58</v>
      </c>
      <c r="M10105" s="13" t="s">
        <v>130</v>
      </c>
      <c r="N10105" s="6"/>
      <c r="O10105" s="6"/>
    </row>
    <row r="10106" ht="17.25" customHeight="1">
      <c r="A10106" s="7">
        <v>10105.0</v>
      </c>
      <c r="B10106" s="8">
        <v>42228.0</v>
      </c>
      <c r="C10106" s="9" t="s">
        <v>52</v>
      </c>
      <c r="D10106" s="10" t="s">
        <v>10106</v>
      </c>
      <c r="E10106" s="9" t="str">
        <f t="shared" si="1"/>
        <v>Surco,Lima,Lima</v>
      </c>
      <c r="F10106" s="9" t="s">
        <v>34</v>
      </c>
      <c r="G10106" s="9">
        <v>144.0</v>
      </c>
      <c r="H10106" s="9">
        <f>VENTAS!$I10106-(VENTAS!$I10106*0.4)</f>
        <v>20227.2</v>
      </c>
      <c r="I10106" s="9">
        <v>33712.0</v>
      </c>
      <c r="J10106" s="9">
        <f t="shared" si="2"/>
        <v>0.18</v>
      </c>
      <c r="K10106" s="9">
        <f t="shared" si="3"/>
        <v>39780.16</v>
      </c>
      <c r="L10106" s="11" t="s">
        <v>58</v>
      </c>
      <c r="M10106" s="9" t="s">
        <v>106</v>
      </c>
      <c r="N10106" s="6"/>
      <c r="O10106" s="6"/>
    </row>
    <row r="10107" ht="17.25" customHeight="1">
      <c r="A10107" s="7">
        <v>10106.0</v>
      </c>
      <c r="B10107" s="12">
        <v>42228.0</v>
      </c>
      <c r="C10107" s="13" t="s">
        <v>52</v>
      </c>
      <c r="D10107" s="14" t="s">
        <v>10107</v>
      </c>
      <c r="E10107" s="9" t="str">
        <f t="shared" si="1"/>
        <v>Surco,Lima,Lima</v>
      </c>
      <c r="F10107" s="13" t="s">
        <v>34</v>
      </c>
      <c r="G10107" s="9">
        <v>35.0</v>
      </c>
      <c r="H10107" s="9">
        <f>VENTAS!$I10107-(VENTAS!$I10107*0.4)</f>
        <v>21598.2</v>
      </c>
      <c r="I10107" s="9">
        <v>35997.0</v>
      </c>
      <c r="J10107" s="9">
        <f t="shared" si="2"/>
        <v>0.18</v>
      </c>
      <c r="K10107" s="9">
        <f t="shared" si="3"/>
        <v>42476.46</v>
      </c>
      <c r="L10107" s="11" t="s">
        <v>58</v>
      </c>
      <c r="M10107" s="13" t="s">
        <v>106</v>
      </c>
      <c r="N10107" s="6"/>
      <c r="O10107" s="6"/>
    </row>
    <row r="10108" ht="17.25" customHeight="1">
      <c r="A10108" s="7">
        <v>10107.0</v>
      </c>
      <c r="B10108" s="8">
        <v>42228.0</v>
      </c>
      <c r="C10108" s="9" t="s">
        <v>52</v>
      </c>
      <c r="D10108" s="10" t="s">
        <v>10108</v>
      </c>
      <c r="E10108" s="9" t="str">
        <f t="shared" si="1"/>
        <v>Surco,Lima,Lima</v>
      </c>
      <c r="F10108" s="9" t="s">
        <v>34</v>
      </c>
      <c r="G10108" s="9">
        <v>18.0</v>
      </c>
      <c r="H10108" s="9">
        <f>VENTAS!$I10108-(VENTAS!$I10108*0.4)</f>
        <v>21036.6</v>
      </c>
      <c r="I10108" s="9">
        <v>35061.0</v>
      </c>
      <c r="J10108" s="9">
        <f t="shared" si="2"/>
        <v>0.18</v>
      </c>
      <c r="K10108" s="9">
        <f t="shared" si="3"/>
        <v>41371.98</v>
      </c>
      <c r="L10108" s="11" t="s">
        <v>58</v>
      </c>
      <c r="M10108" s="9" t="s">
        <v>106</v>
      </c>
      <c r="N10108" s="6"/>
      <c r="O10108" s="6"/>
    </row>
    <row r="10109" ht="17.25" customHeight="1">
      <c r="A10109" s="7">
        <v>10108.0</v>
      </c>
      <c r="B10109" s="12">
        <v>42228.0</v>
      </c>
      <c r="C10109" s="13" t="s">
        <v>52</v>
      </c>
      <c r="D10109" s="14" t="s">
        <v>10109</v>
      </c>
      <c r="E10109" s="9" t="str">
        <f t="shared" si="1"/>
        <v>Surco,Lima,Lima</v>
      </c>
      <c r="F10109" s="13" t="s">
        <v>34</v>
      </c>
      <c r="G10109" s="9">
        <v>150.0</v>
      </c>
      <c r="H10109" s="9">
        <f>VENTAS!$I10109-(VENTAS!$I10109*0.4)</f>
        <v>22780.8</v>
      </c>
      <c r="I10109" s="9">
        <v>37968.0</v>
      </c>
      <c r="J10109" s="9">
        <f t="shared" si="2"/>
        <v>0.18</v>
      </c>
      <c r="K10109" s="9">
        <f t="shared" si="3"/>
        <v>44802.24</v>
      </c>
      <c r="L10109" s="11" t="s">
        <v>58</v>
      </c>
      <c r="M10109" s="13" t="s">
        <v>106</v>
      </c>
      <c r="N10109" s="6"/>
      <c r="O10109" s="6"/>
    </row>
    <row r="10110" ht="17.25" customHeight="1">
      <c r="A10110" s="7">
        <v>10109.0</v>
      </c>
      <c r="B10110" s="8">
        <v>42228.0</v>
      </c>
      <c r="C10110" s="9" t="s">
        <v>52</v>
      </c>
      <c r="D10110" s="10" t="s">
        <v>10110</v>
      </c>
      <c r="E10110" s="9" t="str">
        <f t="shared" si="1"/>
        <v>Ate,Lima,Lima</v>
      </c>
      <c r="F10110" s="9" t="s">
        <v>34</v>
      </c>
      <c r="G10110" s="9">
        <v>121.0</v>
      </c>
      <c r="H10110" s="9">
        <f>VENTAS!$I10110-(VENTAS!$I10110*0.4)</f>
        <v>22614</v>
      </c>
      <c r="I10110" s="9">
        <v>37690.0</v>
      </c>
      <c r="J10110" s="9">
        <f t="shared" si="2"/>
        <v>0.18</v>
      </c>
      <c r="K10110" s="9">
        <f t="shared" si="3"/>
        <v>44474.2</v>
      </c>
      <c r="L10110" s="11" t="s">
        <v>20</v>
      </c>
      <c r="M10110" s="9" t="s">
        <v>44</v>
      </c>
      <c r="N10110" s="6"/>
      <c r="O10110" s="6"/>
    </row>
    <row r="10111" ht="17.25" customHeight="1">
      <c r="A10111" s="7">
        <v>10110.0</v>
      </c>
      <c r="B10111" s="12">
        <v>42228.0</v>
      </c>
      <c r="C10111" s="13" t="s">
        <v>52</v>
      </c>
      <c r="D10111" s="14" t="s">
        <v>10111</v>
      </c>
      <c r="E10111" s="9" t="str">
        <f t="shared" si="1"/>
        <v>Ate,Lima,Lima</v>
      </c>
      <c r="F10111" s="13" t="s">
        <v>34</v>
      </c>
      <c r="G10111" s="9">
        <v>83.0</v>
      </c>
      <c r="H10111" s="9">
        <f>VENTAS!$I10111-(VENTAS!$I10111*0.4)</f>
        <v>23724.6</v>
      </c>
      <c r="I10111" s="9">
        <v>39541.0</v>
      </c>
      <c r="J10111" s="9">
        <f t="shared" si="2"/>
        <v>0.18</v>
      </c>
      <c r="K10111" s="9">
        <f t="shared" si="3"/>
        <v>46658.38</v>
      </c>
      <c r="L10111" s="11" t="s">
        <v>20</v>
      </c>
      <c r="M10111" s="13" t="s">
        <v>44</v>
      </c>
      <c r="N10111" s="6"/>
      <c r="O10111" s="6"/>
    </row>
    <row r="10112" ht="17.25" customHeight="1">
      <c r="A10112" s="7">
        <v>10111.0</v>
      </c>
      <c r="B10112" s="8">
        <v>42228.0</v>
      </c>
      <c r="C10112" s="9" t="s">
        <v>52</v>
      </c>
      <c r="D10112" s="10" t="s">
        <v>10112</v>
      </c>
      <c r="E10112" s="9" t="str">
        <f t="shared" si="1"/>
        <v>Ate,Lima,Lima</v>
      </c>
      <c r="F10112" s="9" t="s">
        <v>34</v>
      </c>
      <c r="G10112" s="9">
        <v>147.0</v>
      </c>
      <c r="H10112" s="9">
        <f>VENTAS!$I10112-(VENTAS!$I10112*0.4)</f>
        <v>14525.4</v>
      </c>
      <c r="I10112" s="9">
        <v>24209.0</v>
      </c>
      <c r="J10112" s="9">
        <f t="shared" si="2"/>
        <v>0.18</v>
      </c>
      <c r="K10112" s="9">
        <f t="shared" si="3"/>
        <v>28566.62</v>
      </c>
      <c r="L10112" s="11" t="s">
        <v>20</v>
      </c>
      <c r="M10112" s="9" t="s">
        <v>44</v>
      </c>
      <c r="N10112" s="6"/>
      <c r="O10112" s="6"/>
    </row>
    <row r="10113" ht="17.25" customHeight="1">
      <c r="A10113" s="7">
        <v>10112.0</v>
      </c>
      <c r="B10113" s="12">
        <v>42228.0</v>
      </c>
      <c r="C10113" s="13" t="s">
        <v>52</v>
      </c>
      <c r="D10113" s="14" t="s">
        <v>10113</v>
      </c>
      <c r="E10113" s="9" t="str">
        <f t="shared" si="1"/>
        <v>Ate,Lima,Lima</v>
      </c>
      <c r="F10113" s="13" t="s">
        <v>34</v>
      </c>
      <c r="G10113" s="9">
        <v>58.0</v>
      </c>
      <c r="H10113" s="9">
        <f>VENTAS!$I10113-(VENTAS!$I10113*0.4)</f>
        <v>17260.2</v>
      </c>
      <c r="I10113" s="9">
        <v>28767.0</v>
      </c>
      <c r="J10113" s="9">
        <f t="shared" si="2"/>
        <v>0.18</v>
      </c>
      <c r="K10113" s="9">
        <f t="shared" si="3"/>
        <v>33945.06</v>
      </c>
      <c r="L10113" s="11" t="s">
        <v>20</v>
      </c>
      <c r="M10113" s="13" t="s">
        <v>44</v>
      </c>
      <c r="N10113" s="6"/>
      <c r="O10113" s="6"/>
    </row>
    <row r="10114" ht="17.25" customHeight="1">
      <c r="A10114" s="7">
        <v>10113.0</v>
      </c>
      <c r="B10114" s="8">
        <v>42228.0</v>
      </c>
      <c r="C10114" s="9" t="s">
        <v>18</v>
      </c>
      <c r="D10114" s="10" t="s">
        <v>10114</v>
      </c>
      <c r="E10114" s="9" t="str">
        <f t="shared" si="1"/>
        <v>San Miguel, Lima, Lima</v>
      </c>
      <c r="F10114" s="9" t="s">
        <v>15</v>
      </c>
      <c r="G10114" s="9">
        <v>152.0</v>
      </c>
      <c r="H10114" s="9">
        <f>VENTAS!$I10114-(VENTAS!$I10114*0.4)</f>
        <v>22287</v>
      </c>
      <c r="I10114" s="9">
        <v>37145.0</v>
      </c>
      <c r="J10114" s="9">
        <f t="shared" si="2"/>
        <v>0.18</v>
      </c>
      <c r="K10114" s="9">
        <f t="shared" si="3"/>
        <v>43831.1</v>
      </c>
      <c r="L10114" s="11" t="s">
        <v>16</v>
      </c>
      <c r="M10114" s="9" t="s">
        <v>17</v>
      </c>
      <c r="N10114" s="6"/>
      <c r="O10114" s="6"/>
    </row>
    <row r="10115" ht="17.25" customHeight="1">
      <c r="A10115" s="7">
        <v>10114.0</v>
      </c>
      <c r="B10115" s="12">
        <v>42228.0</v>
      </c>
      <c r="C10115" s="13" t="s">
        <v>18</v>
      </c>
      <c r="D10115" s="14" t="s">
        <v>10115</v>
      </c>
      <c r="E10115" s="9" t="str">
        <f t="shared" si="1"/>
        <v>San Miguel, Lima, Lima</v>
      </c>
      <c r="F10115" s="13" t="s">
        <v>15</v>
      </c>
      <c r="G10115" s="9">
        <v>20.0</v>
      </c>
      <c r="H10115" s="9">
        <f>VENTAS!$I10115-(VENTAS!$I10115*0.4)</f>
        <v>22245.6</v>
      </c>
      <c r="I10115" s="9">
        <v>37076.0</v>
      </c>
      <c r="J10115" s="9">
        <f t="shared" si="2"/>
        <v>0.18</v>
      </c>
      <c r="K10115" s="9">
        <f t="shared" si="3"/>
        <v>43749.68</v>
      </c>
      <c r="L10115" s="11" t="s">
        <v>16</v>
      </c>
      <c r="M10115" s="13" t="s">
        <v>17</v>
      </c>
      <c r="N10115" s="6"/>
      <c r="O10115" s="6"/>
    </row>
    <row r="10116" ht="17.25" customHeight="1">
      <c r="A10116" s="7">
        <v>10115.0</v>
      </c>
      <c r="B10116" s="8">
        <v>42228.0</v>
      </c>
      <c r="C10116" s="9" t="s">
        <v>18</v>
      </c>
      <c r="D10116" s="10" t="s">
        <v>10116</v>
      </c>
      <c r="E10116" s="9" t="str">
        <f t="shared" si="1"/>
        <v>San Miguel, Lima, Lima</v>
      </c>
      <c r="F10116" s="9" t="s">
        <v>15</v>
      </c>
      <c r="G10116" s="9">
        <v>30.0</v>
      </c>
      <c r="H10116" s="9">
        <f>VENTAS!$I10116-(VENTAS!$I10116*0.4)</f>
        <v>16795.8</v>
      </c>
      <c r="I10116" s="9">
        <v>27993.0</v>
      </c>
      <c r="J10116" s="9">
        <f t="shared" si="2"/>
        <v>0.18</v>
      </c>
      <c r="K10116" s="9">
        <f t="shared" si="3"/>
        <v>33031.74</v>
      </c>
      <c r="L10116" s="11" t="s">
        <v>16</v>
      </c>
      <c r="M10116" s="9" t="s">
        <v>17</v>
      </c>
      <c r="N10116" s="6"/>
      <c r="O10116" s="6"/>
    </row>
    <row r="10117" ht="17.25" customHeight="1">
      <c r="A10117" s="7">
        <v>10116.0</v>
      </c>
      <c r="B10117" s="12">
        <v>42228.0</v>
      </c>
      <c r="C10117" s="13" t="s">
        <v>18</v>
      </c>
      <c r="D10117" s="14" t="s">
        <v>10117</v>
      </c>
      <c r="E10117" s="9" t="str">
        <f t="shared" si="1"/>
        <v>San Miguel, Lima, Lima</v>
      </c>
      <c r="F10117" s="13" t="s">
        <v>15</v>
      </c>
      <c r="G10117" s="9">
        <v>119.0</v>
      </c>
      <c r="H10117" s="9">
        <f>VENTAS!$I10117-(VENTAS!$I10117*0.4)</f>
        <v>13653</v>
      </c>
      <c r="I10117" s="9">
        <v>22755.0</v>
      </c>
      <c r="J10117" s="9">
        <f t="shared" si="2"/>
        <v>0.18</v>
      </c>
      <c r="K10117" s="9">
        <f t="shared" si="3"/>
        <v>26850.9</v>
      </c>
      <c r="L10117" s="11" t="s">
        <v>16</v>
      </c>
      <c r="M10117" s="13" t="s">
        <v>17</v>
      </c>
      <c r="N10117" s="6"/>
      <c r="O10117" s="6"/>
    </row>
    <row r="10118" ht="17.25" customHeight="1">
      <c r="A10118" s="7">
        <v>10117.0</v>
      </c>
      <c r="B10118" s="8">
        <v>42227.0</v>
      </c>
      <c r="C10118" s="9" t="s">
        <v>80</v>
      </c>
      <c r="D10118" s="10" t="s">
        <v>10118</v>
      </c>
      <c r="E10118" s="9" t="str">
        <f t="shared" si="1"/>
        <v>San Miguel, Lima, Lima</v>
      </c>
      <c r="F10118" s="9" t="s">
        <v>15</v>
      </c>
      <c r="G10118" s="9">
        <v>6.0</v>
      </c>
      <c r="H10118" s="9">
        <f>VENTAS!$I10118-(VENTAS!$I10118*0.4)</f>
        <v>23961.6</v>
      </c>
      <c r="I10118" s="9">
        <v>39936.0</v>
      </c>
      <c r="J10118" s="9">
        <f t="shared" si="2"/>
        <v>0.18</v>
      </c>
      <c r="K10118" s="9">
        <f t="shared" si="3"/>
        <v>47124.48</v>
      </c>
      <c r="L10118" s="11" t="s">
        <v>16</v>
      </c>
      <c r="M10118" s="9" t="s">
        <v>39</v>
      </c>
      <c r="N10118" s="6"/>
      <c r="O10118" s="6"/>
    </row>
    <row r="10119" ht="17.25" customHeight="1">
      <c r="A10119" s="7">
        <v>10118.0</v>
      </c>
      <c r="B10119" s="12">
        <v>42227.0</v>
      </c>
      <c r="C10119" s="13" t="s">
        <v>80</v>
      </c>
      <c r="D10119" s="14" t="s">
        <v>10119</v>
      </c>
      <c r="E10119" s="9" t="str">
        <f t="shared" si="1"/>
        <v>San Miguel, Lima, Lima</v>
      </c>
      <c r="F10119" s="13" t="s">
        <v>15</v>
      </c>
      <c r="G10119" s="9">
        <v>79.0</v>
      </c>
      <c r="H10119" s="9">
        <f>VENTAS!$I10119-(VENTAS!$I10119*0.4)</f>
        <v>20493</v>
      </c>
      <c r="I10119" s="9">
        <v>34155.0</v>
      </c>
      <c r="J10119" s="9">
        <f t="shared" si="2"/>
        <v>0.18</v>
      </c>
      <c r="K10119" s="9">
        <f t="shared" si="3"/>
        <v>40302.9</v>
      </c>
      <c r="L10119" s="11" t="s">
        <v>16</v>
      </c>
      <c r="M10119" s="13" t="s">
        <v>39</v>
      </c>
      <c r="N10119" s="6"/>
      <c r="O10119" s="6"/>
    </row>
    <row r="10120" ht="17.25" customHeight="1">
      <c r="A10120" s="7">
        <v>10119.0</v>
      </c>
      <c r="B10120" s="8">
        <v>42227.0</v>
      </c>
      <c r="C10120" s="9" t="s">
        <v>80</v>
      </c>
      <c r="D10120" s="10" t="s">
        <v>10120</v>
      </c>
      <c r="E10120" s="9" t="str">
        <f t="shared" si="1"/>
        <v>San Miguel, Lima, Lima</v>
      </c>
      <c r="F10120" s="9" t="s">
        <v>15</v>
      </c>
      <c r="G10120" s="9">
        <v>129.0</v>
      </c>
      <c r="H10120" s="9">
        <f>VENTAS!$I10120-(VENTAS!$I10120*0.4)</f>
        <v>23373</v>
      </c>
      <c r="I10120" s="9">
        <v>38955.0</v>
      </c>
      <c r="J10120" s="9">
        <f t="shared" si="2"/>
        <v>0.18</v>
      </c>
      <c r="K10120" s="9">
        <f t="shared" si="3"/>
        <v>45966.9</v>
      </c>
      <c r="L10120" s="11" t="s">
        <v>16</v>
      </c>
      <c r="M10120" s="9" t="s">
        <v>39</v>
      </c>
      <c r="N10120" s="6"/>
      <c r="O10120" s="6"/>
    </row>
    <row r="10121" ht="17.25" customHeight="1">
      <c r="A10121" s="7">
        <v>10120.0</v>
      </c>
      <c r="B10121" s="12">
        <v>42227.0</v>
      </c>
      <c r="C10121" s="13" t="s">
        <v>80</v>
      </c>
      <c r="D10121" s="14" t="s">
        <v>10121</v>
      </c>
      <c r="E10121" s="9" t="str">
        <f t="shared" si="1"/>
        <v>San Miguel, Lima, Lima</v>
      </c>
      <c r="F10121" s="13" t="s">
        <v>15</v>
      </c>
      <c r="G10121" s="9">
        <v>78.0</v>
      </c>
      <c r="H10121" s="9">
        <f>VENTAS!$I10121-(VENTAS!$I10121*0.4)</f>
        <v>17159.4</v>
      </c>
      <c r="I10121" s="9">
        <v>28599.0</v>
      </c>
      <c r="J10121" s="9">
        <f t="shared" si="2"/>
        <v>0.18</v>
      </c>
      <c r="K10121" s="9">
        <f t="shared" si="3"/>
        <v>33746.82</v>
      </c>
      <c r="L10121" s="11" t="s">
        <v>16</v>
      </c>
      <c r="M10121" s="13" t="s">
        <v>39</v>
      </c>
      <c r="N10121" s="6"/>
      <c r="O10121" s="6"/>
    </row>
    <row r="10122" ht="17.25" customHeight="1">
      <c r="A10122" s="7">
        <v>10121.0</v>
      </c>
      <c r="B10122" s="8">
        <v>42227.0</v>
      </c>
      <c r="C10122" s="9" t="s">
        <v>56</v>
      </c>
      <c r="D10122" s="10" t="s">
        <v>10122</v>
      </c>
      <c r="E10122" s="9" t="str">
        <f t="shared" si="1"/>
        <v>La Molina,Lima, Lima</v>
      </c>
      <c r="F10122" s="9" t="s">
        <v>15</v>
      </c>
      <c r="G10122" s="9">
        <v>111.0</v>
      </c>
      <c r="H10122" s="9">
        <f>VENTAS!$I10122-(VENTAS!$I10122*0.4)</f>
        <v>17094</v>
      </c>
      <c r="I10122" s="9">
        <v>28490.0</v>
      </c>
      <c r="J10122" s="9">
        <f t="shared" si="2"/>
        <v>0.18</v>
      </c>
      <c r="K10122" s="9">
        <f t="shared" si="3"/>
        <v>33618.2</v>
      </c>
      <c r="L10122" s="11" t="s">
        <v>27</v>
      </c>
      <c r="M10122" s="9" t="s">
        <v>28</v>
      </c>
      <c r="N10122" s="6"/>
      <c r="O10122" s="6"/>
    </row>
    <row r="10123" ht="17.25" customHeight="1">
      <c r="A10123" s="7">
        <v>10122.0</v>
      </c>
      <c r="B10123" s="12">
        <v>42227.0</v>
      </c>
      <c r="C10123" s="13" t="s">
        <v>56</v>
      </c>
      <c r="D10123" s="14" t="s">
        <v>10123</v>
      </c>
      <c r="E10123" s="9" t="str">
        <f t="shared" si="1"/>
        <v>La Molina,Lima, Lima</v>
      </c>
      <c r="F10123" s="13" t="s">
        <v>15</v>
      </c>
      <c r="G10123" s="9">
        <v>51.0</v>
      </c>
      <c r="H10123" s="9">
        <f>VENTAS!$I10123-(VENTAS!$I10123*0.4)</f>
        <v>18855</v>
      </c>
      <c r="I10123" s="9">
        <v>31425.0</v>
      </c>
      <c r="J10123" s="9">
        <f t="shared" si="2"/>
        <v>0.18</v>
      </c>
      <c r="K10123" s="9">
        <f t="shared" si="3"/>
        <v>37081.5</v>
      </c>
      <c r="L10123" s="11" t="s">
        <v>27</v>
      </c>
      <c r="M10123" s="13" t="s">
        <v>28</v>
      </c>
      <c r="N10123" s="6"/>
      <c r="O10123" s="6"/>
    </row>
    <row r="10124" ht="17.25" customHeight="1">
      <c r="A10124" s="7">
        <v>10123.0</v>
      </c>
      <c r="B10124" s="8">
        <v>42227.0</v>
      </c>
      <c r="C10124" s="9" t="s">
        <v>56</v>
      </c>
      <c r="D10124" s="10" t="s">
        <v>10124</v>
      </c>
      <c r="E10124" s="9" t="str">
        <f t="shared" si="1"/>
        <v>La Molina,Lima, Lima</v>
      </c>
      <c r="F10124" s="9" t="s">
        <v>15</v>
      </c>
      <c r="G10124" s="9">
        <v>2.0</v>
      </c>
      <c r="H10124" s="9">
        <f>VENTAS!$I10124-(VENTAS!$I10124*0.4)</f>
        <v>22166.4</v>
      </c>
      <c r="I10124" s="9">
        <v>36944.0</v>
      </c>
      <c r="J10124" s="9">
        <f t="shared" si="2"/>
        <v>0.18</v>
      </c>
      <c r="K10124" s="9">
        <f t="shared" si="3"/>
        <v>43593.92</v>
      </c>
      <c r="L10124" s="11" t="s">
        <v>27</v>
      </c>
      <c r="M10124" s="9" t="s">
        <v>28</v>
      </c>
      <c r="N10124" s="6"/>
      <c r="O10124" s="6"/>
    </row>
    <row r="10125" ht="17.25" customHeight="1">
      <c r="A10125" s="7">
        <v>10124.0</v>
      </c>
      <c r="B10125" s="12">
        <v>42227.0</v>
      </c>
      <c r="C10125" s="13" t="s">
        <v>56</v>
      </c>
      <c r="D10125" s="14" t="s">
        <v>10125</v>
      </c>
      <c r="E10125" s="9" t="str">
        <f t="shared" si="1"/>
        <v>La Molina,Lima, Lima</v>
      </c>
      <c r="F10125" s="13" t="s">
        <v>15</v>
      </c>
      <c r="G10125" s="9">
        <v>173.0</v>
      </c>
      <c r="H10125" s="9">
        <f>VENTAS!$I10125-(VENTAS!$I10125*0.4)</f>
        <v>18157.8</v>
      </c>
      <c r="I10125" s="9">
        <v>30263.0</v>
      </c>
      <c r="J10125" s="9">
        <f t="shared" si="2"/>
        <v>0.18</v>
      </c>
      <c r="K10125" s="9">
        <f t="shared" si="3"/>
        <v>35710.34</v>
      </c>
      <c r="L10125" s="11" t="s">
        <v>27</v>
      </c>
      <c r="M10125" s="13" t="s">
        <v>28</v>
      </c>
      <c r="N10125" s="6"/>
      <c r="O10125" s="6"/>
    </row>
    <row r="10126" ht="17.25" customHeight="1">
      <c r="A10126" s="7">
        <v>10125.0</v>
      </c>
      <c r="B10126" s="8">
        <v>42227.0</v>
      </c>
      <c r="C10126" s="9" t="s">
        <v>25</v>
      </c>
      <c r="D10126" s="10" t="s">
        <v>10126</v>
      </c>
      <c r="E10126" s="9" t="str">
        <f t="shared" si="1"/>
        <v>San Miguel, Lima, Lima</v>
      </c>
      <c r="F10126" s="9" t="s">
        <v>15</v>
      </c>
      <c r="G10126" s="9">
        <v>178.0</v>
      </c>
      <c r="H10126" s="9">
        <f>VENTAS!$I10126-(VENTAS!$I10126*0.4)</f>
        <v>23920.8</v>
      </c>
      <c r="I10126" s="9">
        <v>39868.0</v>
      </c>
      <c r="J10126" s="9">
        <f t="shared" si="2"/>
        <v>0.18</v>
      </c>
      <c r="K10126" s="9">
        <f t="shared" si="3"/>
        <v>47044.24</v>
      </c>
      <c r="L10126" s="11" t="s">
        <v>16</v>
      </c>
      <c r="M10126" s="9" t="s">
        <v>39</v>
      </c>
      <c r="N10126" s="6"/>
      <c r="O10126" s="6"/>
    </row>
    <row r="10127" ht="17.25" customHeight="1">
      <c r="A10127" s="7">
        <v>10126.0</v>
      </c>
      <c r="B10127" s="12">
        <v>42227.0</v>
      </c>
      <c r="C10127" s="13" t="s">
        <v>25</v>
      </c>
      <c r="D10127" s="14" t="s">
        <v>10127</v>
      </c>
      <c r="E10127" s="9" t="str">
        <f t="shared" si="1"/>
        <v>San Miguel, Lima, Lima</v>
      </c>
      <c r="F10127" s="13" t="s">
        <v>15</v>
      </c>
      <c r="G10127" s="9">
        <v>71.0</v>
      </c>
      <c r="H10127" s="9">
        <f>VENTAS!$I10127-(VENTAS!$I10127*0.4)</f>
        <v>17226.6</v>
      </c>
      <c r="I10127" s="9">
        <v>28711.0</v>
      </c>
      <c r="J10127" s="9">
        <f t="shared" si="2"/>
        <v>0.18</v>
      </c>
      <c r="K10127" s="9">
        <f t="shared" si="3"/>
        <v>33878.98</v>
      </c>
      <c r="L10127" s="11" t="s">
        <v>16</v>
      </c>
      <c r="M10127" s="13" t="s">
        <v>39</v>
      </c>
      <c r="N10127" s="6"/>
      <c r="O10127" s="6"/>
    </row>
    <row r="10128" ht="17.25" customHeight="1">
      <c r="A10128" s="7">
        <v>10127.0</v>
      </c>
      <c r="B10128" s="8">
        <v>42227.0</v>
      </c>
      <c r="C10128" s="9" t="s">
        <v>25</v>
      </c>
      <c r="D10128" s="10" t="s">
        <v>10128</v>
      </c>
      <c r="E10128" s="9" t="str">
        <f t="shared" si="1"/>
        <v>San Miguel, Lima, Lima</v>
      </c>
      <c r="F10128" s="9" t="s">
        <v>15</v>
      </c>
      <c r="G10128" s="9">
        <v>4.0</v>
      </c>
      <c r="H10128" s="9">
        <f>VENTAS!$I10128-(VENTAS!$I10128*0.4)</f>
        <v>19558.2</v>
      </c>
      <c r="I10128" s="9">
        <v>32597.0</v>
      </c>
      <c r="J10128" s="9">
        <f t="shared" si="2"/>
        <v>0.18</v>
      </c>
      <c r="K10128" s="9">
        <f t="shared" si="3"/>
        <v>38464.46</v>
      </c>
      <c r="L10128" s="11" t="s">
        <v>16</v>
      </c>
      <c r="M10128" s="9" t="s">
        <v>39</v>
      </c>
      <c r="N10128" s="6"/>
      <c r="O10128" s="6"/>
    </row>
    <row r="10129" ht="17.25" customHeight="1">
      <c r="A10129" s="7">
        <v>10128.0</v>
      </c>
      <c r="B10129" s="12">
        <v>42227.0</v>
      </c>
      <c r="C10129" s="13" t="s">
        <v>25</v>
      </c>
      <c r="D10129" s="14" t="s">
        <v>10129</v>
      </c>
      <c r="E10129" s="9" t="str">
        <f t="shared" si="1"/>
        <v>San Miguel, Lima, Lima</v>
      </c>
      <c r="F10129" s="13" t="s">
        <v>15</v>
      </c>
      <c r="G10129" s="9">
        <v>106.0</v>
      </c>
      <c r="H10129" s="9">
        <f>VENTAS!$I10129-(VENTAS!$I10129*0.4)</f>
        <v>12610.8</v>
      </c>
      <c r="I10129" s="9">
        <v>21018.0</v>
      </c>
      <c r="J10129" s="9">
        <f t="shared" si="2"/>
        <v>0.18</v>
      </c>
      <c r="K10129" s="9">
        <f t="shared" si="3"/>
        <v>24801.24</v>
      </c>
      <c r="L10129" s="11" t="s">
        <v>16</v>
      </c>
      <c r="M10129" s="13" t="s">
        <v>39</v>
      </c>
      <c r="N10129" s="6"/>
      <c r="O10129" s="6"/>
    </row>
    <row r="10130" ht="17.25" customHeight="1">
      <c r="A10130" s="7">
        <v>10129.0</v>
      </c>
      <c r="B10130" s="8">
        <v>42227.0</v>
      </c>
      <c r="C10130" s="9" t="s">
        <v>63</v>
      </c>
      <c r="D10130" s="10" t="s">
        <v>10130</v>
      </c>
      <c r="E10130" s="9" t="str">
        <f t="shared" si="1"/>
        <v>Surco,Lima,Lima</v>
      </c>
      <c r="F10130" s="9" t="s">
        <v>15</v>
      </c>
      <c r="G10130" s="9">
        <v>70.0</v>
      </c>
      <c r="H10130" s="9">
        <f>VENTAS!$I10130-(VENTAS!$I10130*0.4)</f>
        <v>16011</v>
      </c>
      <c r="I10130" s="9">
        <v>26685.0</v>
      </c>
      <c r="J10130" s="9">
        <f t="shared" si="2"/>
        <v>0.18</v>
      </c>
      <c r="K10130" s="9">
        <f t="shared" si="3"/>
        <v>31488.3</v>
      </c>
      <c r="L10130" s="11" t="s">
        <v>58</v>
      </c>
      <c r="M10130" s="9" t="s">
        <v>96</v>
      </c>
      <c r="N10130" s="6"/>
      <c r="O10130" s="6"/>
    </row>
    <row r="10131" ht="17.25" customHeight="1">
      <c r="A10131" s="7">
        <v>10130.0</v>
      </c>
      <c r="B10131" s="12">
        <v>42227.0</v>
      </c>
      <c r="C10131" s="13" t="s">
        <v>63</v>
      </c>
      <c r="D10131" s="14" t="s">
        <v>10131</v>
      </c>
      <c r="E10131" s="9" t="str">
        <f t="shared" si="1"/>
        <v>Surco,Lima,Lima</v>
      </c>
      <c r="F10131" s="13" t="s">
        <v>15</v>
      </c>
      <c r="G10131" s="9">
        <v>115.0</v>
      </c>
      <c r="H10131" s="9">
        <f>VENTAS!$I10131-(VENTAS!$I10131*0.4)</f>
        <v>19816.2</v>
      </c>
      <c r="I10131" s="9">
        <v>33027.0</v>
      </c>
      <c r="J10131" s="9">
        <f t="shared" si="2"/>
        <v>0.18</v>
      </c>
      <c r="K10131" s="9">
        <f t="shared" si="3"/>
        <v>38971.86</v>
      </c>
      <c r="L10131" s="11" t="s">
        <v>58</v>
      </c>
      <c r="M10131" s="13" t="s">
        <v>96</v>
      </c>
      <c r="N10131" s="6"/>
      <c r="O10131" s="6"/>
    </row>
    <row r="10132" ht="17.25" customHeight="1">
      <c r="A10132" s="7">
        <v>10131.0</v>
      </c>
      <c r="B10132" s="8">
        <v>42227.0</v>
      </c>
      <c r="C10132" s="9" t="s">
        <v>63</v>
      </c>
      <c r="D10132" s="10" t="s">
        <v>10132</v>
      </c>
      <c r="E10132" s="9" t="str">
        <f t="shared" si="1"/>
        <v>Surco,Lima,Lima</v>
      </c>
      <c r="F10132" s="9" t="s">
        <v>15</v>
      </c>
      <c r="G10132" s="9">
        <v>8.0</v>
      </c>
      <c r="H10132" s="9">
        <f>VENTAS!$I10132-(VENTAS!$I10132*0.4)</f>
        <v>13191</v>
      </c>
      <c r="I10132" s="9">
        <v>21985.0</v>
      </c>
      <c r="J10132" s="9">
        <f t="shared" si="2"/>
        <v>0.18</v>
      </c>
      <c r="K10132" s="9">
        <f t="shared" si="3"/>
        <v>25942.3</v>
      </c>
      <c r="L10132" s="11" t="s">
        <v>58</v>
      </c>
      <c r="M10132" s="9" t="s">
        <v>96</v>
      </c>
      <c r="N10132" s="6"/>
      <c r="O10132" s="6"/>
    </row>
    <row r="10133" ht="17.25" customHeight="1">
      <c r="A10133" s="7">
        <v>10132.0</v>
      </c>
      <c r="B10133" s="12">
        <v>42226.0</v>
      </c>
      <c r="C10133" s="13" t="s">
        <v>80</v>
      </c>
      <c r="D10133" s="14" t="s">
        <v>10133</v>
      </c>
      <c r="E10133" s="9" t="str">
        <f t="shared" si="1"/>
        <v>Ate,Lima,Lima</v>
      </c>
      <c r="F10133" s="13" t="s">
        <v>34</v>
      </c>
      <c r="G10133" s="9">
        <v>87.0</v>
      </c>
      <c r="H10133" s="9">
        <f>VENTAS!$I10133-(VENTAS!$I10133*0.4)</f>
        <v>16403.4</v>
      </c>
      <c r="I10133" s="9">
        <v>27339.0</v>
      </c>
      <c r="J10133" s="9">
        <f t="shared" si="2"/>
        <v>0.18</v>
      </c>
      <c r="K10133" s="9">
        <f t="shared" si="3"/>
        <v>32260.02</v>
      </c>
      <c r="L10133" s="11" t="s">
        <v>20</v>
      </c>
      <c r="M10133" s="13" t="s">
        <v>44</v>
      </c>
      <c r="N10133" s="6"/>
      <c r="O10133" s="6"/>
    </row>
    <row r="10134" ht="17.25" customHeight="1">
      <c r="A10134" s="7">
        <v>10133.0</v>
      </c>
      <c r="B10134" s="8">
        <v>42226.0</v>
      </c>
      <c r="C10134" s="9" t="s">
        <v>80</v>
      </c>
      <c r="D10134" s="10" t="s">
        <v>10134</v>
      </c>
      <c r="E10134" s="9" t="str">
        <f t="shared" si="1"/>
        <v>Ate,Lima,Lima</v>
      </c>
      <c r="F10134" s="9" t="s">
        <v>34</v>
      </c>
      <c r="G10134" s="9">
        <v>150.0</v>
      </c>
      <c r="H10134" s="9">
        <f>VENTAS!$I10134-(VENTAS!$I10134*0.4)</f>
        <v>14855.4</v>
      </c>
      <c r="I10134" s="9">
        <v>24759.0</v>
      </c>
      <c r="J10134" s="9">
        <f t="shared" si="2"/>
        <v>0.18</v>
      </c>
      <c r="K10134" s="9">
        <f t="shared" si="3"/>
        <v>29215.62</v>
      </c>
      <c r="L10134" s="11" t="s">
        <v>20</v>
      </c>
      <c r="M10134" s="9" t="s">
        <v>44</v>
      </c>
      <c r="N10134" s="6"/>
      <c r="O10134" s="6"/>
    </row>
    <row r="10135" ht="17.25" customHeight="1">
      <c r="A10135" s="7">
        <v>10134.0</v>
      </c>
      <c r="B10135" s="12">
        <v>42226.0</v>
      </c>
      <c r="C10135" s="13" t="s">
        <v>80</v>
      </c>
      <c r="D10135" s="14" t="s">
        <v>10135</v>
      </c>
      <c r="E10135" s="9" t="str">
        <f t="shared" si="1"/>
        <v>Ate,Lima,Lima</v>
      </c>
      <c r="F10135" s="13" t="s">
        <v>34</v>
      </c>
      <c r="G10135" s="9">
        <v>116.0</v>
      </c>
      <c r="H10135" s="9">
        <f>VENTAS!$I10135-(VENTAS!$I10135*0.4)</f>
        <v>19611.6</v>
      </c>
      <c r="I10135" s="9">
        <v>32686.0</v>
      </c>
      <c r="J10135" s="9">
        <f t="shared" si="2"/>
        <v>0.18</v>
      </c>
      <c r="K10135" s="9">
        <f t="shared" si="3"/>
        <v>38569.48</v>
      </c>
      <c r="L10135" s="11" t="s">
        <v>20</v>
      </c>
      <c r="M10135" s="13" t="s">
        <v>44</v>
      </c>
      <c r="N10135" s="6"/>
      <c r="O10135" s="6"/>
    </row>
    <row r="10136" ht="17.25" customHeight="1">
      <c r="A10136" s="7">
        <v>10135.0</v>
      </c>
      <c r="B10136" s="8">
        <v>42226.0</v>
      </c>
      <c r="C10136" s="9" t="s">
        <v>80</v>
      </c>
      <c r="D10136" s="10" t="s">
        <v>10136</v>
      </c>
      <c r="E10136" s="9" t="str">
        <f t="shared" si="1"/>
        <v>Ate,Lima,Lima</v>
      </c>
      <c r="F10136" s="9" t="s">
        <v>34</v>
      </c>
      <c r="G10136" s="9">
        <v>5.0</v>
      </c>
      <c r="H10136" s="9">
        <f>VENTAS!$I10136-(VENTAS!$I10136*0.4)</f>
        <v>18006</v>
      </c>
      <c r="I10136" s="9">
        <v>30010.0</v>
      </c>
      <c r="J10136" s="9">
        <f t="shared" si="2"/>
        <v>0.18</v>
      </c>
      <c r="K10136" s="9">
        <f t="shared" si="3"/>
        <v>35411.8</v>
      </c>
      <c r="L10136" s="11" t="s">
        <v>20</v>
      </c>
      <c r="M10136" s="9" t="s">
        <v>44</v>
      </c>
      <c r="N10136" s="6"/>
      <c r="O10136" s="6"/>
    </row>
    <row r="10137" ht="17.25" customHeight="1">
      <c r="A10137" s="7">
        <v>10136.0</v>
      </c>
      <c r="B10137" s="12">
        <v>42226.0</v>
      </c>
      <c r="C10137" s="13" t="s">
        <v>56</v>
      </c>
      <c r="D10137" s="14" t="s">
        <v>10137</v>
      </c>
      <c r="E10137" s="9" t="str">
        <f t="shared" si="1"/>
        <v>Surco,Lima,Lima</v>
      </c>
      <c r="F10137" s="13" t="s">
        <v>15</v>
      </c>
      <c r="G10137" s="9">
        <v>136.0</v>
      </c>
      <c r="H10137" s="9">
        <f>VENTAS!$I10137-(VENTAS!$I10137*0.4)</f>
        <v>23365.2</v>
      </c>
      <c r="I10137" s="9">
        <v>38942.0</v>
      </c>
      <c r="J10137" s="9">
        <f t="shared" si="2"/>
        <v>0.18</v>
      </c>
      <c r="K10137" s="9">
        <f t="shared" si="3"/>
        <v>45951.56</v>
      </c>
      <c r="L10137" s="11" t="s">
        <v>58</v>
      </c>
      <c r="M10137" s="13" t="s">
        <v>86</v>
      </c>
      <c r="N10137" s="6"/>
      <c r="O10137" s="6"/>
    </row>
    <row r="10138" ht="17.25" customHeight="1">
      <c r="A10138" s="7">
        <v>10137.0</v>
      </c>
      <c r="B10138" s="8">
        <v>42226.0</v>
      </c>
      <c r="C10138" s="9" t="s">
        <v>56</v>
      </c>
      <c r="D10138" s="10" t="s">
        <v>10138</v>
      </c>
      <c r="E10138" s="9" t="str">
        <f t="shared" si="1"/>
        <v>Surco,Lima,Lima</v>
      </c>
      <c r="F10138" s="9" t="s">
        <v>15</v>
      </c>
      <c r="G10138" s="9">
        <v>132.0</v>
      </c>
      <c r="H10138" s="9">
        <f>VENTAS!$I10138-(VENTAS!$I10138*0.4)</f>
        <v>23514.6</v>
      </c>
      <c r="I10138" s="9">
        <v>39191.0</v>
      </c>
      <c r="J10138" s="9">
        <f t="shared" si="2"/>
        <v>0.18</v>
      </c>
      <c r="K10138" s="9">
        <f t="shared" si="3"/>
        <v>46245.38</v>
      </c>
      <c r="L10138" s="11" t="s">
        <v>58</v>
      </c>
      <c r="M10138" s="9" t="s">
        <v>86</v>
      </c>
      <c r="N10138" s="6"/>
      <c r="O10138" s="6"/>
    </row>
    <row r="10139" ht="17.25" customHeight="1">
      <c r="A10139" s="7">
        <v>10138.0</v>
      </c>
      <c r="B10139" s="12">
        <v>42226.0</v>
      </c>
      <c r="C10139" s="13" t="s">
        <v>56</v>
      </c>
      <c r="D10139" s="14" t="s">
        <v>10139</v>
      </c>
      <c r="E10139" s="9" t="str">
        <f t="shared" si="1"/>
        <v>Surco,Lima,Lima</v>
      </c>
      <c r="F10139" s="13" t="s">
        <v>15</v>
      </c>
      <c r="G10139" s="9">
        <v>28.0</v>
      </c>
      <c r="H10139" s="9">
        <f>VENTAS!$I10139-(VENTAS!$I10139*0.4)</f>
        <v>15911.4</v>
      </c>
      <c r="I10139" s="9">
        <v>26519.0</v>
      </c>
      <c r="J10139" s="9">
        <f t="shared" si="2"/>
        <v>0.18</v>
      </c>
      <c r="K10139" s="9">
        <f t="shared" si="3"/>
        <v>31292.42</v>
      </c>
      <c r="L10139" s="11" t="s">
        <v>58</v>
      </c>
      <c r="M10139" s="13" t="s">
        <v>86</v>
      </c>
      <c r="N10139" s="6"/>
      <c r="O10139" s="6"/>
    </row>
    <row r="10140" ht="17.25" customHeight="1">
      <c r="A10140" s="7">
        <v>10139.0</v>
      </c>
      <c r="B10140" s="8">
        <v>42226.0</v>
      </c>
      <c r="C10140" s="9" t="s">
        <v>56</v>
      </c>
      <c r="D10140" s="10" t="s">
        <v>10140</v>
      </c>
      <c r="E10140" s="9" t="str">
        <f t="shared" si="1"/>
        <v>Surco,Lima,Lima</v>
      </c>
      <c r="F10140" s="9" t="s">
        <v>15</v>
      </c>
      <c r="G10140" s="9">
        <v>50.0</v>
      </c>
      <c r="H10140" s="9">
        <f>VENTAS!$I10140-(VENTAS!$I10140*0.4)</f>
        <v>12744.6</v>
      </c>
      <c r="I10140" s="9">
        <v>21241.0</v>
      </c>
      <c r="J10140" s="9">
        <f t="shared" si="2"/>
        <v>0.18</v>
      </c>
      <c r="K10140" s="9">
        <f t="shared" si="3"/>
        <v>25064.38</v>
      </c>
      <c r="L10140" s="11" t="s">
        <v>58</v>
      </c>
      <c r="M10140" s="9" t="s">
        <v>86</v>
      </c>
      <c r="N10140" s="6"/>
      <c r="O10140" s="6"/>
    </row>
    <row r="10141" ht="17.25" customHeight="1">
      <c r="A10141" s="7">
        <v>10140.0</v>
      </c>
      <c r="B10141" s="12">
        <v>42226.0</v>
      </c>
      <c r="C10141" s="13" t="s">
        <v>56</v>
      </c>
      <c r="D10141" s="14" t="s">
        <v>10141</v>
      </c>
      <c r="E10141" s="9" t="str">
        <f t="shared" si="1"/>
        <v>Surco,Lima,Lima</v>
      </c>
      <c r="F10141" s="13" t="s">
        <v>15</v>
      </c>
      <c r="G10141" s="9">
        <v>48.0</v>
      </c>
      <c r="H10141" s="9">
        <f>VENTAS!$I10141-(VENTAS!$I10141*0.4)</f>
        <v>14776.8</v>
      </c>
      <c r="I10141" s="9">
        <v>24628.0</v>
      </c>
      <c r="J10141" s="9">
        <f t="shared" si="2"/>
        <v>0.18</v>
      </c>
      <c r="K10141" s="9">
        <f t="shared" si="3"/>
        <v>29061.04</v>
      </c>
      <c r="L10141" s="11" t="s">
        <v>58</v>
      </c>
      <c r="M10141" s="13" t="s">
        <v>91</v>
      </c>
      <c r="N10141" s="6"/>
      <c r="O10141" s="6"/>
    </row>
    <row r="10142" ht="17.25" customHeight="1">
      <c r="A10142" s="7">
        <v>10141.0</v>
      </c>
      <c r="B10142" s="8">
        <v>42226.0</v>
      </c>
      <c r="C10142" s="9" t="s">
        <v>56</v>
      </c>
      <c r="D10142" s="10" t="s">
        <v>10142</v>
      </c>
      <c r="E10142" s="9" t="str">
        <f t="shared" si="1"/>
        <v>Surco,Lima,Lima</v>
      </c>
      <c r="F10142" s="9" t="s">
        <v>15</v>
      </c>
      <c r="G10142" s="9">
        <v>142.0</v>
      </c>
      <c r="H10142" s="9">
        <f>VENTAS!$I10142-(VENTAS!$I10142*0.4)</f>
        <v>11393.4</v>
      </c>
      <c r="I10142" s="9">
        <v>18989.0</v>
      </c>
      <c r="J10142" s="9">
        <f t="shared" si="2"/>
        <v>0.18</v>
      </c>
      <c r="K10142" s="9">
        <f t="shared" si="3"/>
        <v>22407.02</v>
      </c>
      <c r="L10142" s="11" t="s">
        <v>58</v>
      </c>
      <c r="M10142" s="9" t="s">
        <v>91</v>
      </c>
      <c r="N10142" s="6"/>
      <c r="O10142" s="6"/>
    </row>
    <row r="10143" ht="17.25" customHeight="1">
      <c r="A10143" s="7">
        <v>10142.0</v>
      </c>
      <c r="B10143" s="12">
        <v>42226.0</v>
      </c>
      <c r="C10143" s="13" t="s">
        <v>56</v>
      </c>
      <c r="D10143" s="14" t="s">
        <v>10143</v>
      </c>
      <c r="E10143" s="9" t="str">
        <f t="shared" si="1"/>
        <v>Surco,Lima,Lima</v>
      </c>
      <c r="F10143" s="13" t="s">
        <v>15</v>
      </c>
      <c r="G10143" s="9">
        <v>158.0</v>
      </c>
      <c r="H10143" s="9">
        <f>VENTAS!$I10143-(VENTAS!$I10143*0.4)</f>
        <v>20036.4</v>
      </c>
      <c r="I10143" s="9">
        <v>33394.0</v>
      </c>
      <c r="J10143" s="9">
        <f t="shared" si="2"/>
        <v>0.18</v>
      </c>
      <c r="K10143" s="9">
        <f t="shared" si="3"/>
        <v>39404.92</v>
      </c>
      <c r="L10143" s="11" t="s">
        <v>58</v>
      </c>
      <c r="M10143" s="13" t="s">
        <v>91</v>
      </c>
      <c r="N10143" s="6"/>
      <c r="O10143" s="6"/>
    </row>
    <row r="10144" ht="17.25" customHeight="1">
      <c r="A10144" s="7">
        <v>10143.0</v>
      </c>
      <c r="B10144" s="8">
        <v>42226.0</v>
      </c>
      <c r="C10144" s="9" t="s">
        <v>56</v>
      </c>
      <c r="D10144" s="10" t="s">
        <v>10144</v>
      </c>
      <c r="E10144" s="9" t="str">
        <f t="shared" si="1"/>
        <v>Surco,Lima,Lima</v>
      </c>
      <c r="F10144" s="9" t="s">
        <v>15</v>
      </c>
      <c r="G10144" s="9">
        <v>129.0</v>
      </c>
      <c r="H10144" s="9">
        <f>VENTAS!$I10144-(VENTAS!$I10144*0.4)</f>
        <v>15799.2</v>
      </c>
      <c r="I10144" s="9">
        <v>26332.0</v>
      </c>
      <c r="J10144" s="9">
        <f t="shared" si="2"/>
        <v>0.18</v>
      </c>
      <c r="K10144" s="9">
        <f t="shared" si="3"/>
        <v>31071.76</v>
      </c>
      <c r="L10144" s="11" t="s">
        <v>58</v>
      </c>
      <c r="M10144" s="9" t="s">
        <v>91</v>
      </c>
      <c r="N10144" s="6"/>
      <c r="O10144" s="6"/>
    </row>
    <row r="10145" ht="17.25" customHeight="1">
      <c r="A10145" s="7">
        <v>10144.0</v>
      </c>
      <c r="B10145" s="12">
        <v>42226.0</v>
      </c>
      <c r="C10145" s="13" t="s">
        <v>104</v>
      </c>
      <c r="D10145" s="14" t="s">
        <v>10145</v>
      </c>
      <c r="E10145" s="9" t="str">
        <f t="shared" si="1"/>
        <v>Surco,Lima,Lima</v>
      </c>
      <c r="F10145" s="13" t="s">
        <v>15</v>
      </c>
      <c r="G10145" s="9">
        <v>48.0</v>
      </c>
      <c r="H10145" s="9">
        <f>VENTAS!$I10145-(VENTAS!$I10145*0.4)</f>
        <v>11247</v>
      </c>
      <c r="I10145" s="9">
        <v>18745.0</v>
      </c>
      <c r="J10145" s="9">
        <f t="shared" si="2"/>
        <v>0.18</v>
      </c>
      <c r="K10145" s="9">
        <f t="shared" si="3"/>
        <v>22119.1</v>
      </c>
      <c r="L10145" s="11" t="s">
        <v>58</v>
      </c>
      <c r="M10145" s="13" t="s">
        <v>86</v>
      </c>
      <c r="N10145" s="6"/>
      <c r="O10145" s="6"/>
    </row>
    <row r="10146" ht="17.25" customHeight="1">
      <c r="A10146" s="7">
        <v>10145.0</v>
      </c>
      <c r="B10146" s="8">
        <v>42226.0</v>
      </c>
      <c r="C10146" s="9" t="s">
        <v>104</v>
      </c>
      <c r="D10146" s="10" t="s">
        <v>10146</v>
      </c>
      <c r="E10146" s="9" t="str">
        <f t="shared" si="1"/>
        <v>Surco,Lima,Lima</v>
      </c>
      <c r="F10146" s="9" t="s">
        <v>15</v>
      </c>
      <c r="G10146" s="9">
        <v>143.0</v>
      </c>
      <c r="H10146" s="9">
        <f>VENTAS!$I10146-(VENTAS!$I10146*0.4)</f>
        <v>12011.4</v>
      </c>
      <c r="I10146" s="9">
        <v>20019.0</v>
      </c>
      <c r="J10146" s="9">
        <f t="shared" si="2"/>
        <v>0.18</v>
      </c>
      <c r="K10146" s="9">
        <f t="shared" si="3"/>
        <v>23622.42</v>
      </c>
      <c r="L10146" s="11" t="s">
        <v>58</v>
      </c>
      <c r="M10146" s="9" t="s">
        <v>86</v>
      </c>
      <c r="N10146" s="6"/>
      <c r="O10146" s="6"/>
    </row>
    <row r="10147" ht="17.25" customHeight="1">
      <c r="A10147" s="7">
        <v>10146.0</v>
      </c>
      <c r="B10147" s="12">
        <v>42226.0</v>
      </c>
      <c r="C10147" s="13" t="s">
        <v>104</v>
      </c>
      <c r="D10147" s="14" t="s">
        <v>10147</v>
      </c>
      <c r="E10147" s="9" t="str">
        <f t="shared" si="1"/>
        <v>Surco,Lima,Lima</v>
      </c>
      <c r="F10147" s="13" t="s">
        <v>15</v>
      </c>
      <c r="G10147" s="9">
        <v>43.0</v>
      </c>
      <c r="H10147" s="9">
        <f>VENTAS!$I10147-(VENTAS!$I10147*0.4)</f>
        <v>23503.2</v>
      </c>
      <c r="I10147" s="9">
        <v>39172.0</v>
      </c>
      <c r="J10147" s="9">
        <f t="shared" si="2"/>
        <v>0.18</v>
      </c>
      <c r="K10147" s="9">
        <f t="shared" si="3"/>
        <v>46222.96</v>
      </c>
      <c r="L10147" s="11" t="s">
        <v>58</v>
      </c>
      <c r="M10147" s="13" t="s">
        <v>86</v>
      </c>
      <c r="N10147" s="6"/>
      <c r="O10147" s="6"/>
    </row>
    <row r="10148" ht="17.25" customHeight="1">
      <c r="A10148" s="7">
        <v>10147.0</v>
      </c>
      <c r="B10148" s="8">
        <v>42226.0</v>
      </c>
      <c r="C10148" s="9" t="s">
        <v>104</v>
      </c>
      <c r="D10148" s="10" t="s">
        <v>10148</v>
      </c>
      <c r="E10148" s="9" t="str">
        <f t="shared" si="1"/>
        <v>Surco,Lima,Lima</v>
      </c>
      <c r="F10148" s="9" t="s">
        <v>15</v>
      </c>
      <c r="G10148" s="9">
        <v>176.0</v>
      </c>
      <c r="H10148" s="9">
        <f>VENTAS!$I10148-(VENTAS!$I10148*0.4)</f>
        <v>20819.4</v>
      </c>
      <c r="I10148" s="9">
        <v>34699.0</v>
      </c>
      <c r="J10148" s="9">
        <f t="shared" si="2"/>
        <v>0.18</v>
      </c>
      <c r="K10148" s="9">
        <f t="shared" si="3"/>
        <v>40944.82</v>
      </c>
      <c r="L10148" s="11" t="s">
        <v>58</v>
      </c>
      <c r="M10148" s="9" t="s">
        <v>86</v>
      </c>
      <c r="N10148" s="6"/>
      <c r="O10148" s="6"/>
    </row>
    <row r="10149" ht="17.25" customHeight="1">
      <c r="A10149" s="7">
        <v>10148.0</v>
      </c>
      <c r="B10149" s="12">
        <v>42226.0</v>
      </c>
      <c r="C10149" s="13" t="s">
        <v>63</v>
      </c>
      <c r="D10149" s="14" t="s">
        <v>10149</v>
      </c>
      <c r="E10149" s="9" t="str">
        <f t="shared" si="1"/>
        <v>Ate,Lima,Lima</v>
      </c>
      <c r="F10149" s="13" t="s">
        <v>15</v>
      </c>
      <c r="G10149" s="9">
        <v>74.0</v>
      </c>
      <c r="H10149" s="9">
        <f>VENTAS!$I10149-(VENTAS!$I10149*0.4)</f>
        <v>18391.8</v>
      </c>
      <c r="I10149" s="9">
        <v>30653.0</v>
      </c>
      <c r="J10149" s="9">
        <f t="shared" si="2"/>
        <v>0.18</v>
      </c>
      <c r="K10149" s="9">
        <f t="shared" si="3"/>
        <v>36170.54</v>
      </c>
      <c r="L10149" s="11" t="s">
        <v>20</v>
      </c>
      <c r="M10149" s="13" t="s">
        <v>21</v>
      </c>
      <c r="N10149" s="6"/>
      <c r="O10149" s="6"/>
    </row>
    <row r="10150" ht="17.25" customHeight="1">
      <c r="A10150" s="7">
        <v>10149.0</v>
      </c>
      <c r="B10150" s="8">
        <v>42226.0</v>
      </c>
      <c r="C10150" s="9" t="s">
        <v>63</v>
      </c>
      <c r="D10150" s="10" t="s">
        <v>10150</v>
      </c>
      <c r="E10150" s="9" t="str">
        <f t="shared" si="1"/>
        <v>Ate,Lima,Lima</v>
      </c>
      <c r="F10150" s="9" t="s">
        <v>15</v>
      </c>
      <c r="G10150" s="9">
        <v>81.0</v>
      </c>
      <c r="H10150" s="9">
        <f>VENTAS!$I10150-(VENTAS!$I10150*0.4)</f>
        <v>13105.8</v>
      </c>
      <c r="I10150" s="9">
        <v>21843.0</v>
      </c>
      <c r="J10150" s="9">
        <f t="shared" si="2"/>
        <v>0.18</v>
      </c>
      <c r="K10150" s="9">
        <f t="shared" si="3"/>
        <v>25774.74</v>
      </c>
      <c r="L10150" s="11" t="s">
        <v>20</v>
      </c>
      <c r="M10150" s="9" t="s">
        <v>21</v>
      </c>
      <c r="N10150" s="6"/>
      <c r="O10150" s="6"/>
    </row>
    <row r="10151" ht="17.25" customHeight="1">
      <c r="A10151" s="7">
        <v>10150.0</v>
      </c>
      <c r="B10151" s="12">
        <v>42226.0</v>
      </c>
      <c r="C10151" s="13" t="s">
        <v>63</v>
      </c>
      <c r="D10151" s="14" t="s">
        <v>10151</v>
      </c>
      <c r="E10151" s="9" t="str">
        <f t="shared" si="1"/>
        <v>Ate,Lima,Lima</v>
      </c>
      <c r="F10151" s="13" t="s">
        <v>15</v>
      </c>
      <c r="G10151" s="9">
        <v>166.0</v>
      </c>
      <c r="H10151" s="9">
        <f>VENTAS!$I10151-(VENTAS!$I10151*0.4)</f>
        <v>13957.2</v>
      </c>
      <c r="I10151" s="9">
        <v>23262.0</v>
      </c>
      <c r="J10151" s="9">
        <f t="shared" si="2"/>
        <v>0.18</v>
      </c>
      <c r="K10151" s="9">
        <f t="shared" si="3"/>
        <v>27449.16</v>
      </c>
      <c r="L10151" s="11" t="s">
        <v>20</v>
      </c>
      <c r="M10151" s="13" t="s">
        <v>21</v>
      </c>
      <c r="N10151" s="6"/>
      <c r="O10151" s="6"/>
    </row>
    <row r="10152" ht="17.25" customHeight="1">
      <c r="A10152" s="7">
        <v>10151.0</v>
      </c>
      <c r="B10152" s="8">
        <v>42226.0</v>
      </c>
      <c r="C10152" s="9" t="s">
        <v>63</v>
      </c>
      <c r="D10152" s="10" t="s">
        <v>10152</v>
      </c>
      <c r="E10152" s="9" t="str">
        <f t="shared" si="1"/>
        <v>Ate,Lima,Lima</v>
      </c>
      <c r="F10152" s="9" t="s">
        <v>15</v>
      </c>
      <c r="G10152" s="9">
        <v>69.0</v>
      </c>
      <c r="H10152" s="9">
        <f>VENTAS!$I10152-(VENTAS!$I10152*0.4)</f>
        <v>12574.8</v>
      </c>
      <c r="I10152" s="9">
        <v>20958.0</v>
      </c>
      <c r="J10152" s="9">
        <f t="shared" si="2"/>
        <v>0.18</v>
      </c>
      <c r="K10152" s="9">
        <f t="shared" si="3"/>
        <v>24730.44</v>
      </c>
      <c r="L10152" s="11" t="s">
        <v>20</v>
      </c>
      <c r="M10152" s="9" t="s">
        <v>21</v>
      </c>
      <c r="N10152" s="6"/>
      <c r="O10152" s="6"/>
    </row>
    <row r="10153" ht="17.25" customHeight="1">
      <c r="A10153" s="7">
        <v>10152.0</v>
      </c>
      <c r="B10153" s="12">
        <v>42225.0</v>
      </c>
      <c r="C10153" s="13" t="s">
        <v>80</v>
      </c>
      <c r="D10153" s="14" t="s">
        <v>10153</v>
      </c>
      <c r="E10153" s="9" t="str">
        <f t="shared" si="1"/>
        <v>Surco,Lima,Lima</v>
      </c>
      <c r="F10153" s="13" t="s">
        <v>15</v>
      </c>
      <c r="G10153" s="9">
        <v>71.0</v>
      </c>
      <c r="H10153" s="9">
        <f>VENTAS!$I10153-(VENTAS!$I10153*0.4)</f>
        <v>17318.4</v>
      </c>
      <c r="I10153" s="9">
        <v>28864.0</v>
      </c>
      <c r="J10153" s="9">
        <f t="shared" si="2"/>
        <v>0.18</v>
      </c>
      <c r="K10153" s="9">
        <f t="shared" si="3"/>
        <v>34059.52</v>
      </c>
      <c r="L10153" s="11" t="s">
        <v>58</v>
      </c>
      <c r="M10153" s="13" t="s">
        <v>59</v>
      </c>
      <c r="N10153" s="6"/>
      <c r="O10153" s="6"/>
    </row>
    <row r="10154" ht="17.25" customHeight="1">
      <c r="A10154" s="7">
        <v>10153.0</v>
      </c>
      <c r="B10154" s="8">
        <v>42225.0</v>
      </c>
      <c r="C10154" s="9" t="s">
        <v>80</v>
      </c>
      <c r="D10154" s="10" t="s">
        <v>10154</v>
      </c>
      <c r="E10154" s="9" t="str">
        <f t="shared" si="1"/>
        <v>Surco,Lima,Lima</v>
      </c>
      <c r="F10154" s="9" t="s">
        <v>15</v>
      </c>
      <c r="G10154" s="9">
        <v>172.0</v>
      </c>
      <c r="H10154" s="9">
        <f>VENTAS!$I10154-(VENTAS!$I10154*0.4)</f>
        <v>13719</v>
      </c>
      <c r="I10154" s="9">
        <v>22865.0</v>
      </c>
      <c r="J10154" s="9">
        <f t="shared" si="2"/>
        <v>0.18</v>
      </c>
      <c r="K10154" s="9">
        <f t="shared" si="3"/>
        <v>26980.7</v>
      </c>
      <c r="L10154" s="11" t="s">
        <v>58</v>
      </c>
      <c r="M10154" s="9" t="s">
        <v>59</v>
      </c>
      <c r="N10154" s="6"/>
      <c r="O10154" s="6"/>
    </row>
    <row r="10155" ht="17.25" customHeight="1">
      <c r="A10155" s="7">
        <v>10154.0</v>
      </c>
      <c r="B10155" s="12">
        <v>42225.0</v>
      </c>
      <c r="C10155" s="13" t="s">
        <v>80</v>
      </c>
      <c r="D10155" s="14" t="s">
        <v>10155</v>
      </c>
      <c r="E10155" s="9" t="str">
        <f t="shared" si="1"/>
        <v>Surco,Lima,Lima</v>
      </c>
      <c r="F10155" s="13" t="s">
        <v>15</v>
      </c>
      <c r="G10155" s="9">
        <v>16.0</v>
      </c>
      <c r="H10155" s="9">
        <f>VENTAS!$I10155-(VENTAS!$I10155*0.4)</f>
        <v>14768.4</v>
      </c>
      <c r="I10155" s="9">
        <v>24614.0</v>
      </c>
      <c r="J10155" s="9">
        <f t="shared" si="2"/>
        <v>0.18</v>
      </c>
      <c r="K10155" s="9">
        <f t="shared" si="3"/>
        <v>29044.52</v>
      </c>
      <c r="L10155" s="11" t="s">
        <v>58</v>
      </c>
      <c r="M10155" s="13" t="s">
        <v>59</v>
      </c>
      <c r="N10155" s="6"/>
      <c r="O10155" s="6"/>
    </row>
    <row r="10156" ht="17.25" customHeight="1">
      <c r="A10156" s="7">
        <v>10155.0</v>
      </c>
      <c r="B10156" s="8">
        <v>42225.0</v>
      </c>
      <c r="C10156" s="9" t="s">
        <v>80</v>
      </c>
      <c r="D10156" s="10" t="s">
        <v>10156</v>
      </c>
      <c r="E10156" s="9" t="str">
        <f t="shared" si="1"/>
        <v>Surco,Lima,Lima</v>
      </c>
      <c r="F10156" s="9" t="s">
        <v>15</v>
      </c>
      <c r="G10156" s="9">
        <v>41.0</v>
      </c>
      <c r="H10156" s="9">
        <f>VENTAS!$I10156-(VENTAS!$I10156*0.4)</f>
        <v>14974.2</v>
      </c>
      <c r="I10156" s="9">
        <v>24957.0</v>
      </c>
      <c r="J10156" s="9">
        <f t="shared" si="2"/>
        <v>0.18</v>
      </c>
      <c r="K10156" s="9">
        <f t="shared" si="3"/>
        <v>29449.26</v>
      </c>
      <c r="L10156" s="11" t="s">
        <v>58</v>
      </c>
      <c r="M10156" s="9" t="s">
        <v>59</v>
      </c>
      <c r="N10156" s="6"/>
      <c r="O10156" s="6"/>
    </row>
    <row r="10157" ht="17.25" customHeight="1">
      <c r="A10157" s="7">
        <v>10156.0</v>
      </c>
      <c r="B10157" s="12">
        <v>42225.0</v>
      </c>
      <c r="C10157" s="13" t="s">
        <v>18</v>
      </c>
      <c r="D10157" s="14" t="s">
        <v>10157</v>
      </c>
      <c r="E10157" s="9" t="str">
        <f t="shared" si="1"/>
        <v>Surco,Lima,Lima</v>
      </c>
      <c r="F10157" s="13" t="s">
        <v>15</v>
      </c>
      <c r="G10157" s="9">
        <v>100.0</v>
      </c>
      <c r="H10157" s="9">
        <f>VENTAS!$I10157-(VENTAS!$I10157*0.4)</f>
        <v>12347.4</v>
      </c>
      <c r="I10157" s="9">
        <v>20579.0</v>
      </c>
      <c r="J10157" s="9">
        <f t="shared" si="2"/>
        <v>0.18</v>
      </c>
      <c r="K10157" s="9">
        <f t="shared" si="3"/>
        <v>24283.22</v>
      </c>
      <c r="L10157" s="11" t="s">
        <v>58</v>
      </c>
      <c r="M10157" s="13" t="s">
        <v>106</v>
      </c>
      <c r="N10157" s="6"/>
      <c r="O10157" s="6"/>
    </row>
    <row r="10158" ht="17.25" customHeight="1">
      <c r="A10158" s="7">
        <v>10157.0</v>
      </c>
      <c r="B10158" s="8">
        <v>42225.0</v>
      </c>
      <c r="C10158" s="9" t="s">
        <v>18</v>
      </c>
      <c r="D10158" s="10" t="s">
        <v>10158</v>
      </c>
      <c r="E10158" s="9" t="str">
        <f t="shared" si="1"/>
        <v>Surco,Lima,Lima</v>
      </c>
      <c r="F10158" s="9" t="s">
        <v>15</v>
      </c>
      <c r="G10158" s="9">
        <v>117.0</v>
      </c>
      <c r="H10158" s="9">
        <f>VENTAS!$I10158-(VENTAS!$I10158*0.4)</f>
        <v>12283.2</v>
      </c>
      <c r="I10158" s="9">
        <v>20472.0</v>
      </c>
      <c r="J10158" s="9">
        <f t="shared" si="2"/>
        <v>0.18</v>
      </c>
      <c r="K10158" s="9">
        <f t="shared" si="3"/>
        <v>24156.96</v>
      </c>
      <c r="L10158" s="11" t="s">
        <v>58</v>
      </c>
      <c r="M10158" s="9" t="s">
        <v>106</v>
      </c>
      <c r="N10158" s="6"/>
      <c r="O10158" s="6"/>
    </row>
    <row r="10159" ht="17.25" customHeight="1">
      <c r="A10159" s="7">
        <v>10158.0</v>
      </c>
      <c r="B10159" s="12">
        <v>42225.0</v>
      </c>
      <c r="C10159" s="13" t="s">
        <v>18</v>
      </c>
      <c r="D10159" s="14" t="s">
        <v>10159</v>
      </c>
      <c r="E10159" s="9" t="str">
        <f t="shared" si="1"/>
        <v>Surco,Lima,Lima</v>
      </c>
      <c r="F10159" s="13" t="s">
        <v>15</v>
      </c>
      <c r="G10159" s="9">
        <v>122.0</v>
      </c>
      <c r="H10159" s="9">
        <f>VENTAS!$I10159-(VENTAS!$I10159*0.4)</f>
        <v>15031.8</v>
      </c>
      <c r="I10159" s="9">
        <v>25053.0</v>
      </c>
      <c r="J10159" s="9">
        <f t="shared" si="2"/>
        <v>0.18</v>
      </c>
      <c r="K10159" s="9">
        <f t="shared" si="3"/>
        <v>29562.54</v>
      </c>
      <c r="L10159" s="11" t="s">
        <v>58</v>
      </c>
      <c r="M10159" s="13" t="s">
        <v>106</v>
      </c>
      <c r="N10159" s="6"/>
      <c r="O10159" s="6"/>
    </row>
    <row r="10160" ht="17.25" customHeight="1">
      <c r="A10160" s="7">
        <v>10159.0</v>
      </c>
      <c r="B10160" s="8">
        <v>42225.0</v>
      </c>
      <c r="C10160" s="9" t="s">
        <v>18</v>
      </c>
      <c r="D10160" s="10" t="s">
        <v>10160</v>
      </c>
      <c r="E10160" s="9" t="str">
        <f t="shared" si="1"/>
        <v>Surco,Lima,Lima</v>
      </c>
      <c r="F10160" s="9" t="s">
        <v>15</v>
      </c>
      <c r="G10160" s="9">
        <v>29.0</v>
      </c>
      <c r="H10160" s="9">
        <f>VENTAS!$I10160-(VENTAS!$I10160*0.4)</f>
        <v>23070</v>
      </c>
      <c r="I10160" s="9">
        <v>38450.0</v>
      </c>
      <c r="J10160" s="9">
        <f t="shared" si="2"/>
        <v>0.18</v>
      </c>
      <c r="K10160" s="9">
        <f t="shared" si="3"/>
        <v>45371</v>
      </c>
      <c r="L10160" s="11" t="s">
        <v>58</v>
      </c>
      <c r="M10160" s="9" t="s">
        <v>106</v>
      </c>
      <c r="N10160" s="6"/>
      <c r="O10160" s="6"/>
    </row>
    <row r="10161" ht="17.25" customHeight="1">
      <c r="A10161" s="7">
        <v>10160.0</v>
      </c>
      <c r="B10161" s="12">
        <v>42225.0</v>
      </c>
      <c r="C10161" s="13" t="s">
        <v>13</v>
      </c>
      <c r="D10161" s="14" t="s">
        <v>10161</v>
      </c>
      <c r="E10161" s="9" t="str">
        <f t="shared" si="1"/>
        <v>La Molina,Lima, Lima</v>
      </c>
      <c r="F10161" s="13" t="s">
        <v>34</v>
      </c>
      <c r="G10161" s="9">
        <v>66.0</v>
      </c>
      <c r="H10161" s="9">
        <f>VENTAS!$I10161-(VENTAS!$I10161*0.4)</f>
        <v>14657.4</v>
      </c>
      <c r="I10161" s="9">
        <v>24429.0</v>
      </c>
      <c r="J10161" s="9">
        <f t="shared" si="2"/>
        <v>0.18</v>
      </c>
      <c r="K10161" s="9">
        <f t="shared" si="3"/>
        <v>28826.22</v>
      </c>
      <c r="L10161" s="11" t="s">
        <v>27</v>
      </c>
      <c r="M10161" s="13" t="s">
        <v>28</v>
      </c>
      <c r="N10161" s="6"/>
      <c r="O10161" s="6"/>
    </row>
    <row r="10162" ht="17.25" customHeight="1">
      <c r="A10162" s="7">
        <v>10161.0</v>
      </c>
      <c r="B10162" s="8">
        <v>42225.0</v>
      </c>
      <c r="C10162" s="9" t="s">
        <v>13</v>
      </c>
      <c r="D10162" s="10" t="s">
        <v>10162</v>
      </c>
      <c r="E10162" s="9" t="str">
        <f t="shared" si="1"/>
        <v>La Molina,Lima, Lima</v>
      </c>
      <c r="F10162" s="9" t="s">
        <v>34</v>
      </c>
      <c r="G10162" s="9">
        <v>58.0</v>
      </c>
      <c r="H10162" s="9">
        <f>VENTAS!$I10162-(VENTAS!$I10162*0.4)</f>
        <v>15652.2</v>
      </c>
      <c r="I10162" s="9">
        <v>26087.0</v>
      </c>
      <c r="J10162" s="9">
        <f t="shared" si="2"/>
        <v>0.18</v>
      </c>
      <c r="K10162" s="9">
        <f t="shared" si="3"/>
        <v>30782.66</v>
      </c>
      <c r="L10162" s="11" t="s">
        <v>27</v>
      </c>
      <c r="M10162" s="9" t="s">
        <v>28</v>
      </c>
      <c r="N10162" s="6"/>
      <c r="O10162" s="6"/>
    </row>
    <row r="10163" ht="17.25" customHeight="1">
      <c r="A10163" s="7">
        <v>10162.0</v>
      </c>
      <c r="B10163" s="12">
        <v>42225.0</v>
      </c>
      <c r="C10163" s="13" t="s">
        <v>13</v>
      </c>
      <c r="D10163" s="14" t="s">
        <v>10163</v>
      </c>
      <c r="E10163" s="9" t="str">
        <f t="shared" si="1"/>
        <v>La Molina,Lima, Lima</v>
      </c>
      <c r="F10163" s="13" t="s">
        <v>34</v>
      </c>
      <c r="G10163" s="9">
        <v>105.0</v>
      </c>
      <c r="H10163" s="9">
        <f>VENTAS!$I10163-(VENTAS!$I10163*0.4)</f>
        <v>17154.6</v>
      </c>
      <c r="I10163" s="9">
        <v>28591.0</v>
      </c>
      <c r="J10163" s="9">
        <f t="shared" si="2"/>
        <v>0.18</v>
      </c>
      <c r="K10163" s="9">
        <f t="shared" si="3"/>
        <v>33737.38</v>
      </c>
      <c r="L10163" s="11" t="s">
        <v>27</v>
      </c>
      <c r="M10163" s="13" t="s">
        <v>28</v>
      </c>
      <c r="N10163" s="6"/>
      <c r="O10163" s="6"/>
    </row>
    <row r="10164" ht="17.25" customHeight="1">
      <c r="A10164" s="7">
        <v>10163.0</v>
      </c>
      <c r="B10164" s="8">
        <v>42225.0</v>
      </c>
      <c r="C10164" s="9" t="s">
        <v>13</v>
      </c>
      <c r="D10164" s="10" t="s">
        <v>10164</v>
      </c>
      <c r="E10164" s="9" t="str">
        <f t="shared" si="1"/>
        <v>La Molina,Lima, Lima</v>
      </c>
      <c r="F10164" s="9" t="s">
        <v>34</v>
      </c>
      <c r="G10164" s="9">
        <v>157.0</v>
      </c>
      <c r="H10164" s="9">
        <f>VENTAS!$I10164-(VENTAS!$I10164*0.4)</f>
        <v>23092.8</v>
      </c>
      <c r="I10164" s="9">
        <v>38488.0</v>
      </c>
      <c r="J10164" s="9">
        <f t="shared" si="2"/>
        <v>0.18</v>
      </c>
      <c r="K10164" s="9">
        <f t="shared" si="3"/>
        <v>45415.84</v>
      </c>
      <c r="L10164" s="11" t="s">
        <v>27</v>
      </c>
      <c r="M10164" s="9" t="s">
        <v>28</v>
      </c>
      <c r="N10164" s="6"/>
      <c r="O10164" s="6"/>
    </row>
    <row r="10165" ht="17.25" customHeight="1">
      <c r="A10165" s="7">
        <v>10164.0</v>
      </c>
      <c r="B10165" s="12">
        <v>42225.0</v>
      </c>
      <c r="C10165" s="13" t="s">
        <v>13</v>
      </c>
      <c r="D10165" s="14" t="s">
        <v>10165</v>
      </c>
      <c r="E10165" s="9" t="str">
        <f t="shared" si="1"/>
        <v>Surco,Lima,Lima</v>
      </c>
      <c r="F10165" s="13" t="s">
        <v>15</v>
      </c>
      <c r="G10165" s="9">
        <v>10.0</v>
      </c>
      <c r="H10165" s="9">
        <f>VENTAS!$I10165-(VENTAS!$I10165*0.4)</f>
        <v>20600.4</v>
      </c>
      <c r="I10165" s="9">
        <v>34334.0</v>
      </c>
      <c r="J10165" s="9">
        <f t="shared" si="2"/>
        <v>0.18</v>
      </c>
      <c r="K10165" s="9">
        <f t="shared" si="3"/>
        <v>40514.12</v>
      </c>
      <c r="L10165" s="11" t="s">
        <v>58</v>
      </c>
      <c r="M10165" s="13" t="s">
        <v>86</v>
      </c>
      <c r="N10165" s="6"/>
      <c r="O10165" s="6"/>
    </row>
    <row r="10166" ht="17.25" customHeight="1">
      <c r="A10166" s="7">
        <v>10165.0</v>
      </c>
      <c r="B10166" s="8">
        <v>42225.0</v>
      </c>
      <c r="C10166" s="9" t="s">
        <v>13</v>
      </c>
      <c r="D10166" s="10" t="s">
        <v>10166</v>
      </c>
      <c r="E10166" s="9" t="str">
        <f t="shared" si="1"/>
        <v>Surco,Lima,Lima</v>
      </c>
      <c r="F10166" s="9" t="s">
        <v>15</v>
      </c>
      <c r="G10166" s="9">
        <v>14.0</v>
      </c>
      <c r="H10166" s="9">
        <f>VENTAS!$I10166-(VENTAS!$I10166*0.4)</f>
        <v>12019.8</v>
      </c>
      <c r="I10166" s="9">
        <v>20033.0</v>
      </c>
      <c r="J10166" s="9">
        <f t="shared" si="2"/>
        <v>0.18</v>
      </c>
      <c r="K10166" s="9">
        <f t="shared" si="3"/>
        <v>23638.94</v>
      </c>
      <c r="L10166" s="11" t="s">
        <v>58</v>
      </c>
      <c r="M10166" s="9" t="s">
        <v>86</v>
      </c>
      <c r="N10166" s="6"/>
      <c r="O10166" s="6"/>
    </row>
    <row r="10167" ht="17.25" customHeight="1">
      <c r="A10167" s="7">
        <v>10166.0</v>
      </c>
      <c r="B10167" s="12">
        <v>42225.0</v>
      </c>
      <c r="C10167" s="13" t="s">
        <v>13</v>
      </c>
      <c r="D10167" s="14" t="s">
        <v>10167</v>
      </c>
      <c r="E10167" s="9" t="str">
        <f t="shared" si="1"/>
        <v>Surco,Lima,Lima</v>
      </c>
      <c r="F10167" s="13" t="s">
        <v>15</v>
      </c>
      <c r="G10167" s="9">
        <v>108.0</v>
      </c>
      <c r="H10167" s="9">
        <f>VENTAS!$I10167-(VENTAS!$I10167*0.4)</f>
        <v>20197.8</v>
      </c>
      <c r="I10167" s="9">
        <v>33663.0</v>
      </c>
      <c r="J10167" s="9">
        <f t="shared" si="2"/>
        <v>0.18</v>
      </c>
      <c r="K10167" s="9">
        <f t="shared" si="3"/>
        <v>39722.34</v>
      </c>
      <c r="L10167" s="11" t="s">
        <v>58</v>
      </c>
      <c r="M10167" s="13" t="s">
        <v>86</v>
      </c>
      <c r="N10167" s="6"/>
      <c r="O10167" s="6"/>
    </row>
    <row r="10168" ht="17.25" customHeight="1">
      <c r="A10168" s="7">
        <v>10167.0</v>
      </c>
      <c r="B10168" s="8">
        <v>42225.0</v>
      </c>
      <c r="C10168" s="9" t="s">
        <v>13</v>
      </c>
      <c r="D10168" s="10" t="s">
        <v>10168</v>
      </c>
      <c r="E10168" s="9" t="str">
        <f t="shared" si="1"/>
        <v>Surco,Lima,Lima</v>
      </c>
      <c r="F10168" s="9" t="s">
        <v>15</v>
      </c>
      <c r="G10168" s="9">
        <v>109.0</v>
      </c>
      <c r="H10168" s="9">
        <f>VENTAS!$I10168-(VENTAS!$I10168*0.4)</f>
        <v>21234</v>
      </c>
      <c r="I10168" s="9">
        <v>35390.0</v>
      </c>
      <c r="J10168" s="9">
        <f t="shared" si="2"/>
        <v>0.18</v>
      </c>
      <c r="K10168" s="9">
        <f t="shared" si="3"/>
        <v>41760.2</v>
      </c>
      <c r="L10168" s="11" t="s">
        <v>58</v>
      </c>
      <c r="M10168" s="9" t="s">
        <v>86</v>
      </c>
      <c r="N10168" s="6"/>
      <c r="O10168" s="6"/>
    </row>
    <row r="10169" ht="17.25" customHeight="1">
      <c r="A10169" s="7">
        <v>10168.0</v>
      </c>
      <c r="B10169" s="12">
        <v>42225.0</v>
      </c>
      <c r="C10169" s="13" t="s">
        <v>63</v>
      </c>
      <c r="D10169" s="14" t="s">
        <v>10169</v>
      </c>
      <c r="E10169" s="9" t="str">
        <f t="shared" si="1"/>
        <v>Surco,Lima,Lima</v>
      </c>
      <c r="F10169" s="13" t="s">
        <v>15</v>
      </c>
      <c r="G10169" s="9">
        <v>1.0</v>
      </c>
      <c r="H10169" s="9">
        <f>VENTAS!$I10169-(VENTAS!$I10169*0.4)</f>
        <v>23502.6</v>
      </c>
      <c r="I10169" s="9">
        <v>39171.0</v>
      </c>
      <c r="J10169" s="9">
        <f t="shared" si="2"/>
        <v>0.18</v>
      </c>
      <c r="K10169" s="9">
        <f t="shared" si="3"/>
        <v>46221.78</v>
      </c>
      <c r="L10169" s="11" t="s">
        <v>58</v>
      </c>
      <c r="M10169" s="13" t="s">
        <v>69</v>
      </c>
      <c r="N10169" s="6"/>
      <c r="O10169" s="6"/>
    </row>
    <row r="10170" ht="17.25" customHeight="1">
      <c r="A10170" s="7">
        <v>10169.0</v>
      </c>
      <c r="B10170" s="8">
        <v>42225.0</v>
      </c>
      <c r="C10170" s="9" t="s">
        <v>63</v>
      </c>
      <c r="D10170" s="10" t="s">
        <v>10170</v>
      </c>
      <c r="E10170" s="9" t="str">
        <f t="shared" si="1"/>
        <v>Surco,Lima,Lima</v>
      </c>
      <c r="F10170" s="9" t="s">
        <v>15</v>
      </c>
      <c r="G10170" s="9">
        <v>111.0</v>
      </c>
      <c r="H10170" s="9">
        <f>VENTAS!$I10170-(VENTAS!$I10170*0.4)</f>
        <v>17235.6</v>
      </c>
      <c r="I10170" s="9">
        <v>28726.0</v>
      </c>
      <c r="J10170" s="9">
        <f t="shared" si="2"/>
        <v>0.18</v>
      </c>
      <c r="K10170" s="9">
        <f t="shared" si="3"/>
        <v>33896.68</v>
      </c>
      <c r="L10170" s="11" t="s">
        <v>58</v>
      </c>
      <c r="M10170" s="9" t="s">
        <v>69</v>
      </c>
      <c r="N10170" s="6"/>
      <c r="O10170" s="6"/>
    </row>
    <row r="10171" ht="17.25" customHeight="1">
      <c r="A10171" s="7">
        <v>10170.0</v>
      </c>
      <c r="B10171" s="12">
        <v>42225.0</v>
      </c>
      <c r="C10171" s="13" t="s">
        <v>63</v>
      </c>
      <c r="D10171" s="14" t="s">
        <v>10171</v>
      </c>
      <c r="E10171" s="9" t="str">
        <f t="shared" si="1"/>
        <v>Surco,Lima,Lima</v>
      </c>
      <c r="F10171" s="13" t="s">
        <v>15</v>
      </c>
      <c r="G10171" s="9">
        <v>57.0</v>
      </c>
      <c r="H10171" s="9">
        <f>VENTAS!$I10171-(VENTAS!$I10171*0.4)</f>
        <v>15253.8</v>
      </c>
      <c r="I10171" s="9">
        <v>25423.0</v>
      </c>
      <c r="J10171" s="9">
        <f t="shared" si="2"/>
        <v>0.18</v>
      </c>
      <c r="K10171" s="9">
        <f t="shared" si="3"/>
        <v>29999.14</v>
      </c>
      <c r="L10171" s="11" t="s">
        <v>58</v>
      </c>
      <c r="M10171" s="13" t="s">
        <v>69</v>
      </c>
      <c r="N10171" s="6"/>
      <c r="O10171" s="6"/>
    </row>
    <row r="10172" ht="17.25" customHeight="1">
      <c r="A10172" s="7">
        <v>10171.0</v>
      </c>
      <c r="B10172" s="8">
        <v>42225.0</v>
      </c>
      <c r="C10172" s="9" t="s">
        <v>63</v>
      </c>
      <c r="D10172" s="10" t="s">
        <v>10172</v>
      </c>
      <c r="E10172" s="9" t="str">
        <f t="shared" si="1"/>
        <v>Surco,Lima,Lima</v>
      </c>
      <c r="F10172" s="9" t="s">
        <v>15</v>
      </c>
      <c r="G10172" s="9">
        <v>55.0</v>
      </c>
      <c r="H10172" s="9">
        <f>VENTAS!$I10172-(VENTAS!$I10172*0.4)</f>
        <v>16294.8</v>
      </c>
      <c r="I10172" s="9">
        <v>27158.0</v>
      </c>
      <c r="J10172" s="9">
        <f t="shared" si="2"/>
        <v>0.18</v>
      </c>
      <c r="K10172" s="9">
        <f t="shared" si="3"/>
        <v>32046.44</v>
      </c>
      <c r="L10172" s="11" t="s">
        <v>58</v>
      </c>
      <c r="M10172" s="9" t="s">
        <v>69</v>
      </c>
      <c r="N10172" s="6"/>
      <c r="O10172" s="6"/>
    </row>
    <row r="10173" ht="17.25" customHeight="1">
      <c r="A10173" s="7">
        <v>10172.0</v>
      </c>
      <c r="B10173" s="12">
        <v>42225.0</v>
      </c>
      <c r="C10173" s="13" t="s">
        <v>63</v>
      </c>
      <c r="D10173" s="14" t="s">
        <v>10173</v>
      </c>
      <c r="E10173" s="9" t="str">
        <f t="shared" si="1"/>
        <v>Surco,Lima,Lima</v>
      </c>
      <c r="F10173" s="13" t="s">
        <v>15</v>
      </c>
      <c r="G10173" s="9">
        <v>15.0</v>
      </c>
      <c r="H10173" s="9">
        <f>VENTAS!$I10173-(VENTAS!$I10173*0.4)</f>
        <v>10882.2</v>
      </c>
      <c r="I10173" s="9">
        <v>18137.0</v>
      </c>
      <c r="J10173" s="9">
        <f t="shared" si="2"/>
        <v>0.18</v>
      </c>
      <c r="K10173" s="9">
        <f t="shared" si="3"/>
        <v>21401.66</v>
      </c>
      <c r="L10173" s="11" t="s">
        <v>58</v>
      </c>
      <c r="M10173" s="13" t="s">
        <v>69</v>
      </c>
      <c r="N10173" s="6"/>
      <c r="O10173" s="6"/>
    </row>
    <row r="10174" ht="17.25" customHeight="1">
      <c r="A10174" s="7">
        <v>10173.0</v>
      </c>
      <c r="B10174" s="8">
        <v>42225.0</v>
      </c>
      <c r="C10174" s="9" t="s">
        <v>63</v>
      </c>
      <c r="D10174" s="10" t="s">
        <v>10174</v>
      </c>
      <c r="E10174" s="9" t="str">
        <f t="shared" si="1"/>
        <v>Surco,Lima,Lima</v>
      </c>
      <c r="F10174" s="9" t="s">
        <v>15</v>
      </c>
      <c r="G10174" s="9">
        <v>135.0</v>
      </c>
      <c r="H10174" s="9">
        <f>VENTAS!$I10174-(VENTAS!$I10174*0.4)</f>
        <v>16370.4</v>
      </c>
      <c r="I10174" s="9">
        <v>27284.0</v>
      </c>
      <c r="J10174" s="9">
        <f t="shared" si="2"/>
        <v>0.18</v>
      </c>
      <c r="K10174" s="9">
        <f t="shared" si="3"/>
        <v>32195.12</v>
      </c>
      <c r="L10174" s="11" t="s">
        <v>58</v>
      </c>
      <c r="M10174" s="9" t="s">
        <v>69</v>
      </c>
      <c r="N10174" s="6"/>
      <c r="O10174" s="6"/>
    </row>
    <row r="10175" ht="17.25" customHeight="1">
      <c r="A10175" s="7">
        <v>10174.0</v>
      </c>
      <c r="B10175" s="12">
        <v>42225.0</v>
      </c>
      <c r="C10175" s="13" t="s">
        <v>63</v>
      </c>
      <c r="D10175" s="14" t="s">
        <v>10175</v>
      </c>
      <c r="E10175" s="9" t="str">
        <f t="shared" si="1"/>
        <v>Surco,Lima,Lima</v>
      </c>
      <c r="F10175" s="13" t="s">
        <v>15</v>
      </c>
      <c r="G10175" s="9">
        <v>159.0</v>
      </c>
      <c r="H10175" s="9">
        <f>VENTAS!$I10175-(VENTAS!$I10175*0.4)</f>
        <v>18757.8</v>
      </c>
      <c r="I10175" s="9">
        <v>31263.0</v>
      </c>
      <c r="J10175" s="9">
        <f t="shared" si="2"/>
        <v>0.18</v>
      </c>
      <c r="K10175" s="9">
        <f t="shared" si="3"/>
        <v>36890.34</v>
      </c>
      <c r="L10175" s="11" t="s">
        <v>58</v>
      </c>
      <c r="M10175" s="13" t="s">
        <v>69</v>
      </c>
      <c r="N10175" s="6"/>
      <c r="O10175" s="6"/>
    </row>
    <row r="10176" ht="17.25" customHeight="1">
      <c r="A10176" s="7">
        <v>10175.0</v>
      </c>
      <c r="B10176" s="8">
        <v>42225.0</v>
      </c>
      <c r="C10176" s="9" t="s">
        <v>63</v>
      </c>
      <c r="D10176" s="10" t="s">
        <v>10176</v>
      </c>
      <c r="E10176" s="9" t="str">
        <f t="shared" si="1"/>
        <v>Surco,Lima,Lima</v>
      </c>
      <c r="F10176" s="9" t="s">
        <v>15</v>
      </c>
      <c r="G10176" s="9">
        <v>7.0</v>
      </c>
      <c r="H10176" s="9">
        <f>VENTAS!$I10176-(VENTAS!$I10176*0.4)</f>
        <v>12308.4</v>
      </c>
      <c r="I10176" s="9">
        <v>20514.0</v>
      </c>
      <c r="J10176" s="9">
        <f t="shared" si="2"/>
        <v>0.18</v>
      </c>
      <c r="K10176" s="9">
        <f t="shared" si="3"/>
        <v>24206.52</v>
      </c>
      <c r="L10176" s="11" t="s">
        <v>58</v>
      </c>
      <c r="M10176" s="9" t="s">
        <v>69</v>
      </c>
      <c r="N10176" s="6"/>
      <c r="O10176" s="6"/>
    </row>
    <row r="10177" ht="17.25" customHeight="1">
      <c r="A10177" s="7">
        <v>10176.0</v>
      </c>
      <c r="B10177" s="12">
        <v>42224.0</v>
      </c>
      <c r="C10177" s="13" t="s">
        <v>80</v>
      </c>
      <c r="D10177" s="14" t="s">
        <v>10177</v>
      </c>
      <c r="E10177" s="9" t="str">
        <f t="shared" si="1"/>
        <v>San Miguel, Lima, Lima</v>
      </c>
      <c r="F10177" s="13" t="s">
        <v>15</v>
      </c>
      <c r="G10177" s="9">
        <v>21.0</v>
      </c>
      <c r="H10177" s="9">
        <f>VENTAS!$I10177-(VENTAS!$I10177*0.4)</f>
        <v>23880</v>
      </c>
      <c r="I10177" s="9">
        <v>39800.0</v>
      </c>
      <c r="J10177" s="9">
        <f t="shared" si="2"/>
        <v>0.18</v>
      </c>
      <c r="K10177" s="9">
        <f t="shared" si="3"/>
        <v>46964</v>
      </c>
      <c r="L10177" s="11" t="s">
        <v>16</v>
      </c>
      <c r="M10177" s="13" t="s">
        <v>17</v>
      </c>
      <c r="N10177" s="6"/>
      <c r="O10177" s="6"/>
    </row>
    <row r="10178" ht="17.25" customHeight="1">
      <c r="A10178" s="7">
        <v>10177.0</v>
      </c>
      <c r="B10178" s="8">
        <v>42224.0</v>
      </c>
      <c r="C10178" s="9" t="s">
        <v>80</v>
      </c>
      <c r="D10178" s="10" t="s">
        <v>10178</v>
      </c>
      <c r="E10178" s="9" t="str">
        <f t="shared" si="1"/>
        <v>San Miguel, Lima, Lima</v>
      </c>
      <c r="F10178" s="9" t="s">
        <v>15</v>
      </c>
      <c r="G10178" s="9">
        <v>1.0</v>
      </c>
      <c r="H10178" s="9">
        <f>VENTAS!$I10178-(VENTAS!$I10178*0.4)</f>
        <v>12337.8</v>
      </c>
      <c r="I10178" s="9">
        <v>20563.0</v>
      </c>
      <c r="J10178" s="9">
        <f t="shared" si="2"/>
        <v>0.18</v>
      </c>
      <c r="K10178" s="9">
        <f t="shared" si="3"/>
        <v>24264.34</v>
      </c>
      <c r="L10178" s="11" t="s">
        <v>16</v>
      </c>
      <c r="M10178" s="9" t="s">
        <v>17</v>
      </c>
      <c r="N10178" s="6"/>
      <c r="O10178" s="6"/>
    </row>
    <row r="10179" ht="17.25" customHeight="1">
      <c r="A10179" s="7">
        <v>10178.0</v>
      </c>
      <c r="B10179" s="12">
        <v>42224.0</v>
      </c>
      <c r="C10179" s="13" t="s">
        <v>80</v>
      </c>
      <c r="D10179" s="14" t="s">
        <v>10179</v>
      </c>
      <c r="E10179" s="9" t="str">
        <f t="shared" si="1"/>
        <v>San Miguel, Lima, Lima</v>
      </c>
      <c r="F10179" s="13" t="s">
        <v>15</v>
      </c>
      <c r="G10179" s="9">
        <v>177.0</v>
      </c>
      <c r="H10179" s="9">
        <f>VENTAS!$I10179-(VENTAS!$I10179*0.4)</f>
        <v>15217.2</v>
      </c>
      <c r="I10179" s="9">
        <v>25362.0</v>
      </c>
      <c r="J10179" s="9">
        <f t="shared" si="2"/>
        <v>0.18</v>
      </c>
      <c r="K10179" s="9">
        <f t="shared" si="3"/>
        <v>29927.16</v>
      </c>
      <c r="L10179" s="11" t="s">
        <v>16</v>
      </c>
      <c r="M10179" s="13" t="s">
        <v>17</v>
      </c>
      <c r="N10179" s="6"/>
      <c r="O10179" s="6"/>
    </row>
    <row r="10180" ht="17.25" customHeight="1">
      <c r="A10180" s="7">
        <v>10179.0</v>
      </c>
      <c r="B10180" s="8">
        <v>42224.0</v>
      </c>
      <c r="C10180" s="9" t="s">
        <v>80</v>
      </c>
      <c r="D10180" s="10" t="s">
        <v>10180</v>
      </c>
      <c r="E10180" s="9" t="str">
        <f t="shared" si="1"/>
        <v>San Miguel, Lima, Lima</v>
      </c>
      <c r="F10180" s="9" t="s">
        <v>15</v>
      </c>
      <c r="G10180" s="9">
        <v>144.0</v>
      </c>
      <c r="H10180" s="9">
        <f>VENTAS!$I10180-(VENTAS!$I10180*0.4)</f>
        <v>18859.8</v>
      </c>
      <c r="I10180" s="9">
        <v>31433.0</v>
      </c>
      <c r="J10180" s="9">
        <f t="shared" si="2"/>
        <v>0.18</v>
      </c>
      <c r="K10180" s="9">
        <f t="shared" si="3"/>
        <v>37090.94</v>
      </c>
      <c r="L10180" s="11" t="s">
        <v>16</v>
      </c>
      <c r="M10180" s="9" t="s">
        <v>17</v>
      </c>
      <c r="N10180" s="6"/>
      <c r="O10180" s="6"/>
    </row>
    <row r="10181" ht="17.25" customHeight="1">
      <c r="A10181" s="7">
        <v>10180.0</v>
      </c>
      <c r="B10181" s="12">
        <v>42224.0</v>
      </c>
      <c r="C10181" s="13" t="s">
        <v>32</v>
      </c>
      <c r="D10181" s="14" t="s">
        <v>10181</v>
      </c>
      <c r="E10181" s="9" t="str">
        <f t="shared" si="1"/>
        <v>Ate,Lima,Lima</v>
      </c>
      <c r="F10181" s="13" t="s">
        <v>15</v>
      </c>
      <c r="G10181" s="9">
        <v>176.0</v>
      </c>
      <c r="H10181" s="9">
        <f>VENTAS!$I10181-(VENTAS!$I10181*0.4)</f>
        <v>14703</v>
      </c>
      <c r="I10181" s="9">
        <v>24505.0</v>
      </c>
      <c r="J10181" s="9">
        <f t="shared" si="2"/>
        <v>0.18</v>
      </c>
      <c r="K10181" s="9">
        <f t="shared" si="3"/>
        <v>28915.9</v>
      </c>
      <c r="L10181" s="11" t="s">
        <v>20</v>
      </c>
      <c r="M10181" s="13" t="s">
        <v>21</v>
      </c>
      <c r="N10181" s="6"/>
      <c r="O10181" s="6"/>
    </row>
    <row r="10182" ht="17.25" customHeight="1">
      <c r="A10182" s="7">
        <v>10181.0</v>
      </c>
      <c r="B10182" s="8">
        <v>42224.0</v>
      </c>
      <c r="C10182" s="9" t="s">
        <v>32</v>
      </c>
      <c r="D10182" s="10" t="s">
        <v>10182</v>
      </c>
      <c r="E10182" s="9" t="str">
        <f t="shared" si="1"/>
        <v>Ate,Lima,Lima</v>
      </c>
      <c r="F10182" s="9" t="s">
        <v>15</v>
      </c>
      <c r="G10182" s="9">
        <v>93.0</v>
      </c>
      <c r="H10182" s="9">
        <f>VENTAS!$I10182-(VENTAS!$I10182*0.4)</f>
        <v>16065</v>
      </c>
      <c r="I10182" s="9">
        <v>26775.0</v>
      </c>
      <c r="J10182" s="9">
        <f t="shared" si="2"/>
        <v>0.18</v>
      </c>
      <c r="K10182" s="9">
        <f t="shared" si="3"/>
        <v>31594.5</v>
      </c>
      <c r="L10182" s="11" t="s">
        <v>20</v>
      </c>
      <c r="M10182" s="9" t="s">
        <v>21</v>
      </c>
      <c r="N10182" s="6"/>
      <c r="O10182" s="6"/>
    </row>
    <row r="10183" ht="17.25" customHeight="1">
      <c r="A10183" s="7">
        <v>10182.0</v>
      </c>
      <c r="B10183" s="12">
        <v>42224.0</v>
      </c>
      <c r="C10183" s="13" t="s">
        <v>32</v>
      </c>
      <c r="D10183" s="14" t="s">
        <v>10183</v>
      </c>
      <c r="E10183" s="9" t="str">
        <f t="shared" si="1"/>
        <v>Ate,Lima,Lima</v>
      </c>
      <c r="F10183" s="13" t="s">
        <v>15</v>
      </c>
      <c r="G10183" s="9">
        <v>152.0</v>
      </c>
      <c r="H10183" s="9">
        <f>VENTAS!$I10183-(VENTAS!$I10183*0.4)</f>
        <v>13499.4</v>
      </c>
      <c r="I10183" s="9">
        <v>22499.0</v>
      </c>
      <c r="J10183" s="9">
        <f t="shared" si="2"/>
        <v>0.18</v>
      </c>
      <c r="K10183" s="9">
        <f t="shared" si="3"/>
        <v>26548.82</v>
      </c>
      <c r="L10183" s="11" t="s">
        <v>20</v>
      </c>
      <c r="M10183" s="13" t="s">
        <v>21</v>
      </c>
      <c r="N10183" s="6"/>
      <c r="O10183" s="6"/>
    </row>
    <row r="10184" ht="17.25" customHeight="1">
      <c r="A10184" s="7">
        <v>10183.0</v>
      </c>
      <c r="B10184" s="8">
        <v>42224.0</v>
      </c>
      <c r="C10184" s="9" t="s">
        <v>32</v>
      </c>
      <c r="D10184" s="10" t="s">
        <v>10184</v>
      </c>
      <c r="E10184" s="9" t="str">
        <f t="shared" si="1"/>
        <v>Ate,Lima,Lima</v>
      </c>
      <c r="F10184" s="9" t="s">
        <v>15</v>
      </c>
      <c r="G10184" s="9">
        <v>100.0</v>
      </c>
      <c r="H10184" s="9">
        <f>VENTAS!$I10184-(VENTAS!$I10184*0.4)</f>
        <v>16938.6</v>
      </c>
      <c r="I10184" s="9">
        <v>28231.0</v>
      </c>
      <c r="J10184" s="9">
        <f t="shared" si="2"/>
        <v>0.18</v>
      </c>
      <c r="K10184" s="9">
        <f t="shared" si="3"/>
        <v>33312.58</v>
      </c>
      <c r="L10184" s="11" t="s">
        <v>20</v>
      </c>
      <c r="M10184" s="9" t="s">
        <v>21</v>
      </c>
      <c r="N10184" s="6"/>
      <c r="O10184" s="6"/>
    </row>
    <row r="10185" ht="17.25" customHeight="1">
      <c r="A10185" s="7">
        <v>10184.0</v>
      </c>
      <c r="B10185" s="12">
        <v>42224.0</v>
      </c>
      <c r="C10185" s="13" t="s">
        <v>25</v>
      </c>
      <c r="D10185" s="14" t="s">
        <v>10185</v>
      </c>
      <c r="E10185" s="9" t="str">
        <f t="shared" si="1"/>
        <v>Surco,Lima,Lima</v>
      </c>
      <c r="F10185" s="13" t="s">
        <v>15</v>
      </c>
      <c r="G10185" s="9">
        <v>129.0</v>
      </c>
      <c r="H10185" s="9">
        <f>VENTAS!$I10185-(VENTAS!$I10185*0.4)</f>
        <v>20743.2</v>
      </c>
      <c r="I10185" s="9">
        <v>34572.0</v>
      </c>
      <c r="J10185" s="9">
        <f t="shared" si="2"/>
        <v>0.18</v>
      </c>
      <c r="K10185" s="9">
        <f t="shared" si="3"/>
        <v>40794.96</v>
      </c>
      <c r="L10185" s="11" t="s">
        <v>58</v>
      </c>
      <c r="M10185" s="13" t="s">
        <v>106</v>
      </c>
      <c r="N10185" s="6"/>
      <c r="O10185" s="6"/>
    </row>
    <row r="10186" ht="17.25" customHeight="1">
      <c r="A10186" s="7">
        <v>10185.0</v>
      </c>
      <c r="B10186" s="8">
        <v>42224.0</v>
      </c>
      <c r="C10186" s="9" t="s">
        <v>25</v>
      </c>
      <c r="D10186" s="10" t="s">
        <v>10186</v>
      </c>
      <c r="E10186" s="9" t="str">
        <f t="shared" si="1"/>
        <v>Surco,Lima,Lima</v>
      </c>
      <c r="F10186" s="9" t="s">
        <v>15</v>
      </c>
      <c r="G10186" s="9">
        <v>133.0</v>
      </c>
      <c r="H10186" s="9">
        <f>VENTAS!$I10186-(VENTAS!$I10186*0.4)</f>
        <v>19973.4</v>
      </c>
      <c r="I10186" s="9">
        <v>33289.0</v>
      </c>
      <c r="J10186" s="9">
        <f t="shared" si="2"/>
        <v>0.18</v>
      </c>
      <c r="K10186" s="9">
        <f t="shared" si="3"/>
        <v>39281.02</v>
      </c>
      <c r="L10186" s="11" t="s">
        <v>58</v>
      </c>
      <c r="M10186" s="9" t="s">
        <v>106</v>
      </c>
      <c r="N10186" s="6"/>
      <c r="O10186" s="6"/>
    </row>
    <row r="10187" ht="17.25" customHeight="1">
      <c r="A10187" s="7">
        <v>10186.0</v>
      </c>
      <c r="B10187" s="12">
        <v>42224.0</v>
      </c>
      <c r="C10187" s="13" t="s">
        <v>25</v>
      </c>
      <c r="D10187" s="14" t="s">
        <v>10187</v>
      </c>
      <c r="E10187" s="9" t="str">
        <f t="shared" si="1"/>
        <v>Surco,Lima,Lima</v>
      </c>
      <c r="F10187" s="13" t="s">
        <v>15</v>
      </c>
      <c r="G10187" s="9">
        <v>132.0</v>
      </c>
      <c r="H10187" s="9">
        <f>VENTAS!$I10187-(VENTAS!$I10187*0.4)</f>
        <v>18889.2</v>
      </c>
      <c r="I10187" s="9">
        <v>31482.0</v>
      </c>
      <c r="J10187" s="9">
        <f t="shared" si="2"/>
        <v>0.18</v>
      </c>
      <c r="K10187" s="9">
        <f t="shared" si="3"/>
        <v>37148.76</v>
      </c>
      <c r="L10187" s="11" t="s">
        <v>58</v>
      </c>
      <c r="M10187" s="13" t="s">
        <v>106</v>
      </c>
      <c r="N10187" s="6"/>
      <c r="O10187" s="6"/>
    </row>
    <row r="10188" ht="17.25" customHeight="1">
      <c r="A10188" s="7">
        <v>10187.0</v>
      </c>
      <c r="B10188" s="8">
        <v>42224.0</v>
      </c>
      <c r="C10188" s="9" t="s">
        <v>13</v>
      </c>
      <c r="D10188" s="10" t="s">
        <v>10188</v>
      </c>
      <c r="E10188" s="9" t="str">
        <f t="shared" si="1"/>
        <v>Surco,Lima,Lima</v>
      </c>
      <c r="F10188" s="9" t="s">
        <v>15</v>
      </c>
      <c r="G10188" s="9">
        <v>122.0</v>
      </c>
      <c r="H10188" s="9">
        <f>VENTAS!$I10188-(VENTAS!$I10188*0.4)</f>
        <v>18222.6</v>
      </c>
      <c r="I10188" s="9">
        <v>30371.0</v>
      </c>
      <c r="J10188" s="9">
        <f t="shared" si="2"/>
        <v>0.18</v>
      </c>
      <c r="K10188" s="9">
        <f t="shared" si="3"/>
        <v>35837.78</v>
      </c>
      <c r="L10188" s="11" t="s">
        <v>58</v>
      </c>
      <c r="M10188" s="9" t="s">
        <v>91</v>
      </c>
      <c r="N10188" s="6"/>
      <c r="O10188" s="6"/>
    </row>
    <row r="10189" ht="17.25" customHeight="1">
      <c r="A10189" s="7">
        <v>10188.0</v>
      </c>
      <c r="B10189" s="12">
        <v>42224.0</v>
      </c>
      <c r="C10189" s="13" t="s">
        <v>13</v>
      </c>
      <c r="D10189" s="14" t="s">
        <v>10189</v>
      </c>
      <c r="E10189" s="9" t="str">
        <f t="shared" si="1"/>
        <v>Surco,Lima,Lima</v>
      </c>
      <c r="F10189" s="13" t="s">
        <v>15</v>
      </c>
      <c r="G10189" s="9">
        <v>85.0</v>
      </c>
      <c r="H10189" s="9">
        <f>VENTAS!$I10189-(VENTAS!$I10189*0.4)</f>
        <v>19165.8</v>
      </c>
      <c r="I10189" s="9">
        <v>31943.0</v>
      </c>
      <c r="J10189" s="9">
        <f t="shared" si="2"/>
        <v>0.18</v>
      </c>
      <c r="K10189" s="9">
        <f t="shared" si="3"/>
        <v>37692.74</v>
      </c>
      <c r="L10189" s="11" t="s">
        <v>58</v>
      </c>
      <c r="M10189" s="13" t="s">
        <v>91</v>
      </c>
      <c r="N10189" s="6"/>
      <c r="O10189" s="6"/>
    </row>
    <row r="10190" ht="17.25" customHeight="1">
      <c r="A10190" s="7">
        <v>10189.0</v>
      </c>
      <c r="B10190" s="8">
        <v>42224.0</v>
      </c>
      <c r="C10190" s="9" t="s">
        <v>13</v>
      </c>
      <c r="D10190" s="10" t="s">
        <v>10190</v>
      </c>
      <c r="E10190" s="9" t="str">
        <f t="shared" si="1"/>
        <v>Surco,Lima,Lima</v>
      </c>
      <c r="F10190" s="9" t="s">
        <v>15</v>
      </c>
      <c r="G10190" s="9">
        <v>62.0</v>
      </c>
      <c r="H10190" s="9">
        <f>VENTAS!$I10190-(VENTAS!$I10190*0.4)</f>
        <v>23777.4</v>
      </c>
      <c r="I10190" s="9">
        <v>39629.0</v>
      </c>
      <c r="J10190" s="9">
        <f t="shared" si="2"/>
        <v>0.18</v>
      </c>
      <c r="K10190" s="9">
        <f t="shared" si="3"/>
        <v>46762.22</v>
      </c>
      <c r="L10190" s="11" t="s">
        <v>58</v>
      </c>
      <c r="M10190" s="9" t="s">
        <v>91</v>
      </c>
      <c r="N10190" s="6"/>
      <c r="O10190" s="6"/>
    </row>
    <row r="10191" ht="17.25" customHeight="1">
      <c r="A10191" s="7">
        <v>10190.0</v>
      </c>
      <c r="B10191" s="12">
        <v>42224.0</v>
      </c>
      <c r="C10191" s="13" t="s">
        <v>13</v>
      </c>
      <c r="D10191" s="14" t="s">
        <v>10191</v>
      </c>
      <c r="E10191" s="9" t="str">
        <f t="shared" si="1"/>
        <v>Surco,Lima,Lima</v>
      </c>
      <c r="F10191" s="13" t="s">
        <v>15</v>
      </c>
      <c r="G10191" s="9">
        <v>1.0</v>
      </c>
      <c r="H10191" s="9">
        <f>VENTAS!$I10191-(VENTAS!$I10191*0.4)</f>
        <v>23521.2</v>
      </c>
      <c r="I10191" s="9">
        <v>39202.0</v>
      </c>
      <c r="J10191" s="9">
        <f t="shared" si="2"/>
        <v>0.18</v>
      </c>
      <c r="K10191" s="9">
        <f t="shared" si="3"/>
        <v>46258.36</v>
      </c>
      <c r="L10191" s="11" t="s">
        <v>58</v>
      </c>
      <c r="M10191" s="13" t="s">
        <v>91</v>
      </c>
      <c r="N10191" s="6"/>
      <c r="O10191" s="6"/>
    </row>
    <row r="10192" ht="17.25" customHeight="1">
      <c r="A10192" s="7">
        <v>10191.0</v>
      </c>
      <c r="B10192" s="8">
        <v>42224.0</v>
      </c>
      <c r="C10192" s="9" t="s">
        <v>13</v>
      </c>
      <c r="D10192" s="10" t="s">
        <v>10192</v>
      </c>
      <c r="E10192" s="9" t="str">
        <f t="shared" si="1"/>
        <v>Surco,Lima,Lima</v>
      </c>
      <c r="F10192" s="9" t="s">
        <v>15</v>
      </c>
      <c r="G10192" s="9">
        <v>160.0</v>
      </c>
      <c r="H10192" s="9">
        <f>VENTAS!$I10192-(VENTAS!$I10192*0.4)</f>
        <v>21599.4</v>
      </c>
      <c r="I10192" s="9">
        <v>35999.0</v>
      </c>
      <c r="J10192" s="9">
        <f t="shared" si="2"/>
        <v>0.18</v>
      </c>
      <c r="K10192" s="9">
        <f t="shared" si="3"/>
        <v>42478.82</v>
      </c>
      <c r="L10192" s="11" t="s">
        <v>58</v>
      </c>
      <c r="M10192" s="9" t="s">
        <v>59</v>
      </c>
      <c r="N10192" s="6"/>
      <c r="O10192" s="6"/>
    </row>
    <row r="10193" ht="17.25" customHeight="1">
      <c r="A10193" s="7">
        <v>10192.0</v>
      </c>
      <c r="B10193" s="12">
        <v>42224.0</v>
      </c>
      <c r="C10193" s="13" t="s">
        <v>13</v>
      </c>
      <c r="D10193" s="14" t="s">
        <v>10193</v>
      </c>
      <c r="E10193" s="9" t="str">
        <f t="shared" si="1"/>
        <v>Surco,Lima,Lima</v>
      </c>
      <c r="F10193" s="13" t="s">
        <v>15</v>
      </c>
      <c r="G10193" s="9">
        <v>170.0</v>
      </c>
      <c r="H10193" s="9">
        <f>VENTAS!$I10193-(VENTAS!$I10193*0.4)</f>
        <v>15433.2</v>
      </c>
      <c r="I10193" s="9">
        <v>25722.0</v>
      </c>
      <c r="J10193" s="9">
        <f t="shared" si="2"/>
        <v>0.18</v>
      </c>
      <c r="K10193" s="9">
        <f t="shared" si="3"/>
        <v>30351.96</v>
      </c>
      <c r="L10193" s="11" t="s">
        <v>58</v>
      </c>
      <c r="M10193" s="13" t="s">
        <v>59</v>
      </c>
      <c r="N10193" s="6"/>
      <c r="O10193" s="6"/>
    </row>
    <row r="10194" ht="17.25" customHeight="1">
      <c r="A10194" s="7">
        <v>10193.0</v>
      </c>
      <c r="B10194" s="8">
        <v>42224.0</v>
      </c>
      <c r="C10194" s="9" t="s">
        <v>13</v>
      </c>
      <c r="D10194" s="10" t="s">
        <v>10194</v>
      </c>
      <c r="E10194" s="9" t="str">
        <f t="shared" si="1"/>
        <v>Surco,Lima,Lima</v>
      </c>
      <c r="F10194" s="9" t="s">
        <v>15</v>
      </c>
      <c r="G10194" s="9">
        <v>130.0</v>
      </c>
      <c r="H10194" s="9">
        <f>VENTAS!$I10194-(VENTAS!$I10194*0.4)</f>
        <v>17449.8</v>
      </c>
      <c r="I10194" s="9">
        <v>29083.0</v>
      </c>
      <c r="J10194" s="9">
        <f t="shared" si="2"/>
        <v>0.18</v>
      </c>
      <c r="K10194" s="9">
        <f t="shared" si="3"/>
        <v>34317.94</v>
      </c>
      <c r="L10194" s="11" t="s">
        <v>58</v>
      </c>
      <c r="M10194" s="9" t="s">
        <v>59</v>
      </c>
      <c r="N10194" s="6"/>
      <c r="O10194" s="6"/>
    </row>
    <row r="10195" ht="17.25" customHeight="1">
      <c r="A10195" s="7">
        <v>10194.0</v>
      </c>
      <c r="B10195" s="12">
        <v>42224.0</v>
      </c>
      <c r="C10195" s="13" t="s">
        <v>13</v>
      </c>
      <c r="D10195" s="14" t="s">
        <v>10195</v>
      </c>
      <c r="E10195" s="9" t="str">
        <f t="shared" si="1"/>
        <v>Surco,Lima,Lima</v>
      </c>
      <c r="F10195" s="13" t="s">
        <v>15</v>
      </c>
      <c r="G10195" s="9">
        <v>58.0</v>
      </c>
      <c r="H10195" s="9">
        <f>VENTAS!$I10195-(VENTAS!$I10195*0.4)</f>
        <v>18298.2</v>
      </c>
      <c r="I10195" s="9">
        <v>30497.0</v>
      </c>
      <c r="J10195" s="9">
        <f t="shared" si="2"/>
        <v>0.18</v>
      </c>
      <c r="K10195" s="9">
        <f t="shared" si="3"/>
        <v>35986.46</v>
      </c>
      <c r="L10195" s="11" t="s">
        <v>58</v>
      </c>
      <c r="M10195" s="13" t="s">
        <v>59</v>
      </c>
      <c r="N10195" s="6"/>
      <c r="O10195" s="6"/>
    </row>
    <row r="10196" ht="17.25" customHeight="1">
      <c r="A10196" s="7">
        <v>10195.0</v>
      </c>
      <c r="B10196" s="8">
        <v>42223.0</v>
      </c>
      <c r="C10196" s="9" t="s">
        <v>80</v>
      </c>
      <c r="D10196" s="10" t="s">
        <v>10196</v>
      </c>
      <c r="E10196" s="9" t="str">
        <f t="shared" si="1"/>
        <v>Surco,Lima,Lima</v>
      </c>
      <c r="F10196" s="9" t="s">
        <v>15</v>
      </c>
      <c r="G10196" s="9">
        <v>52.0</v>
      </c>
      <c r="H10196" s="9">
        <f>VENTAS!$I10196-(VENTAS!$I10196*0.4)</f>
        <v>20688.6</v>
      </c>
      <c r="I10196" s="9">
        <v>34481.0</v>
      </c>
      <c r="J10196" s="9">
        <f t="shared" si="2"/>
        <v>0.18</v>
      </c>
      <c r="K10196" s="9">
        <f t="shared" si="3"/>
        <v>40687.58</v>
      </c>
      <c r="L10196" s="11" t="s">
        <v>58</v>
      </c>
      <c r="M10196" s="9" t="s">
        <v>106</v>
      </c>
      <c r="N10196" s="6"/>
      <c r="O10196" s="6"/>
    </row>
    <row r="10197" ht="17.25" customHeight="1">
      <c r="A10197" s="7">
        <v>10196.0</v>
      </c>
      <c r="B10197" s="12">
        <v>42223.0</v>
      </c>
      <c r="C10197" s="13" t="s">
        <v>80</v>
      </c>
      <c r="D10197" s="14" t="s">
        <v>10197</v>
      </c>
      <c r="E10197" s="9" t="str">
        <f t="shared" si="1"/>
        <v>Surco,Lima,Lima</v>
      </c>
      <c r="F10197" s="13" t="s">
        <v>15</v>
      </c>
      <c r="G10197" s="9">
        <v>94.0</v>
      </c>
      <c r="H10197" s="9">
        <f>VENTAS!$I10197-(VENTAS!$I10197*0.4)</f>
        <v>11620.2</v>
      </c>
      <c r="I10197" s="9">
        <v>19367.0</v>
      </c>
      <c r="J10197" s="9">
        <f t="shared" si="2"/>
        <v>0.18</v>
      </c>
      <c r="K10197" s="9">
        <f t="shared" si="3"/>
        <v>22853.06</v>
      </c>
      <c r="L10197" s="11" t="s">
        <v>58</v>
      </c>
      <c r="M10197" s="13" t="s">
        <v>106</v>
      </c>
      <c r="N10197" s="6"/>
      <c r="O10197" s="6"/>
    </row>
    <row r="10198" ht="17.25" customHeight="1">
      <c r="A10198" s="7">
        <v>10197.0</v>
      </c>
      <c r="B10198" s="8">
        <v>42223.0</v>
      </c>
      <c r="C10198" s="9" t="s">
        <v>80</v>
      </c>
      <c r="D10198" s="10" t="s">
        <v>10198</v>
      </c>
      <c r="E10198" s="9" t="str">
        <f t="shared" si="1"/>
        <v>Surco,Lima,Lima</v>
      </c>
      <c r="F10198" s="9" t="s">
        <v>15</v>
      </c>
      <c r="G10198" s="9">
        <v>160.0</v>
      </c>
      <c r="H10198" s="9">
        <f>VENTAS!$I10198-(VENTAS!$I10198*0.4)</f>
        <v>16777.8</v>
      </c>
      <c r="I10198" s="9">
        <v>27963.0</v>
      </c>
      <c r="J10198" s="9">
        <f t="shared" si="2"/>
        <v>0.18</v>
      </c>
      <c r="K10198" s="9">
        <f t="shared" si="3"/>
        <v>32996.34</v>
      </c>
      <c r="L10198" s="11" t="s">
        <v>58</v>
      </c>
      <c r="M10198" s="9" t="s">
        <v>106</v>
      </c>
      <c r="N10198" s="6"/>
      <c r="O10198" s="6"/>
    </row>
    <row r="10199" ht="17.25" customHeight="1">
      <c r="A10199" s="7">
        <v>10198.0</v>
      </c>
      <c r="B10199" s="12">
        <v>42223.0</v>
      </c>
      <c r="C10199" s="13" t="s">
        <v>80</v>
      </c>
      <c r="D10199" s="14" t="s">
        <v>10199</v>
      </c>
      <c r="E10199" s="9" t="str">
        <f t="shared" si="1"/>
        <v>Surco,Lima,Lima</v>
      </c>
      <c r="F10199" s="13" t="s">
        <v>15</v>
      </c>
      <c r="G10199" s="9">
        <v>178.0</v>
      </c>
      <c r="H10199" s="9">
        <f>VENTAS!$I10199-(VENTAS!$I10199*0.4)</f>
        <v>19560.6</v>
      </c>
      <c r="I10199" s="9">
        <v>32601.0</v>
      </c>
      <c r="J10199" s="9">
        <f t="shared" si="2"/>
        <v>0.18</v>
      </c>
      <c r="K10199" s="9">
        <f t="shared" si="3"/>
        <v>38469.18</v>
      </c>
      <c r="L10199" s="11" t="s">
        <v>58</v>
      </c>
      <c r="M10199" s="13" t="s">
        <v>106</v>
      </c>
      <c r="N10199" s="6"/>
      <c r="O10199" s="6"/>
    </row>
    <row r="10200" ht="17.25" customHeight="1">
      <c r="A10200" s="7">
        <v>10199.0</v>
      </c>
      <c r="B10200" s="8">
        <v>42223.0</v>
      </c>
      <c r="C10200" s="9" t="s">
        <v>104</v>
      </c>
      <c r="D10200" s="10" t="s">
        <v>10200</v>
      </c>
      <c r="E10200" s="9" t="str">
        <f t="shared" si="1"/>
        <v>La Molina,Lima, Lima</v>
      </c>
      <c r="F10200" s="9" t="s">
        <v>15</v>
      </c>
      <c r="G10200" s="9">
        <v>34.0</v>
      </c>
      <c r="H10200" s="9">
        <f>VENTAS!$I10200-(VENTAS!$I10200*0.4)</f>
        <v>23940.6</v>
      </c>
      <c r="I10200" s="9">
        <v>39901.0</v>
      </c>
      <c r="J10200" s="9">
        <f t="shared" si="2"/>
        <v>0.18</v>
      </c>
      <c r="K10200" s="9">
        <f t="shared" si="3"/>
        <v>47083.18</v>
      </c>
      <c r="L10200" s="11" t="s">
        <v>27</v>
      </c>
      <c r="M10200" s="9" t="s">
        <v>28</v>
      </c>
      <c r="N10200" s="6"/>
      <c r="O10200" s="6"/>
    </row>
    <row r="10201" ht="17.25" customHeight="1">
      <c r="A10201" s="7">
        <v>10200.0</v>
      </c>
      <c r="B10201" s="12">
        <v>42223.0</v>
      </c>
      <c r="C10201" s="13" t="s">
        <v>104</v>
      </c>
      <c r="D10201" s="14" t="s">
        <v>10201</v>
      </c>
      <c r="E10201" s="9" t="str">
        <f t="shared" si="1"/>
        <v>La Molina,Lima, Lima</v>
      </c>
      <c r="F10201" s="13" t="s">
        <v>15</v>
      </c>
      <c r="G10201" s="9">
        <v>113.0</v>
      </c>
      <c r="H10201" s="9">
        <f>VENTAS!$I10201-(VENTAS!$I10201*0.4)</f>
        <v>13252.2</v>
      </c>
      <c r="I10201" s="9">
        <v>22087.0</v>
      </c>
      <c r="J10201" s="9">
        <f t="shared" si="2"/>
        <v>0.18</v>
      </c>
      <c r="K10201" s="9">
        <f t="shared" si="3"/>
        <v>26062.66</v>
      </c>
      <c r="L10201" s="11" t="s">
        <v>27</v>
      </c>
      <c r="M10201" s="13" t="s">
        <v>28</v>
      </c>
      <c r="N10201" s="6"/>
      <c r="O10201" s="6"/>
    </row>
    <row r="10202" ht="17.25" customHeight="1">
      <c r="A10202" s="7">
        <v>10201.0</v>
      </c>
      <c r="B10202" s="8">
        <v>42223.0</v>
      </c>
      <c r="C10202" s="9" t="s">
        <v>104</v>
      </c>
      <c r="D10202" s="10" t="s">
        <v>10202</v>
      </c>
      <c r="E10202" s="9" t="str">
        <f t="shared" si="1"/>
        <v>La Molina,Lima, Lima</v>
      </c>
      <c r="F10202" s="9" t="s">
        <v>15</v>
      </c>
      <c r="G10202" s="9">
        <v>129.0</v>
      </c>
      <c r="H10202" s="9">
        <f>VENTAS!$I10202-(VENTAS!$I10202*0.4)</f>
        <v>16063.8</v>
      </c>
      <c r="I10202" s="9">
        <v>26773.0</v>
      </c>
      <c r="J10202" s="9">
        <f t="shared" si="2"/>
        <v>0.18</v>
      </c>
      <c r="K10202" s="9">
        <f t="shared" si="3"/>
        <v>31592.14</v>
      </c>
      <c r="L10202" s="11" t="s">
        <v>27</v>
      </c>
      <c r="M10202" s="9" t="s">
        <v>28</v>
      </c>
      <c r="N10202" s="6"/>
      <c r="O10202" s="6"/>
    </row>
    <row r="10203" ht="17.25" customHeight="1">
      <c r="A10203" s="7">
        <v>10202.0</v>
      </c>
      <c r="B10203" s="12">
        <v>42223.0</v>
      </c>
      <c r="C10203" s="13" t="s">
        <v>25</v>
      </c>
      <c r="D10203" s="14" t="s">
        <v>10203</v>
      </c>
      <c r="E10203" s="9" t="str">
        <f t="shared" si="1"/>
        <v>Surco,Lima,Lima</v>
      </c>
      <c r="F10203" s="13" t="s">
        <v>15</v>
      </c>
      <c r="G10203" s="9">
        <v>166.0</v>
      </c>
      <c r="H10203" s="9">
        <f>VENTAS!$I10203-(VENTAS!$I10203*0.4)</f>
        <v>17676</v>
      </c>
      <c r="I10203" s="9">
        <v>29460.0</v>
      </c>
      <c r="J10203" s="9">
        <f t="shared" si="2"/>
        <v>0.18</v>
      </c>
      <c r="K10203" s="9">
        <f t="shared" si="3"/>
        <v>34762.8</v>
      </c>
      <c r="L10203" s="11" t="s">
        <v>58</v>
      </c>
      <c r="M10203" s="13" t="s">
        <v>130</v>
      </c>
      <c r="N10203" s="6"/>
      <c r="O10203" s="6"/>
    </row>
    <row r="10204" ht="17.25" customHeight="1">
      <c r="A10204" s="7">
        <v>10203.0</v>
      </c>
      <c r="B10204" s="8">
        <v>42223.0</v>
      </c>
      <c r="C10204" s="9" t="s">
        <v>25</v>
      </c>
      <c r="D10204" s="10" t="s">
        <v>10204</v>
      </c>
      <c r="E10204" s="9" t="str">
        <f t="shared" si="1"/>
        <v>Surco,Lima,Lima</v>
      </c>
      <c r="F10204" s="9" t="s">
        <v>15</v>
      </c>
      <c r="G10204" s="9">
        <v>145.0</v>
      </c>
      <c r="H10204" s="9">
        <f>VENTAS!$I10204-(VENTAS!$I10204*0.4)</f>
        <v>20365.8</v>
      </c>
      <c r="I10204" s="9">
        <v>33943.0</v>
      </c>
      <c r="J10204" s="9">
        <f t="shared" si="2"/>
        <v>0.18</v>
      </c>
      <c r="K10204" s="9">
        <f t="shared" si="3"/>
        <v>40052.74</v>
      </c>
      <c r="L10204" s="11" t="s">
        <v>58</v>
      </c>
      <c r="M10204" s="9" t="s">
        <v>130</v>
      </c>
      <c r="N10204" s="6"/>
      <c r="O10204" s="6"/>
    </row>
    <row r="10205" ht="17.25" customHeight="1">
      <c r="A10205" s="7">
        <v>10204.0</v>
      </c>
      <c r="B10205" s="12">
        <v>42223.0</v>
      </c>
      <c r="C10205" s="13" t="s">
        <v>25</v>
      </c>
      <c r="D10205" s="14" t="s">
        <v>10205</v>
      </c>
      <c r="E10205" s="9" t="str">
        <f t="shared" si="1"/>
        <v>Surco,Lima,Lima</v>
      </c>
      <c r="F10205" s="13" t="s">
        <v>15</v>
      </c>
      <c r="G10205" s="9">
        <v>30.0</v>
      </c>
      <c r="H10205" s="9">
        <f>VENTAS!$I10205-(VENTAS!$I10205*0.4)</f>
        <v>22224.6</v>
      </c>
      <c r="I10205" s="9">
        <v>37041.0</v>
      </c>
      <c r="J10205" s="9">
        <f t="shared" si="2"/>
        <v>0.18</v>
      </c>
      <c r="K10205" s="9">
        <f t="shared" si="3"/>
        <v>43708.38</v>
      </c>
      <c r="L10205" s="11" t="s">
        <v>58</v>
      </c>
      <c r="M10205" s="13" t="s">
        <v>130</v>
      </c>
      <c r="N10205" s="6"/>
      <c r="O10205" s="6"/>
    </row>
    <row r="10206" ht="17.25" customHeight="1">
      <c r="A10206" s="7">
        <v>10205.0</v>
      </c>
      <c r="B10206" s="8">
        <v>42223.0</v>
      </c>
      <c r="C10206" s="9" t="s">
        <v>25</v>
      </c>
      <c r="D10206" s="10" t="s">
        <v>10206</v>
      </c>
      <c r="E10206" s="9" t="str">
        <f t="shared" si="1"/>
        <v>Surco,Lima,Lima</v>
      </c>
      <c r="F10206" s="9" t="s">
        <v>15</v>
      </c>
      <c r="G10206" s="9">
        <v>35.0</v>
      </c>
      <c r="H10206" s="9">
        <f>VENTAS!$I10206-(VENTAS!$I10206*0.4)</f>
        <v>15962.4</v>
      </c>
      <c r="I10206" s="9">
        <v>26604.0</v>
      </c>
      <c r="J10206" s="9">
        <f t="shared" si="2"/>
        <v>0.18</v>
      </c>
      <c r="K10206" s="9">
        <f t="shared" si="3"/>
        <v>31392.72</v>
      </c>
      <c r="L10206" s="11" t="s">
        <v>58</v>
      </c>
      <c r="M10206" s="9" t="s">
        <v>130</v>
      </c>
      <c r="N10206" s="6"/>
      <c r="O10206" s="6"/>
    </row>
    <row r="10207" ht="17.25" customHeight="1">
      <c r="A10207" s="7">
        <v>10206.0</v>
      </c>
      <c r="B10207" s="12">
        <v>42223.0</v>
      </c>
      <c r="C10207" s="13" t="s">
        <v>52</v>
      </c>
      <c r="D10207" s="14" t="s">
        <v>10207</v>
      </c>
      <c r="E10207" s="9" t="str">
        <f t="shared" si="1"/>
        <v>Ate,Lima,Lima</v>
      </c>
      <c r="F10207" s="13" t="s">
        <v>15</v>
      </c>
      <c r="G10207" s="9">
        <v>33.0</v>
      </c>
      <c r="H10207" s="9">
        <f>VENTAS!$I10207-(VENTAS!$I10207*0.4)</f>
        <v>18781.8</v>
      </c>
      <c r="I10207" s="9">
        <v>31303.0</v>
      </c>
      <c r="J10207" s="9">
        <f t="shared" si="2"/>
        <v>0.18</v>
      </c>
      <c r="K10207" s="9">
        <f t="shared" si="3"/>
        <v>36937.54</v>
      </c>
      <c r="L10207" s="11" t="s">
        <v>20</v>
      </c>
      <c r="M10207" s="13" t="s">
        <v>21</v>
      </c>
      <c r="N10207" s="6"/>
      <c r="O10207" s="6"/>
    </row>
    <row r="10208" ht="17.25" customHeight="1">
      <c r="A10208" s="7">
        <v>10207.0</v>
      </c>
      <c r="B10208" s="8">
        <v>42223.0</v>
      </c>
      <c r="C10208" s="9" t="s">
        <v>52</v>
      </c>
      <c r="D10208" s="10" t="s">
        <v>10208</v>
      </c>
      <c r="E10208" s="9" t="str">
        <f t="shared" si="1"/>
        <v>Ate,Lima,Lima</v>
      </c>
      <c r="F10208" s="9" t="s">
        <v>15</v>
      </c>
      <c r="G10208" s="9">
        <v>92.0</v>
      </c>
      <c r="H10208" s="9">
        <f>VENTAS!$I10208-(VENTAS!$I10208*0.4)</f>
        <v>21654.6</v>
      </c>
      <c r="I10208" s="9">
        <v>36091.0</v>
      </c>
      <c r="J10208" s="9">
        <f t="shared" si="2"/>
        <v>0.18</v>
      </c>
      <c r="K10208" s="9">
        <f t="shared" si="3"/>
        <v>42587.38</v>
      </c>
      <c r="L10208" s="11" t="s">
        <v>20</v>
      </c>
      <c r="M10208" s="9" t="s">
        <v>21</v>
      </c>
      <c r="N10208" s="6"/>
      <c r="O10208" s="6"/>
    </row>
    <row r="10209" ht="17.25" customHeight="1">
      <c r="A10209" s="7">
        <v>10208.0</v>
      </c>
      <c r="B10209" s="12">
        <v>42223.0</v>
      </c>
      <c r="C10209" s="13" t="s">
        <v>52</v>
      </c>
      <c r="D10209" s="14" t="s">
        <v>10209</v>
      </c>
      <c r="E10209" s="9" t="str">
        <f t="shared" si="1"/>
        <v>Ate,Lima,Lima</v>
      </c>
      <c r="F10209" s="13" t="s">
        <v>15</v>
      </c>
      <c r="G10209" s="9">
        <v>65.0</v>
      </c>
      <c r="H10209" s="9">
        <f>VENTAS!$I10209-(VENTAS!$I10209*0.4)</f>
        <v>19561.8</v>
      </c>
      <c r="I10209" s="9">
        <v>32603.0</v>
      </c>
      <c r="J10209" s="9">
        <f t="shared" si="2"/>
        <v>0.18</v>
      </c>
      <c r="K10209" s="9">
        <f t="shared" si="3"/>
        <v>38471.54</v>
      </c>
      <c r="L10209" s="11" t="s">
        <v>20</v>
      </c>
      <c r="M10209" s="13" t="s">
        <v>21</v>
      </c>
      <c r="N10209" s="6"/>
      <c r="O10209" s="6"/>
    </row>
    <row r="10210" ht="17.25" customHeight="1">
      <c r="A10210" s="7">
        <v>10209.0</v>
      </c>
      <c r="B10210" s="8">
        <v>42223.0</v>
      </c>
      <c r="C10210" s="9" t="s">
        <v>52</v>
      </c>
      <c r="D10210" s="10" t="s">
        <v>10210</v>
      </c>
      <c r="E10210" s="9" t="str">
        <f t="shared" si="1"/>
        <v>Ate,Lima,Lima</v>
      </c>
      <c r="F10210" s="9" t="s">
        <v>15</v>
      </c>
      <c r="G10210" s="9">
        <v>169.0</v>
      </c>
      <c r="H10210" s="9">
        <f>VENTAS!$I10210-(VENTAS!$I10210*0.4)</f>
        <v>16090.8</v>
      </c>
      <c r="I10210" s="9">
        <v>26818.0</v>
      </c>
      <c r="J10210" s="9">
        <f t="shared" si="2"/>
        <v>0.18</v>
      </c>
      <c r="K10210" s="9">
        <f t="shared" si="3"/>
        <v>31645.24</v>
      </c>
      <c r="L10210" s="11" t="s">
        <v>20</v>
      </c>
      <c r="M10210" s="9" t="s">
        <v>21</v>
      </c>
      <c r="N10210" s="6"/>
      <c r="O10210" s="6"/>
    </row>
    <row r="10211" ht="17.25" customHeight="1">
      <c r="A10211" s="7">
        <v>10210.0</v>
      </c>
      <c r="B10211" s="12">
        <v>42223.0</v>
      </c>
      <c r="C10211" s="13" t="s">
        <v>52</v>
      </c>
      <c r="D10211" s="14" t="s">
        <v>10211</v>
      </c>
      <c r="E10211" s="9" t="str">
        <f t="shared" si="1"/>
        <v>San Miguel, Lima, Lima</v>
      </c>
      <c r="F10211" s="13" t="s">
        <v>34</v>
      </c>
      <c r="G10211" s="9">
        <v>112.0</v>
      </c>
      <c r="H10211" s="9">
        <f>VENTAS!$I10211-(VENTAS!$I10211*0.4)</f>
        <v>23542.2</v>
      </c>
      <c r="I10211" s="9">
        <v>39237.0</v>
      </c>
      <c r="J10211" s="9">
        <f t="shared" si="2"/>
        <v>0.18</v>
      </c>
      <c r="K10211" s="9">
        <f t="shared" si="3"/>
        <v>46299.66</v>
      </c>
      <c r="L10211" s="11" t="s">
        <v>16</v>
      </c>
      <c r="M10211" s="13" t="s">
        <v>17</v>
      </c>
      <c r="N10211" s="6"/>
      <c r="O10211" s="6"/>
    </row>
    <row r="10212" ht="17.25" customHeight="1">
      <c r="A10212" s="7">
        <v>10211.0</v>
      </c>
      <c r="B10212" s="8">
        <v>42223.0</v>
      </c>
      <c r="C10212" s="9" t="s">
        <v>52</v>
      </c>
      <c r="D10212" s="10" t="s">
        <v>10212</v>
      </c>
      <c r="E10212" s="9" t="str">
        <f t="shared" si="1"/>
        <v>San Miguel, Lima, Lima</v>
      </c>
      <c r="F10212" s="9" t="s">
        <v>34</v>
      </c>
      <c r="G10212" s="9">
        <v>12.0</v>
      </c>
      <c r="H10212" s="9">
        <f>VENTAS!$I10212-(VENTAS!$I10212*0.4)</f>
        <v>20068.2</v>
      </c>
      <c r="I10212" s="9">
        <v>33447.0</v>
      </c>
      <c r="J10212" s="9">
        <f t="shared" si="2"/>
        <v>0.18</v>
      </c>
      <c r="K10212" s="9">
        <f t="shared" si="3"/>
        <v>39467.46</v>
      </c>
      <c r="L10212" s="11" t="s">
        <v>16</v>
      </c>
      <c r="M10212" s="9" t="s">
        <v>17</v>
      </c>
      <c r="N10212" s="6"/>
      <c r="O10212" s="6"/>
    </row>
    <row r="10213" ht="17.25" customHeight="1">
      <c r="A10213" s="7">
        <v>10212.0</v>
      </c>
      <c r="B10213" s="12">
        <v>42223.0</v>
      </c>
      <c r="C10213" s="13" t="s">
        <v>52</v>
      </c>
      <c r="D10213" s="14" t="s">
        <v>10213</v>
      </c>
      <c r="E10213" s="9" t="str">
        <f t="shared" si="1"/>
        <v>San Miguel, Lima, Lima</v>
      </c>
      <c r="F10213" s="13" t="s">
        <v>34</v>
      </c>
      <c r="G10213" s="9">
        <v>170.0</v>
      </c>
      <c r="H10213" s="9">
        <f>VENTAS!$I10213-(VENTAS!$I10213*0.4)</f>
        <v>18790.2</v>
      </c>
      <c r="I10213" s="9">
        <v>31317.0</v>
      </c>
      <c r="J10213" s="9">
        <f t="shared" si="2"/>
        <v>0.18</v>
      </c>
      <c r="K10213" s="9">
        <f t="shared" si="3"/>
        <v>36954.06</v>
      </c>
      <c r="L10213" s="11" t="s">
        <v>16</v>
      </c>
      <c r="M10213" s="13" t="s">
        <v>17</v>
      </c>
      <c r="N10213" s="6"/>
      <c r="O10213" s="6"/>
    </row>
    <row r="10214" ht="17.25" customHeight="1">
      <c r="A10214" s="7">
        <v>10213.0</v>
      </c>
      <c r="B10214" s="8">
        <v>42223.0</v>
      </c>
      <c r="C10214" s="9" t="s">
        <v>52</v>
      </c>
      <c r="D10214" s="10" t="s">
        <v>10214</v>
      </c>
      <c r="E10214" s="9" t="str">
        <f t="shared" si="1"/>
        <v>San Miguel, Lima, Lima</v>
      </c>
      <c r="F10214" s="9" t="s">
        <v>34</v>
      </c>
      <c r="G10214" s="9">
        <v>105.0</v>
      </c>
      <c r="H10214" s="9">
        <f>VENTAS!$I10214-(VENTAS!$I10214*0.4)</f>
        <v>12676.2</v>
      </c>
      <c r="I10214" s="9">
        <v>21127.0</v>
      </c>
      <c r="J10214" s="9">
        <f t="shared" si="2"/>
        <v>0.18</v>
      </c>
      <c r="K10214" s="9">
        <f t="shared" si="3"/>
        <v>24929.86</v>
      </c>
      <c r="L10214" s="11" t="s">
        <v>16</v>
      </c>
      <c r="M10214" s="9" t="s">
        <v>17</v>
      </c>
      <c r="N10214" s="6"/>
      <c r="O10214" s="6"/>
    </row>
    <row r="10215" ht="17.25" customHeight="1">
      <c r="A10215" s="7">
        <v>10214.0</v>
      </c>
      <c r="B10215" s="12">
        <v>42222.0</v>
      </c>
      <c r="C10215" s="13" t="s">
        <v>56</v>
      </c>
      <c r="D10215" s="14" t="s">
        <v>10215</v>
      </c>
      <c r="E10215" s="9" t="str">
        <f t="shared" si="1"/>
        <v>La Molina,Lima, Lima</v>
      </c>
      <c r="F10215" s="13" t="s">
        <v>15</v>
      </c>
      <c r="G10215" s="9">
        <v>103.0</v>
      </c>
      <c r="H10215" s="9">
        <f>VENTAS!$I10215-(VENTAS!$I10215*0.4)</f>
        <v>10868.4</v>
      </c>
      <c r="I10215" s="9">
        <v>18114.0</v>
      </c>
      <c r="J10215" s="9">
        <f t="shared" si="2"/>
        <v>0.18</v>
      </c>
      <c r="K10215" s="9">
        <f t="shared" si="3"/>
        <v>21374.52</v>
      </c>
      <c r="L10215" s="11" t="s">
        <v>27</v>
      </c>
      <c r="M10215" s="13" t="s">
        <v>28</v>
      </c>
      <c r="N10215" s="6"/>
      <c r="O10215" s="6"/>
    </row>
    <row r="10216" ht="17.25" customHeight="1">
      <c r="A10216" s="7">
        <v>10215.0</v>
      </c>
      <c r="B10216" s="8">
        <v>42222.0</v>
      </c>
      <c r="C10216" s="9" t="s">
        <v>56</v>
      </c>
      <c r="D10216" s="10" t="s">
        <v>10216</v>
      </c>
      <c r="E10216" s="9" t="str">
        <f t="shared" si="1"/>
        <v>La Molina,Lima, Lima</v>
      </c>
      <c r="F10216" s="9" t="s">
        <v>15</v>
      </c>
      <c r="G10216" s="9">
        <v>25.0</v>
      </c>
      <c r="H10216" s="9">
        <f>VENTAS!$I10216-(VENTAS!$I10216*0.4)</f>
        <v>20787</v>
      </c>
      <c r="I10216" s="9">
        <v>34645.0</v>
      </c>
      <c r="J10216" s="9">
        <f t="shared" si="2"/>
        <v>0.18</v>
      </c>
      <c r="K10216" s="9">
        <f t="shared" si="3"/>
        <v>40881.1</v>
      </c>
      <c r="L10216" s="11" t="s">
        <v>27</v>
      </c>
      <c r="M10216" s="9" t="s">
        <v>28</v>
      </c>
      <c r="N10216" s="6"/>
      <c r="O10216" s="6"/>
    </row>
    <row r="10217" ht="17.25" customHeight="1">
      <c r="A10217" s="7">
        <v>10216.0</v>
      </c>
      <c r="B10217" s="12">
        <v>42222.0</v>
      </c>
      <c r="C10217" s="13" t="s">
        <v>56</v>
      </c>
      <c r="D10217" s="14" t="s">
        <v>10217</v>
      </c>
      <c r="E10217" s="9" t="str">
        <f t="shared" si="1"/>
        <v>La Molina,Lima, Lima</v>
      </c>
      <c r="F10217" s="13" t="s">
        <v>15</v>
      </c>
      <c r="G10217" s="9">
        <v>86.0</v>
      </c>
      <c r="H10217" s="9">
        <f>VENTAS!$I10217-(VENTAS!$I10217*0.4)</f>
        <v>11944.2</v>
      </c>
      <c r="I10217" s="9">
        <v>19907.0</v>
      </c>
      <c r="J10217" s="9">
        <f t="shared" si="2"/>
        <v>0.18</v>
      </c>
      <c r="K10217" s="9">
        <f t="shared" si="3"/>
        <v>23490.26</v>
      </c>
      <c r="L10217" s="11" t="s">
        <v>27</v>
      </c>
      <c r="M10217" s="13" t="s">
        <v>28</v>
      </c>
      <c r="N10217" s="6"/>
      <c r="O10217" s="6"/>
    </row>
    <row r="10218" ht="17.25" customHeight="1">
      <c r="A10218" s="7">
        <v>10217.0</v>
      </c>
      <c r="B10218" s="8">
        <v>42222.0</v>
      </c>
      <c r="C10218" s="9" t="s">
        <v>32</v>
      </c>
      <c r="D10218" s="10" t="s">
        <v>10218</v>
      </c>
      <c r="E10218" s="9" t="str">
        <f t="shared" si="1"/>
        <v>San Miguel, Lima, Lima</v>
      </c>
      <c r="F10218" s="9" t="s">
        <v>15</v>
      </c>
      <c r="G10218" s="9">
        <v>117.0</v>
      </c>
      <c r="H10218" s="9">
        <f>VENTAS!$I10218-(VENTAS!$I10218*0.4)</f>
        <v>15234.6</v>
      </c>
      <c r="I10218" s="9">
        <v>25391.0</v>
      </c>
      <c r="J10218" s="9">
        <f t="shared" si="2"/>
        <v>0.18</v>
      </c>
      <c r="K10218" s="9">
        <f t="shared" si="3"/>
        <v>29961.38</v>
      </c>
      <c r="L10218" s="11" t="s">
        <v>16</v>
      </c>
      <c r="M10218" s="9" t="s">
        <v>17</v>
      </c>
      <c r="N10218" s="6"/>
      <c r="O10218" s="6"/>
    </row>
    <row r="10219" ht="17.25" customHeight="1">
      <c r="A10219" s="7">
        <v>10218.0</v>
      </c>
      <c r="B10219" s="12">
        <v>42222.0</v>
      </c>
      <c r="C10219" s="13" t="s">
        <v>32</v>
      </c>
      <c r="D10219" s="14" t="s">
        <v>10219</v>
      </c>
      <c r="E10219" s="9" t="str">
        <f t="shared" si="1"/>
        <v>San Miguel, Lima, Lima</v>
      </c>
      <c r="F10219" s="13" t="s">
        <v>15</v>
      </c>
      <c r="G10219" s="9">
        <v>66.0</v>
      </c>
      <c r="H10219" s="9">
        <f>VENTAS!$I10219-(VENTAS!$I10219*0.4)</f>
        <v>23566.8</v>
      </c>
      <c r="I10219" s="9">
        <v>39278.0</v>
      </c>
      <c r="J10219" s="9">
        <f t="shared" si="2"/>
        <v>0.18</v>
      </c>
      <c r="K10219" s="9">
        <f t="shared" si="3"/>
        <v>46348.04</v>
      </c>
      <c r="L10219" s="11" t="s">
        <v>16</v>
      </c>
      <c r="M10219" s="13" t="s">
        <v>17</v>
      </c>
      <c r="N10219" s="6"/>
      <c r="O10219" s="6"/>
    </row>
    <row r="10220" ht="17.25" customHeight="1">
      <c r="A10220" s="7">
        <v>10219.0</v>
      </c>
      <c r="B10220" s="8">
        <v>42222.0</v>
      </c>
      <c r="C10220" s="9" t="s">
        <v>32</v>
      </c>
      <c r="D10220" s="10" t="s">
        <v>10220</v>
      </c>
      <c r="E10220" s="9" t="str">
        <f t="shared" si="1"/>
        <v>San Miguel, Lima, Lima</v>
      </c>
      <c r="F10220" s="9" t="s">
        <v>15</v>
      </c>
      <c r="G10220" s="9">
        <v>131.0</v>
      </c>
      <c r="H10220" s="9">
        <f>VENTAS!$I10220-(VENTAS!$I10220*0.4)</f>
        <v>11309.4</v>
      </c>
      <c r="I10220" s="9">
        <v>18849.0</v>
      </c>
      <c r="J10220" s="9">
        <f t="shared" si="2"/>
        <v>0.18</v>
      </c>
      <c r="K10220" s="9">
        <f t="shared" si="3"/>
        <v>22241.82</v>
      </c>
      <c r="L10220" s="11" t="s">
        <v>16</v>
      </c>
      <c r="M10220" s="9" t="s">
        <v>17</v>
      </c>
      <c r="N10220" s="6"/>
      <c r="O10220" s="6"/>
    </row>
    <row r="10221" ht="17.25" customHeight="1">
      <c r="A10221" s="7">
        <v>10220.0</v>
      </c>
      <c r="B10221" s="12">
        <v>42222.0</v>
      </c>
      <c r="C10221" s="13" t="s">
        <v>32</v>
      </c>
      <c r="D10221" s="14" t="s">
        <v>10221</v>
      </c>
      <c r="E10221" s="9" t="str">
        <f t="shared" si="1"/>
        <v>San Miguel, Lima, Lima</v>
      </c>
      <c r="F10221" s="13" t="s">
        <v>15</v>
      </c>
      <c r="G10221" s="9">
        <v>119.0</v>
      </c>
      <c r="H10221" s="9">
        <f>VENTAS!$I10221-(VENTAS!$I10221*0.4)</f>
        <v>10927.2</v>
      </c>
      <c r="I10221" s="9">
        <v>18212.0</v>
      </c>
      <c r="J10221" s="9">
        <f t="shared" si="2"/>
        <v>0.18</v>
      </c>
      <c r="K10221" s="9">
        <f t="shared" si="3"/>
        <v>21490.16</v>
      </c>
      <c r="L10221" s="11" t="s">
        <v>16</v>
      </c>
      <c r="M10221" s="13" t="s">
        <v>17</v>
      </c>
      <c r="N10221" s="6"/>
      <c r="O10221" s="6"/>
    </row>
    <row r="10222" ht="17.25" customHeight="1">
      <c r="A10222" s="7">
        <v>10221.0</v>
      </c>
      <c r="B10222" s="8">
        <v>42222.0</v>
      </c>
      <c r="C10222" s="9" t="s">
        <v>104</v>
      </c>
      <c r="D10222" s="10" t="s">
        <v>10222</v>
      </c>
      <c r="E10222" s="9" t="str">
        <f t="shared" si="1"/>
        <v>San Miguel, Lima, Lima</v>
      </c>
      <c r="F10222" s="9" t="s">
        <v>15</v>
      </c>
      <c r="G10222" s="9">
        <v>10.0</v>
      </c>
      <c r="H10222" s="9">
        <f>VENTAS!$I10222-(VENTAS!$I10222*0.4)</f>
        <v>17420.4</v>
      </c>
      <c r="I10222" s="9">
        <v>29034.0</v>
      </c>
      <c r="J10222" s="9">
        <f t="shared" si="2"/>
        <v>0.18</v>
      </c>
      <c r="K10222" s="9">
        <f t="shared" si="3"/>
        <v>34260.12</v>
      </c>
      <c r="L10222" s="11" t="s">
        <v>16</v>
      </c>
      <c r="M10222" s="9" t="s">
        <v>39</v>
      </c>
      <c r="N10222" s="6"/>
      <c r="O10222" s="6"/>
    </row>
    <row r="10223" ht="17.25" customHeight="1">
      <c r="A10223" s="7">
        <v>10222.0</v>
      </c>
      <c r="B10223" s="12">
        <v>42222.0</v>
      </c>
      <c r="C10223" s="13" t="s">
        <v>104</v>
      </c>
      <c r="D10223" s="14" t="s">
        <v>10223</v>
      </c>
      <c r="E10223" s="9" t="str">
        <f t="shared" si="1"/>
        <v>San Miguel, Lima, Lima</v>
      </c>
      <c r="F10223" s="13" t="s">
        <v>15</v>
      </c>
      <c r="G10223" s="9">
        <v>145.0</v>
      </c>
      <c r="H10223" s="9">
        <f>VENTAS!$I10223-(VENTAS!$I10223*0.4)</f>
        <v>23392.2</v>
      </c>
      <c r="I10223" s="9">
        <v>38987.0</v>
      </c>
      <c r="J10223" s="9">
        <f t="shared" si="2"/>
        <v>0.18</v>
      </c>
      <c r="K10223" s="9">
        <f t="shared" si="3"/>
        <v>46004.66</v>
      </c>
      <c r="L10223" s="11" t="s">
        <v>16</v>
      </c>
      <c r="M10223" s="13" t="s">
        <v>39</v>
      </c>
      <c r="N10223" s="6"/>
      <c r="O10223" s="6"/>
    </row>
    <row r="10224" ht="17.25" customHeight="1">
      <c r="A10224" s="7">
        <v>10223.0</v>
      </c>
      <c r="B10224" s="8">
        <v>42222.0</v>
      </c>
      <c r="C10224" s="9" t="s">
        <v>104</v>
      </c>
      <c r="D10224" s="10" t="s">
        <v>10224</v>
      </c>
      <c r="E10224" s="9" t="str">
        <f t="shared" si="1"/>
        <v>San Miguel, Lima, Lima</v>
      </c>
      <c r="F10224" s="9" t="s">
        <v>15</v>
      </c>
      <c r="G10224" s="9">
        <v>44.0</v>
      </c>
      <c r="H10224" s="9">
        <f>VENTAS!$I10224-(VENTAS!$I10224*0.4)</f>
        <v>22932</v>
      </c>
      <c r="I10224" s="9">
        <v>38220.0</v>
      </c>
      <c r="J10224" s="9">
        <f t="shared" si="2"/>
        <v>0.18</v>
      </c>
      <c r="K10224" s="9">
        <f t="shared" si="3"/>
        <v>45099.6</v>
      </c>
      <c r="L10224" s="11" t="s">
        <v>16</v>
      </c>
      <c r="M10224" s="9" t="s">
        <v>39</v>
      </c>
      <c r="N10224" s="6"/>
      <c r="O10224" s="6"/>
    </row>
    <row r="10225" ht="17.25" customHeight="1">
      <c r="A10225" s="7">
        <v>10224.0</v>
      </c>
      <c r="B10225" s="12">
        <v>42222.0</v>
      </c>
      <c r="C10225" s="13" t="s">
        <v>104</v>
      </c>
      <c r="D10225" s="14" t="s">
        <v>10225</v>
      </c>
      <c r="E10225" s="9" t="str">
        <f t="shared" si="1"/>
        <v>San Miguel, Lima, Lima</v>
      </c>
      <c r="F10225" s="13" t="s">
        <v>15</v>
      </c>
      <c r="G10225" s="9">
        <v>133.0</v>
      </c>
      <c r="H10225" s="9">
        <f>VENTAS!$I10225-(VENTAS!$I10225*0.4)</f>
        <v>18759.6</v>
      </c>
      <c r="I10225" s="9">
        <v>31266.0</v>
      </c>
      <c r="J10225" s="9">
        <f t="shared" si="2"/>
        <v>0.18</v>
      </c>
      <c r="K10225" s="9">
        <f t="shared" si="3"/>
        <v>36893.88</v>
      </c>
      <c r="L10225" s="11" t="s">
        <v>16</v>
      </c>
      <c r="M10225" s="13" t="s">
        <v>39</v>
      </c>
      <c r="N10225" s="6"/>
      <c r="O10225" s="6"/>
    </row>
    <row r="10226" ht="17.25" customHeight="1">
      <c r="A10226" s="7">
        <v>10225.0</v>
      </c>
      <c r="B10226" s="8">
        <v>42222.0</v>
      </c>
      <c r="C10226" s="9" t="s">
        <v>104</v>
      </c>
      <c r="D10226" s="10" t="s">
        <v>10226</v>
      </c>
      <c r="E10226" s="9" t="str">
        <f t="shared" si="1"/>
        <v>Surco,Lima,Lima</v>
      </c>
      <c r="F10226" s="9" t="s">
        <v>15</v>
      </c>
      <c r="G10226" s="9">
        <v>52.0</v>
      </c>
      <c r="H10226" s="9">
        <f>VENTAS!$I10226-(VENTAS!$I10226*0.4)</f>
        <v>21552</v>
      </c>
      <c r="I10226" s="9">
        <v>35920.0</v>
      </c>
      <c r="J10226" s="9">
        <f t="shared" si="2"/>
        <v>0.18</v>
      </c>
      <c r="K10226" s="9">
        <f t="shared" si="3"/>
        <v>42385.6</v>
      </c>
      <c r="L10226" s="11" t="s">
        <v>58</v>
      </c>
      <c r="M10226" s="9" t="s">
        <v>106</v>
      </c>
      <c r="N10226" s="6"/>
      <c r="O10226" s="6"/>
    </row>
    <row r="10227" ht="17.25" customHeight="1">
      <c r="A10227" s="7">
        <v>10226.0</v>
      </c>
      <c r="B10227" s="12">
        <v>42222.0</v>
      </c>
      <c r="C10227" s="13" t="s">
        <v>104</v>
      </c>
      <c r="D10227" s="14" t="s">
        <v>10227</v>
      </c>
      <c r="E10227" s="9" t="str">
        <f t="shared" si="1"/>
        <v>Surco,Lima,Lima</v>
      </c>
      <c r="F10227" s="13" t="s">
        <v>15</v>
      </c>
      <c r="G10227" s="9">
        <v>54.0</v>
      </c>
      <c r="H10227" s="9">
        <f>VENTAS!$I10227-(VENTAS!$I10227*0.4)</f>
        <v>15504</v>
      </c>
      <c r="I10227" s="9">
        <v>25840.0</v>
      </c>
      <c r="J10227" s="9">
        <f t="shared" si="2"/>
        <v>0.18</v>
      </c>
      <c r="K10227" s="9">
        <f t="shared" si="3"/>
        <v>30491.2</v>
      </c>
      <c r="L10227" s="11" t="s">
        <v>58</v>
      </c>
      <c r="M10227" s="13" t="s">
        <v>106</v>
      </c>
      <c r="N10227" s="6"/>
      <c r="O10227" s="6"/>
    </row>
    <row r="10228" ht="17.25" customHeight="1">
      <c r="A10228" s="7">
        <v>10227.0</v>
      </c>
      <c r="B10228" s="8">
        <v>42222.0</v>
      </c>
      <c r="C10228" s="9" t="s">
        <v>104</v>
      </c>
      <c r="D10228" s="10" t="s">
        <v>10228</v>
      </c>
      <c r="E10228" s="9" t="str">
        <f t="shared" si="1"/>
        <v>Surco,Lima,Lima</v>
      </c>
      <c r="F10228" s="9" t="s">
        <v>15</v>
      </c>
      <c r="G10228" s="9">
        <v>74.0</v>
      </c>
      <c r="H10228" s="9">
        <f>VENTAS!$I10228-(VENTAS!$I10228*0.4)</f>
        <v>21043.8</v>
      </c>
      <c r="I10228" s="9">
        <v>35073.0</v>
      </c>
      <c r="J10228" s="9">
        <f t="shared" si="2"/>
        <v>0.18</v>
      </c>
      <c r="K10228" s="9">
        <f t="shared" si="3"/>
        <v>41386.14</v>
      </c>
      <c r="L10228" s="11" t="s">
        <v>58</v>
      </c>
      <c r="M10228" s="9" t="s">
        <v>106</v>
      </c>
      <c r="N10228" s="6"/>
      <c r="O10228" s="6"/>
    </row>
    <row r="10229" ht="17.25" customHeight="1">
      <c r="A10229" s="7">
        <v>10228.0</v>
      </c>
      <c r="B10229" s="12">
        <v>42222.0</v>
      </c>
      <c r="C10229" s="13" t="s">
        <v>104</v>
      </c>
      <c r="D10229" s="14" t="s">
        <v>10229</v>
      </c>
      <c r="E10229" s="9" t="str">
        <f t="shared" si="1"/>
        <v>Surco,Lima,Lima</v>
      </c>
      <c r="F10229" s="13" t="s">
        <v>15</v>
      </c>
      <c r="G10229" s="9">
        <v>56.0</v>
      </c>
      <c r="H10229" s="9">
        <f>VENTAS!$I10229-(VENTAS!$I10229*0.4)</f>
        <v>11447.4</v>
      </c>
      <c r="I10229" s="9">
        <v>19079.0</v>
      </c>
      <c r="J10229" s="9">
        <f t="shared" si="2"/>
        <v>0.18</v>
      </c>
      <c r="K10229" s="9">
        <f t="shared" si="3"/>
        <v>22513.22</v>
      </c>
      <c r="L10229" s="11" t="s">
        <v>58</v>
      </c>
      <c r="M10229" s="13" t="s">
        <v>106</v>
      </c>
      <c r="N10229" s="6"/>
      <c r="O10229" s="6"/>
    </row>
    <row r="10230" ht="17.25" customHeight="1">
      <c r="A10230" s="7">
        <v>10229.0</v>
      </c>
      <c r="B10230" s="8">
        <v>42222.0</v>
      </c>
      <c r="C10230" s="9" t="s">
        <v>25</v>
      </c>
      <c r="D10230" s="10" t="s">
        <v>10230</v>
      </c>
      <c r="E10230" s="9" t="str">
        <f t="shared" si="1"/>
        <v>Surco,Lima,Lima</v>
      </c>
      <c r="F10230" s="9" t="s">
        <v>15</v>
      </c>
      <c r="G10230" s="9">
        <v>40.0</v>
      </c>
      <c r="H10230" s="9">
        <f>VENTAS!$I10230-(VENTAS!$I10230*0.4)</f>
        <v>14236.2</v>
      </c>
      <c r="I10230" s="9">
        <v>23727.0</v>
      </c>
      <c r="J10230" s="9">
        <f t="shared" si="2"/>
        <v>0.18</v>
      </c>
      <c r="K10230" s="9">
        <f t="shared" si="3"/>
        <v>27997.86</v>
      </c>
      <c r="L10230" s="11" t="s">
        <v>58</v>
      </c>
      <c r="M10230" s="9" t="s">
        <v>59</v>
      </c>
      <c r="N10230" s="6"/>
      <c r="O10230" s="6"/>
    </row>
    <row r="10231" ht="17.25" customHeight="1">
      <c r="A10231" s="7">
        <v>10230.0</v>
      </c>
      <c r="B10231" s="12">
        <v>42222.0</v>
      </c>
      <c r="C10231" s="13" t="s">
        <v>25</v>
      </c>
      <c r="D10231" s="14" t="s">
        <v>10231</v>
      </c>
      <c r="E10231" s="9" t="str">
        <f t="shared" si="1"/>
        <v>Surco,Lima,Lima</v>
      </c>
      <c r="F10231" s="13" t="s">
        <v>15</v>
      </c>
      <c r="G10231" s="9">
        <v>98.0</v>
      </c>
      <c r="H10231" s="9">
        <f>VENTAS!$I10231-(VENTAS!$I10231*0.4)</f>
        <v>21350.4</v>
      </c>
      <c r="I10231" s="9">
        <v>35584.0</v>
      </c>
      <c r="J10231" s="9">
        <f t="shared" si="2"/>
        <v>0.18</v>
      </c>
      <c r="K10231" s="9">
        <f t="shared" si="3"/>
        <v>41989.12</v>
      </c>
      <c r="L10231" s="11" t="s">
        <v>58</v>
      </c>
      <c r="M10231" s="13" t="s">
        <v>59</v>
      </c>
      <c r="N10231" s="6"/>
      <c r="O10231" s="6"/>
    </row>
    <row r="10232" ht="17.25" customHeight="1">
      <c r="A10232" s="7">
        <v>10231.0</v>
      </c>
      <c r="B10232" s="8">
        <v>42222.0</v>
      </c>
      <c r="C10232" s="9" t="s">
        <v>25</v>
      </c>
      <c r="D10232" s="10" t="s">
        <v>10232</v>
      </c>
      <c r="E10232" s="9" t="str">
        <f t="shared" si="1"/>
        <v>Surco,Lima,Lima</v>
      </c>
      <c r="F10232" s="9" t="s">
        <v>15</v>
      </c>
      <c r="G10232" s="9">
        <v>76.0</v>
      </c>
      <c r="H10232" s="9">
        <f>VENTAS!$I10232-(VENTAS!$I10232*0.4)</f>
        <v>20430</v>
      </c>
      <c r="I10232" s="9">
        <v>34050.0</v>
      </c>
      <c r="J10232" s="9">
        <f t="shared" si="2"/>
        <v>0.18</v>
      </c>
      <c r="K10232" s="9">
        <f t="shared" si="3"/>
        <v>40179</v>
      </c>
      <c r="L10232" s="11" t="s">
        <v>58</v>
      </c>
      <c r="M10232" s="9" t="s">
        <v>59</v>
      </c>
      <c r="N10232" s="6"/>
      <c r="O10232" s="6"/>
    </row>
    <row r="10233" ht="17.25" customHeight="1">
      <c r="A10233" s="7">
        <v>10232.0</v>
      </c>
      <c r="B10233" s="12">
        <v>42222.0</v>
      </c>
      <c r="C10233" s="13" t="s">
        <v>18</v>
      </c>
      <c r="D10233" s="14" t="s">
        <v>10233</v>
      </c>
      <c r="E10233" s="9" t="str">
        <f t="shared" si="1"/>
        <v>Surco,Lima,Lima</v>
      </c>
      <c r="F10233" s="13" t="s">
        <v>15</v>
      </c>
      <c r="G10233" s="9">
        <v>53.0</v>
      </c>
      <c r="H10233" s="9">
        <f>VENTAS!$I10233-(VENTAS!$I10233*0.4)</f>
        <v>23823.6</v>
      </c>
      <c r="I10233" s="9">
        <v>39706.0</v>
      </c>
      <c r="J10233" s="9">
        <f t="shared" si="2"/>
        <v>0.18</v>
      </c>
      <c r="K10233" s="9">
        <f t="shared" si="3"/>
        <v>46853.08</v>
      </c>
      <c r="L10233" s="11" t="s">
        <v>58</v>
      </c>
      <c r="M10233" s="13" t="s">
        <v>86</v>
      </c>
      <c r="N10233" s="6"/>
      <c r="O10233" s="6"/>
    </row>
    <row r="10234" ht="17.25" customHeight="1">
      <c r="A10234" s="7">
        <v>10233.0</v>
      </c>
      <c r="B10234" s="8">
        <v>42222.0</v>
      </c>
      <c r="C10234" s="9" t="s">
        <v>18</v>
      </c>
      <c r="D10234" s="10" t="s">
        <v>10234</v>
      </c>
      <c r="E10234" s="9" t="str">
        <f t="shared" si="1"/>
        <v>Surco,Lima,Lima</v>
      </c>
      <c r="F10234" s="9" t="s">
        <v>15</v>
      </c>
      <c r="G10234" s="9">
        <v>67.0</v>
      </c>
      <c r="H10234" s="9">
        <f>VENTAS!$I10234-(VENTAS!$I10234*0.4)</f>
        <v>13512.6</v>
      </c>
      <c r="I10234" s="9">
        <v>22521.0</v>
      </c>
      <c r="J10234" s="9">
        <f t="shared" si="2"/>
        <v>0.18</v>
      </c>
      <c r="K10234" s="9">
        <f t="shared" si="3"/>
        <v>26574.78</v>
      </c>
      <c r="L10234" s="11" t="s">
        <v>58</v>
      </c>
      <c r="M10234" s="9" t="s">
        <v>86</v>
      </c>
      <c r="N10234" s="6"/>
      <c r="O10234" s="6"/>
    </row>
    <row r="10235" ht="17.25" customHeight="1">
      <c r="A10235" s="7">
        <v>10234.0</v>
      </c>
      <c r="B10235" s="12">
        <v>42222.0</v>
      </c>
      <c r="C10235" s="13" t="s">
        <v>18</v>
      </c>
      <c r="D10235" s="14" t="s">
        <v>10235</v>
      </c>
      <c r="E10235" s="9" t="str">
        <f t="shared" si="1"/>
        <v>Surco,Lima,Lima</v>
      </c>
      <c r="F10235" s="13" t="s">
        <v>15</v>
      </c>
      <c r="G10235" s="9">
        <v>168.0</v>
      </c>
      <c r="H10235" s="9">
        <f>VENTAS!$I10235-(VENTAS!$I10235*0.4)</f>
        <v>17778</v>
      </c>
      <c r="I10235" s="9">
        <v>29630.0</v>
      </c>
      <c r="J10235" s="9">
        <f t="shared" si="2"/>
        <v>0.18</v>
      </c>
      <c r="K10235" s="9">
        <f t="shared" si="3"/>
        <v>34963.4</v>
      </c>
      <c r="L10235" s="11" t="s">
        <v>58</v>
      </c>
      <c r="M10235" s="13" t="s">
        <v>86</v>
      </c>
      <c r="N10235" s="6"/>
      <c r="O10235" s="6"/>
    </row>
    <row r="10236" ht="17.25" customHeight="1">
      <c r="A10236" s="7">
        <v>10235.0</v>
      </c>
      <c r="B10236" s="8">
        <v>42222.0</v>
      </c>
      <c r="C10236" s="9" t="s">
        <v>18</v>
      </c>
      <c r="D10236" s="10" t="s">
        <v>10236</v>
      </c>
      <c r="E10236" s="9" t="str">
        <f t="shared" si="1"/>
        <v>Surco,Lima,Lima</v>
      </c>
      <c r="F10236" s="9" t="s">
        <v>15</v>
      </c>
      <c r="G10236" s="9">
        <v>10.0</v>
      </c>
      <c r="H10236" s="9">
        <f>VENTAS!$I10236-(VENTAS!$I10236*0.4)</f>
        <v>23553</v>
      </c>
      <c r="I10236" s="9">
        <v>39255.0</v>
      </c>
      <c r="J10236" s="9">
        <f t="shared" si="2"/>
        <v>0.18</v>
      </c>
      <c r="K10236" s="9">
        <f t="shared" si="3"/>
        <v>46320.9</v>
      </c>
      <c r="L10236" s="11" t="s">
        <v>58</v>
      </c>
      <c r="M10236" s="9" t="s">
        <v>86</v>
      </c>
      <c r="N10236" s="6"/>
      <c r="O10236" s="6"/>
    </row>
    <row r="10237" ht="17.25" customHeight="1">
      <c r="A10237" s="7">
        <v>10236.0</v>
      </c>
      <c r="B10237" s="12">
        <v>42222.0</v>
      </c>
      <c r="C10237" s="13" t="s">
        <v>13</v>
      </c>
      <c r="D10237" s="14" t="s">
        <v>10237</v>
      </c>
      <c r="E10237" s="9" t="str">
        <f t="shared" si="1"/>
        <v>Surco,Lima,Lima</v>
      </c>
      <c r="F10237" s="13" t="s">
        <v>34</v>
      </c>
      <c r="G10237" s="9">
        <v>103.0</v>
      </c>
      <c r="H10237" s="9">
        <f>VENTAS!$I10237-(VENTAS!$I10237*0.4)</f>
        <v>17834.4</v>
      </c>
      <c r="I10237" s="9">
        <v>29724.0</v>
      </c>
      <c r="J10237" s="9">
        <f t="shared" si="2"/>
        <v>0.18</v>
      </c>
      <c r="K10237" s="9">
        <f t="shared" si="3"/>
        <v>35074.32</v>
      </c>
      <c r="L10237" s="11" t="s">
        <v>58</v>
      </c>
      <c r="M10237" s="13" t="s">
        <v>96</v>
      </c>
      <c r="N10237" s="6"/>
      <c r="O10237" s="6"/>
    </row>
    <row r="10238" ht="17.25" customHeight="1">
      <c r="A10238" s="7">
        <v>10237.0</v>
      </c>
      <c r="B10238" s="8">
        <v>42222.0</v>
      </c>
      <c r="C10238" s="9" t="s">
        <v>13</v>
      </c>
      <c r="D10238" s="10" t="s">
        <v>10238</v>
      </c>
      <c r="E10238" s="9" t="str">
        <f t="shared" si="1"/>
        <v>Surco,Lima,Lima</v>
      </c>
      <c r="F10238" s="9" t="s">
        <v>34</v>
      </c>
      <c r="G10238" s="9">
        <v>167.0</v>
      </c>
      <c r="H10238" s="9">
        <f>VENTAS!$I10238-(VENTAS!$I10238*0.4)</f>
        <v>15810</v>
      </c>
      <c r="I10238" s="9">
        <v>26350.0</v>
      </c>
      <c r="J10238" s="9">
        <f t="shared" si="2"/>
        <v>0.18</v>
      </c>
      <c r="K10238" s="9">
        <f t="shared" si="3"/>
        <v>31093</v>
      </c>
      <c r="L10238" s="11" t="s">
        <v>58</v>
      </c>
      <c r="M10238" s="9" t="s">
        <v>96</v>
      </c>
      <c r="N10238" s="6"/>
      <c r="O10238" s="6"/>
    </row>
    <row r="10239" ht="17.25" customHeight="1">
      <c r="A10239" s="7">
        <v>10238.0</v>
      </c>
      <c r="B10239" s="12">
        <v>42222.0</v>
      </c>
      <c r="C10239" s="13" t="s">
        <v>13</v>
      </c>
      <c r="D10239" s="14" t="s">
        <v>10239</v>
      </c>
      <c r="E10239" s="9" t="str">
        <f t="shared" si="1"/>
        <v>Surco,Lima,Lima</v>
      </c>
      <c r="F10239" s="13" t="s">
        <v>34</v>
      </c>
      <c r="G10239" s="9">
        <v>162.0</v>
      </c>
      <c r="H10239" s="9">
        <f>VENTAS!$I10239-(VENTAS!$I10239*0.4)</f>
        <v>15891</v>
      </c>
      <c r="I10239" s="9">
        <v>26485.0</v>
      </c>
      <c r="J10239" s="9">
        <f t="shared" si="2"/>
        <v>0.18</v>
      </c>
      <c r="K10239" s="9">
        <f t="shared" si="3"/>
        <v>31252.3</v>
      </c>
      <c r="L10239" s="11" t="s">
        <v>58</v>
      </c>
      <c r="M10239" s="13" t="s">
        <v>96</v>
      </c>
      <c r="N10239" s="6"/>
      <c r="O10239" s="6"/>
    </row>
    <row r="10240" ht="17.25" customHeight="1">
      <c r="A10240" s="7">
        <v>10239.0</v>
      </c>
      <c r="B10240" s="8">
        <v>42222.0</v>
      </c>
      <c r="C10240" s="9" t="s">
        <v>13</v>
      </c>
      <c r="D10240" s="10" t="s">
        <v>10240</v>
      </c>
      <c r="E10240" s="9" t="str">
        <f t="shared" si="1"/>
        <v>Surco,Lima,Lima</v>
      </c>
      <c r="F10240" s="9" t="s">
        <v>34</v>
      </c>
      <c r="G10240" s="9">
        <v>106.0</v>
      </c>
      <c r="H10240" s="9">
        <f>VENTAS!$I10240-(VENTAS!$I10240*0.4)</f>
        <v>19109.4</v>
      </c>
      <c r="I10240" s="9">
        <v>31849.0</v>
      </c>
      <c r="J10240" s="9">
        <f t="shared" si="2"/>
        <v>0.18</v>
      </c>
      <c r="K10240" s="9">
        <f t="shared" si="3"/>
        <v>37581.82</v>
      </c>
      <c r="L10240" s="11" t="s">
        <v>58</v>
      </c>
      <c r="M10240" s="9" t="s">
        <v>96</v>
      </c>
      <c r="N10240" s="6"/>
      <c r="O10240" s="6"/>
    </row>
    <row r="10241" ht="17.25" customHeight="1">
      <c r="A10241" s="7">
        <v>10240.0</v>
      </c>
      <c r="B10241" s="12">
        <v>42222.0</v>
      </c>
      <c r="C10241" s="13" t="s">
        <v>63</v>
      </c>
      <c r="D10241" s="14" t="s">
        <v>10241</v>
      </c>
      <c r="E10241" s="9" t="str">
        <f t="shared" si="1"/>
        <v>Surco,Lima,Lima</v>
      </c>
      <c r="F10241" s="13" t="s">
        <v>34</v>
      </c>
      <c r="G10241" s="9">
        <v>34.0</v>
      </c>
      <c r="H10241" s="9">
        <f>VENTAS!$I10241-(VENTAS!$I10241*0.4)</f>
        <v>22024.8</v>
      </c>
      <c r="I10241" s="9">
        <v>36708.0</v>
      </c>
      <c r="J10241" s="9">
        <f t="shared" si="2"/>
        <v>0.18</v>
      </c>
      <c r="K10241" s="9">
        <f t="shared" si="3"/>
        <v>43315.44</v>
      </c>
      <c r="L10241" s="11" t="s">
        <v>58</v>
      </c>
      <c r="M10241" s="13" t="s">
        <v>91</v>
      </c>
      <c r="N10241" s="6"/>
      <c r="O10241" s="6"/>
    </row>
    <row r="10242" ht="17.25" customHeight="1">
      <c r="A10242" s="7">
        <v>10241.0</v>
      </c>
      <c r="B10242" s="8">
        <v>42222.0</v>
      </c>
      <c r="C10242" s="9" t="s">
        <v>63</v>
      </c>
      <c r="D10242" s="10" t="s">
        <v>10242</v>
      </c>
      <c r="E10242" s="9" t="str">
        <f t="shared" si="1"/>
        <v>Surco,Lima,Lima</v>
      </c>
      <c r="F10242" s="9" t="s">
        <v>34</v>
      </c>
      <c r="G10242" s="9">
        <v>153.0</v>
      </c>
      <c r="H10242" s="9">
        <f>VENTAS!$I10242-(VENTAS!$I10242*0.4)</f>
        <v>20029.2</v>
      </c>
      <c r="I10242" s="9">
        <v>33382.0</v>
      </c>
      <c r="J10242" s="9">
        <f t="shared" si="2"/>
        <v>0.18</v>
      </c>
      <c r="K10242" s="9">
        <f t="shared" si="3"/>
        <v>39390.76</v>
      </c>
      <c r="L10242" s="11" t="s">
        <v>58</v>
      </c>
      <c r="M10242" s="9" t="s">
        <v>91</v>
      </c>
      <c r="N10242" s="6"/>
      <c r="O10242" s="6"/>
    </row>
    <row r="10243" ht="17.25" customHeight="1">
      <c r="A10243" s="7">
        <v>10242.0</v>
      </c>
      <c r="B10243" s="12">
        <v>42222.0</v>
      </c>
      <c r="C10243" s="13" t="s">
        <v>63</v>
      </c>
      <c r="D10243" s="14" t="s">
        <v>10243</v>
      </c>
      <c r="E10243" s="9" t="str">
        <f t="shared" si="1"/>
        <v>Surco,Lima,Lima</v>
      </c>
      <c r="F10243" s="13" t="s">
        <v>34</v>
      </c>
      <c r="G10243" s="9">
        <v>98.0</v>
      </c>
      <c r="H10243" s="9">
        <f>VENTAS!$I10243-(VENTAS!$I10243*0.4)</f>
        <v>18192</v>
      </c>
      <c r="I10243" s="9">
        <v>30320.0</v>
      </c>
      <c r="J10243" s="9">
        <f t="shared" si="2"/>
        <v>0.18</v>
      </c>
      <c r="K10243" s="9">
        <f t="shared" si="3"/>
        <v>35777.6</v>
      </c>
      <c r="L10243" s="11" t="s">
        <v>58</v>
      </c>
      <c r="M10243" s="13" t="s">
        <v>91</v>
      </c>
      <c r="N10243" s="6"/>
      <c r="O10243" s="6"/>
    </row>
    <row r="10244" ht="17.25" customHeight="1">
      <c r="A10244" s="7">
        <v>10243.0</v>
      </c>
      <c r="B10244" s="8">
        <v>42222.0</v>
      </c>
      <c r="C10244" s="9" t="s">
        <v>63</v>
      </c>
      <c r="D10244" s="10" t="s">
        <v>10244</v>
      </c>
      <c r="E10244" s="9" t="str">
        <f t="shared" si="1"/>
        <v>Surco,Lima,Lima</v>
      </c>
      <c r="F10244" s="9" t="s">
        <v>34</v>
      </c>
      <c r="G10244" s="9">
        <v>12.0</v>
      </c>
      <c r="H10244" s="9">
        <f>VENTAS!$I10244-(VENTAS!$I10244*0.4)</f>
        <v>22521</v>
      </c>
      <c r="I10244" s="9">
        <v>37535.0</v>
      </c>
      <c r="J10244" s="9">
        <f t="shared" si="2"/>
        <v>0.18</v>
      </c>
      <c r="K10244" s="9">
        <f t="shared" si="3"/>
        <v>44291.3</v>
      </c>
      <c r="L10244" s="11" t="s">
        <v>58</v>
      </c>
      <c r="M10244" s="9" t="s">
        <v>91</v>
      </c>
      <c r="N10244" s="6"/>
      <c r="O10244" s="6"/>
    </row>
    <row r="10245" ht="17.25" customHeight="1">
      <c r="A10245" s="7">
        <v>10244.0</v>
      </c>
      <c r="B10245" s="12">
        <v>42221.0</v>
      </c>
      <c r="C10245" s="13" t="s">
        <v>80</v>
      </c>
      <c r="D10245" s="14" t="s">
        <v>10245</v>
      </c>
      <c r="E10245" s="9" t="str">
        <f t="shared" si="1"/>
        <v>Surco,Lima,Lima</v>
      </c>
      <c r="F10245" s="13" t="s">
        <v>34</v>
      </c>
      <c r="G10245" s="9">
        <v>88.0</v>
      </c>
      <c r="H10245" s="9">
        <f>VENTAS!$I10245-(VENTAS!$I10245*0.4)</f>
        <v>18014.4</v>
      </c>
      <c r="I10245" s="9">
        <v>30024.0</v>
      </c>
      <c r="J10245" s="9">
        <f t="shared" si="2"/>
        <v>0.18</v>
      </c>
      <c r="K10245" s="9">
        <f t="shared" si="3"/>
        <v>35428.32</v>
      </c>
      <c r="L10245" s="11" t="s">
        <v>58</v>
      </c>
      <c r="M10245" s="13" t="s">
        <v>96</v>
      </c>
      <c r="N10245" s="6"/>
      <c r="O10245" s="6"/>
    </row>
    <row r="10246" ht="17.25" customHeight="1">
      <c r="A10246" s="7">
        <v>10245.0</v>
      </c>
      <c r="B10246" s="8">
        <v>42221.0</v>
      </c>
      <c r="C10246" s="9" t="s">
        <v>80</v>
      </c>
      <c r="D10246" s="10" t="s">
        <v>10246</v>
      </c>
      <c r="E10246" s="9" t="str">
        <f t="shared" si="1"/>
        <v>Surco,Lima,Lima</v>
      </c>
      <c r="F10246" s="9" t="s">
        <v>34</v>
      </c>
      <c r="G10246" s="9">
        <v>68.0</v>
      </c>
      <c r="H10246" s="9">
        <f>VENTAS!$I10246-(VENTAS!$I10246*0.4)</f>
        <v>23539.8</v>
      </c>
      <c r="I10246" s="9">
        <v>39233.0</v>
      </c>
      <c r="J10246" s="9">
        <f t="shared" si="2"/>
        <v>0.18</v>
      </c>
      <c r="K10246" s="9">
        <f t="shared" si="3"/>
        <v>46294.94</v>
      </c>
      <c r="L10246" s="11" t="s">
        <v>58</v>
      </c>
      <c r="M10246" s="9" t="s">
        <v>96</v>
      </c>
      <c r="N10246" s="6"/>
      <c r="O10246" s="6"/>
    </row>
    <row r="10247" ht="17.25" customHeight="1">
      <c r="A10247" s="7">
        <v>10246.0</v>
      </c>
      <c r="B10247" s="12">
        <v>42221.0</v>
      </c>
      <c r="C10247" s="13" t="s">
        <v>80</v>
      </c>
      <c r="D10247" s="14" t="s">
        <v>10247</v>
      </c>
      <c r="E10247" s="9" t="str">
        <f t="shared" si="1"/>
        <v>Surco,Lima,Lima</v>
      </c>
      <c r="F10247" s="13" t="s">
        <v>34</v>
      </c>
      <c r="G10247" s="9">
        <v>134.0</v>
      </c>
      <c r="H10247" s="9">
        <f>VENTAS!$I10247-(VENTAS!$I10247*0.4)</f>
        <v>19021.8</v>
      </c>
      <c r="I10247" s="9">
        <v>31703.0</v>
      </c>
      <c r="J10247" s="9">
        <f t="shared" si="2"/>
        <v>0.18</v>
      </c>
      <c r="K10247" s="9">
        <f t="shared" si="3"/>
        <v>37409.54</v>
      </c>
      <c r="L10247" s="11" t="s">
        <v>58</v>
      </c>
      <c r="M10247" s="13" t="s">
        <v>96</v>
      </c>
      <c r="N10247" s="6"/>
      <c r="O10247" s="6"/>
    </row>
    <row r="10248" ht="17.25" customHeight="1">
      <c r="A10248" s="7">
        <v>10247.0</v>
      </c>
      <c r="B10248" s="8">
        <v>42221.0</v>
      </c>
      <c r="C10248" s="9" t="s">
        <v>80</v>
      </c>
      <c r="D10248" s="10" t="s">
        <v>10248</v>
      </c>
      <c r="E10248" s="9" t="str">
        <f t="shared" si="1"/>
        <v>Surco,Lima,Lima</v>
      </c>
      <c r="F10248" s="9" t="s">
        <v>34</v>
      </c>
      <c r="G10248" s="9">
        <v>117.0</v>
      </c>
      <c r="H10248" s="9">
        <f>VENTAS!$I10248-(VENTAS!$I10248*0.4)</f>
        <v>15418.2</v>
      </c>
      <c r="I10248" s="9">
        <v>25697.0</v>
      </c>
      <c r="J10248" s="9">
        <f t="shared" si="2"/>
        <v>0.18</v>
      </c>
      <c r="K10248" s="9">
        <f t="shared" si="3"/>
        <v>30322.46</v>
      </c>
      <c r="L10248" s="11" t="s">
        <v>58</v>
      </c>
      <c r="M10248" s="9" t="s">
        <v>96</v>
      </c>
      <c r="N10248" s="6"/>
      <c r="O10248" s="6"/>
    </row>
    <row r="10249" ht="17.25" customHeight="1">
      <c r="A10249" s="7">
        <v>10248.0</v>
      </c>
      <c r="B10249" s="12">
        <v>42221.0</v>
      </c>
      <c r="C10249" s="13" t="s">
        <v>80</v>
      </c>
      <c r="D10249" s="14" t="s">
        <v>10249</v>
      </c>
      <c r="E10249" s="9" t="str">
        <f t="shared" si="1"/>
        <v>Surco,Lima,Lima</v>
      </c>
      <c r="F10249" s="13" t="s">
        <v>15</v>
      </c>
      <c r="G10249" s="9">
        <v>122.0</v>
      </c>
      <c r="H10249" s="9">
        <f>VENTAS!$I10249-(VENTAS!$I10249*0.4)</f>
        <v>14486.4</v>
      </c>
      <c r="I10249" s="9">
        <v>24144.0</v>
      </c>
      <c r="J10249" s="9">
        <f t="shared" si="2"/>
        <v>0.18</v>
      </c>
      <c r="K10249" s="9">
        <f t="shared" si="3"/>
        <v>28489.92</v>
      </c>
      <c r="L10249" s="11" t="s">
        <v>58</v>
      </c>
      <c r="M10249" s="13" t="s">
        <v>91</v>
      </c>
      <c r="N10249" s="6"/>
      <c r="O10249" s="6"/>
    </row>
    <row r="10250" ht="17.25" customHeight="1">
      <c r="A10250" s="7">
        <v>10249.0</v>
      </c>
      <c r="B10250" s="8">
        <v>42221.0</v>
      </c>
      <c r="C10250" s="9" t="s">
        <v>80</v>
      </c>
      <c r="D10250" s="10" t="s">
        <v>10250</v>
      </c>
      <c r="E10250" s="9" t="str">
        <f t="shared" si="1"/>
        <v>Surco,Lima,Lima</v>
      </c>
      <c r="F10250" s="9" t="s">
        <v>15</v>
      </c>
      <c r="G10250" s="9">
        <v>61.0</v>
      </c>
      <c r="H10250" s="9">
        <f>VENTAS!$I10250-(VENTAS!$I10250*0.4)</f>
        <v>17844</v>
      </c>
      <c r="I10250" s="9">
        <v>29740.0</v>
      </c>
      <c r="J10250" s="9">
        <f t="shared" si="2"/>
        <v>0.18</v>
      </c>
      <c r="K10250" s="9">
        <f t="shared" si="3"/>
        <v>35093.2</v>
      </c>
      <c r="L10250" s="11" t="s">
        <v>58</v>
      </c>
      <c r="M10250" s="9" t="s">
        <v>91</v>
      </c>
      <c r="N10250" s="6"/>
      <c r="O10250" s="6"/>
    </row>
    <row r="10251" ht="17.25" customHeight="1">
      <c r="A10251" s="7">
        <v>10250.0</v>
      </c>
      <c r="B10251" s="12">
        <v>42221.0</v>
      </c>
      <c r="C10251" s="13" t="s">
        <v>80</v>
      </c>
      <c r="D10251" s="14" t="s">
        <v>10251</v>
      </c>
      <c r="E10251" s="9" t="str">
        <f t="shared" si="1"/>
        <v>Surco,Lima,Lima</v>
      </c>
      <c r="F10251" s="13" t="s">
        <v>15</v>
      </c>
      <c r="G10251" s="9">
        <v>152.0</v>
      </c>
      <c r="H10251" s="9">
        <f>VENTAS!$I10251-(VENTAS!$I10251*0.4)</f>
        <v>22814.4</v>
      </c>
      <c r="I10251" s="9">
        <v>38024.0</v>
      </c>
      <c r="J10251" s="9">
        <f t="shared" si="2"/>
        <v>0.18</v>
      </c>
      <c r="K10251" s="9">
        <f t="shared" si="3"/>
        <v>44868.32</v>
      </c>
      <c r="L10251" s="11" t="s">
        <v>58</v>
      </c>
      <c r="M10251" s="13" t="s">
        <v>91</v>
      </c>
      <c r="N10251" s="6"/>
      <c r="O10251" s="6"/>
    </row>
    <row r="10252" ht="17.25" customHeight="1">
      <c r="A10252" s="7">
        <v>10251.0</v>
      </c>
      <c r="B10252" s="8">
        <v>42221.0</v>
      </c>
      <c r="C10252" s="9" t="s">
        <v>80</v>
      </c>
      <c r="D10252" s="10" t="s">
        <v>10252</v>
      </c>
      <c r="E10252" s="9" t="str">
        <f t="shared" si="1"/>
        <v>Surco,Lima,Lima</v>
      </c>
      <c r="F10252" s="9" t="s">
        <v>15</v>
      </c>
      <c r="G10252" s="9">
        <v>77.0</v>
      </c>
      <c r="H10252" s="9">
        <f>VENTAS!$I10252-(VENTAS!$I10252*0.4)</f>
        <v>12868.2</v>
      </c>
      <c r="I10252" s="9">
        <v>21447.0</v>
      </c>
      <c r="J10252" s="9">
        <f t="shared" si="2"/>
        <v>0.18</v>
      </c>
      <c r="K10252" s="9">
        <f t="shared" si="3"/>
        <v>25307.46</v>
      </c>
      <c r="L10252" s="11" t="s">
        <v>58</v>
      </c>
      <c r="M10252" s="9" t="s">
        <v>91</v>
      </c>
      <c r="N10252" s="6"/>
      <c r="O10252" s="6"/>
    </row>
    <row r="10253" ht="17.25" customHeight="1">
      <c r="A10253" s="7">
        <v>10252.0</v>
      </c>
      <c r="B10253" s="12">
        <v>42221.0</v>
      </c>
      <c r="C10253" s="13" t="s">
        <v>56</v>
      </c>
      <c r="D10253" s="14" t="s">
        <v>10253</v>
      </c>
      <c r="E10253" s="9" t="str">
        <f t="shared" si="1"/>
        <v>San Miguel, Lima, Lima</v>
      </c>
      <c r="F10253" s="13" t="s">
        <v>15</v>
      </c>
      <c r="G10253" s="9">
        <v>34.0</v>
      </c>
      <c r="H10253" s="9">
        <f>VENTAS!$I10253-(VENTAS!$I10253*0.4)</f>
        <v>12471.6</v>
      </c>
      <c r="I10253" s="9">
        <v>20786.0</v>
      </c>
      <c r="J10253" s="9">
        <f t="shared" si="2"/>
        <v>0.18</v>
      </c>
      <c r="K10253" s="9">
        <f t="shared" si="3"/>
        <v>24527.48</v>
      </c>
      <c r="L10253" s="11" t="s">
        <v>16</v>
      </c>
      <c r="M10253" s="13" t="s">
        <v>39</v>
      </c>
      <c r="N10253" s="6"/>
      <c r="O10253" s="6"/>
    </row>
    <row r="10254" ht="17.25" customHeight="1">
      <c r="A10254" s="7">
        <v>10253.0</v>
      </c>
      <c r="B10254" s="8">
        <v>42221.0</v>
      </c>
      <c r="C10254" s="9" t="s">
        <v>56</v>
      </c>
      <c r="D10254" s="10" t="s">
        <v>10254</v>
      </c>
      <c r="E10254" s="9" t="str">
        <f t="shared" si="1"/>
        <v>San Miguel, Lima, Lima</v>
      </c>
      <c r="F10254" s="9" t="s">
        <v>15</v>
      </c>
      <c r="G10254" s="9">
        <v>126.0</v>
      </c>
      <c r="H10254" s="9">
        <f>VENTAS!$I10254-(VENTAS!$I10254*0.4)</f>
        <v>19042.2</v>
      </c>
      <c r="I10254" s="9">
        <v>31737.0</v>
      </c>
      <c r="J10254" s="9">
        <f t="shared" si="2"/>
        <v>0.18</v>
      </c>
      <c r="K10254" s="9">
        <f t="shared" si="3"/>
        <v>37449.66</v>
      </c>
      <c r="L10254" s="11" t="s">
        <v>16</v>
      </c>
      <c r="M10254" s="9" t="s">
        <v>39</v>
      </c>
      <c r="N10254" s="6"/>
      <c r="O10254" s="6"/>
    </row>
    <row r="10255" ht="17.25" customHeight="1">
      <c r="A10255" s="7">
        <v>10254.0</v>
      </c>
      <c r="B10255" s="12">
        <v>42221.0</v>
      </c>
      <c r="C10255" s="13" t="s">
        <v>56</v>
      </c>
      <c r="D10255" s="14" t="s">
        <v>10255</v>
      </c>
      <c r="E10255" s="9" t="str">
        <f t="shared" si="1"/>
        <v>San Miguel, Lima, Lima</v>
      </c>
      <c r="F10255" s="13" t="s">
        <v>15</v>
      </c>
      <c r="G10255" s="9">
        <v>68.0</v>
      </c>
      <c r="H10255" s="9">
        <f>VENTAS!$I10255-(VENTAS!$I10255*0.4)</f>
        <v>15517.8</v>
      </c>
      <c r="I10255" s="9">
        <v>25863.0</v>
      </c>
      <c r="J10255" s="9">
        <f t="shared" si="2"/>
        <v>0.18</v>
      </c>
      <c r="K10255" s="9">
        <f t="shared" si="3"/>
        <v>30518.34</v>
      </c>
      <c r="L10255" s="11" t="s">
        <v>16</v>
      </c>
      <c r="M10255" s="13" t="s">
        <v>39</v>
      </c>
      <c r="N10255" s="6"/>
      <c r="O10255" s="6"/>
    </row>
    <row r="10256" ht="17.25" customHeight="1">
      <c r="A10256" s="7">
        <v>10255.0</v>
      </c>
      <c r="B10256" s="8">
        <v>42221.0</v>
      </c>
      <c r="C10256" s="9" t="s">
        <v>56</v>
      </c>
      <c r="D10256" s="10" t="s">
        <v>10256</v>
      </c>
      <c r="E10256" s="9" t="str">
        <f t="shared" si="1"/>
        <v>San Miguel, Lima, Lima</v>
      </c>
      <c r="F10256" s="9" t="s">
        <v>15</v>
      </c>
      <c r="G10256" s="9">
        <v>4.0</v>
      </c>
      <c r="H10256" s="9">
        <f>VENTAS!$I10256-(VENTAS!$I10256*0.4)</f>
        <v>17704.2</v>
      </c>
      <c r="I10256" s="9">
        <v>29507.0</v>
      </c>
      <c r="J10256" s="9">
        <f t="shared" si="2"/>
        <v>0.18</v>
      </c>
      <c r="K10256" s="9">
        <f t="shared" si="3"/>
        <v>34818.26</v>
      </c>
      <c r="L10256" s="11" t="s">
        <v>16</v>
      </c>
      <c r="M10256" s="9" t="s">
        <v>39</v>
      </c>
      <c r="N10256" s="6"/>
      <c r="O10256" s="6"/>
    </row>
    <row r="10257" ht="17.25" customHeight="1">
      <c r="A10257" s="7">
        <v>10256.0</v>
      </c>
      <c r="B10257" s="12">
        <v>42221.0</v>
      </c>
      <c r="C10257" s="13" t="s">
        <v>56</v>
      </c>
      <c r="D10257" s="14" t="s">
        <v>10257</v>
      </c>
      <c r="E10257" s="9" t="str">
        <f t="shared" si="1"/>
        <v>Surco,Lima,Lima</v>
      </c>
      <c r="F10257" s="13" t="s">
        <v>15</v>
      </c>
      <c r="G10257" s="9">
        <v>107.0</v>
      </c>
      <c r="H10257" s="9">
        <f>VENTAS!$I10257-(VENTAS!$I10257*0.4)</f>
        <v>20892</v>
      </c>
      <c r="I10257" s="9">
        <v>34820.0</v>
      </c>
      <c r="J10257" s="9">
        <f t="shared" si="2"/>
        <v>0.18</v>
      </c>
      <c r="K10257" s="9">
        <f t="shared" si="3"/>
        <v>41087.6</v>
      </c>
      <c r="L10257" s="11" t="s">
        <v>58</v>
      </c>
      <c r="M10257" s="13" t="s">
        <v>91</v>
      </c>
      <c r="N10257" s="6"/>
      <c r="O10257" s="6"/>
    </row>
    <row r="10258" ht="17.25" customHeight="1">
      <c r="A10258" s="7">
        <v>10257.0</v>
      </c>
      <c r="B10258" s="8">
        <v>42221.0</v>
      </c>
      <c r="C10258" s="9" t="s">
        <v>56</v>
      </c>
      <c r="D10258" s="10" t="s">
        <v>10258</v>
      </c>
      <c r="E10258" s="9" t="str">
        <f t="shared" si="1"/>
        <v>Surco,Lima,Lima</v>
      </c>
      <c r="F10258" s="9" t="s">
        <v>15</v>
      </c>
      <c r="G10258" s="9">
        <v>138.0</v>
      </c>
      <c r="H10258" s="9">
        <f>VENTAS!$I10258-(VENTAS!$I10258*0.4)</f>
        <v>20831.4</v>
      </c>
      <c r="I10258" s="9">
        <v>34719.0</v>
      </c>
      <c r="J10258" s="9">
        <f t="shared" si="2"/>
        <v>0.18</v>
      </c>
      <c r="K10258" s="9">
        <f t="shared" si="3"/>
        <v>40968.42</v>
      </c>
      <c r="L10258" s="11" t="s">
        <v>58</v>
      </c>
      <c r="M10258" s="9" t="s">
        <v>91</v>
      </c>
      <c r="N10258" s="6"/>
      <c r="O10258" s="6"/>
    </row>
    <row r="10259" ht="17.25" customHeight="1">
      <c r="A10259" s="7">
        <v>10258.0</v>
      </c>
      <c r="B10259" s="12">
        <v>42221.0</v>
      </c>
      <c r="C10259" s="13" t="s">
        <v>56</v>
      </c>
      <c r="D10259" s="14" t="s">
        <v>10259</v>
      </c>
      <c r="E10259" s="9" t="str">
        <f t="shared" si="1"/>
        <v>Surco,Lima,Lima</v>
      </c>
      <c r="F10259" s="13" t="s">
        <v>15</v>
      </c>
      <c r="G10259" s="9">
        <v>160.0</v>
      </c>
      <c r="H10259" s="9">
        <f>VENTAS!$I10259-(VENTAS!$I10259*0.4)</f>
        <v>22375.8</v>
      </c>
      <c r="I10259" s="9">
        <v>37293.0</v>
      </c>
      <c r="J10259" s="9">
        <f t="shared" si="2"/>
        <v>0.18</v>
      </c>
      <c r="K10259" s="9">
        <f t="shared" si="3"/>
        <v>44005.74</v>
      </c>
      <c r="L10259" s="11" t="s">
        <v>58</v>
      </c>
      <c r="M10259" s="13" t="s">
        <v>91</v>
      </c>
      <c r="N10259" s="6"/>
      <c r="O10259" s="6"/>
    </row>
    <row r="10260" ht="17.25" customHeight="1">
      <c r="A10260" s="7">
        <v>10259.0</v>
      </c>
      <c r="B10260" s="8">
        <v>42221.0</v>
      </c>
      <c r="C10260" s="9" t="s">
        <v>56</v>
      </c>
      <c r="D10260" s="10" t="s">
        <v>10260</v>
      </c>
      <c r="E10260" s="9" t="str">
        <f t="shared" si="1"/>
        <v>Surco,Lima,Lima</v>
      </c>
      <c r="F10260" s="9" t="s">
        <v>15</v>
      </c>
      <c r="G10260" s="9">
        <v>159.0</v>
      </c>
      <c r="H10260" s="9">
        <f>VENTAS!$I10260-(VENTAS!$I10260*0.4)</f>
        <v>12184.8</v>
      </c>
      <c r="I10260" s="9">
        <v>20308.0</v>
      </c>
      <c r="J10260" s="9">
        <f t="shared" si="2"/>
        <v>0.18</v>
      </c>
      <c r="K10260" s="9">
        <f t="shared" si="3"/>
        <v>23963.44</v>
      </c>
      <c r="L10260" s="11" t="s">
        <v>58</v>
      </c>
      <c r="M10260" s="9" t="s">
        <v>91</v>
      </c>
      <c r="N10260" s="6"/>
      <c r="O10260" s="6"/>
    </row>
    <row r="10261" ht="17.25" customHeight="1">
      <c r="A10261" s="7">
        <v>10260.0</v>
      </c>
      <c r="B10261" s="12">
        <v>42221.0</v>
      </c>
      <c r="C10261" s="13" t="s">
        <v>32</v>
      </c>
      <c r="D10261" s="14" t="s">
        <v>10261</v>
      </c>
      <c r="E10261" s="9" t="str">
        <f t="shared" si="1"/>
        <v>Surco,Lima,Lima</v>
      </c>
      <c r="F10261" s="13" t="s">
        <v>34</v>
      </c>
      <c r="G10261" s="9">
        <v>175.0</v>
      </c>
      <c r="H10261" s="9">
        <f>VENTAS!$I10261-(VENTAS!$I10261*0.4)</f>
        <v>11418</v>
      </c>
      <c r="I10261" s="9">
        <v>19030.0</v>
      </c>
      <c r="J10261" s="9">
        <f t="shared" si="2"/>
        <v>0.18</v>
      </c>
      <c r="K10261" s="9">
        <f t="shared" si="3"/>
        <v>22455.4</v>
      </c>
      <c r="L10261" s="11" t="s">
        <v>58</v>
      </c>
      <c r="M10261" s="13" t="s">
        <v>69</v>
      </c>
      <c r="N10261" s="6"/>
      <c r="O10261" s="6"/>
    </row>
    <row r="10262" ht="17.25" customHeight="1">
      <c r="A10262" s="7">
        <v>10261.0</v>
      </c>
      <c r="B10262" s="8">
        <v>42221.0</v>
      </c>
      <c r="C10262" s="9" t="s">
        <v>32</v>
      </c>
      <c r="D10262" s="10" t="s">
        <v>10262</v>
      </c>
      <c r="E10262" s="9" t="str">
        <f t="shared" si="1"/>
        <v>Surco,Lima,Lima</v>
      </c>
      <c r="F10262" s="9" t="s">
        <v>34</v>
      </c>
      <c r="G10262" s="9">
        <v>114.0</v>
      </c>
      <c r="H10262" s="9">
        <f>VENTAS!$I10262-(VENTAS!$I10262*0.4)</f>
        <v>13777.2</v>
      </c>
      <c r="I10262" s="9">
        <v>22962.0</v>
      </c>
      <c r="J10262" s="9">
        <f t="shared" si="2"/>
        <v>0.18</v>
      </c>
      <c r="K10262" s="9">
        <f t="shared" si="3"/>
        <v>27095.16</v>
      </c>
      <c r="L10262" s="11" t="s">
        <v>58</v>
      </c>
      <c r="M10262" s="9" t="s">
        <v>69</v>
      </c>
      <c r="N10262" s="6"/>
      <c r="O10262" s="6"/>
    </row>
    <row r="10263" ht="17.25" customHeight="1">
      <c r="A10263" s="7">
        <v>10262.0</v>
      </c>
      <c r="B10263" s="12">
        <v>42221.0</v>
      </c>
      <c r="C10263" s="13" t="s">
        <v>32</v>
      </c>
      <c r="D10263" s="14" t="s">
        <v>10263</v>
      </c>
      <c r="E10263" s="9" t="str">
        <f t="shared" si="1"/>
        <v>Surco,Lima,Lima</v>
      </c>
      <c r="F10263" s="13" t="s">
        <v>34</v>
      </c>
      <c r="G10263" s="9">
        <v>152.0</v>
      </c>
      <c r="H10263" s="9">
        <f>VENTAS!$I10263-(VENTAS!$I10263*0.4)</f>
        <v>10866</v>
      </c>
      <c r="I10263" s="9">
        <v>18110.0</v>
      </c>
      <c r="J10263" s="9">
        <f t="shared" si="2"/>
        <v>0.18</v>
      </c>
      <c r="K10263" s="9">
        <f t="shared" si="3"/>
        <v>21369.8</v>
      </c>
      <c r="L10263" s="11" t="s">
        <v>58</v>
      </c>
      <c r="M10263" s="13" t="s">
        <v>69</v>
      </c>
      <c r="N10263" s="6"/>
      <c r="O10263" s="6"/>
    </row>
    <row r="10264" ht="17.25" customHeight="1">
      <c r="A10264" s="7">
        <v>10263.0</v>
      </c>
      <c r="B10264" s="8">
        <v>42221.0</v>
      </c>
      <c r="C10264" s="9" t="s">
        <v>32</v>
      </c>
      <c r="D10264" s="10" t="s">
        <v>10264</v>
      </c>
      <c r="E10264" s="9" t="str">
        <f t="shared" si="1"/>
        <v>San Miguel, Lima, Lima</v>
      </c>
      <c r="F10264" s="9" t="s">
        <v>15</v>
      </c>
      <c r="G10264" s="9">
        <v>3.0</v>
      </c>
      <c r="H10264" s="9">
        <f>VENTAS!$I10264-(VENTAS!$I10264*0.4)</f>
        <v>22614</v>
      </c>
      <c r="I10264" s="9">
        <v>37690.0</v>
      </c>
      <c r="J10264" s="9">
        <f t="shared" si="2"/>
        <v>0.18</v>
      </c>
      <c r="K10264" s="9">
        <f t="shared" si="3"/>
        <v>44474.2</v>
      </c>
      <c r="L10264" s="11" t="s">
        <v>16</v>
      </c>
      <c r="M10264" s="9" t="s">
        <v>39</v>
      </c>
      <c r="N10264" s="6"/>
      <c r="O10264" s="6"/>
    </row>
    <row r="10265" ht="17.25" customHeight="1">
      <c r="A10265" s="7">
        <v>10264.0</v>
      </c>
      <c r="B10265" s="12">
        <v>42221.0</v>
      </c>
      <c r="C10265" s="13" t="s">
        <v>32</v>
      </c>
      <c r="D10265" s="14" t="s">
        <v>10265</v>
      </c>
      <c r="E10265" s="9" t="str">
        <f t="shared" si="1"/>
        <v>San Miguel, Lima, Lima</v>
      </c>
      <c r="F10265" s="13" t="s">
        <v>15</v>
      </c>
      <c r="G10265" s="9">
        <v>156.0</v>
      </c>
      <c r="H10265" s="9">
        <f>VENTAS!$I10265-(VENTAS!$I10265*0.4)</f>
        <v>12500.4</v>
      </c>
      <c r="I10265" s="9">
        <v>20834.0</v>
      </c>
      <c r="J10265" s="9">
        <f t="shared" si="2"/>
        <v>0.18</v>
      </c>
      <c r="K10265" s="9">
        <f t="shared" si="3"/>
        <v>24584.12</v>
      </c>
      <c r="L10265" s="11" t="s">
        <v>16</v>
      </c>
      <c r="M10265" s="13" t="s">
        <v>39</v>
      </c>
      <c r="N10265" s="6"/>
      <c r="O10265" s="6"/>
    </row>
    <row r="10266" ht="17.25" customHeight="1">
      <c r="A10266" s="7">
        <v>10265.0</v>
      </c>
      <c r="B10266" s="8">
        <v>42221.0</v>
      </c>
      <c r="C10266" s="9" t="s">
        <v>32</v>
      </c>
      <c r="D10266" s="10" t="s">
        <v>10266</v>
      </c>
      <c r="E10266" s="9" t="str">
        <f t="shared" si="1"/>
        <v>San Miguel, Lima, Lima</v>
      </c>
      <c r="F10266" s="9" t="s">
        <v>15</v>
      </c>
      <c r="G10266" s="9">
        <v>73.0</v>
      </c>
      <c r="H10266" s="9">
        <f>VENTAS!$I10266-(VENTAS!$I10266*0.4)</f>
        <v>20464.8</v>
      </c>
      <c r="I10266" s="9">
        <v>34108.0</v>
      </c>
      <c r="J10266" s="9">
        <f t="shared" si="2"/>
        <v>0.18</v>
      </c>
      <c r="K10266" s="9">
        <f t="shared" si="3"/>
        <v>40247.44</v>
      </c>
      <c r="L10266" s="11" t="s">
        <v>16</v>
      </c>
      <c r="M10266" s="9" t="s">
        <v>39</v>
      </c>
      <c r="N10266" s="6"/>
      <c r="O10266" s="6"/>
    </row>
    <row r="10267" ht="17.25" customHeight="1">
      <c r="A10267" s="7">
        <v>10266.0</v>
      </c>
      <c r="B10267" s="12">
        <v>42221.0</v>
      </c>
      <c r="C10267" s="13" t="s">
        <v>32</v>
      </c>
      <c r="D10267" s="14" t="s">
        <v>10267</v>
      </c>
      <c r="E10267" s="9" t="str">
        <f t="shared" si="1"/>
        <v>San Miguel, Lima, Lima</v>
      </c>
      <c r="F10267" s="13" t="s">
        <v>15</v>
      </c>
      <c r="G10267" s="9">
        <v>1.0</v>
      </c>
      <c r="H10267" s="9">
        <f>VENTAS!$I10267-(VENTAS!$I10267*0.4)</f>
        <v>18049.8</v>
      </c>
      <c r="I10267" s="9">
        <v>30083.0</v>
      </c>
      <c r="J10267" s="9">
        <f t="shared" si="2"/>
        <v>0.18</v>
      </c>
      <c r="K10267" s="9">
        <f t="shared" si="3"/>
        <v>35497.94</v>
      </c>
      <c r="L10267" s="11" t="s">
        <v>16</v>
      </c>
      <c r="M10267" s="13" t="s">
        <v>39</v>
      </c>
      <c r="N10267" s="6"/>
      <c r="O10267" s="6"/>
    </row>
    <row r="10268" ht="17.25" customHeight="1">
      <c r="A10268" s="7">
        <v>10267.0</v>
      </c>
      <c r="B10268" s="8">
        <v>42221.0</v>
      </c>
      <c r="C10268" s="9" t="s">
        <v>52</v>
      </c>
      <c r="D10268" s="10" t="s">
        <v>10268</v>
      </c>
      <c r="E10268" s="9" t="str">
        <f t="shared" si="1"/>
        <v>La Molina,Lima, Lima</v>
      </c>
      <c r="F10268" s="9" t="s">
        <v>15</v>
      </c>
      <c r="G10268" s="9">
        <v>77.0</v>
      </c>
      <c r="H10268" s="9">
        <f>VENTAS!$I10268-(VENTAS!$I10268*0.4)</f>
        <v>11573.4</v>
      </c>
      <c r="I10268" s="9">
        <v>19289.0</v>
      </c>
      <c r="J10268" s="9">
        <f t="shared" si="2"/>
        <v>0.18</v>
      </c>
      <c r="K10268" s="9">
        <f t="shared" si="3"/>
        <v>22761.02</v>
      </c>
      <c r="L10268" s="11" t="s">
        <v>27</v>
      </c>
      <c r="M10268" s="9" t="s">
        <v>28</v>
      </c>
      <c r="N10268" s="6"/>
      <c r="O10268" s="6"/>
    </row>
    <row r="10269" ht="17.25" customHeight="1">
      <c r="A10269" s="7">
        <v>10268.0</v>
      </c>
      <c r="B10269" s="12">
        <v>42221.0</v>
      </c>
      <c r="C10269" s="13" t="s">
        <v>52</v>
      </c>
      <c r="D10269" s="14" t="s">
        <v>10269</v>
      </c>
      <c r="E10269" s="9" t="str">
        <f t="shared" si="1"/>
        <v>La Molina,Lima, Lima</v>
      </c>
      <c r="F10269" s="13" t="s">
        <v>15</v>
      </c>
      <c r="G10269" s="9">
        <v>128.0</v>
      </c>
      <c r="H10269" s="9">
        <f>VENTAS!$I10269-(VENTAS!$I10269*0.4)</f>
        <v>13098</v>
      </c>
      <c r="I10269" s="9">
        <v>21830.0</v>
      </c>
      <c r="J10269" s="9">
        <f t="shared" si="2"/>
        <v>0.18</v>
      </c>
      <c r="K10269" s="9">
        <f t="shared" si="3"/>
        <v>25759.4</v>
      </c>
      <c r="L10269" s="11" t="s">
        <v>27</v>
      </c>
      <c r="M10269" s="13" t="s">
        <v>28</v>
      </c>
      <c r="N10269" s="6"/>
      <c r="O10269" s="6"/>
    </row>
    <row r="10270" ht="17.25" customHeight="1">
      <c r="A10270" s="7">
        <v>10269.0</v>
      </c>
      <c r="B10270" s="8">
        <v>42221.0</v>
      </c>
      <c r="C10270" s="9" t="s">
        <v>52</v>
      </c>
      <c r="D10270" s="10" t="s">
        <v>10270</v>
      </c>
      <c r="E10270" s="9" t="str">
        <f t="shared" si="1"/>
        <v>La Molina,Lima, Lima</v>
      </c>
      <c r="F10270" s="9" t="s">
        <v>15</v>
      </c>
      <c r="G10270" s="9">
        <v>108.0</v>
      </c>
      <c r="H10270" s="9">
        <f>VENTAS!$I10270-(VENTAS!$I10270*0.4)</f>
        <v>20104.2</v>
      </c>
      <c r="I10270" s="9">
        <v>33507.0</v>
      </c>
      <c r="J10270" s="9">
        <f t="shared" si="2"/>
        <v>0.18</v>
      </c>
      <c r="K10270" s="9">
        <f t="shared" si="3"/>
        <v>39538.26</v>
      </c>
      <c r="L10270" s="11" t="s">
        <v>27</v>
      </c>
      <c r="M10270" s="9" t="s">
        <v>28</v>
      </c>
      <c r="N10270" s="6"/>
      <c r="O10270" s="6"/>
    </row>
    <row r="10271" ht="17.25" customHeight="1">
      <c r="A10271" s="7">
        <v>10270.0</v>
      </c>
      <c r="B10271" s="12">
        <v>42221.0</v>
      </c>
      <c r="C10271" s="13" t="s">
        <v>52</v>
      </c>
      <c r="D10271" s="14" t="s">
        <v>10271</v>
      </c>
      <c r="E10271" s="9" t="str">
        <f t="shared" si="1"/>
        <v>La Molina,Lima, Lima</v>
      </c>
      <c r="F10271" s="13" t="s">
        <v>15</v>
      </c>
      <c r="G10271" s="9">
        <v>154.0</v>
      </c>
      <c r="H10271" s="9">
        <f>VENTAS!$I10271-(VENTAS!$I10271*0.4)</f>
        <v>19030.8</v>
      </c>
      <c r="I10271" s="9">
        <v>31718.0</v>
      </c>
      <c r="J10271" s="9">
        <f t="shared" si="2"/>
        <v>0.18</v>
      </c>
      <c r="K10271" s="9">
        <f t="shared" si="3"/>
        <v>37427.24</v>
      </c>
      <c r="L10271" s="11" t="s">
        <v>27</v>
      </c>
      <c r="M10271" s="13" t="s">
        <v>28</v>
      </c>
      <c r="N10271" s="6"/>
      <c r="O10271" s="6"/>
    </row>
    <row r="10272" ht="17.25" customHeight="1">
      <c r="A10272" s="7">
        <v>10271.0</v>
      </c>
      <c r="B10272" s="8">
        <v>42220.0</v>
      </c>
      <c r="C10272" s="9" t="s">
        <v>63</v>
      </c>
      <c r="D10272" s="10" t="s">
        <v>10272</v>
      </c>
      <c r="E10272" s="9" t="str">
        <f t="shared" si="1"/>
        <v>Surco,Lima,Lima</v>
      </c>
      <c r="F10272" s="9" t="s">
        <v>15</v>
      </c>
      <c r="G10272" s="9">
        <v>144.0</v>
      </c>
      <c r="H10272" s="9">
        <f>VENTAS!$I10272-(VENTAS!$I10272*0.4)</f>
        <v>23193.6</v>
      </c>
      <c r="I10272" s="9">
        <v>38656.0</v>
      </c>
      <c r="J10272" s="9">
        <f t="shared" si="2"/>
        <v>0.18</v>
      </c>
      <c r="K10272" s="9">
        <f t="shared" si="3"/>
        <v>45614.08</v>
      </c>
      <c r="L10272" s="11" t="s">
        <v>58</v>
      </c>
      <c r="M10272" s="9" t="s">
        <v>96</v>
      </c>
      <c r="N10272" s="6"/>
      <c r="O10272" s="6"/>
    </row>
    <row r="10273" ht="17.25" customHeight="1">
      <c r="A10273" s="7">
        <v>10272.0</v>
      </c>
      <c r="B10273" s="12">
        <v>42220.0</v>
      </c>
      <c r="C10273" s="13" t="s">
        <v>63</v>
      </c>
      <c r="D10273" s="14" t="s">
        <v>10273</v>
      </c>
      <c r="E10273" s="9" t="str">
        <f t="shared" si="1"/>
        <v>Surco,Lima,Lima</v>
      </c>
      <c r="F10273" s="13" t="s">
        <v>15</v>
      </c>
      <c r="G10273" s="9">
        <v>168.0</v>
      </c>
      <c r="H10273" s="9">
        <f>VENTAS!$I10273-(VENTAS!$I10273*0.4)</f>
        <v>22024.8</v>
      </c>
      <c r="I10273" s="9">
        <v>36708.0</v>
      </c>
      <c r="J10273" s="9">
        <f t="shared" si="2"/>
        <v>0.18</v>
      </c>
      <c r="K10273" s="9">
        <f t="shared" si="3"/>
        <v>43315.44</v>
      </c>
      <c r="L10273" s="11" t="s">
        <v>58</v>
      </c>
      <c r="M10273" s="13" t="s">
        <v>96</v>
      </c>
      <c r="N10273" s="6"/>
      <c r="O10273" s="6"/>
    </row>
    <row r="10274" ht="17.25" customHeight="1">
      <c r="A10274" s="7">
        <v>10273.0</v>
      </c>
      <c r="B10274" s="8">
        <v>42220.0</v>
      </c>
      <c r="C10274" s="9" t="s">
        <v>63</v>
      </c>
      <c r="D10274" s="10" t="s">
        <v>10274</v>
      </c>
      <c r="E10274" s="9" t="str">
        <f t="shared" si="1"/>
        <v>Surco,Lima,Lima</v>
      </c>
      <c r="F10274" s="9" t="s">
        <v>15</v>
      </c>
      <c r="G10274" s="9">
        <v>86.0</v>
      </c>
      <c r="H10274" s="9">
        <f>VENTAS!$I10274-(VENTAS!$I10274*0.4)</f>
        <v>23473.2</v>
      </c>
      <c r="I10274" s="9">
        <v>39122.0</v>
      </c>
      <c r="J10274" s="9">
        <f t="shared" si="2"/>
        <v>0.18</v>
      </c>
      <c r="K10274" s="9">
        <f t="shared" si="3"/>
        <v>46163.96</v>
      </c>
      <c r="L10274" s="11" t="s">
        <v>58</v>
      </c>
      <c r="M10274" s="9" t="s">
        <v>96</v>
      </c>
      <c r="N10274" s="6"/>
      <c r="O10274" s="6"/>
    </row>
    <row r="10275" ht="17.25" customHeight="1">
      <c r="A10275" s="7">
        <v>10274.0</v>
      </c>
      <c r="B10275" s="12">
        <v>42220.0</v>
      </c>
      <c r="C10275" s="13" t="s">
        <v>63</v>
      </c>
      <c r="D10275" s="14" t="s">
        <v>10275</v>
      </c>
      <c r="E10275" s="9" t="str">
        <f t="shared" si="1"/>
        <v>Surco,Lima,Lima</v>
      </c>
      <c r="F10275" s="13" t="s">
        <v>15</v>
      </c>
      <c r="G10275" s="9">
        <v>11.0</v>
      </c>
      <c r="H10275" s="9">
        <f>VENTAS!$I10275-(VENTAS!$I10275*0.4)</f>
        <v>21484.8</v>
      </c>
      <c r="I10275" s="9">
        <v>35808.0</v>
      </c>
      <c r="J10275" s="9">
        <f t="shared" si="2"/>
        <v>0.18</v>
      </c>
      <c r="K10275" s="9">
        <f t="shared" si="3"/>
        <v>42253.44</v>
      </c>
      <c r="L10275" s="11" t="s">
        <v>58</v>
      </c>
      <c r="M10275" s="13" t="s">
        <v>96</v>
      </c>
      <c r="N10275" s="6"/>
      <c r="O10275" s="6"/>
    </row>
    <row r="10276" ht="17.25" customHeight="1">
      <c r="A10276" s="7">
        <v>10275.0</v>
      </c>
      <c r="B10276" s="8">
        <v>42219.0</v>
      </c>
      <c r="C10276" s="9" t="s">
        <v>80</v>
      </c>
      <c r="D10276" s="10" t="s">
        <v>10276</v>
      </c>
      <c r="E10276" s="9" t="str">
        <f t="shared" si="1"/>
        <v>Ate,Lima,Lima</v>
      </c>
      <c r="F10276" s="9" t="s">
        <v>15</v>
      </c>
      <c r="G10276" s="9">
        <v>7.0</v>
      </c>
      <c r="H10276" s="9">
        <f>VENTAS!$I10276-(VENTAS!$I10276*0.4)</f>
        <v>11481</v>
      </c>
      <c r="I10276" s="9">
        <v>19135.0</v>
      </c>
      <c r="J10276" s="9">
        <f t="shared" si="2"/>
        <v>0.18</v>
      </c>
      <c r="K10276" s="9">
        <f t="shared" si="3"/>
        <v>22579.3</v>
      </c>
      <c r="L10276" s="11" t="s">
        <v>20</v>
      </c>
      <c r="M10276" s="9" t="s">
        <v>21</v>
      </c>
      <c r="N10276" s="6"/>
      <c r="O10276" s="6"/>
    </row>
    <row r="10277" ht="17.25" customHeight="1">
      <c r="A10277" s="7">
        <v>10276.0</v>
      </c>
      <c r="B10277" s="12">
        <v>42219.0</v>
      </c>
      <c r="C10277" s="13" t="s">
        <v>80</v>
      </c>
      <c r="D10277" s="14" t="s">
        <v>10277</v>
      </c>
      <c r="E10277" s="9" t="str">
        <f t="shared" si="1"/>
        <v>Ate,Lima,Lima</v>
      </c>
      <c r="F10277" s="13" t="s">
        <v>15</v>
      </c>
      <c r="G10277" s="9">
        <v>23.0</v>
      </c>
      <c r="H10277" s="9">
        <f>VENTAS!$I10277-(VENTAS!$I10277*0.4)</f>
        <v>21705.6</v>
      </c>
      <c r="I10277" s="9">
        <v>36176.0</v>
      </c>
      <c r="J10277" s="9">
        <f t="shared" si="2"/>
        <v>0.18</v>
      </c>
      <c r="K10277" s="9">
        <f t="shared" si="3"/>
        <v>42687.68</v>
      </c>
      <c r="L10277" s="11" t="s">
        <v>20</v>
      </c>
      <c r="M10277" s="13" t="s">
        <v>21</v>
      </c>
      <c r="N10277" s="6"/>
      <c r="O10277" s="6"/>
    </row>
    <row r="10278" ht="17.25" customHeight="1">
      <c r="A10278" s="7">
        <v>10277.0</v>
      </c>
      <c r="B10278" s="8">
        <v>42219.0</v>
      </c>
      <c r="C10278" s="9" t="s">
        <v>80</v>
      </c>
      <c r="D10278" s="10" t="s">
        <v>10278</v>
      </c>
      <c r="E10278" s="9" t="str">
        <f t="shared" si="1"/>
        <v>Ate,Lima,Lima</v>
      </c>
      <c r="F10278" s="9" t="s">
        <v>15</v>
      </c>
      <c r="G10278" s="9">
        <v>166.0</v>
      </c>
      <c r="H10278" s="9">
        <f>VENTAS!$I10278-(VENTAS!$I10278*0.4)</f>
        <v>18134.4</v>
      </c>
      <c r="I10278" s="9">
        <v>30224.0</v>
      </c>
      <c r="J10278" s="9">
        <f t="shared" si="2"/>
        <v>0.18</v>
      </c>
      <c r="K10278" s="9">
        <f t="shared" si="3"/>
        <v>35664.32</v>
      </c>
      <c r="L10278" s="11" t="s">
        <v>20</v>
      </c>
      <c r="M10278" s="9" t="s">
        <v>21</v>
      </c>
      <c r="N10278" s="6"/>
      <c r="O10278" s="6"/>
    </row>
    <row r="10279" ht="17.25" customHeight="1">
      <c r="A10279" s="7">
        <v>10278.0</v>
      </c>
      <c r="B10279" s="12">
        <v>42219.0</v>
      </c>
      <c r="C10279" s="13" t="s">
        <v>80</v>
      </c>
      <c r="D10279" s="14" t="s">
        <v>10279</v>
      </c>
      <c r="E10279" s="9" t="str">
        <f t="shared" si="1"/>
        <v>Ate,Lima,Lima</v>
      </c>
      <c r="F10279" s="13" t="s">
        <v>15</v>
      </c>
      <c r="G10279" s="9">
        <v>111.0</v>
      </c>
      <c r="H10279" s="9">
        <f>VENTAS!$I10279-(VENTAS!$I10279*0.4)</f>
        <v>19629</v>
      </c>
      <c r="I10279" s="9">
        <v>32715.0</v>
      </c>
      <c r="J10279" s="9">
        <f t="shared" si="2"/>
        <v>0.18</v>
      </c>
      <c r="K10279" s="9">
        <f t="shared" si="3"/>
        <v>38603.7</v>
      </c>
      <c r="L10279" s="11" t="s">
        <v>20</v>
      </c>
      <c r="M10279" s="13" t="s">
        <v>21</v>
      </c>
      <c r="N10279" s="6"/>
      <c r="O10279" s="6"/>
    </row>
    <row r="10280" ht="17.25" customHeight="1">
      <c r="A10280" s="7">
        <v>10279.0</v>
      </c>
      <c r="B10280" s="8">
        <v>42219.0</v>
      </c>
      <c r="C10280" s="9" t="s">
        <v>56</v>
      </c>
      <c r="D10280" s="10" t="s">
        <v>10280</v>
      </c>
      <c r="E10280" s="9" t="str">
        <f t="shared" si="1"/>
        <v>Surco,Lima,Lima</v>
      </c>
      <c r="F10280" s="9" t="s">
        <v>15</v>
      </c>
      <c r="G10280" s="9">
        <v>109.0</v>
      </c>
      <c r="H10280" s="9">
        <f>VENTAS!$I10280-(VENTAS!$I10280*0.4)</f>
        <v>16426.8</v>
      </c>
      <c r="I10280" s="9">
        <v>27378.0</v>
      </c>
      <c r="J10280" s="9">
        <f t="shared" si="2"/>
        <v>0.18</v>
      </c>
      <c r="K10280" s="9">
        <f t="shared" si="3"/>
        <v>32306.04</v>
      </c>
      <c r="L10280" s="11" t="s">
        <v>58</v>
      </c>
      <c r="M10280" s="9" t="s">
        <v>91</v>
      </c>
      <c r="N10280" s="6"/>
      <c r="O10280" s="6"/>
    </row>
    <row r="10281" ht="17.25" customHeight="1">
      <c r="A10281" s="7">
        <v>10280.0</v>
      </c>
      <c r="B10281" s="12">
        <v>42219.0</v>
      </c>
      <c r="C10281" s="13" t="s">
        <v>56</v>
      </c>
      <c r="D10281" s="14" t="s">
        <v>10281</v>
      </c>
      <c r="E10281" s="9" t="str">
        <f t="shared" si="1"/>
        <v>Surco,Lima,Lima</v>
      </c>
      <c r="F10281" s="13" t="s">
        <v>15</v>
      </c>
      <c r="G10281" s="9">
        <v>133.0</v>
      </c>
      <c r="H10281" s="9">
        <f>VENTAS!$I10281-(VENTAS!$I10281*0.4)</f>
        <v>11695.2</v>
      </c>
      <c r="I10281" s="9">
        <v>19492.0</v>
      </c>
      <c r="J10281" s="9">
        <f t="shared" si="2"/>
        <v>0.18</v>
      </c>
      <c r="K10281" s="9">
        <f t="shared" si="3"/>
        <v>23000.56</v>
      </c>
      <c r="L10281" s="11" t="s">
        <v>58</v>
      </c>
      <c r="M10281" s="13" t="s">
        <v>91</v>
      </c>
      <c r="N10281" s="6"/>
      <c r="O10281" s="6"/>
    </row>
    <row r="10282" ht="17.25" customHeight="1">
      <c r="A10282" s="7">
        <v>10281.0</v>
      </c>
      <c r="B10282" s="8">
        <v>42219.0</v>
      </c>
      <c r="C10282" s="9" t="s">
        <v>56</v>
      </c>
      <c r="D10282" s="10" t="s">
        <v>10282</v>
      </c>
      <c r="E10282" s="9" t="str">
        <f t="shared" si="1"/>
        <v>Surco,Lima,Lima</v>
      </c>
      <c r="F10282" s="9" t="s">
        <v>15</v>
      </c>
      <c r="G10282" s="9">
        <v>11.0</v>
      </c>
      <c r="H10282" s="9">
        <f>VENTAS!$I10282-(VENTAS!$I10282*0.4)</f>
        <v>17203.2</v>
      </c>
      <c r="I10282" s="9">
        <v>28672.0</v>
      </c>
      <c r="J10282" s="9">
        <f t="shared" si="2"/>
        <v>0.18</v>
      </c>
      <c r="K10282" s="9">
        <f t="shared" si="3"/>
        <v>33832.96</v>
      </c>
      <c r="L10282" s="11" t="s">
        <v>58</v>
      </c>
      <c r="M10282" s="9" t="s">
        <v>91</v>
      </c>
      <c r="N10282" s="6"/>
      <c r="O10282" s="6"/>
    </row>
    <row r="10283" ht="17.25" customHeight="1">
      <c r="A10283" s="7">
        <v>10282.0</v>
      </c>
      <c r="B10283" s="12">
        <v>42219.0</v>
      </c>
      <c r="C10283" s="13" t="s">
        <v>56</v>
      </c>
      <c r="D10283" s="14" t="s">
        <v>10283</v>
      </c>
      <c r="E10283" s="9" t="str">
        <f t="shared" si="1"/>
        <v>Surco,Lima,Lima</v>
      </c>
      <c r="F10283" s="13" t="s">
        <v>15</v>
      </c>
      <c r="G10283" s="9">
        <v>111.0</v>
      </c>
      <c r="H10283" s="9">
        <f>VENTAS!$I10283-(VENTAS!$I10283*0.4)</f>
        <v>11556</v>
      </c>
      <c r="I10283" s="9">
        <v>19260.0</v>
      </c>
      <c r="J10283" s="9">
        <f t="shared" si="2"/>
        <v>0.18</v>
      </c>
      <c r="K10283" s="9">
        <f t="shared" si="3"/>
        <v>22726.8</v>
      </c>
      <c r="L10283" s="11" t="s">
        <v>58</v>
      </c>
      <c r="M10283" s="13" t="s">
        <v>91</v>
      </c>
      <c r="N10283" s="6"/>
      <c r="O10283" s="6"/>
    </row>
    <row r="10284" ht="17.25" customHeight="1">
      <c r="A10284" s="7">
        <v>10283.0</v>
      </c>
      <c r="B10284" s="8">
        <v>42219.0</v>
      </c>
      <c r="C10284" s="9" t="s">
        <v>56</v>
      </c>
      <c r="D10284" s="10" t="s">
        <v>10284</v>
      </c>
      <c r="E10284" s="9" t="str">
        <f t="shared" si="1"/>
        <v>Surco,Lima,Lima</v>
      </c>
      <c r="F10284" s="9" t="s">
        <v>15</v>
      </c>
      <c r="G10284" s="9">
        <v>13.0</v>
      </c>
      <c r="H10284" s="9">
        <f>VENTAS!$I10284-(VENTAS!$I10284*0.4)</f>
        <v>23682.6</v>
      </c>
      <c r="I10284" s="9">
        <v>39471.0</v>
      </c>
      <c r="J10284" s="9">
        <f t="shared" si="2"/>
        <v>0.18</v>
      </c>
      <c r="K10284" s="9">
        <f t="shared" si="3"/>
        <v>46575.78</v>
      </c>
      <c r="L10284" s="11" t="s">
        <v>58</v>
      </c>
      <c r="M10284" s="9" t="s">
        <v>91</v>
      </c>
      <c r="N10284" s="6"/>
      <c r="O10284" s="6"/>
    </row>
    <row r="10285" ht="17.25" customHeight="1">
      <c r="A10285" s="7">
        <v>10284.0</v>
      </c>
      <c r="B10285" s="12">
        <v>42219.0</v>
      </c>
      <c r="C10285" s="13" t="s">
        <v>56</v>
      </c>
      <c r="D10285" s="14" t="s">
        <v>10285</v>
      </c>
      <c r="E10285" s="9" t="str">
        <f t="shared" si="1"/>
        <v>Surco,Lima,Lima</v>
      </c>
      <c r="F10285" s="13" t="s">
        <v>15</v>
      </c>
      <c r="G10285" s="9">
        <v>93.0</v>
      </c>
      <c r="H10285" s="9">
        <f>VENTAS!$I10285-(VENTAS!$I10285*0.4)</f>
        <v>10803</v>
      </c>
      <c r="I10285" s="9">
        <v>18005.0</v>
      </c>
      <c r="J10285" s="9">
        <f t="shared" si="2"/>
        <v>0.18</v>
      </c>
      <c r="K10285" s="9">
        <f t="shared" si="3"/>
        <v>21245.9</v>
      </c>
      <c r="L10285" s="11" t="s">
        <v>58</v>
      </c>
      <c r="M10285" s="13" t="s">
        <v>91</v>
      </c>
      <c r="N10285" s="6"/>
      <c r="O10285" s="6"/>
    </row>
    <row r="10286" ht="17.25" customHeight="1">
      <c r="A10286" s="7">
        <v>10285.0</v>
      </c>
      <c r="B10286" s="8">
        <v>42219.0</v>
      </c>
      <c r="C10286" s="9" t="s">
        <v>56</v>
      </c>
      <c r="D10286" s="10" t="s">
        <v>10286</v>
      </c>
      <c r="E10286" s="9" t="str">
        <f t="shared" si="1"/>
        <v>Surco,Lima,Lima</v>
      </c>
      <c r="F10286" s="9" t="s">
        <v>15</v>
      </c>
      <c r="G10286" s="9">
        <v>74.0</v>
      </c>
      <c r="H10286" s="9">
        <f>VENTAS!$I10286-(VENTAS!$I10286*0.4)</f>
        <v>22225.2</v>
      </c>
      <c r="I10286" s="9">
        <v>37042.0</v>
      </c>
      <c r="J10286" s="9">
        <f t="shared" si="2"/>
        <v>0.18</v>
      </c>
      <c r="K10286" s="9">
        <f t="shared" si="3"/>
        <v>43709.56</v>
      </c>
      <c r="L10286" s="11" t="s">
        <v>58</v>
      </c>
      <c r="M10286" s="9" t="s">
        <v>91</v>
      </c>
      <c r="N10286" s="6"/>
      <c r="O10286" s="6"/>
    </row>
    <row r="10287" ht="17.25" customHeight="1">
      <c r="A10287" s="7">
        <v>10286.0</v>
      </c>
      <c r="B10287" s="12">
        <v>42219.0</v>
      </c>
      <c r="C10287" s="13" t="s">
        <v>56</v>
      </c>
      <c r="D10287" s="14" t="s">
        <v>10287</v>
      </c>
      <c r="E10287" s="9" t="str">
        <f t="shared" si="1"/>
        <v>Surco,Lima,Lima</v>
      </c>
      <c r="F10287" s="13" t="s">
        <v>15</v>
      </c>
      <c r="G10287" s="9">
        <v>169.0</v>
      </c>
      <c r="H10287" s="9">
        <f>VENTAS!$I10287-(VENTAS!$I10287*0.4)</f>
        <v>23475</v>
      </c>
      <c r="I10287" s="9">
        <v>39125.0</v>
      </c>
      <c r="J10287" s="9">
        <f t="shared" si="2"/>
        <v>0.18</v>
      </c>
      <c r="K10287" s="9">
        <f t="shared" si="3"/>
        <v>46167.5</v>
      </c>
      <c r="L10287" s="11" t="s">
        <v>58</v>
      </c>
      <c r="M10287" s="13" t="s">
        <v>91</v>
      </c>
      <c r="N10287" s="6"/>
      <c r="O10287" s="6"/>
    </row>
    <row r="10288" ht="17.25" customHeight="1">
      <c r="A10288" s="7">
        <v>10287.0</v>
      </c>
      <c r="B10288" s="8">
        <v>42219.0</v>
      </c>
      <c r="C10288" s="9" t="s">
        <v>32</v>
      </c>
      <c r="D10288" s="10" t="s">
        <v>10288</v>
      </c>
      <c r="E10288" s="9" t="str">
        <f t="shared" si="1"/>
        <v>Surco,Lima,Lima</v>
      </c>
      <c r="F10288" s="9" t="s">
        <v>15</v>
      </c>
      <c r="G10288" s="9">
        <v>130.0</v>
      </c>
      <c r="H10288" s="9">
        <f>VENTAS!$I10288-(VENTAS!$I10288*0.4)</f>
        <v>22932.6</v>
      </c>
      <c r="I10288" s="9">
        <v>38221.0</v>
      </c>
      <c r="J10288" s="9">
        <f t="shared" si="2"/>
        <v>0.18</v>
      </c>
      <c r="K10288" s="9">
        <f t="shared" si="3"/>
        <v>45100.78</v>
      </c>
      <c r="L10288" s="11" t="s">
        <v>58</v>
      </c>
      <c r="M10288" s="9" t="s">
        <v>130</v>
      </c>
      <c r="N10288" s="6"/>
      <c r="O10288" s="6"/>
    </row>
    <row r="10289" ht="17.25" customHeight="1">
      <c r="A10289" s="7">
        <v>10288.0</v>
      </c>
      <c r="B10289" s="12">
        <v>42219.0</v>
      </c>
      <c r="C10289" s="13" t="s">
        <v>32</v>
      </c>
      <c r="D10289" s="14" t="s">
        <v>10289</v>
      </c>
      <c r="E10289" s="9" t="str">
        <f t="shared" si="1"/>
        <v>Surco,Lima,Lima</v>
      </c>
      <c r="F10289" s="13" t="s">
        <v>15</v>
      </c>
      <c r="G10289" s="9">
        <v>125.0</v>
      </c>
      <c r="H10289" s="9">
        <f>VENTAS!$I10289-(VENTAS!$I10289*0.4)</f>
        <v>11956.8</v>
      </c>
      <c r="I10289" s="9">
        <v>19928.0</v>
      </c>
      <c r="J10289" s="9">
        <f t="shared" si="2"/>
        <v>0.18</v>
      </c>
      <c r="K10289" s="9">
        <f t="shared" si="3"/>
        <v>23515.04</v>
      </c>
      <c r="L10289" s="11" t="s">
        <v>58</v>
      </c>
      <c r="M10289" s="13" t="s">
        <v>130</v>
      </c>
      <c r="N10289" s="6"/>
      <c r="O10289" s="6"/>
    </row>
    <row r="10290" ht="17.25" customHeight="1">
      <c r="A10290" s="7">
        <v>10289.0</v>
      </c>
      <c r="B10290" s="8">
        <v>42219.0</v>
      </c>
      <c r="C10290" s="9" t="s">
        <v>32</v>
      </c>
      <c r="D10290" s="10" t="s">
        <v>10290</v>
      </c>
      <c r="E10290" s="9" t="str">
        <f t="shared" si="1"/>
        <v>Surco,Lima,Lima</v>
      </c>
      <c r="F10290" s="9" t="s">
        <v>15</v>
      </c>
      <c r="G10290" s="9">
        <v>168.0</v>
      </c>
      <c r="H10290" s="9">
        <f>VENTAS!$I10290-(VENTAS!$I10290*0.4)</f>
        <v>12606</v>
      </c>
      <c r="I10290" s="9">
        <v>21010.0</v>
      </c>
      <c r="J10290" s="9">
        <f t="shared" si="2"/>
        <v>0.18</v>
      </c>
      <c r="K10290" s="9">
        <f t="shared" si="3"/>
        <v>24791.8</v>
      </c>
      <c r="L10290" s="11" t="s">
        <v>58</v>
      </c>
      <c r="M10290" s="9" t="s">
        <v>130</v>
      </c>
      <c r="N10290" s="6"/>
      <c r="O10290" s="6"/>
    </row>
    <row r="10291" ht="17.25" customHeight="1">
      <c r="A10291" s="7">
        <v>10290.0</v>
      </c>
      <c r="B10291" s="12">
        <v>42219.0</v>
      </c>
      <c r="C10291" s="13" t="s">
        <v>32</v>
      </c>
      <c r="D10291" s="14" t="s">
        <v>10291</v>
      </c>
      <c r="E10291" s="9" t="str">
        <f t="shared" si="1"/>
        <v>Surco,Lima,Lima</v>
      </c>
      <c r="F10291" s="13" t="s">
        <v>15</v>
      </c>
      <c r="G10291" s="9">
        <v>90.0</v>
      </c>
      <c r="H10291" s="9">
        <f>VENTAS!$I10291-(VENTAS!$I10291*0.4)</f>
        <v>17383.2</v>
      </c>
      <c r="I10291" s="9">
        <v>28972.0</v>
      </c>
      <c r="J10291" s="9">
        <f t="shared" si="2"/>
        <v>0.18</v>
      </c>
      <c r="K10291" s="9">
        <f t="shared" si="3"/>
        <v>34186.96</v>
      </c>
      <c r="L10291" s="11" t="s">
        <v>58</v>
      </c>
      <c r="M10291" s="13" t="s">
        <v>130</v>
      </c>
      <c r="N10291" s="6"/>
      <c r="O10291" s="6"/>
    </row>
    <row r="10292" ht="17.25" customHeight="1">
      <c r="A10292" s="7">
        <v>10291.0</v>
      </c>
      <c r="B10292" s="8">
        <v>42219.0</v>
      </c>
      <c r="C10292" s="9" t="s">
        <v>52</v>
      </c>
      <c r="D10292" s="10" t="s">
        <v>10292</v>
      </c>
      <c r="E10292" s="9" t="str">
        <f t="shared" si="1"/>
        <v>Ate,Lima,Lima</v>
      </c>
      <c r="F10292" s="9" t="s">
        <v>15</v>
      </c>
      <c r="G10292" s="9">
        <v>55.0</v>
      </c>
      <c r="H10292" s="9">
        <f>VENTAS!$I10292-(VENTAS!$I10292*0.4)</f>
        <v>11598</v>
      </c>
      <c r="I10292" s="9">
        <v>19330.0</v>
      </c>
      <c r="J10292" s="9">
        <f t="shared" si="2"/>
        <v>0.18</v>
      </c>
      <c r="K10292" s="9">
        <f t="shared" si="3"/>
        <v>22809.4</v>
      </c>
      <c r="L10292" s="11" t="s">
        <v>20</v>
      </c>
      <c r="M10292" s="9" t="s">
        <v>21</v>
      </c>
      <c r="N10292" s="6"/>
      <c r="O10292" s="6"/>
    </row>
    <row r="10293" ht="17.25" customHeight="1">
      <c r="A10293" s="7">
        <v>10292.0</v>
      </c>
      <c r="B10293" s="12">
        <v>42219.0</v>
      </c>
      <c r="C10293" s="13" t="s">
        <v>52</v>
      </c>
      <c r="D10293" s="14" t="s">
        <v>10293</v>
      </c>
      <c r="E10293" s="9" t="str">
        <f t="shared" si="1"/>
        <v>Ate,Lima,Lima</v>
      </c>
      <c r="F10293" s="13" t="s">
        <v>15</v>
      </c>
      <c r="G10293" s="9">
        <v>35.0</v>
      </c>
      <c r="H10293" s="9">
        <f>VENTAS!$I10293-(VENTAS!$I10293*0.4)</f>
        <v>23101.2</v>
      </c>
      <c r="I10293" s="9">
        <v>38502.0</v>
      </c>
      <c r="J10293" s="9">
        <f t="shared" si="2"/>
        <v>0.18</v>
      </c>
      <c r="K10293" s="9">
        <f t="shared" si="3"/>
        <v>45432.36</v>
      </c>
      <c r="L10293" s="11" t="s">
        <v>20</v>
      </c>
      <c r="M10293" s="13" t="s">
        <v>21</v>
      </c>
      <c r="N10293" s="6"/>
      <c r="O10293" s="6"/>
    </row>
    <row r="10294" ht="17.25" customHeight="1">
      <c r="A10294" s="7">
        <v>10293.0</v>
      </c>
      <c r="B10294" s="8">
        <v>42219.0</v>
      </c>
      <c r="C10294" s="9" t="s">
        <v>52</v>
      </c>
      <c r="D10294" s="10" t="s">
        <v>10294</v>
      </c>
      <c r="E10294" s="9" t="str">
        <f t="shared" si="1"/>
        <v>Ate,Lima,Lima</v>
      </c>
      <c r="F10294" s="9" t="s">
        <v>15</v>
      </c>
      <c r="G10294" s="9">
        <v>120.0</v>
      </c>
      <c r="H10294" s="9">
        <f>VENTAS!$I10294-(VENTAS!$I10294*0.4)</f>
        <v>20339.4</v>
      </c>
      <c r="I10294" s="9">
        <v>33899.0</v>
      </c>
      <c r="J10294" s="9">
        <f t="shared" si="2"/>
        <v>0.18</v>
      </c>
      <c r="K10294" s="9">
        <f t="shared" si="3"/>
        <v>40000.82</v>
      </c>
      <c r="L10294" s="11" t="s">
        <v>20</v>
      </c>
      <c r="M10294" s="9" t="s">
        <v>21</v>
      </c>
      <c r="N10294" s="6"/>
      <c r="O10294" s="6"/>
    </row>
    <row r="10295" ht="17.25" customHeight="1">
      <c r="A10295" s="7">
        <v>10294.0</v>
      </c>
      <c r="B10295" s="12">
        <v>42219.0</v>
      </c>
      <c r="C10295" s="13" t="s">
        <v>52</v>
      </c>
      <c r="D10295" s="14" t="s">
        <v>10295</v>
      </c>
      <c r="E10295" s="9" t="str">
        <f t="shared" si="1"/>
        <v>Ate,Lima,Lima</v>
      </c>
      <c r="F10295" s="13" t="s">
        <v>15</v>
      </c>
      <c r="G10295" s="9">
        <v>145.0</v>
      </c>
      <c r="H10295" s="9">
        <f>VENTAS!$I10295-(VENTAS!$I10295*0.4)</f>
        <v>17418</v>
      </c>
      <c r="I10295" s="9">
        <v>29030.0</v>
      </c>
      <c r="J10295" s="9">
        <f t="shared" si="2"/>
        <v>0.18</v>
      </c>
      <c r="K10295" s="9">
        <f t="shared" si="3"/>
        <v>34255.4</v>
      </c>
      <c r="L10295" s="11" t="s">
        <v>20</v>
      </c>
      <c r="M10295" s="13" t="s">
        <v>21</v>
      </c>
      <c r="N10295" s="6"/>
      <c r="O10295" s="6"/>
    </row>
    <row r="10296" ht="17.25" customHeight="1">
      <c r="A10296" s="7">
        <v>10295.0</v>
      </c>
      <c r="B10296" s="8">
        <v>42219.0</v>
      </c>
      <c r="C10296" s="9" t="s">
        <v>13</v>
      </c>
      <c r="D10296" s="10" t="s">
        <v>10296</v>
      </c>
      <c r="E10296" s="9" t="str">
        <f t="shared" si="1"/>
        <v>Surco,Lima,Lima</v>
      </c>
      <c r="F10296" s="9" t="s">
        <v>15</v>
      </c>
      <c r="G10296" s="9">
        <v>98.0</v>
      </c>
      <c r="H10296" s="9">
        <f>VENTAS!$I10296-(VENTAS!$I10296*0.4)</f>
        <v>22045.8</v>
      </c>
      <c r="I10296" s="9">
        <v>36743.0</v>
      </c>
      <c r="J10296" s="9">
        <f t="shared" si="2"/>
        <v>0.18</v>
      </c>
      <c r="K10296" s="9">
        <f t="shared" si="3"/>
        <v>43356.74</v>
      </c>
      <c r="L10296" s="11" t="s">
        <v>58</v>
      </c>
      <c r="M10296" s="9" t="s">
        <v>59</v>
      </c>
      <c r="N10296" s="6"/>
      <c r="O10296" s="6"/>
    </row>
    <row r="10297" ht="17.25" customHeight="1">
      <c r="A10297" s="7">
        <v>10296.0</v>
      </c>
      <c r="B10297" s="12">
        <v>42219.0</v>
      </c>
      <c r="C10297" s="13" t="s">
        <v>13</v>
      </c>
      <c r="D10297" s="14" t="s">
        <v>10297</v>
      </c>
      <c r="E10297" s="9" t="str">
        <f t="shared" si="1"/>
        <v>Surco,Lima,Lima</v>
      </c>
      <c r="F10297" s="13" t="s">
        <v>15</v>
      </c>
      <c r="G10297" s="9">
        <v>24.0</v>
      </c>
      <c r="H10297" s="9">
        <f>VENTAS!$I10297-(VENTAS!$I10297*0.4)</f>
        <v>23491.2</v>
      </c>
      <c r="I10297" s="9">
        <v>39152.0</v>
      </c>
      <c r="J10297" s="9">
        <f t="shared" si="2"/>
        <v>0.18</v>
      </c>
      <c r="K10297" s="9">
        <f t="shared" si="3"/>
        <v>46199.36</v>
      </c>
      <c r="L10297" s="11" t="s">
        <v>58</v>
      </c>
      <c r="M10297" s="13" t="s">
        <v>59</v>
      </c>
      <c r="N10297" s="6"/>
      <c r="O10297" s="6"/>
    </row>
    <row r="10298" ht="17.25" customHeight="1">
      <c r="A10298" s="7">
        <v>10297.0</v>
      </c>
      <c r="B10298" s="8">
        <v>42219.0</v>
      </c>
      <c r="C10298" s="9" t="s">
        <v>13</v>
      </c>
      <c r="D10298" s="10" t="s">
        <v>10298</v>
      </c>
      <c r="E10298" s="9" t="str">
        <f t="shared" si="1"/>
        <v>Surco,Lima,Lima</v>
      </c>
      <c r="F10298" s="9" t="s">
        <v>15</v>
      </c>
      <c r="G10298" s="9">
        <v>48.0</v>
      </c>
      <c r="H10298" s="9">
        <f>VENTAS!$I10298-(VENTAS!$I10298*0.4)</f>
        <v>20035.2</v>
      </c>
      <c r="I10298" s="9">
        <v>33392.0</v>
      </c>
      <c r="J10298" s="9">
        <f t="shared" si="2"/>
        <v>0.18</v>
      </c>
      <c r="K10298" s="9">
        <f t="shared" si="3"/>
        <v>39402.56</v>
      </c>
      <c r="L10298" s="11" t="s">
        <v>58</v>
      </c>
      <c r="M10298" s="9" t="s">
        <v>59</v>
      </c>
      <c r="N10298" s="6"/>
      <c r="O10298" s="6"/>
    </row>
    <row r="10299" ht="17.25" customHeight="1">
      <c r="A10299" s="7">
        <v>10298.0</v>
      </c>
      <c r="B10299" s="12">
        <v>42219.0</v>
      </c>
      <c r="C10299" s="13" t="s">
        <v>13</v>
      </c>
      <c r="D10299" s="14" t="s">
        <v>10299</v>
      </c>
      <c r="E10299" s="9" t="str">
        <f t="shared" si="1"/>
        <v>Surco,Lima,Lima</v>
      </c>
      <c r="F10299" s="13" t="s">
        <v>15</v>
      </c>
      <c r="G10299" s="9">
        <v>5.0</v>
      </c>
      <c r="H10299" s="9">
        <f>VENTAS!$I10299-(VENTAS!$I10299*0.4)</f>
        <v>12413.4</v>
      </c>
      <c r="I10299" s="9">
        <v>20689.0</v>
      </c>
      <c r="J10299" s="9">
        <f t="shared" si="2"/>
        <v>0.18</v>
      </c>
      <c r="K10299" s="9">
        <f t="shared" si="3"/>
        <v>24413.02</v>
      </c>
      <c r="L10299" s="11" t="s">
        <v>58</v>
      </c>
      <c r="M10299" s="13" t="s">
        <v>59</v>
      </c>
      <c r="N10299" s="6"/>
      <c r="O10299" s="6"/>
    </row>
    <row r="10300" ht="17.25" customHeight="1">
      <c r="A10300" s="7">
        <v>10299.0</v>
      </c>
      <c r="B10300" s="8">
        <v>42218.0</v>
      </c>
      <c r="C10300" s="9" t="s">
        <v>56</v>
      </c>
      <c r="D10300" s="10" t="s">
        <v>10300</v>
      </c>
      <c r="E10300" s="9" t="str">
        <f t="shared" si="1"/>
        <v>Surco,Lima,Lima</v>
      </c>
      <c r="F10300" s="9" t="s">
        <v>15</v>
      </c>
      <c r="G10300" s="9">
        <v>122.0</v>
      </c>
      <c r="H10300" s="9">
        <f>VENTAS!$I10300-(VENTAS!$I10300*0.4)</f>
        <v>21364.2</v>
      </c>
      <c r="I10300" s="9">
        <v>35607.0</v>
      </c>
      <c r="J10300" s="9">
        <f t="shared" si="2"/>
        <v>0.18</v>
      </c>
      <c r="K10300" s="9">
        <f t="shared" si="3"/>
        <v>42016.26</v>
      </c>
      <c r="L10300" s="11" t="s">
        <v>58</v>
      </c>
      <c r="M10300" s="9" t="s">
        <v>69</v>
      </c>
      <c r="N10300" s="6"/>
      <c r="O10300" s="6"/>
    </row>
    <row r="10301" ht="17.25" customHeight="1">
      <c r="A10301" s="7">
        <v>10300.0</v>
      </c>
      <c r="B10301" s="12">
        <v>42218.0</v>
      </c>
      <c r="C10301" s="13" t="s">
        <v>56</v>
      </c>
      <c r="D10301" s="14" t="s">
        <v>10301</v>
      </c>
      <c r="E10301" s="9" t="str">
        <f t="shared" si="1"/>
        <v>Surco,Lima,Lima</v>
      </c>
      <c r="F10301" s="13" t="s">
        <v>15</v>
      </c>
      <c r="G10301" s="9">
        <v>143.0</v>
      </c>
      <c r="H10301" s="9">
        <f>VENTAS!$I10301-(VENTAS!$I10301*0.4)</f>
        <v>11582.4</v>
      </c>
      <c r="I10301" s="9">
        <v>19304.0</v>
      </c>
      <c r="J10301" s="9">
        <f t="shared" si="2"/>
        <v>0.18</v>
      </c>
      <c r="K10301" s="9">
        <f t="shared" si="3"/>
        <v>22778.72</v>
      </c>
      <c r="L10301" s="11" t="s">
        <v>58</v>
      </c>
      <c r="M10301" s="13" t="s">
        <v>69</v>
      </c>
      <c r="N10301" s="6"/>
      <c r="O10301" s="6"/>
    </row>
    <row r="10302" ht="17.25" customHeight="1">
      <c r="A10302" s="7">
        <v>10301.0</v>
      </c>
      <c r="B10302" s="8">
        <v>42218.0</v>
      </c>
      <c r="C10302" s="9" t="s">
        <v>56</v>
      </c>
      <c r="D10302" s="10" t="s">
        <v>10302</v>
      </c>
      <c r="E10302" s="9" t="str">
        <f t="shared" si="1"/>
        <v>Surco,Lima,Lima</v>
      </c>
      <c r="F10302" s="9" t="s">
        <v>15</v>
      </c>
      <c r="G10302" s="9">
        <v>70.0</v>
      </c>
      <c r="H10302" s="9">
        <f>VENTAS!$I10302-(VENTAS!$I10302*0.4)</f>
        <v>22158</v>
      </c>
      <c r="I10302" s="9">
        <v>36930.0</v>
      </c>
      <c r="J10302" s="9">
        <f t="shared" si="2"/>
        <v>0.18</v>
      </c>
      <c r="K10302" s="9">
        <f t="shared" si="3"/>
        <v>43577.4</v>
      </c>
      <c r="L10302" s="11" t="s">
        <v>58</v>
      </c>
      <c r="M10302" s="9" t="s">
        <v>69</v>
      </c>
      <c r="N10302" s="6"/>
      <c r="O10302" s="6"/>
    </row>
    <row r="10303" ht="17.25" customHeight="1">
      <c r="A10303" s="7">
        <v>10302.0</v>
      </c>
      <c r="B10303" s="12">
        <v>42218.0</v>
      </c>
      <c r="C10303" s="13" t="s">
        <v>56</v>
      </c>
      <c r="D10303" s="14" t="s">
        <v>10303</v>
      </c>
      <c r="E10303" s="9" t="str">
        <f t="shared" si="1"/>
        <v>Surco,Lima,Lima</v>
      </c>
      <c r="F10303" s="13" t="s">
        <v>15</v>
      </c>
      <c r="G10303" s="9">
        <v>140.0</v>
      </c>
      <c r="H10303" s="9">
        <f>VENTAS!$I10303-(VENTAS!$I10303*0.4)</f>
        <v>21386.4</v>
      </c>
      <c r="I10303" s="9">
        <v>35644.0</v>
      </c>
      <c r="J10303" s="9">
        <f t="shared" si="2"/>
        <v>0.18</v>
      </c>
      <c r="K10303" s="9">
        <f t="shared" si="3"/>
        <v>42059.92</v>
      </c>
      <c r="L10303" s="11" t="s">
        <v>58</v>
      </c>
      <c r="M10303" s="13" t="s">
        <v>69</v>
      </c>
      <c r="N10303" s="6"/>
      <c r="O10303" s="6"/>
    </row>
    <row r="10304" ht="17.25" customHeight="1">
      <c r="A10304" s="7">
        <v>10303.0</v>
      </c>
      <c r="B10304" s="8">
        <v>42218.0</v>
      </c>
      <c r="C10304" s="9" t="s">
        <v>32</v>
      </c>
      <c r="D10304" s="10" t="s">
        <v>10304</v>
      </c>
      <c r="E10304" s="9" t="str">
        <f t="shared" si="1"/>
        <v>Surco,Lima,Lima</v>
      </c>
      <c r="F10304" s="9" t="s">
        <v>15</v>
      </c>
      <c r="G10304" s="9">
        <v>78.0</v>
      </c>
      <c r="H10304" s="9">
        <f>VENTAS!$I10304-(VENTAS!$I10304*0.4)</f>
        <v>23881.2</v>
      </c>
      <c r="I10304" s="9">
        <v>39802.0</v>
      </c>
      <c r="J10304" s="9">
        <f t="shared" si="2"/>
        <v>0.18</v>
      </c>
      <c r="K10304" s="9">
        <f t="shared" si="3"/>
        <v>46966.36</v>
      </c>
      <c r="L10304" s="11" t="s">
        <v>58</v>
      </c>
      <c r="M10304" s="9" t="s">
        <v>130</v>
      </c>
      <c r="N10304" s="6"/>
      <c r="O10304" s="6"/>
    </row>
    <row r="10305" ht="17.25" customHeight="1">
      <c r="A10305" s="7">
        <v>10304.0</v>
      </c>
      <c r="B10305" s="12">
        <v>42218.0</v>
      </c>
      <c r="C10305" s="13" t="s">
        <v>32</v>
      </c>
      <c r="D10305" s="14" t="s">
        <v>10305</v>
      </c>
      <c r="E10305" s="9" t="str">
        <f t="shared" si="1"/>
        <v>Surco,Lima,Lima</v>
      </c>
      <c r="F10305" s="13" t="s">
        <v>15</v>
      </c>
      <c r="G10305" s="9">
        <v>142.0</v>
      </c>
      <c r="H10305" s="9">
        <f>VENTAS!$I10305-(VENTAS!$I10305*0.4)</f>
        <v>14246.4</v>
      </c>
      <c r="I10305" s="9">
        <v>23744.0</v>
      </c>
      <c r="J10305" s="9">
        <f t="shared" si="2"/>
        <v>0.18</v>
      </c>
      <c r="K10305" s="9">
        <f t="shared" si="3"/>
        <v>28017.92</v>
      </c>
      <c r="L10305" s="11" t="s">
        <v>58</v>
      </c>
      <c r="M10305" s="13" t="s">
        <v>130</v>
      </c>
      <c r="N10305" s="6"/>
      <c r="O10305" s="6"/>
    </row>
    <row r="10306" ht="17.25" customHeight="1">
      <c r="A10306" s="7">
        <v>10305.0</v>
      </c>
      <c r="B10306" s="8">
        <v>42218.0</v>
      </c>
      <c r="C10306" s="9" t="s">
        <v>32</v>
      </c>
      <c r="D10306" s="10" t="s">
        <v>10306</v>
      </c>
      <c r="E10306" s="9" t="str">
        <f t="shared" si="1"/>
        <v>Surco,Lima,Lima</v>
      </c>
      <c r="F10306" s="9" t="s">
        <v>15</v>
      </c>
      <c r="G10306" s="9">
        <v>62.0</v>
      </c>
      <c r="H10306" s="9">
        <f>VENTAS!$I10306-(VENTAS!$I10306*0.4)</f>
        <v>13542</v>
      </c>
      <c r="I10306" s="9">
        <v>22570.0</v>
      </c>
      <c r="J10306" s="9">
        <f t="shared" si="2"/>
        <v>0.18</v>
      </c>
      <c r="K10306" s="9">
        <f t="shared" si="3"/>
        <v>26632.6</v>
      </c>
      <c r="L10306" s="11" t="s">
        <v>58</v>
      </c>
      <c r="M10306" s="9" t="s">
        <v>130</v>
      </c>
      <c r="N10306" s="6"/>
      <c r="O10306" s="6"/>
    </row>
    <row r="10307" ht="17.25" customHeight="1">
      <c r="A10307" s="7">
        <v>10306.0</v>
      </c>
      <c r="B10307" s="12">
        <v>42218.0</v>
      </c>
      <c r="C10307" s="13" t="s">
        <v>32</v>
      </c>
      <c r="D10307" s="14" t="s">
        <v>10307</v>
      </c>
      <c r="E10307" s="9" t="str">
        <f t="shared" si="1"/>
        <v>Surco,Lima,Lima</v>
      </c>
      <c r="F10307" s="13" t="s">
        <v>15</v>
      </c>
      <c r="G10307" s="9">
        <v>164.0</v>
      </c>
      <c r="H10307" s="9">
        <f>VENTAS!$I10307-(VENTAS!$I10307*0.4)</f>
        <v>11208.6</v>
      </c>
      <c r="I10307" s="9">
        <v>18681.0</v>
      </c>
      <c r="J10307" s="9">
        <f t="shared" si="2"/>
        <v>0.18</v>
      </c>
      <c r="K10307" s="9">
        <f t="shared" si="3"/>
        <v>22043.58</v>
      </c>
      <c r="L10307" s="11" t="s">
        <v>58</v>
      </c>
      <c r="M10307" s="13" t="s">
        <v>130</v>
      </c>
      <c r="N10307" s="6"/>
      <c r="O10307" s="6"/>
    </row>
    <row r="10308" ht="17.25" customHeight="1">
      <c r="A10308" s="7">
        <v>10307.0</v>
      </c>
      <c r="B10308" s="8">
        <v>42218.0</v>
      </c>
      <c r="C10308" s="9" t="s">
        <v>104</v>
      </c>
      <c r="D10308" s="10" t="s">
        <v>10308</v>
      </c>
      <c r="E10308" s="9" t="str">
        <f t="shared" si="1"/>
        <v>San Miguel, Lima, Lima</v>
      </c>
      <c r="F10308" s="9" t="s">
        <v>15</v>
      </c>
      <c r="G10308" s="9">
        <v>121.0</v>
      </c>
      <c r="H10308" s="9">
        <f>VENTAS!$I10308-(VENTAS!$I10308*0.4)</f>
        <v>21697.2</v>
      </c>
      <c r="I10308" s="9">
        <v>36162.0</v>
      </c>
      <c r="J10308" s="9">
        <f t="shared" si="2"/>
        <v>0.18</v>
      </c>
      <c r="K10308" s="9">
        <f t="shared" si="3"/>
        <v>42671.16</v>
      </c>
      <c r="L10308" s="11" t="s">
        <v>16</v>
      </c>
      <c r="M10308" s="9" t="s">
        <v>17</v>
      </c>
      <c r="N10308" s="6"/>
      <c r="O10308" s="6"/>
    </row>
    <row r="10309" ht="17.25" customHeight="1">
      <c r="A10309" s="7">
        <v>10308.0</v>
      </c>
      <c r="B10309" s="12">
        <v>42218.0</v>
      </c>
      <c r="C10309" s="13" t="s">
        <v>104</v>
      </c>
      <c r="D10309" s="14" t="s">
        <v>10309</v>
      </c>
      <c r="E10309" s="9" t="str">
        <f t="shared" si="1"/>
        <v>San Miguel, Lima, Lima</v>
      </c>
      <c r="F10309" s="13" t="s">
        <v>15</v>
      </c>
      <c r="G10309" s="9">
        <v>14.0</v>
      </c>
      <c r="H10309" s="9">
        <f>VENTAS!$I10309-(VENTAS!$I10309*0.4)</f>
        <v>12255</v>
      </c>
      <c r="I10309" s="9">
        <v>20425.0</v>
      </c>
      <c r="J10309" s="9">
        <f t="shared" si="2"/>
        <v>0.18</v>
      </c>
      <c r="K10309" s="9">
        <f t="shared" si="3"/>
        <v>24101.5</v>
      </c>
      <c r="L10309" s="11" t="s">
        <v>16</v>
      </c>
      <c r="M10309" s="13" t="s">
        <v>17</v>
      </c>
      <c r="N10309" s="6"/>
      <c r="O10309" s="6"/>
    </row>
    <row r="10310" ht="17.25" customHeight="1">
      <c r="A10310" s="7">
        <v>10309.0</v>
      </c>
      <c r="B10310" s="8">
        <v>42218.0</v>
      </c>
      <c r="C10310" s="9" t="s">
        <v>104</v>
      </c>
      <c r="D10310" s="10" t="s">
        <v>10310</v>
      </c>
      <c r="E10310" s="9" t="str">
        <f t="shared" si="1"/>
        <v>San Miguel, Lima, Lima</v>
      </c>
      <c r="F10310" s="9" t="s">
        <v>15</v>
      </c>
      <c r="G10310" s="9">
        <v>17.0</v>
      </c>
      <c r="H10310" s="9">
        <f>VENTAS!$I10310-(VENTAS!$I10310*0.4)</f>
        <v>23959.2</v>
      </c>
      <c r="I10310" s="9">
        <v>39932.0</v>
      </c>
      <c r="J10310" s="9">
        <f t="shared" si="2"/>
        <v>0.18</v>
      </c>
      <c r="K10310" s="9">
        <f t="shared" si="3"/>
        <v>47119.76</v>
      </c>
      <c r="L10310" s="11" t="s">
        <v>16</v>
      </c>
      <c r="M10310" s="9" t="s">
        <v>17</v>
      </c>
      <c r="N10310" s="6"/>
      <c r="O10310" s="6"/>
    </row>
    <row r="10311" ht="17.25" customHeight="1">
      <c r="A10311" s="7">
        <v>10310.0</v>
      </c>
      <c r="B10311" s="12">
        <v>42218.0</v>
      </c>
      <c r="C10311" s="13" t="s">
        <v>104</v>
      </c>
      <c r="D10311" s="14" t="s">
        <v>10311</v>
      </c>
      <c r="E10311" s="9" t="str">
        <f t="shared" si="1"/>
        <v>San Miguel, Lima, Lima</v>
      </c>
      <c r="F10311" s="13" t="s">
        <v>15</v>
      </c>
      <c r="G10311" s="9">
        <v>167.0</v>
      </c>
      <c r="H10311" s="9">
        <f>VENTAS!$I10311-(VENTAS!$I10311*0.4)</f>
        <v>12108.6</v>
      </c>
      <c r="I10311" s="9">
        <v>20181.0</v>
      </c>
      <c r="J10311" s="9">
        <f t="shared" si="2"/>
        <v>0.18</v>
      </c>
      <c r="K10311" s="9">
        <f t="shared" si="3"/>
        <v>23813.58</v>
      </c>
      <c r="L10311" s="11" t="s">
        <v>16</v>
      </c>
      <c r="M10311" s="13" t="s">
        <v>17</v>
      </c>
      <c r="N10311" s="6"/>
      <c r="O10311" s="6"/>
    </row>
    <row r="10312" ht="17.25" customHeight="1">
      <c r="A10312" s="7">
        <v>10311.0</v>
      </c>
      <c r="B10312" s="8">
        <v>42217.0</v>
      </c>
      <c r="C10312" s="9" t="s">
        <v>80</v>
      </c>
      <c r="D10312" s="10" t="s">
        <v>10312</v>
      </c>
      <c r="E10312" s="9" t="str">
        <f t="shared" si="1"/>
        <v>Surco,Lima,Lima</v>
      </c>
      <c r="F10312" s="9" t="s">
        <v>15</v>
      </c>
      <c r="G10312" s="9">
        <v>6.0</v>
      </c>
      <c r="H10312" s="9">
        <f>VENTAS!$I10312-(VENTAS!$I10312*0.4)</f>
        <v>10950</v>
      </c>
      <c r="I10312" s="9">
        <v>18250.0</v>
      </c>
      <c r="J10312" s="9">
        <f t="shared" si="2"/>
        <v>0.18</v>
      </c>
      <c r="K10312" s="9">
        <f t="shared" si="3"/>
        <v>21535</v>
      </c>
      <c r="L10312" s="11" t="s">
        <v>58</v>
      </c>
      <c r="M10312" s="9" t="s">
        <v>106</v>
      </c>
      <c r="N10312" s="6"/>
      <c r="O10312" s="6"/>
    </row>
    <row r="10313" ht="17.25" customHeight="1">
      <c r="A10313" s="7">
        <v>10312.0</v>
      </c>
      <c r="B10313" s="12">
        <v>42217.0</v>
      </c>
      <c r="C10313" s="13" t="s">
        <v>80</v>
      </c>
      <c r="D10313" s="14" t="s">
        <v>10313</v>
      </c>
      <c r="E10313" s="9" t="str">
        <f t="shared" si="1"/>
        <v>Surco,Lima,Lima</v>
      </c>
      <c r="F10313" s="13" t="s">
        <v>15</v>
      </c>
      <c r="G10313" s="9">
        <v>99.0</v>
      </c>
      <c r="H10313" s="9">
        <f>VENTAS!$I10313-(VENTAS!$I10313*0.4)</f>
        <v>22392.6</v>
      </c>
      <c r="I10313" s="9">
        <v>37321.0</v>
      </c>
      <c r="J10313" s="9">
        <f t="shared" si="2"/>
        <v>0.18</v>
      </c>
      <c r="K10313" s="9">
        <f t="shared" si="3"/>
        <v>44038.78</v>
      </c>
      <c r="L10313" s="11" t="s">
        <v>58</v>
      </c>
      <c r="M10313" s="13" t="s">
        <v>106</v>
      </c>
      <c r="N10313" s="6"/>
      <c r="O10313" s="6"/>
    </row>
    <row r="10314" ht="17.25" customHeight="1">
      <c r="A10314" s="7">
        <v>10313.0</v>
      </c>
      <c r="B10314" s="8">
        <v>42217.0</v>
      </c>
      <c r="C10314" s="9" t="s">
        <v>80</v>
      </c>
      <c r="D10314" s="10" t="s">
        <v>10314</v>
      </c>
      <c r="E10314" s="9" t="str">
        <f t="shared" si="1"/>
        <v>Surco,Lima,Lima</v>
      </c>
      <c r="F10314" s="9" t="s">
        <v>15</v>
      </c>
      <c r="G10314" s="9">
        <v>58.0</v>
      </c>
      <c r="H10314" s="9">
        <f>VENTAS!$I10314-(VENTAS!$I10314*0.4)</f>
        <v>19623.6</v>
      </c>
      <c r="I10314" s="9">
        <v>32706.0</v>
      </c>
      <c r="J10314" s="9">
        <f t="shared" si="2"/>
        <v>0.18</v>
      </c>
      <c r="K10314" s="9">
        <f t="shared" si="3"/>
        <v>38593.08</v>
      </c>
      <c r="L10314" s="11" t="s">
        <v>58</v>
      </c>
      <c r="M10314" s="9" t="s">
        <v>106</v>
      </c>
      <c r="N10314" s="6"/>
      <c r="O10314" s="6"/>
    </row>
    <row r="10315" ht="17.25" customHeight="1">
      <c r="A10315" s="7">
        <v>10314.0</v>
      </c>
      <c r="B10315" s="12">
        <v>42217.0</v>
      </c>
      <c r="C10315" s="13" t="s">
        <v>80</v>
      </c>
      <c r="D10315" s="14" t="s">
        <v>10315</v>
      </c>
      <c r="E10315" s="9" t="str">
        <f t="shared" si="1"/>
        <v>Surco,Lima,Lima</v>
      </c>
      <c r="F10315" s="13" t="s">
        <v>15</v>
      </c>
      <c r="G10315" s="9">
        <v>30.0</v>
      </c>
      <c r="H10315" s="9">
        <f>VENTAS!$I10315-(VENTAS!$I10315*0.4)</f>
        <v>21775.8</v>
      </c>
      <c r="I10315" s="9">
        <v>36293.0</v>
      </c>
      <c r="J10315" s="9">
        <f t="shared" si="2"/>
        <v>0.18</v>
      </c>
      <c r="K10315" s="9">
        <f t="shared" si="3"/>
        <v>42825.74</v>
      </c>
      <c r="L10315" s="11" t="s">
        <v>58</v>
      </c>
      <c r="M10315" s="13" t="s">
        <v>106</v>
      </c>
      <c r="N10315" s="6"/>
      <c r="O10315" s="6"/>
    </row>
    <row r="10316" ht="17.25" customHeight="1">
      <c r="A10316" s="7">
        <v>10315.0</v>
      </c>
      <c r="B10316" s="8">
        <v>42217.0</v>
      </c>
      <c r="C10316" s="9" t="s">
        <v>56</v>
      </c>
      <c r="D10316" s="10" t="s">
        <v>10316</v>
      </c>
      <c r="E10316" s="9" t="str">
        <f t="shared" si="1"/>
        <v>Surco,Lima,Lima</v>
      </c>
      <c r="F10316" s="9" t="s">
        <v>15</v>
      </c>
      <c r="G10316" s="9">
        <v>66.0</v>
      </c>
      <c r="H10316" s="9">
        <f>VENTAS!$I10316-(VENTAS!$I10316*0.4)</f>
        <v>17520</v>
      </c>
      <c r="I10316" s="9">
        <v>29200.0</v>
      </c>
      <c r="J10316" s="9">
        <f t="shared" si="2"/>
        <v>0.18</v>
      </c>
      <c r="K10316" s="9">
        <f t="shared" si="3"/>
        <v>34456</v>
      </c>
      <c r="L10316" s="11" t="s">
        <v>58</v>
      </c>
      <c r="M10316" s="9" t="s">
        <v>91</v>
      </c>
      <c r="N10316" s="6"/>
      <c r="O10316" s="6"/>
    </row>
    <row r="10317" ht="17.25" customHeight="1">
      <c r="A10317" s="7">
        <v>10316.0</v>
      </c>
      <c r="B10317" s="12">
        <v>42217.0</v>
      </c>
      <c r="C10317" s="13" t="s">
        <v>56</v>
      </c>
      <c r="D10317" s="14" t="s">
        <v>10317</v>
      </c>
      <c r="E10317" s="9" t="str">
        <f t="shared" si="1"/>
        <v>Surco,Lima,Lima</v>
      </c>
      <c r="F10317" s="13" t="s">
        <v>15</v>
      </c>
      <c r="G10317" s="9">
        <v>118.0</v>
      </c>
      <c r="H10317" s="9">
        <f>VENTAS!$I10317-(VENTAS!$I10317*0.4)</f>
        <v>22788</v>
      </c>
      <c r="I10317" s="9">
        <v>37980.0</v>
      </c>
      <c r="J10317" s="9">
        <f t="shared" si="2"/>
        <v>0.18</v>
      </c>
      <c r="K10317" s="9">
        <f t="shared" si="3"/>
        <v>44816.4</v>
      </c>
      <c r="L10317" s="11" t="s">
        <v>58</v>
      </c>
      <c r="M10317" s="13" t="s">
        <v>91</v>
      </c>
      <c r="N10317" s="6"/>
      <c r="O10317" s="6"/>
    </row>
    <row r="10318" ht="17.25" customHeight="1">
      <c r="A10318" s="7">
        <v>10317.0</v>
      </c>
      <c r="B10318" s="8">
        <v>42217.0</v>
      </c>
      <c r="C10318" s="9" t="s">
        <v>56</v>
      </c>
      <c r="D10318" s="10" t="s">
        <v>10318</v>
      </c>
      <c r="E10318" s="9" t="str">
        <f t="shared" si="1"/>
        <v>Surco,Lima,Lima</v>
      </c>
      <c r="F10318" s="9" t="s">
        <v>15</v>
      </c>
      <c r="G10318" s="9">
        <v>71.0</v>
      </c>
      <c r="H10318" s="9">
        <f>VENTAS!$I10318-(VENTAS!$I10318*0.4)</f>
        <v>13035.6</v>
      </c>
      <c r="I10318" s="9">
        <v>21726.0</v>
      </c>
      <c r="J10318" s="9">
        <f t="shared" si="2"/>
        <v>0.18</v>
      </c>
      <c r="K10318" s="9">
        <f t="shared" si="3"/>
        <v>25636.68</v>
      </c>
      <c r="L10318" s="11" t="s">
        <v>58</v>
      </c>
      <c r="M10318" s="9" t="s">
        <v>91</v>
      </c>
      <c r="N10318" s="6"/>
      <c r="O10318" s="6"/>
    </row>
    <row r="10319" ht="17.25" customHeight="1">
      <c r="A10319" s="7">
        <v>10318.0</v>
      </c>
      <c r="B10319" s="12">
        <v>42217.0</v>
      </c>
      <c r="C10319" s="13" t="s">
        <v>56</v>
      </c>
      <c r="D10319" s="14" t="s">
        <v>10319</v>
      </c>
      <c r="E10319" s="9" t="str">
        <f t="shared" si="1"/>
        <v>Surco,Lima,Lima</v>
      </c>
      <c r="F10319" s="13" t="s">
        <v>15</v>
      </c>
      <c r="G10319" s="9">
        <v>26.0</v>
      </c>
      <c r="H10319" s="9">
        <f>VENTAS!$I10319-(VENTAS!$I10319*0.4)</f>
        <v>16791.6</v>
      </c>
      <c r="I10319" s="9">
        <v>27986.0</v>
      </c>
      <c r="J10319" s="9">
        <f t="shared" si="2"/>
        <v>0.18</v>
      </c>
      <c r="K10319" s="9">
        <f t="shared" si="3"/>
        <v>33023.48</v>
      </c>
      <c r="L10319" s="11" t="s">
        <v>58</v>
      </c>
      <c r="M10319" s="13" t="s">
        <v>91</v>
      </c>
      <c r="N10319" s="6"/>
      <c r="O10319" s="6"/>
    </row>
    <row r="10320" ht="17.25" customHeight="1">
      <c r="A10320" s="7">
        <v>10319.0</v>
      </c>
      <c r="B10320" s="8">
        <v>42217.0</v>
      </c>
      <c r="C10320" s="9" t="s">
        <v>32</v>
      </c>
      <c r="D10320" s="10" t="s">
        <v>10320</v>
      </c>
      <c r="E10320" s="9" t="str">
        <f t="shared" si="1"/>
        <v>Surco,Lima,Lima</v>
      </c>
      <c r="F10320" s="9" t="s">
        <v>15</v>
      </c>
      <c r="G10320" s="9">
        <v>163.0</v>
      </c>
      <c r="H10320" s="9">
        <f>VENTAS!$I10320-(VENTAS!$I10320*0.4)</f>
        <v>12906</v>
      </c>
      <c r="I10320" s="9">
        <v>21510.0</v>
      </c>
      <c r="J10320" s="9">
        <f t="shared" si="2"/>
        <v>0.18</v>
      </c>
      <c r="K10320" s="9">
        <f t="shared" si="3"/>
        <v>25381.8</v>
      </c>
      <c r="L10320" s="11" t="s">
        <v>58</v>
      </c>
      <c r="M10320" s="9" t="s">
        <v>130</v>
      </c>
      <c r="N10320" s="6"/>
      <c r="O10320" s="6"/>
    </row>
    <row r="10321" ht="17.25" customHeight="1">
      <c r="A10321" s="7">
        <v>10320.0</v>
      </c>
      <c r="B10321" s="12">
        <v>42217.0</v>
      </c>
      <c r="C10321" s="13" t="s">
        <v>32</v>
      </c>
      <c r="D10321" s="14" t="s">
        <v>10321</v>
      </c>
      <c r="E10321" s="9" t="str">
        <f t="shared" si="1"/>
        <v>Surco,Lima,Lima</v>
      </c>
      <c r="F10321" s="13" t="s">
        <v>15</v>
      </c>
      <c r="G10321" s="9">
        <v>121.0</v>
      </c>
      <c r="H10321" s="9">
        <f>VENTAS!$I10321-(VENTAS!$I10321*0.4)</f>
        <v>11111.4</v>
      </c>
      <c r="I10321" s="9">
        <v>18519.0</v>
      </c>
      <c r="J10321" s="9">
        <f t="shared" si="2"/>
        <v>0.18</v>
      </c>
      <c r="K10321" s="9">
        <f t="shared" si="3"/>
        <v>21852.42</v>
      </c>
      <c r="L10321" s="11" t="s">
        <v>58</v>
      </c>
      <c r="M10321" s="13" t="s">
        <v>130</v>
      </c>
      <c r="N10321" s="6"/>
      <c r="O10321" s="6"/>
    </row>
    <row r="10322" ht="17.25" customHeight="1">
      <c r="A10322" s="7">
        <v>10321.0</v>
      </c>
      <c r="B10322" s="8">
        <v>42217.0</v>
      </c>
      <c r="C10322" s="9" t="s">
        <v>32</v>
      </c>
      <c r="D10322" s="10" t="s">
        <v>10322</v>
      </c>
      <c r="E10322" s="9" t="str">
        <f t="shared" si="1"/>
        <v>Surco,Lima,Lima</v>
      </c>
      <c r="F10322" s="9" t="s">
        <v>15</v>
      </c>
      <c r="G10322" s="9">
        <v>16.0</v>
      </c>
      <c r="H10322" s="9">
        <f>VENTAS!$I10322-(VENTAS!$I10322*0.4)</f>
        <v>21123</v>
      </c>
      <c r="I10322" s="9">
        <v>35205.0</v>
      </c>
      <c r="J10322" s="9">
        <f t="shared" si="2"/>
        <v>0.18</v>
      </c>
      <c r="K10322" s="9">
        <f t="shared" si="3"/>
        <v>41541.9</v>
      </c>
      <c r="L10322" s="11" t="s">
        <v>58</v>
      </c>
      <c r="M10322" s="9" t="s">
        <v>130</v>
      </c>
      <c r="N10322" s="6"/>
      <c r="O10322" s="6"/>
    </row>
    <row r="10323" ht="17.25" customHeight="1">
      <c r="A10323" s="7">
        <v>10322.0</v>
      </c>
      <c r="B10323" s="12">
        <v>42217.0</v>
      </c>
      <c r="C10323" s="13" t="s">
        <v>32</v>
      </c>
      <c r="D10323" s="14" t="s">
        <v>10323</v>
      </c>
      <c r="E10323" s="9" t="str">
        <f t="shared" si="1"/>
        <v>Surco,Lima,Lima</v>
      </c>
      <c r="F10323" s="13" t="s">
        <v>15</v>
      </c>
      <c r="G10323" s="9">
        <v>77.0</v>
      </c>
      <c r="H10323" s="9">
        <f>VENTAS!$I10323-(VENTAS!$I10323*0.4)</f>
        <v>23937</v>
      </c>
      <c r="I10323" s="9">
        <v>39895.0</v>
      </c>
      <c r="J10323" s="9">
        <f t="shared" si="2"/>
        <v>0.18</v>
      </c>
      <c r="K10323" s="9">
        <f t="shared" si="3"/>
        <v>47076.1</v>
      </c>
      <c r="L10323" s="11" t="s">
        <v>58</v>
      </c>
      <c r="M10323" s="13" t="s">
        <v>130</v>
      </c>
      <c r="N10323" s="6"/>
      <c r="O10323" s="6"/>
    </row>
    <row r="10324" ht="17.25" customHeight="1">
      <c r="A10324" s="7">
        <v>10323.0</v>
      </c>
      <c r="B10324" s="8">
        <v>42217.0</v>
      </c>
      <c r="C10324" s="9" t="s">
        <v>25</v>
      </c>
      <c r="D10324" s="10" t="s">
        <v>10324</v>
      </c>
      <c r="E10324" s="9" t="str">
        <f t="shared" si="1"/>
        <v>La Molina,Lima, Lima</v>
      </c>
      <c r="F10324" s="9" t="s">
        <v>15</v>
      </c>
      <c r="G10324" s="9">
        <v>101.0</v>
      </c>
      <c r="H10324" s="9">
        <f>VENTAS!$I10324-(VENTAS!$I10324*0.4)</f>
        <v>15348</v>
      </c>
      <c r="I10324" s="9">
        <v>25580.0</v>
      </c>
      <c r="J10324" s="9">
        <f t="shared" si="2"/>
        <v>0.18</v>
      </c>
      <c r="K10324" s="9">
        <f t="shared" si="3"/>
        <v>30184.4</v>
      </c>
      <c r="L10324" s="11" t="s">
        <v>27</v>
      </c>
      <c r="M10324" s="9" t="s">
        <v>28</v>
      </c>
      <c r="N10324" s="6"/>
      <c r="O10324" s="6"/>
    </row>
    <row r="10325" ht="17.25" customHeight="1">
      <c r="A10325" s="7">
        <v>10324.0</v>
      </c>
      <c r="B10325" s="12">
        <v>42217.0</v>
      </c>
      <c r="C10325" s="13" t="s">
        <v>25</v>
      </c>
      <c r="D10325" s="14" t="s">
        <v>10325</v>
      </c>
      <c r="E10325" s="9" t="str">
        <f t="shared" si="1"/>
        <v>La Molina,Lima, Lima</v>
      </c>
      <c r="F10325" s="13" t="s">
        <v>15</v>
      </c>
      <c r="G10325" s="9">
        <v>176.0</v>
      </c>
      <c r="H10325" s="9">
        <f>VENTAS!$I10325-(VENTAS!$I10325*0.4)</f>
        <v>11986.8</v>
      </c>
      <c r="I10325" s="9">
        <v>19978.0</v>
      </c>
      <c r="J10325" s="9">
        <f t="shared" si="2"/>
        <v>0.18</v>
      </c>
      <c r="K10325" s="9">
        <f t="shared" si="3"/>
        <v>23574.04</v>
      </c>
      <c r="L10325" s="11" t="s">
        <v>27</v>
      </c>
      <c r="M10325" s="13" t="s">
        <v>28</v>
      </c>
      <c r="N10325" s="6"/>
      <c r="O10325" s="6"/>
    </row>
    <row r="10326" ht="17.25" customHeight="1">
      <c r="A10326" s="7">
        <v>10325.0</v>
      </c>
      <c r="B10326" s="8">
        <v>42217.0</v>
      </c>
      <c r="C10326" s="9" t="s">
        <v>25</v>
      </c>
      <c r="D10326" s="10" t="s">
        <v>10326</v>
      </c>
      <c r="E10326" s="9" t="str">
        <f t="shared" si="1"/>
        <v>La Molina,Lima, Lima</v>
      </c>
      <c r="F10326" s="9" t="s">
        <v>15</v>
      </c>
      <c r="G10326" s="9">
        <v>130.0</v>
      </c>
      <c r="H10326" s="9">
        <f>VENTAS!$I10326-(VENTAS!$I10326*0.4)</f>
        <v>21621.6</v>
      </c>
      <c r="I10326" s="9">
        <v>36036.0</v>
      </c>
      <c r="J10326" s="9">
        <f t="shared" si="2"/>
        <v>0.18</v>
      </c>
      <c r="K10326" s="9">
        <f t="shared" si="3"/>
        <v>42522.48</v>
      </c>
      <c r="L10326" s="11" t="s">
        <v>27</v>
      </c>
      <c r="M10326" s="9" t="s">
        <v>28</v>
      </c>
      <c r="N10326" s="6"/>
      <c r="O10326" s="6"/>
    </row>
    <row r="10327" ht="17.25" customHeight="1">
      <c r="A10327" s="7">
        <v>10326.0</v>
      </c>
      <c r="B10327" s="12">
        <v>42217.0</v>
      </c>
      <c r="C10327" s="13" t="s">
        <v>25</v>
      </c>
      <c r="D10327" s="14" t="s">
        <v>10327</v>
      </c>
      <c r="E10327" s="9" t="str">
        <f t="shared" si="1"/>
        <v>La Molina,Lima, Lima</v>
      </c>
      <c r="F10327" s="13" t="s">
        <v>15</v>
      </c>
      <c r="G10327" s="9">
        <v>90.0</v>
      </c>
      <c r="H10327" s="9">
        <f>VENTAS!$I10327-(VENTAS!$I10327*0.4)</f>
        <v>16744.8</v>
      </c>
      <c r="I10327" s="9">
        <v>27908.0</v>
      </c>
      <c r="J10327" s="9">
        <f t="shared" si="2"/>
        <v>0.18</v>
      </c>
      <c r="K10327" s="9">
        <f t="shared" si="3"/>
        <v>32931.44</v>
      </c>
      <c r="L10327" s="11" t="s">
        <v>27</v>
      </c>
      <c r="M10327" s="13" t="s">
        <v>28</v>
      </c>
      <c r="N10327" s="6"/>
      <c r="O10327" s="6"/>
    </row>
    <row r="10328" ht="17.25" customHeight="1">
      <c r="A10328" s="7">
        <v>10327.0</v>
      </c>
      <c r="B10328" s="8">
        <v>42217.0</v>
      </c>
      <c r="C10328" s="9" t="s">
        <v>25</v>
      </c>
      <c r="D10328" s="10" t="s">
        <v>10328</v>
      </c>
      <c r="E10328" s="9" t="str">
        <f t="shared" si="1"/>
        <v>Surco,Lima,Lima</v>
      </c>
      <c r="F10328" s="9" t="s">
        <v>15</v>
      </c>
      <c r="G10328" s="9">
        <v>117.0</v>
      </c>
      <c r="H10328" s="9">
        <f>VENTAS!$I10328-(VENTAS!$I10328*0.4)</f>
        <v>16748.4</v>
      </c>
      <c r="I10328" s="9">
        <v>27914.0</v>
      </c>
      <c r="J10328" s="9">
        <f t="shared" si="2"/>
        <v>0.18</v>
      </c>
      <c r="K10328" s="9">
        <f t="shared" si="3"/>
        <v>32938.52</v>
      </c>
      <c r="L10328" s="11" t="s">
        <v>58</v>
      </c>
      <c r="M10328" s="9" t="s">
        <v>59</v>
      </c>
      <c r="N10328" s="6"/>
      <c r="O10328" s="6"/>
    </row>
    <row r="10329" ht="17.25" customHeight="1">
      <c r="A10329" s="7">
        <v>10328.0</v>
      </c>
      <c r="B10329" s="12">
        <v>42217.0</v>
      </c>
      <c r="C10329" s="13" t="s">
        <v>25</v>
      </c>
      <c r="D10329" s="14" t="s">
        <v>10329</v>
      </c>
      <c r="E10329" s="9" t="str">
        <f t="shared" si="1"/>
        <v>Surco,Lima,Lima</v>
      </c>
      <c r="F10329" s="13" t="s">
        <v>15</v>
      </c>
      <c r="G10329" s="9">
        <v>97.0</v>
      </c>
      <c r="H10329" s="9">
        <f>VENTAS!$I10329-(VENTAS!$I10329*0.4)</f>
        <v>18519</v>
      </c>
      <c r="I10329" s="9">
        <v>30865.0</v>
      </c>
      <c r="J10329" s="9">
        <f t="shared" si="2"/>
        <v>0.18</v>
      </c>
      <c r="K10329" s="9">
        <f t="shared" si="3"/>
        <v>36420.7</v>
      </c>
      <c r="L10329" s="11" t="s">
        <v>58</v>
      </c>
      <c r="M10329" s="13" t="s">
        <v>59</v>
      </c>
      <c r="N10329" s="6"/>
      <c r="O10329" s="6"/>
    </row>
    <row r="10330" ht="17.25" customHeight="1">
      <c r="A10330" s="7">
        <v>10329.0</v>
      </c>
      <c r="B10330" s="8">
        <v>42217.0</v>
      </c>
      <c r="C10330" s="9" t="s">
        <v>25</v>
      </c>
      <c r="D10330" s="10" t="s">
        <v>10330</v>
      </c>
      <c r="E10330" s="9" t="str">
        <f t="shared" si="1"/>
        <v>Surco,Lima,Lima</v>
      </c>
      <c r="F10330" s="9" t="s">
        <v>15</v>
      </c>
      <c r="G10330" s="9">
        <v>148.0</v>
      </c>
      <c r="H10330" s="9">
        <f>VENTAS!$I10330-(VENTAS!$I10330*0.4)</f>
        <v>23532</v>
      </c>
      <c r="I10330" s="9">
        <v>39220.0</v>
      </c>
      <c r="J10330" s="9">
        <f t="shared" si="2"/>
        <v>0.18</v>
      </c>
      <c r="K10330" s="9">
        <f t="shared" si="3"/>
        <v>46279.6</v>
      </c>
      <c r="L10330" s="11" t="s">
        <v>58</v>
      </c>
      <c r="M10330" s="9" t="s">
        <v>59</v>
      </c>
      <c r="N10330" s="6"/>
      <c r="O10330" s="6"/>
    </row>
    <row r="10331" ht="17.25" customHeight="1">
      <c r="A10331" s="7">
        <v>10330.0</v>
      </c>
      <c r="B10331" s="12">
        <v>42217.0</v>
      </c>
      <c r="C10331" s="13" t="s">
        <v>25</v>
      </c>
      <c r="D10331" s="14" t="s">
        <v>10331</v>
      </c>
      <c r="E10331" s="9" t="str">
        <f t="shared" si="1"/>
        <v>Surco,Lima,Lima</v>
      </c>
      <c r="F10331" s="13" t="s">
        <v>15</v>
      </c>
      <c r="G10331" s="9">
        <v>51.0</v>
      </c>
      <c r="H10331" s="9">
        <f>VENTAS!$I10331-(VENTAS!$I10331*0.4)</f>
        <v>19751.4</v>
      </c>
      <c r="I10331" s="9">
        <v>32919.0</v>
      </c>
      <c r="J10331" s="9">
        <f t="shared" si="2"/>
        <v>0.18</v>
      </c>
      <c r="K10331" s="9">
        <f t="shared" si="3"/>
        <v>38844.42</v>
      </c>
      <c r="L10331" s="11" t="s">
        <v>58</v>
      </c>
      <c r="M10331" s="13" t="s">
        <v>59</v>
      </c>
      <c r="N10331" s="6"/>
      <c r="O10331" s="6"/>
    </row>
    <row r="10332" ht="17.25" customHeight="1">
      <c r="A10332" s="7">
        <v>10331.0</v>
      </c>
      <c r="B10332" s="8">
        <v>42217.0</v>
      </c>
      <c r="C10332" s="9" t="s">
        <v>52</v>
      </c>
      <c r="D10332" s="10" t="s">
        <v>10332</v>
      </c>
      <c r="E10332" s="9" t="str">
        <f t="shared" si="1"/>
        <v>San Miguel, Lima, Lima</v>
      </c>
      <c r="F10332" s="9" t="s">
        <v>15</v>
      </c>
      <c r="G10332" s="9">
        <v>73.0</v>
      </c>
      <c r="H10332" s="9">
        <f>VENTAS!$I10332-(VENTAS!$I10332*0.4)</f>
        <v>11458.8</v>
      </c>
      <c r="I10332" s="9">
        <v>19098.0</v>
      </c>
      <c r="J10332" s="9">
        <f t="shared" si="2"/>
        <v>0.18</v>
      </c>
      <c r="K10332" s="9">
        <f t="shared" si="3"/>
        <v>22535.64</v>
      </c>
      <c r="L10332" s="11" t="s">
        <v>16</v>
      </c>
      <c r="M10332" s="9" t="s">
        <v>39</v>
      </c>
      <c r="N10332" s="6"/>
      <c r="O10332" s="6"/>
    </row>
    <row r="10333" ht="17.25" customHeight="1">
      <c r="A10333" s="7">
        <v>10332.0</v>
      </c>
      <c r="B10333" s="12">
        <v>42217.0</v>
      </c>
      <c r="C10333" s="13" t="s">
        <v>52</v>
      </c>
      <c r="D10333" s="14" t="s">
        <v>10333</v>
      </c>
      <c r="E10333" s="9" t="str">
        <f t="shared" si="1"/>
        <v>San Miguel, Lima, Lima</v>
      </c>
      <c r="F10333" s="13" t="s">
        <v>15</v>
      </c>
      <c r="G10333" s="9">
        <v>39.0</v>
      </c>
      <c r="H10333" s="9">
        <f>VENTAS!$I10333-(VENTAS!$I10333*0.4)</f>
        <v>16489.2</v>
      </c>
      <c r="I10333" s="9">
        <v>27482.0</v>
      </c>
      <c r="J10333" s="9">
        <f t="shared" si="2"/>
        <v>0.18</v>
      </c>
      <c r="K10333" s="9">
        <f t="shared" si="3"/>
        <v>32428.76</v>
      </c>
      <c r="L10333" s="11" t="s">
        <v>16</v>
      </c>
      <c r="M10333" s="13" t="s">
        <v>39</v>
      </c>
      <c r="N10333" s="6"/>
      <c r="O10333" s="6"/>
    </row>
    <row r="10334" ht="17.25" customHeight="1">
      <c r="A10334" s="7">
        <v>10333.0</v>
      </c>
      <c r="B10334" s="8">
        <v>42217.0</v>
      </c>
      <c r="C10334" s="9" t="s">
        <v>52</v>
      </c>
      <c r="D10334" s="10" t="s">
        <v>10334</v>
      </c>
      <c r="E10334" s="9" t="str">
        <f t="shared" si="1"/>
        <v>San Miguel, Lima, Lima</v>
      </c>
      <c r="F10334" s="9" t="s">
        <v>15</v>
      </c>
      <c r="G10334" s="9">
        <v>41.0</v>
      </c>
      <c r="H10334" s="9">
        <f>VENTAS!$I10334-(VENTAS!$I10334*0.4)</f>
        <v>21682.2</v>
      </c>
      <c r="I10334" s="9">
        <v>36137.0</v>
      </c>
      <c r="J10334" s="9">
        <f t="shared" si="2"/>
        <v>0.18</v>
      </c>
      <c r="K10334" s="9">
        <f t="shared" si="3"/>
        <v>42641.66</v>
      </c>
      <c r="L10334" s="11" t="s">
        <v>16</v>
      </c>
      <c r="M10334" s="9" t="s">
        <v>39</v>
      </c>
      <c r="N10334" s="6"/>
      <c r="O10334" s="6"/>
    </row>
    <row r="10335" ht="17.25" customHeight="1">
      <c r="A10335" s="7">
        <v>10334.0</v>
      </c>
      <c r="B10335" s="12">
        <v>42217.0</v>
      </c>
      <c r="C10335" s="13" t="s">
        <v>52</v>
      </c>
      <c r="D10335" s="14" t="s">
        <v>10335</v>
      </c>
      <c r="E10335" s="9" t="str">
        <f t="shared" si="1"/>
        <v>San Miguel, Lima, Lima</v>
      </c>
      <c r="F10335" s="13" t="s">
        <v>15</v>
      </c>
      <c r="G10335" s="9">
        <v>73.0</v>
      </c>
      <c r="H10335" s="9">
        <f>VENTAS!$I10335-(VENTAS!$I10335*0.4)</f>
        <v>15376.8</v>
      </c>
      <c r="I10335" s="9">
        <v>25628.0</v>
      </c>
      <c r="J10335" s="9">
        <f t="shared" si="2"/>
        <v>0.18</v>
      </c>
      <c r="K10335" s="9">
        <f t="shared" si="3"/>
        <v>30241.04</v>
      </c>
      <c r="L10335" s="11" t="s">
        <v>16</v>
      </c>
      <c r="M10335" s="13" t="s">
        <v>39</v>
      </c>
      <c r="N10335" s="6"/>
      <c r="O10335" s="6"/>
    </row>
    <row r="10336" ht="17.25" customHeight="1">
      <c r="A10336" s="7">
        <v>10335.0</v>
      </c>
      <c r="B10336" s="8">
        <v>42217.0</v>
      </c>
      <c r="C10336" s="9" t="s">
        <v>63</v>
      </c>
      <c r="D10336" s="10" t="s">
        <v>10336</v>
      </c>
      <c r="E10336" s="9" t="str">
        <f t="shared" si="1"/>
        <v>Surco,Lima,Lima</v>
      </c>
      <c r="F10336" s="9" t="s">
        <v>15</v>
      </c>
      <c r="G10336" s="9">
        <v>36.0</v>
      </c>
      <c r="H10336" s="9">
        <f>VENTAS!$I10336-(VENTAS!$I10336*0.4)</f>
        <v>11818.2</v>
      </c>
      <c r="I10336" s="9">
        <v>19697.0</v>
      </c>
      <c r="J10336" s="9">
        <f t="shared" si="2"/>
        <v>0.18</v>
      </c>
      <c r="K10336" s="9">
        <f t="shared" si="3"/>
        <v>23242.46</v>
      </c>
      <c r="L10336" s="11" t="s">
        <v>58</v>
      </c>
      <c r="M10336" s="9" t="s">
        <v>106</v>
      </c>
      <c r="N10336" s="6"/>
      <c r="O10336" s="6"/>
    </row>
    <row r="10337" ht="17.25" customHeight="1">
      <c r="A10337" s="7">
        <v>10336.0</v>
      </c>
      <c r="B10337" s="12">
        <v>42217.0</v>
      </c>
      <c r="C10337" s="13" t="s">
        <v>63</v>
      </c>
      <c r="D10337" s="14" t="s">
        <v>10337</v>
      </c>
      <c r="E10337" s="9" t="str">
        <f t="shared" si="1"/>
        <v>Surco,Lima,Lima</v>
      </c>
      <c r="F10337" s="13" t="s">
        <v>15</v>
      </c>
      <c r="G10337" s="9">
        <v>69.0</v>
      </c>
      <c r="H10337" s="9">
        <f>VENTAS!$I10337-(VENTAS!$I10337*0.4)</f>
        <v>11239.2</v>
      </c>
      <c r="I10337" s="9">
        <v>18732.0</v>
      </c>
      <c r="J10337" s="9">
        <f t="shared" si="2"/>
        <v>0.18</v>
      </c>
      <c r="K10337" s="9">
        <f t="shared" si="3"/>
        <v>22103.76</v>
      </c>
      <c r="L10337" s="11" t="s">
        <v>58</v>
      </c>
      <c r="M10337" s="13" t="s">
        <v>106</v>
      </c>
      <c r="N10337" s="6"/>
      <c r="O10337" s="6"/>
    </row>
    <row r="10338" ht="17.25" customHeight="1">
      <c r="A10338" s="7">
        <v>10337.0</v>
      </c>
      <c r="B10338" s="8">
        <v>42217.0</v>
      </c>
      <c r="C10338" s="9" t="s">
        <v>63</v>
      </c>
      <c r="D10338" s="10" t="s">
        <v>10338</v>
      </c>
      <c r="E10338" s="9" t="str">
        <f t="shared" si="1"/>
        <v>Surco,Lima,Lima</v>
      </c>
      <c r="F10338" s="9" t="s">
        <v>15</v>
      </c>
      <c r="G10338" s="9">
        <v>59.0</v>
      </c>
      <c r="H10338" s="9">
        <f>VENTAS!$I10338-(VENTAS!$I10338*0.4)</f>
        <v>17891.4</v>
      </c>
      <c r="I10338" s="9">
        <v>29819.0</v>
      </c>
      <c r="J10338" s="9">
        <f t="shared" si="2"/>
        <v>0.18</v>
      </c>
      <c r="K10338" s="9">
        <f t="shared" si="3"/>
        <v>35186.42</v>
      </c>
      <c r="L10338" s="11" t="s">
        <v>58</v>
      </c>
      <c r="M10338" s="9" t="s">
        <v>106</v>
      </c>
      <c r="N10338" s="6"/>
      <c r="O10338" s="6"/>
    </row>
    <row r="10339" ht="17.25" customHeight="1">
      <c r="A10339" s="7">
        <v>10338.0</v>
      </c>
      <c r="B10339" s="12">
        <v>42216.0</v>
      </c>
      <c r="C10339" s="13" t="s">
        <v>56</v>
      </c>
      <c r="D10339" s="14" t="s">
        <v>10339</v>
      </c>
      <c r="E10339" s="9" t="str">
        <f t="shared" si="1"/>
        <v>San Miguel, Lima, Lima</v>
      </c>
      <c r="F10339" s="13" t="s">
        <v>15</v>
      </c>
      <c r="G10339" s="9">
        <v>83.0</v>
      </c>
      <c r="H10339" s="9">
        <f>VENTAS!$I10339-(VENTAS!$I10339*0.4)</f>
        <v>22126.8</v>
      </c>
      <c r="I10339" s="9">
        <v>36878.0</v>
      </c>
      <c r="J10339" s="9">
        <f t="shared" si="2"/>
        <v>0.18</v>
      </c>
      <c r="K10339" s="9">
        <f t="shared" si="3"/>
        <v>43516.04</v>
      </c>
      <c r="L10339" s="11" t="s">
        <v>16</v>
      </c>
      <c r="M10339" s="13" t="s">
        <v>17</v>
      </c>
      <c r="N10339" s="6"/>
      <c r="O10339" s="6"/>
    </row>
    <row r="10340" ht="17.25" customHeight="1">
      <c r="A10340" s="7">
        <v>10339.0</v>
      </c>
      <c r="B10340" s="8">
        <v>42216.0</v>
      </c>
      <c r="C10340" s="9" t="s">
        <v>56</v>
      </c>
      <c r="D10340" s="10" t="s">
        <v>10340</v>
      </c>
      <c r="E10340" s="9" t="str">
        <f t="shared" si="1"/>
        <v>San Miguel, Lima, Lima</v>
      </c>
      <c r="F10340" s="9" t="s">
        <v>15</v>
      </c>
      <c r="G10340" s="9">
        <v>11.0</v>
      </c>
      <c r="H10340" s="9">
        <f>VENTAS!$I10340-(VENTAS!$I10340*0.4)</f>
        <v>14403.6</v>
      </c>
      <c r="I10340" s="9">
        <v>24006.0</v>
      </c>
      <c r="J10340" s="9">
        <f t="shared" si="2"/>
        <v>0.18</v>
      </c>
      <c r="K10340" s="9">
        <f t="shared" si="3"/>
        <v>28327.08</v>
      </c>
      <c r="L10340" s="11" t="s">
        <v>16</v>
      </c>
      <c r="M10340" s="9" t="s">
        <v>17</v>
      </c>
      <c r="N10340" s="6"/>
      <c r="O10340" s="6"/>
    </row>
    <row r="10341" ht="17.25" customHeight="1">
      <c r="A10341" s="7">
        <v>10340.0</v>
      </c>
      <c r="B10341" s="12">
        <v>42216.0</v>
      </c>
      <c r="C10341" s="13" t="s">
        <v>56</v>
      </c>
      <c r="D10341" s="14" t="s">
        <v>10341</v>
      </c>
      <c r="E10341" s="9" t="str">
        <f t="shared" si="1"/>
        <v>San Miguel, Lima, Lima</v>
      </c>
      <c r="F10341" s="13" t="s">
        <v>15</v>
      </c>
      <c r="G10341" s="9">
        <v>173.0</v>
      </c>
      <c r="H10341" s="9">
        <f>VENTAS!$I10341-(VENTAS!$I10341*0.4)</f>
        <v>11084.4</v>
      </c>
      <c r="I10341" s="9">
        <v>18474.0</v>
      </c>
      <c r="J10341" s="9">
        <f t="shared" si="2"/>
        <v>0.18</v>
      </c>
      <c r="K10341" s="9">
        <f t="shared" si="3"/>
        <v>21799.32</v>
      </c>
      <c r="L10341" s="11" t="s">
        <v>16</v>
      </c>
      <c r="M10341" s="13" t="s">
        <v>17</v>
      </c>
      <c r="N10341" s="6"/>
      <c r="O10341" s="6"/>
    </row>
    <row r="10342" ht="17.25" customHeight="1">
      <c r="A10342" s="7">
        <v>10341.0</v>
      </c>
      <c r="B10342" s="8">
        <v>42216.0</v>
      </c>
      <c r="C10342" s="9" t="s">
        <v>56</v>
      </c>
      <c r="D10342" s="10" t="s">
        <v>10342</v>
      </c>
      <c r="E10342" s="9" t="str">
        <f t="shared" si="1"/>
        <v>San Miguel, Lima, Lima</v>
      </c>
      <c r="F10342" s="9" t="s">
        <v>15</v>
      </c>
      <c r="G10342" s="9">
        <v>67.0</v>
      </c>
      <c r="H10342" s="9">
        <f>VENTAS!$I10342-(VENTAS!$I10342*0.4)</f>
        <v>20577.6</v>
      </c>
      <c r="I10342" s="9">
        <v>34296.0</v>
      </c>
      <c r="J10342" s="9">
        <f t="shared" si="2"/>
        <v>0.18</v>
      </c>
      <c r="K10342" s="9">
        <f t="shared" si="3"/>
        <v>40469.28</v>
      </c>
      <c r="L10342" s="11" t="s">
        <v>16</v>
      </c>
      <c r="M10342" s="9" t="s">
        <v>17</v>
      </c>
      <c r="N10342" s="6"/>
      <c r="O10342" s="6"/>
    </row>
    <row r="10343" ht="17.25" customHeight="1">
      <c r="A10343" s="7">
        <v>10342.0</v>
      </c>
      <c r="B10343" s="12">
        <v>42216.0</v>
      </c>
      <c r="C10343" s="13" t="s">
        <v>56</v>
      </c>
      <c r="D10343" s="14" t="s">
        <v>10343</v>
      </c>
      <c r="E10343" s="9" t="str">
        <f t="shared" si="1"/>
        <v>Surco,Lima,Lima</v>
      </c>
      <c r="F10343" s="13" t="s">
        <v>15</v>
      </c>
      <c r="G10343" s="9">
        <v>62.0</v>
      </c>
      <c r="H10343" s="9">
        <f>VENTAS!$I10343-(VENTAS!$I10343*0.4)</f>
        <v>23839.8</v>
      </c>
      <c r="I10343" s="9">
        <v>39733.0</v>
      </c>
      <c r="J10343" s="9">
        <f t="shared" si="2"/>
        <v>0.18</v>
      </c>
      <c r="K10343" s="9">
        <f t="shared" si="3"/>
        <v>46884.94</v>
      </c>
      <c r="L10343" s="11" t="s">
        <v>58</v>
      </c>
      <c r="M10343" s="13" t="s">
        <v>86</v>
      </c>
      <c r="N10343" s="6"/>
      <c r="O10343" s="6"/>
    </row>
    <row r="10344" ht="17.25" customHeight="1">
      <c r="A10344" s="7">
        <v>10343.0</v>
      </c>
      <c r="B10344" s="8">
        <v>42216.0</v>
      </c>
      <c r="C10344" s="9" t="s">
        <v>56</v>
      </c>
      <c r="D10344" s="10" t="s">
        <v>10344</v>
      </c>
      <c r="E10344" s="9" t="str">
        <f t="shared" si="1"/>
        <v>Surco,Lima,Lima</v>
      </c>
      <c r="F10344" s="9" t="s">
        <v>15</v>
      </c>
      <c r="G10344" s="9">
        <v>40.0</v>
      </c>
      <c r="H10344" s="9">
        <f>VENTAS!$I10344-(VENTAS!$I10344*0.4)</f>
        <v>13613.4</v>
      </c>
      <c r="I10344" s="9">
        <v>22689.0</v>
      </c>
      <c r="J10344" s="9">
        <f t="shared" si="2"/>
        <v>0.18</v>
      </c>
      <c r="K10344" s="9">
        <f t="shared" si="3"/>
        <v>26773.02</v>
      </c>
      <c r="L10344" s="11" t="s">
        <v>58</v>
      </c>
      <c r="M10344" s="9" t="s">
        <v>86</v>
      </c>
      <c r="N10344" s="6"/>
      <c r="O10344" s="6"/>
    </row>
    <row r="10345" ht="17.25" customHeight="1">
      <c r="A10345" s="7">
        <v>10344.0</v>
      </c>
      <c r="B10345" s="12">
        <v>42216.0</v>
      </c>
      <c r="C10345" s="13" t="s">
        <v>56</v>
      </c>
      <c r="D10345" s="14" t="s">
        <v>10345</v>
      </c>
      <c r="E10345" s="9" t="str">
        <f t="shared" si="1"/>
        <v>Surco,Lima,Lima</v>
      </c>
      <c r="F10345" s="13" t="s">
        <v>15</v>
      </c>
      <c r="G10345" s="9">
        <v>50.0</v>
      </c>
      <c r="H10345" s="9">
        <f>VENTAS!$I10345-(VENTAS!$I10345*0.4)</f>
        <v>14488.2</v>
      </c>
      <c r="I10345" s="9">
        <v>24147.0</v>
      </c>
      <c r="J10345" s="9">
        <f t="shared" si="2"/>
        <v>0.18</v>
      </c>
      <c r="K10345" s="9">
        <f t="shared" si="3"/>
        <v>28493.46</v>
      </c>
      <c r="L10345" s="11" t="s">
        <v>58</v>
      </c>
      <c r="M10345" s="13" t="s">
        <v>86</v>
      </c>
      <c r="N10345" s="6"/>
      <c r="O10345" s="6"/>
    </row>
    <row r="10346" ht="17.25" customHeight="1">
      <c r="A10346" s="7">
        <v>10345.0</v>
      </c>
      <c r="B10346" s="8">
        <v>42216.0</v>
      </c>
      <c r="C10346" s="9" t="s">
        <v>56</v>
      </c>
      <c r="D10346" s="10" t="s">
        <v>10346</v>
      </c>
      <c r="E10346" s="9" t="str">
        <f t="shared" si="1"/>
        <v>La Molina,Lima, Lima</v>
      </c>
      <c r="F10346" s="9" t="s">
        <v>15</v>
      </c>
      <c r="G10346" s="9">
        <v>53.0</v>
      </c>
      <c r="H10346" s="9">
        <f>VENTAS!$I10346-(VENTAS!$I10346*0.4)</f>
        <v>12085.8</v>
      </c>
      <c r="I10346" s="9">
        <v>20143.0</v>
      </c>
      <c r="J10346" s="9">
        <f t="shared" si="2"/>
        <v>0.18</v>
      </c>
      <c r="K10346" s="9">
        <f t="shared" si="3"/>
        <v>23768.74</v>
      </c>
      <c r="L10346" s="11" t="s">
        <v>27</v>
      </c>
      <c r="M10346" s="9" t="s">
        <v>28</v>
      </c>
      <c r="N10346" s="6"/>
      <c r="O10346" s="6"/>
    </row>
    <row r="10347" ht="17.25" customHeight="1">
      <c r="A10347" s="7">
        <v>10346.0</v>
      </c>
      <c r="B10347" s="12">
        <v>42216.0</v>
      </c>
      <c r="C10347" s="13" t="s">
        <v>56</v>
      </c>
      <c r="D10347" s="14" t="s">
        <v>10347</v>
      </c>
      <c r="E10347" s="9" t="str">
        <f t="shared" si="1"/>
        <v>La Molina,Lima, Lima</v>
      </c>
      <c r="F10347" s="13" t="s">
        <v>15</v>
      </c>
      <c r="G10347" s="9">
        <v>161.0</v>
      </c>
      <c r="H10347" s="9">
        <f>VENTAS!$I10347-(VENTAS!$I10347*0.4)</f>
        <v>13162.2</v>
      </c>
      <c r="I10347" s="9">
        <v>21937.0</v>
      </c>
      <c r="J10347" s="9">
        <f t="shared" si="2"/>
        <v>0.18</v>
      </c>
      <c r="K10347" s="9">
        <f t="shared" si="3"/>
        <v>25885.66</v>
      </c>
      <c r="L10347" s="11" t="s">
        <v>27</v>
      </c>
      <c r="M10347" s="13" t="s">
        <v>28</v>
      </c>
      <c r="N10347" s="6"/>
      <c r="O10347" s="6"/>
    </row>
    <row r="10348" ht="17.25" customHeight="1">
      <c r="A10348" s="7">
        <v>10347.0</v>
      </c>
      <c r="B10348" s="8">
        <v>42216.0</v>
      </c>
      <c r="C10348" s="9" t="s">
        <v>56</v>
      </c>
      <c r="D10348" s="10" t="s">
        <v>10348</v>
      </c>
      <c r="E10348" s="9" t="str">
        <f t="shared" si="1"/>
        <v>La Molina,Lima, Lima</v>
      </c>
      <c r="F10348" s="9" t="s">
        <v>15</v>
      </c>
      <c r="G10348" s="9">
        <v>69.0</v>
      </c>
      <c r="H10348" s="9">
        <f>VENTAS!$I10348-(VENTAS!$I10348*0.4)</f>
        <v>13615.2</v>
      </c>
      <c r="I10348" s="9">
        <v>22692.0</v>
      </c>
      <c r="J10348" s="9">
        <f t="shared" si="2"/>
        <v>0.18</v>
      </c>
      <c r="K10348" s="9">
        <f t="shared" si="3"/>
        <v>26776.56</v>
      </c>
      <c r="L10348" s="11" t="s">
        <v>27</v>
      </c>
      <c r="M10348" s="9" t="s">
        <v>28</v>
      </c>
      <c r="N10348" s="6"/>
      <c r="O10348" s="6"/>
    </row>
    <row r="10349" ht="17.25" customHeight="1">
      <c r="A10349" s="7">
        <v>10348.0</v>
      </c>
      <c r="B10349" s="12">
        <v>42216.0</v>
      </c>
      <c r="C10349" s="13" t="s">
        <v>56</v>
      </c>
      <c r="D10349" s="14" t="s">
        <v>10349</v>
      </c>
      <c r="E10349" s="9" t="str">
        <f t="shared" si="1"/>
        <v>La Molina,Lima, Lima</v>
      </c>
      <c r="F10349" s="13" t="s">
        <v>15</v>
      </c>
      <c r="G10349" s="9">
        <v>56.0</v>
      </c>
      <c r="H10349" s="9">
        <f>VENTAS!$I10349-(VENTAS!$I10349*0.4)</f>
        <v>11460</v>
      </c>
      <c r="I10349" s="9">
        <v>19100.0</v>
      </c>
      <c r="J10349" s="9">
        <f t="shared" si="2"/>
        <v>0.18</v>
      </c>
      <c r="K10349" s="9">
        <f t="shared" si="3"/>
        <v>22538</v>
      </c>
      <c r="L10349" s="11" t="s">
        <v>27</v>
      </c>
      <c r="M10349" s="13" t="s">
        <v>28</v>
      </c>
      <c r="N10349" s="6"/>
      <c r="O10349" s="6"/>
    </row>
    <row r="10350" ht="17.25" customHeight="1">
      <c r="A10350" s="7">
        <v>10349.0</v>
      </c>
      <c r="B10350" s="8">
        <v>42216.0</v>
      </c>
      <c r="C10350" s="9" t="s">
        <v>32</v>
      </c>
      <c r="D10350" s="10" t="s">
        <v>10350</v>
      </c>
      <c r="E10350" s="9" t="str">
        <f t="shared" si="1"/>
        <v>Surco,Lima,Lima</v>
      </c>
      <c r="F10350" s="9" t="s">
        <v>15</v>
      </c>
      <c r="G10350" s="9">
        <v>137.0</v>
      </c>
      <c r="H10350" s="9">
        <f>VENTAS!$I10350-(VENTAS!$I10350*0.4)</f>
        <v>15018.6</v>
      </c>
      <c r="I10350" s="9">
        <v>25031.0</v>
      </c>
      <c r="J10350" s="9">
        <f t="shared" si="2"/>
        <v>0.18</v>
      </c>
      <c r="K10350" s="9">
        <f t="shared" si="3"/>
        <v>29536.58</v>
      </c>
      <c r="L10350" s="11" t="s">
        <v>58</v>
      </c>
      <c r="M10350" s="9" t="s">
        <v>91</v>
      </c>
      <c r="N10350" s="6"/>
      <c r="O10350" s="6"/>
    </row>
    <row r="10351" ht="17.25" customHeight="1">
      <c r="A10351" s="7">
        <v>10350.0</v>
      </c>
      <c r="B10351" s="12">
        <v>42216.0</v>
      </c>
      <c r="C10351" s="13" t="s">
        <v>32</v>
      </c>
      <c r="D10351" s="14" t="s">
        <v>10351</v>
      </c>
      <c r="E10351" s="9" t="str">
        <f t="shared" si="1"/>
        <v>Surco,Lima,Lima</v>
      </c>
      <c r="F10351" s="13" t="s">
        <v>15</v>
      </c>
      <c r="G10351" s="9">
        <v>38.0</v>
      </c>
      <c r="H10351" s="9">
        <f>VENTAS!$I10351-(VENTAS!$I10351*0.4)</f>
        <v>20096.4</v>
      </c>
      <c r="I10351" s="9">
        <v>33494.0</v>
      </c>
      <c r="J10351" s="9">
        <f t="shared" si="2"/>
        <v>0.18</v>
      </c>
      <c r="K10351" s="9">
        <f t="shared" si="3"/>
        <v>39522.92</v>
      </c>
      <c r="L10351" s="11" t="s">
        <v>58</v>
      </c>
      <c r="M10351" s="13" t="s">
        <v>91</v>
      </c>
      <c r="N10351" s="6"/>
      <c r="O10351" s="6"/>
    </row>
    <row r="10352" ht="17.25" customHeight="1">
      <c r="A10352" s="7">
        <v>10351.0</v>
      </c>
      <c r="B10352" s="8">
        <v>42216.0</v>
      </c>
      <c r="C10352" s="9" t="s">
        <v>32</v>
      </c>
      <c r="D10352" s="10" t="s">
        <v>10352</v>
      </c>
      <c r="E10352" s="9" t="str">
        <f t="shared" si="1"/>
        <v>Surco,Lima,Lima</v>
      </c>
      <c r="F10352" s="9" t="s">
        <v>15</v>
      </c>
      <c r="G10352" s="9">
        <v>53.0</v>
      </c>
      <c r="H10352" s="9">
        <f>VENTAS!$I10352-(VENTAS!$I10352*0.4)</f>
        <v>12820.8</v>
      </c>
      <c r="I10352" s="9">
        <v>21368.0</v>
      </c>
      <c r="J10352" s="9">
        <f t="shared" si="2"/>
        <v>0.18</v>
      </c>
      <c r="K10352" s="9">
        <f t="shared" si="3"/>
        <v>25214.24</v>
      </c>
      <c r="L10352" s="11" t="s">
        <v>58</v>
      </c>
      <c r="M10352" s="9" t="s">
        <v>91</v>
      </c>
      <c r="N10352" s="6"/>
      <c r="O10352" s="6"/>
    </row>
    <row r="10353" ht="17.25" customHeight="1">
      <c r="A10353" s="7">
        <v>10352.0</v>
      </c>
      <c r="B10353" s="12">
        <v>42216.0</v>
      </c>
      <c r="C10353" s="13" t="s">
        <v>32</v>
      </c>
      <c r="D10353" s="14" t="s">
        <v>10353</v>
      </c>
      <c r="E10353" s="9" t="str">
        <f t="shared" si="1"/>
        <v>Surco,Lima,Lima</v>
      </c>
      <c r="F10353" s="13" t="s">
        <v>15</v>
      </c>
      <c r="G10353" s="9">
        <v>16.0</v>
      </c>
      <c r="H10353" s="9">
        <f>VENTAS!$I10353-(VENTAS!$I10353*0.4)</f>
        <v>19703.4</v>
      </c>
      <c r="I10353" s="9">
        <v>32839.0</v>
      </c>
      <c r="J10353" s="9">
        <f t="shared" si="2"/>
        <v>0.18</v>
      </c>
      <c r="K10353" s="9">
        <f t="shared" si="3"/>
        <v>38750.02</v>
      </c>
      <c r="L10353" s="11" t="s">
        <v>58</v>
      </c>
      <c r="M10353" s="13" t="s">
        <v>91</v>
      </c>
      <c r="N10353" s="6"/>
      <c r="O10353" s="6"/>
    </row>
    <row r="10354" ht="17.25" customHeight="1">
      <c r="A10354" s="7">
        <v>10353.0</v>
      </c>
      <c r="B10354" s="8">
        <v>42216.0</v>
      </c>
      <c r="C10354" s="9" t="s">
        <v>104</v>
      </c>
      <c r="D10354" s="10" t="s">
        <v>10354</v>
      </c>
      <c r="E10354" s="9" t="str">
        <f t="shared" si="1"/>
        <v>Surco,Lima,Lima</v>
      </c>
      <c r="F10354" s="9" t="s">
        <v>15</v>
      </c>
      <c r="G10354" s="9">
        <v>93.0</v>
      </c>
      <c r="H10354" s="9">
        <f>VENTAS!$I10354-(VENTAS!$I10354*0.4)</f>
        <v>18429.6</v>
      </c>
      <c r="I10354" s="9">
        <v>30716.0</v>
      </c>
      <c r="J10354" s="9">
        <f t="shared" si="2"/>
        <v>0.18</v>
      </c>
      <c r="K10354" s="9">
        <f t="shared" si="3"/>
        <v>36244.88</v>
      </c>
      <c r="L10354" s="11" t="s">
        <v>58</v>
      </c>
      <c r="M10354" s="9" t="s">
        <v>91</v>
      </c>
      <c r="N10354" s="6"/>
      <c r="O10354" s="6"/>
    </row>
    <row r="10355" ht="17.25" customHeight="1">
      <c r="A10355" s="7">
        <v>10354.0</v>
      </c>
      <c r="B10355" s="12">
        <v>42216.0</v>
      </c>
      <c r="C10355" s="13" t="s">
        <v>104</v>
      </c>
      <c r="D10355" s="14" t="s">
        <v>10355</v>
      </c>
      <c r="E10355" s="9" t="str">
        <f t="shared" si="1"/>
        <v>Surco,Lima,Lima</v>
      </c>
      <c r="F10355" s="13" t="s">
        <v>15</v>
      </c>
      <c r="G10355" s="9">
        <v>149.0</v>
      </c>
      <c r="H10355" s="9">
        <f>VENTAS!$I10355-(VENTAS!$I10355*0.4)</f>
        <v>22534.8</v>
      </c>
      <c r="I10355" s="9">
        <v>37558.0</v>
      </c>
      <c r="J10355" s="9">
        <f t="shared" si="2"/>
        <v>0.18</v>
      </c>
      <c r="K10355" s="9">
        <f t="shared" si="3"/>
        <v>44318.44</v>
      </c>
      <c r="L10355" s="11" t="s">
        <v>58</v>
      </c>
      <c r="M10355" s="13" t="s">
        <v>91</v>
      </c>
      <c r="N10355" s="6"/>
      <c r="O10355" s="6"/>
    </row>
    <row r="10356" ht="17.25" customHeight="1">
      <c r="A10356" s="7">
        <v>10355.0</v>
      </c>
      <c r="B10356" s="8">
        <v>42216.0</v>
      </c>
      <c r="C10356" s="9" t="s">
        <v>104</v>
      </c>
      <c r="D10356" s="10" t="s">
        <v>10356</v>
      </c>
      <c r="E10356" s="9" t="str">
        <f t="shared" si="1"/>
        <v>Surco,Lima,Lima</v>
      </c>
      <c r="F10356" s="9" t="s">
        <v>15</v>
      </c>
      <c r="G10356" s="9">
        <v>90.0</v>
      </c>
      <c r="H10356" s="9">
        <f>VENTAS!$I10356-(VENTAS!$I10356*0.4)</f>
        <v>11551.2</v>
      </c>
      <c r="I10356" s="9">
        <v>19252.0</v>
      </c>
      <c r="J10356" s="9">
        <f t="shared" si="2"/>
        <v>0.18</v>
      </c>
      <c r="K10356" s="9">
        <f t="shared" si="3"/>
        <v>22717.36</v>
      </c>
      <c r="L10356" s="11" t="s">
        <v>58</v>
      </c>
      <c r="M10356" s="9" t="s">
        <v>91</v>
      </c>
      <c r="N10356" s="6"/>
      <c r="O10356" s="6"/>
    </row>
    <row r="10357" ht="17.25" customHeight="1">
      <c r="A10357" s="7">
        <v>10356.0</v>
      </c>
      <c r="B10357" s="12">
        <v>42216.0</v>
      </c>
      <c r="C10357" s="13" t="s">
        <v>104</v>
      </c>
      <c r="D10357" s="14" t="s">
        <v>10357</v>
      </c>
      <c r="E10357" s="9" t="str">
        <f t="shared" si="1"/>
        <v>Surco,Lima,Lima</v>
      </c>
      <c r="F10357" s="13" t="s">
        <v>15</v>
      </c>
      <c r="G10357" s="9">
        <v>76.0</v>
      </c>
      <c r="H10357" s="9">
        <f>VENTAS!$I10357-(VENTAS!$I10357*0.4)</f>
        <v>15000</v>
      </c>
      <c r="I10357" s="9">
        <v>25000.0</v>
      </c>
      <c r="J10357" s="9">
        <f t="shared" si="2"/>
        <v>0.18</v>
      </c>
      <c r="K10357" s="9">
        <f t="shared" si="3"/>
        <v>29500</v>
      </c>
      <c r="L10357" s="11" t="s">
        <v>58</v>
      </c>
      <c r="M10357" s="13" t="s">
        <v>91</v>
      </c>
      <c r="N10357" s="6"/>
      <c r="O10357" s="6"/>
    </row>
    <row r="10358" ht="17.25" customHeight="1">
      <c r="A10358" s="7">
        <v>10357.0</v>
      </c>
      <c r="B10358" s="8">
        <v>42216.0</v>
      </c>
      <c r="C10358" s="9" t="s">
        <v>52</v>
      </c>
      <c r="D10358" s="10" t="s">
        <v>10358</v>
      </c>
      <c r="E10358" s="9" t="str">
        <f t="shared" si="1"/>
        <v>Surco,Lima,Lima</v>
      </c>
      <c r="F10358" s="9" t="s">
        <v>15</v>
      </c>
      <c r="G10358" s="9">
        <v>46.0</v>
      </c>
      <c r="H10358" s="9">
        <f>VENTAS!$I10358-(VENTAS!$I10358*0.4)</f>
        <v>17146.2</v>
      </c>
      <c r="I10358" s="9">
        <v>28577.0</v>
      </c>
      <c r="J10358" s="9">
        <f t="shared" si="2"/>
        <v>0.18</v>
      </c>
      <c r="K10358" s="9">
        <f t="shared" si="3"/>
        <v>33720.86</v>
      </c>
      <c r="L10358" s="11" t="s">
        <v>58</v>
      </c>
      <c r="M10358" s="9" t="s">
        <v>91</v>
      </c>
      <c r="N10358" s="6"/>
      <c r="O10358" s="6"/>
    </row>
    <row r="10359" ht="17.25" customHeight="1">
      <c r="A10359" s="7">
        <v>10358.0</v>
      </c>
      <c r="B10359" s="12">
        <v>42216.0</v>
      </c>
      <c r="C10359" s="13" t="s">
        <v>52</v>
      </c>
      <c r="D10359" s="14" t="s">
        <v>10359</v>
      </c>
      <c r="E10359" s="9" t="str">
        <f t="shared" si="1"/>
        <v>Surco,Lima,Lima</v>
      </c>
      <c r="F10359" s="13" t="s">
        <v>15</v>
      </c>
      <c r="G10359" s="9">
        <v>141.0</v>
      </c>
      <c r="H10359" s="9">
        <f>VENTAS!$I10359-(VENTAS!$I10359*0.4)</f>
        <v>23906.4</v>
      </c>
      <c r="I10359" s="9">
        <v>39844.0</v>
      </c>
      <c r="J10359" s="9">
        <f t="shared" si="2"/>
        <v>0.18</v>
      </c>
      <c r="K10359" s="9">
        <f t="shared" si="3"/>
        <v>47015.92</v>
      </c>
      <c r="L10359" s="11" t="s">
        <v>58</v>
      </c>
      <c r="M10359" s="13" t="s">
        <v>91</v>
      </c>
      <c r="N10359" s="6"/>
      <c r="O10359" s="6"/>
    </row>
    <row r="10360" ht="17.25" customHeight="1">
      <c r="A10360" s="7">
        <v>10359.0</v>
      </c>
      <c r="B10360" s="8">
        <v>42216.0</v>
      </c>
      <c r="C10360" s="9" t="s">
        <v>52</v>
      </c>
      <c r="D10360" s="10" t="s">
        <v>10360</v>
      </c>
      <c r="E10360" s="9" t="str">
        <f t="shared" si="1"/>
        <v>Surco,Lima,Lima</v>
      </c>
      <c r="F10360" s="9" t="s">
        <v>15</v>
      </c>
      <c r="G10360" s="9">
        <v>105.0</v>
      </c>
      <c r="H10360" s="9">
        <f>VENTAS!$I10360-(VENTAS!$I10360*0.4)</f>
        <v>15975</v>
      </c>
      <c r="I10360" s="9">
        <v>26625.0</v>
      </c>
      <c r="J10360" s="9">
        <f t="shared" si="2"/>
        <v>0.18</v>
      </c>
      <c r="K10360" s="9">
        <f t="shared" si="3"/>
        <v>31417.5</v>
      </c>
      <c r="L10360" s="11" t="s">
        <v>58</v>
      </c>
      <c r="M10360" s="9" t="s">
        <v>91</v>
      </c>
      <c r="N10360" s="6"/>
      <c r="O10360" s="6"/>
    </row>
    <row r="10361" ht="17.25" customHeight="1">
      <c r="A10361" s="7">
        <v>10360.0</v>
      </c>
      <c r="B10361" s="12">
        <v>42216.0</v>
      </c>
      <c r="C10361" s="13" t="s">
        <v>52</v>
      </c>
      <c r="D10361" s="14" t="s">
        <v>10361</v>
      </c>
      <c r="E10361" s="9" t="str">
        <f t="shared" si="1"/>
        <v>Surco,Lima,Lima</v>
      </c>
      <c r="F10361" s="13" t="s">
        <v>15</v>
      </c>
      <c r="G10361" s="9">
        <v>153.0</v>
      </c>
      <c r="H10361" s="9">
        <f>VENTAS!$I10361-(VENTAS!$I10361*0.4)</f>
        <v>22824.6</v>
      </c>
      <c r="I10361" s="9">
        <v>38041.0</v>
      </c>
      <c r="J10361" s="9">
        <f t="shared" si="2"/>
        <v>0.18</v>
      </c>
      <c r="K10361" s="9">
        <f t="shared" si="3"/>
        <v>44888.38</v>
      </c>
      <c r="L10361" s="11" t="s">
        <v>58</v>
      </c>
      <c r="M10361" s="13" t="s">
        <v>91</v>
      </c>
      <c r="N10361" s="6"/>
      <c r="O10361" s="6"/>
    </row>
    <row r="10362" ht="17.25" customHeight="1">
      <c r="A10362" s="7">
        <v>10361.0</v>
      </c>
      <c r="B10362" s="8">
        <v>42216.0</v>
      </c>
      <c r="C10362" s="9" t="s">
        <v>13</v>
      </c>
      <c r="D10362" s="10" t="s">
        <v>10362</v>
      </c>
      <c r="E10362" s="9" t="str">
        <f t="shared" si="1"/>
        <v>Surco,Lima,Lima</v>
      </c>
      <c r="F10362" s="9" t="s">
        <v>15</v>
      </c>
      <c r="G10362" s="9">
        <v>3.0</v>
      </c>
      <c r="H10362" s="9">
        <f>VENTAS!$I10362-(VENTAS!$I10362*0.4)</f>
        <v>13083</v>
      </c>
      <c r="I10362" s="9">
        <v>21805.0</v>
      </c>
      <c r="J10362" s="9">
        <f t="shared" si="2"/>
        <v>0.18</v>
      </c>
      <c r="K10362" s="9">
        <f t="shared" si="3"/>
        <v>25729.9</v>
      </c>
      <c r="L10362" s="11" t="s">
        <v>58</v>
      </c>
      <c r="M10362" s="9" t="s">
        <v>96</v>
      </c>
      <c r="N10362" s="6"/>
      <c r="O10362" s="6"/>
    </row>
    <row r="10363" ht="17.25" customHeight="1">
      <c r="A10363" s="7">
        <v>10362.0</v>
      </c>
      <c r="B10363" s="12">
        <v>42216.0</v>
      </c>
      <c r="C10363" s="13" t="s">
        <v>13</v>
      </c>
      <c r="D10363" s="14" t="s">
        <v>10363</v>
      </c>
      <c r="E10363" s="9" t="str">
        <f t="shared" si="1"/>
        <v>Surco,Lima,Lima</v>
      </c>
      <c r="F10363" s="13" t="s">
        <v>15</v>
      </c>
      <c r="G10363" s="9">
        <v>150.0</v>
      </c>
      <c r="H10363" s="9">
        <f>VENTAS!$I10363-(VENTAS!$I10363*0.4)</f>
        <v>15627.6</v>
      </c>
      <c r="I10363" s="9">
        <v>26046.0</v>
      </c>
      <c r="J10363" s="9">
        <f t="shared" si="2"/>
        <v>0.18</v>
      </c>
      <c r="K10363" s="9">
        <f t="shared" si="3"/>
        <v>30734.28</v>
      </c>
      <c r="L10363" s="11" t="s">
        <v>58</v>
      </c>
      <c r="M10363" s="13" t="s">
        <v>96</v>
      </c>
      <c r="N10363" s="6"/>
      <c r="O10363" s="6"/>
    </row>
    <row r="10364" ht="17.25" customHeight="1">
      <c r="A10364" s="7">
        <v>10363.0</v>
      </c>
      <c r="B10364" s="8">
        <v>42216.0</v>
      </c>
      <c r="C10364" s="9" t="s">
        <v>13</v>
      </c>
      <c r="D10364" s="10" t="s">
        <v>10364</v>
      </c>
      <c r="E10364" s="9" t="str">
        <f t="shared" si="1"/>
        <v>Surco,Lima,Lima</v>
      </c>
      <c r="F10364" s="9" t="s">
        <v>15</v>
      </c>
      <c r="G10364" s="9">
        <v>34.0</v>
      </c>
      <c r="H10364" s="9">
        <f>VENTAS!$I10364-(VENTAS!$I10364*0.4)</f>
        <v>21760.8</v>
      </c>
      <c r="I10364" s="9">
        <v>36268.0</v>
      </c>
      <c r="J10364" s="9">
        <f t="shared" si="2"/>
        <v>0.18</v>
      </c>
      <c r="K10364" s="9">
        <f t="shared" si="3"/>
        <v>42796.24</v>
      </c>
      <c r="L10364" s="11" t="s">
        <v>58</v>
      </c>
      <c r="M10364" s="9" t="s">
        <v>96</v>
      </c>
      <c r="N10364" s="6"/>
      <c r="O10364" s="6"/>
    </row>
    <row r="10365" ht="17.25" customHeight="1">
      <c r="A10365" s="7">
        <v>10364.0</v>
      </c>
      <c r="B10365" s="12">
        <v>42216.0</v>
      </c>
      <c r="C10365" s="13" t="s">
        <v>13</v>
      </c>
      <c r="D10365" s="14" t="s">
        <v>10365</v>
      </c>
      <c r="E10365" s="9" t="str">
        <f t="shared" si="1"/>
        <v>Surco,Lima,Lima</v>
      </c>
      <c r="F10365" s="13" t="s">
        <v>15</v>
      </c>
      <c r="G10365" s="9">
        <v>29.0</v>
      </c>
      <c r="H10365" s="9">
        <f>VENTAS!$I10365-(VENTAS!$I10365*0.4)</f>
        <v>15994.2</v>
      </c>
      <c r="I10365" s="9">
        <v>26657.0</v>
      </c>
      <c r="J10365" s="9">
        <f t="shared" si="2"/>
        <v>0.18</v>
      </c>
      <c r="K10365" s="9">
        <f t="shared" si="3"/>
        <v>31455.26</v>
      </c>
      <c r="L10365" s="11" t="s">
        <v>58</v>
      </c>
      <c r="M10365" s="13" t="s">
        <v>96</v>
      </c>
      <c r="N10365" s="6"/>
      <c r="O10365" s="6"/>
    </row>
    <row r="10366" ht="17.25" customHeight="1">
      <c r="A10366" s="7">
        <v>10365.0</v>
      </c>
      <c r="B10366" s="8">
        <v>42216.0</v>
      </c>
      <c r="C10366" s="9" t="s">
        <v>13</v>
      </c>
      <c r="D10366" s="10" t="s">
        <v>10366</v>
      </c>
      <c r="E10366" s="9" t="str">
        <f t="shared" si="1"/>
        <v>Surco,Lima,Lima</v>
      </c>
      <c r="F10366" s="9" t="s">
        <v>15</v>
      </c>
      <c r="G10366" s="9">
        <v>22.0</v>
      </c>
      <c r="H10366" s="9">
        <f>VENTAS!$I10366-(VENTAS!$I10366*0.4)</f>
        <v>19172.4</v>
      </c>
      <c r="I10366" s="9">
        <v>31954.0</v>
      </c>
      <c r="J10366" s="9">
        <f t="shared" si="2"/>
        <v>0.18</v>
      </c>
      <c r="K10366" s="9">
        <f t="shared" si="3"/>
        <v>37705.72</v>
      </c>
      <c r="L10366" s="11" t="s">
        <v>58</v>
      </c>
      <c r="M10366" s="9" t="s">
        <v>86</v>
      </c>
      <c r="N10366" s="6"/>
      <c r="O10366" s="6"/>
    </row>
    <row r="10367" ht="17.25" customHeight="1">
      <c r="A10367" s="7">
        <v>10366.0</v>
      </c>
      <c r="B10367" s="12">
        <v>42216.0</v>
      </c>
      <c r="C10367" s="13" t="s">
        <v>13</v>
      </c>
      <c r="D10367" s="14" t="s">
        <v>10367</v>
      </c>
      <c r="E10367" s="9" t="str">
        <f t="shared" si="1"/>
        <v>Surco,Lima,Lima</v>
      </c>
      <c r="F10367" s="13" t="s">
        <v>15</v>
      </c>
      <c r="G10367" s="9">
        <v>110.0</v>
      </c>
      <c r="H10367" s="9">
        <f>VENTAS!$I10367-(VENTAS!$I10367*0.4)</f>
        <v>19478.4</v>
      </c>
      <c r="I10367" s="9">
        <v>32464.0</v>
      </c>
      <c r="J10367" s="9">
        <f t="shared" si="2"/>
        <v>0.18</v>
      </c>
      <c r="K10367" s="9">
        <f t="shared" si="3"/>
        <v>38307.52</v>
      </c>
      <c r="L10367" s="11" t="s">
        <v>58</v>
      </c>
      <c r="M10367" s="13" t="s">
        <v>86</v>
      </c>
      <c r="N10367" s="6"/>
      <c r="O10367" s="6"/>
    </row>
    <row r="10368" ht="17.25" customHeight="1">
      <c r="A10368" s="7">
        <v>10367.0</v>
      </c>
      <c r="B10368" s="8">
        <v>42216.0</v>
      </c>
      <c r="C10368" s="9" t="s">
        <v>13</v>
      </c>
      <c r="D10368" s="10" t="s">
        <v>10368</v>
      </c>
      <c r="E10368" s="9" t="str">
        <f t="shared" si="1"/>
        <v>Surco,Lima,Lima</v>
      </c>
      <c r="F10368" s="9" t="s">
        <v>15</v>
      </c>
      <c r="G10368" s="9">
        <v>74.0</v>
      </c>
      <c r="H10368" s="9">
        <f>VENTAS!$I10368-(VENTAS!$I10368*0.4)</f>
        <v>16558.2</v>
      </c>
      <c r="I10368" s="9">
        <v>27597.0</v>
      </c>
      <c r="J10368" s="9">
        <f t="shared" si="2"/>
        <v>0.18</v>
      </c>
      <c r="K10368" s="9">
        <f t="shared" si="3"/>
        <v>32564.46</v>
      </c>
      <c r="L10368" s="11" t="s">
        <v>58</v>
      </c>
      <c r="M10368" s="9" t="s">
        <v>86</v>
      </c>
      <c r="N10368" s="6"/>
      <c r="O10368" s="6"/>
    </row>
    <row r="10369" ht="17.25" customHeight="1">
      <c r="A10369" s="7">
        <v>10368.0</v>
      </c>
      <c r="B10369" s="12">
        <v>42216.0</v>
      </c>
      <c r="C10369" s="13" t="s">
        <v>13</v>
      </c>
      <c r="D10369" s="14" t="s">
        <v>10369</v>
      </c>
      <c r="E10369" s="9" t="str">
        <f t="shared" si="1"/>
        <v>Surco,Lima,Lima</v>
      </c>
      <c r="F10369" s="13" t="s">
        <v>15</v>
      </c>
      <c r="G10369" s="9">
        <v>32.0</v>
      </c>
      <c r="H10369" s="9">
        <f>VENTAS!$I10369-(VENTAS!$I10369*0.4)</f>
        <v>19255.2</v>
      </c>
      <c r="I10369" s="9">
        <v>32092.0</v>
      </c>
      <c r="J10369" s="9">
        <f t="shared" si="2"/>
        <v>0.18</v>
      </c>
      <c r="K10369" s="9">
        <f t="shared" si="3"/>
        <v>37868.56</v>
      </c>
      <c r="L10369" s="11" t="s">
        <v>58</v>
      </c>
      <c r="M10369" s="13" t="s">
        <v>86</v>
      </c>
      <c r="N10369" s="6"/>
      <c r="O10369" s="6"/>
    </row>
    <row r="10370" ht="17.25" customHeight="1">
      <c r="A10370" s="7">
        <v>10369.0</v>
      </c>
      <c r="B10370" s="8">
        <v>42216.0</v>
      </c>
      <c r="C10370" s="9" t="s">
        <v>63</v>
      </c>
      <c r="D10370" s="10" t="s">
        <v>10370</v>
      </c>
      <c r="E10370" s="9" t="str">
        <f t="shared" si="1"/>
        <v>Surco,Lima,Lima</v>
      </c>
      <c r="F10370" s="9" t="s">
        <v>15</v>
      </c>
      <c r="G10370" s="9">
        <v>24.0</v>
      </c>
      <c r="H10370" s="9">
        <f>VENTAS!$I10370-(VENTAS!$I10370*0.4)</f>
        <v>15663</v>
      </c>
      <c r="I10370" s="9">
        <v>26105.0</v>
      </c>
      <c r="J10370" s="9">
        <f t="shared" si="2"/>
        <v>0.18</v>
      </c>
      <c r="K10370" s="9">
        <f t="shared" si="3"/>
        <v>30803.9</v>
      </c>
      <c r="L10370" s="11" t="s">
        <v>58</v>
      </c>
      <c r="M10370" s="9" t="s">
        <v>96</v>
      </c>
      <c r="N10370" s="6"/>
      <c r="O10370" s="6"/>
    </row>
    <row r="10371" ht="17.25" customHeight="1">
      <c r="A10371" s="7">
        <v>10370.0</v>
      </c>
      <c r="B10371" s="12">
        <v>42216.0</v>
      </c>
      <c r="C10371" s="13" t="s">
        <v>63</v>
      </c>
      <c r="D10371" s="14" t="s">
        <v>10371</v>
      </c>
      <c r="E10371" s="9" t="str">
        <f t="shared" si="1"/>
        <v>Surco,Lima,Lima</v>
      </c>
      <c r="F10371" s="13" t="s">
        <v>15</v>
      </c>
      <c r="G10371" s="9">
        <v>85.0</v>
      </c>
      <c r="H10371" s="9">
        <f>VENTAS!$I10371-(VENTAS!$I10371*0.4)</f>
        <v>18192.6</v>
      </c>
      <c r="I10371" s="9">
        <v>30321.0</v>
      </c>
      <c r="J10371" s="9">
        <f t="shared" si="2"/>
        <v>0.18</v>
      </c>
      <c r="K10371" s="9">
        <f t="shared" si="3"/>
        <v>35778.78</v>
      </c>
      <c r="L10371" s="11" t="s">
        <v>58</v>
      </c>
      <c r="M10371" s="13" t="s">
        <v>96</v>
      </c>
      <c r="N10371" s="6"/>
      <c r="O10371" s="6"/>
    </row>
    <row r="10372" ht="17.25" customHeight="1">
      <c r="A10372" s="7">
        <v>10371.0</v>
      </c>
      <c r="B10372" s="8">
        <v>42216.0</v>
      </c>
      <c r="C10372" s="9" t="s">
        <v>63</v>
      </c>
      <c r="D10372" s="10" t="s">
        <v>10372</v>
      </c>
      <c r="E10372" s="9" t="str">
        <f t="shared" si="1"/>
        <v>Surco,Lima,Lima</v>
      </c>
      <c r="F10372" s="9" t="s">
        <v>15</v>
      </c>
      <c r="G10372" s="9">
        <v>38.0</v>
      </c>
      <c r="H10372" s="9">
        <f>VENTAS!$I10372-(VENTAS!$I10372*0.4)</f>
        <v>16644</v>
      </c>
      <c r="I10372" s="9">
        <v>27740.0</v>
      </c>
      <c r="J10372" s="9">
        <f t="shared" si="2"/>
        <v>0.18</v>
      </c>
      <c r="K10372" s="9">
        <f t="shared" si="3"/>
        <v>32733.2</v>
      </c>
      <c r="L10372" s="11" t="s">
        <v>58</v>
      </c>
      <c r="M10372" s="9" t="s">
        <v>96</v>
      </c>
      <c r="N10372" s="6"/>
      <c r="O10372" s="6"/>
    </row>
    <row r="10373" ht="17.25" customHeight="1">
      <c r="A10373" s="7">
        <v>10372.0</v>
      </c>
      <c r="B10373" s="12">
        <v>42215.0</v>
      </c>
      <c r="C10373" s="13" t="s">
        <v>18</v>
      </c>
      <c r="D10373" s="14" t="s">
        <v>10373</v>
      </c>
      <c r="E10373" s="9" t="str">
        <f t="shared" si="1"/>
        <v>Surco,Lima,Lima</v>
      </c>
      <c r="F10373" s="13" t="s">
        <v>15</v>
      </c>
      <c r="G10373" s="9">
        <v>178.0</v>
      </c>
      <c r="H10373" s="9">
        <f>VENTAS!$I10373-(VENTAS!$I10373*0.4)</f>
        <v>22775.4</v>
      </c>
      <c r="I10373" s="9">
        <v>37959.0</v>
      </c>
      <c r="J10373" s="9">
        <f t="shared" si="2"/>
        <v>0.18</v>
      </c>
      <c r="K10373" s="9">
        <f t="shared" si="3"/>
        <v>44791.62</v>
      </c>
      <c r="L10373" s="11" t="s">
        <v>58</v>
      </c>
      <c r="M10373" s="13" t="s">
        <v>69</v>
      </c>
      <c r="N10373" s="6"/>
      <c r="O10373" s="6"/>
    </row>
    <row r="10374" ht="17.25" customHeight="1">
      <c r="A10374" s="7">
        <v>10373.0</v>
      </c>
      <c r="B10374" s="8">
        <v>42215.0</v>
      </c>
      <c r="C10374" s="9" t="s">
        <v>18</v>
      </c>
      <c r="D10374" s="10" t="s">
        <v>10374</v>
      </c>
      <c r="E10374" s="9" t="str">
        <f t="shared" si="1"/>
        <v>Surco,Lima,Lima</v>
      </c>
      <c r="F10374" s="9" t="s">
        <v>15</v>
      </c>
      <c r="G10374" s="9">
        <v>59.0</v>
      </c>
      <c r="H10374" s="9">
        <f>VENTAS!$I10374-(VENTAS!$I10374*0.4)</f>
        <v>16938</v>
      </c>
      <c r="I10374" s="9">
        <v>28230.0</v>
      </c>
      <c r="J10374" s="9">
        <f t="shared" si="2"/>
        <v>0.18</v>
      </c>
      <c r="K10374" s="9">
        <f t="shared" si="3"/>
        <v>33311.4</v>
      </c>
      <c r="L10374" s="11" t="s">
        <v>58</v>
      </c>
      <c r="M10374" s="9" t="s">
        <v>69</v>
      </c>
      <c r="N10374" s="6"/>
      <c r="O10374" s="6"/>
    </row>
    <row r="10375" ht="17.25" customHeight="1">
      <c r="A10375" s="7">
        <v>10374.0</v>
      </c>
      <c r="B10375" s="12">
        <v>42215.0</v>
      </c>
      <c r="C10375" s="13" t="s">
        <v>18</v>
      </c>
      <c r="D10375" s="14" t="s">
        <v>10375</v>
      </c>
      <c r="E10375" s="9" t="str">
        <f t="shared" si="1"/>
        <v>Surco,Lima,Lima</v>
      </c>
      <c r="F10375" s="13" t="s">
        <v>15</v>
      </c>
      <c r="G10375" s="9">
        <v>84.0</v>
      </c>
      <c r="H10375" s="9">
        <f>VENTAS!$I10375-(VENTAS!$I10375*0.4)</f>
        <v>17269.2</v>
      </c>
      <c r="I10375" s="9">
        <v>28782.0</v>
      </c>
      <c r="J10375" s="9">
        <f t="shared" si="2"/>
        <v>0.18</v>
      </c>
      <c r="K10375" s="9">
        <f t="shared" si="3"/>
        <v>33962.76</v>
      </c>
      <c r="L10375" s="11" t="s">
        <v>58</v>
      </c>
      <c r="M10375" s="13" t="s">
        <v>69</v>
      </c>
      <c r="N10375" s="6"/>
      <c r="O10375" s="6"/>
    </row>
    <row r="10376" ht="17.25" customHeight="1">
      <c r="A10376" s="7">
        <v>10375.0</v>
      </c>
      <c r="B10376" s="8">
        <v>42215.0</v>
      </c>
      <c r="C10376" s="9" t="s">
        <v>18</v>
      </c>
      <c r="D10376" s="10" t="s">
        <v>10376</v>
      </c>
      <c r="E10376" s="9" t="str">
        <f t="shared" si="1"/>
        <v>Surco,Lima,Lima</v>
      </c>
      <c r="F10376" s="9" t="s">
        <v>15</v>
      </c>
      <c r="G10376" s="9">
        <v>9.0</v>
      </c>
      <c r="H10376" s="9">
        <f>VENTAS!$I10376-(VENTAS!$I10376*0.4)</f>
        <v>11280.6</v>
      </c>
      <c r="I10376" s="9">
        <v>18801.0</v>
      </c>
      <c r="J10376" s="9">
        <f t="shared" si="2"/>
        <v>0.18</v>
      </c>
      <c r="K10376" s="9">
        <f t="shared" si="3"/>
        <v>22185.18</v>
      </c>
      <c r="L10376" s="11" t="s">
        <v>58</v>
      </c>
      <c r="M10376" s="9" t="s">
        <v>69</v>
      </c>
      <c r="N10376" s="6"/>
      <c r="O10376" s="6"/>
    </row>
    <row r="10377" ht="17.25" customHeight="1">
      <c r="A10377" s="7">
        <v>10376.0</v>
      </c>
      <c r="B10377" s="12">
        <v>42215.0</v>
      </c>
      <c r="C10377" s="13" t="s">
        <v>63</v>
      </c>
      <c r="D10377" s="14" t="s">
        <v>10377</v>
      </c>
      <c r="E10377" s="9" t="str">
        <f t="shared" si="1"/>
        <v>San Miguel, Lima, Lima</v>
      </c>
      <c r="F10377" s="13" t="s">
        <v>15</v>
      </c>
      <c r="G10377" s="9">
        <v>86.0</v>
      </c>
      <c r="H10377" s="9">
        <f>VENTAS!$I10377-(VENTAS!$I10377*0.4)</f>
        <v>23605.2</v>
      </c>
      <c r="I10377" s="9">
        <v>39342.0</v>
      </c>
      <c r="J10377" s="9">
        <f t="shared" si="2"/>
        <v>0.18</v>
      </c>
      <c r="K10377" s="9">
        <f t="shared" si="3"/>
        <v>46423.56</v>
      </c>
      <c r="L10377" s="11" t="s">
        <v>16</v>
      </c>
      <c r="M10377" s="13" t="s">
        <v>17</v>
      </c>
      <c r="N10377" s="6"/>
      <c r="O10377" s="6"/>
    </row>
    <row r="10378" ht="17.25" customHeight="1">
      <c r="A10378" s="7">
        <v>10377.0</v>
      </c>
      <c r="B10378" s="8">
        <v>42215.0</v>
      </c>
      <c r="C10378" s="9" t="s">
        <v>63</v>
      </c>
      <c r="D10378" s="10" t="s">
        <v>10378</v>
      </c>
      <c r="E10378" s="9" t="str">
        <f t="shared" si="1"/>
        <v>San Miguel, Lima, Lima</v>
      </c>
      <c r="F10378" s="9" t="s">
        <v>15</v>
      </c>
      <c r="G10378" s="9">
        <v>125.0</v>
      </c>
      <c r="H10378" s="9">
        <f>VENTAS!$I10378-(VENTAS!$I10378*0.4)</f>
        <v>22488.6</v>
      </c>
      <c r="I10378" s="9">
        <v>37481.0</v>
      </c>
      <c r="J10378" s="9">
        <f t="shared" si="2"/>
        <v>0.18</v>
      </c>
      <c r="K10378" s="9">
        <f t="shared" si="3"/>
        <v>44227.58</v>
      </c>
      <c r="L10378" s="11" t="s">
        <v>16</v>
      </c>
      <c r="M10378" s="9" t="s">
        <v>17</v>
      </c>
      <c r="N10378" s="6"/>
      <c r="O10378" s="6"/>
    </row>
    <row r="10379" ht="17.25" customHeight="1">
      <c r="A10379" s="7">
        <v>10378.0</v>
      </c>
      <c r="B10379" s="12">
        <v>42215.0</v>
      </c>
      <c r="C10379" s="13" t="s">
        <v>63</v>
      </c>
      <c r="D10379" s="14" t="s">
        <v>10379</v>
      </c>
      <c r="E10379" s="9" t="str">
        <f t="shared" si="1"/>
        <v>San Miguel, Lima, Lima</v>
      </c>
      <c r="F10379" s="13" t="s">
        <v>15</v>
      </c>
      <c r="G10379" s="9">
        <v>170.0</v>
      </c>
      <c r="H10379" s="9">
        <f>VENTAS!$I10379-(VENTAS!$I10379*0.4)</f>
        <v>17694.6</v>
      </c>
      <c r="I10379" s="9">
        <v>29491.0</v>
      </c>
      <c r="J10379" s="9">
        <f t="shared" si="2"/>
        <v>0.18</v>
      </c>
      <c r="K10379" s="9">
        <f t="shared" si="3"/>
        <v>34799.38</v>
      </c>
      <c r="L10379" s="11" t="s">
        <v>16</v>
      </c>
      <c r="M10379" s="13" t="s">
        <v>17</v>
      </c>
      <c r="N10379" s="6"/>
      <c r="O10379" s="6"/>
    </row>
    <row r="10380" ht="17.25" customHeight="1">
      <c r="A10380" s="7">
        <v>10379.0</v>
      </c>
      <c r="B10380" s="8">
        <v>42215.0</v>
      </c>
      <c r="C10380" s="9" t="s">
        <v>63</v>
      </c>
      <c r="D10380" s="10" t="s">
        <v>10380</v>
      </c>
      <c r="E10380" s="9" t="str">
        <f t="shared" si="1"/>
        <v>San Miguel, Lima, Lima</v>
      </c>
      <c r="F10380" s="9" t="s">
        <v>15</v>
      </c>
      <c r="G10380" s="9">
        <v>138.0</v>
      </c>
      <c r="H10380" s="9">
        <f>VENTAS!$I10380-(VENTAS!$I10380*0.4)</f>
        <v>13325.4</v>
      </c>
      <c r="I10380" s="9">
        <v>22209.0</v>
      </c>
      <c r="J10380" s="9">
        <f t="shared" si="2"/>
        <v>0.18</v>
      </c>
      <c r="K10380" s="9">
        <f t="shared" si="3"/>
        <v>26206.62</v>
      </c>
      <c r="L10380" s="11" t="s">
        <v>16</v>
      </c>
      <c r="M10380" s="9" t="s">
        <v>17</v>
      </c>
      <c r="N10380" s="6"/>
      <c r="O10380" s="6"/>
    </row>
    <row r="10381" ht="17.25" customHeight="1">
      <c r="A10381" s="7">
        <v>10380.0</v>
      </c>
      <c r="B10381" s="12">
        <v>42215.0</v>
      </c>
      <c r="C10381" s="13" t="s">
        <v>63</v>
      </c>
      <c r="D10381" s="14" t="s">
        <v>10381</v>
      </c>
      <c r="E10381" s="9" t="str">
        <f t="shared" si="1"/>
        <v>Ate,Lima,Lima</v>
      </c>
      <c r="F10381" s="13" t="s">
        <v>15</v>
      </c>
      <c r="G10381" s="9">
        <v>50.0</v>
      </c>
      <c r="H10381" s="9">
        <f>VENTAS!$I10381-(VENTAS!$I10381*0.4)</f>
        <v>16440.6</v>
      </c>
      <c r="I10381" s="9">
        <v>27401.0</v>
      </c>
      <c r="J10381" s="9">
        <f t="shared" si="2"/>
        <v>0.18</v>
      </c>
      <c r="K10381" s="9">
        <f t="shared" si="3"/>
        <v>32333.18</v>
      </c>
      <c r="L10381" s="11" t="s">
        <v>20</v>
      </c>
      <c r="M10381" s="13" t="s">
        <v>21</v>
      </c>
      <c r="N10381" s="6"/>
      <c r="O10381" s="6"/>
    </row>
    <row r="10382" ht="17.25" customHeight="1">
      <c r="A10382" s="7">
        <v>10381.0</v>
      </c>
      <c r="B10382" s="8">
        <v>42215.0</v>
      </c>
      <c r="C10382" s="9" t="s">
        <v>63</v>
      </c>
      <c r="D10382" s="10" t="s">
        <v>10382</v>
      </c>
      <c r="E10382" s="9" t="str">
        <f t="shared" si="1"/>
        <v>Ate,Lima,Lima</v>
      </c>
      <c r="F10382" s="9" t="s">
        <v>15</v>
      </c>
      <c r="G10382" s="9">
        <v>93.0</v>
      </c>
      <c r="H10382" s="9">
        <f>VENTAS!$I10382-(VENTAS!$I10382*0.4)</f>
        <v>16872</v>
      </c>
      <c r="I10382" s="9">
        <v>28120.0</v>
      </c>
      <c r="J10382" s="9">
        <f t="shared" si="2"/>
        <v>0.18</v>
      </c>
      <c r="K10382" s="9">
        <f t="shared" si="3"/>
        <v>33181.6</v>
      </c>
      <c r="L10382" s="11" t="s">
        <v>20</v>
      </c>
      <c r="M10382" s="9" t="s">
        <v>21</v>
      </c>
      <c r="N10382" s="6"/>
      <c r="O10382" s="6"/>
    </row>
    <row r="10383" ht="17.25" customHeight="1">
      <c r="A10383" s="7">
        <v>10382.0</v>
      </c>
      <c r="B10383" s="12">
        <v>42215.0</v>
      </c>
      <c r="C10383" s="13" t="s">
        <v>63</v>
      </c>
      <c r="D10383" s="14" t="s">
        <v>10383</v>
      </c>
      <c r="E10383" s="9" t="str">
        <f t="shared" si="1"/>
        <v>Ate,Lima,Lima</v>
      </c>
      <c r="F10383" s="13" t="s">
        <v>15</v>
      </c>
      <c r="G10383" s="9">
        <v>115.0</v>
      </c>
      <c r="H10383" s="9">
        <f>VENTAS!$I10383-(VENTAS!$I10383*0.4)</f>
        <v>14177.4</v>
      </c>
      <c r="I10383" s="9">
        <v>23629.0</v>
      </c>
      <c r="J10383" s="9">
        <f t="shared" si="2"/>
        <v>0.18</v>
      </c>
      <c r="K10383" s="9">
        <f t="shared" si="3"/>
        <v>27882.22</v>
      </c>
      <c r="L10383" s="11" t="s">
        <v>20</v>
      </c>
      <c r="M10383" s="13" t="s">
        <v>21</v>
      </c>
      <c r="N10383" s="6"/>
      <c r="O10383" s="6"/>
    </row>
    <row r="10384" ht="17.25" customHeight="1">
      <c r="A10384" s="7">
        <v>10383.0</v>
      </c>
      <c r="B10384" s="8">
        <v>42215.0</v>
      </c>
      <c r="C10384" s="9" t="s">
        <v>63</v>
      </c>
      <c r="D10384" s="10" t="s">
        <v>10384</v>
      </c>
      <c r="E10384" s="9" t="str">
        <f t="shared" si="1"/>
        <v>Ate,Lima,Lima</v>
      </c>
      <c r="F10384" s="9" t="s">
        <v>15</v>
      </c>
      <c r="G10384" s="9">
        <v>89.0</v>
      </c>
      <c r="H10384" s="9">
        <f>VENTAS!$I10384-(VENTAS!$I10384*0.4)</f>
        <v>15047.4</v>
      </c>
      <c r="I10384" s="9">
        <v>25079.0</v>
      </c>
      <c r="J10384" s="9">
        <f t="shared" si="2"/>
        <v>0.18</v>
      </c>
      <c r="K10384" s="9">
        <f t="shared" si="3"/>
        <v>29593.22</v>
      </c>
      <c r="L10384" s="11" t="s">
        <v>20</v>
      </c>
      <c r="M10384" s="9" t="s">
        <v>21</v>
      </c>
      <c r="N10384" s="6"/>
      <c r="O10384" s="6"/>
    </row>
    <row r="10385" ht="17.25" customHeight="1">
      <c r="A10385" s="7">
        <v>10384.0</v>
      </c>
      <c r="B10385" s="12">
        <v>42214.0</v>
      </c>
      <c r="C10385" s="13" t="s">
        <v>25</v>
      </c>
      <c r="D10385" s="14" t="s">
        <v>10385</v>
      </c>
      <c r="E10385" s="9" t="str">
        <f t="shared" si="1"/>
        <v>Surco,Lima,Lima</v>
      </c>
      <c r="F10385" s="13" t="s">
        <v>15</v>
      </c>
      <c r="G10385" s="9">
        <v>138.0</v>
      </c>
      <c r="H10385" s="9">
        <f>VENTAS!$I10385-(VENTAS!$I10385*0.4)</f>
        <v>22551</v>
      </c>
      <c r="I10385" s="9">
        <v>37585.0</v>
      </c>
      <c r="J10385" s="9">
        <f t="shared" si="2"/>
        <v>0.18</v>
      </c>
      <c r="K10385" s="9">
        <f t="shared" si="3"/>
        <v>44350.3</v>
      </c>
      <c r="L10385" s="11" t="s">
        <v>58</v>
      </c>
      <c r="M10385" s="13" t="s">
        <v>86</v>
      </c>
      <c r="N10385" s="6"/>
      <c r="O10385" s="6"/>
    </row>
    <row r="10386" ht="17.25" customHeight="1">
      <c r="A10386" s="7">
        <v>10385.0</v>
      </c>
      <c r="B10386" s="8">
        <v>42214.0</v>
      </c>
      <c r="C10386" s="9" t="s">
        <v>25</v>
      </c>
      <c r="D10386" s="10" t="s">
        <v>10386</v>
      </c>
      <c r="E10386" s="9" t="str">
        <f t="shared" si="1"/>
        <v>Surco,Lima,Lima</v>
      </c>
      <c r="F10386" s="9" t="s">
        <v>15</v>
      </c>
      <c r="G10386" s="9">
        <v>101.0</v>
      </c>
      <c r="H10386" s="9">
        <f>VENTAS!$I10386-(VENTAS!$I10386*0.4)</f>
        <v>15119.4</v>
      </c>
      <c r="I10386" s="9">
        <v>25199.0</v>
      </c>
      <c r="J10386" s="9">
        <f t="shared" si="2"/>
        <v>0.18</v>
      </c>
      <c r="K10386" s="9">
        <f t="shared" si="3"/>
        <v>29734.82</v>
      </c>
      <c r="L10386" s="11" t="s">
        <v>58</v>
      </c>
      <c r="M10386" s="9" t="s">
        <v>86</v>
      </c>
      <c r="N10386" s="6"/>
      <c r="O10386" s="6"/>
    </row>
    <row r="10387" ht="17.25" customHeight="1">
      <c r="A10387" s="7">
        <v>10386.0</v>
      </c>
      <c r="B10387" s="12">
        <v>42214.0</v>
      </c>
      <c r="C10387" s="13" t="s">
        <v>25</v>
      </c>
      <c r="D10387" s="14" t="s">
        <v>10387</v>
      </c>
      <c r="E10387" s="9" t="str">
        <f t="shared" si="1"/>
        <v>Surco,Lima,Lima</v>
      </c>
      <c r="F10387" s="13" t="s">
        <v>15</v>
      </c>
      <c r="G10387" s="9">
        <v>142.0</v>
      </c>
      <c r="H10387" s="9">
        <f>VENTAS!$I10387-(VENTAS!$I10387*0.4)</f>
        <v>22796.4</v>
      </c>
      <c r="I10387" s="9">
        <v>37994.0</v>
      </c>
      <c r="J10387" s="9">
        <f t="shared" si="2"/>
        <v>0.18</v>
      </c>
      <c r="K10387" s="9">
        <f t="shared" si="3"/>
        <v>44832.92</v>
      </c>
      <c r="L10387" s="11" t="s">
        <v>58</v>
      </c>
      <c r="M10387" s="13" t="s">
        <v>86</v>
      </c>
      <c r="N10387" s="6"/>
      <c r="O10387" s="6"/>
    </row>
    <row r="10388" ht="17.25" customHeight="1">
      <c r="A10388" s="7">
        <v>10387.0</v>
      </c>
      <c r="B10388" s="8">
        <v>42214.0</v>
      </c>
      <c r="C10388" s="9" t="s">
        <v>25</v>
      </c>
      <c r="D10388" s="10" t="s">
        <v>10388</v>
      </c>
      <c r="E10388" s="9" t="str">
        <f t="shared" si="1"/>
        <v>Surco,Lima,Lima</v>
      </c>
      <c r="F10388" s="9" t="s">
        <v>15</v>
      </c>
      <c r="G10388" s="9">
        <v>6.0</v>
      </c>
      <c r="H10388" s="9">
        <f>VENTAS!$I10388-(VENTAS!$I10388*0.4)</f>
        <v>17731.2</v>
      </c>
      <c r="I10388" s="9">
        <v>29552.0</v>
      </c>
      <c r="J10388" s="9">
        <f t="shared" si="2"/>
        <v>0.18</v>
      </c>
      <c r="K10388" s="9">
        <f t="shared" si="3"/>
        <v>34871.36</v>
      </c>
      <c r="L10388" s="11" t="s">
        <v>58</v>
      </c>
      <c r="M10388" s="9" t="s">
        <v>86</v>
      </c>
      <c r="N10388" s="6"/>
      <c r="O10388" s="6"/>
    </row>
    <row r="10389" ht="17.25" customHeight="1">
      <c r="A10389" s="7">
        <v>10388.0</v>
      </c>
      <c r="B10389" s="12">
        <v>42214.0</v>
      </c>
      <c r="C10389" s="13" t="s">
        <v>52</v>
      </c>
      <c r="D10389" s="14" t="s">
        <v>10389</v>
      </c>
      <c r="E10389" s="9" t="str">
        <f t="shared" si="1"/>
        <v>Ate,Lima,Lima</v>
      </c>
      <c r="F10389" s="13" t="s">
        <v>15</v>
      </c>
      <c r="G10389" s="9">
        <v>121.0</v>
      </c>
      <c r="H10389" s="9">
        <f>VENTAS!$I10389-(VENTAS!$I10389*0.4)</f>
        <v>13735.8</v>
      </c>
      <c r="I10389" s="9">
        <v>22893.0</v>
      </c>
      <c r="J10389" s="9">
        <f t="shared" si="2"/>
        <v>0.18</v>
      </c>
      <c r="K10389" s="9">
        <f t="shared" si="3"/>
        <v>27013.74</v>
      </c>
      <c r="L10389" s="11" t="s">
        <v>20</v>
      </c>
      <c r="M10389" s="13" t="s">
        <v>44</v>
      </c>
      <c r="N10389" s="6"/>
      <c r="O10389" s="6"/>
    </row>
    <row r="10390" ht="17.25" customHeight="1">
      <c r="A10390" s="7">
        <v>10389.0</v>
      </c>
      <c r="B10390" s="8">
        <v>42214.0</v>
      </c>
      <c r="C10390" s="9" t="s">
        <v>52</v>
      </c>
      <c r="D10390" s="10" t="s">
        <v>10390</v>
      </c>
      <c r="E10390" s="9" t="str">
        <f t="shared" si="1"/>
        <v>Ate,Lima,Lima</v>
      </c>
      <c r="F10390" s="9" t="s">
        <v>15</v>
      </c>
      <c r="G10390" s="9">
        <v>23.0</v>
      </c>
      <c r="H10390" s="9">
        <f>VENTAS!$I10390-(VENTAS!$I10390*0.4)</f>
        <v>13014.6</v>
      </c>
      <c r="I10390" s="9">
        <v>21691.0</v>
      </c>
      <c r="J10390" s="9">
        <f t="shared" si="2"/>
        <v>0.18</v>
      </c>
      <c r="K10390" s="9">
        <f t="shared" si="3"/>
        <v>25595.38</v>
      </c>
      <c r="L10390" s="11" t="s">
        <v>20</v>
      </c>
      <c r="M10390" s="9" t="s">
        <v>44</v>
      </c>
      <c r="N10390" s="6"/>
      <c r="O10390" s="6"/>
    </row>
    <row r="10391" ht="17.25" customHeight="1">
      <c r="A10391" s="7">
        <v>10390.0</v>
      </c>
      <c r="B10391" s="12">
        <v>42214.0</v>
      </c>
      <c r="C10391" s="13" t="s">
        <v>52</v>
      </c>
      <c r="D10391" s="14" t="s">
        <v>10391</v>
      </c>
      <c r="E10391" s="9" t="str">
        <f t="shared" si="1"/>
        <v>Ate,Lima,Lima</v>
      </c>
      <c r="F10391" s="13" t="s">
        <v>15</v>
      </c>
      <c r="G10391" s="9">
        <v>87.0</v>
      </c>
      <c r="H10391" s="9">
        <f>VENTAS!$I10391-(VENTAS!$I10391*0.4)</f>
        <v>23032.2</v>
      </c>
      <c r="I10391" s="9">
        <v>38387.0</v>
      </c>
      <c r="J10391" s="9">
        <f t="shared" si="2"/>
        <v>0.18</v>
      </c>
      <c r="K10391" s="9">
        <f t="shared" si="3"/>
        <v>45296.66</v>
      </c>
      <c r="L10391" s="11" t="s">
        <v>20</v>
      </c>
      <c r="M10391" s="13" t="s">
        <v>44</v>
      </c>
      <c r="N10391" s="6"/>
      <c r="O10391" s="6"/>
    </row>
    <row r="10392" ht="17.25" customHeight="1">
      <c r="A10392" s="7">
        <v>10391.0</v>
      </c>
      <c r="B10392" s="8">
        <v>42214.0</v>
      </c>
      <c r="C10392" s="9" t="s">
        <v>18</v>
      </c>
      <c r="D10392" s="10" t="s">
        <v>10392</v>
      </c>
      <c r="E10392" s="9" t="str">
        <f t="shared" si="1"/>
        <v>Surco,Lima,Lima</v>
      </c>
      <c r="F10392" s="9" t="s">
        <v>15</v>
      </c>
      <c r="G10392" s="9">
        <v>39.0</v>
      </c>
      <c r="H10392" s="9">
        <f>VENTAS!$I10392-(VENTAS!$I10392*0.4)</f>
        <v>14839.2</v>
      </c>
      <c r="I10392" s="9">
        <v>24732.0</v>
      </c>
      <c r="J10392" s="9">
        <f t="shared" si="2"/>
        <v>0.18</v>
      </c>
      <c r="K10392" s="9">
        <f t="shared" si="3"/>
        <v>29183.76</v>
      </c>
      <c r="L10392" s="11" t="s">
        <v>58</v>
      </c>
      <c r="M10392" s="9" t="s">
        <v>106</v>
      </c>
      <c r="N10392" s="6"/>
      <c r="O10392" s="6"/>
    </row>
    <row r="10393" ht="17.25" customHeight="1">
      <c r="A10393" s="7">
        <v>10392.0</v>
      </c>
      <c r="B10393" s="12">
        <v>42214.0</v>
      </c>
      <c r="C10393" s="13" t="s">
        <v>18</v>
      </c>
      <c r="D10393" s="14" t="s">
        <v>10393</v>
      </c>
      <c r="E10393" s="9" t="str">
        <f t="shared" si="1"/>
        <v>Surco,Lima,Lima</v>
      </c>
      <c r="F10393" s="13" t="s">
        <v>15</v>
      </c>
      <c r="G10393" s="9">
        <v>141.0</v>
      </c>
      <c r="H10393" s="9">
        <f>VENTAS!$I10393-(VENTAS!$I10393*0.4)</f>
        <v>19717.2</v>
      </c>
      <c r="I10393" s="9">
        <v>32862.0</v>
      </c>
      <c r="J10393" s="9">
        <f t="shared" si="2"/>
        <v>0.18</v>
      </c>
      <c r="K10393" s="9">
        <f t="shared" si="3"/>
        <v>38777.16</v>
      </c>
      <c r="L10393" s="11" t="s">
        <v>58</v>
      </c>
      <c r="M10393" s="13" t="s">
        <v>106</v>
      </c>
      <c r="N10393" s="6"/>
      <c r="O10393" s="6"/>
    </row>
    <row r="10394" ht="17.25" customHeight="1">
      <c r="A10394" s="7">
        <v>10393.0</v>
      </c>
      <c r="B10394" s="8">
        <v>42214.0</v>
      </c>
      <c r="C10394" s="9" t="s">
        <v>18</v>
      </c>
      <c r="D10394" s="10" t="s">
        <v>10394</v>
      </c>
      <c r="E10394" s="9" t="str">
        <f t="shared" si="1"/>
        <v>Surco,Lima,Lima</v>
      </c>
      <c r="F10394" s="9" t="s">
        <v>15</v>
      </c>
      <c r="G10394" s="9">
        <v>79.0</v>
      </c>
      <c r="H10394" s="9">
        <f>VENTAS!$I10394-(VENTAS!$I10394*0.4)</f>
        <v>23395.2</v>
      </c>
      <c r="I10394" s="9">
        <v>38992.0</v>
      </c>
      <c r="J10394" s="9">
        <f t="shared" si="2"/>
        <v>0.18</v>
      </c>
      <c r="K10394" s="9">
        <f t="shared" si="3"/>
        <v>46010.56</v>
      </c>
      <c r="L10394" s="11" t="s">
        <v>58</v>
      </c>
      <c r="M10394" s="9" t="s">
        <v>106</v>
      </c>
      <c r="N10394" s="6"/>
      <c r="O10394" s="6"/>
    </row>
    <row r="10395" ht="17.25" customHeight="1">
      <c r="A10395" s="7">
        <v>10394.0</v>
      </c>
      <c r="B10395" s="12">
        <v>42214.0</v>
      </c>
      <c r="C10395" s="13" t="s">
        <v>18</v>
      </c>
      <c r="D10395" s="14" t="s">
        <v>10395</v>
      </c>
      <c r="E10395" s="9" t="str">
        <f t="shared" si="1"/>
        <v>Surco,Lima,Lima</v>
      </c>
      <c r="F10395" s="13" t="s">
        <v>15</v>
      </c>
      <c r="G10395" s="9">
        <v>173.0</v>
      </c>
      <c r="H10395" s="9">
        <f>VENTAS!$I10395-(VENTAS!$I10395*0.4)</f>
        <v>16514.4</v>
      </c>
      <c r="I10395" s="9">
        <v>27524.0</v>
      </c>
      <c r="J10395" s="9">
        <f t="shared" si="2"/>
        <v>0.18</v>
      </c>
      <c r="K10395" s="9">
        <f t="shared" si="3"/>
        <v>32478.32</v>
      </c>
      <c r="L10395" s="11" t="s">
        <v>58</v>
      </c>
      <c r="M10395" s="13" t="s">
        <v>106</v>
      </c>
      <c r="N10395" s="6"/>
      <c r="O10395" s="6"/>
    </row>
    <row r="10396" ht="17.25" customHeight="1">
      <c r="A10396" s="7">
        <v>10395.0</v>
      </c>
      <c r="B10396" s="8">
        <v>42214.0</v>
      </c>
      <c r="C10396" s="9" t="s">
        <v>18</v>
      </c>
      <c r="D10396" s="10" t="s">
        <v>10396</v>
      </c>
      <c r="E10396" s="9" t="str">
        <f t="shared" si="1"/>
        <v>San Miguel, Lima, Lima</v>
      </c>
      <c r="F10396" s="9" t="s">
        <v>15</v>
      </c>
      <c r="G10396" s="9">
        <v>139.0</v>
      </c>
      <c r="H10396" s="9">
        <f>VENTAS!$I10396-(VENTAS!$I10396*0.4)</f>
        <v>11211</v>
      </c>
      <c r="I10396" s="9">
        <v>18685.0</v>
      </c>
      <c r="J10396" s="9">
        <f t="shared" si="2"/>
        <v>0.18</v>
      </c>
      <c r="K10396" s="9">
        <f t="shared" si="3"/>
        <v>22048.3</v>
      </c>
      <c r="L10396" s="11" t="s">
        <v>16</v>
      </c>
      <c r="M10396" s="9" t="s">
        <v>39</v>
      </c>
      <c r="N10396" s="6"/>
      <c r="O10396" s="6"/>
    </row>
    <row r="10397" ht="17.25" customHeight="1">
      <c r="A10397" s="7">
        <v>10396.0</v>
      </c>
      <c r="B10397" s="12">
        <v>42214.0</v>
      </c>
      <c r="C10397" s="13" t="s">
        <v>18</v>
      </c>
      <c r="D10397" s="14" t="s">
        <v>10397</v>
      </c>
      <c r="E10397" s="9" t="str">
        <f t="shared" si="1"/>
        <v>San Miguel, Lima, Lima</v>
      </c>
      <c r="F10397" s="13" t="s">
        <v>15</v>
      </c>
      <c r="G10397" s="9">
        <v>134.0</v>
      </c>
      <c r="H10397" s="9">
        <f>VENTAS!$I10397-(VENTAS!$I10397*0.4)</f>
        <v>12424.8</v>
      </c>
      <c r="I10397" s="9">
        <v>20708.0</v>
      </c>
      <c r="J10397" s="9">
        <f t="shared" si="2"/>
        <v>0.18</v>
      </c>
      <c r="K10397" s="9">
        <f t="shared" si="3"/>
        <v>24435.44</v>
      </c>
      <c r="L10397" s="11" t="s">
        <v>16</v>
      </c>
      <c r="M10397" s="13" t="s">
        <v>39</v>
      </c>
      <c r="N10397" s="6"/>
      <c r="O10397" s="6"/>
    </row>
    <row r="10398" ht="17.25" customHeight="1">
      <c r="A10398" s="7">
        <v>10397.0</v>
      </c>
      <c r="B10398" s="8">
        <v>42214.0</v>
      </c>
      <c r="C10398" s="9" t="s">
        <v>18</v>
      </c>
      <c r="D10398" s="10" t="s">
        <v>10398</v>
      </c>
      <c r="E10398" s="9" t="str">
        <f t="shared" si="1"/>
        <v>San Miguel, Lima, Lima</v>
      </c>
      <c r="F10398" s="9" t="s">
        <v>15</v>
      </c>
      <c r="G10398" s="9">
        <v>163.0</v>
      </c>
      <c r="H10398" s="9">
        <f>VENTAS!$I10398-(VENTAS!$I10398*0.4)</f>
        <v>16275.6</v>
      </c>
      <c r="I10398" s="9">
        <v>27126.0</v>
      </c>
      <c r="J10398" s="9">
        <f t="shared" si="2"/>
        <v>0.18</v>
      </c>
      <c r="K10398" s="9">
        <f t="shared" si="3"/>
        <v>32008.68</v>
      </c>
      <c r="L10398" s="11" t="s">
        <v>16</v>
      </c>
      <c r="M10398" s="9" t="s">
        <v>39</v>
      </c>
      <c r="N10398" s="6"/>
      <c r="O10398" s="6"/>
    </row>
    <row r="10399" ht="17.25" customHeight="1">
      <c r="A10399" s="7">
        <v>10398.0</v>
      </c>
      <c r="B10399" s="12">
        <v>42214.0</v>
      </c>
      <c r="C10399" s="13" t="s">
        <v>18</v>
      </c>
      <c r="D10399" s="14" t="s">
        <v>10399</v>
      </c>
      <c r="E10399" s="9" t="str">
        <f t="shared" si="1"/>
        <v>San Miguel, Lima, Lima</v>
      </c>
      <c r="F10399" s="13" t="s">
        <v>15</v>
      </c>
      <c r="G10399" s="9">
        <v>57.0</v>
      </c>
      <c r="H10399" s="9">
        <f>VENTAS!$I10399-(VENTAS!$I10399*0.4)</f>
        <v>20580</v>
      </c>
      <c r="I10399" s="9">
        <v>34300.0</v>
      </c>
      <c r="J10399" s="9">
        <f t="shared" si="2"/>
        <v>0.18</v>
      </c>
      <c r="K10399" s="9">
        <f t="shared" si="3"/>
        <v>40474</v>
      </c>
      <c r="L10399" s="11" t="s">
        <v>16</v>
      </c>
      <c r="M10399" s="13" t="s">
        <v>39</v>
      </c>
      <c r="N10399" s="6"/>
      <c r="O10399" s="6"/>
    </row>
    <row r="10400" ht="17.25" customHeight="1">
      <c r="A10400" s="7">
        <v>10399.0</v>
      </c>
      <c r="B10400" s="8">
        <v>42214.0</v>
      </c>
      <c r="C10400" s="9" t="s">
        <v>63</v>
      </c>
      <c r="D10400" s="10" t="s">
        <v>10400</v>
      </c>
      <c r="E10400" s="9" t="str">
        <f t="shared" si="1"/>
        <v>Surco,Lima,Lima</v>
      </c>
      <c r="F10400" s="9" t="s">
        <v>15</v>
      </c>
      <c r="G10400" s="9">
        <v>71.0</v>
      </c>
      <c r="H10400" s="9">
        <f>VENTAS!$I10400-(VENTAS!$I10400*0.4)</f>
        <v>22912.8</v>
      </c>
      <c r="I10400" s="9">
        <v>38188.0</v>
      </c>
      <c r="J10400" s="9">
        <f t="shared" si="2"/>
        <v>0.18</v>
      </c>
      <c r="K10400" s="9">
        <f t="shared" si="3"/>
        <v>45061.84</v>
      </c>
      <c r="L10400" s="11" t="s">
        <v>58</v>
      </c>
      <c r="M10400" s="9" t="s">
        <v>96</v>
      </c>
      <c r="N10400" s="6"/>
      <c r="O10400" s="6"/>
    </row>
    <row r="10401" ht="17.25" customHeight="1">
      <c r="A10401" s="7">
        <v>10400.0</v>
      </c>
      <c r="B10401" s="12">
        <v>42214.0</v>
      </c>
      <c r="C10401" s="13" t="s">
        <v>63</v>
      </c>
      <c r="D10401" s="14" t="s">
        <v>10401</v>
      </c>
      <c r="E10401" s="9" t="str">
        <f t="shared" si="1"/>
        <v>Surco,Lima,Lima</v>
      </c>
      <c r="F10401" s="13" t="s">
        <v>15</v>
      </c>
      <c r="G10401" s="9">
        <v>41.0</v>
      </c>
      <c r="H10401" s="9">
        <f>VENTAS!$I10401-(VENTAS!$I10401*0.4)</f>
        <v>15407.4</v>
      </c>
      <c r="I10401" s="9">
        <v>25679.0</v>
      </c>
      <c r="J10401" s="9">
        <f t="shared" si="2"/>
        <v>0.18</v>
      </c>
      <c r="K10401" s="9">
        <f t="shared" si="3"/>
        <v>30301.22</v>
      </c>
      <c r="L10401" s="11" t="s">
        <v>58</v>
      </c>
      <c r="M10401" s="13" t="s">
        <v>96</v>
      </c>
      <c r="N10401" s="6"/>
      <c r="O10401" s="6"/>
    </row>
    <row r="10402" ht="17.25" customHeight="1">
      <c r="A10402" s="7">
        <v>10401.0</v>
      </c>
      <c r="B10402" s="8">
        <v>42214.0</v>
      </c>
      <c r="C10402" s="9" t="s">
        <v>63</v>
      </c>
      <c r="D10402" s="10" t="s">
        <v>10402</v>
      </c>
      <c r="E10402" s="9" t="str">
        <f t="shared" si="1"/>
        <v>Surco,Lima,Lima</v>
      </c>
      <c r="F10402" s="9" t="s">
        <v>15</v>
      </c>
      <c r="G10402" s="9">
        <v>84.0</v>
      </c>
      <c r="H10402" s="9">
        <f>VENTAS!$I10402-(VENTAS!$I10402*0.4)</f>
        <v>17146.8</v>
      </c>
      <c r="I10402" s="9">
        <v>28578.0</v>
      </c>
      <c r="J10402" s="9">
        <f t="shared" si="2"/>
        <v>0.18</v>
      </c>
      <c r="K10402" s="9">
        <f t="shared" si="3"/>
        <v>33722.04</v>
      </c>
      <c r="L10402" s="11" t="s">
        <v>58</v>
      </c>
      <c r="M10402" s="9" t="s">
        <v>96</v>
      </c>
      <c r="N10402" s="6"/>
      <c r="O10402" s="6"/>
    </row>
    <row r="10403" ht="17.25" customHeight="1">
      <c r="A10403" s="7">
        <v>10402.0</v>
      </c>
      <c r="B10403" s="12">
        <v>42214.0</v>
      </c>
      <c r="C10403" s="13" t="s">
        <v>63</v>
      </c>
      <c r="D10403" s="14" t="s">
        <v>10403</v>
      </c>
      <c r="E10403" s="9" t="str">
        <f t="shared" si="1"/>
        <v>Surco,Lima,Lima</v>
      </c>
      <c r="F10403" s="13" t="s">
        <v>15</v>
      </c>
      <c r="G10403" s="9">
        <v>148.0</v>
      </c>
      <c r="H10403" s="9">
        <f>VENTAS!$I10403-(VENTAS!$I10403*0.4)</f>
        <v>12295.2</v>
      </c>
      <c r="I10403" s="9">
        <v>20492.0</v>
      </c>
      <c r="J10403" s="9">
        <f t="shared" si="2"/>
        <v>0.18</v>
      </c>
      <c r="K10403" s="9">
        <f t="shared" si="3"/>
        <v>24180.56</v>
      </c>
      <c r="L10403" s="11" t="s">
        <v>58</v>
      </c>
      <c r="M10403" s="13" t="s">
        <v>96</v>
      </c>
      <c r="N10403" s="6"/>
      <c r="O10403" s="6"/>
    </row>
    <row r="10404" ht="17.25" customHeight="1">
      <c r="A10404" s="7">
        <v>10403.0</v>
      </c>
      <c r="B10404" s="8">
        <v>42214.0</v>
      </c>
      <c r="C10404" s="9" t="s">
        <v>63</v>
      </c>
      <c r="D10404" s="10" t="s">
        <v>10404</v>
      </c>
      <c r="E10404" s="9" t="str">
        <f t="shared" si="1"/>
        <v>Surco,Lima,Lima</v>
      </c>
      <c r="F10404" s="9" t="s">
        <v>15</v>
      </c>
      <c r="G10404" s="9">
        <v>16.0</v>
      </c>
      <c r="H10404" s="9">
        <f>VENTAS!$I10404-(VENTAS!$I10404*0.4)</f>
        <v>13336.8</v>
      </c>
      <c r="I10404" s="9">
        <v>22228.0</v>
      </c>
      <c r="J10404" s="9">
        <f t="shared" si="2"/>
        <v>0.18</v>
      </c>
      <c r="K10404" s="9">
        <f t="shared" si="3"/>
        <v>26229.04</v>
      </c>
      <c r="L10404" s="11" t="s">
        <v>58</v>
      </c>
      <c r="M10404" s="9" t="s">
        <v>86</v>
      </c>
      <c r="N10404" s="6"/>
      <c r="O10404" s="6"/>
    </row>
    <row r="10405" ht="17.25" customHeight="1">
      <c r="A10405" s="7">
        <v>10404.0</v>
      </c>
      <c r="B10405" s="12">
        <v>42214.0</v>
      </c>
      <c r="C10405" s="13" t="s">
        <v>63</v>
      </c>
      <c r="D10405" s="14" t="s">
        <v>10405</v>
      </c>
      <c r="E10405" s="9" t="str">
        <f t="shared" si="1"/>
        <v>Surco,Lima,Lima</v>
      </c>
      <c r="F10405" s="13" t="s">
        <v>15</v>
      </c>
      <c r="G10405" s="9">
        <v>2.0</v>
      </c>
      <c r="H10405" s="9">
        <f>VENTAS!$I10405-(VENTAS!$I10405*0.4)</f>
        <v>12963</v>
      </c>
      <c r="I10405" s="9">
        <v>21605.0</v>
      </c>
      <c r="J10405" s="9">
        <f t="shared" si="2"/>
        <v>0.18</v>
      </c>
      <c r="K10405" s="9">
        <f t="shared" si="3"/>
        <v>25493.9</v>
      </c>
      <c r="L10405" s="11" t="s">
        <v>58</v>
      </c>
      <c r="M10405" s="13" t="s">
        <v>86</v>
      </c>
      <c r="N10405" s="6"/>
      <c r="O10405" s="6"/>
    </row>
    <row r="10406" ht="17.25" customHeight="1">
      <c r="A10406" s="7">
        <v>10405.0</v>
      </c>
      <c r="B10406" s="8">
        <v>42214.0</v>
      </c>
      <c r="C10406" s="9" t="s">
        <v>63</v>
      </c>
      <c r="D10406" s="10" t="s">
        <v>10406</v>
      </c>
      <c r="E10406" s="9" t="str">
        <f t="shared" si="1"/>
        <v>Surco,Lima,Lima</v>
      </c>
      <c r="F10406" s="9" t="s">
        <v>15</v>
      </c>
      <c r="G10406" s="9">
        <v>100.0</v>
      </c>
      <c r="H10406" s="9">
        <f>VENTAS!$I10406-(VENTAS!$I10406*0.4)</f>
        <v>18373.8</v>
      </c>
      <c r="I10406" s="9">
        <v>30623.0</v>
      </c>
      <c r="J10406" s="9">
        <f t="shared" si="2"/>
        <v>0.18</v>
      </c>
      <c r="K10406" s="9">
        <f t="shared" si="3"/>
        <v>36135.14</v>
      </c>
      <c r="L10406" s="11" t="s">
        <v>58</v>
      </c>
      <c r="M10406" s="9" t="s">
        <v>86</v>
      </c>
      <c r="N10406" s="6"/>
      <c r="O10406" s="6"/>
    </row>
    <row r="10407" ht="17.25" customHeight="1">
      <c r="A10407" s="7">
        <v>10406.0</v>
      </c>
      <c r="B10407" s="12">
        <v>42214.0</v>
      </c>
      <c r="C10407" s="13" t="s">
        <v>63</v>
      </c>
      <c r="D10407" s="14" t="s">
        <v>10407</v>
      </c>
      <c r="E10407" s="9" t="str">
        <f t="shared" si="1"/>
        <v>Surco,Lima,Lima</v>
      </c>
      <c r="F10407" s="13" t="s">
        <v>15</v>
      </c>
      <c r="G10407" s="9">
        <v>175.0</v>
      </c>
      <c r="H10407" s="9">
        <f>VENTAS!$I10407-(VENTAS!$I10407*0.4)</f>
        <v>12862.8</v>
      </c>
      <c r="I10407" s="9">
        <v>21438.0</v>
      </c>
      <c r="J10407" s="9">
        <f t="shared" si="2"/>
        <v>0.18</v>
      </c>
      <c r="K10407" s="9">
        <f t="shared" si="3"/>
        <v>25296.84</v>
      </c>
      <c r="L10407" s="11" t="s">
        <v>58</v>
      </c>
      <c r="M10407" s="13" t="s">
        <v>86</v>
      </c>
      <c r="N10407" s="6"/>
      <c r="O10407" s="6"/>
    </row>
    <row r="10408" ht="17.25" customHeight="1">
      <c r="A10408" s="7">
        <v>10407.0</v>
      </c>
      <c r="B10408" s="8">
        <v>42213.0</v>
      </c>
      <c r="C10408" s="9" t="s">
        <v>32</v>
      </c>
      <c r="D10408" s="10" t="s">
        <v>10408</v>
      </c>
      <c r="E10408" s="9" t="str">
        <f t="shared" si="1"/>
        <v>Ate,Lima,Lima</v>
      </c>
      <c r="F10408" s="9" t="s">
        <v>15</v>
      </c>
      <c r="G10408" s="9">
        <v>100.0</v>
      </c>
      <c r="H10408" s="9">
        <f>VENTAS!$I10408-(VENTAS!$I10408*0.4)</f>
        <v>22193.4</v>
      </c>
      <c r="I10408" s="9">
        <v>36989.0</v>
      </c>
      <c r="J10408" s="9">
        <f t="shared" si="2"/>
        <v>0.18</v>
      </c>
      <c r="K10408" s="9">
        <f t="shared" si="3"/>
        <v>43647.02</v>
      </c>
      <c r="L10408" s="11" t="s">
        <v>20</v>
      </c>
      <c r="M10408" s="9" t="s">
        <v>44</v>
      </c>
      <c r="N10408" s="6"/>
      <c r="O10408" s="6"/>
    </row>
    <row r="10409" ht="17.25" customHeight="1">
      <c r="A10409" s="7">
        <v>10408.0</v>
      </c>
      <c r="B10409" s="12">
        <v>42213.0</v>
      </c>
      <c r="C10409" s="13" t="s">
        <v>32</v>
      </c>
      <c r="D10409" s="14" t="s">
        <v>10409</v>
      </c>
      <c r="E10409" s="9" t="str">
        <f t="shared" si="1"/>
        <v>Ate,Lima,Lima</v>
      </c>
      <c r="F10409" s="13" t="s">
        <v>15</v>
      </c>
      <c r="G10409" s="9">
        <v>110.0</v>
      </c>
      <c r="H10409" s="9">
        <f>VENTAS!$I10409-(VENTAS!$I10409*0.4)</f>
        <v>21265.8</v>
      </c>
      <c r="I10409" s="9">
        <v>35443.0</v>
      </c>
      <c r="J10409" s="9">
        <f t="shared" si="2"/>
        <v>0.18</v>
      </c>
      <c r="K10409" s="9">
        <f t="shared" si="3"/>
        <v>41822.74</v>
      </c>
      <c r="L10409" s="11" t="s">
        <v>20</v>
      </c>
      <c r="M10409" s="13" t="s">
        <v>44</v>
      </c>
      <c r="N10409" s="6"/>
      <c r="O10409" s="6"/>
    </row>
    <row r="10410" ht="17.25" customHeight="1">
      <c r="A10410" s="7">
        <v>10409.0</v>
      </c>
      <c r="B10410" s="8">
        <v>42213.0</v>
      </c>
      <c r="C10410" s="9" t="s">
        <v>32</v>
      </c>
      <c r="D10410" s="10" t="s">
        <v>10410</v>
      </c>
      <c r="E10410" s="9" t="str">
        <f t="shared" si="1"/>
        <v>Ate,Lima,Lima</v>
      </c>
      <c r="F10410" s="9" t="s">
        <v>15</v>
      </c>
      <c r="G10410" s="9">
        <v>87.0</v>
      </c>
      <c r="H10410" s="9">
        <f>VENTAS!$I10410-(VENTAS!$I10410*0.4)</f>
        <v>23494.2</v>
      </c>
      <c r="I10410" s="9">
        <v>39157.0</v>
      </c>
      <c r="J10410" s="9">
        <f t="shared" si="2"/>
        <v>0.18</v>
      </c>
      <c r="K10410" s="9">
        <f t="shared" si="3"/>
        <v>46205.26</v>
      </c>
      <c r="L10410" s="11" t="s">
        <v>20</v>
      </c>
      <c r="M10410" s="9" t="s">
        <v>44</v>
      </c>
      <c r="N10410" s="6"/>
      <c r="O10410" s="6"/>
    </row>
    <row r="10411" ht="17.25" customHeight="1">
      <c r="A10411" s="7">
        <v>10410.0</v>
      </c>
      <c r="B10411" s="12">
        <v>42213.0</v>
      </c>
      <c r="C10411" s="13" t="s">
        <v>32</v>
      </c>
      <c r="D10411" s="14" t="s">
        <v>10411</v>
      </c>
      <c r="E10411" s="9" t="str">
        <f t="shared" si="1"/>
        <v>Ate,Lima,Lima</v>
      </c>
      <c r="F10411" s="13" t="s">
        <v>15</v>
      </c>
      <c r="G10411" s="9">
        <v>31.0</v>
      </c>
      <c r="H10411" s="9">
        <f>VENTAS!$I10411-(VENTAS!$I10411*0.4)</f>
        <v>17449.8</v>
      </c>
      <c r="I10411" s="9">
        <v>29083.0</v>
      </c>
      <c r="J10411" s="9">
        <f t="shared" si="2"/>
        <v>0.18</v>
      </c>
      <c r="K10411" s="9">
        <f t="shared" si="3"/>
        <v>34317.94</v>
      </c>
      <c r="L10411" s="11" t="s">
        <v>20</v>
      </c>
      <c r="M10411" s="13" t="s">
        <v>44</v>
      </c>
      <c r="N10411" s="6"/>
      <c r="O10411" s="6"/>
    </row>
    <row r="10412" ht="17.25" customHeight="1">
      <c r="A10412" s="7">
        <v>10411.0</v>
      </c>
      <c r="B10412" s="8">
        <v>42213.0</v>
      </c>
      <c r="C10412" s="9" t="s">
        <v>18</v>
      </c>
      <c r="D10412" s="10" t="s">
        <v>10412</v>
      </c>
      <c r="E10412" s="9" t="str">
        <f t="shared" si="1"/>
        <v>Surco,Lima,Lima</v>
      </c>
      <c r="F10412" s="9" t="s">
        <v>15</v>
      </c>
      <c r="G10412" s="9">
        <v>9.0</v>
      </c>
      <c r="H10412" s="9">
        <f>VENTAS!$I10412-(VENTAS!$I10412*0.4)</f>
        <v>15028.8</v>
      </c>
      <c r="I10412" s="9">
        <v>25048.0</v>
      </c>
      <c r="J10412" s="9">
        <f t="shared" si="2"/>
        <v>0.18</v>
      </c>
      <c r="K10412" s="9">
        <f t="shared" si="3"/>
        <v>29556.64</v>
      </c>
      <c r="L10412" s="11" t="s">
        <v>58</v>
      </c>
      <c r="M10412" s="9" t="s">
        <v>69</v>
      </c>
      <c r="N10412" s="6"/>
      <c r="O10412" s="6"/>
    </row>
    <row r="10413" ht="17.25" customHeight="1">
      <c r="A10413" s="7">
        <v>10412.0</v>
      </c>
      <c r="B10413" s="12">
        <v>42213.0</v>
      </c>
      <c r="C10413" s="13" t="s">
        <v>18</v>
      </c>
      <c r="D10413" s="14" t="s">
        <v>10413</v>
      </c>
      <c r="E10413" s="9" t="str">
        <f t="shared" si="1"/>
        <v>Surco,Lima,Lima</v>
      </c>
      <c r="F10413" s="13" t="s">
        <v>15</v>
      </c>
      <c r="G10413" s="9">
        <v>30.0</v>
      </c>
      <c r="H10413" s="9">
        <f>VENTAS!$I10413-(VENTAS!$I10413*0.4)</f>
        <v>12904.8</v>
      </c>
      <c r="I10413" s="9">
        <v>21508.0</v>
      </c>
      <c r="J10413" s="9">
        <f t="shared" si="2"/>
        <v>0.18</v>
      </c>
      <c r="K10413" s="9">
        <f t="shared" si="3"/>
        <v>25379.44</v>
      </c>
      <c r="L10413" s="11" t="s">
        <v>58</v>
      </c>
      <c r="M10413" s="13" t="s">
        <v>69</v>
      </c>
      <c r="N10413" s="6"/>
      <c r="O10413" s="6"/>
    </row>
    <row r="10414" ht="17.25" customHeight="1">
      <c r="A10414" s="7">
        <v>10413.0</v>
      </c>
      <c r="B10414" s="8">
        <v>42213.0</v>
      </c>
      <c r="C10414" s="9" t="s">
        <v>18</v>
      </c>
      <c r="D10414" s="10" t="s">
        <v>10414</v>
      </c>
      <c r="E10414" s="9" t="str">
        <f t="shared" si="1"/>
        <v>Surco,Lima,Lima</v>
      </c>
      <c r="F10414" s="9" t="s">
        <v>15</v>
      </c>
      <c r="G10414" s="9">
        <v>147.0</v>
      </c>
      <c r="H10414" s="9">
        <f>VENTAS!$I10414-(VENTAS!$I10414*0.4)</f>
        <v>11237.4</v>
      </c>
      <c r="I10414" s="9">
        <v>18729.0</v>
      </c>
      <c r="J10414" s="9">
        <f t="shared" si="2"/>
        <v>0.18</v>
      </c>
      <c r="K10414" s="9">
        <f t="shared" si="3"/>
        <v>22100.22</v>
      </c>
      <c r="L10414" s="11" t="s">
        <v>58</v>
      </c>
      <c r="M10414" s="9" t="s">
        <v>69</v>
      </c>
      <c r="N10414" s="6"/>
      <c r="O10414" s="6"/>
    </row>
    <row r="10415" ht="17.25" customHeight="1">
      <c r="A10415" s="7">
        <v>10414.0</v>
      </c>
      <c r="B10415" s="12">
        <v>42213.0</v>
      </c>
      <c r="C10415" s="13" t="s">
        <v>18</v>
      </c>
      <c r="D10415" s="14" t="s">
        <v>10415</v>
      </c>
      <c r="E10415" s="9" t="str">
        <f t="shared" si="1"/>
        <v>Surco,Lima,Lima</v>
      </c>
      <c r="F10415" s="13" t="s">
        <v>15</v>
      </c>
      <c r="G10415" s="9">
        <v>169.0</v>
      </c>
      <c r="H10415" s="9">
        <f>VENTAS!$I10415-(VENTAS!$I10415*0.4)</f>
        <v>22201.8</v>
      </c>
      <c r="I10415" s="9">
        <v>37003.0</v>
      </c>
      <c r="J10415" s="9">
        <f t="shared" si="2"/>
        <v>0.18</v>
      </c>
      <c r="K10415" s="9">
        <f t="shared" si="3"/>
        <v>43663.54</v>
      </c>
      <c r="L10415" s="11" t="s">
        <v>58</v>
      </c>
      <c r="M10415" s="13" t="s">
        <v>69</v>
      </c>
      <c r="N10415" s="6"/>
      <c r="O10415" s="6"/>
    </row>
    <row r="10416" ht="17.25" customHeight="1">
      <c r="A10416" s="7">
        <v>10415.0</v>
      </c>
      <c r="B10416" s="8">
        <v>42213.0</v>
      </c>
      <c r="C10416" s="9" t="s">
        <v>13</v>
      </c>
      <c r="D10416" s="10" t="s">
        <v>10416</v>
      </c>
      <c r="E10416" s="9" t="str">
        <f t="shared" si="1"/>
        <v>Surco,Lima,Lima</v>
      </c>
      <c r="F10416" s="9" t="s">
        <v>15</v>
      </c>
      <c r="G10416" s="9">
        <v>48.0</v>
      </c>
      <c r="H10416" s="9">
        <f>VENTAS!$I10416-(VENTAS!$I10416*0.4)</f>
        <v>20977.2</v>
      </c>
      <c r="I10416" s="9">
        <v>34962.0</v>
      </c>
      <c r="J10416" s="9">
        <f t="shared" si="2"/>
        <v>0.18</v>
      </c>
      <c r="K10416" s="9">
        <f t="shared" si="3"/>
        <v>41255.16</v>
      </c>
      <c r="L10416" s="11" t="s">
        <v>58</v>
      </c>
      <c r="M10416" s="9" t="s">
        <v>69</v>
      </c>
      <c r="N10416" s="6"/>
      <c r="O10416" s="6"/>
    </row>
    <row r="10417" ht="17.25" customHeight="1">
      <c r="A10417" s="7">
        <v>10416.0</v>
      </c>
      <c r="B10417" s="12">
        <v>42213.0</v>
      </c>
      <c r="C10417" s="13" t="s">
        <v>13</v>
      </c>
      <c r="D10417" s="14" t="s">
        <v>10417</v>
      </c>
      <c r="E10417" s="9" t="str">
        <f t="shared" si="1"/>
        <v>Surco,Lima,Lima</v>
      </c>
      <c r="F10417" s="13" t="s">
        <v>15</v>
      </c>
      <c r="G10417" s="9">
        <v>64.0</v>
      </c>
      <c r="H10417" s="9">
        <f>VENTAS!$I10417-(VENTAS!$I10417*0.4)</f>
        <v>19519.8</v>
      </c>
      <c r="I10417" s="9">
        <v>32533.0</v>
      </c>
      <c r="J10417" s="9">
        <f t="shared" si="2"/>
        <v>0.18</v>
      </c>
      <c r="K10417" s="9">
        <f t="shared" si="3"/>
        <v>38388.94</v>
      </c>
      <c r="L10417" s="11" t="s">
        <v>58</v>
      </c>
      <c r="M10417" s="13" t="s">
        <v>69</v>
      </c>
      <c r="N10417" s="6"/>
      <c r="O10417" s="6"/>
    </row>
    <row r="10418" ht="17.25" customHeight="1">
      <c r="A10418" s="7">
        <v>10417.0</v>
      </c>
      <c r="B10418" s="8">
        <v>42213.0</v>
      </c>
      <c r="C10418" s="9" t="s">
        <v>13</v>
      </c>
      <c r="D10418" s="10" t="s">
        <v>10418</v>
      </c>
      <c r="E10418" s="9" t="str">
        <f t="shared" si="1"/>
        <v>Surco,Lima,Lima</v>
      </c>
      <c r="F10418" s="9" t="s">
        <v>15</v>
      </c>
      <c r="G10418" s="9">
        <v>174.0</v>
      </c>
      <c r="H10418" s="9">
        <f>VENTAS!$I10418-(VENTAS!$I10418*0.4)</f>
        <v>20416.2</v>
      </c>
      <c r="I10418" s="9">
        <v>34027.0</v>
      </c>
      <c r="J10418" s="9">
        <f t="shared" si="2"/>
        <v>0.18</v>
      </c>
      <c r="K10418" s="9">
        <f t="shared" si="3"/>
        <v>40151.86</v>
      </c>
      <c r="L10418" s="11" t="s">
        <v>58</v>
      </c>
      <c r="M10418" s="9" t="s">
        <v>69</v>
      </c>
      <c r="N10418" s="6"/>
      <c r="O10418" s="6"/>
    </row>
    <row r="10419" ht="17.25" customHeight="1">
      <c r="A10419" s="7">
        <v>10418.0</v>
      </c>
      <c r="B10419" s="12">
        <v>42213.0</v>
      </c>
      <c r="C10419" s="13" t="s">
        <v>13</v>
      </c>
      <c r="D10419" s="14" t="s">
        <v>10419</v>
      </c>
      <c r="E10419" s="9" t="str">
        <f t="shared" si="1"/>
        <v>Surco,Lima,Lima</v>
      </c>
      <c r="F10419" s="13" t="s">
        <v>15</v>
      </c>
      <c r="G10419" s="9">
        <v>140.0</v>
      </c>
      <c r="H10419" s="9">
        <f>VENTAS!$I10419-(VENTAS!$I10419*0.4)</f>
        <v>14466.6</v>
      </c>
      <c r="I10419" s="9">
        <v>24111.0</v>
      </c>
      <c r="J10419" s="9">
        <f t="shared" si="2"/>
        <v>0.18</v>
      </c>
      <c r="K10419" s="9">
        <f t="shared" si="3"/>
        <v>28450.98</v>
      </c>
      <c r="L10419" s="11" t="s">
        <v>58</v>
      </c>
      <c r="M10419" s="13" t="s">
        <v>69</v>
      </c>
      <c r="N10419" s="6"/>
      <c r="O10419" s="6"/>
    </row>
    <row r="10420" ht="17.25" customHeight="1">
      <c r="A10420" s="7">
        <v>10419.0</v>
      </c>
      <c r="B10420" s="8">
        <v>42213.0</v>
      </c>
      <c r="C10420" s="9" t="s">
        <v>63</v>
      </c>
      <c r="D10420" s="10" t="s">
        <v>10420</v>
      </c>
      <c r="E10420" s="9" t="str">
        <f t="shared" si="1"/>
        <v>San Miguel, Lima, Lima</v>
      </c>
      <c r="F10420" s="9" t="s">
        <v>15</v>
      </c>
      <c r="G10420" s="9">
        <v>73.0</v>
      </c>
      <c r="H10420" s="9">
        <f>VENTAS!$I10420-(VENTAS!$I10420*0.4)</f>
        <v>14500.2</v>
      </c>
      <c r="I10420" s="9">
        <v>24167.0</v>
      </c>
      <c r="J10420" s="9">
        <f t="shared" si="2"/>
        <v>0.18</v>
      </c>
      <c r="K10420" s="9">
        <f t="shared" si="3"/>
        <v>28517.06</v>
      </c>
      <c r="L10420" s="11" t="s">
        <v>16</v>
      </c>
      <c r="M10420" s="9" t="s">
        <v>17</v>
      </c>
      <c r="N10420" s="6"/>
      <c r="O10420" s="6"/>
    </row>
    <row r="10421" ht="17.25" customHeight="1">
      <c r="A10421" s="7">
        <v>10420.0</v>
      </c>
      <c r="B10421" s="12">
        <v>42213.0</v>
      </c>
      <c r="C10421" s="13" t="s">
        <v>63</v>
      </c>
      <c r="D10421" s="14" t="s">
        <v>10421</v>
      </c>
      <c r="E10421" s="9" t="str">
        <f t="shared" si="1"/>
        <v>San Miguel, Lima, Lima</v>
      </c>
      <c r="F10421" s="13" t="s">
        <v>15</v>
      </c>
      <c r="G10421" s="9">
        <v>92.0</v>
      </c>
      <c r="H10421" s="9">
        <f>VENTAS!$I10421-(VENTAS!$I10421*0.4)</f>
        <v>15958.8</v>
      </c>
      <c r="I10421" s="9">
        <v>26598.0</v>
      </c>
      <c r="J10421" s="9">
        <f t="shared" si="2"/>
        <v>0.18</v>
      </c>
      <c r="K10421" s="9">
        <f t="shared" si="3"/>
        <v>31385.64</v>
      </c>
      <c r="L10421" s="11" t="s">
        <v>16</v>
      </c>
      <c r="M10421" s="13" t="s">
        <v>17</v>
      </c>
      <c r="N10421" s="6"/>
      <c r="O10421" s="6"/>
    </row>
    <row r="10422" ht="17.25" customHeight="1">
      <c r="A10422" s="7">
        <v>10421.0</v>
      </c>
      <c r="B10422" s="8">
        <v>42213.0</v>
      </c>
      <c r="C10422" s="9" t="s">
        <v>63</v>
      </c>
      <c r="D10422" s="10" t="s">
        <v>10422</v>
      </c>
      <c r="E10422" s="9" t="str">
        <f t="shared" si="1"/>
        <v>San Miguel, Lima, Lima</v>
      </c>
      <c r="F10422" s="9" t="s">
        <v>15</v>
      </c>
      <c r="G10422" s="9">
        <v>10.0</v>
      </c>
      <c r="H10422" s="9">
        <f>VENTAS!$I10422-(VENTAS!$I10422*0.4)</f>
        <v>15835.2</v>
      </c>
      <c r="I10422" s="9">
        <v>26392.0</v>
      </c>
      <c r="J10422" s="9">
        <f t="shared" si="2"/>
        <v>0.18</v>
      </c>
      <c r="K10422" s="9">
        <f t="shared" si="3"/>
        <v>31142.56</v>
      </c>
      <c r="L10422" s="11" t="s">
        <v>16</v>
      </c>
      <c r="M10422" s="9" t="s">
        <v>17</v>
      </c>
      <c r="N10422" s="6"/>
      <c r="O10422" s="6"/>
    </row>
    <row r="10423" ht="17.25" customHeight="1">
      <c r="A10423" s="7">
        <v>10422.0</v>
      </c>
      <c r="B10423" s="12">
        <v>42213.0</v>
      </c>
      <c r="C10423" s="13" t="s">
        <v>63</v>
      </c>
      <c r="D10423" s="14" t="s">
        <v>10423</v>
      </c>
      <c r="E10423" s="9" t="str">
        <f t="shared" si="1"/>
        <v>San Miguel, Lima, Lima</v>
      </c>
      <c r="F10423" s="13" t="s">
        <v>15</v>
      </c>
      <c r="G10423" s="9">
        <v>145.0</v>
      </c>
      <c r="H10423" s="9">
        <f>VENTAS!$I10423-(VENTAS!$I10423*0.4)</f>
        <v>18949.2</v>
      </c>
      <c r="I10423" s="9">
        <v>31582.0</v>
      </c>
      <c r="J10423" s="9">
        <f t="shared" si="2"/>
        <v>0.18</v>
      </c>
      <c r="K10423" s="9">
        <f t="shared" si="3"/>
        <v>37266.76</v>
      </c>
      <c r="L10423" s="11" t="s">
        <v>16</v>
      </c>
      <c r="M10423" s="13" t="s">
        <v>17</v>
      </c>
      <c r="N10423" s="6"/>
      <c r="O10423" s="6"/>
    </row>
    <row r="10424" ht="17.25" customHeight="1">
      <c r="A10424" s="7">
        <v>10423.0</v>
      </c>
      <c r="B10424" s="8">
        <v>42213.0</v>
      </c>
      <c r="C10424" s="9" t="s">
        <v>63</v>
      </c>
      <c r="D10424" s="10" t="s">
        <v>10424</v>
      </c>
      <c r="E10424" s="9" t="str">
        <f t="shared" si="1"/>
        <v>San Miguel, Lima, Lima</v>
      </c>
      <c r="F10424" s="9" t="s">
        <v>15</v>
      </c>
      <c r="G10424" s="9">
        <v>171.0</v>
      </c>
      <c r="H10424" s="9">
        <f>VENTAS!$I10424-(VENTAS!$I10424*0.4)</f>
        <v>21682.8</v>
      </c>
      <c r="I10424" s="9">
        <v>36138.0</v>
      </c>
      <c r="J10424" s="9">
        <f t="shared" si="2"/>
        <v>0.18</v>
      </c>
      <c r="K10424" s="9">
        <f t="shared" si="3"/>
        <v>42642.84</v>
      </c>
      <c r="L10424" s="11" t="s">
        <v>16</v>
      </c>
      <c r="M10424" s="9" t="s">
        <v>17</v>
      </c>
      <c r="N10424" s="6"/>
      <c r="O10424" s="6"/>
    </row>
    <row r="10425" ht="17.25" customHeight="1">
      <c r="A10425" s="7">
        <v>10424.0</v>
      </c>
      <c r="B10425" s="12">
        <v>42213.0</v>
      </c>
      <c r="C10425" s="13" t="s">
        <v>63</v>
      </c>
      <c r="D10425" s="14" t="s">
        <v>10425</v>
      </c>
      <c r="E10425" s="9" t="str">
        <f t="shared" si="1"/>
        <v>San Miguel, Lima, Lima</v>
      </c>
      <c r="F10425" s="13" t="s">
        <v>15</v>
      </c>
      <c r="G10425" s="9">
        <v>66.0</v>
      </c>
      <c r="H10425" s="9">
        <f>VENTAS!$I10425-(VENTAS!$I10425*0.4)</f>
        <v>14470.8</v>
      </c>
      <c r="I10425" s="9">
        <v>24118.0</v>
      </c>
      <c r="J10425" s="9">
        <f t="shared" si="2"/>
        <v>0.18</v>
      </c>
      <c r="K10425" s="9">
        <f t="shared" si="3"/>
        <v>28459.24</v>
      </c>
      <c r="L10425" s="11" t="s">
        <v>16</v>
      </c>
      <c r="M10425" s="13" t="s">
        <v>17</v>
      </c>
      <c r="N10425" s="6"/>
      <c r="O10425" s="6"/>
    </row>
    <row r="10426" ht="17.25" customHeight="1">
      <c r="A10426" s="7">
        <v>10425.0</v>
      </c>
      <c r="B10426" s="8">
        <v>42213.0</v>
      </c>
      <c r="C10426" s="9" t="s">
        <v>63</v>
      </c>
      <c r="D10426" s="10" t="s">
        <v>10426</v>
      </c>
      <c r="E10426" s="9" t="str">
        <f t="shared" si="1"/>
        <v>San Miguel, Lima, Lima</v>
      </c>
      <c r="F10426" s="9" t="s">
        <v>15</v>
      </c>
      <c r="G10426" s="9">
        <v>146.0</v>
      </c>
      <c r="H10426" s="9">
        <f>VENTAS!$I10426-(VENTAS!$I10426*0.4)</f>
        <v>23887.8</v>
      </c>
      <c r="I10426" s="9">
        <v>39813.0</v>
      </c>
      <c r="J10426" s="9">
        <f t="shared" si="2"/>
        <v>0.18</v>
      </c>
      <c r="K10426" s="9">
        <f t="shared" si="3"/>
        <v>46979.34</v>
      </c>
      <c r="L10426" s="11" t="s">
        <v>16</v>
      </c>
      <c r="M10426" s="9" t="s">
        <v>17</v>
      </c>
      <c r="N10426" s="6"/>
      <c r="O10426" s="6"/>
    </row>
    <row r="10427" ht="17.25" customHeight="1">
      <c r="A10427" s="7">
        <v>10426.0</v>
      </c>
      <c r="B10427" s="12">
        <v>42213.0</v>
      </c>
      <c r="C10427" s="13" t="s">
        <v>63</v>
      </c>
      <c r="D10427" s="14" t="s">
        <v>10427</v>
      </c>
      <c r="E10427" s="9" t="str">
        <f t="shared" si="1"/>
        <v>San Miguel, Lima, Lima</v>
      </c>
      <c r="F10427" s="13" t="s">
        <v>15</v>
      </c>
      <c r="G10427" s="9">
        <v>122.0</v>
      </c>
      <c r="H10427" s="9">
        <f>VENTAS!$I10427-(VENTAS!$I10427*0.4)</f>
        <v>16690.2</v>
      </c>
      <c r="I10427" s="9">
        <v>27817.0</v>
      </c>
      <c r="J10427" s="9">
        <f t="shared" si="2"/>
        <v>0.18</v>
      </c>
      <c r="K10427" s="9">
        <f t="shared" si="3"/>
        <v>32824.06</v>
      </c>
      <c r="L10427" s="11" t="s">
        <v>16</v>
      </c>
      <c r="M10427" s="13" t="s">
        <v>17</v>
      </c>
      <c r="N10427" s="6"/>
      <c r="O10427" s="6"/>
    </row>
    <row r="10428" ht="17.25" customHeight="1">
      <c r="A10428" s="7">
        <v>10427.0</v>
      </c>
      <c r="B10428" s="8">
        <v>42212.0</v>
      </c>
      <c r="C10428" s="9" t="s">
        <v>80</v>
      </c>
      <c r="D10428" s="10" t="s">
        <v>10428</v>
      </c>
      <c r="E10428" s="9" t="str">
        <f t="shared" si="1"/>
        <v>La Molina,Lima, Lima</v>
      </c>
      <c r="F10428" s="9" t="s">
        <v>15</v>
      </c>
      <c r="G10428" s="9">
        <v>85.0</v>
      </c>
      <c r="H10428" s="9">
        <f>VENTAS!$I10428-(VENTAS!$I10428*0.4)</f>
        <v>19797</v>
      </c>
      <c r="I10428" s="9">
        <v>32995.0</v>
      </c>
      <c r="J10428" s="9">
        <f t="shared" si="2"/>
        <v>0.18</v>
      </c>
      <c r="K10428" s="9">
        <f t="shared" si="3"/>
        <v>38934.1</v>
      </c>
      <c r="L10428" s="11" t="s">
        <v>27</v>
      </c>
      <c r="M10428" s="9" t="s">
        <v>28</v>
      </c>
      <c r="N10428" s="6"/>
      <c r="O10428" s="6"/>
    </row>
    <row r="10429" ht="17.25" customHeight="1">
      <c r="A10429" s="7">
        <v>10428.0</v>
      </c>
      <c r="B10429" s="12">
        <v>42212.0</v>
      </c>
      <c r="C10429" s="13" t="s">
        <v>80</v>
      </c>
      <c r="D10429" s="14" t="s">
        <v>10429</v>
      </c>
      <c r="E10429" s="9" t="str">
        <f t="shared" si="1"/>
        <v>La Molina,Lima, Lima</v>
      </c>
      <c r="F10429" s="13" t="s">
        <v>15</v>
      </c>
      <c r="G10429" s="9">
        <v>120.0</v>
      </c>
      <c r="H10429" s="9">
        <f>VENTAS!$I10429-(VENTAS!$I10429*0.4)</f>
        <v>17482.2</v>
      </c>
      <c r="I10429" s="9">
        <v>29137.0</v>
      </c>
      <c r="J10429" s="9">
        <f t="shared" si="2"/>
        <v>0.18</v>
      </c>
      <c r="K10429" s="9">
        <f t="shared" si="3"/>
        <v>34381.66</v>
      </c>
      <c r="L10429" s="11" t="s">
        <v>27</v>
      </c>
      <c r="M10429" s="13" t="s">
        <v>28</v>
      </c>
      <c r="N10429" s="6"/>
      <c r="O10429" s="6"/>
    </row>
    <row r="10430" ht="17.25" customHeight="1">
      <c r="A10430" s="7">
        <v>10429.0</v>
      </c>
      <c r="B10430" s="8">
        <v>42212.0</v>
      </c>
      <c r="C10430" s="9" t="s">
        <v>80</v>
      </c>
      <c r="D10430" s="10" t="s">
        <v>10430</v>
      </c>
      <c r="E10430" s="9" t="str">
        <f t="shared" si="1"/>
        <v>La Molina,Lima, Lima</v>
      </c>
      <c r="F10430" s="9" t="s">
        <v>15</v>
      </c>
      <c r="G10430" s="9">
        <v>120.0</v>
      </c>
      <c r="H10430" s="9">
        <f>VENTAS!$I10430-(VENTAS!$I10430*0.4)</f>
        <v>13266.6</v>
      </c>
      <c r="I10430" s="9">
        <v>22111.0</v>
      </c>
      <c r="J10430" s="9">
        <f t="shared" si="2"/>
        <v>0.18</v>
      </c>
      <c r="K10430" s="9">
        <f t="shared" si="3"/>
        <v>26090.98</v>
      </c>
      <c r="L10430" s="11" t="s">
        <v>27</v>
      </c>
      <c r="M10430" s="9" t="s">
        <v>28</v>
      </c>
      <c r="N10430" s="6"/>
      <c r="O10430" s="6"/>
    </row>
    <row r="10431" ht="17.25" customHeight="1">
      <c r="A10431" s="7">
        <v>10430.0</v>
      </c>
      <c r="B10431" s="12">
        <v>42212.0</v>
      </c>
      <c r="C10431" s="13" t="s">
        <v>80</v>
      </c>
      <c r="D10431" s="14" t="s">
        <v>10431</v>
      </c>
      <c r="E10431" s="9" t="str">
        <f t="shared" si="1"/>
        <v>La Molina,Lima, Lima</v>
      </c>
      <c r="F10431" s="13" t="s">
        <v>15</v>
      </c>
      <c r="G10431" s="9">
        <v>73.0</v>
      </c>
      <c r="H10431" s="9">
        <f>VENTAS!$I10431-(VENTAS!$I10431*0.4)</f>
        <v>14748</v>
      </c>
      <c r="I10431" s="9">
        <v>24580.0</v>
      </c>
      <c r="J10431" s="9">
        <f t="shared" si="2"/>
        <v>0.18</v>
      </c>
      <c r="K10431" s="9">
        <f t="shared" si="3"/>
        <v>29004.4</v>
      </c>
      <c r="L10431" s="11" t="s">
        <v>27</v>
      </c>
      <c r="M10431" s="13" t="s">
        <v>28</v>
      </c>
      <c r="N10431" s="6"/>
      <c r="O10431" s="6"/>
    </row>
    <row r="10432" ht="17.25" customHeight="1">
      <c r="A10432" s="7">
        <v>10431.0</v>
      </c>
      <c r="B10432" s="8">
        <v>42212.0</v>
      </c>
      <c r="C10432" s="9" t="s">
        <v>80</v>
      </c>
      <c r="D10432" s="10" t="s">
        <v>10432</v>
      </c>
      <c r="E10432" s="9" t="str">
        <f t="shared" si="1"/>
        <v>Surco,Lima,Lima</v>
      </c>
      <c r="F10432" s="9" t="s">
        <v>15</v>
      </c>
      <c r="G10432" s="9">
        <v>100.0</v>
      </c>
      <c r="H10432" s="9">
        <f>VENTAS!$I10432-(VENTAS!$I10432*0.4)</f>
        <v>18183.6</v>
      </c>
      <c r="I10432" s="9">
        <v>30306.0</v>
      </c>
      <c r="J10432" s="9">
        <f t="shared" si="2"/>
        <v>0.18</v>
      </c>
      <c r="K10432" s="9">
        <f t="shared" si="3"/>
        <v>35761.08</v>
      </c>
      <c r="L10432" s="11" t="s">
        <v>58</v>
      </c>
      <c r="M10432" s="9" t="s">
        <v>59</v>
      </c>
      <c r="N10432" s="6"/>
      <c r="O10432" s="6"/>
    </row>
    <row r="10433" ht="17.25" customHeight="1">
      <c r="A10433" s="7">
        <v>10432.0</v>
      </c>
      <c r="B10433" s="12">
        <v>42212.0</v>
      </c>
      <c r="C10433" s="13" t="s">
        <v>80</v>
      </c>
      <c r="D10433" s="14" t="s">
        <v>10433</v>
      </c>
      <c r="E10433" s="9" t="str">
        <f t="shared" si="1"/>
        <v>Surco,Lima,Lima</v>
      </c>
      <c r="F10433" s="13" t="s">
        <v>15</v>
      </c>
      <c r="G10433" s="9">
        <v>166.0</v>
      </c>
      <c r="H10433" s="9">
        <f>VENTAS!$I10433-(VENTAS!$I10433*0.4)</f>
        <v>16117.2</v>
      </c>
      <c r="I10433" s="9">
        <v>26862.0</v>
      </c>
      <c r="J10433" s="9">
        <f t="shared" si="2"/>
        <v>0.18</v>
      </c>
      <c r="K10433" s="9">
        <f t="shared" si="3"/>
        <v>31697.16</v>
      </c>
      <c r="L10433" s="11" t="s">
        <v>58</v>
      </c>
      <c r="M10433" s="13" t="s">
        <v>59</v>
      </c>
      <c r="N10433" s="6"/>
      <c r="O10433" s="6"/>
    </row>
    <row r="10434" ht="17.25" customHeight="1">
      <c r="A10434" s="7">
        <v>10433.0</v>
      </c>
      <c r="B10434" s="8">
        <v>42212.0</v>
      </c>
      <c r="C10434" s="9" t="s">
        <v>80</v>
      </c>
      <c r="D10434" s="10" t="s">
        <v>10434</v>
      </c>
      <c r="E10434" s="9" t="str">
        <f t="shared" si="1"/>
        <v>Surco,Lima,Lima</v>
      </c>
      <c r="F10434" s="9" t="s">
        <v>15</v>
      </c>
      <c r="G10434" s="9">
        <v>115.0</v>
      </c>
      <c r="H10434" s="9">
        <f>VENTAS!$I10434-(VENTAS!$I10434*0.4)</f>
        <v>19555.2</v>
      </c>
      <c r="I10434" s="9">
        <v>32592.0</v>
      </c>
      <c r="J10434" s="9">
        <f t="shared" si="2"/>
        <v>0.18</v>
      </c>
      <c r="K10434" s="9">
        <f t="shared" si="3"/>
        <v>38458.56</v>
      </c>
      <c r="L10434" s="11" t="s">
        <v>58</v>
      </c>
      <c r="M10434" s="9" t="s">
        <v>59</v>
      </c>
      <c r="N10434" s="6"/>
      <c r="O10434" s="6"/>
    </row>
    <row r="10435" ht="17.25" customHeight="1">
      <c r="A10435" s="7">
        <v>10434.0</v>
      </c>
      <c r="B10435" s="12">
        <v>42212.0</v>
      </c>
      <c r="C10435" s="13" t="s">
        <v>80</v>
      </c>
      <c r="D10435" s="14" t="s">
        <v>10435</v>
      </c>
      <c r="E10435" s="9" t="str">
        <f t="shared" si="1"/>
        <v>Surco,Lima,Lima</v>
      </c>
      <c r="F10435" s="13" t="s">
        <v>15</v>
      </c>
      <c r="G10435" s="9">
        <v>144.0</v>
      </c>
      <c r="H10435" s="9">
        <f>VENTAS!$I10435-(VENTAS!$I10435*0.4)</f>
        <v>11865.6</v>
      </c>
      <c r="I10435" s="9">
        <v>19776.0</v>
      </c>
      <c r="J10435" s="9">
        <f t="shared" si="2"/>
        <v>0.18</v>
      </c>
      <c r="K10435" s="9">
        <f t="shared" si="3"/>
        <v>23335.68</v>
      </c>
      <c r="L10435" s="11" t="s">
        <v>58</v>
      </c>
      <c r="M10435" s="13" t="s">
        <v>59</v>
      </c>
      <c r="N10435" s="6"/>
      <c r="O10435" s="6"/>
    </row>
    <row r="10436" ht="17.25" customHeight="1">
      <c r="A10436" s="7">
        <v>10435.0</v>
      </c>
      <c r="B10436" s="8">
        <v>42212.0</v>
      </c>
      <c r="C10436" s="9" t="s">
        <v>56</v>
      </c>
      <c r="D10436" s="10" t="s">
        <v>10436</v>
      </c>
      <c r="E10436" s="9" t="str">
        <f t="shared" si="1"/>
        <v>San Miguel, Lima, Lima</v>
      </c>
      <c r="F10436" s="9" t="s">
        <v>15</v>
      </c>
      <c r="G10436" s="9">
        <v>74.0</v>
      </c>
      <c r="H10436" s="9">
        <f>VENTAS!$I10436-(VENTAS!$I10436*0.4)</f>
        <v>22885.2</v>
      </c>
      <c r="I10436" s="9">
        <v>38142.0</v>
      </c>
      <c r="J10436" s="9">
        <f t="shared" si="2"/>
        <v>0.18</v>
      </c>
      <c r="K10436" s="9">
        <f t="shared" si="3"/>
        <v>45007.56</v>
      </c>
      <c r="L10436" s="11" t="s">
        <v>16</v>
      </c>
      <c r="M10436" s="9" t="s">
        <v>39</v>
      </c>
      <c r="N10436" s="6"/>
      <c r="O10436" s="6"/>
    </row>
    <row r="10437" ht="17.25" customHeight="1">
      <c r="A10437" s="7">
        <v>10436.0</v>
      </c>
      <c r="B10437" s="12">
        <v>42212.0</v>
      </c>
      <c r="C10437" s="13" t="s">
        <v>56</v>
      </c>
      <c r="D10437" s="14" t="s">
        <v>10437</v>
      </c>
      <c r="E10437" s="9" t="str">
        <f t="shared" si="1"/>
        <v>San Miguel, Lima, Lima</v>
      </c>
      <c r="F10437" s="13" t="s">
        <v>15</v>
      </c>
      <c r="G10437" s="9">
        <v>63.0</v>
      </c>
      <c r="H10437" s="9">
        <f>VENTAS!$I10437-(VENTAS!$I10437*0.4)</f>
        <v>11259.6</v>
      </c>
      <c r="I10437" s="9">
        <v>18766.0</v>
      </c>
      <c r="J10437" s="9">
        <f t="shared" si="2"/>
        <v>0.18</v>
      </c>
      <c r="K10437" s="9">
        <f t="shared" si="3"/>
        <v>22143.88</v>
      </c>
      <c r="L10437" s="11" t="s">
        <v>16</v>
      </c>
      <c r="M10437" s="13" t="s">
        <v>39</v>
      </c>
      <c r="N10437" s="6"/>
      <c r="O10437" s="6"/>
    </row>
    <row r="10438" ht="17.25" customHeight="1">
      <c r="A10438" s="7">
        <v>10437.0</v>
      </c>
      <c r="B10438" s="8">
        <v>42212.0</v>
      </c>
      <c r="C10438" s="9" t="s">
        <v>56</v>
      </c>
      <c r="D10438" s="10" t="s">
        <v>10438</v>
      </c>
      <c r="E10438" s="9" t="str">
        <f t="shared" si="1"/>
        <v>San Miguel, Lima, Lima</v>
      </c>
      <c r="F10438" s="9" t="s">
        <v>15</v>
      </c>
      <c r="G10438" s="9">
        <v>101.0</v>
      </c>
      <c r="H10438" s="9">
        <f>VENTAS!$I10438-(VENTAS!$I10438*0.4)</f>
        <v>13498.8</v>
      </c>
      <c r="I10438" s="9">
        <v>22498.0</v>
      </c>
      <c r="J10438" s="9">
        <f t="shared" si="2"/>
        <v>0.18</v>
      </c>
      <c r="K10438" s="9">
        <f t="shared" si="3"/>
        <v>26547.64</v>
      </c>
      <c r="L10438" s="11" t="s">
        <v>16</v>
      </c>
      <c r="M10438" s="9" t="s">
        <v>39</v>
      </c>
      <c r="N10438" s="6"/>
      <c r="O10438" s="6"/>
    </row>
    <row r="10439" ht="17.25" customHeight="1">
      <c r="A10439" s="7">
        <v>10438.0</v>
      </c>
      <c r="B10439" s="12">
        <v>42212.0</v>
      </c>
      <c r="C10439" s="13" t="s">
        <v>56</v>
      </c>
      <c r="D10439" s="14" t="s">
        <v>10439</v>
      </c>
      <c r="E10439" s="9" t="str">
        <f t="shared" si="1"/>
        <v>San Miguel, Lima, Lima</v>
      </c>
      <c r="F10439" s="13" t="s">
        <v>15</v>
      </c>
      <c r="G10439" s="9">
        <v>64.0</v>
      </c>
      <c r="H10439" s="9">
        <f>VENTAS!$I10439-(VENTAS!$I10439*0.4)</f>
        <v>14696.4</v>
      </c>
      <c r="I10439" s="9">
        <v>24494.0</v>
      </c>
      <c r="J10439" s="9">
        <f t="shared" si="2"/>
        <v>0.18</v>
      </c>
      <c r="K10439" s="9">
        <f t="shared" si="3"/>
        <v>28902.92</v>
      </c>
      <c r="L10439" s="11" t="s">
        <v>16</v>
      </c>
      <c r="M10439" s="13" t="s">
        <v>39</v>
      </c>
      <c r="N10439" s="6"/>
      <c r="O10439" s="6"/>
    </row>
    <row r="10440" ht="17.25" customHeight="1">
      <c r="A10440" s="7">
        <v>10439.0</v>
      </c>
      <c r="B10440" s="8">
        <v>42212.0</v>
      </c>
      <c r="C10440" s="9" t="s">
        <v>32</v>
      </c>
      <c r="D10440" s="10" t="s">
        <v>10440</v>
      </c>
      <c r="E10440" s="9" t="str">
        <f t="shared" si="1"/>
        <v>Surco,Lima,Lima</v>
      </c>
      <c r="F10440" s="9" t="s">
        <v>15</v>
      </c>
      <c r="G10440" s="9">
        <v>154.0</v>
      </c>
      <c r="H10440" s="9">
        <f>VENTAS!$I10440-(VENTAS!$I10440*0.4)</f>
        <v>15495</v>
      </c>
      <c r="I10440" s="9">
        <v>25825.0</v>
      </c>
      <c r="J10440" s="9">
        <f t="shared" si="2"/>
        <v>0.18</v>
      </c>
      <c r="K10440" s="9">
        <f t="shared" si="3"/>
        <v>30473.5</v>
      </c>
      <c r="L10440" s="11" t="s">
        <v>58</v>
      </c>
      <c r="M10440" s="9" t="s">
        <v>69</v>
      </c>
      <c r="N10440" s="6"/>
      <c r="O10440" s="6"/>
    </row>
    <row r="10441" ht="17.25" customHeight="1">
      <c r="A10441" s="7">
        <v>10440.0</v>
      </c>
      <c r="B10441" s="12">
        <v>42212.0</v>
      </c>
      <c r="C10441" s="13" t="s">
        <v>32</v>
      </c>
      <c r="D10441" s="14" t="s">
        <v>10441</v>
      </c>
      <c r="E10441" s="9" t="str">
        <f t="shared" si="1"/>
        <v>Surco,Lima,Lima</v>
      </c>
      <c r="F10441" s="13" t="s">
        <v>15</v>
      </c>
      <c r="G10441" s="9">
        <v>64.0</v>
      </c>
      <c r="H10441" s="9">
        <f>VENTAS!$I10441-(VENTAS!$I10441*0.4)</f>
        <v>23025</v>
      </c>
      <c r="I10441" s="9">
        <v>38375.0</v>
      </c>
      <c r="J10441" s="9">
        <f t="shared" si="2"/>
        <v>0.18</v>
      </c>
      <c r="K10441" s="9">
        <f t="shared" si="3"/>
        <v>45282.5</v>
      </c>
      <c r="L10441" s="11" t="s">
        <v>58</v>
      </c>
      <c r="M10441" s="13" t="s">
        <v>69</v>
      </c>
      <c r="N10441" s="6"/>
      <c r="O10441" s="6"/>
    </row>
    <row r="10442" ht="17.25" customHeight="1">
      <c r="A10442" s="7">
        <v>10441.0</v>
      </c>
      <c r="B10442" s="8">
        <v>42212.0</v>
      </c>
      <c r="C10442" s="9" t="s">
        <v>32</v>
      </c>
      <c r="D10442" s="10" t="s">
        <v>10442</v>
      </c>
      <c r="E10442" s="9" t="str">
        <f t="shared" si="1"/>
        <v>Surco,Lima,Lima</v>
      </c>
      <c r="F10442" s="9" t="s">
        <v>15</v>
      </c>
      <c r="G10442" s="9">
        <v>152.0</v>
      </c>
      <c r="H10442" s="9">
        <f>VENTAS!$I10442-(VENTAS!$I10442*0.4)</f>
        <v>11127.6</v>
      </c>
      <c r="I10442" s="9">
        <v>18546.0</v>
      </c>
      <c r="J10442" s="9">
        <f t="shared" si="2"/>
        <v>0.18</v>
      </c>
      <c r="K10442" s="9">
        <f t="shared" si="3"/>
        <v>21884.28</v>
      </c>
      <c r="L10442" s="11" t="s">
        <v>58</v>
      </c>
      <c r="M10442" s="9" t="s">
        <v>69</v>
      </c>
      <c r="N10442" s="6"/>
      <c r="O10442" s="6"/>
    </row>
    <row r="10443" ht="17.25" customHeight="1">
      <c r="A10443" s="7">
        <v>10442.0</v>
      </c>
      <c r="B10443" s="12">
        <v>42212.0</v>
      </c>
      <c r="C10443" s="13" t="s">
        <v>32</v>
      </c>
      <c r="D10443" s="14" t="s">
        <v>10443</v>
      </c>
      <c r="E10443" s="9" t="str">
        <f t="shared" si="1"/>
        <v>Surco,Lima,Lima</v>
      </c>
      <c r="F10443" s="13" t="s">
        <v>15</v>
      </c>
      <c r="G10443" s="9">
        <v>140.0</v>
      </c>
      <c r="H10443" s="9">
        <f>VENTAS!$I10443-(VENTAS!$I10443*0.4)</f>
        <v>17456.4</v>
      </c>
      <c r="I10443" s="9">
        <v>29094.0</v>
      </c>
      <c r="J10443" s="9">
        <f t="shared" si="2"/>
        <v>0.18</v>
      </c>
      <c r="K10443" s="9">
        <f t="shared" si="3"/>
        <v>34330.92</v>
      </c>
      <c r="L10443" s="11" t="s">
        <v>58</v>
      </c>
      <c r="M10443" s="13" t="s">
        <v>69</v>
      </c>
      <c r="N10443" s="6"/>
      <c r="O10443" s="6"/>
    </row>
    <row r="10444" ht="17.25" customHeight="1">
      <c r="A10444" s="7">
        <v>10443.0</v>
      </c>
      <c r="B10444" s="8">
        <v>42212.0</v>
      </c>
      <c r="C10444" s="9" t="s">
        <v>25</v>
      </c>
      <c r="D10444" s="10" t="s">
        <v>10444</v>
      </c>
      <c r="E10444" s="9" t="str">
        <f t="shared" si="1"/>
        <v>Surco,Lima,Lima</v>
      </c>
      <c r="F10444" s="9" t="s">
        <v>34</v>
      </c>
      <c r="G10444" s="9">
        <v>103.0</v>
      </c>
      <c r="H10444" s="9">
        <f>VENTAS!$I10444-(VENTAS!$I10444*0.4)</f>
        <v>22821</v>
      </c>
      <c r="I10444" s="9">
        <v>38035.0</v>
      </c>
      <c r="J10444" s="9">
        <f t="shared" si="2"/>
        <v>0.18</v>
      </c>
      <c r="K10444" s="9">
        <f t="shared" si="3"/>
        <v>44881.3</v>
      </c>
      <c r="L10444" s="11" t="s">
        <v>58</v>
      </c>
      <c r="M10444" s="9" t="s">
        <v>106</v>
      </c>
      <c r="N10444" s="6"/>
      <c r="O10444" s="6"/>
    </row>
    <row r="10445" ht="17.25" customHeight="1">
      <c r="A10445" s="7">
        <v>10444.0</v>
      </c>
      <c r="B10445" s="12">
        <v>42212.0</v>
      </c>
      <c r="C10445" s="13" t="s">
        <v>25</v>
      </c>
      <c r="D10445" s="14" t="s">
        <v>10445</v>
      </c>
      <c r="E10445" s="9" t="str">
        <f t="shared" si="1"/>
        <v>Surco,Lima,Lima</v>
      </c>
      <c r="F10445" s="13" t="s">
        <v>34</v>
      </c>
      <c r="G10445" s="9">
        <v>135.0</v>
      </c>
      <c r="H10445" s="9">
        <f>VENTAS!$I10445-(VENTAS!$I10445*0.4)</f>
        <v>10968</v>
      </c>
      <c r="I10445" s="9">
        <v>18280.0</v>
      </c>
      <c r="J10445" s="9">
        <f t="shared" si="2"/>
        <v>0.18</v>
      </c>
      <c r="K10445" s="9">
        <f t="shared" si="3"/>
        <v>21570.4</v>
      </c>
      <c r="L10445" s="11" t="s">
        <v>58</v>
      </c>
      <c r="M10445" s="13" t="s">
        <v>106</v>
      </c>
      <c r="N10445" s="6"/>
      <c r="O10445" s="6"/>
    </row>
    <row r="10446" ht="17.25" customHeight="1">
      <c r="A10446" s="7">
        <v>10445.0</v>
      </c>
      <c r="B10446" s="8">
        <v>42212.0</v>
      </c>
      <c r="C10446" s="9" t="s">
        <v>25</v>
      </c>
      <c r="D10446" s="10" t="s">
        <v>10446</v>
      </c>
      <c r="E10446" s="9" t="str">
        <f t="shared" si="1"/>
        <v>Surco,Lima,Lima</v>
      </c>
      <c r="F10446" s="9" t="s">
        <v>34</v>
      </c>
      <c r="G10446" s="9">
        <v>174.0</v>
      </c>
      <c r="H10446" s="9">
        <f>VENTAS!$I10446-(VENTAS!$I10446*0.4)</f>
        <v>23121.6</v>
      </c>
      <c r="I10446" s="9">
        <v>38536.0</v>
      </c>
      <c r="J10446" s="9">
        <f t="shared" si="2"/>
        <v>0.18</v>
      </c>
      <c r="K10446" s="9">
        <f t="shared" si="3"/>
        <v>45472.48</v>
      </c>
      <c r="L10446" s="11" t="s">
        <v>58</v>
      </c>
      <c r="M10446" s="9" t="s">
        <v>106</v>
      </c>
      <c r="N10446" s="6"/>
      <c r="O10446" s="6"/>
    </row>
    <row r="10447" ht="17.25" customHeight="1">
      <c r="A10447" s="7">
        <v>10446.0</v>
      </c>
      <c r="B10447" s="12">
        <v>42212.0</v>
      </c>
      <c r="C10447" s="13" t="s">
        <v>25</v>
      </c>
      <c r="D10447" s="14" t="s">
        <v>10447</v>
      </c>
      <c r="E10447" s="9" t="str">
        <f t="shared" si="1"/>
        <v>Surco,Lima,Lima</v>
      </c>
      <c r="F10447" s="13" t="s">
        <v>34</v>
      </c>
      <c r="G10447" s="9">
        <v>15.0</v>
      </c>
      <c r="H10447" s="9">
        <f>VENTAS!$I10447-(VENTAS!$I10447*0.4)</f>
        <v>14586</v>
      </c>
      <c r="I10447" s="9">
        <v>24310.0</v>
      </c>
      <c r="J10447" s="9">
        <f t="shared" si="2"/>
        <v>0.18</v>
      </c>
      <c r="K10447" s="9">
        <f t="shared" si="3"/>
        <v>28685.8</v>
      </c>
      <c r="L10447" s="11" t="s">
        <v>58</v>
      </c>
      <c r="M10447" s="13" t="s">
        <v>106</v>
      </c>
      <c r="N10447" s="6"/>
      <c r="O10447" s="6"/>
    </row>
    <row r="10448" ht="17.25" customHeight="1">
      <c r="A10448" s="7">
        <v>10447.0</v>
      </c>
      <c r="B10448" s="8">
        <v>42212.0</v>
      </c>
      <c r="C10448" s="9" t="s">
        <v>13</v>
      </c>
      <c r="D10448" s="10" t="s">
        <v>10448</v>
      </c>
      <c r="E10448" s="9" t="str">
        <f t="shared" si="1"/>
        <v>Surco,Lima,Lima</v>
      </c>
      <c r="F10448" s="9" t="s">
        <v>34</v>
      </c>
      <c r="G10448" s="9">
        <v>15.0</v>
      </c>
      <c r="H10448" s="9">
        <f>VENTAS!$I10448-(VENTAS!$I10448*0.4)</f>
        <v>18868.2</v>
      </c>
      <c r="I10448" s="9">
        <v>31447.0</v>
      </c>
      <c r="J10448" s="9">
        <f t="shared" si="2"/>
        <v>0.18</v>
      </c>
      <c r="K10448" s="9">
        <f t="shared" si="3"/>
        <v>37107.46</v>
      </c>
      <c r="L10448" s="11" t="s">
        <v>58</v>
      </c>
      <c r="M10448" s="9" t="s">
        <v>91</v>
      </c>
      <c r="N10448" s="6"/>
      <c r="O10448" s="6"/>
    </row>
    <row r="10449" ht="17.25" customHeight="1">
      <c r="A10449" s="7">
        <v>10448.0</v>
      </c>
      <c r="B10449" s="12">
        <v>42212.0</v>
      </c>
      <c r="C10449" s="13" t="s">
        <v>13</v>
      </c>
      <c r="D10449" s="14" t="s">
        <v>10449</v>
      </c>
      <c r="E10449" s="9" t="str">
        <f t="shared" si="1"/>
        <v>Surco,Lima,Lima</v>
      </c>
      <c r="F10449" s="13" t="s">
        <v>34</v>
      </c>
      <c r="G10449" s="9">
        <v>162.0</v>
      </c>
      <c r="H10449" s="9">
        <f>VENTAS!$I10449-(VENTAS!$I10449*0.4)</f>
        <v>12498.6</v>
      </c>
      <c r="I10449" s="9">
        <v>20831.0</v>
      </c>
      <c r="J10449" s="9">
        <f t="shared" si="2"/>
        <v>0.18</v>
      </c>
      <c r="K10449" s="9">
        <f t="shared" si="3"/>
        <v>24580.58</v>
      </c>
      <c r="L10449" s="11" t="s">
        <v>58</v>
      </c>
      <c r="M10449" s="13" t="s">
        <v>91</v>
      </c>
      <c r="N10449" s="6"/>
      <c r="O10449" s="6"/>
    </row>
    <row r="10450" ht="17.25" customHeight="1">
      <c r="A10450" s="7">
        <v>10449.0</v>
      </c>
      <c r="B10450" s="8">
        <v>42212.0</v>
      </c>
      <c r="C10450" s="9" t="s">
        <v>13</v>
      </c>
      <c r="D10450" s="10" t="s">
        <v>10450</v>
      </c>
      <c r="E10450" s="9" t="str">
        <f t="shared" si="1"/>
        <v>Surco,Lima,Lima</v>
      </c>
      <c r="F10450" s="9" t="s">
        <v>34</v>
      </c>
      <c r="G10450" s="9">
        <v>68.0</v>
      </c>
      <c r="H10450" s="9">
        <f>VENTAS!$I10450-(VENTAS!$I10450*0.4)</f>
        <v>19489.2</v>
      </c>
      <c r="I10450" s="9">
        <v>32482.0</v>
      </c>
      <c r="J10450" s="9">
        <f t="shared" si="2"/>
        <v>0.18</v>
      </c>
      <c r="K10450" s="9">
        <f t="shared" si="3"/>
        <v>38328.76</v>
      </c>
      <c r="L10450" s="11" t="s">
        <v>58</v>
      </c>
      <c r="M10450" s="9" t="s">
        <v>91</v>
      </c>
      <c r="N10450" s="6"/>
      <c r="O10450" s="6"/>
    </row>
    <row r="10451" ht="17.25" customHeight="1">
      <c r="A10451" s="7">
        <v>10450.0</v>
      </c>
      <c r="B10451" s="12">
        <v>42212.0</v>
      </c>
      <c r="C10451" s="13" t="s">
        <v>13</v>
      </c>
      <c r="D10451" s="14" t="s">
        <v>10451</v>
      </c>
      <c r="E10451" s="9" t="str">
        <f t="shared" si="1"/>
        <v>Surco,Lima,Lima</v>
      </c>
      <c r="F10451" s="13" t="s">
        <v>34</v>
      </c>
      <c r="G10451" s="9">
        <v>88.0</v>
      </c>
      <c r="H10451" s="9">
        <f>VENTAS!$I10451-(VENTAS!$I10451*0.4)</f>
        <v>11665.2</v>
      </c>
      <c r="I10451" s="9">
        <v>19442.0</v>
      </c>
      <c r="J10451" s="9">
        <f t="shared" si="2"/>
        <v>0.18</v>
      </c>
      <c r="K10451" s="9">
        <f t="shared" si="3"/>
        <v>22941.56</v>
      </c>
      <c r="L10451" s="11" t="s">
        <v>58</v>
      </c>
      <c r="M10451" s="13" t="s">
        <v>91</v>
      </c>
      <c r="N10451" s="6"/>
      <c r="O10451" s="6"/>
    </row>
    <row r="10452" ht="17.25" customHeight="1">
      <c r="A10452" s="7">
        <v>10451.0</v>
      </c>
      <c r="B10452" s="8">
        <v>42211.0</v>
      </c>
      <c r="C10452" s="9" t="s">
        <v>80</v>
      </c>
      <c r="D10452" s="10" t="s">
        <v>10452</v>
      </c>
      <c r="E10452" s="9" t="str">
        <f t="shared" si="1"/>
        <v>San Miguel, Lima, Lima</v>
      </c>
      <c r="F10452" s="9" t="s">
        <v>34</v>
      </c>
      <c r="G10452" s="9">
        <v>147.0</v>
      </c>
      <c r="H10452" s="9">
        <f>VENTAS!$I10452-(VENTAS!$I10452*0.4)</f>
        <v>17819.4</v>
      </c>
      <c r="I10452" s="9">
        <v>29699.0</v>
      </c>
      <c r="J10452" s="9">
        <f t="shared" si="2"/>
        <v>0.18</v>
      </c>
      <c r="K10452" s="9">
        <f t="shared" si="3"/>
        <v>35044.82</v>
      </c>
      <c r="L10452" s="11" t="s">
        <v>16</v>
      </c>
      <c r="M10452" s="9" t="s">
        <v>17</v>
      </c>
      <c r="N10452" s="6"/>
      <c r="O10452" s="6"/>
    </row>
    <row r="10453" ht="17.25" customHeight="1">
      <c r="A10453" s="7">
        <v>10452.0</v>
      </c>
      <c r="B10453" s="12">
        <v>42211.0</v>
      </c>
      <c r="C10453" s="13" t="s">
        <v>80</v>
      </c>
      <c r="D10453" s="14" t="s">
        <v>10453</v>
      </c>
      <c r="E10453" s="9" t="str">
        <f t="shared" si="1"/>
        <v>San Miguel, Lima, Lima</v>
      </c>
      <c r="F10453" s="13" t="s">
        <v>34</v>
      </c>
      <c r="G10453" s="9">
        <v>83.0</v>
      </c>
      <c r="H10453" s="9">
        <f>VENTAS!$I10453-(VENTAS!$I10453*0.4)</f>
        <v>20043.6</v>
      </c>
      <c r="I10453" s="9">
        <v>33406.0</v>
      </c>
      <c r="J10453" s="9">
        <f t="shared" si="2"/>
        <v>0.18</v>
      </c>
      <c r="K10453" s="9">
        <f t="shared" si="3"/>
        <v>39419.08</v>
      </c>
      <c r="L10453" s="11" t="s">
        <v>16</v>
      </c>
      <c r="M10453" s="13" t="s">
        <v>17</v>
      </c>
      <c r="N10453" s="6"/>
      <c r="O10453" s="6"/>
    </row>
    <row r="10454" ht="17.25" customHeight="1">
      <c r="A10454" s="7">
        <v>10453.0</v>
      </c>
      <c r="B10454" s="8">
        <v>42211.0</v>
      </c>
      <c r="C10454" s="9" t="s">
        <v>80</v>
      </c>
      <c r="D10454" s="10" t="s">
        <v>10454</v>
      </c>
      <c r="E10454" s="9" t="str">
        <f t="shared" si="1"/>
        <v>San Miguel, Lima, Lima</v>
      </c>
      <c r="F10454" s="9" t="s">
        <v>34</v>
      </c>
      <c r="G10454" s="9">
        <v>164.0</v>
      </c>
      <c r="H10454" s="9">
        <f>VENTAS!$I10454-(VENTAS!$I10454*0.4)</f>
        <v>11781</v>
      </c>
      <c r="I10454" s="9">
        <v>19635.0</v>
      </c>
      <c r="J10454" s="9">
        <f t="shared" si="2"/>
        <v>0.18</v>
      </c>
      <c r="K10454" s="9">
        <f t="shared" si="3"/>
        <v>23169.3</v>
      </c>
      <c r="L10454" s="11" t="s">
        <v>16</v>
      </c>
      <c r="M10454" s="9" t="s">
        <v>17</v>
      </c>
      <c r="N10454" s="6"/>
      <c r="O10454" s="6"/>
    </row>
    <row r="10455" ht="17.25" customHeight="1">
      <c r="A10455" s="7">
        <v>10454.0</v>
      </c>
      <c r="B10455" s="12">
        <v>42211.0</v>
      </c>
      <c r="C10455" s="13" t="s">
        <v>80</v>
      </c>
      <c r="D10455" s="14" t="s">
        <v>10455</v>
      </c>
      <c r="E10455" s="9" t="str">
        <f t="shared" si="1"/>
        <v>San Miguel, Lima, Lima</v>
      </c>
      <c r="F10455" s="13" t="s">
        <v>34</v>
      </c>
      <c r="G10455" s="9">
        <v>163.0</v>
      </c>
      <c r="H10455" s="9">
        <f>VENTAS!$I10455-(VENTAS!$I10455*0.4)</f>
        <v>14655</v>
      </c>
      <c r="I10455" s="9">
        <v>24425.0</v>
      </c>
      <c r="J10455" s="9">
        <f t="shared" si="2"/>
        <v>0.18</v>
      </c>
      <c r="K10455" s="9">
        <f t="shared" si="3"/>
        <v>28821.5</v>
      </c>
      <c r="L10455" s="11" t="s">
        <v>16</v>
      </c>
      <c r="M10455" s="13" t="s">
        <v>17</v>
      </c>
      <c r="N10455" s="6"/>
      <c r="O10455" s="6"/>
    </row>
    <row r="10456" ht="17.25" customHeight="1">
      <c r="A10456" s="7">
        <v>10455.0</v>
      </c>
      <c r="B10456" s="8">
        <v>42211.0</v>
      </c>
      <c r="C10456" s="9" t="s">
        <v>80</v>
      </c>
      <c r="D10456" s="10" t="s">
        <v>10456</v>
      </c>
      <c r="E10456" s="9" t="str">
        <f t="shared" si="1"/>
        <v>Surco,Lima,Lima</v>
      </c>
      <c r="F10456" s="9" t="s">
        <v>15</v>
      </c>
      <c r="G10456" s="9">
        <v>46.0</v>
      </c>
      <c r="H10456" s="9">
        <f>VENTAS!$I10456-(VENTAS!$I10456*0.4)</f>
        <v>18513</v>
      </c>
      <c r="I10456" s="9">
        <v>30855.0</v>
      </c>
      <c r="J10456" s="9">
        <f t="shared" si="2"/>
        <v>0.18</v>
      </c>
      <c r="K10456" s="9">
        <f t="shared" si="3"/>
        <v>36408.9</v>
      </c>
      <c r="L10456" s="11" t="s">
        <v>58</v>
      </c>
      <c r="M10456" s="9" t="s">
        <v>59</v>
      </c>
      <c r="N10456" s="6"/>
      <c r="O10456" s="6"/>
    </row>
    <row r="10457" ht="17.25" customHeight="1">
      <c r="A10457" s="7">
        <v>10456.0</v>
      </c>
      <c r="B10457" s="12">
        <v>42211.0</v>
      </c>
      <c r="C10457" s="13" t="s">
        <v>80</v>
      </c>
      <c r="D10457" s="14" t="s">
        <v>10457</v>
      </c>
      <c r="E10457" s="9" t="str">
        <f t="shared" si="1"/>
        <v>Surco,Lima,Lima</v>
      </c>
      <c r="F10457" s="13" t="s">
        <v>15</v>
      </c>
      <c r="G10457" s="9">
        <v>48.0</v>
      </c>
      <c r="H10457" s="9">
        <f>VENTAS!$I10457-(VENTAS!$I10457*0.4)</f>
        <v>19525.2</v>
      </c>
      <c r="I10457" s="9">
        <v>32542.0</v>
      </c>
      <c r="J10457" s="9">
        <f t="shared" si="2"/>
        <v>0.18</v>
      </c>
      <c r="K10457" s="9">
        <f t="shared" si="3"/>
        <v>38399.56</v>
      </c>
      <c r="L10457" s="11" t="s">
        <v>58</v>
      </c>
      <c r="M10457" s="13" t="s">
        <v>59</v>
      </c>
      <c r="N10457" s="6"/>
      <c r="O10457" s="6"/>
    </row>
    <row r="10458" ht="17.25" customHeight="1">
      <c r="A10458" s="7">
        <v>10457.0</v>
      </c>
      <c r="B10458" s="8">
        <v>42211.0</v>
      </c>
      <c r="C10458" s="9" t="s">
        <v>80</v>
      </c>
      <c r="D10458" s="10" t="s">
        <v>10458</v>
      </c>
      <c r="E10458" s="9" t="str">
        <f t="shared" si="1"/>
        <v>Surco,Lima,Lima</v>
      </c>
      <c r="F10458" s="9" t="s">
        <v>15</v>
      </c>
      <c r="G10458" s="9">
        <v>7.0</v>
      </c>
      <c r="H10458" s="9">
        <f>VENTAS!$I10458-(VENTAS!$I10458*0.4)</f>
        <v>14781</v>
      </c>
      <c r="I10458" s="9">
        <v>24635.0</v>
      </c>
      <c r="J10458" s="9">
        <f t="shared" si="2"/>
        <v>0.18</v>
      </c>
      <c r="K10458" s="9">
        <f t="shared" si="3"/>
        <v>29069.3</v>
      </c>
      <c r="L10458" s="11" t="s">
        <v>58</v>
      </c>
      <c r="M10458" s="9" t="s">
        <v>59</v>
      </c>
      <c r="N10458" s="6"/>
      <c r="O10458" s="6"/>
    </row>
    <row r="10459" ht="17.25" customHeight="1">
      <c r="A10459" s="7">
        <v>10458.0</v>
      </c>
      <c r="B10459" s="12">
        <v>42211.0</v>
      </c>
      <c r="C10459" s="13" t="s">
        <v>80</v>
      </c>
      <c r="D10459" s="14" t="s">
        <v>10459</v>
      </c>
      <c r="E10459" s="9" t="str">
        <f t="shared" si="1"/>
        <v>Surco,Lima,Lima</v>
      </c>
      <c r="F10459" s="13" t="s">
        <v>15</v>
      </c>
      <c r="G10459" s="9">
        <v>166.0</v>
      </c>
      <c r="H10459" s="9">
        <f>VENTAS!$I10459-(VENTAS!$I10459*0.4)</f>
        <v>18328.8</v>
      </c>
      <c r="I10459" s="9">
        <v>30548.0</v>
      </c>
      <c r="J10459" s="9">
        <f t="shared" si="2"/>
        <v>0.18</v>
      </c>
      <c r="K10459" s="9">
        <f t="shared" si="3"/>
        <v>36046.64</v>
      </c>
      <c r="L10459" s="11" t="s">
        <v>58</v>
      </c>
      <c r="M10459" s="13" t="s">
        <v>59</v>
      </c>
      <c r="N10459" s="6"/>
      <c r="O10459" s="6"/>
    </row>
    <row r="10460" ht="17.25" customHeight="1">
      <c r="A10460" s="7">
        <v>10459.0</v>
      </c>
      <c r="B10460" s="8">
        <v>42211.0</v>
      </c>
      <c r="C10460" s="9" t="s">
        <v>104</v>
      </c>
      <c r="D10460" s="10" t="s">
        <v>10460</v>
      </c>
      <c r="E10460" s="9" t="str">
        <f t="shared" si="1"/>
        <v>Ate,Lima,Lima</v>
      </c>
      <c r="F10460" s="9" t="s">
        <v>15</v>
      </c>
      <c r="G10460" s="9">
        <v>48.0</v>
      </c>
      <c r="H10460" s="9">
        <f>VENTAS!$I10460-(VENTAS!$I10460*0.4)</f>
        <v>17401.2</v>
      </c>
      <c r="I10460" s="9">
        <v>29002.0</v>
      </c>
      <c r="J10460" s="9">
        <f t="shared" si="2"/>
        <v>0.18</v>
      </c>
      <c r="K10460" s="9">
        <f t="shared" si="3"/>
        <v>34222.36</v>
      </c>
      <c r="L10460" s="11" t="s">
        <v>20</v>
      </c>
      <c r="M10460" s="9" t="s">
        <v>44</v>
      </c>
      <c r="N10460" s="6"/>
      <c r="O10460" s="6"/>
    </row>
    <row r="10461" ht="17.25" customHeight="1">
      <c r="A10461" s="7">
        <v>10460.0</v>
      </c>
      <c r="B10461" s="12">
        <v>42211.0</v>
      </c>
      <c r="C10461" s="13" t="s">
        <v>104</v>
      </c>
      <c r="D10461" s="14" t="s">
        <v>10461</v>
      </c>
      <c r="E10461" s="9" t="str">
        <f t="shared" si="1"/>
        <v>Ate,Lima,Lima</v>
      </c>
      <c r="F10461" s="13" t="s">
        <v>15</v>
      </c>
      <c r="G10461" s="9">
        <v>112.0</v>
      </c>
      <c r="H10461" s="9">
        <f>VENTAS!$I10461-(VENTAS!$I10461*0.4)</f>
        <v>17508</v>
      </c>
      <c r="I10461" s="9">
        <v>29180.0</v>
      </c>
      <c r="J10461" s="9">
        <f t="shared" si="2"/>
        <v>0.18</v>
      </c>
      <c r="K10461" s="9">
        <f t="shared" si="3"/>
        <v>34432.4</v>
      </c>
      <c r="L10461" s="11" t="s">
        <v>20</v>
      </c>
      <c r="M10461" s="13" t="s">
        <v>44</v>
      </c>
      <c r="N10461" s="6"/>
      <c r="O10461" s="6"/>
    </row>
    <row r="10462" ht="17.25" customHeight="1">
      <c r="A10462" s="7">
        <v>10461.0</v>
      </c>
      <c r="B10462" s="8">
        <v>42211.0</v>
      </c>
      <c r="C10462" s="9" t="s">
        <v>104</v>
      </c>
      <c r="D10462" s="10" t="s">
        <v>10462</v>
      </c>
      <c r="E10462" s="9" t="str">
        <f t="shared" si="1"/>
        <v>Ate,Lima,Lima</v>
      </c>
      <c r="F10462" s="9" t="s">
        <v>15</v>
      </c>
      <c r="G10462" s="9">
        <v>53.0</v>
      </c>
      <c r="H10462" s="9">
        <f>VENTAS!$I10462-(VENTAS!$I10462*0.4)</f>
        <v>12408</v>
      </c>
      <c r="I10462" s="9">
        <v>20680.0</v>
      </c>
      <c r="J10462" s="9">
        <f t="shared" si="2"/>
        <v>0.18</v>
      </c>
      <c r="K10462" s="9">
        <f t="shared" si="3"/>
        <v>24402.4</v>
      </c>
      <c r="L10462" s="11" t="s">
        <v>20</v>
      </c>
      <c r="M10462" s="9" t="s">
        <v>44</v>
      </c>
      <c r="N10462" s="6"/>
      <c r="O10462" s="6"/>
    </row>
    <row r="10463" ht="17.25" customHeight="1">
      <c r="A10463" s="7">
        <v>10462.0</v>
      </c>
      <c r="B10463" s="12">
        <v>42211.0</v>
      </c>
      <c r="C10463" s="13" t="s">
        <v>104</v>
      </c>
      <c r="D10463" s="14" t="s">
        <v>10463</v>
      </c>
      <c r="E10463" s="9" t="str">
        <f t="shared" si="1"/>
        <v>Ate,Lima,Lima</v>
      </c>
      <c r="F10463" s="13" t="s">
        <v>15</v>
      </c>
      <c r="G10463" s="9">
        <v>86.0</v>
      </c>
      <c r="H10463" s="9">
        <f>VENTAS!$I10463-(VENTAS!$I10463*0.4)</f>
        <v>16123.2</v>
      </c>
      <c r="I10463" s="9">
        <v>26872.0</v>
      </c>
      <c r="J10463" s="9">
        <f t="shared" si="2"/>
        <v>0.18</v>
      </c>
      <c r="K10463" s="9">
        <f t="shared" si="3"/>
        <v>31708.96</v>
      </c>
      <c r="L10463" s="11" t="s">
        <v>20</v>
      </c>
      <c r="M10463" s="13" t="s">
        <v>44</v>
      </c>
      <c r="N10463" s="6"/>
      <c r="O10463" s="6"/>
    </row>
    <row r="10464" ht="17.25" customHeight="1">
      <c r="A10464" s="7">
        <v>10463.0</v>
      </c>
      <c r="B10464" s="8">
        <v>42211.0</v>
      </c>
      <c r="C10464" s="9" t="s">
        <v>104</v>
      </c>
      <c r="D10464" s="10" t="s">
        <v>10464</v>
      </c>
      <c r="E10464" s="9" t="str">
        <f t="shared" si="1"/>
        <v>Surco,Lima,Lima</v>
      </c>
      <c r="F10464" s="9" t="s">
        <v>15</v>
      </c>
      <c r="G10464" s="9">
        <v>115.0</v>
      </c>
      <c r="H10464" s="9">
        <f>VENTAS!$I10464-(VENTAS!$I10464*0.4)</f>
        <v>15861.6</v>
      </c>
      <c r="I10464" s="9">
        <v>26436.0</v>
      </c>
      <c r="J10464" s="9">
        <f t="shared" si="2"/>
        <v>0.18</v>
      </c>
      <c r="K10464" s="9">
        <f t="shared" si="3"/>
        <v>31194.48</v>
      </c>
      <c r="L10464" s="11" t="s">
        <v>58</v>
      </c>
      <c r="M10464" s="9" t="s">
        <v>59</v>
      </c>
      <c r="N10464" s="6"/>
      <c r="O10464" s="6"/>
    </row>
    <row r="10465" ht="17.25" customHeight="1">
      <c r="A10465" s="7">
        <v>10464.0</v>
      </c>
      <c r="B10465" s="12">
        <v>42211.0</v>
      </c>
      <c r="C10465" s="13" t="s">
        <v>104</v>
      </c>
      <c r="D10465" s="14" t="s">
        <v>10465</v>
      </c>
      <c r="E10465" s="9" t="str">
        <f t="shared" si="1"/>
        <v>Surco,Lima,Lima</v>
      </c>
      <c r="F10465" s="13" t="s">
        <v>15</v>
      </c>
      <c r="G10465" s="9">
        <v>173.0</v>
      </c>
      <c r="H10465" s="9">
        <f>VENTAS!$I10465-(VENTAS!$I10465*0.4)</f>
        <v>17995.8</v>
      </c>
      <c r="I10465" s="9">
        <v>29993.0</v>
      </c>
      <c r="J10465" s="9">
        <f t="shared" si="2"/>
        <v>0.18</v>
      </c>
      <c r="K10465" s="9">
        <f t="shared" si="3"/>
        <v>35391.74</v>
      </c>
      <c r="L10465" s="11" t="s">
        <v>58</v>
      </c>
      <c r="M10465" s="13" t="s">
        <v>59</v>
      </c>
      <c r="N10465" s="6"/>
      <c r="O10465" s="6"/>
    </row>
    <row r="10466" ht="17.25" customHeight="1">
      <c r="A10466" s="7">
        <v>10465.0</v>
      </c>
      <c r="B10466" s="8">
        <v>42211.0</v>
      </c>
      <c r="C10466" s="9" t="s">
        <v>104</v>
      </c>
      <c r="D10466" s="10" t="s">
        <v>10466</v>
      </c>
      <c r="E10466" s="9" t="str">
        <f t="shared" si="1"/>
        <v>Surco,Lima,Lima</v>
      </c>
      <c r="F10466" s="9" t="s">
        <v>15</v>
      </c>
      <c r="G10466" s="9">
        <v>80.0</v>
      </c>
      <c r="H10466" s="9">
        <f>VENTAS!$I10466-(VENTAS!$I10466*0.4)</f>
        <v>14236.8</v>
      </c>
      <c r="I10466" s="9">
        <v>23728.0</v>
      </c>
      <c r="J10466" s="9">
        <f t="shared" si="2"/>
        <v>0.18</v>
      </c>
      <c r="K10466" s="9">
        <f t="shared" si="3"/>
        <v>27999.04</v>
      </c>
      <c r="L10466" s="11" t="s">
        <v>58</v>
      </c>
      <c r="M10466" s="9" t="s">
        <v>59</v>
      </c>
      <c r="N10466" s="6"/>
      <c r="O10466" s="6"/>
    </row>
    <row r="10467" ht="17.25" customHeight="1">
      <c r="A10467" s="7">
        <v>10466.0</v>
      </c>
      <c r="B10467" s="12">
        <v>42211.0</v>
      </c>
      <c r="C10467" s="13" t="s">
        <v>104</v>
      </c>
      <c r="D10467" s="14" t="s">
        <v>10467</v>
      </c>
      <c r="E10467" s="9" t="str">
        <f t="shared" si="1"/>
        <v>Surco,Lima,Lima</v>
      </c>
      <c r="F10467" s="13" t="s">
        <v>15</v>
      </c>
      <c r="G10467" s="9">
        <v>76.0</v>
      </c>
      <c r="H10467" s="9">
        <f>VENTAS!$I10467-(VENTAS!$I10467*0.4)</f>
        <v>22821.6</v>
      </c>
      <c r="I10467" s="9">
        <v>38036.0</v>
      </c>
      <c r="J10467" s="9">
        <f t="shared" si="2"/>
        <v>0.18</v>
      </c>
      <c r="K10467" s="9">
        <f t="shared" si="3"/>
        <v>44882.48</v>
      </c>
      <c r="L10467" s="11" t="s">
        <v>58</v>
      </c>
      <c r="M10467" s="13" t="s">
        <v>59</v>
      </c>
      <c r="N10467" s="6"/>
      <c r="O10467" s="6"/>
    </row>
    <row r="10468" ht="17.25" customHeight="1">
      <c r="A10468" s="7">
        <v>10467.0</v>
      </c>
      <c r="B10468" s="8">
        <v>42211.0</v>
      </c>
      <c r="C10468" s="9" t="s">
        <v>52</v>
      </c>
      <c r="D10468" s="10" t="s">
        <v>10468</v>
      </c>
      <c r="E10468" s="9" t="str">
        <f t="shared" si="1"/>
        <v>Surco,Lima,Lima</v>
      </c>
      <c r="F10468" s="9" t="s">
        <v>15</v>
      </c>
      <c r="G10468" s="9">
        <v>12.0</v>
      </c>
      <c r="H10468" s="9">
        <f>VENTAS!$I10468-(VENTAS!$I10468*0.4)</f>
        <v>20071.8</v>
      </c>
      <c r="I10468" s="9">
        <v>33453.0</v>
      </c>
      <c r="J10468" s="9">
        <f t="shared" si="2"/>
        <v>0.18</v>
      </c>
      <c r="K10468" s="9">
        <f t="shared" si="3"/>
        <v>39474.54</v>
      </c>
      <c r="L10468" s="11" t="s">
        <v>58</v>
      </c>
      <c r="M10468" s="9" t="s">
        <v>91</v>
      </c>
      <c r="N10468" s="6"/>
      <c r="O10468" s="6"/>
    </row>
    <row r="10469" ht="17.25" customHeight="1">
      <c r="A10469" s="7">
        <v>10468.0</v>
      </c>
      <c r="B10469" s="12">
        <v>42211.0</v>
      </c>
      <c r="C10469" s="13" t="s">
        <v>52</v>
      </c>
      <c r="D10469" s="14" t="s">
        <v>10469</v>
      </c>
      <c r="E10469" s="9" t="str">
        <f t="shared" si="1"/>
        <v>Surco,Lima,Lima</v>
      </c>
      <c r="F10469" s="13" t="s">
        <v>15</v>
      </c>
      <c r="G10469" s="9">
        <v>52.0</v>
      </c>
      <c r="H10469" s="9">
        <f>VENTAS!$I10469-(VENTAS!$I10469*0.4)</f>
        <v>18380.4</v>
      </c>
      <c r="I10469" s="9">
        <v>30634.0</v>
      </c>
      <c r="J10469" s="9">
        <f t="shared" si="2"/>
        <v>0.18</v>
      </c>
      <c r="K10469" s="9">
        <f t="shared" si="3"/>
        <v>36148.12</v>
      </c>
      <c r="L10469" s="11" t="s">
        <v>58</v>
      </c>
      <c r="M10469" s="13" t="s">
        <v>91</v>
      </c>
      <c r="N10469" s="6"/>
      <c r="O10469" s="6"/>
    </row>
    <row r="10470" ht="17.25" customHeight="1">
      <c r="A10470" s="7">
        <v>10469.0</v>
      </c>
      <c r="B10470" s="8">
        <v>42211.0</v>
      </c>
      <c r="C10470" s="9" t="s">
        <v>52</v>
      </c>
      <c r="D10470" s="10" t="s">
        <v>10470</v>
      </c>
      <c r="E10470" s="9" t="str">
        <f t="shared" si="1"/>
        <v>Surco,Lima,Lima</v>
      </c>
      <c r="F10470" s="9" t="s">
        <v>15</v>
      </c>
      <c r="G10470" s="9">
        <v>174.0</v>
      </c>
      <c r="H10470" s="9">
        <f>VENTAS!$I10470-(VENTAS!$I10470*0.4)</f>
        <v>23361.6</v>
      </c>
      <c r="I10470" s="9">
        <v>38936.0</v>
      </c>
      <c r="J10470" s="9">
        <f t="shared" si="2"/>
        <v>0.18</v>
      </c>
      <c r="K10470" s="9">
        <f t="shared" si="3"/>
        <v>45944.48</v>
      </c>
      <c r="L10470" s="11" t="s">
        <v>58</v>
      </c>
      <c r="M10470" s="9" t="s">
        <v>91</v>
      </c>
      <c r="N10470" s="6"/>
      <c r="O10470" s="6"/>
    </row>
    <row r="10471" ht="17.25" customHeight="1">
      <c r="A10471" s="7">
        <v>10470.0</v>
      </c>
      <c r="B10471" s="12">
        <v>42211.0</v>
      </c>
      <c r="C10471" s="13" t="s">
        <v>52</v>
      </c>
      <c r="D10471" s="14" t="s">
        <v>10471</v>
      </c>
      <c r="E10471" s="9" t="str">
        <f t="shared" si="1"/>
        <v>Surco,Lima,Lima</v>
      </c>
      <c r="F10471" s="13" t="s">
        <v>15</v>
      </c>
      <c r="G10471" s="9">
        <v>136.0</v>
      </c>
      <c r="H10471" s="9">
        <f>VENTAS!$I10471-(VENTAS!$I10471*0.4)</f>
        <v>15725.4</v>
      </c>
      <c r="I10471" s="9">
        <v>26209.0</v>
      </c>
      <c r="J10471" s="9">
        <f t="shared" si="2"/>
        <v>0.18</v>
      </c>
      <c r="K10471" s="9">
        <f t="shared" si="3"/>
        <v>30926.62</v>
      </c>
      <c r="L10471" s="11" t="s">
        <v>58</v>
      </c>
      <c r="M10471" s="13" t="s">
        <v>91</v>
      </c>
      <c r="N10471" s="6"/>
      <c r="O10471" s="6"/>
    </row>
    <row r="10472" ht="17.25" customHeight="1">
      <c r="A10472" s="7">
        <v>10471.0</v>
      </c>
      <c r="B10472" s="8">
        <v>42211.0</v>
      </c>
      <c r="C10472" s="9" t="s">
        <v>18</v>
      </c>
      <c r="D10472" s="10" t="s">
        <v>10472</v>
      </c>
      <c r="E10472" s="9" t="str">
        <f t="shared" si="1"/>
        <v>Surco,Lima,Lima</v>
      </c>
      <c r="F10472" s="9" t="s">
        <v>15</v>
      </c>
      <c r="G10472" s="9">
        <v>1.0</v>
      </c>
      <c r="H10472" s="9">
        <f>VENTAS!$I10472-(VENTAS!$I10472*0.4)</f>
        <v>18922.8</v>
      </c>
      <c r="I10472" s="9">
        <v>31538.0</v>
      </c>
      <c r="J10472" s="9">
        <f t="shared" si="2"/>
        <v>0.18</v>
      </c>
      <c r="K10472" s="9">
        <f t="shared" si="3"/>
        <v>37214.84</v>
      </c>
      <c r="L10472" s="11" t="s">
        <v>58</v>
      </c>
      <c r="M10472" s="9" t="s">
        <v>59</v>
      </c>
      <c r="N10472" s="6"/>
      <c r="O10472" s="6"/>
    </row>
    <row r="10473" ht="17.25" customHeight="1">
      <c r="A10473" s="7">
        <v>10472.0</v>
      </c>
      <c r="B10473" s="12">
        <v>42211.0</v>
      </c>
      <c r="C10473" s="13" t="s">
        <v>18</v>
      </c>
      <c r="D10473" s="14" t="s">
        <v>10473</v>
      </c>
      <c r="E10473" s="9" t="str">
        <f t="shared" si="1"/>
        <v>Surco,Lima,Lima</v>
      </c>
      <c r="F10473" s="13" t="s">
        <v>15</v>
      </c>
      <c r="G10473" s="9">
        <v>105.0</v>
      </c>
      <c r="H10473" s="9">
        <f>VENTAS!$I10473-(VENTAS!$I10473*0.4)</f>
        <v>15004.8</v>
      </c>
      <c r="I10473" s="9">
        <v>25008.0</v>
      </c>
      <c r="J10473" s="9">
        <f t="shared" si="2"/>
        <v>0.18</v>
      </c>
      <c r="K10473" s="9">
        <f t="shared" si="3"/>
        <v>29509.44</v>
      </c>
      <c r="L10473" s="11" t="s">
        <v>58</v>
      </c>
      <c r="M10473" s="13" t="s">
        <v>59</v>
      </c>
      <c r="N10473" s="6"/>
      <c r="O10473" s="6"/>
    </row>
    <row r="10474" ht="17.25" customHeight="1">
      <c r="A10474" s="7">
        <v>10473.0</v>
      </c>
      <c r="B10474" s="8">
        <v>42211.0</v>
      </c>
      <c r="C10474" s="9" t="s">
        <v>18</v>
      </c>
      <c r="D10474" s="10" t="s">
        <v>10474</v>
      </c>
      <c r="E10474" s="9" t="str">
        <f t="shared" si="1"/>
        <v>Surco,Lima,Lima</v>
      </c>
      <c r="F10474" s="9" t="s">
        <v>15</v>
      </c>
      <c r="G10474" s="9">
        <v>20.0</v>
      </c>
      <c r="H10474" s="9">
        <f>VENTAS!$I10474-(VENTAS!$I10474*0.4)</f>
        <v>23700.6</v>
      </c>
      <c r="I10474" s="9">
        <v>39501.0</v>
      </c>
      <c r="J10474" s="9">
        <f t="shared" si="2"/>
        <v>0.18</v>
      </c>
      <c r="K10474" s="9">
        <f t="shared" si="3"/>
        <v>46611.18</v>
      </c>
      <c r="L10474" s="11" t="s">
        <v>58</v>
      </c>
      <c r="M10474" s="9" t="s">
        <v>59</v>
      </c>
      <c r="N10474" s="6"/>
      <c r="O10474" s="6"/>
    </row>
    <row r="10475" ht="17.25" customHeight="1">
      <c r="A10475" s="7">
        <v>10474.0</v>
      </c>
      <c r="B10475" s="12">
        <v>42211.0</v>
      </c>
      <c r="C10475" s="13" t="s">
        <v>18</v>
      </c>
      <c r="D10475" s="14" t="s">
        <v>10475</v>
      </c>
      <c r="E10475" s="9" t="str">
        <f t="shared" si="1"/>
        <v>Surco,Lima,Lima</v>
      </c>
      <c r="F10475" s="13" t="s">
        <v>15</v>
      </c>
      <c r="G10475" s="9">
        <v>49.0</v>
      </c>
      <c r="H10475" s="9">
        <f>VENTAS!$I10475-(VENTAS!$I10475*0.4)</f>
        <v>19194</v>
      </c>
      <c r="I10475" s="9">
        <v>31990.0</v>
      </c>
      <c r="J10475" s="9">
        <f t="shared" si="2"/>
        <v>0.18</v>
      </c>
      <c r="K10475" s="9">
        <f t="shared" si="3"/>
        <v>37748.2</v>
      </c>
      <c r="L10475" s="11" t="s">
        <v>58</v>
      </c>
      <c r="M10475" s="13" t="s">
        <v>59</v>
      </c>
      <c r="N10475" s="6"/>
      <c r="O10475" s="6"/>
    </row>
    <row r="10476" ht="17.25" customHeight="1">
      <c r="A10476" s="7">
        <v>10475.0</v>
      </c>
      <c r="B10476" s="8">
        <v>42211.0</v>
      </c>
      <c r="C10476" s="9" t="s">
        <v>13</v>
      </c>
      <c r="D10476" s="10" t="s">
        <v>10476</v>
      </c>
      <c r="E10476" s="9" t="str">
        <f t="shared" si="1"/>
        <v>Surco,Lima,Lima</v>
      </c>
      <c r="F10476" s="9" t="s">
        <v>15</v>
      </c>
      <c r="G10476" s="9">
        <v>2.0</v>
      </c>
      <c r="H10476" s="9">
        <f>VENTAS!$I10476-(VENTAS!$I10476*0.4)</f>
        <v>23449.2</v>
      </c>
      <c r="I10476" s="9">
        <v>39082.0</v>
      </c>
      <c r="J10476" s="9">
        <f t="shared" si="2"/>
        <v>0.18</v>
      </c>
      <c r="K10476" s="9">
        <f t="shared" si="3"/>
        <v>46116.76</v>
      </c>
      <c r="L10476" s="11" t="s">
        <v>58</v>
      </c>
      <c r="M10476" s="9" t="s">
        <v>106</v>
      </c>
      <c r="N10476" s="6"/>
      <c r="O10476" s="6"/>
    </row>
    <row r="10477" ht="17.25" customHeight="1">
      <c r="A10477" s="7">
        <v>10476.0</v>
      </c>
      <c r="B10477" s="12">
        <v>42211.0</v>
      </c>
      <c r="C10477" s="13" t="s">
        <v>13</v>
      </c>
      <c r="D10477" s="14" t="s">
        <v>10477</v>
      </c>
      <c r="E10477" s="9" t="str">
        <f t="shared" si="1"/>
        <v>Surco,Lima,Lima</v>
      </c>
      <c r="F10477" s="13" t="s">
        <v>15</v>
      </c>
      <c r="G10477" s="9">
        <v>42.0</v>
      </c>
      <c r="H10477" s="9">
        <f>VENTAS!$I10477-(VENTAS!$I10477*0.4)</f>
        <v>13492.2</v>
      </c>
      <c r="I10477" s="9">
        <v>22487.0</v>
      </c>
      <c r="J10477" s="9">
        <f t="shared" si="2"/>
        <v>0.18</v>
      </c>
      <c r="K10477" s="9">
        <f t="shared" si="3"/>
        <v>26534.66</v>
      </c>
      <c r="L10477" s="11" t="s">
        <v>58</v>
      </c>
      <c r="M10477" s="13" t="s">
        <v>106</v>
      </c>
      <c r="N10477" s="6"/>
      <c r="O10477" s="6"/>
    </row>
    <row r="10478" ht="17.25" customHeight="1">
      <c r="A10478" s="7">
        <v>10477.0</v>
      </c>
      <c r="B10478" s="8">
        <v>42211.0</v>
      </c>
      <c r="C10478" s="9" t="s">
        <v>13</v>
      </c>
      <c r="D10478" s="10" t="s">
        <v>10478</v>
      </c>
      <c r="E10478" s="9" t="str">
        <f t="shared" si="1"/>
        <v>Surco,Lima,Lima</v>
      </c>
      <c r="F10478" s="9" t="s">
        <v>15</v>
      </c>
      <c r="G10478" s="9">
        <v>53.0</v>
      </c>
      <c r="H10478" s="9">
        <f>VENTAS!$I10478-(VENTAS!$I10478*0.4)</f>
        <v>15813</v>
      </c>
      <c r="I10478" s="9">
        <v>26355.0</v>
      </c>
      <c r="J10478" s="9">
        <f t="shared" si="2"/>
        <v>0.18</v>
      </c>
      <c r="K10478" s="9">
        <f t="shared" si="3"/>
        <v>31098.9</v>
      </c>
      <c r="L10478" s="11" t="s">
        <v>58</v>
      </c>
      <c r="M10478" s="9" t="s">
        <v>106</v>
      </c>
      <c r="N10478" s="6"/>
      <c r="O10478" s="6"/>
    </row>
    <row r="10479" ht="17.25" customHeight="1">
      <c r="A10479" s="7">
        <v>10478.0</v>
      </c>
      <c r="B10479" s="12">
        <v>42211.0</v>
      </c>
      <c r="C10479" s="13" t="s">
        <v>13</v>
      </c>
      <c r="D10479" s="14" t="s">
        <v>10479</v>
      </c>
      <c r="E10479" s="9" t="str">
        <f t="shared" si="1"/>
        <v>Surco,Lima,Lima</v>
      </c>
      <c r="F10479" s="13" t="s">
        <v>15</v>
      </c>
      <c r="G10479" s="9">
        <v>132.0</v>
      </c>
      <c r="H10479" s="9">
        <f>VENTAS!$I10479-(VENTAS!$I10479*0.4)</f>
        <v>12397.2</v>
      </c>
      <c r="I10479" s="9">
        <v>20662.0</v>
      </c>
      <c r="J10479" s="9">
        <f t="shared" si="2"/>
        <v>0.18</v>
      </c>
      <c r="K10479" s="9">
        <f t="shared" si="3"/>
        <v>24381.16</v>
      </c>
      <c r="L10479" s="11" t="s">
        <v>58</v>
      </c>
      <c r="M10479" s="13" t="s">
        <v>106</v>
      </c>
      <c r="N10479" s="6"/>
      <c r="O10479" s="6"/>
    </row>
    <row r="10480" ht="17.25" customHeight="1">
      <c r="A10480" s="7">
        <v>10479.0</v>
      </c>
      <c r="B10480" s="8">
        <v>42211.0</v>
      </c>
      <c r="C10480" s="9" t="s">
        <v>63</v>
      </c>
      <c r="D10480" s="10" t="s">
        <v>10480</v>
      </c>
      <c r="E10480" s="9" t="str">
        <f t="shared" si="1"/>
        <v>La Molina,Lima, Lima</v>
      </c>
      <c r="F10480" s="9" t="s">
        <v>15</v>
      </c>
      <c r="G10480" s="9">
        <v>164.0</v>
      </c>
      <c r="H10480" s="9">
        <f>VENTAS!$I10480-(VENTAS!$I10480*0.4)</f>
        <v>20647.8</v>
      </c>
      <c r="I10480" s="9">
        <v>34413.0</v>
      </c>
      <c r="J10480" s="9">
        <f t="shared" si="2"/>
        <v>0.18</v>
      </c>
      <c r="K10480" s="9">
        <f t="shared" si="3"/>
        <v>40607.34</v>
      </c>
      <c r="L10480" s="11" t="s">
        <v>27</v>
      </c>
      <c r="M10480" s="9" t="s">
        <v>28</v>
      </c>
      <c r="N10480" s="6"/>
      <c r="O10480" s="6"/>
    </row>
    <row r="10481" ht="17.25" customHeight="1">
      <c r="A10481" s="7">
        <v>10480.0</v>
      </c>
      <c r="B10481" s="12">
        <v>42211.0</v>
      </c>
      <c r="C10481" s="13" t="s">
        <v>63</v>
      </c>
      <c r="D10481" s="14" t="s">
        <v>10481</v>
      </c>
      <c r="E10481" s="9" t="str">
        <f t="shared" si="1"/>
        <v>La Molina,Lima, Lima</v>
      </c>
      <c r="F10481" s="13" t="s">
        <v>15</v>
      </c>
      <c r="G10481" s="9">
        <v>61.0</v>
      </c>
      <c r="H10481" s="9">
        <f>VENTAS!$I10481-(VENTAS!$I10481*0.4)</f>
        <v>17943.6</v>
      </c>
      <c r="I10481" s="9">
        <v>29906.0</v>
      </c>
      <c r="J10481" s="9">
        <f t="shared" si="2"/>
        <v>0.18</v>
      </c>
      <c r="K10481" s="9">
        <f t="shared" si="3"/>
        <v>35289.08</v>
      </c>
      <c r="L10481" s="11" t="s">
        <v>27</v>
      </c>
      <c r="M10481" s="13" t="s">
        <v>28</v>
      </c>
      <c r="N10481" s="6"/>
      <c r="O10481" s="6"/>
    </row>
    <row r="10482" ht="17.25" customHeight="1">
      <c r="A10482" s="7">
        <v>10481.0</v>
      </c>
      <c r="B10482" s="8">
        <v>42211.0</v>
      </c>
      <c r="C10482" s="9" t="s">
        <v>63</v>
      </c>
      <c r="D10482" s="10" t="s">
        <v>10482</v>
      </c>
      <c r="E10482" s="9" t="str">
        <f t="shared" si="1"/>
        <v>La Molina,Lima, Lima</v>
      </c>
      <c r="F10482" s="9" t="s">
        <v>15</v>
      </c>
      <c r="G10482" s="9">
        <v>10.0</v>
      </c>
      <c r="H10482" s="9">
        <f>VENTAS!$I10482-(VENTAS!$I10482*0.4)</f>
        <v>11817</v>
      </c>
      <c r="I10482" s="9">
        <v>19695.0</v>
      </c>
      <c r="J10482" s="9">
        <f t="shared" si="2"/>
        <v>0.18</v>
      </c>
      <c r="K10482" s="9">
        <f t="shared" si="3"/>
        <v>23240.1</v>
      </c>
      <c r="L10482" s="11" t="s">
        <v>27</v>
      </c>
      <c r="M10482" s="9" t="s">
        <v>28</v>
      </c>
      <c r="N10482" s="6"/>
      <c r="O10482" s="6"/>
    </row>
    <row r="10483" ht="17.25" customHeight="1">
      <c r="A10483" s="7">
        <v>10482.0</v>
      </c>
      <c r="B10483" s="12">
        <v>42211.0</v>
      </c>
      <c r="C10483" s="13" t="s">
        <v>63</v>
      </c>
      <c r="D10483" s="14" t="s">
        <v>10483</v>
      </c>
      <c r="E10483" s="9" t="str">
        <f t="shared" si="1"/>
        <v>La Molina,Lima, Lima</v>
      </c>
      <c r="F10483" s="13" t="s">
        <v>15</v>
      </c>
      <c r="G10483" s="9">
        <v>34.0</v>
      </c>
      <c r="H10483" s="9">
        <f>VENTAS!$I10483-(VENTAS!$I10483*0.4)</f>
        <v>22316.4</v>
      </c>
      <c r="I10483" s="9">
        <v>37194.0</v>
      </c>
      <c r="J10483" s="9">
        <f t="shared" si="2"/>
        <v>0.18</v>
      </c>
      <c r="K10483" s="9">
        <f t="shared" si="3"/>
        <v>43888.92</v>
      </c>
      <c r="L10483" s="11" t="s">
        <v>27</v>
      </c>
      <c r="M10483" s="13" t="s">
        <v>28</v>
      </c>
      <c r="N10483" s="6"/>
      <c r="O10483" s="6"/>
    </row>
    <row r="10484" ht="17.25" customHeight="1">
      <c r="A10484" s="7">
        <v>10483.0</v>
      </c>
      <c r="B10484" s="8">
        <v>42210.0</v>
      </c>
      <c r="C10484" s="9" t="s">
        <v>56</v>
      </c>
      <c r="D10484" s="10" t="s">
        <v>10484</v>
      </c>
      <c r="E10484" s="9" t="str">
        <f t="shared" si="1"/>
        <v>Surco,Lima,Lima</v>
      </c>
      <c r="F10484" s="9" t="s">
        <v>34</v>
      </c>
      <c r="G10484" s="9">
        <v>26.0</v>
      </c>
      <c r="H10484" s="9">
        <f>VENTAS!$I10484-(VENTAS!$I10484*0.4)</f>
        <v>17976.6</v>
      </c>
      <c r="I10484" s="9">
        <v>29961.0</v>
      </c>
      <c r="J10484" s="9">
        <f t="shared" si="2"/>
        <v>0.18</v>
      </c>
      <c r="K10484" s="9">
        <f t="shared" si="3"/>
        <v>35353.98</v>
      </c>
      <c r="L10484" s="11" t="s">
        <v>58</v>
      </c>
      <c r="M10484" s="9" t="s">
        <v>59</v>
      </c>
      <c r="N10484" s="6"/>
      <c r="O10484" s="6"/>
    </row>
    <row r="10485" ht="17.25" customHeight="1">
      <c r="A10485" s="7">
        <v>10484.0</v>
      </c>
      <c r="B10485" s="12">
        <v>42210.0</v>
      </c>
      <c r="C10485" s="13" t="s">
        <v>56</v>
      </c>
      <c r="D10485" s="14" t="s">
        <v>10485</v>
      </c>
      <c r="E10485" s="9" t="str">
        <f t="shared" si="1"/>
        <v>Surco,Lima,Lima</v>
      </c>
      <c r="F10485" s="13" t="s">
        <v>34</v>
      </c>
      <c r="G10485" s="9">
        <v>117.0</v>
      </c>
      <c r="H10485" s="9">
        <f>VENTAS!$I10485-(VENTAS!$I10485*0.4)</f>
        <v>17083.8</v>
      </c>
      <c r="I10485" s="9">
        <v>28473.0</v>
      </c>
      <c r="J10485" s="9">
        <f t="shared" si="2"/>
        <v>0.18</v>
      </c>
      <c r="K10485" s="9">
        <f t="shared" si="3"/>
        <v>33598.14</v>
      </c>
      <c r="L10485" s="11" t="s">
        <v>58</v>
      </c>
      <c r="M10485" s="13" t="s">
        <v>59</v>
      </c>
      <c r="N10485" s="6"/>
      <c r="O10485" s="6"/>
    </row>
    <row r="10486" ht="17.25" customHeight="1">
      <c r="A10486" s="7">
        <v>10485.0</v>
      </c>
      <c r="B10486" s="8">
        <v>42210.0</v>
      </c>
      <c r="C10486" s="9" t="s">
        <v>56</v>
      </c>
      <c r="D10486" s="10" t="s">
        <v>10486</v>
      </c>
      <c r="E10486" s="9" t="str">
        <f t="shared" si="1"/>
        <v>Surco,Lima,Lima</v>
      </c>
      <c r="F10486" s="9" t="s">
        <v>34</v>
      </c>
      <c r="G10486" s="9">
        <v>174.0</v>
      </c>
      <c r="H10486" s="9">
        <f>VENTAS!$I10486-(VENTAS!$I10486*0.4)</f>
        <v>18420.6</v>
      </c>
      <c r="I10486" s="9">
        <v>30701.0</v>
      </c>
      <c r="J10486" s="9">
        <f t="shared" si="2"/>
        <v>0.18</v>
      </c>
      <c r="K10486" s="9">
        <f t="shared" si="3"/>
        <v>36227.18</v>
      </c>
      <c r="L10486" s="11" t="s">
        <v>58</v>
      </c>
      <c r="M10486" s="9" t="s">
        <v>59</v>
      </c>
      <c r="N10486" s="6"/>
      <c r="O10486" s="6"/>
    </row>
    <row r="10487" ht="17.25" customHeight="1">
      <c r="A10487" s="7">
        <v>10486.0</v>
      </c>
      <c r="B10487" s="12">
        <v>42210.0</v>
      </c>
      <c r="C10487" s="13" t="s">
        <v>56</v>
      </c>
      <c r="D10487" s="14" t="s">
        <v>10487</v>
      </c>
      <c r="E10487" s="9" t="str">
        <f t="shared" si="1"/>
        <v>Surco,Lima,Lima</v>
      </c>
      <c r="F10487" s="13" t="s">
        <v>34</v>
      </c>
      <c r="G10487" s="9">
        <v>76.0</v>
      </c>
      <c r="H10487" s="9">
        <f>VENTAS!$I10487-(VENTAS!$I10487*0.4)</f>
        <v>23037.6</v>
      </c>
      <c r="I10487" s="9">
        <v>38396.0</v>
      </c>
      <c r="J10487" s="9">
        <f t="shared" si="2"/>
        <v>0.18</v>
      </c>
      <c r="K10487" s="9">
        <f t="shared" si="3"/>
        <v>45307.28</v>
      </c>
      <c r="L10487" s="11" t="s">
        <v>58</v>
      </c>
      <c r="M10487" s="13" t="s">
        <v>59</v>
      </c>
      <c r="N10487" s="6"/>
      <c r="O10487" s="6"/>
    </row>
    <row r="10488" ht="17.25" customHeight="1">
      <c r="A10488" s="7">
        <v>10487.0</v>
      </c>
      <c r="B10488" s="8">
        <v>42210.0</v>
      </c>
      <c r="C10488" s="9" t="s">
        <v>32</v>
      </c>
      <c r="D10488" s="10" t="s">
        <v>10488</v>
      </c>
      <c r="E10488" s="9" t="str">
        <f t="shared" si="1"/>
        <v>Ate,Lima,Lima</v>
      </c>
      <c r="F10488" s="9" t="s">
        <v>15</v>
      </c>
      <c r="G10488" s="9">
        <v>91.0</v>
      </c>
      <c r="H10488" s="9">
        <f>VENTAS!$I10488-(VENTAS!$I10488*0.4)</f>
        <v>16423.8</v>
      </c>
      <c r="I10488" s="9">
        <v>27373.0</v>
      </c>
      <c r="J10488" s="9">
        <f t="shared" si="2"/>
        <v>0.18</v>
      </c>
      <c r="K10488" s="9">
        <f t="shared" si="3"/>
        <v>32300.14</v>
      </c>
      <c r="L10488" s="11" t="s">
        <v>20</v>
      </c>
      <c r="M10488" s="9" t="s">
        <v>44</v>
      </c>
      <c r="N10488" s="6"/>
      <c r="O10488" s="6"/>
    </row>
    <row r="10489" ht="17.25" customHeight="1">
      <c r="A10489" s="7">
        <v>10488.0</v>
      </c>
      <c r="B10489" s="12">
        <v>42210.0</v>
      </c>
      <c r="C10489" s="13" t="s">
        <v>32</v>
      </c>
      <c r="D10489" s="14" t="s">
        <v>10489</v>
      </c>
      <c r="E10489" s="9" t="str">
        <f t="shared" si="1"/>
        <v>Ate,Lima,Lima</v>
      </c>
      <c r="F10489" s="13" t="s">
        <v>15</v>
      </c>
      <c r="G10489" s="9">
        <v>23.0</v>
      </c>
      <c r="H10489" s="9">
        <f>VENTAS!$I10489-(VENTAS!$I10489*0.4)</f>
        <v>16043.4</v>
      </c>
      <c r="I10489" s="9">
        <v>26739.0</v>
      </c>
      <c r="J10489" s="9">
        <f t="shared" si="2"/>
        <v>0.18</v>
      </c>
      <c r="K10489" s="9">
        <f t="shared" si="3"/>
        <v>31552.02</v>
      </c>
      <c r="L10489" s="11" t="s">
        <v>20</v>
      </c>
      <c r="M10489" s="13" t="s">
        <v>44</v>
      </c>
      <c r="N10489" s="6"/>
      <c r="O10489" s="6"/>
    </row>
    <row r="10490" ht="17.25" customHeight="1">
      <c r="A10490" s="7">
        <v>10489.0</v>
      </c>
      <c r="B10490" s="8">
        <v>42210.0</v>
      </c>
      <c r="C10490" s="9" t="s">
        <v>32</v>
      </c>
      <c r="D10490" s="10" t="s">
        <v>10490</v>
      </c>
      <c r="E10490" s="9" t="str">
        <f t="shared" si="1"/>
        <v>Ate,Lima,Lima</v>
      </c>
      <c r="F10490" s="9" t="s">
        <v>15</v>
      </c>
      <c r="G10490" s="9">
        <v>56.0</v>
      </c>
      <c r="H10490" s="9">
        <f>VENTAS!$I10490-(VENTAS!$I10490*0.4)</f>
        <v>18032.4</v>
      </c>
      <c r="I10490" s="9">
        <v>30054.0</v>
      </c>
      <c r="J10490" s="9">
        <f t="shared" si="2"/>
        <v>0.18</v>
      </c>
      <c r="K10490" s="9">
        <f t="shared" si="3"/>
        <v>35463.72</v>
      </c>
      <c r="L10490" s="11" t="s">
        <v>20</v>
      </c>
      <c r="M10490" s="9" t="s">
        <v>44</v>
      </c>
      <c r="N10490" s="6"/>
      <c r="O10490" s="6"/>
    </row>
    <row r="10491" ht="17.25" customHeight="1">
      <c r="A10491" s="7">
        <v>10490.0</v>
      </c>
      <c r="B10491" s="12">
        <v>42210.0</v>
      </c>
      <c r="C10491" s="13" t="s">
        <v>32</v>
      </c>
      <c r="D10491" s="14" t="s">
        <v>10491</v>
      </c>
      <c r="E10491" s="9" t="str">
        <f t="shared" si="1"/>
        <v>Ate,Lima,Lima</v>
      </c>
      <c r="F10491" s="13" t="s">
        <v>15</v>
      </c>
      <c r="G10491" s="9">
        <v>82.0</v>
      </c>
      <c r="H10491" s="9">
        <f>VENTAS!$I10491-(VENTAS!$I10491*0.4)</f>
        <v>22971.6</v>
      </c>
      <c r="I10491" s="9">
        <v>38286.0</v>
      </c>
      <c r="J10491" s="9">
        <f t="shared" si="2"/>
        <v>0.18</v>
      </c>
      <c r="K10491" s="9">
        <f t="shared" si="3"/>
        <v>45177.48</v>
      </c>
      <c r="L10491" s="11" t="s">
        <v>20</v>
      </c>
      <c r="M10491" s="13" t="s">
        <v>44</v>
      </c>
      <c r="N10491" s="6"/>
      <c r="O10491" s="6"/>
    </row>
    <row r="10492" ht="17.25" customHeight="1">
      <c r="A10492" s="7">
        <v>10491.0</v>
      </c>
      <c r="B10492" s="8">
        <v>42210.0</v>
      </c>
      <c r="C10492" s="9" t="s">
        <v>104</v>
      </c>
      <c r="D10492" s="10" t="s">
        <v>10492</v>
      </c>
      <c r="E10492" s="9" t="str">
        <f t="shared" si="1"/>
        <v>Surco,Lima,Lima</v>
      </c>
      <c r="F10492" s="9" t="s">
        <v>15</v>
      </c>
      <c r="G10492" s="9">
        <v>91.0</v>
      </c>
      <c r="H10492" s="9">
        <f>VENTAS!$I10492-(VENTAS!$I10492*0.4)</f>
        <v>19798.8</v>
      </c>
      <c r="I10492" s="9">
        <v>32998.0</v>
      </c>
      <c r="J10492" s="9">
        <f t="shared" si="2"/>
        <v>0.18</v>
      </c>
      <c r="K10492" s="9">
        <f t="shared" si="3"/>
        <v>38937.64</v>
      </c>
      <c r="L10492" s="11" t="s">
        <v>58</v>
      </c>
      <c r="M10492" s="9" t="s">
        <v>86</v>
      </c>
      <c r="N10492" s="6"/>
      <c r="O10492" s="6"/>
    </row>
    <row r="10493" ht="17.25" customHeight="1">
      <c r="A10493" s="7">
        <v>10492.0</v>
      </c>
      <c r="B10493" s="12">
        <v>42210.0</v>
      </c>
      <c r="C10493" s="13" t="s">
        <v>104</v>
      </c>
      <c r="D10493" s="14" t="s">
        <v>10493</v>
      </c>
      <c r="E10493" s="9" t="str">
        <f t="shared" si="1"/>
        <v>Surco,Lima,Lima</v>
      </c>
      <c r="F10493" s="13" t="s">
        <v>15</v>
      </c>
      <c r="G10493" s="9">
        <v>151.0</v>
      </c>
      <c r="H10493" s="9">
        <f>VENTAS!$I10493-(VENTAS!$I10493*0.4)</f>
        <v>11397.6</v>
      </c>
      <c r="I10493" s="9">
        <v>18996.0</v>
      </c>
      <c r="J10493" s="9">
        <f t="shared" si="2"/>
        <v>0.18</v>
      </c>
      <c r="K10493" s="9">
        <f t="shared" si="3"/>
        <v>22415.28</v>
      </c>
      <c r="L10493" s="11" t="s">
        <v>58</v>
      </c>
      <c r="M10493" s="13" t="s">
        <v>86</v>
      </c>
      <c r="N10493" s="6"/>
      <c r="O10493" s="6"/>
    </row>
    <row r="10494" ht="17.25" customHeight="1">
      <c r="A10494" s="7">
        <v>10493.0</v>
      </c>
      <c r="B10494" s="8">
        <v>42210.0</v>
      </c>
      <c r="C10494" s="9" t="s">
        <v>104</v>
      </c>
      <c r="D10494" s="10" t="s">
        <v>10494</v>
      </c>
      <c r="E10494" s="9" t="str">
        <f t="shared" si="1"/>
        <v>Surco,Lima,Lima</v>
      </c>
      <c r="F10494" s="9" t="s">
        <v>15</v>
      </c>
      <c r="G10494" s="9">
        <v>102.0</v>
      </c>
      <c r="H10494" s="9">
        <f>VENTAS!$I10494-(VENTAS!$I10494*0.4)</f>
        <v>12483.6</v>
      </c>
      <c r="I10494" s="9">
        <v>20806.0</v>
      </c>
      <c r="J10494" s="9">
        <f t="shared" si="2"/>
        <v>0.18</v>
      </c>
      <c r="K10494" s="9">
        <f t="shared" si="3"/>
        <v>24551.08</v>
      </c>
      <c r="L10494" s="11" t="s">
        <v>58</v>
      </c>
      <c r="M10494" s="9" t="s">
        <v>86</v>
      </c>
      <c r="N10494" s="6"/>
      <c r="O10494" s="6"/>
    </row>
    <row r="10495" ht="17.25" customHeight="1">
      <c r="A10495" s="7">
        <v>10494.0</v>
      </c>
      <c r="B10495" s="12">
        <v>42210.0</v>
      </c>
      <c r="C10495" s="13" t="s">
        <v>104</v>
      </c>
      <c r="D10495" s="14" t="s">
        <v>10495</v>
      </c>
      <c r="E10495" s="9" t="str">
        <f t="shared" si="1"/>
        <v>Surco,Lima,Lima</v>
      </c>
      <c r="F10495" s="13" t="s">
        <v>15</v>
      </c>
      <c r="G10495" s="9">
        <v>154.0</v>
      </c>
      <c r="H10495" s="9">
        <f>VENTAS!$I10495-(VENTAS!$I10495*0.4)</f>
        <v>23599.8</v>
      </c>
      <c r="I10495" s="9">
        <v>39333.0</v>
      </c>
      <c r="J10495" s="9">
        <f t="shared" si="2"/>
        <v>0.18</v>
      </c>
      <c r="K10495" s="9">
        <f t="shared" si="3"/>
        <v>46412.94</v>
      </c>
      <c r="L10495" s="11" t="s">
        <v>58</v>
      </c>
      <c r="M10495" s="13" t="s">
        <v>86</v>
      </c>
      <c r="N10495" s="6"/>
      <c r="O10495" s="6"/>
    </row>
    <row r="10496" ht="17.25" customHeight="1">
      <c r="A10496" s="7">
        <v>10495.0</v>
      </c>
      <c r="B10496" s="8">
        <v>42210.0</v>
      </c>
      <c r="C10496" s="9" t="s">
        <v>104</v>
      </c>
      <c r="D10496" s="10" t="s">
        <v>10496</v>
      </c>
      <c r="E10496" s="9" t="str">
        <f t="shared" si="1"/>
        <v>Surco,Lima,Lima</v>
      </c>
      <c r="F10496" s="9" t="s">
        <v>15</v>
      </c>
      <c r="G10496" s="9">
        <v>68.0</v>
      </c>
      <c r="H10496" s="9">
        <f>VENTAS!$I10496-(VENTAS!$I10496*0.4)</f>
        <v>18952.2</v>
      </c>
      <c r="I10496" s="9">
        <v>31587.0</v>
      </c>
      <c r="J10496" s="9">
        <f t="shared" si="2"/>
        <v>0.18</v>
      </c>
      <c r="K10496" s="9">
        <f t="shared" si="3"/>
        <v>37272.66</v>
      </c>
      <c r="L10496" s="11" t="s">
        <v>58</v>
      </c>
      <c r="M10496" s="9" t="s">
        <v>106</v>
      </c>
      <c r="N10496" s="6"/>
      <c r="O10496" s="6"/>
    </row>
    <row r="10497" ht="17.25" customHeight="1">
      <c r="A10497" s="7">
        <v>10496.0</v>
      </c>
      <c r="B10497" s="12">
        <v>42210.0</v>
      </c>
      <c r="C10497" s="13" t="s">
        <v>104</v>
      </c>
      <c r="D10497" s="14" t="s">
        <v>10497</v>
      </c>
      <c r="E10497" s="9" t="str">
        <f t="shared" si="1"/>
        <v>Surco,Lima,Lima</v>
      </c>
      <c r="F10497" s="13" t="s">
        <v>15</v>
      </c>
      <c r="G10497" s="9">
        <v>21.0</v>
      </c>
      <c r="H10497" s="9">
        <f>VENTAS!$I10497-(VENTAS!$I10497*0.4)</f>
        <v>18328.8</v>
      </c>
      <c r="I10497" s="9">
        <v>30548.0</v>
      </c>
      <c r="J10497" s="9">
        <f t="shared" si="2"/>
        <v>0.18</v>
      </c>
      <c r="K10497" s="9">
        <f t="shared" si="3"/>
        <v>36046.64</v>
      </c>
      <c r="L10497" s="11" t="s">
        <v>58</v>
      </c>
      <c r="M10497" s="13" t="s">
        <v>106</v>
      </c>
      <c r="N10497" s="6"/>
      <c r="O10497" s="6"/>
    </row>
    <row r="10498" ht="17.25" customHeight="1">
      <c r="A10498" s="7">
        <v>10497.0</v>
      </c>
      <c r="B10498" s="8">
        <v>42210.0</v>
      </c>
      <c r="C10498" s="9" t="s">
        <v>104</v>
      </c>
      <c r="D10498" s="10" t="s">
        <v>10498</v>
      </c>
      <c r="E10498" s="9" t="str">
        <f t="shared" si="1"/>
        <v>Surco,Lima,Lima</v>
      </c>
      <c r="F10498" s="9" t="s">
        <v>15</v>
      </c>
      <c r="G10498" s="9">
        <v>16.0</v>
      </c>
      <c r="H10498" s="9">
        <f>VENTAS!$I10498-(VENTAS!$I10498*0.4)</f>
        <v>15907.2</v>
      </c>
      <c r="I10498" s="9">
        <v>26512.0</v>
      </c>
      <c r="J10498" s="9">
        <f t="shared" si="2"/>
        <v>0.18</v>
      </c>
      <c r="K10498" s="9">
        <f t="shared" si="3"/>
        <v>31284.16</v>
      </c>
      <c r="L10498" s="11" t="s">
        <v>58</v>
      </c>
      <c r="M10498" s="9" t="s">
        <v>106</v>
      </c>
      <c r="N10498" s="6"/>
      <c r="O10498" s="6"/>
    </row>
    <row r="10499" ht="17.25" customHeight="1">
      <c r="A10499" s="7">
        <v>10498.0</v>
      </c>
      <c r="B10499" s="12">
        <v>42210.0</v>
      </c>
      <c r="C10499" s="13" t="s">
        <v>104</v>
      </c>
      <c r="D10499" s="14" t="s">
        <v>10499</v>
      </c>
      <c r="E10499" s="9" t="str">
        <f t="shared" si="1"/>
        <v>Surco,Lima,Lima</v>
      </c>
      <c r="F10499" s="13" t="s">
        <v>15</v>
      </c>
      <c r="G10499" s="9">
        <v>154.0</v>
      </c>
      <c r="H10499" s="9">
        <f>VENTAS!$I10499-(VENTAS!$I10499*0.4)</f>
        <v>19731.6</v>
      </c>
      <c r="I10499" s="9">
        <v>32886.0</v>
      </c>
      <c r="J10499" s="9">
        <f t="shared" si="2"/>
        <v>0.18</v>
      </c>
      <c r="K10499" s="9">
        <f t="shared" si="3"/>
        <v>38805.48</v>
      </c>
      <c r="L10499" s="11" t="s">
        <v>58</v>
      </c>
      <c r="M10499" s="13" t="s">
        <v>106</v>
      </c>
      <c r="N10499" s="6"/>
      <c r="O10499" s="6"/>
    </row>
    <row r="10500" ht="17.25" customHeight="1">
      <c r="A10500" s="7">
        <v>10499.0</v>
      </c>
      <c r="B10500" s="8">
        <v>42210.0</v>
      </c>
      <c r="C10500" s="9" t="s">
        <v>104</v>
      </c>
      <c r="D10500" s="10" t="s">
        <v>10500</v>
      </c>
      <c r="E10500" s="9" t="str">
        <f t="shared" si="1"/>
        <v>Surco,Lima,Lima</v>
      </c>
      <c r="F10500" s="9" t="s">
        <v>34</v>
      </c>
      <c r="G10500" s="9">
        <v>84.0</v>
      </c>
      <c r="H10500" s="9">
        <f>VENTAS!$I10500-(VENTAS!$I10500*0.4)</f>
        <v>20497.8</v>
      </c>
      <c r="I10500" s="9">
        <v>34163.0</v>
      </c>
      <c r="J10500" s="9">
        <f t="shared" si="2"/>
        <v>0.18</v>
      </c>
      <c r="K10500" s="9">
        <f t="shared" si="3"/>
        <v>40312.34</v>
      </c>
      <c r="L10500" s="11" t="s">
        <v>58</v>
      </c>
      <c r="M10500" s="9" t="s">
        <v>96</v>
      </c>
      <c r="N10500" s="6"/>
      <c r="O10500" s="6"/>
    </row>
    <row r="10501" ht="17.25" customHeight="1">
      <c r="A10501" s="7">
        <v>10500.0</v>
      </c>
      <c r="B10501" s="12">
        <v>42210.0</v>
      </c>
      <c r="C10501" s="13" t="s">
        <v>104</v>
      </c>
      <c r="D10501" s="14" t="s">
        <v>10501</v>
      </c>
      <c r="E10501" s="9" t="str">
        <f t="shared" si="1"/>
        <v>Surco,Lima,Lima</v>
      </c>
      <c r="F10501" s="13" t="s">
        <v>34</v>
      </c>
      <c r="G10501" s="9">
        <v>32.0</v>
      </c>
      <c r="H10501" s="9">
        <f>VENTAS!$I10501-(VENTAS!$I10501*0.4)</f>
        <v>19849.8</v>
      </c>
      <c r="I10501" s="9">
        <v>33083.0</v>
      </c>
      <c r="J10501" s="9">
        <f t="shared" si="2"/>
        <v>0.18</v>
      </c>
      <c r="K10501" s="9">
        <f t="shared" si="3"/>
        <v>39037.94</v>
      </c>
      <c r="L10501" s="11" t="s">
        <v>58</v>
      </c>
      <c r="M10501" s="13" t="s">
        <v>96</v>
      </c>
      <c r="N10501" s="6"/>
      <c r="O10501" s="6"/>
    </row>
    <row r="10502" ht="17.25" customHeight="1">
      <c r="A10502" s="7">
        <v>10501.0</v>
      </c>
      <c r="B10502" s="8">
        <v>42210.0</v>
      </c>
      <c r="C10502" s="9" t="s">
        <v>104</v>
      </c>
      <c r="D10502" s="10" t="s">
        <v>10502</v>
      </c>
      <c r="E10502" s="9" t="str">
        <f t="shared" si="1"/>
        <v>Surco,Lima,Lima</v>
      </c>
      <c r="F10502" s="9" t="s">
        <v>34</v>
      </c>
      <c r="G10502" s="9">
        <v>78.0</v>
      </c>
      <c r="H10502" s="9">
        <f>VENTAS!$I10502-(VENTAS!$I10502*0.4)</f>
        <v>19043.4</v>
      </c>
      <c r="I10502" s="9">
        <v>31739.0</v>
      </c>
      <c r="J10502" s="9">
        <f t="shared" si="2"/>
        <v>0.18</v>
      </c>
      <c r="K10502" s="9">
        <f t="shared" si="3"/>
        <v>37452.02</v>
      </c>
      <c r="L10502" s="11" t="s">
        <v>58</v>
      </c>
      <c r="M10502" s="9" t="s">
        <v>96</v>
      </c>
      <c r="N10502" s="6"/>
      <c r="O10502" s="6"/>
    </row>
    <row r="10503" ht="17.25" customHeight="1">
      <c r="A10503" s="7">
        <v>10502.0</v>
      </c>
      <c r="B10503" s="12">
        <v>42210.0</v>
      </c>
      <c r="C10503" s="13" t="s">
        <v>104</v>
      </c>
      <c r="D10503" s="14" t="s">
        <v>10503</v>
      </c>
      <c r="E10503" s="9" t="str">
        <f t="shared" si="1"/>
        <v>Surco,Lima,Lima</v>
      </c>
      <c r="F10503" s="13" t="s">
        <v>34</v>
      </c>
      <c r="G10503" s="9">
        <v>130.0</v>
      </c>
      <c r="H10503" s="9">
        <f>VENTAS!$I10503-(VENTAS!$I10503*0.4)</f>
        <v>22589.4</v>
      </c>
      <c r="I10503" s="9">
        <v>37649.0</v>
      </c>
      <c r="J10503" s="9">
        <f t="shared" si="2"/>
        <v>0.18</v>
      </c>
      <c r="K10503" s="9">
        <f t="shared" si="3"/>
        <v>44425.82</v>
      </c>
      <c r="L10503" s="11" t="s">
        <v>58</v>
      </c>
      <c r="M10503" s="13" t="s">
        <v>96</v>
      </c>
      <c r="N10503" s="6"/>
      <c r="O10503" s="6"/>
    </row>
    <row r="10504" ht="17.25" customHeight="1">
      <c r="A10504" s="7">
        <v>10503.0</v>
      </c>
      <c r="B10504" s="8">
        <v>42209.0</v>
      </c>
      <c r="C10504" s="9" t="s">
        <v>80</v>
      </c>
      <c r="D10504" s="10" t="s">
        <v>10504</v>
      </c>
      <c r="E10504" s="9" t="str">
        <f t="shared" si="1"/>
        <v>Surco,Lima,Lima</v>
      </c>
      <c r="F10504" s="9" t="s">
        <v>15</v>
      </c>
      <c r="G10504" s="9">
        <v>79.0</v>
      </c>
      <c r="H10504" s="9">
        <f>VENTAS!$I10504-(VENTAS!$I10504*0.4)</f>
        <v>21391.2</v>
      </c>
      <c r="I10504" s="9">
        <v>35652.0</v>
      </c>
      <c r="J10504" s="9">
        <f t="shared" si="2"/>
        <v>0.18</v>
      </c>
      <c r="K10504" s="9">
        <f t="shared" si="3"/>
        <v>42069.36</v>
      </c>
      <c r="L10504" s="11" t="s">
        <v>58</v>
      </c>
      <c r="M10504" s="9" t="s">
        <v>91</v>
      </c>
      <c r="N10504" s="6"/>
      <c r="O10504" s="6"/>
    </row>
    <row r="10505" ht="17.25" customHeight="1">
      <c r="A10505" s="7">
        <v>10504.0</v>
      </c>
      <c r="B10505" s="12">
        <v>42209.0</v>
      </c>
      <c r="C10505" s="13" t="s">
        <v>80</v>
      </c>
      <c r="D10505" s="14" t="s">
        <v>10505</v>
      </c>
      <c r="E10505" s="9" t="str">
        <f t="shared" si="1"/>
        <v>Surco,Lima,Lima</v>
      </c>
      <c r="F10505" s="13" t="s">
        <v>15</v>
      </c>
      <c r="G10505" s="9">
        <v>35.0</v>
      </c>
      <c r="H10505" s="9">
        <f>VENTAS!$I10505-(VENTAS!$I10505*0.4)</f>
        <v>14337.6</v>
      </c>
      <c r="I10505" s="9">
        <v>23896.0</v>
      </c>
      <c r="J10505" s="9">
        <f t="shared" si="2"/>
        <v>0.18</v>
      </c>
      <c r="K10505" s="9">
        <f t="shared" si="3"/>
        <v>28197.28</v>
      </c>
      <c r="L10505" s="11" t="s">
        <v>58</v>
      </c>
      <c r="M10505" s="13" t="s">
        <v>91</v>
      </c>
      <c r="N10505" s="6"/>
      <c r="O10505" s="6"/>
    </row>
    <row r="10506" ht="17.25" customHeight="1">
      <c r="A10506" s="7">
        <v>10505.0</v>
      </c>
      <c r="B10506" s="8">
        <v>42209.0</v>
      </c>
      <c r="C10506" s="9" t="s">
        <v>80</v>
      </c>
      <c r="D10506" s="10" t="s">
        <v>10506</v>
      </c>
      <c r="E10506" s="9" t="str">
        <f t="shared" si="1"/>
        <v>Surco,Lima,Lima</v>
      </c>
      <c r="F10506" s="9" t="s">
        <v>15</v>
      </c>
      <c r="G10506" s="9">
        <v>162.0</v>
      </c>
      <c r="H10506" s="9">
        <f>VENTAS!$I10506-(VENTAS!$I10506*0.4)</f>
        <v>11497.8</v>
      </c>
      <c r="I10506" s="9">
        <v>19163.0</v>
      </c>
      <c r="J10506" s="9">
        <f t="shared" si="2"/>
        <v>0.18</v>
      </c>
      <c r="K10506" s="9">
        <f t="shared" si="3"/>
        <v>22612.34</v>
      </c>
      <c r="L10506" s="11" t="s">
        <v>58</v>
      </c>
      <c r="M10506" s="9" t="s">
        <v>91</v>
      </c>
      <c r="N10506" s="6"/>
      <c r="O10506" s="6"/>
    </row>
    <row r="10507" ht="17.25" customHeight="1">
      <c r="A10507" s="7">
        <v>10506.0</v>
      </c>
      <c r="B10507" s="12">
        <v>42209.0</v>
      </c>
      <c r="C10507" s="13" t="s">
        <v>80</v>
      </c>
      <c r="D10507" s="14" t="s">
        <v>10507</v>
      </c>
      <c r="E10507" s="9" t="str">
        <f t="shared" si="1"/>
        <v>Surco,Lima,Lima</v>
      </c>
      <c r="F10507" s="13" t="s">
        <v>15</v>
      </c>
      <c r="G10507" s="9">
        <v>49.0</v>
      </c>
      <c r="H10507" s="9">
        <f>VENTAS!$I10507-(VENTAS!$I10507*0.4)</f>
        <v>22279.8</v>
      </c>
      <c r="I10507" s="9">
        <v>37133.0</v>
      </c>
      <c r="J10507" s="9">
        <f t="shared" si="2"/>
        <v>0.18</v>
      </c>
      <c r="K10507" s="9">
        <f t="shared" si="3"/>
        <v>43816.94</v>
      </c>
      <c r="L10507" s="11" t="s">
        <v>58</v>
      </c>
      <c r="M10507" s="13" t="s">
        <v>91</v>
      </c>
      <c r="N10507" s="6"/>
      <c r="O10507" s="6"/>
    </row>
    <row r="10508" ht="17.25" customHeight="1">
      <c r="A10508" s="7">
        <v>10507.0</v>
      </c>
      <c r="B10508" s="8">
        <v>42209.0</v>
      </c>
      <c r="C10508" s="9" t="s">
        <v>32</v>
      </c>
      <c r="D10508" s="10" t="s">
        <v>10508</v>
      </c>
      <c r="E10508" s="9" t="str">
        <f t="shared" si="1"/>
        <v>Surco,Lima,Lima</v>
      </c>
      <c r="F10508" s="9" t="s">
        <v>15</v>
      </c>
      <c r="G10508" s="9">
        <v>109.0</v>
      </c>
      <c r="H10508" s="9">
        <f>VENTAS!$I10508-(VENTAS!$I10508*0.4)</f>
        <v>19669.2</v>
      </c>
      <c r="I10508" s="9">
        <v>32782.0</v>
      </c>
      <c r="J10508" s="9">
        <f t="shared" si="2"/>
        <v>0.18</v>
      </c>
      <c r="K10508" s="9">
        <f t="shared" si="3"/>
        <v>38682.76</v>
      </c>
      <c r="L10508" s="11" t="s">
        <v>58</v>
      </c>
      <c r="M10508" s="9" t="s">
        <v>86</v>
      </c>
      <c r="N10508" s="6"/>
      <c r="O10508" s="6"/>
    </row>
    <row r="10509" ht="17.25" customHeight="1">
      <c r="A10509" s="7">
        <v>10508.0</v>
      </c>
      <c r="B10509" s="12">
        <v>42209.0</v>
      </c>
      <c r="C10509" s="13" t="s">
        <v>32</v>
      </c>
      <c r="D10509" s="14" t="s">
        <v>10509</v>
      </c>
      <c r="E10509" s="9" t="str">
        <f t="shared" si="1"/>
        <v>Surco,Lima,Lima</v>
      </c>
      <c r="F10509" s="13" t="s">
        <v>15</v>
      </c>
      <c r="G10509" s="9">
        <v>111.0</v>
      </c>
      <c r="H10509" s="9">
        <f>VENTAS!$I10509-(VENTAS!$I10509*0.4)</f>
        <v>16598.4</v>
      </c>
      <c r="I10509" s="9">
        <v>27664.0</v>
      </c>
      <c r="J10509" s="9">
        <f t="shared" si="2"/>
        <v>0.18</v>
      </c>
      <c r="K10509" s="9">
        <f t="shared" si="3"/>
        <v>32643.52</v>
      </c>
      <c r="L10509" s="11" t="s">
        <v>58</v>
      </c>
      <c r="M10509" s="13" t="s">
        <v>86</v>
      </c>
      <c r="N10509" s="6"/>
      <c r="O10509" s="6"/>
    </row>
    <row r="10510" ht="17.25" customHeight="1">
      <c r="A10510" s="7">
        <v>10509.0</v>
      </c>
      <c r="B10510" s="8">
        <v>42209.0</v>
      </c>
      <c r="C10510" s="9" t="s">
        <v>32</v>
      </c>
      <c r="D10510" s="10" t="s">
        <v>10510</v>
      </c>
      <c r="E10510" s="9" t="str">
        <f t="shared" si="1"/>
        <v>Surco,Lima,Lima</v>
      </c>
      <c r="F10510" s="9" t="s">
        <v>15</v>
      </c>
      <c r="G10510" s="9">
        <v>45.0</v>
      </c>
      <c r="H10510" s="9">
        <f>VENTAS!$I10510-(VENTAS!$I10510*0.4)</f>
        <v>19801.8</v>
      </c>
      <c r="I10510" s="9">
        <v>33003.0</v>
      </c>
      <c r="J10510" s="9">
        <f t="shared" si="2"/>
        <v>0.18</v>
      </c>
      <c r="K10510" s="9">
        <f t="shared" si="3"/>
        <v>38943.54</v>
      </c>
      <c r="L10510" s="11" t="s">
        <v>58</v>
      </c>
      <c r="M10510" s="9" t="s">
        <v>86</v>
      </c>
      <c r="N10510" s="6"/>
      <c r="O10510" s="6"/>
    </row>
    <row r="10511" ht="17.25" customHeight="1">
      <c r="A10511" s="7">
        <v>10510.0</v>
      </c>
      <c r="B10511" s="12">
        <v>42209.0</v>
      </c>
      <c r="C10511" s="13" t="s">
        <v>32</v>
      </c>
      <c r="D10511" s="14" t="s">
        <v>10511</v>
      </c>
      <c r="E10511" s="9" t="str">
        <f t="shared" si="1"/>
        <v>Surco,Lima,Lima</v>
      </c>
      <c r="F10511" s="13" t="s">
        <v>15</v>
      </c>
      <c r="G10511" s="9">
        <v>72.0</v>
      </c>
      <c r="H10511" s="9">
        <f>VENTAS!$I10511-(VENTAS!$I10511*0.4)</f>
        <v>22489.8</v>
      </c>
      <c r="I10511" s="9">
        <v>37483.0</v>
      </c>
      <c r="J10511" s="9">
        <f t="shared" si="2"/>
        <v>0.18</v>
      </c>
      <c r="K10511" s="9">
        <f t="shared" si="3"/>
        <v>44229.94</v>
      </c>
      <c r="L10511" s="11" t="s">
        <v>58</v>
      </c>
      <c r="M10511" s="13" t="s">
        <v>86</v>
      </c>
      <c r="N10511" s="6"/>
      <c r="O10511" s="6"/>
    </row>
    <row r="10512" ht="17.25" customHeight="1">
      <c r="A10512" s="7">
        <v>10511.0</v>
      </c>
      <c r="B10512" s="8">
        <v>42209.0</v>
      </c>
      <c r="C10512" s="9" t="s">
        <v>25</v>
      </c>
      <c r="D10512" s="10" t="s">
        <v>10512</v>
      </c>
      <c r="E10512" s="9" t="str">
        <f t="shared" si="1"/>
        <v>Surco,Lima,Lima</v>
      </c>
      <c r="F10512" s="9" t="s">
        <v>15</v>
      </c>
      <c r="G10512" s="9">
        <v>114.0</v>
      </c>
      <c r="H10512" s="9">
        <f>VENTAS!$I10512-(VENTAS!$I10512*0.4)</f>
        <v>12334.2</v>
      </c>
      <c r="I10512" s="9">
        <v>20557.0</v>
      </c>
      <c r="J10512" s="9">
        <f t="shared" si="2"/>
        <v>0.18</v>
      </c>
      <c r="K10512" s="9">
        <f t="shared" si="3"/>
        <v>24257.26</v>
      </c>
      <c r="L10512" s="11" t="s">
        <v>58</v>
      </c>
      <c r="M10512" s="9" t="s">
        <v>69</v>
      </c>
      <c r="N10512" s="6"/>
      <c r="O10512" s="6"/>
    </row>
    <row r="10513" ht="17.25" customHeight="1">
      <c r="A10513" s="7">
        <v>10512.0</v>
      </c>
      <c r="B10513" s="12">
        <v>42209.0</v>
      </c>
      <c r="C10513" s="13" t="s">
        <v>25</v>
      </c>
      <c r="D10513" s="14" t="s">
        <v>10513</v>
      </c>
      <c r="E10513" s="9" t="str">
        <f t="shared" si="1"/>
        <v>Surco,Lima,Lima</v>
      </c>
      <c r="F10513" s="13" t="s">
        <v>15</v>
      </c>
      <c r="G10513" s="9">
        <v>144.0</v>
      </c>
      <c r="H10513" s="9">
        <f>VENTAS!$I10513-(VENTAS!$I10513*0.4)</f>
        <v>12810.6</v>
      </c>
      <c r="I10513" s="9">
        <v>21351.0</v>
      </c>
      <c r="J10513" s="9">
        <f t="shared" si="2"/>
        <v>0.18</v>
      </c>
      <c r="K10513" s="9">
        <f t="shared" si="3"/>
        <v>25194.18</v>
      </c>
      <c r="L10513" s="11" t="s">
        <v>58</v>
      </c>
      <c r="M10513" s="13" t="s">
        <v>69</v>
      </c>
      <c r="N10513" s="6"/>
      <c r="O10513" s="6"/>
    </row>
    <row r="10514" ht="17.25" customHeight="1">
      <c r="A10514" s="7">
        <v>10513.0</v>
      </c>
      <c r="B10514" s="8">
        <v>42209.0</v>
      </c>
      <c r="C10514" s="9" t="s">
        <v>25</v>
      </c>
      <c r="D10514" s="10" t="s">
        <v>10514</v>
      </c>
      <c r="E10514" s="9" t="str">
        <f t="shared" si="1"/>
        <v>Surco,Lima,Lima</v>
      </c>
      <c r="F10514" s="9" t="s">
        <v>15</v>
      </c>
      <c r="G10514" s="9">
        <v>86.0</v>
      </c>
      <c r="H10514" s="9">
        <f>VENTAS!$I10514-(VENTAS!$I10514*0.4)</f>
        <v>23849.4</v>
      </c>
      <c r="I10514" s="9">
        <v>39749.0</v>
      </c>
      <c r="J10514" s="9">
        <f t="shared" si="2"/>
        <v>0.18</v>
      </c>
      <c r="K10514" s="9">
        <f t="shared" si="3"/>
        <v>46903.82</v>
      </c>
      <c r="L10514" s="11" t="s">
        <v>58</v>
      </c>
      <c r="M10514" s="9" t="s">
        <v>69</v>
      </c>
      <c r="N10514" s="6"/>
      <c r="O10514" s="6"/>
    </row>
    <row r="10515" ht="17.25" customHeight="1">
      <c r="A10515" s="7">
        <v>10514.0</v>
      </c>
      <c r="B10515" s="12">
        <v>42209.0</v>
      </c>
      <c r="C10515" s="13" t="s">
        <v>25</v>
      </c>
      <c r="D10515" s="14" t="s">
        <v>10515</v>
      </c>
      <c r="E10515" s="9" t="str">
        <f t="shared" si="1"/>
        <v>Surco,Lima,Lima</v>
      </c>
      <c r="F10515" s="13" t="s">
        <v>15</v>
      </c>
      <c r="G10515" s="9">
        <v>68.0</v>
      </c>
      <c r="H10515" s="9">
        <f>VENTAS!$I10515-(VENTAS!$I10515*0.4)</f>
        <v>23335.2</v>
      </c>
      <c r="I10515" s="9">
        <v>38892.0</v>
      </c>
      <c r="J10515" s="9">
        <f t="shared" si="2"/>
        <v>0.18</v>
      </c>
      <c r="K10515" s="9">
        <f t="shared" si="3"/>
        <v>45892.56</v>
      </c>
      <c r="L10515" s="11" t="s">
        <v>58</v>
      </c>
      <c r="M10515" s="13" t="s">
        <v>69</v>
      </c>
      <c r="N10515" s="6"/>
      <c r="O10515" s="6"/>
    </row>
    <row r="10516" ht="17.25" customHeight="1">
      <c r="A10516" s="7">
        <v>10515.0</v>
      </c>
      <c r="B10516" s="8">
        <v>42209.0</v>
      </c>
      <c r="C10516" s="9" t="s">
        <v>18</v>
      </c>
      <c r="D10516" s="10" t="s">
        <v>10516</v>
      </c>
      <c r="E10516" s="9" t="str">
        <f t="shared" si="1"/>
        <v>Surco,Lima,Lima</v>
      </c>
      <c r="F10516" s="9" t="s">
        <v>15</v>
      </c>
      <c r="G10516" s="9">
        <v>92.0</v>
      </c>
      <c r="H10516" s="9">
        <f>VENTAS!$I10516-(VENTAS!$I10516*0.4)</f>
        <v>17168.4</v>
      </c>
      <c r="I10516" s="9">
        <v>28614.0</v>
      </c>
      <c r="J10516" s="9">
        <f t="shared" si="2"/>
        <v>0.18</v>
      </c>
      <c r="K10516" s="9">
        <f t="shared" si="3"/>
        <v>33764.52</v>
      </c>
      <c r="L10516" s="11" t="s">
        <v>58</v>
      </c>
      <c r="M10516" s="9" t="s">
        <v>69</v>
      </c>
      <c r="N10516" s="6"/>
      <c r="O10516" s="6"/>
    </row>
    <row r="10517" ht="17.25" customHeight="1">
      <c r="A10517" s="7">
        <v>10516.0</v>
      </c>
      <c r="B10517" s="12">
        <v>42209.0</v>
      </c>
      <c r="C10517" s="13" t="s">
        <v>18</v>
      </c>
      <c r="D10517" s="14" t="s">
        <v>10517</v>
      </c>
      <c r="E10517" s="9" t="str">
        <f t="shared" si="1"/>
        <v>Surco,Lima,Lima</v>
      </c>
      <c r="F10517" s="13" t="s">
        <v>15</v>
      </c>
      <c r="G10517" s="9">
        <v>114.0</v>
      </c>
      <c r="H10517" s="9">
        <f>VENTAS!$I10517-(VENTAS!$I10517*0.4)</f>
        <v>18486</v>
      </c>
      <c r="I10517" s="9">
        <v>30810.0</v>
      </c>
      <c r="J10517" s="9">
        <f t="shared" si="2"/>
        <v>0.18</v>
      </c>
      <c r="K10517" s="9">
        <f t="shared" si="3"/>
        <v>36355.8</v>
      </c>
      <c r="L10517" s="11" t="s">
        <v>58</v>
      </c>
      <c r="M10517" s="13" t="s">
        <v>69</v>
      </c>
      <c r="N10517" s="6"/>
      <c r="O10517" s="6"/>
    </row>
    <row r="10518" ht="17.25" customHeight="1">
      <c r="A10518" s="7">
        <v>10517.0</v>
      </c>
      <c r="B10518" s="8">
        <v>42209.0</v>
      </c>
      <c r="C10518" s="9" t="s">
        <v>18</v>
      </c>
      <c r="D10518" s="10" t="s">
        <v>10518</v>
      </c>
      <c r="E10518" s="9" t="str">
        <f t="shared" si="1"/>
        <v>Surco,Lima,Lima</v>
      </c>
      <c r="F10518" s="9" t="s">
        <v>15</v>
      </c>
      <c r="G10518" s="9">
        <v>67.0</v>
      </c>
      <c r="H10518" s="9">
        <f>VENTAS!$I10518-(VENTAS!$I10518*0.4)</f>
        <v>19240.8</v>
      </c>
      <c r="I10518" s="9">
        <v>32068.0</v>
      </c>
      <c r="J10518" s="9">
        <f t="shared" si="2"/>
        <v>0.18</v>
      </c>
      <c r="K10518" s="9">
        <f t="shared" si="3"/>
        <v>37840.24</v>
      </c>
      <c r="L10518" s="11" t="s">
        <v>58</v>
      </c>
      <c r="M10518" s="9" t="s">
        <v>69</v>
      </c>
      <c r="N10518" s="6"/>
      <c r="O10518" s="6"/>
    </row>
    <row r="10519" ht="17.25" customHeight="1">
      <c r="A10519" s="7">
        <v>10518.0</v>
      </c>
      <c r="B10519" s="12">
        <v>42209.0</v>
      </c>
      <c r="C10519" s="13" t="s">
        <v>18</v>
      </c>
      <c r="D10519" s="14" t="s">
        <v>10519</v>
      </c>
      <c r="E10519" s="9" t="str">
        <f t="shared" si="1"/>
        <v>Surco,Lima,Lima</v>
      </c>
      <c r="F10519" s="13" t="s">
        <v>15</v>
      </c>
      <c r="G10519" s="9">
        <v>19.0</v>
      </c>
      <c r="H10519" s="9">
        <f>VENTAS!$I10519-(VENTAS!$I10519*0.4)</f>
        <v>13614.6</v>
      </c>
      <c r="I10519" s="9">
        <v>22691.0</v>
      </c>
      <c r="J10519" s="9">
        <f t="shared" si="2"/>
        <v>0.18</v>
      </c>
      <c r="K10519" s="9">
        <f t="shared" si="3"/>
        <v>26775.38</v>
      </c>
      <c r="L10519" s="11" t="s">
        <v>58</v>
      </c>
      <c r="M10519" s="13" t="s">
        <v>69</v>
      </c>
      <c r="N10519" s="6"/>
      <c r="O10519" s="6"/>
    </row>
    <row r="10520" ht="17.25" customHeight="1">
      <c r="A10520" s="7">
        <v>10519.0</v>
      </c>
      <c r="B10520" s="8">
        <v>42209.0</v>
      </c>
      <c r="C10520" s="9" t="s">
        <v>63</v>
      </c>
      <c r="D10520" s="10" t="s">
        <v>10520</v>
      </c>
      <c r="E10520" s="9" t="str">
        <f t="shared" si="1"/>
        <v>Surco,Lima,Lima</v>
      </c>
      <c r="F10520" s="9" t="s">
        <v>15</v>
      </c>
      <c r="G10520" s="9">
        <v>94.0</v>
      </c>
      <c r="H10520" s="9">
        <f>VENTAS!$I10520-(VENTAS!$I10520*0.4)</f>
        <v>20758.8</v>
      </c>
      <c r="I10520" s="9">
        <v>34598.0</v>
      </c>
      <c r="J10520" s="9">
        <f t="shared" si="2"/>
        <v>0.18</v>
      </c>
      <c r="K10520" s="9">
        <f t="shared" si="3"/>
        <v>40825.64</v>
      </c>
      <c r="L10520" s="11" t="s">
        <v>58</v>
      </c>
      <c r="M10520" s="9" t="s">
        <v>69</v>
      </c>
      <c r="N10520" s="6"/>
      <c r="O10520" s="6"/>
    </row>
    <row r="10521" ht="17.25" customHeight="1">
      <c r="A10521" s="7">
        <v>10520.0</v>
      </c>
      <c r="B10521" s="12">
        <v>42209.0</v>
      </c>
      <c r="C10521" s="13" t="s">
        <v>63</v>
      </c>
      <c r="D10521" s="14" t="s">
        <v>10521</v>
      </c>
      <c r="E10521" s="9" t="str">
        <f t="shared" si="1"/>
        <v>Surco,Lima,Lima</v>
      </c>
      <c r="F10521" s="13" t="s">
        <v>15</v>
      </c>
      <c r="G10521" s="9">
        <v>40.0</v>
      </c>
      <c r="H10521" s="9">
        <f>VENTAS!$I10521-(VENTAS!$I10521*0.4)</f>
        <v>18396.6</v>
      </c>
      <c r="I10521" s="9">
        <v>30661.0</v>
      </c>
      <c r="J10521" s="9">
        <f t="shared" si="2"/>
        <v>0.18</v>
      </c>
      <c r="K10521" s="9">
        <f t="shared" si="3"/>
        <v>36179.98</v>
      </c>
      <c r="L10521" s="11" t="s">
        <v>58</v>
      </c>
      <c r="M10521" s="13" t="s">
        <v>69</v>
      </c>
      <c r="N10521" s="6"/>
      <c r="O10521" s="6"/>
    </row>
    <row r="10522" ht="17.25" customHeight="1">
      <c r="A10522" s="7">
        <v>10521.0</v>
      </c>
      <c r="B10522" s="8">
        <v>42209.0</v>
      </c>
      <c r="C10522" s="9" t="s">
        <v>63</v>
      </c>
      <c r="D10522" s="10" t="s">
        <v>10522</v>
      </c>
      <c r="E10522" s="9" t="str">
        <f t="shared" si="1"/>
        <v>Surco,Lima,Lima</v>
      </c>
      <c r="F10522" s="9" t="s">
        <v>15</v>
      </c>
      <c r="G10522" s="9">
        <v>47.0</v>
      </c>
      <c r="H10522" s="9">
        <f>VENTAS!$I10522-(VENTAS!$I10522*0.4)</f>
        <v>11584.2</v>
      </c>
      <c r="I10522" s="9">
        <v>19307.0</v>
      </c>
      <c r="J10522" s="9">
        <f t="shared" si="2"/>
        <v>0.18</v>
      </c>
      <c r="K10522" s="9">
        <f t="shared" si="3"/>
        <v>22782.26</v>
      </c>
      <c r="L10522" s="11" t="s">
        <v>58</v>
      </c>
      <c r="M10522" s="9" t="s">
        <v>69</v>
      </c>
      <c r="N10522" s="6"/>
      <c r="O10522" s="6"/>
    </row>
    <row r="10523" ht="17.25" customHeight="1">
      <c r="A10523" s="7">
        <v>10522.0</v>
      </c>
      <c r="B10523" s="12">
        <v>42209.0</v>
      </c>
      <c r="C10523" s="13" t="s">
        <v>63</v>
      </c>
      <c r="D10523" s="14" t="s">
        <v>10523</v>
      </c>
      <c r="E10523" s="9" t="str">
        <f t="shared" si="1"/>
        <v>Surco,Lima,Lima</v>
      </c>
      <c r="F10523" s="13" t="s">
        <v>15</v>
      </c>
      <c r="G10523" s="9">
        <v>117.0</v>
      </c>
      <c r="H10523" s="9">
        <f>VENTAS!$I10523-(VENTAS!$I10523*0.4)</f>
        <v>11274</v>
      </c>
      <c r="I10523" s="9">
        <v>18790.0</v>
      </c>
      <c r="J10523" s="9">
        <f t="shared" si="2"/>
        <v>0.18</v>
      </c>
      <c r="K10523" s="9">
        <f t="shared" si="3"/>
        <v>22172.2</v>
      </c>
      <c r="L10523" s="11" t="s">
        <v>58</v>
      </c>
      <c r="M10523" s="13" t="s">
        <v>69</v>
      </c>
      <c r="N10523" s="6"/>
      <c r="O10523" s="6"/>
    </row>
    <row r="10524" ht="17.25" customHeight="1">
      <c r="A10524" s="7">
        <v>10523.0</v>
      </c>
      <c r="B10524" s="8">
        <v>42209.0</v>
      </c>
      <c r="C10524" s="9" t="s">
        <v>63</v>
      </c>
      <c r="D10524" s="10" t="s">
        <v>10524</v>
      </c>
      <c r="E10524" s="9" t="str">
        <f t="shared" si="1"/>
        <v>Surco,Lima,Lima</v>
      </c>
      <c r="F10524" s="9" t="s">
        <v>15</v>
      </c>
      <c r="G10524" s="9">
        <v>113.0</v>
      </c>
      <c r="H10524" s="9">
        <f>VENTAS!$I10524-(VENTAS!$I10524*0.4)</f>
        <v>22910.4</v>
      </c>
      <c r="I10524" s="9">
        <v>38184.0</v>
      </c>
      <c r="J10524" s="9">
        <f t="shared" si="2"/>
        <v>0.18</v>
      </c>
      <c r="K10524" s="9">
        <f t="shared" si="3"/>
        <v>45057.12</v>
      </c>
      <c r="L10524" s="11" t="s">
        <v>58</v>
      </c>
      <c r="M10524" s="9" t="s">
        <v>69</v>
      </c>
      <c r="N10524" s="6"/>
      <c r="O10524" s="6"/>
    </row>
    <row r="10525" ht="17.25" customHeight="1">
      <c r="A10525" s="7">
        <v>10524.0</v>
      </c>
      <c r="B10525" s="12">
        <v>42209.0</v>
      </c>
      <c r="C10525" s="13" t="s">
        <v>63</v>
      </c>
      <c r="D10525" s="14" t="s">
        <v>10525</v>
      </c>
      <c r="E10525" s="9" t="str">
        <f t="shared" si="1"/>
        <v>Surco,Lima,Lima</v>
      </c>
      <c r="F10525" s="13" t="s">
        <v>15</v>
      </c>
      <c r="G10525" s="9">
        <v>128.0</v>
      </c>
      <c r="H10525" s="9">
        <f>VENTAS!$I10525-(VENTAS!$I10525*0.4)</f>
        <v>13488.6</v>
      </c>
      <c r="I10525" s="9">
        <v>22481.0</v>
      </c>
      <c r="J10525" s="9">
        <f t="shared" si="2"/>
        <v>0.18</v>
      </c>
      <c r="K10525" s="9">
        <f t="shared" si="3"/>
        <v>26527.58</v>
      </c>
      <c r="L10525" s="11" t="s">
        <v>58</v>
      </c>
      <c r="M10525" s="13" t="s">
        <v>69</v>
      </c>
      <c r="N10525" s="6"/>
      <c r="O10525" s="6"/>
    </row>
    <row r="10526" ht="17.25" customHeight="1">
      <c r="A10526" s="7">
        <v>10525.0</v>
      </c>
      <c r="B10526" s="8">
        <v>42209.0</v>
      </c>
      <c r="C10526" s="9" t="s">
        <v>63</v>
      </c>
      <c r="D10526" s="10" t="s">
        <v>10526</v>
      </c>
      <c r="E10526" s="9" t="str">
        <f t="shared" si="1"/>
        <v>Surco,Lima,Lima</v>
      </c>
      <c r="F10526" s="9" t="s">
        <v>15</v>
      </c>
      <c r="G10526" s="9">
        <v>86.0</v>
      </c>
      <c r="H10526" s="9">
        <f>VENTAS!$I10526-(VENTAS!$I10526*0.4)</f>
        <v>12382.8</v>
      </c>
      <c r="I10526" s="9">
        <v>20638.0</v>
      </c>
      <c r="J10526" s="9">
        <f t="shared" si="2"/>
        <v>0.18</v>
      </c>
      <c r="K10526" s="9">
        <f t="shared" si="3"/>
        <v>24352.84</v>
      </c>
      <c r="L10526" s="11" t="s">
        <v>58</v>
      </c>
      <c r="M10526" s="9" t="s">
        <v>69</v>
      </c>
      <c r="N10526" s="6"/>
      <c r="O10526" s="6"/>
    </row>
    <row r="10527" ht="17.25" customHeight="1">
      <c r="A10527" s="7">
        <v>10526.0</v>
      </c>
      <c r="B10527" s="12">
        <v>42209.0</v>
      </c>
      <c r="C10527" s="13" t="s">
        <v>63</v>
      </c>
      <c r="D10527" s="14" t="s">
        <v>10527</v>
      </c>
      <c r="E10527" s="9" t="str">
        <f t="shared" si="1"/>
        <v>Surco,Lima,Lima</v>
      </c>
      <c r="F10527" s="13" t="s">
        <v>15</v>
      </c>
      <c r="G10527" s="9">
        <v>8.0</v>
      </c>
      <c r="H10527" s="9">
        <f>VENTAS!$I10527-(VENTAS!$I10527*0.4)</f>
        <v>11664.6</v>
      </c>
      <c r="I10527" s="9">
        <v>19441.0</v>
      </c>
      <c r="J10527" s="9">
        <f t="shared" si="2"/>
        <v>0.18</v>
      </c>
      <c r="K10527" s="9">
        <f t="shared" si="3"/>
        <v>22940.38</v>
      </c>
      <c r="L10527" s="11" t="s">
        <v>58</v>
      </c>
      <c r="M10527" s="13" t="s">
        <v>69</v>
      </c>
      <c r="N10527" s="6"/>
      <c r="O10527" s="6"/>
    </row>
    <row r="10528" ht="17.25" customHeight="1">
      <c r="A10528" s="7">
        <v>10527.0</v>
      </c>
      <c r="B10528" s="8">
        <v>42208.0</v>
      </c>
      <c r="C10528" s="9" t="s">
        <v>80</v>
      </c>
      <c r="D10528" s="10" t="s">
        <v>10528</v>
      </c>
      <c r="E10528" s="9" t="str">
        <f t="shared" si="1"/>
        <v>Surco,Lima,Lima</v>
      </c>
      <c r="F10528" s="9" t="s">
        <v>15</v>
      </c>
      <c r="G10528" s="9">
        <v>66.0</v>
      </c>
      <c r="H10528" s="9">
        <f>VENTAS!$I10528-(VENTAS!$I10528*0.4)</f>
        <v>11421</v>
      </c>
      <c r="I10528" s="9">
        <v>19035.0</v>
      </c>
      <c r="J10528" s="9">
        <f t="shared" si="2"/>
        <v>0.18</v>
      </c>
      <c r="K10528" s="9">
        <f t="shared" si="3"/>
        <v>22461.3</v>
      </c>
      <c r="L10528" s="11" t="s">
        <v>58</v>
      </c>
      <c r="M10528" s="9" t="s">
        <v>59</v>
      </c>
      <c r="N10528" s="6"/>
      <c r="O10528" s="6"/>
    </row>
    <row r="10529" ht="17.25" customHeight="1">
      <c r="A10529" s="7">
        <v>10528.0</v>
      </c>
      <c r="B10529" s="12">
        <v>42208.0</v>
      </c>
      <c r="C10529" s="13" t="s">
        <v>80</v>
      </c>
      <c r="D10529" s="14" t="s">
        <v>10529</v>
      </c>
      <c r="E10529" s="9" t="str">
        <f t="shared" si="1"/>
        <v>Surco,Lima,Lima</v>
      </c>
      <c r="F10529" s="13" t="s">
        <v>15</v>
      </c>
      <c r="G10529" s="9">
        <v>120.0</v>
      </c>
      <c r="H10529" s="9">
        <f>VENTAS!$I10529-(VENTAS!$I10529*0.4)</f>
        <v>15711.6</v>
      </c>
      <c r="I10529" s="9">
        <v>26186.0</v>
      </c>
      <c r="J10529" s="9">
        <f t="shared" si="2"/>
        <v>0.18</v>
      </c>
      <c r="K10529" s="9">
        <f t="shared" si="3"/>
        <v>30899.48</v>
      </c>
      <c r="L10529" s="11" t="s">
        <v>58</v>
      </c>
      <c r="M10529" s="13" t="s">
        <v>59</v>
      </c>
      <c r="N10529" s="6"/>
      <c r="O10529" s="6"/>
    </row>
    <row r="10530" ht="17.25" customHeight="1">
      <c r="A10530" s="7">
        <v>10529.0</v>
      </c>
      <c r="B10530" s="8">
        <v>42208.0</v>
      </c>
      <c r="C10530" s="9" t="s">
        <v>80</v>
      </c>
      <c r="D10530" s="10" t="s">
        <v>10530</v>
      </c>
      <c r="E10530" s="9" t="str">
        <f t="shared" si="1"/>
        <v>Surco,Lima,Lima</v>
      </c>
      <c r="F10530" s="9" t="s">
        <v>15</v>
      </c>
      <c r="G10530" s="9">
        <v>1.0</v>
      </c>
      <c r="H10530" s="9">
        <f>VENTAS!$I10530-(VENTAS!$I10530*0.4)</f>
        <v>10875.6</v>
      </c>
      <c r="I10530" s="9">
        <v>18126.0</v>
      </c>
      <c r="J10530" s="9">
        <f t="shared" si="2"/>
        <v>0.18</v>
      </c>
      <c r="K10530" s="9">
        <f t="shared" si="3"/>
        <v>21388.68</v>
      </c>
      <c r="L10530" s="11" t="s">
        <v>58</v>
      </c>
      <c r="M10530" s="9" t="s">
        <v>59</v>
      </c>
      <c r="N10530" s="6"/>
      <c r="O10530" s="6"/>
    </row>
    <row r="10531" ht="17.25" customHeight="1">
      <c r="A10531" s="7">
        <v>10530.0</v>
      </c>
      <c r="B10531" s="12">
        <v>42208.0</v>
      </c>
      <c r="C10531" s="13" t="s">
        <v>80</v>
      </c>
      <c r="D10531" s="14" t="s">
        <v>10531</v>
      </c>
      <c r="E10531" s="9" t="str">
        <f t="shared" si="1"/>
        <v>Surco,Lima,Lima</v>
      </c>
      <c r="F10531" s="13" t="s">
        <v>15</v>
      </c>
      <c r="G10531" s="9">
        <v>29.0</v>
      </c>
      <c r="H10531" s="9">
        <f>VENTAS!$I10531-(VENTAS!$I10531*0.4)</f>
        <v>12748.8</v>
      </c>
      <c r="I10531" s="9">
        <v>21248.0</v>
      </c>
      <c r="J10531" s="9">
        <f t="shared" si="2"/>
        <v>0.18</v>
      </c>
      <c r="K10531" s="9">
        <f t="shared" si="3"/>
        <v>25072.64</v>
      </c>
      <c r="L10531" s="11" t="s">
        <v>58</v>
      </c>
      <c r="M10531" s="13" t="s">
        <v>59</v>
      </c>
      <c r="N10531" s="6"/>
      <c r="O10531" s="6"/>
    </row>
    <row r="10532" ht="17.25" customHeight="1">
      <c r="A10532" s="7">
        <v>10531.0</v>
      </c>
      <c r="B10532" s="8">
        <v>42208.0</v>
      </c>
      <c r="C10532" s="9" t="s">
        <v>52</v>
      </c>
      <c r="D10532" s="10" t="s">
        <v>10532</v>
      </c>
      <c r="E10532" s="9" t="str">
        <f t="shared" si="1"/>
        <v>Ate,Lima,Lima</v>
      </c>
      <c r="F10532" s="9" t="s">
        <v>34</v>
      </c>
      <c r="G10532" s="9">
        <v>132.0</v>
      </c>
      <c r="H10532" s="9">
        <f>VENTAS!$I10532-(VENTAS!$I10532*0.4)</f>
        <v>13315.2</v>
      </c>
      <c r="I10532" s="9">
        <v>22192.0</v>
      </c>
      <c r="J10532" s="9">
        <f t="shared" si="2"/>
        <v>0.18</v>
      </c>
      <c r="K10532" s="9">
        <f t="shared" si="3"/>
        <v>26186.56</v>
      </c>
      <c r="L10532" s="11" t="s">
        <v>20</v>
      </c>
      <c r="M10532" s="9" t="s">
        <v>44</v>
      </c>
      <c r="N10532" s="6"/>
      <c r="O10532" s="6"/>
    </row>
    <row r="10533" ht="17.25" customHeight="1">
      <c r="A10533" s="7">
        <v>10532.0</v>
      </c>
      <c r="B10533" s="12">
        <v>42208.0</v>
      </c>
      <c r="C10533" s="13" t="s">
        <v>52</v>
      </c>
      <c r="D10533" s="14" t="s">
        <v>10533</v>
      </c>
      <c r="E10533" s="9" t="str">
        <f t="shared" si="1"/>
        <v>Ate,Lima,Lima</v>
      </c>
      <c r="F10533" s="13" t="s">
        <v>34</v>
      </c>
      <c r="G10533" s="9">
        <v>41.0</v>
      </c>
      <c r="H10533" s="9">
        <f>VENTAS!$I10533-(VENTAS!$I10533*0.4)</f>
        <v>19408.2</v>
      </c>
      <c r="I10533" s="9">
        <v>32347.0</v>
      </c>
      <c r="J10533" s="9">
        <f t="shared" si="2"/>
        <v>0.18</v>
      </c>
      <c r="K10533" s="9">
        <f t="shared" si="3"/>
        <v>38169.46</v>
      </c>
      <c r="L10533" s="11" t="s">
        <v>20</v>
      </c>
      <c r="M10533" s="13" t="s">
        <v>44</v>
      </c>
      <c r="N10533" s="6"/>
      <c r="O10533" s="6"/>
    </row>
    <row r="10534" ht="17.25" customHeight="1">
      <c r="A10534" s="7">
        <v>10533.0</v>
      </c>
      <c r="B10534" s="8">
        <v>42208.0</v>
      </c>
      <c r="C10534" s="9" t="s">
        <v>52</v>
      </c>
      <c r="D10534" s="10" t="s">
        <v>10534</v>
      </c>
      <c r="E10534" s="9" t="str">
        <f t="shared" si="1"/>
        <v>Ate,Lima,Lima</v>
      </c>
      <c r="F10534" s="9" t="s">
        <v>34</v>
      </c>
      <c r="G10534" s="9">
        <v>82.0</v>
      </c>
      <c r="H10534" s="9">
        <f>VENTAS!$I10534-(VENTAS!$I10534*0.4)</f>
        <v>15730.8</v>
      </c>
      <c r="I10534" s="9">
        <v>26218.0</v>
      </c>
      <c r="J10534" s="9">
        <f t="shared" si="2"/>
        <v>0.18</v>
      </c>
      <c r="K10534" s="9">
        <f t="shared" si="3"/>
        <v>30937.24</v>
      </c>
      <c r="L10534" s="11" t="s">
        <v>20</v>
      </c>
      <c r="M10534" s="9" t="s">
        <v>44</v>
      </c>
      <c r="N10534" s="6"/>
      <c r="O10534" s="6"/>
    </row>
    <row r="10535" ht="17.25" customHeight="1">
      <c r="A10535" s="7">
        <v>10534.0</v>
      </c>
      <c r="B10535" s="12">
        <v>42208.0</v>
      </c>
      <c r="C10535" s="13" t="s">
        <v>52</v>
      </c>
      <c r="D10535" s="14" t="s">
        <v>10535</v>
      </c>
      <c r="E10535" s="9" t="str">
        <f t="shared" si="1"/>
        <v>Ate,Lima,Lima</v>
      </c>
      <c r="F10535" s="13" t="s">
        <v>34</v>
      </c>
      <c r="G10535" s="9">
        <v>150.0</v>
      </c>
      <c r="H10535" s="9">
        <f>VENTAS!$I10535-(VENTAS!$I10535*0.4)</f>
        <v>19771.2</v>
      </c>
      <c r="I10535" s="9">
        <v>32952.0</v>
      </c>
      <c r="J10535" s="9">
        <f t="shared" si="2"/>
        <v>0.18</v>
      </c>
      <c r="K10535" s="9">
        <f t="shared" si="3"/>
        <v>38883.36</v>
      </c>
      <c r="L10535" s="11" t="s">
        <v>20</v>
      </c>
      <c r="M10535" s="13" t="s">
        <v>44</v>
      </c>
      <c r="N10535" s="6"/>
      <c r="O10535" s="6"/>
    </row>
    <row r="10536" ht="17.25" customHeight="1">
      <c r="A10536" s="7">
        <v>10535.0</v>
      </c>
      <c r="B10536" s="8">
        <v>42208.0</v>
      </c>
      <c r="C10536" s="9" t="s">
        <v>18</v>
      </c>
      <c r="D10536" s="10" t="s">
        <v>10536</v>
      </c>
      <c r="E10536" s="9" t="str">
        <f t="shared" si="1"/>
        <v>La Molina,Lima, Lima</v>
      </c>
      <c r="F10536" s="9" t="s">
        <v>15</v>
      </c>
      <c r="G10536" s="9">
        <v>122.0</v>
      </c>
      <c r="H10536" s="9">
        <f>VENTAS!$I10536-(VENTAS!$I10536*0.4)</f>
        <v>22900.2</v>
      </c>
      <c r="I10536" s="9">
        <v>38167.0</v>
      </c>
      <c r="J10536" s="9">
        <f t="shared" si="2"/>
        <v>0.18</v>
      </c>
      <c r="K10536" s="9">
        <f t="shared" si="3"/>
        <v>45037.06</v>
      </c>
      <c r="L10536" s="11" t="s">
        <v>27</v>
      </c>
      <c r="M10536" s="9" t="s">
        <v>28</v>
      </c>
      <c r="N10536" s="6"/>
      <c r="O10536" s="6"/>
    </row>
    <row r="10537" ht="17.25" customHeight="1">
      <c r="A10537" s="7">
        <v>10536.0</v>
      </c>
      <c r="B10537" s="12">
        <v>42208.0</v>
      </c>
      <c r="C10537" s="13" t="s">
        <v>18</v>
      </c>
      <c r="D10537" s="14" t="s">
        <v>10537</v>
      </c>
      <c r="E10537" s="9" t="str">
        <f t="shared" si="1"/>
        <v>La Molina,Lima, Lima</v>
      </c>
      <c r="F10537" s="13" t="s">
        <v>15</v>
      </c>
      <c r="G10537" s="9">
        <v>110.0</v>
      </c>
      <c r="H10537" s="9">
        <f>VENTAS!$I10537-(VENTAS!$I10537*0.4)</f>
        <v>12481.8</v>
      </c>
      <c r="I10537" s="9">
        <v>20803.0</v>
      </c>
      <c r="J10537" s="9">
        <f t="shared" si="2"/>
        <v>0.18</v>
      </c>
      <c r="K10537" s="9">
        <f t="shared" si="3"/>
        <v>24547.54</v>
      </c>
      <c r="L10537" s="11" t="s">
        <v>27</v>
      </c>
      <c r="M10537" s="13" t="s">
        <v>28</v>
      </c>
      <c r="N10537" s="6"/>
      <c r="O10537" s="6"/>
    </row>
    <row r="10538" ht="17.25" customHeight="1">
      <c r="A10538" s="7">
        <v>10537.0</v>
      </c>
      <c r="B10538" s="8">
        <v>42208.0</v>
      </c>
      <c r="C10538" s="9" t="s">
        <v>18</v>
      </c>
      <c r="D10538" s="10" t="s">
        <v>10538</v>
      </c>
      <c r="E10538" s="9" t="str">
        <f t="shared" si="1"/>
        <v>La Molina,Lima, Lima</v>
      </c>
      <c r="F10538" s="9" t="s">
        <v>15</v>
      </c>
      <c r="G10538" s="9">
        <v>50.0</v>
      </c>
      <c r="H10538" s="9">
        <f>VENTAS!$I10538-(VENTAS!$I10538*0.4)</f>
        <v>23224.8</v>
      </c>
      <c r="I10538" s="9">
        <v>38708.0</v>
      </c>
      <c r="J10538" s="9">
        <f t="shared" si="2"/>
        <v>0.18</v>
      </c>
      <c r="K10538" s="9">
        <f t="shared" si="3"/>
        <v>45675.44</v>
      </c>
      <c r="L10538" s="11" t="s">
        <v>27</v>
      </c>
      <c r="M10538" s="9" t="s">
        <v>28</v>
      </c>
      <c r="N10538" s="6"/>
      <c r="O10538" s="6"/>
    </row>
    <row r="10539" ht="17.25" customHeight="1">
      <c r="A10539" s="7">
        <v>10538.0</v>
      </c>
      <c r="B10539" s="12">
        <v>42208.0</v>
      </c>
      <c r="C10539" s="13" t="s">
        <v>18</v>
      </c>
      <c r="D10539" s="14" t="s">
        <v>10539</v>
      </c>
      <c r="E10539" s="9" t="str">
        <f t="shared" si="1"/>
        <v>La Molina,Lima, Lima</v>
      </c>
      <c r="F10539" s="13" t="s">
        <v>15</v>
      </c>
      <c r="G10539" s="9">
        <v>28.0</v>
      </c>
      <c r="H10539" s="9">
        <f>VENTAS!$I10539-(VENTAS!$I10539*0.4)</f>
        <v>21879.6</v>
      </c>
      <c r="I10539" s="9">
        <v>36466.0</v>
      </c>
      <c r="J10539" s="9">
        <f t="shared" si="2"/>
        <v>0.18</v>
      </c>
      <c r="K10539" s="9">
        <f t="shared" si="3"/>
        <v>43029.88</v>
      </c>
      <c r="L10539" s="11" t="s">
        <v>27</v>
      </c>
      <c r="M10539" s="13" t="s">
        <v>28</v>
      </c>
      <c r="N10539" s="6"/>
      <c r="O10539" s="6"/>
    </row>
    <row r="10540" ht="17.25" customHeight="1">
      <c r="A10540" s="7">
        <v>10539.0</v>
      </c>
      <c r="B10540" s="8">
        <v>42208.0</v>
      </c>
      <c r="C10540" s="9" t="s">
        <v>13</v>
      </c>
      <c r="D10540" s="10" t="s">
        <v>10540</v>
      </c>
      <c r="E10540" s="9" t="str">
        <f t="shared" si="1"/>
        <v>Surco,Lima,Lima</v>
      </c>
      <c r="F10540" s="9" t="s">
        <v>15</v>
      </c>
      <c r="G10540" s="9">
        <v>81.0</v>
      </c>
      <c r="H10540" s="9">
        <f>VENTAS!$I10540-(VENTAS!$I10540*0.4)</f>
        <v>19560</v>
      </c>
      <c r="I10540" s="9">
        <v>32600.0</v>
      </c>
      <c r="J10540" s="9">
        <f t="shared" si="2"/>
        <v>0.18</v>
      </c>
      <c r="K10540" s="9">
        <f t="shared" si="3"/>
        <v>38468</v>
      </c>
      <c r="L10540" s="11" t="s">
        <v>58</v>
      </c>
      <c r="M10540" s="9" t="s">
        <v>130</v>
      </c>
      <c r="N10540" s="6"/>
      <c r="O10540" s="6"/>
    </row>
    <row r="10541" ht="17.25" customHeight="1">
      <c r="A10541" s="7">
        <v>10540.0</v>
      </c>
      <c r="B10541" s="12">
        <v>42208.0</v>
      </c>
      <c r="C10541" s="13" t="s">
        <v>13</v>
      </c>
      <c r="D10541" s="14" t="s">
        <v>10541</v>
      </c>
      <c r="E10541" s="9" t="str">
        <f t="shared" si="1"/>
        <v>Surco,Lima,Lima</v>
      </c>
      <c r="F10541" s="13" t="s">
        <v>15</v>
      </c>
      <c r="G10541" s="9">
        <v>45.0</v>
      </c>
      <c r="H10541" s="9">
        <f>VENTAS!$I10541-(VENTAS!$I10541*0.4)</f>
        <v>11629.2</v>
      </c>
      <c r="I10541" s="9">
        <v>19382.0</v>
      </c>
      <c r="J10541" s="9">
        <f t="shared" si="2"/>
        <v>0.18</v>
      </c>
      <c r="K10541" s="9">
        <f t="shared" si="3"/>
        <v>22870.76</v>
      </c>
      <c r="L10541" s="11" t="s">
        <v>58</v>
      </c>
      <c r="M10541" s="13" t="s">
        <v>130</v>
      </c>
      <c r="N10541" s="6"/>
      <c r="O10541" s="6"/>
    </row>
    <row r="10542" ht="17.25" customHeight="1">
      <c r="A10542" s="7">
        <v>10541.0</v>
      </c>
      <c r="B10542" s="8">
        <v>42208.0</v>
      </c>
      <c r="C10542" s="9" t="s">
        <v>13</v>
      </c>
      <c r="D10542" s="10" t="s">
        <v>10542</v>
      </c>
      <c r="E10542" s="9" t="str">
        <f t="shared" si="1"/>
        <v>Surco,Lima,Lima</v>
      </c>
      <c r="F10542" s="9" t="s">
        <v>15</v>
      </c>
      <c r="G10542" s="9">
        <v>97.0</v>
      </c>
      <c r="H10542" s="9">
        <f>VENTAS!$I10542-(VENTAS!$I10542*0.4)</f>
        <v>20363.4</v>
      </c>
      <c r="I10542" s="9">
        <v>33939.0</v>
      </c>
      <c r="J10542" s="9">
        <f t="shared" si="2"/>
        <v>0.18</v>
      </c>
      <c r="K10542" s="9">
        <f t="shared" si="3"/>
        <v>40048.02</v>
      </c>
      <c r="L10542" s="11" t="s">
        <v>58</v>
      </c>
      <c r="M10542" s="9" t="s">
        <v>130</v>
      </c>
      <c r="N10542" s="6"/>
      <c r="O10542" s="6"/>
    </row>
    <row r="10543" ht="17.25" customHeight="1">
      <c r="A10543" s="7">
        <v>10542.0</v>
      </c>
      <c r="B10543" s="12">
        <v>42208.0</v>
      </c>
      <c r="C10543" s="13" t="s">
        <v>13</v>
      </c>
      <c r="D10543" s="14" t="s">
        <v>10543</v>
      </c>
      <c r="E10543" s="9" t="str">
        <f t="shared" si="1"/>
        <v>Surco,Lima,Lima</v>
      </c>
      <c r="F10543" s="13" t="s">
        <v>15</v>
      </c>
      <c r="G10543" s="9">
        <v>23.0</v>
      </c>
      <c r="H10543" s="9">
        <f>VENTAS!$I10543-(VENTAS!$I10543*0.4)</f>
        <v>23913</v>
      </c>
      <c r="I10543" s="9">
        <v>39855.0</v>
      </c>
      <c r="J10543" s="9">
        <f t="shared" si="2"/>
        <v>0.18</v>
      </c>
      <c r="K10543" s="9">
        <f t="shared" si="3"/>
        <v>47028.9</v>
      </c>
      <c r="L10543" s="11" t="s">
        <v>58</v>
      </c>
      <c r="M10543" s="13" t="s">
        <v>130</v>
      </c>
      <c r="N10543" s="6"/>
      <c r="O10543" s="6"/>
    </row>
    <row r="10544" ht="17.25" customHeight="1">
      <c r="A10544" s="7">
        <v>10543.0</v>
      </c>
      <c r="B10544" s="8">
        <v>42208.0</v>
      </c>
      <c r="C10544" s="9" t="s">
        <v>63</v>
      </c>
      <c r="D10544" s="10" t="s">
        <v>10544</v>
      </c>
      <c r="E10544" s="9" t="str">
        <f t="shared" si="1"/>
        <v>Surco,Lima,Lima</v>
      </c>
      <c r="F10544" s="9" t="s">
        <v>15</v>
      </c>
      <c r="G10544" s="9">
        <v>40.0</v>
      </c>
      <c r="H10544" s="9">
        <f>VENTAS!$I10544-(VENTAS!$I10544*0.4)</f>
        <v>22240.8</v>
      </c>
      <c r="I10544" s="9">
        <v>37068.0</v>
      </c>
      <c r="J10544" s="9">
        <f t="shared" si="2"/>
        <v>0.18</v>
      </c>
      <c r="K10544" s="9">
        <f t="shared" si="3"/>
        <v>43740.24</v>
      </c>
      <c r="L10544" s="11" t="s">
        <v>58</v>
      </c>
      <c r="M10544" s="9" t="s">
        <v>96</v>
      </c>
      <c r="N10544" s="6"/>
      <c r="O10544" s="6"/>
    </row>
    <row r="10545" ht="17.25" customHeight="1">
      <c r="A10545" s="7">
        <v>10544.0</v>
      </c>
      <c r="B10545" s="12">
        <v>42208.0</v>
      </c>
      <c r="C10545" s="13" t="s">
        <v>63</v>
      </c>
      <c r="D10545" s="14" t="s">
        <v>10545</v>
      </c>
      <c r="E10545" s="9" t="str">
        <f t="shared" si="1"/>
        <v>Surco,Lima,Lima</v>
      </c>
      <c r="F10545" s="13" t="s">
        <v>15</v>
      </c>
      <c r="G10545" s="9">
        <v>111.0</v>
      </c>
      <c r="H10545" s="9">
        <f>VENTAS!$I10545-(VENTAS!$I10545*0.4)</f>
        <v>14384.4</v>
      </c>
      <c r="I10545" s="9">
        <v>23974.0</v>
      </c>
      <c r="J10545" s="9">
        <f t="shared" si="2"/>
        <v>0.18</v>
      </c>
      <c r="K10545" s="9">
        <f t="shared" si="3"/>
        <v>28289.32</v>
      </c>
      <c r="L10545" s="11" t="s">
        <v>58</v>
      </c>
      <c r="M10545" s="13" t="s">
        <v>96</v>
      </c>
      <c r="N10545" s="6"/>
      <c r="O10545" s="6"/>
    </row>
    <row r="10546" ht="17.25" customHeight="1">
      <c r="A10546" s="7">
        <v>10545.0</v>
      </c>
      <c r="B10546" s="8">
        <v>42208.0</v>
      </c>
      <c r="C10546" s="9" t="s">
        <v>63</v>
      </c>
      <c r="D10546" s="10" t="s">
        <v>10546</v>
      </c>
      <c r="E10546" s="9" t="str">
        <f t="shared" si="1"/>
        <v>Surco,Lima,Lima</v>
      </c>
      <c r="F10546" s="9" t="s">
        <v>15</v>
      </c>
      <c r="G10546" s="9">
        <v>175.0</v>
      </c>
      <c r="H10546" s="9">
        <f>VENTAS!$I10546-(VENTAS!$I10546*0.4)</f>
        <v>10970.4</v>
      </c>
      <c r="I10546" s="9">
        <v>18284.0</v>
      </c>
      <c r="J10546" s="9">
        <f t="shared" si="2"/>
        <v>0.18</v>
      </c>
      <c r="K10546" s="9">
        <f t="shared" si="3"/>
        <v>21575.12</v>
      </c>
      <c r="L10546" s="11" t="s">
        <v>58</v>
      </c>
      <c r="M10546" s="9" t="s">
        <v>96</v>
      </c>
      <c r="N10546" s="6"/>
      <c r="O10546" s="6"/>
    </row>
    <row r="10547" ht="17.25" customHeight="1">
      <c r="A10547" s="7">
        <v>10546.0</v>
      </c>
      <c r="B10547" s="12">
        <v>42207.0</v>
      </c>
      <c r="C10547" s="13" t="s">
        <v>32</v>
      </c>
      <c r="D10547" s="14" t="s">
        <v>10547</v>
      </c>
      <c r="E10547" s="9" t="str">
        <f t="shared" si="1"/>
        <v>Ate,Lima,Lima</v>
      </c>
      <c r="F10547" s="13" t="s">
        <v>15</v>
      </c>
      <c r="G10547" s="9">
        <v>138.0</v>
      </c>
      <c r="H10547" s="9">
        <f>VENTAS!$I10547-(VENTAS!$I10547*0.4)</f>
        <v>19054.2</v>
      </c>
      <c r="I10547" s="9">
        <v>31757.0</v>
      </c>
      <c r="J10547" s="9">
        <f t="shared" si="2"/>
        <v>0.18</v>
      </c>
      <c r="K10547" s="9">
        <f t="shared" si="3"/>
        <v>37473.26</v>
      </c>
      <c r="L10547" s="11" t="s">
        <v>20</v>
      </c>
      <c r="M10547" s="13" t="s">
        <v>44</v>
      </c>
      <c r="N10547" s="6"/>
      <c r="O10547" s="6"/>
    </row>
    <row r="10548" ht="17.25" customHeight="1">
      <c r="A10548" s="7">
        <v>10547.0</v>
      </c>
      <c r="B10548" s="8">
        <v>42207.0</v>
      </c>
      <c r="C10548" s="9" t="s">
        <v>32</v>
      </c>
      <c r="D10548" s="10" t="s">
        <v>10548</v>
      </c>
      <c r="E10548" s="9" t="str">
        <f t="shared" si="1"/>
        <v>Ate,Lima,Lima</v>
      </c>
      <c r="F10548" s="9" t="s">
        <v>15</v>
      </c>
      <c r="G10548" s="9">
        <v>47.0</v>
      </c>
      <c r="H10548" s="9">
        <f>VENTAS!$I10548-(VENTAS!$I10548*0.4)</f>
        <v>19718.4</v>
      </c>
      <c r="I10548" s="9">
        <v>32864.0</v>
      </c>
      <c r="J10548" s="9">
        <f t="shared" si="2"/>
        <v>0.18</v>
      </c>
      <c r="K10548" s="9">
        <f t="shared" si="3"/>
        <v>38779.52</v>
      </c>
      <c r="L10548" s="11" t="s">
        <v>20</v>
      </c>
      <c r="M10548" s="9" t="s">
        <v>44</v>
      </c>
      <c r="N10548" s="6"/>
      <c r="O10548" s="6"/>
    </row>
    <row r="10549" ht="17.25" customHeight="1">
      <c r="A10549" s="7">
        <v>10548.0</v>
      </c>
      <c r="B10549" s="12">
        <v>42207.0</v>
      </c>
      <c r="C10549" s="13" t="s">
        <v>32</v>
      </c>
      <c r="D10549" s="14" t="s">
        <v>10549</v>
      </c>
      <c r="E10549" s="9" t="str">
        <f t="shared" si="1"/>
        <v>Ate,Lima,Lima</v>
      </c>
      <c r="F10549" s="13" t="s">
        <v>15</v>
      </c>
      <c r="G10549" s="9">
        <v>73.0</v>
      </c>
      <c r="H10549" s="9">
        <f>VENTAS!$I10549-(VENTAS!$I10549*0.4)</f>
        <v>22996.8</v>
      </c>
      <c r="I10549" s="9">
        <v>38328.0</v>
      </c>
      <c r="J10549" s="9">
        <f t="shared" si="2"/>
        <v>0.18</v>
      </c>
      <c r="K10549" s="9">
        <f t="shared" si="3"/>
        <v>45227.04</v>
      </c>
      <c r="L10549" s="11" t="s">
        <v>20</v>
      </c>
      <c r="M10549" s="13" t="s">
        <v>44</v>
      </c>
      <c r="N10549" s="6"/>
      <c r="O10549" s="6"/>
    </row>
    <row r="10550" ht="17.25" customHeight="1">
      <c r="A10550" s="7">
        <v>10549.0</v>
      </c>
      <c r="B10550" s="8">
        <v>42207.0</v>
      </c>
      <c r="C10550" s="9" t="s">
        <v>32</v>
      </c>
      <c r="D10550" s="10" t="s">
        <v>10550</v>
      </c>
      <c r="E10550" s="9" t="str">
        <f t="shared" si="1"/>
        <v>Ate,Lima,Lima</v>
      </c>
      <c r="F10550" s="9" t="s">
        <v>15</v>
      </c>
      <c r="G10550" s="9">
        <v>28.0</v>
      </c>
      <c r="H10550" s="9">
        <f>VENTAS!$I10550-(VENTAS!$I10550*0.4)</f>
        <v>23250</v>
      </c>
      <c r="I10550" s="9">
        <v>38750.0</v>
      </c>
      <c r="J10550" s="9">
        <f t="shared" si="2"/>
        <v>0.18</v>
      </c>
      <c r="K10550" s="9">
        <f t="shared" si="3"/>
        <v>45725</v>
      </c>
      <c r="L10550" s="11" t="s">
        <v>20</v>
      </c>
      <c r="M10550" s="9" t="s">
        <v>44</v>
      </c>
      <c r="N10550" s="6"/>
      <c r="O10550" s="6"/>
    </row>
    <row r="10551" ht="17.25" customHeight="1">
      <c r="A10551" s="7">
        <v>10550.0</v>
      </c>
      <c r="B10551" s="12">
        <v>42207.0</v>
      </c>
      <c r="C10551" s="13" t="s">
        <v>104</v>
      </c>
      <c r="D10551" s="14" t="s">
        <v>10551</v>
      </c>
      <c r="E10551" s="9" t="str">
        <f t="shared" si="1"/>
        <v>Ate,Lima,Lima</v>
      </c>
      <c r="F10551" s="13" t="s">
        <v>34</v>
      </c>
      <c r="G10551" s="9">
        <v>36.0</v>
      </c>
      <c r="H10551" s="9">
        <f>VENTAS!$I10551-(VENTAS!$I10551*0.4)</f>
        <v>14012.4</v>
      </c>
      <c r="I10551" s="9">
        <v>23354.0</v>
      </c>
      <c r="J10551" s="9">
        <f t="shared" si="2"/>
        <v>0.18</v>
      </c>
      <c r="K10551" s="9">
        <f t="shared" si="3"/>
        <v>27557.72</v>
      </c>
      <c r="L10551" s="11" t="s">
        <v>20</v>
      </c>
      <c r="M10551" s="13" t="s">
        <v>21</v>
      </c>
      <c r="N10551" s="6"/>
      <c r="O10551" s="6"/>
    </row>
    <row r="10552" ht="17.25" customHeight="1">
      <c r="A10552" s="7">
        <v>10551.0</v>
      </c>
      <c r="B10552" s="8">
        <v>42207.0</v>
      </c>
      <c r="C10552" s="9" t="s">
        <v>104</v>
      </c>
      <c r="D10552" s="10" t="s">
        <v>10552</v>
      </c>
      <c r="E10552" s="9" t="str">
        <f t="shared" si="1"/>
        <v>Ate,Lima,Lima</v>
      </c>
      <c r="F10552" s="9" t="s">
        <v>34</v>
      </c>
      <c r="G10552" s="9">
        <v>179.0</v>
      </c>
      <c r="H10552" s="9">
        <f>VENTAS!$I10552-(VENTAS!$I10552*0.4)</f>
        <v>12908.4</v>
      </c>
      <c r="I10552" s="9">
        <v>21514.0</v>
      </c>
      <c r="J10552" s="9">
        <f t="shared" si="2"/>
        <v>0.18</v>
      </c>
      <c r="K10552" s="9">
        <f t="shared" si="3"/>
        <v>25386.52</v>
      </c>
      <c r="L10552" s="11" t="s">
        <v>20</v>
      </c>
      <c r="M10552" s="9" t="s">
        <v>21</v>
      </c>
      <c r="N10552" s="6"/>
      <c r="O10552" s="6"/>
    </row>
    <row r="10553" ht="17.25" customHeight="1">
      <c r="A10553" s="7">
        <v>10552.0</v>
      </c>
      <c r="B10553" s="12">
        <v>42207.0</v>
      </c>
      <c r="C10553" s="13" t="s">
        <v>104</v>
      </c>
      <c r="D10553" s="14" t="s">
        <v>10553</v>
      </c>
      <c r="E10553" s="9" t="str">
        <f t="shared" si="1"/>
        <v>Ate,Lima,Lima</v>
      </c>
      <c r="F10553" s="13" t="s">
        <v>34</v>
      </c>
      <c r="G10553" s="9">
        <v>11.0</v>
      </c>
      <c r="H10553" s="9">
        <f>VENTAS!$I10553-(VENTAS!$I10553*0.4)</f>
        <v>18466.8</v>
      </c>
      <c r="I10553" s="9">
        <v>30778.0</v>
      </c>
      <c r="J10553" s="9">
        <f t="shared" si="2"/>
        <v>0.18</v>
      </c>
      <c r="K10553" s="9">
        <f t="shared" si="3"/>
        <v>36318.04</v>
      </c>
      <c r="L10553" s="11" t="s">
        <v>20</v>
      </c>
      <c r="M10553" s="13" t="s">
        <v>21</v>
      </c>
      <c r="N10553" s="6"/>
      <c r="O10553" s="6"/>
    </row>
    <row r="10554" ht="17.25" customHeight="1">
      <c r="A10554" s="7">
        <v>10553.0</v>
      </c>
      <c r="B10554" s="8">
        <v>42207.0</v>
      </c>
      <c r="C10554" s="9" t="s">
        <v>104</v>
      </c>
      <c r="D10554" s="10" t="s">
        <v>10554</v>
      </c>
      <c r="E10554" s="9" t="str">
        <f t="shared" si="1"/>
        <v>Ate,Lima,Lima</v>
      </c>
      <c r="F10554" s="9" t="s">
        <v>34</v>
      </c>
      <c r="G10554" s="9">
        <v>82.0</v>
      </c>
      <c r="H10554" s="9">
        <f>VENTAS!$I10554-(VENTAS!$I10554*0.4)</f>
        <v>17160</v>
      </c>
      <c r="I10554" s="9">
        <v>28600.0</v>
      </c>
      <c r="J10554" s="9">
        <f t="shared" si="2"/>
        <v>0.18</v>
      </c>
      <c r="K10554" s="9">
        <f t="shared" si="3"/>
        <v>33748</v>
      </c>
      <c r="L10554" s="11" t="s">
        <v>20</v>
      </c>
      <c r="M10554" s="9" t="s">
        <v>21</v>
      </c>
      <c r="N10554" s="6"/>
      <c r="O10554" s="6"/>
    </row>
    <row r="10555" ht="17.25" customHeight="1">
      <c r="A10555" s="7">
        <v>10554.0</v>
      </c>
      <c r="B10555" s="12">
        <v>42207.0</v>
      </c>
      <c r="C10555" s="13" t="s">
        <v>25</v>
      </c>
      <c r="D10555" s="14" t="s">
        <v>10555</v>
      </c>
      <c r="E10555" s="9" t="str">
        <f t="shared" si="1"/>
        <v>Surco,Lima,Lima</v>
      </c>
      <c r="F10555" s="13" t="s">
        <v>15</v>
      </c>
      <c r="G10555" s="9">
        <v>128.0</v>
      </c>
      <c r="H10555" s="9">
        <f>VENTAS!$I10555-(VENTAS!$I10555*0.4)</f>
        <v>14782.8</v>
      </c>
      <c r="I10555" s="9">
        <v>24638.0</v>
      </c>
      <c r="J10555" s="9">
        <f t="shared" si="2"/>
        <v>0.18</v>
      </c>
      <c r="K10555" s="9">
        <f t="shared" si="3"/>
        <v>29072.84</v>
      </c>
      <c r="L10555" s="11" t="s">
        <v>58</v>
      </c>
      <c r="M10555" s="13" t="s">
        <v>91</v>
      </c>
      <c r="N10555" s="6"/>
      <c r="O10555" s="6"/>
    </row>
    <row r="10556" ht="17.25" customHeight="1">
      <c r="A10556" s="7">
        <v>10555.0</v>
      </c>
      <c r="B10556" s="8">
        <v>42207.0</v>
      </c>
      <c r="C10556" s="9" t="s">
        <v>25</v>
      </c>
      <c r="D10556" s="10" t="s">
        <v>10556</v>
      </c>
      <c r="E10556" s="9" t="str">
        <f t="shared" si="1"/>
        <v>Surco,Lima,Lima</v>
      </c>
      <c r="F10556" s="9" t="s">
        <v>15</v>
      </c>
      <c r="G10556" s="9">
        <v>27.0</v>
      </c>
      <c r="H10556" s="9">
        <f>VENTAS!$I10556-(VENTAS!$I10556*0.4)</f>
        <v>11385.6</v>
      </c>
      <c r="I10556" s="9">
        <v>18976.0</v>
      </c>
      <c r="J10556" s="9">
        <f t="shared" si="2"/>
        <v>0.18</v>
      </c>
      <c r="K10556" s="9">
        <f t="shared" si="3"/>
        <v>22391.68</v>
      </c>
      <c r="L10556" s="11" t="s">
        <v>58</v>
      </c>
      <c r="M10556" s="9" t="s">
        <v>91</v>
      </c>
      <c r="N10556" s="6"/>
      <c r="O10556" s="6"/>
    </row>
    <row r="10557" ht="17.25" customHeight="1">
      <c r="A10557" s="7">
        <v>10556.0</v>
      </c>
      <c r="B10557" s="12">
        <v>42207.0</v>
      </c>
      <c r="C10557" s="13" t="s">
        <v>25</v>
      </c>
      <c r="D10557" s="14" t="s">
        <v>10557</v>
      </c>
      <c r="E10557" s="9" t="str">
        <f t="shared" si="1"/>
        <v>Surco,Lima,Lima</v>
      </c>
      <c r="F10557" s="13" t="s">
        <v>15</v>
      </c>
      <c r="G10557" s="9">
        <v>71.0</v>
      </c>
      <c r="H10557" s="9">
        <f>VENTAS!$I10557-(VENTAS!$I10557*0.4)</f>
        <v>20875.2</v>
      </c>
      <c r="I10557" s="9">
        <v>34792.0</v>
      </c>
      <c r="J10557" s="9">
        <f t="shared" si="2"/>
        <v>0.18</v>
      </c>
      <c r="K10557" s="9">
        <f t="shared" si="3"/>
        <v>41054.56</v>
      </c>
      <c r="L10557" s="11" t="s">
        <v>58</v>
      </c>
      <c r="M10557" s="13" t="s">
        <v>91</v>
      </c>
      <c r="N10557" s="6"/>
      <c r="O10557" s="6"/>
    </row>
    <row r="10558" ht="17.25" customHeight="1">
      <c r="A10558" s="7">
        <v>10557.0</v>
      </c>
      <c r="B10558" s="8">
        <v>42207.0</v>
      </c>
      <c r="C10558" s="9" t="s">
        <v>25</v>
      </c>
      <c r="D10558" s="10" t="s">
        <v>10558</v>
      </c>
      <c r="E10558" s="9" t="str">
        <f t="shared" si="1"/>
        <v>Surco,Lima,Lima</v>
      </c>
      <c r="F10558" s="9" t="s">
        <v>15</v>
      </c>
      <c r="G10558" s="9">
        <v>56.0</v>
      </c>
      <c r="H10558" s="9">
        <f>VENTAS!$I10558-(VENTAS!$I10558*0.4)</f>
        <v>16785.6</v>
      </c>
      <c r="I10558" s="9">
        <v>27976.0</v>
      </c>
      <c r="J10558" s="9">
        <f t="shared" si="2"/>
        <v>0.18</v>
      </c>
      <c r="K10558" s="9">
        <f t="shared" si="3"/>
        <v>33011.68</v>
      </c>
      <c r="L10558" s="11" t="s">
        <v>58</v>
      </c>
      <c r="M10558" s="9" t="s">
        <v>91</v>
      </c>
      <c r="N10558" s="6"/>
      <c r="O10558" s="6"/>
    </row>
    <row r="10559" ht="17.25" customHeight="1">
      <c r="A10559" s="7">
        <v>10558.0</v>
      </c>
      <c r="B10559" s="12">
        <v>42207.0</v>
      </c>
      <c r="C10559" s="13" t="s">
        <v>52</v>
      </c>
      <c r="D10559" s="14" t="s">
        <v>10559</v>
      </c>
      <c r="E10559" s="9" t="str">
        <f t="shared" si="1"/>
        <v>Surco,Lima,Lima</v>
      </c>
      <c r="F10559" s="13" t="s">
        <v>15</v>
      </c>
      <c r="G10559" s="9">
        <v>34.0</v>
      </c>
      <c r="H10559" s="9">
        <f>VENTAS!$I10559-(VENTAS!$I10559*0.4)</f>
        <v>20866.2</v>
      </c>
      <c r="I10559" s="9">
        <v>34777.0</v>
      </c>
      <c r="J10559" s="9">
        <f t="shared" si="2"/>
        <v>0.18</v>
      </c>
      <c r="K10559" s="9">
        <f t="shared" si="3"/>
        <v>41036.86</v>
      </c>
      <c r="L10559" s="11" t="s">
        <v>58</v>
      </c>
      <c r="M10559" s="13" t="s">
        <v>86</v>
      </c>
      <c r="N10559" s="6"/>
      <c r="O10559" s="6"/>
    </row>
    <row r="10560" ht="17.25" customHeight="1">
      <c r="A10560" s="7">
        <v>10559.0</v>
      </c>
      <c r="B10560" s="8">
        <v>42207.0</v>
      </c>
      <c r="C10560" s="9" t="s">
        <v>52</v>
      </c>
      <c r="D10560" s="10" t="s">
        <v>10560</v>
      </c>
      <c r="E10560" s="9" t="str">
        <f t="shared" si="1"/>
        <v>Surco,Lima,Lima</v>
      </c>
      <c r="F10560" s="9" t="s">
        <v>15</v>
      </c>
      <c r="G10560" s="9">
        <v>84.0</v>
      </c>
      <c r="H10560" s="9">
        <f>VENTAS!$I10560-(VENTAS!$I10560*0.4)</f>
        <v>15861</v>
      </c>
      <c r="I10560" s="9">
        <v>26435.0</v>
      </c>
      <c r="J10560" s="9">
        <f t="shared" si="2"/>
        <v>0.18</v>
      </c>
      <c r="K10560" s="9">
        <f t="shared" si="3"/>
        <v>31193.3</v>
      </c>
      <c r="L10560" s="11" t="s">
        <v>58</v>
      </c>
      <c r="M10560" s="9" t="s">
        <v>86</v>
      </c>
      <c r="N10560" s="6"/>
      <c r="O10560" s="6"/>
    </row>
    <row r="10561" ht="17.25" customHeight="1">
      <c r="A10561" s="7">
        <v>10560.0</v>
      </c>
      <c r="B10561" s="12">
        <v>42207.0</v>
      </c>
      <c r="C10561" s="13" t="s">
        <v>52</v>
      </c>
      <c r="D10561" s="14" t="s">
        <v>10561</v>
      </c>
      <c r="E10561" s="9" t="str">
        <f t="shared" si="1"/>
        <v>Surco,Lima,Lima</v>
      </c>
      <c r="F10561" s="13" t="s">
        <v>15</v>
      </c>
      <c r="G10561" s="9">
        <v>150.0</v>
      </c>
      <c r="H10561" s="9">
        <f>VENTAS!$I10561-(VENTAS!$I10561*0.4)</f>
        <v>18062.4</v>
      </c>
      <c r="I10561" s="9">
        <v>30104.0</v>
      </c>
      <c r="J10561" s="9">
        <f t="shared" si="2"/>
        <v>0.18</v>
      </c>
      <c r="K10561" s="9">
        <f t="shared" si="3"/>
        <v>35522.72</v>
      </c>
      <c r="L10561" s="11" t="s">
        <v>58</v>
      </c>
      <c r="M10561" s="13" t="s">
        <v>86</v>
      </c>
      <c r="N10561" s="6"/>
      <c r="O10561" s="6"/>
    </row>
    <row r="10562" ht="17.25" customHeight="1">
      <c r="A10562" s="7">
        <v>10561.0</v>
      </c>
      <c r="B10562" s="8">
        <v>42207.0</v>
      </c>
      <c r="C10562" s="9" t="s">
        <v>52</v>
      </c>
      <c r="D10562" s="10" t="s">
        <v>10562</v>
      </c>
      <c r="E10562" s="9" t="str">
        <f t="shared" si="1"/>
        <v>Surco,Lima,Lima</v>
      </c>
      <c r="F10562" s="9" t="s">
        <v>15</v>
      </c>
      <c r="G10562" s="9">
        <v>144.0</v>
      </c>
      <c r="H10562" s="9">
        <f>VENTAS!$I10562-(VENTAS!$I10562*0.4)</f>
        <v>19513.8</v>
      </c>
      <c r="I10562" s="9">
        <v>32523.0</v>
      </c>
      <c r="J10562" s="9">
        <f t="shared" si="2"/>
        <v>0.18</v>
      </c>
      <c r="K10562" s="9">
        <f t="shared" si="3"/>
        <v>38377.14</v>
      </c>
      <c r="L10562" s="11" t="s">
        <v>58</v>
      </c>
      <c r="M10562" s="9" t="s">
        <v>86</v>
      </c>
      <c r="N10562" s="6"/>
      <c r="O10562" s="6"/>
    </row>
    <row r="10563" ht="17.25" customHeight="1">
      <c r="A10563" s="7">
        <v>10562.0</v>
      </c>
      <c r="B10563" s="12">
        <v>42207.0</v>
      </c>
      <c r="C10563" s="13" t="s">
        <v>52</v>
      </c>
      <c r="D10563" s="14" t="s">
        <v>10563</v>
      </c>
      <c r="E10563" s="9" t="str">
        <f t="shared" si="1"/>
        <v>San Miguel, Lima, Lima</v>
      </c>
      <c r="F10563" s="13" t="s">
        <v>15</v>
      </c>
      <c r="G10563" s="9">
        <v>119.0</v>
      </c>
      <c r="H10563" s="9">
        <f>VENTAS!$I10563-(VENTAS!$I10563*0.4)</f>
        <v>22554.6</v>
      </c>
      <c r="I10563" s="9">
        <v>37591.0</v>
      </c>
      <c r="J10563" s="9">
        <f t="shared" si="2"/>
        <v>0.18</v>
      </c>
      <c r="K10563" s="9">
        <f t="shared" si="3"/>
        <v>44357.38</v>
      </c>
      <c r="L10563" s="11" t="s">
        <v>16</v>
      </c>
      <c r="M10563" s="13" t="s">
        <v>17</v>
      </c>
      <c r="N10563" s="6"/>
      <c r="O10563" s="6"/>
    </row>
    <row r="10564" ht="17.25" customHeight="1">
      <c r="A10564" s="7">
        <v>10563.0</v>
      </c>
      <c r="B10564" s="8">
        <v>42207.0</v>
      </c>
      <c r="C10564" s="9" t="s">
        <v>52</v>
      </c>
      <c r="D10564" s="10" t="s">
        <v>10564</v>
      </c>
      <c r="E10564" s="9" t="str">
        <f t="shared" si="1"/>
        <v>San Miguel, Lima, Lima</v>
      </c>
      <c r="F10564" s="9" t="s">
        <v>15</v>
      </c>
      <c r="G10564" s="9">
        <v>41.0</v>
      </c>
      <c r="H10564" s="9">
        <f>VENTAS!$I10564-(VENTAS!$I10564*0.4)</f>
        <v>16668</v>
      </c>
      <c r="I10564" s="9">
        <v>27780.0</v>
      </c>
      <c r="J10564" s="9">
        <f t="shared" si="2"/>
        <v>0.18</v>
      </c>
      <c r="K10564" s="9">
        <f t="shared" si="3"/>
        <v>32780.4</v>
      </c>
      <c r="L10564" s="11" t="s">
        <v>16</v>
      </c>
      <c r="M10564" s="9" t="s">
        <v>17</v>
      </c>
      <c r="N10564" s="6"/>
      <c r="O10564" s="6"/>
    </row>
    <row r="10565" ht="17.25" customHeight="1">
      <c r="A10565" s="7">
        <v>10564.0</v>
      </c>
      <c r="B10565" s="12">
        <v>42207.0</v>
      </c>
      <c r="C10565" s="13" t="s">
        <v>52</v>
      </c>
      <c r="D10565" s="14" t="s">
        <v>10565</v>
      </c>
      <c r="E10565" s="9" t="str">
        <f t="shared" si="1"/>
        <v>San Miguel, Lima, Lima</v>
      </c>
      <c r="F10565" s="13" t="s">
        <v>15</v>
      </c>
      <c r="G10565" s="9">
        <v>82.0</v>
      </c>
      <c r="H10565" s="9">
        <f>VENTAS!$I10565-(VENTAS!$I10565*0.4)</f>
        <v>15347.4</v>
      </c>
      <c r="I10565" s="9">
        <v>25579.0</v>
      </c>
      <c r="J10565" s="9">
        <f t="shared" si="2"/>
        <v>0.18</v>
      </c>
      <c r="K10565" s="9">
        <f t="shared" si="3"/>
        <v>30183.22</v>
      </c>
      <c r="L10565" s="11" t="s">
        <v>16</v>
      </c>
      <c r="M10565" s="13" t="s">
        <v>17</v>
      </c>
      <c r="N10565" s="6"/>
      <c r="O10565" s="6"/>
    </row>
    <row r="10566" ht="17.25" customHeight="1">
      <c r="A10566" s="7">
        <v>10565.0</v>
      </c>
      <c r="B10566" s="8">
        <v>42207.0</v>
      </c>
      <c r="C10566" s="9" t="s">
        <v>52</v>
      </c>
      <c r="D10566" s="10" t="s">
        <v>10566</v>
      </c>
      <c r="E10566" s="9" t="str">
        <f t="shared" si="1"/>
        <v>San Miguel, Lima, Lima</v>
      </c>
      <c r="F10566" s="9" t="s">
        <v>15</v>
      </c>
      <c r="G10566" s="9">
        <v>143.0</v>
      </c>
      <c r="H10566" s="9">
        <f>VENTAS!$I10566-(VENTAS!$I10566*0.4)</f>
        <v>11245.2</v>
      </c>
      <c r="I10566" s="9">
        <v>18742.0</v>
      </c>
      <c r="J10566" s="9">
        <f t="shared" si="2"/>
        <v>0.18</v>
      </c>
      <c r="K10566" s="9">
        <f t="shared" si="3"/>
        <v>22115.56</v>
      </c>
      <c r="L10566" s="11" t="s">
        <v>16</v>
      </c>
      <c r="M10566" s="9" t="s">
        <v>17</v>
      </c>
      <c r="N10566" s="6"/>
      <c r="O10566" s="6"/>
    </row>
    <row r="10567" ht="17.25" customHeight="1">
      <c r="A10567" s="7">
        <v>10566.0</v>
      </c>
      <c r="B10567" s="12">
        <v>42207.0</v>
      </c>
      <c r="C10567" s="13" t="s">
        <v>13</v>
      </c>
      <c r="D10567" s="14" t="s">
        <v>10567</v>
      </c>
      <c r="E10567" s="9" t="str">
        <f t="shared" si="1"/>
        <v>Surco,Lima,Lima</v>
      </c>
      <c r="F10567" s="13" t="s">
        <v>15</v>
      </c>
      <c r="G10567" s="9">
        <v>102.0</v>
      </c>
      <c r="H10567" s="9">
        <f>VENTAS!$I10567-(VENTAS!$I10567*0.4)</f>
        <v>18094.2</v>
      </c>
      <c r="I10567" s="9">
        <v>30157.0</v>
      </c>
      <c r="J10567" s="9">
        <f t="shared" si="2"/>
        <v>0.18</v>
      </c>
      <c r="K10567" s="9">
        <f t="shared" si="3"/>
        <v>35585.26</v>
      </c>
      <c r="L10567" s="11" t="s">
        <v>58</v>
      </c>
      <c r="M10567" s="13" t="s">
        <v>96</v>
      </c>
      <c r="N10567" s="6"/>
      <c r="O10567" s="6"/>
    </row>
    <row r="10568" ht="17.25" customHeight="1">
      <c r="A10568" s="7">
        <v>10567.0</v>
      </c>
      <c r="B10568" s="8">
        <v>42207.0</v>
      </c>
      <c r="C10568" s="9" t="s">
        <v>13</v>
      </c>
      <c r="D10568" s="10" t="s">
        <v>10568</v>
      </c>
      <c r="E10568" s="9" t="str">
        <f t="shared" si="1"/>
        <v>Surco,Lima,Lima</v>
      </c>
      <c r="F10568" s="9" t="s">
        <v>15</v>
      </c>
      <c r="G10568" s="9">
        <v>130.0</v>
      </c>
      <c r="H10568" s="9">
        <f>VENTAS!$I10568-(VENTAS!$I10568*0.4)</f>
        <v>21266.4</v>
      </c>
      <c r="I10568" s="9">
        <v>35444.0</v>
      </c>
      <c r="J10568" s="9">
        <f t="shared" si="2"/>
        <v>0.18</v>
      </c>
      <c r="K10568" s="9">
        <f t="shared" si="3"/>
        <v>41823.92</v>
      </c>
      <c r="L10568" s="11" t="s">
        <v>58</v>
      </c>
      <c r="M10568" s="9" t="s">
        <v>96</v>
      </c>
      <c r="N10568" s="6"/>
      <c r="O10568" s="6"/>
    </row>
    <row r="10569" ht="17.25" customHeight="1">
      <c r="A10569" s="7">
        <v>10568.0</v>
      </c>
      <c r="B10569" s="12">
        <v>42207.0</v>
      </c>
      <c r="C10569" s="13" t="s">
        <v>13</v>
      </c>
      <c r="D10569" s="14" t="s">
        <v>10569</v>
      </c>
      <c r="E10569" s="9" t="str">
        <f t="shared" si="1"/>
        <v>Surco,Lima,Lima</v>
      </c>
      <c r="F10569" s="13" t="s">
        <v>15</v>
      </c>
      <c r="G10569" s="9">
        <v>51.0</v>
      </c>
      <c r="H10569" s="9">
        <f>VENTAS!$I10569-(VENTAS!$I10569*0.4)</f>
        <v>19262.4</v>
      </c>
      <c r="I10569" s="9">
        <v>32104.0</v>
      </c>
      <c r="J10569" s="9">
        <f t="shared" si="2"/>
        <v>0.18</v>
      </c>
      <c r="K10569" s="9">
        <f t="shared" si="3"/>
        <v>37882.72</v>
      </c>
      <c r="L10569" s="11" t="s">
        <v>58</v>
      </c>
      <c r="M10569" s="13" t="s">
        <v>96</v>
      </c>
      <c r="N10569" s="6"/>
      <c r="O10569" s="6"/>
    </row>
    <row r="10570" ht="17.25" customHeight="1">
      <c r="A10570" s="7">
        <v>10569.0</v>
      </c>
      <c r="B10570" s="8">
        <v>42207.0</v>
      </c>
      <c r="C10570" s="9" t="s">
        <v>13</v>
      </c>
      <c r="D10570" s="10" t="s">
        <v>10570</v>
      </c>
      <c r="E10570" s="9" t="str">
        <f t="shared" si="1"/>
        <v>Surco,Lima,Lima</v>
      </c>
      <c r="F10570" s="9" t="s">
        <v>15</v>
      </c>
      <c r="G10570" s="9">
        <v>127.0</v>
      </c>
      <c r="H10570" s="9">
        <f>VENTAS!$I10570-(VENTAS!$I10570*0.4)</f>
        <v>13176.6</v>
      </c>
      <c r="I10570" s="9">
        <v>21961.0</v>
      </c>
      <c r="J10570" s="9">
        <f t="shared" si="2"/>
        <v>0.18</v>
      </c>
      <c r="K10570" s="9">
        <f t="shared" si="3"/>
        <v>25913.98</v>
      </c>
      <c r="L10570" s="11" t="s">
        <v>58</v>
      </c>
      <c r="M10570" s="9" t="s">
        <v>96</v>
      </c>
      <c r="N10570" s="6"/>
      <c r="O10570" s="6"/>
    </row>
    <row r="10571" ht="17.25" customHeight="1">
      <c r="A10571" s="7">
        <v>10570.0</v>
      </c>
      <c r="B10571" s="12">
        <v>42207.0</v>
      </c>
      <c r="C10571" s="13" t="s">
        <v>63</v>
      </c>
      <c r="D10571" s="14" t="s">
        <v>10571</v>
      </c>
      <c r="E10571" s="9" t="str">
        <f t="shared" si="1"/>
        <v>Surco,Lima,Lima</v>
      </c>
      <c r="F10571" s="13" t="s">
        <v>15</v>
      </c>
      <c r="G10571" s="9">
        <v>74.0</v>
      </c>
      <c r="H10571" s="9">
        <f>VENTAS!$I10571-(VENTAS!$I10571*0.4)</f>
        <v>23633.4</v>
      </c>
      <c r="I10571" s="9">
        <v>39389.0</v>
      </c>
      <c r="J10571" s="9">
        <f t="shared" si="2"/>
        <v>0.18</v>
      </c>
      <c r="K10571" s="9">
        <f t="shared" si="3"/>
        <v>46479.02</v>
      </c>
      <c r="L10571" s="11" t="s">
        <v>58</v>
      </c>
      <c r="M10571" s="13" t="s">
        <v>130</v>
      </c>
      <c r="N10571" s="6"/>
      <c r="O10571" s="6"/>
    </row>
    <row r="10572" ht="17.25" customHeight="1">
      <c r="A10572" s="7">
        <v>10571.0</v>
      </c>
      <c r="B10572" s="8">
        <v>42207.0</v>
      </c>
      <c r="C10572" s="9" t="s">
        <v>63</v>
      </c>
      <c r="D10572" s="10" t="s">
        <v>10572</v>
      </c>
      <c r="E10572" s="9" t="str">
        <f t="shared" si="1"/>
        <v>Surco,Lima,Lima</v>
      </c>
      <c r="F10572" s="9" t="s">
        <v>15</v>
      </c>
      <c r="G10572" s="9">
        <v>129.0</v>
      </c>
      <c r="H10572" s="9">
        <f>VENTAS!$I10572-(VENTAS!$I10572*0.4)</f>
        <v>14201.4</v>
      </c>
      <c r="I10572" s="9">
        <v>23669.0</v>
      </c>
      <c r="J10572" s="9">
        <f t="shared" si="2"/>
        <v>0.18</v>
      </c>
      <c r="K10572" s="9">
        <f t="shared" si="3"/>
        <v>27929.42</v>
      </c>
      <c r="L10572" s="11" t="s">
        <v>58</v>
      </c>
      <c r="M10572" s="9" t="s">
        <v>130</v>
      </c>
      <c r="N10572" s="6"/>
      <c r="O10572" s="6"/>
    </row>
    <row r="10573" ht="17.25" customHeight="1">
      <c r="A10573" s="7">
        <v>10572.0</v>
      </c>
      <c r="B10573" s="12">
        <v>42207.0</v>
      </c>
      <c r="C10573" s="13" t="s">
        <v>63</v>
      </c>
      <c r="D10573" s="14" t="s">
        <v>10573</v>
      </c>
      <c r="E10573" s="9" t="str">
        <f t="shared" si="1"/>
        <v>Surco,Lima,Lima</v>
      </c>
      <c r="F10573" s="13" t="s">
        <v>15</v>
      </c>
      <c r="G10573" s="9">
        <v>173.0</v>
      </c>
      <c r="H10573" s="9">
        <f>VENTAS!$I10573-(VENTAS!$I10573*0.4)</f>
        <v>13047</v>
      </c>
      <c r="I10573" s="9">
        <v>21745.0</v>
      </c>
      <c r="J10573" s="9">
        <f t="shared" si="2"/>
        <v>0.18</v>
      </c>
      <c r="K10573" s="9">
        <f t="shared" si="3"/>
        <v>25659.1</v>
      </c>
      <c r="L10573" s="11" t="s">
        <v>58</v>
      </c>
      <c r="M10573" s="13" t="s">
        <v>130</v>
      </c>
      <c r="N10573" s="6"/>
      <c r="O10573" s="6"/>
    </row>
    <row r="10574" ht="17.25" customHeight="1">
      <c r="A10574" s="7">
        <v>10573.0</v>
      </c>
      <c r="B10574" s="8">
        <v>42207.0</v>
      </c>
      <c r="C10574" s="9" t="s">
        <v>63</v>
      </c>
      <c r="D10574" s="10" t="s">
        <v>10574</v>
      </c>
      <c r="E10574" s="9" t="str">
        <f t="shared" si="1"/>
        <v>Surco,Lima,Lima</v>
      </c>
      <c r="F10574" s="9" t="s">
        <v>15</v>
      </c>
      <c r="G10574" s="9">
        <v>62.0</v>
      </c>
      <c r="H10574" s="9">
        <f>VENTAS!$I10574-(VENTAS!$I10574*0.4)</f>
        <v>20924.4</v>
      </c>
      <c r="I10574" s="9">
        <v>34874.0</v>
      </c>
      <c r="J10574" s="9">
        <f t="shared" si="2"/>
        <v>0.18</v>
      </c>
      <c r="K10574" s="9">
        <f t="shared" si="3"/>
        <v>41151.32</v>
      </c>
      <c r="L10574" s="11" t="s">
        <v>58</v>
      </c>
      <c r="M10574" s="9" t="s">
        <v>130</v>
      </c>
      <c r="N10574" s="6"/>
      <c r="O10574" s="6"/>
    </row>
    <row r="10575" ht="17.25" customHeight="1">
      <c r="A10575" s="7">
        <v>10574.0</v>
      </c>
      <c r="B10575" s="12">
        <v>42206.0</v>
      </c>
      <c r="C10575" s="13" t="s">
        <v>56</v>
      </c>
      <c r="D10575" s="14" t="s">
        <v>10575</v>
      </c>
      <c r="E10575" s="9" t="str">
        <f t="shared" si="1"/>
        <v>Surco,Lima,Lima</v>
      </c>
      <c r="F10575" s="13" t="s">
        <v>15</v>
      </c>
      <c r="G10575" s="9">
        <v>87.0</v>
      </c>
      <c r="H10575" s="9">
        <f>VENTAS!$I10575-(VENTAS!$I10575*0.4)</f>
        <v>14632.2</v>
      </c>
      <c r="I10575" s="9">
        <v>24387.0</v>
      </c>
      <c r="J10575" s="9">
        <f t="shared" si="2"/>
        <v>0.18</v>
      </c>
      <c r="K10575" s="9">
        <f t="shared" si="3"/>
        <v>28776.66</v>
      </c>
      <c r="L10575" s="11" t="s">
        <v>58</v>
      </c>
      <c r="M10575" s="13" t="s">
        <v>130</v>
      </c>
      <c r="N10575" s="6"/>
      <c r="O10575" s="6"/>
    </row>
    <row r="10576" ht="17.25" customHeight="1">
      <c r="A10576" s="7">
        <v>10575.0</v>
      </c>
      <c r="B10576" s="8">
        <v>42206.0</v>
      </c>
      <c r="C10576" s="9" t="s">
        <v>56</v>
      </c>
      <c r="D10576" s="10" t="s">
        <v>10576</v>
      </c>
      <c r="E10576" s="9" t="str">
        <f t="shared" si="1"/>
        <v>Surco,Lima,Lima</v>
      </c>
      <c r="F10576" s="9" t="s">
        <v>15</v>
      </c>
      <c r="G10576" s="9">
        <v>105.0</v>
      </c>
      <c r="H10576" s="9">
        <f>VENTAS!$I10576-(VENTAS!$I10576*0.4)</f>
        <v>22685.4</v>
      </c>
      <c r="I10576" s="9">
        <v>37809.0</v>
      </c>
      <c r="J10576" s="9">
        <f t="shared" si="2"/>
        <v>0.18</v>
      </c>
      <c r="K10576" s="9">
        <f t="shared" si="3"/>
        <v>44614.62</v>
      </c>
      <c r="L10576" s="11" t="s">
        <v>58</v>
      </c>
      <c r="M10576" s="9" t="s">
        <v>130</v>
      </c>
      <c r="N10576" s="6"/>
      <c r="O10576" s="6"/>
    </row>
    <row r="10577" ht="17.25" customHeight="1">
      <c r="A10577" s="7">
        <v>10576.0</v>
      </c>
      <c r="B10577" s="12">
        <v>42206.0</v>
      </c>
      <c r="C10577" s="13" t="s">
        <v>56</v>
      </c>
      <c r="D10577" s="14" t="s">
        <v>10577</v>
      </c>
      <c r="E10577" s="9" t="str">
        <f t="shared" si="1"/>
        <v>Surco,Lima,Lima</v>
      </c>
      <c r="F10577" s="13" t="s">
        <v>15</v>
      </c>
      <c r="G10577" s="9">
        <v>65.0</v>
      </c>
      <c r="H10577" s="9">
        <f>VENTAS!$I10577-(VENTAS!$I10577*0.4)</f>
        <v>10813.8</v>
      </c>
      <c r="I10577" s="9">
        <v>18023.0</v>
      </c>
      <c r="J10577" s="9">
        <f t="shared" si="2"/>
        <v>0.18</v>
      </c>
      <c r="K10577" s="9">
        <f t="shared" si="3"/>
        <v>21267.14</v>
      </c>
      <c r="L10577" s="11" t="s">
        <v>58</v>
      </c>
      <c r="M10577" s="13" t="s">
        <v>130</v>
      </c>
      <c r="N10577" s="6"/>
      <c r="O10577" s="6"/>
    </row>
    <row r="10578" ht="17.25" customHeight="1">
      <c r="A10578" s="7">
        <v>10577.0</v>
      </c>
      <c r="B10578" s="8">
        <v>42206.0</v>
      </c>
      <c r="C10578" s="9" t="s">
        <v>56</v>
      </c>
      <c r="D10578" s="10" t="s">
        <v>10578</v>
      </c>
      <c r="E10578" s="9" t="str">
        <f t="shared" si="1"/>
        <v>Surco,Lima,Lima</v>
      </c>
      <c r="F10578" s="9" t="s">
        <v>15</v>
      </c>
      <c r="G10578" s="9">
        <v>36.0</v>
      </c>
      <c r="H10578" s="9">
        <f>VENTAS!$I10578-(VENTAS!$I10578*0.4)</f>
        <v>11989.2</v>
      </c>
      <c r="I10578" s="9">
        <v>19982.0</v>
      </c>
      <c r="J10578" s="9">
        <f t="shared" si="2"/>
        <v>0.18</v>
      </c>
      <c r="K10578" s="9">
        <f t="shared" si="3"/>
        <v>23578.76</v>
      </c>
      <c r="L10578" s="11" t="s">
        <v>58</v>
      </c>
      <c r="M10578" s="9" t="s">
        <v>130</v>
      </c>
      <c r="N10578" s="6"/>
      <c r="O10578" s="6"/>
    </row>
    <row r="10579" ht="17.25" customHeight="1">
      <c r="A10579" s="7">
        <v>10578.0</v>
      </c>
      <c r="B10579" s="12">
        <v>42206.0</v>
      </c>
      <c r="C10579" s="13" t="s">
        <v>32</v>
      </c>
      <c r="D10579" s="14" t="s">
        <v>10579</v>
      </c>
      <c r="E10579" s="9" t="str">
        <f t="shared" si="1"/>
        <v>Ate,Lima,Lima</v>
      </c>
      <c r="F10579" s="13" t="s">
        <v>15</v>
      </c>
      <c r="G10579" s="9">
        <v>1.0</v>
      </c>
      <c r="H10579" s="9">
        <f>VENTAS!$I10579-(VENTAS!$I10579*0.4)</f>
        <v>15909</v>
      </c>
      <c r="I10579" s="9">
        <v>26515.0</v>
      </c>
      <c r="J10579" s="9">
        <f t="shared" si="2"/>
        <v>0.18</v>
      </c>
      <c r="K10579" s="9">
        <f t="shared" si="3"/>
        <v>31287.7</v>
      </c>
      <c r="L10579" s="11" t="s">
        <v>20</v>
      </c>
      <c r="M10579" s="13" t="s">
        <v>44</v>
      </c>
      <c r="N10579" s="6"/>
      <c r="O10579" s="6"/>
    </row>
    <row r="10580" ht="17.25" customHeight="1">
      <c r="A10580" s="7">
        <v>10579.0</v>
      </c>
      <c r="B10580" s="8">
        <v>42206.0</v>
      </c>
      <c r="C10580" s="9" t="s">
        <v>32</v>
      </c>
      <c r="D10580" s="10" t="s">
        <v>10580</v>
      </c>
      <c r="E10580" s="9" t="str">
        <f t="shared" si="1"/>
        <v>Ate,Lima,Lima</v>
      </c>
      <c r="F10580" s="9" t="s">
        <v>15</v>
      </c>
      <c r="G10580" s="9">
        <v>29.0</v>
      </c>
      <c r="H10580" s="9">
        <f>VENTAS!$I10580-(VENTAS!$I10580*0.4)</f>
        <v>13761.6</v>
      </c>
      <c r="I10580" s="9">
        <v>22936.0</v>
      </c>
      <c r="J10580" s="9">
        <f t="shared" si="2"/>
        <v>0.18</v>
      </c>
      <c r="K10580" s="9">
        <f t="shared" si="3"/>
        <v>27064.48</v>
      </c>
      <c r="L10580" s="11" t="s">
        <v>20</v>
      </c>
      <c r="M10580" s="9" t="s">
        <v>44</v>
      </c>
      <c r="N10580" s="6"/>
      <c r="O10580" s="6"/>
    </row>
    <row r="10581" ht="17.25" customHeight="1">
      <c r="A10581" s="7">
        <v>10580.0</v>
      </c>
      <c r="B10581" s="12">
        <v>42206.0</v>
      </c>
      <c r="C10581" s="13" t="s">
        <v>32</v>
      </c>
      <c r="D10581" s="14" t="s">
        <v>10581</v>
      </c>
      <c r="E10581" s="9" t="str">
        <f t="shared" si="1"/>
        <v>Ate,Lima,Lima</v>
      </c>
      <c r="F10581" s="13" t="s">
        <v>15</v>
      </c>
      <c r="G10581" s="9">
        <v>39.0</v>
      </c>
      <c r="H10581" s="9">
        <f>VENTAS!$I10581-(VENTAS!$I10581*0.4)</f>
        <v>22652.4</v>
      </c>
      <c r="I10581" s="9">
        <v>37754.0</v>
      </c>
      <c r="J10581" s="9">
        <f t="shared" si="2"/>
        <v>0.18</v>
      </c>
      <c r="K10581" s="9">
        <f t="shared" si="3"/>
        <v>44549.72</v>
      </c>
      <c r="L10581" s="11" t="s">
        <v>20</v>
      </c>
      <c r="M10581" s="13" t="s">
        <v>44</v>
      </c>
      <c r="N10581" s="6"/>
      <c r="O10581" s="6"/>
    </row>
    <row r="10582" ht="17.25" customHeight="1">
      <c r="A10582" s="7">
        <v>10581.0</v>
      </c>
      <c r="B10582" s="8">
        <v>42206.0</v>
      </c>
      <c r="C10582" s="9" t="s">
        <v>32</v>
      </c>
      <c r="D10582" s="10" t="s">
        <v>10582</v>
      </c>
      <c r="E10582" s="9" t="str">
        <f t="shared" si="1"/>
        <v>Ate,Lima,Lima</v>
      </c>
      <c r="F10582" s="9" t="s">
        <v>15</v>
      </c>
      <c r="G10582" s="9">
        <v>73.0</v>
      </c>
      <c r="H10582" s="9">
        <f>VENTAS!$I10582-(VENTAS!$I10582*0.4)</f>
        <v>18292.8</v>
      </c>
      <c r="I10582" s="9">
        <v>30488.0</v>
      </c>
      <c r="J10582" s="9">
        <f t="shared" si="2"/>
        <v>0.18</v>
      </c>
      <c r="K10582" s="9">
        <f t="shared" si="3"/>
        <v>35975.84</v>
      </c>
      <c r="L10582" s="11" t="s">
        <v>20</v>
      </c>
      <c r="M10582" s="9" t="s">
        <v>44</v>
      </c>
      <c r="N10582" s="6"/>
      <c r="O10582" s="6"/>
    </row>
    <row r="10583" ht="17.25" customHeight="1">
      <c r="A10583" s="7">
        <v>10582.0</v>
      </c>
      <c r="B10583" s="12">
        <v>42206.0</v>
      </c>
      <c r="C10583" s="13" t="s">
        <v>32</v>
      </c>
      <c r="D10583" s="14" t="s">
        <v>10583</v>
      </c>
      <c r="E10583" s="9" t="str">
        <f t="shared" si="1"/>
        <v>Ate,Lima,Lima</v>
      </c>
      <c r="F10583" s="13" t="s">
        <v>15</v>
      </c>
      <c r="G10583" s="9">
        <v>106.0</v>
      </c>
      <c r="H10583" s="9">
        <f>VENTAS!$I10583-(VENTAS!$I10583*0.4)</f>
        <v>12601.8</v>
      </c>
      <c r="I10583" s="9">
        <v>21003.0</v>
      </c>
      <c r="J10583" s="9">
        <f t="shared" si="2"/>
        <v>0.18</v>
      </c>
      <c r="K10583" s="9">
        <f t="shared" si="3"/>
        <v>24783.54</v>
      </c>
      <c r="L10583" s="11" t="s">
        <v>20</v>
      </c>
      <c r="M10583" s="13" t="s">
        <v>44</v>
      </c>
      <c r="N10583" s="6"/>
      <c r="O10583" s="6"/>
    </row>
    <row r="10584" ht="17.25" customHeight="1">
      <c r="A10584" s="7">
        <v>10583.0</v>
      </c>
      <c r="B10584" s="8">
        <v>42206.0</v>
      </c>
      <c r="C10584" s="9" t="s">
        <v>32</v>
      </c>
      <c r="D10584" s="10" t="s">
        <v>10584</v>
      </c>
      <c r="E10584" s="9" t="str">
        <f t="shared" si="1"/>
        <v>Ate,Lima,Lima</v>
      </c>
      <c r="F10584" s="9" t="s">
        <v>15</v>
      </c>
      <c r="G10584" s="9">
        <v>81.0</v>
      </c>
      <c r="H10584" s="9">
        <f>VENTAS!$I10584-(VENTAS!$I10584*0.4)</f>
        <v>23956.2</v>
      </c>
      <c r="I10584" s="9">
        <v>39927.0</v>
      </c>
      <c r="J10584" s="9">
        <f t="shared" si="2"/>
        <v>0.18</v>
      </c>
      <c r="K10584" s="9">
        <f t="shared" si="3"/>
        <v>47113.86</v>
      </c>
      <c r="L10584" s="11" t="s">
        <v>20</v>
      </c>
      <c r="M10584" s="9" t="s">
        <v>44</v>
      </c>
      <c r="N10584" s="6"/>
      <c r="O10584" s="6"/>
    </row>
    <row r="10585" ht="17.25" customHeight="1">
      <c r="A10585" s="7">
        <v>10584.0</v>
      </c>
      <c r="B10585" s="12">
        <v>42206.0</v>
      </c>
      <c r="C10585" s="13" t="s">
        <v>32</v>
      </c>
      <c r="D10585" s="14" t="s">
        <v>10585</v>
      </c>
      <c r="E10585" s="9" t="str">
        <f t="shared" si="1"/>
        <v>Ate,Lima,Lima</v>
      </c>
      <c r="F10585" s="13" t="s">
        <v>15</v>
      </c>
      <c r="G10585" s="9">
        <v>100.0</v>
      </c>
      <c r="H10585" s="9">
        <f>VENTAS!$I10585-(VENTAS!$I10585*0.4)</f>
        <v>20125.2</v>
      </c>
      <c r="I10585" s="9">
        <v>33542.0</v>
      </c>
      <c r="J10585" s="9">
        <f t="shared" si="2"/>
        <v>0.18</v>
      </c>
      <c r="K10585" s="9">
        <f t="shared" si="3"/>
        <v>39579.56</v>
      </c>
      <c r="L10585" s="11" t="s">
        <v>20</v>
      </c>
      <c r="M10585" s="13" t="s">
        <v>44</v>
      </c>
      <c r="N10585" s="6"/>
      <c r="O10585" s="6"/>
    </row>
    <row r="10586" ht="17.25" customHeight="1">
      <c r="A10586" s="7">
        <v>10585.0</v>
      </c>
      <c r="B10586" s="8">
        <v>42206.0</v>
      </c>
      <c r="C10586" s="9" t="s">
        <v>32</v>
      </c>
      <c r="D10586" s="10" t="s">
        <v>10586</v>
      </c>
      <c r="E10586" s="9" t="str">
        <f t="shared" si="1"/>
        <v>Ate,Lima,Lima</v>
      </c>
      <c r="F10586" s="9" t="s">
        <v>15</v>
      </c>
      <c r="G10586" s="9">
        <v>136.0</v>
      </c>
      <c r="H10586" s="9">
        <f>VENTAS!$I10586-(VENTAS!$I10586*0.4)</f>
        <v>21068.4</v>
      </c>
      <c r="I10586" s="9">
        <v>35114.0</v>
      </c>
      <c r="J10586" s="9">
        <f t="shared" si="2"/>
        <v>0.18</v>
      </c>
      <c r="K10586" s="9">
        <f t="shared" si="3"/>
        <v>41434.52</v>
      </c>
      <c r="L10586" s="11" t="s">
        <v>20</v>
      </c>
      <c r="M10586" s="9" t="s">
        <v>44</v>
      </c>
      <c r="N10586" s="6"/>
      <c r="O10586" s="6"/>
    </row>
    <row r="10587" ht="17.25" customHeight="1">
      <c r="A10587" s="7">
        <v>10586.0</v>
      </c>
      <c r="B10587" s="12">
        <v>42206.0</v>
      </c>
      <c r="C10587" s="13" t="s">
        <v>63</v>
      </c>
      <c r="D10587" s="14" t="s">
        <v>10587</v>
      </c>
      <c r="E10587" s="9" t="str">
        <f t="shared" si="1"/>
        <v>Surco,Lima,Lima</v>
      </c>
      <c r="F10587" s="13" t="s">
        <v>15</v>
      </c>
      <c r="G10587" s="9">
        <v>44.0</v>
      </c>
      <c r="H10587" s="9">
        <f>VENTAS!$I10587-(VENTAS!$I10587*0.4)</f>
        <v>18823.2</v>
      </c>
      <c r="I10587" s="9">
        <v>31372.0</v>
      </c>
      <c r="J10587" s="9">
        <f t="shared" si="2"/>
        <v>0.18</v>
      </c>
      <c r="K10587" s="9">
        <f t="shared" si="3"/>
        <v>37018.96</v>
      </c>
      <c r="L10587" s="11" t="s">
        <v>58</v>
      </c>
      <c r="M10587" s="13" t="s">
        <v>69</v>
      </c>
      <c r="N10587" s="6"/>
      <c r="O10587" s="6"/>
    </row>
    <row r="10588" ht="17.25" customHeight="1">
      <c r="A10588" s="7">
        <v>10587.0</v>
      </c>
      <c r="B10588" s="8">
        <v>42206.0</v>
      </c>
      <c r="C10588" s="9" t="s">
        <v>63</v>
      </c>
      <c r="D10588" s="10" t="s">
        <v>10588</v>
      </c>
      <c r="E10588" s="9" t="str">
        <f t="shared" si="1"/>
        <v>Surco,Lima,Lima</v>
      </c>
      <c r="F10588" s="9" t="s">
        <v>15</v>
      </c>
      <c r="G10588" s="9">
        <v>59.0</v>
      </c>
      <c r="H10588" s="9">
        <f>VENTAS!$I10588-(VENTAS!$I10588*0.4)</f>
        <v>19012.2</v>
      </c>
      <c r="I10588" s="9">
        <v>31687.0</v>
      </c>
      <c r="J10588" s="9">
        <f t="shared" si="2"/>
        <v>0.18</v>
      </c>
      <c r="K10588" s="9">
        <f t="shared" si="3"/>
        <v>37390.66</v>
      </c>
      <c r="L10588" s="11" t="s">
        <v>58</v>
      </c>
      <c r="M10588" s="9" t="s">
        <v>69</v>
      </c>
      <c r="N10588" s="6"/>
      <c r="O10588" s="6"/>
    </row>
    <row r="10589" ht="17.25" customHeight="1">
      <c r="A10589" s="7">
        <v>10588.0</v>
      </c>
      <c r="B10589" s="12">
        <v>42206.0</v>
      </c>
      <c r="C10589" s="13" t="s">
        <v>63</v>
      </c>
      <c r="D10589" s="14" t="s">
        <v>10589</v>
      </c>
      <c r="E10589" s="9" t="str">
        <f t="shared" si="1"/>
        <v>Surco,Lima,Lima</v>
      </c>
      <c r="F10589" s="13" t="s">
        <v>15</v>
      </c>
      <c r="G10589" s="9">
        <v>30.0</v>
      </c>
      <c r="H10589" s="9">
        <f>VENTAS!$I10589-(VENTAS!$I10589*0.4)</f>
        <v>11346.6</v>
      </c>
      <c r="I10589" s="9">
        <v>18911.0</v>
      </c>
      <c r="J10589" s="9">
        <f t="shared" si="2"/>
        <v>0.18</v>
      </c>
      <c r="K10589" s="9">
        <f t="shared" si="3"/>
        <v>22314.98</v>
      </c>
      <c r="L10589" s="11" t="s">
        <v>58</v>
      </c>
      <c r="M10589" s="13" t="s">
        <v>69</v>
      </c>
      <c r="N10589" s="6"/>
      <c r="O10589" s="6"/>
    </row>
    <row r="10590" ht="17.25" customHeight="1">
      <c r="A10590" s="7">
        <v>10589.0</v>
      </c>
      <c r="B10590" s="8">
        <v>42205.0</v>
      </c>
      <c r="C10590" s="9" t="s">
        <v>104</v>
      </c>
      <c r="D10590" s="10" t="s">
        <v>10590</v>
      </c>
      <c r="E10590" s="9" t="str">
        <f t="shared" si="1"/>
        <v>Surco,Lima,Lima</v>
      </c>
      <c r="F10590" s="9" t="s">
        <v>15</v>
      </c>
      <c r="G10590" s="9">
        <v>142.0</v>
      </c>
      <c r="H10590" s="9">
        <f>VENTAS!$I10590-(VENTAS!$I10590*0.4)</f>
        <v>17234.4</v>
      </c>
      <c r="I10590" s="9">
        <v>28724.0</v>
      </c>
      <c r="J10590" s="9">
        <f t="shared" si="2"/>
        <v>0.18</v>
      </c>
      <c r="K10590" s="9">
        <f t="shared" si="3"/>
        <v>33894.32</v>
      </c>
      <c r="L10590" s="11" t="s">
        <v>58</v>
      </c>
      <c r="M10590" s="9" t="s">
        <v>59</v>
      </c>
      <c r="N10590" s="6"/>
      <c r="O10590" s="6"/>
    </row>
    <row r="10591" ht="17.25" customHeight="1">
      <c r="A10591" s="7">
        <v>10590.0</v>
      </c>
      <c r="B10591" s="12">
        <v>42205.0</v>
      </c>
      <c r="C10591" s="13" t="s">
        <v>104</v>
      </c>
      <c r="D10591" s="14" t="s">
        <v>10591</v>
      </c>
      <c r="E10591" s="9" t="str">
        <f t="shared" si="1"/>
        <v>Surco,Lima,Lima</v>
      </c>
      <c r="F10591" s="13" t="s">
        <v>15</v>
      </c>
      <c r="G10591" s="9">
        <v>171.0</v>
      </c>
      <c r="H10591" s="9">
        <f>VENTAS!$I10591-(VENTAS!$I10591*0.4)</f>
        <v>14151</v>
      </c>
      <c r="I10591" s="9">
        <v>23585.0</v>
      </c>
      <c r="J10591" s="9">
        <f t="shared" si="2"/>
        <v>0.18</v>
      </c>
      <c r="K10591" s="9">
        <f t="shared" si="3"/>
        <v>27830.3</v>
      </c>
      <c r="L10591" s="11" t="s">
        <v>58</v>
      </c>
      <c r="M10591" s="13" t="s">
        <v>59</v>
      </c>
      <c r="N10591" s="6"/>
      <c r="O10591" s="6"/>
    </row>
    <row r="10592" ht="17.25" customHeight="1">
      <c r="A10592" s="7">
        <v>10591.0</v>
      </c>
      <c r="B10592" s="8">
        <v>42205.0</v>
      </c>
      <c r="C10592" s="9" t="s">
        <v>104</v>
      </c>
      <c r="D10592" s="10" t="s">
        <v>10592</v>
      </c>
      <c r="E10592" s="9" t="str">
        <f t="shared" si="1"/>
        <v>Surco,Lima,Lima</v>
      </c>
      <c r="F10592" s="9" t="s">
        <v>15</v>
      </c>
      <c r="G10592" s="9">
        <v>17.0</v>
      </c>
      <c r="H10592" s="9">
        <f>VENTAS!$I10592-(VENTAS!$I10592*0.4)</f>
        <v>22673.4</v>
      </c>
      <c r="I10592" s="9">
        <v>37789.0</v>
      </c>
      <c r="J10592" s="9">
        <f t="shared" si="2"/>
        <v>0.18</v>
      </c>
      <c r="K10592" s="9">
        <f t="shared" si="3"/>
        <v>44591.02</v>
      </c>
      <c r="L10592" s="11" t="s">
        <v>58</v>
      </c>
      <c r="M10592" s="9" t="s">
        <v>59</v>
      </c>
      <c r="N10592" s="6"/>
      <c r="O10592" s="6"/>
    </row>
    <row r="10593" ht="17.25" customHeight="1">
      <c r="A10593" s="7">
        <v>10592.0</v>
      </c>
      <c r="B10593" s="12">
        <v>42205.0</v>
      </c>
      <c r="C10593" s="13" t="s">
        <v>104</v>
      </c>
      <c r="D10593" s="14" t="s">
        <v>10593</v>
      </c>
      <c r="E10593" s="9" t="str">
        <f t="shared" si="1"/>
        <v>Surco,Lima,Lima</v>
      </c>
      <c r="F10593" s="13" t="s">
        <v>15</v>
      </c>
      <c r="G10593" s="9">
        <v>152.0</v>
      </c>
      <c r="H10593" s="9">
        <f>VENTAS!$I10593-(VENTAS!$I10593*0.4)</f>
        <v>13660.2</v>
      </c>
      <c r="I10593" s="9">
        <v>22767.0</v>
      </c>
      <c r="J10593" s="9">
        <f t="shared" si="2"/>
        <v>0.18</v>
      </c>
      <c r="K10593" s="9">
        <f t="shared" si="3"/>
        <v>26865.06</v>
      </c>
      <c r="L10593" s="11" t="s">
        <v>58</v>
      </c>
      <c r="M10593" s="13" t="s">
        <v>59</v>
      </c>
      <c r="N10593" s="6"/>
      <c r="O10593" s="6"/>
    </row>
    <row r="10594" ht="17.25" customHeight="1">
      <c r="A10594" s="7">
        <v>10593.0</v>
      </c>
      <c r="B10594" s="8">
        <v>42205.0</v>
      </c>
      <c r="C10594" s="9" t="s">
        <v>104</v>
      </c>
      <c r="D10594" s="10" t="s">
        <v>10594</v>
      </c>
      <c r="E10594" s="9" t="str">
        <f t="shared" si="1"/>
        <v>San Miguel, Lima, Lima</v>
      </c>
      <c r="F10594" s="9" t="s">
        <v>15</v>
      </c>
      <c r="G10594" s="9">
        <v>77.0</v>
      </c>
      <c r="H10594" s="9">
        <f>VENTAS!$I10594-(VENTAS!$I10594*0.4)</f>
        <v>19676.4</v>
      </c>
      <c r="I10594" s="9">
        <v>32794.0</v>
      </c>
      <c r="J10594" s="9">
        <f t="shared" si="2"/>
        <v>0.18</v>
      </c>
      <c r="K10594" s="9">
        <f t="shared" si="3"/>
        <v>38696.92</v>
      </c>
      <c r="L10594" s="11" t="s">
        <v>16</v>
      </c>
      <c r="M10594" s="9" t="s">
        <v>17</v>
      </c>
      <c r="N10594" s="6"/>
      <c r="O10594" s="6"/>
    </row>
    <row r="10595" ht="17.25" customHeight="1">
      <c r="A10595" s="7">
        <v>10594.0</v>
      </c>
      <c r="B10595" s="12">
        <v>42205.0</v>
      </c>
      <c r="C10595" s="13" t="s">
        <v>104</v>
      </c>
      <c r="D10595" s="14" t="s">
        <v>10595</v>
      </c>
      <c r="E10595" s="9" t="str">
        <f t="shared" si="1"/>
        <v>San Miguel, Lima, Lima</v>
      </c>
      <c r="F10595" s="13" t="s">
        <v>15</v>
      </c>
      <c r="G10595" s="9">
        <v>43.0</v>
      </c>
      <c r="H10595" s="9">
        <f>VENTAS!$I10595-(VENTAS!$I10595*0.4)</f>
        <v>17840.4</v>
      </c>
      <c r="I10595" s="9">
        <v>29734.0</v>
      </c>
      <c r="J10595" s="9">
        <f t="shared" si="2"/>
        <v>0.18</v>
      </c>
      <c r="K10595" s="9">
        <f t="shared" si="3"/>
        <v>35086.12</v>
      </c>
      <c r="L10595" s="11" t="s">
        <v>16</v>
      </c>
      <c r="M10595" s="13" t="s">
        <v>17</v>
      </c>
      <c r="N10595" s="6"/>
      <c r="O10595" s="6"/>
    </row>
    <row r="10596" ht="17.25" customHeight="1">
      <c r="A10596" s="7">
        <v>10595.0</v>
      </c>
      <c r="B10596" s="8">
        <v>42205.0</v>
      </c>
      <c r="C10596" s="9" t="s">
        <v>104</v>
      </c>
      <c r="D10596" s="10" t="s">
        <v>10596</v>
      </c>
      <c r="E10596" s="9" t="str">
        <f t="shared" si="1"/>
        <v>San Miguel, Lima, Lima</v>
      </c>
      <c r="F10596" s="9" t="s">
        <v>15</v>
      </c>
      <c r="G10596" s="9">
        <v>166.0</v>
      </c>
      <c r="H10596" s="9">
        <f>VENTAS!$I10596-(VENTAS!$I10596*0.4)</f>
        <v>23129.4</v>
      </c>
      <c r="I10596" s="9">
        <v>38549.0</v>
      </c>
      <c r="J10596" s="9">
        <f t="shared" si="2"/>
        <v>0.18</v>
      </c>
      <c r="K10596" s="9">
        <f t="shared" si="3"/>
        <v>45487.82</v>
      </c>
      <c r="L10596" s="11" t="s">
        <v>16</v>
      </c>
      <c r="M10596" s="9" t="s">
        <v>17</v>
      </c>
      <c r="N10596" s="6"/>
      <c r="O10596" s="6"/>
    </row>
    <row r="10597" ht="17.25" customHeight="1">
      <c r="A10597" s="7">
        <v>10596.0</v>
      </c>
      <c r="B10597" s="12">
        <v>42205.0</v>
      </c>
      <c r="C10597" s="13" t="s">
        <v>104</v>
      </c>
      <c r="D10597" s="14" t="s">
        <v>10597</v>
      </c>
      <c r="E10597" s="9" t="str">
        <f t="shared" si="1"/>
        <v>San Miguel, Lima, Lima</v>
      </c>
      <c r="F10597" s="13" t="s">
        <v>15</v>
      </c>
      <c r="G10597" s="9">
        <v>167.0</v>
      </c>
      <c r="H10597" s="9">
        <f>VENTAS!$I10597-(VENTAS!$I10597*0.4)</f>
        <v>19166.4</v>
      </c>
      <c r="I10597" s="9">
        <v>31944.0</v>
      </c>
      <c r="J10597" s="9">
        <f t="shared" si="2"/>
        <v>0.18</v>
      </c>
      <c r="K10597" s="9">
        <f t="shared" si="3"/>
        <v>37693.92</v>
      </c>
      <c r="L10597" s="11" t="s">
        <v>16</v>
      </c>
      <c r="M10597" s="13" t="s">
        <v>17</v>
      </c>
      <c r="N10597" s="6"/>
      <c r="O10597" s="6"/>
    </row>
    <row r="10598" ht="17.25" customHeight="1">
      <c r="A10598" s="7">
        <v>10597.0</v>
      </c>
      <c r="B10598" s="8">
        <v>42205.0</v>
      </c>
      <c r="C10598" s="9" t="s">
        <v>52</v>
      </c>
      <c r="D10598" s="10" t="s">
        <v>10598</v>
      </c>
      <c r="E10598" s="9" t="str">
        <f t="shared" si="1"/>
        <v>Surco,Lima,Lima</v>
      </c>
      <c r="F10598" s="9" t="s">
        <v>15</v>
      </c>
      <c r="G10598" s="9">
        <v>13.0</v>
      </c>
      <c r="H10598" s="9">
        <f>VENTAS!$I10598-(VENTAS!$I10598*0.4)</f>
        <v>16815.6</v>
      </c>
      <c r="I10598" s="9">
        <v>28026.0</v>
      </c>
      <c r="J10598" s="9">
        <f t="shared" si="2"/>
        <v>0.18</v>
      </c>
      <c r="K10598" s="9">
        <f t="shared" si="3"/>
        <v>33070.68</v>
      </c>
      <c r="L10598" s="11" t="s">
        <v>58</v>
      </c>
      <c r="M10598" s="9" t="s">
        <v>91</v>
      </c>
      <c r="N10598" s="6"/>
      <c r="O10598" s="6"/>
    </row>
    <row r="10599" ht="17.25" customHeight="1">
      <c r="A10599" s="7">
        <v>10598.0</v>
      </c>
      <c r="B10599" s="12">
        <v>42205.0</v>
      </c>
      <c r="C10599" s="13" t="s">
        <v>52</v>
      </c>
      <c r="D10599" s="14" t="s">
        <v>10599</v>
      </c>
      <c r="E10599" s="9" t="str">
        <f t="shared" si="1"/>
        <v>Surco,Lima,Lima</v>
      </c>
      <c r="F10599" s="13" t="s">
        <v>15</v>
      </c>
      <c r="G10599" s="9">
        <v>155.0</v>
      </c>
      <c r="H10599" s="9">
        <f>VENTAS!$I10599-(VENTAS!$I10599*0.4)</f>
        <v>17668.2</v>
      </c>
      <c r="I10599" s="9">
        <v>29447.0</v>
      </c>
      <c r="J10599" s="9">
        <f t="shared" si="2"/>
        <v>0.18</v>
      </c>
      <c r="K10599" s="9">
        <f t="shared" si="3"/>
        <v>34747.46</v>
      </c>
      <c r="L10599" s="11" t="s">
        <v>58</v>
      </c>
      <c r="M10599" s="13" t="s">
        <v>91</v>
      </c>
      <c r="N10599" s="6"/>
      <c r="O10599" s="6"/>
    </row>
    <row r="10600" ht="17.25" customHeight="1">
      <c r="A10600" s="7">
        <v>10599.0</v>
      </c>
      <c r="B10600" s="8">
        <v>42205.0</v>
      </c>
      <c r="C10600" s="9" t="s">
        <v>52</v>
      </c>
      <c r="D10600" s="10" t="s">
        <v>10600</v>
      </c>
      <c r="E10600" s="9" t="str">
        <f t="shared" si="1"/>
        <v>Surco,Lima,Lima</v>
      </c>
      <c r="F10600" s="9" t="s">
        <v>15</v>
      </c>
      <c r="G10600" s="9">
        <v>25.0</v>
      </c>
      <c r="H10600" s="9">
        <f>VENTAS!$I10600-(VENTAS!$I10600*0.4)</f>
        <v>18818.4</v>
      </c>
      <c r="I10600" s="9">
        <v>31364.0</v>
      </c>
      <c r="J10600" s="9">
        <f t="shared" si="2"/>
        <v>0.18</v>
      </c>
      <c r="K10600" s="9">
        <f t="shared" si="3"/>
        <v>37009.52</v>
      </c>
      <c r="L10600" s="11" t="s">
        <v>58</v>
      </c>
      <c r="M10600" s="9" t="s">
        <v>91</v>
      </c>
      <c r="N10600" s="6"/>
      <c r="O10600" s="6"/>
    </row>
    <row r="10601" ht="17.25" customHeight="1">
      <c r="A10601" s="7">
        <v>10600.0</v>
      </c>
      <c r="B10601" s="12">
        <v>42205.0</v>
      </c>
      <c r="C10601" s="13" t="s">
        <v>52</v>
      </c>
      <c r="D10601" s="14" t="s">
        <v>10601</v>
      </c>
      <c r="E10601" s="9" t="str">
        <f t="shared" si="1"/>
        <v>Surco,Lima,Lima</v>
      </c>
      <c r="F10601" s="13" t="s">
        <v>15</v>
      </c>
      <c r="G10601" s="9">
        <v>175.0</v>
      </c>
      <c r="H10601" s="9">
        <f>VENTAS!$I10601-(VENTAS!$I10601*0.4)</f>
        <v>21311.4</v>
      </c>
      <c r="I10601" s="9">
        <v>35519.0</v>
      </c>
      <c r="J10601" s="9">
        <f t="shared" si="2"/>
        <v>0.18</v>
      </c>
      <c r="K10601" s="9">
        <f t="shared" si="3"/>
        <v>41912.42</v>
      </c>
      <c r="L10601" s="11" t="s">
        <v>58</v>
      </c>
      <c r="M10601" s="13" t="s">
        <v>91</v>
      </c>
      <c r="N10601" s="6"/>
      <c r="O10601" s="6"/>
    </row>
    <row r="10602" ht="17.25" customHeight="1">
      <c r="A10602" s="7">
        <v>10601.0</v>
      </c>
      <c r="B10602" s="8">
        <v>42205.0</v>
      </c>
      <c r="C10602" s="9" t="s">
        <v>63</v>
      </c>
      <c r="D10602" s="10" t="s">
        <v>10602</v>
      </c>
      <c r="E10602" s="9" t="str">
        <f t="shared" si="1"/>
        <v>La Molina,Lima, Lima</v>
      </c>
      <c r="F10602" s="9" t="s">
        <v>15</v>
      </c>
      <c r="G10602" s="9">
        <v>72.0</v>
      </c>
      <c r="H10602" s="9">
        <f>VENTAS!$I10602-(VENTAS!$I10602*0.4)</f>
        <v>11844</v>
      </c>
      <c r="I10602" s="9">
        <v>19740.0</v>
      </c>
      <c r="J10602" s="9">
        <f t="shared" si="2"/>
        <v>0.18</v>
      </c>
      <c r="K10602" s="9">
        <f t="shared" si="3"/>
        <v>23293.2</v>
      </c>
      <c r="L10602" s="11" t="s">
        <v>27</v>
      </c>
      <c r="M10602" s="9" t="s">
        <v>28</v>
      </c>
      <c r="N10602" s="6"/>
      <c r="O10602" s="6"/>
    </row>
    <row r="10603" ht="17.25" customHeight="1">
      <c r="A10603" s="7">
        <v>10602.0</v>
      </c>
      <c r="B10603" s="12">
        <v>42205.0</v>
      </c>
      <c r="C10603" s="13" t="s">
        <v>63</v>
      </c>
      <c r="D10603" s="14" t="s">
        <v>10603</v>
      </c>
      <c r="E10603" s="9" t="str">
        <f t="shared" si="1"/>
        <v>La Molina,Lima, Lima</v>
      </c>
      <c r="F10603" s="13" t="s">
        <v>15</v>
      </c>
      <c r="G10603" s="9">
        <v>130.0</v>
      </c>
      <c r="H10603" s="9">
        <f>VENTAS!$I10603-(VENTAS!$I10603*0.4)</f>
        <v>14273.4</v>
      </c>
      <c r="I10603" s="9">
        <v>23789.0</v>
      </c>
      <c r="J10603" s="9">
        <f t="shared" si="2"/>
        <v>0.18</v>
      </c>
      <c r="K10603" s="9">
        <f t="shared" si="3"/>
        <v>28071.02</v>
      </c>
      <c r="L10603" s="11" t="s">
        <v>27</v>
      </c>
      <c r="M10603" s="13" t="s">
        <v>28</v>
      </c>
      <c r="N10603" s="6"/>
      <c r="O10603" s="6"/>
    </row>
    <row r="10604" ht="17.25" customHeight="1">
      <c r="A10604" s="7">
        <v>10603.0</v>
      </c>
      <c r="B10604" s="8">
        <v>42205.0</v>
      </c>
      <c r="C10604" s="9" t="s">
        <v>63</v>
      </c>
      <c r="D10604" s="10" t="s">
        <v>10604</v>
      </c>
      <c r="E10604" s="9" t="str">
        <f t="shared" si="1"/>
        <v>La Molina,Lima, Lima</v>
      </c>
      <c r="F10604" s="9" t="s">
        <v>15</v>
      </c>
      <c r="G10604" s="9">
        <v>37.0</v>
      </c>
      <c r="H10604" s="9">
        <f>VENTAS!$I10604-(VENTAS!$I10604*0.4)</f>
        <v>12454.2</v>
      </c>
      <c r="I10604" s="9">
        <v>20757.0</v>
      </c>
      <c r="J10604" s="9">
        <f t="shared" si="2"/>
        <v>0.18</v>
      </c>
      <c r="K10604" s="9">
        <f t="shared" si="3"/>
        <v>24493.26</v>
      </c>
      <c r="L10604" s="11" t="s">
        <v>27</v>
      </c>
      <c r="M10604" s="9" t="s">
        <v>28</v>
      </c>
      <c r="N10604" s="6"/>
      <c r="O10604" s="6"/>
    </row>
    <row r="10605" ht="17.25" customHeight="1">
      <c r="A10605" s="7">
        <v>10604.0</v>
      </c>
      <c r="B10605" s="12">
        <v>42205.0</v>
      </c>
      <c r="C10605" s="13" t="s">
        <v>63</v>
      </c>
      <c r="D10605" s="14" t="s">
        <v>10605</v>
      </c>
      <c r="E10605" s="9" t="str">
        <f t="shared" si="1"/>
        <v>La Molina,Lima, Lima</v>
      </c>
      <c r="F10605" s="13" t="s">
        <v>15</v>
      </c>
      <c r="G10605" s="9">
        <v>19.0</v>
      </c>
      <c r="H10605" s="9">
        <f>VENTAS!$I10605-(VENTAS!$I10605*0.4)</f>
        <v>13796.4</v>
      </c>
      <c r="I10605" s="9">
        <v>22994.0</v>
      </c>
      <c r="J10605" s="9">
        <f t="shared" si="2"/>
        <v>0.18</v>
      </c>
      <c r="K10605" s="9">
        <f t="shared" si="3"/>
        <v>27132.92</v>
      </c>
      <c r="L10605" s="11" t="s">
        <v>27</v>
      </c>
      <c r="M10605" s="13" t="s">
        <v>28</v>
      </c>
      <c r="N10605" s="6"/>
      <c r="O10605" s="6"/>
    </row>
    <row r="10606" ht="17.25" customHeight="1">
      <c r="A10606" s="7">
        <v>10605.0</v>
      </c>
      <c r="B10606" s="8">
        <v>42204.0</v>
      </c>
      <c r="C10606" s="9" t="s">
        <v>80</v>
      </c>
      <c r="D10606" s="10" t="s">
        <v>10606</v>
      </c>
      <c r="E10606" s="9" t="str">
        <f t="shared" si="1"/>
        <v>Surco,Lima,Lima</v>
      </c>
      <c r="F10606" s="9" t="s">
        <v>15</v>
      </c>
      <c r="G10606" s="9">
        <v>2.0</v>
      </c>
      <c r="H10606" s="9">
        <f>VENTAS!$I10606-(VENTAS!$I10606*0.4)</f>
        <v>23213.4</v>
      </c>
      <c r="I10606" s="9">
        <v>38689.0</v>
      </c>
      <c r="J10606" s="9">
        <f t="shared" si="2"/>
        <v>0.18</v>
      </c>
      <c r="K10606" s="9">
        <f t="shared" si="3"/>
        <v>45653.02</v>
      </c>
      <c r="L10606" s="11" t="s">
        <v>58</v>
      </c>
      <c r="M10606" s="9" t="s">
        <v>69</v>
      </c>
      <c r="N10606" s="6"/>
      <c r="O10606" s="6"/>
    </row>
    <row r="10607" ht="17.25" customHeight="1">
      <c r="A10607" s="7">
        <v>10606.0</v>
      </c>
      <c r="B10607" s="12">
        <v>42204.0</v>
      </c>
      <c r="C10607" s="13" t="s">
        <v>80</v>
      </c>
      <c r="D10607" s="14" t="s">
        <v>10607</v>
      </c>
      <c r="E10607" s="9" t="str">
        <f t="shared" si="1"/>
        <v>Surco,Lima,Lima</v>
      </c>
      <c r="F10607" s="13" t="s">
        <v>15</v>
      </c>
      <c r="G10607" s="9">
        <v>153.0</v>
      </c>
      <c r="H10607" s="9">
        <f>VENTAS!$I10607-(VENTAS!$I10607*0.4)</f>
        <v>14615.4</v>
      </c>
      <c r="I10607" s="9">
        <v>24359.0</v>
      </c>
      <c r="J10607" s="9">
        <f t="shared" si="2"/>
        <v>0.18</v>
      </c>
      <c r="K10607" s="9">
        <f t="shared" si="3"/>
        <v>28743.62</v>
      </c>
      <c r="L10607" s="11" t="s">
        <v>58</v>
      </c>
      <c r="M10607" s="13" t="s">
        <v>69</v>
      </c>
      <c r="N10607" s="6"/>
      <c r="O10607" s="6"/>
    </row>
    <row r="10608" ht="17.25" customHeight="1">
      <c r="A10608" s="7">
        <v>10607.0</v>
      </c>
      <c r="B10608" s="8">
        <v>42204.0</v>
      </c>
      <c r="C10608" s="9" t="s">
        <v>80</v>
      </c>
      <c r="D10608" s="10" t="s">
        <v>10608</v>
      </c>
      <c r="E10608" s="9" t="str">
        <f t="shared" si="1"/>
        <v>Surco,Lima,Lima</v>
      </c>
      <c r="F10608" s="9" t="s">
        <v>15</v>
      </c>
      <c r="G10608" s="9">
        <v>164.0</v>
      </c>
      <c r="H10608" s="9">
        <f>VENTAS!$I10608-(VENTAS!$I10608*0.4)</f>
        <v>11436</v>
      </c>
      <c r="I10608" s="9">
        <v>19060.0</v>
      </c>
      <c r="J10608" s="9">
        <f t="shared" si="2"/>
        <v>0.18</v>
      </c>
      <c r="K10608" s="9">
        <f t="shared" si="3"/>
        <v>22490.8</v>
      </c>
      <c r="L10608" s="11" t="s">
        <v>58</v>
      </c>
      <c r="M10608" s="9" t="s">
        <v>69</v>
      </c>
      <c r="N10608" s="6"/>
      <c r="O10608" s="6"/>
    </row>
    <row r="10609" ht="17.25" customHeight="1">
      <c r="A10609" s="7">
        <v>10608.0</v>
      </c>
      <c r="B10609" s="12">
        <v>42204.0</v>
      </c>
      <c r="C10609" s="13" t="s">
        <v>56</v>
      </c>
      <c r="D10609" s="14" t="s">
        <v>10609</v>
      </c>
      <c r="E10609" s="9" t="str">
        <f t="shared" si="1"/>
        <v>Surco,Lima,Lima</v>
      </c>
      <c r="F10609" s="13" t="s">
        <v>15</v>
      </c>
      <c r="G10609" s="9">
        <v>151.0</v>
      </c>
      <c r="H10609" s="9">
        <f>VENTAS!$I10609-(VENTAS!$I10609*0.4)</f>
        <v>18006.6</v>
      </c>
      <c r="I10609" s="9">
        <v>30011.0</v>
      </c>
      <c r="J10609" s="9">
        <f t="shared" si="2"/>
        <v>0.18</v>
      </c>
      <c r="K10609" s="9">
        <f t="shared" si="3"/>
        <v>35412.98</v>
      </c>
      <c r="L10609" s="11" t="s">
        <v>58</v>
      </c>
      <c r="M10609" s="13" t="s">
        <v>59</v>
      </c>
      <c r="N10609" s="6"/>
      <c r="O10609" s="6"/>
    </row>
    <row r="10610" ht="17.25" customHeight="1">
      <c r="A10610" s="7">
        <v>10609.0</v>
      </c>
      <c r="B10610" s="8">
        <v>42204.0</v>
      </c>
      <c r="C10610" s="9" t="s">
        <v>56</v>
      </c>
      <c r="D10610" s="10" t="s">
        <v>10610</v>
      </c>
      <c r="E10610" s="9" t="str">
        <f t="shared" si="1"/>
        <v>Surco,Lima,Lima</v>
      </c>
      <c r="F10610" s="9" t="s">
        <v>15</v>
      </c>
      <c r="G10610" s="9">
        <v>107.0</v>
      </c>
      <c r="H10610" s="9">
        <f>VENTAS!$I10610-(VENTAS!$I10610*0.4)</f>
        <v>16704</v>
      </c>
      <c r="I10610" s="9">
        <v>27840.0</v>
      </c>
      <c r="J10610" s="9">
        <f t="shared" si="2"/>
        <v>0.18</v>
      </c>
      <c r="K10610" s="9">
        <f t="shared" si="3"/>
        <v>32851.2</v>
      </c>
      <c r="L10610" s="11" t="s">
        <v>58</v>
      </c>
      <c r="M10610" s="9" t="s">
        <v>59</v>
      </c>
      <c r="N10610" s="6"/>
      <c r="O10610" s="6"/>
    </row>
    <row r="10611" ht="17.25" customHeight="1">
      <c r="A10611" s="7">
        <v>10610.0</v>
      </c>
      <c r="B10611" s="12">
        <v>42204.0</v>
      </c>
      <c r="C10611" s="13" t="s">
        <v>56</v>
      </c>
      <c r="D10611" s="14" t="s">
        <v>10611</v>
      </c>
      <c r="E10611" s="9" t="str">
        <f t="shared" si="1"/>
        <v>Surco,Lima,Lima</v>
      </c>
      <c r="F10611" s="13" t="s">
        <v>15</v>
      </c>
      <c r="G10611" s="9">
        <v>99.0</v>
      </c>
      <c r="H10611" s="9">
        <f>VENTAS!$I10611-(VENTAS!$I10611*0.4)</f>
        <v>11321.4</v>
      </c>
      <c r="I10611" s="9">
        <v>18869.0</v>
      </c>
      <c r="J10611" s="9">
        <f t="shared" si="2"/>
        <v>0.18</v>
      </c>
      <c r="K10611" s="9">
        <f t="shared" si="3"/>
        <v>22265.42</v>
      </c>
      <c r="L10611" s="11" t="s">
        <v>58</v>
      </c>
      <c r="M10611" s="13" t="s">
        <v>59</v>
      </c>
      <c r="N10611" s="6"/>
      <c r="O10611" s="6"/>
    </row>
    <row r="10612" ht="17.25" customHeight="1">
      <c r="A10612" s="7">
        <v>10611.0</v>
      </c>
      <c r="B10612" s="8">
        <v>42204.0</v>
      </c>
      <c r="C10612" s="9" t="s">
        <v>56</v>
      </c>
      <c r="D10612" s="10" t="s">
        <v>10612</v>
      </c>
      <c r="E10612" s="9" t="str">
        <f t="shared" si="1"/>
        <v>Surco,Lima,Lima</v>
      </c>
      <c r="F10612" s="9" t="s">
        <v>15</v>
      </c>
      <c r="G10612" s="9">
        <v>93.0</v>
      </c>
      <c r="H10612" s="9">
        <f>VENTAS!$I10612-(VENTAS!$I10612*0.4)</f>
        <v>10989.6</v>
      </c>
      <c r="I10612" s="9">
        <v>18316.0</v>
      </c>
      <c r="J10612" s="9">
        <f t="shared" si="2"/>
        <v>0.18</v>
      </c>
      <c r="K10612" s="9">
        <f t="shared" si="3"/>
        <v>21612.88</v>
      </c>
      <c r="L10612" s="11" t="s">
        <v>58</v>
      </c>
      <c r="M10612" s="9" t="s">
        <v>59</v>
      </c>
      <c r="N10612" s="6"/>
      <c r="O10612" s="6"/>
    </row>
    <row r="10613" ht="17.25" customHeight="1">
      <c r="A10613" s="7">
        <v>10612.0</v>
      </c>
      <c r="B10613" s="12">
        <v>42204.0</v>
      </c>
      <c r="C10613" s="13" t="s">
        <v>32</v>
      </c>
      <c r="D10613" s="14" t="s">
        <v>10613</v>
      </c>
      <c r="E10613" s="9" t="str">
        <f t="shared" si="1"/>
        <v>San Miguel, Lima, Lima</v>
      </c>
      <c r="F10613" s="13" t="s">
        <v>34</v>
      </c>
      <c r="G10613" s="9">
        <v>27.0</v>
      </c>
      <c r="H10613" s="9">
        <f>VENTAS!$I10613-(VENTAS!$I10613*0.4)</f>
        <v>21131.4</v>
      </c>
      <c r="I10613" s="9">
        <v>35219.0</v>
      </c>
      <c r="J10613" s="9">
        <f t="shared" si="2"/>
        <v>0.18</v>
      </c>
      <c r="K10613" s="9">
        <f t="shared" si="3"/>
        <v>41558.42</v>
      </c>
      <c r="L10613" s="11" t="s">
        <v>16</v>
      </c>
      <c r="M10613" s="13" t="s">
        <v>17</v>
      </c>
      <c r="N10613" s="6"/>
      <c r="O10613" s="6"/>
    </row>
    <row r="10614" ht="17.25" customHeight="1">
      <c r="A10614" s="7">
        <v>10613.0</v>
      </c>
      <c r="B10614" s="8">
        <v>42204.0</v>
      </c>
      <c r="C10614" s="9" t="s">
        <v>32</v>
      </c>
      <c r="D10614" s="10" t="s">
        <v>10614</v>
      </c>
      <c r="E10614" s="9" t="str">
        <f t="shared" si="1"/>
        <v>San Miguel, Lima, Lima</v>
      </c>
      <c r="F10614" s="9" t="s">
        <v>34</v>
      </c>
      <c r="G10614" s="9">
        <v>82.0</v>
      </c>
      <c r="H10614" s="9">
        <f>VENTAS!$I10614-(VENTAS!$I10614*0.4)</f>
        <v>21255.6</v>
      </c>
      <c r="I10614" s="9">
        <v>35426.0</v>
      </c>
      <c r="J10614" s="9">
        <f t="shared" si="2"/>
        <v>0.18</v>
      </c>
      <c r="K10614" s="9">
        <f t="shared" si="3"/>
        <v>41802.68</v>
      </c>
      <c r="L10614" s="11" t="s">
        <v>16</v>
      </c>
      <c r="M10614" s="9" t="s">
        <v>17</v>
      </c>
      <c r="N10614" s="6"/>
      <c r="O10614" s="6"/>
    </row>
    <row r="10615" ht="17.25" customHeight="1">
      <c r="A10615" s="7">
        <v>10614.0</v>
      </c>
      <c r="B10615" s="12">
        <v>42204.0</v>
      </c>
      <c r="C10615" s="13" t="s">
        <v>32</v>
      </c>
      <c r="D10615" s="14" t="s">
        <v>10615</v>
      </c>
      <c r="E10615" s="9" t="str">
        <f t="shared" si="1"/>
        <v>San Miguel, Lima, Lima</v>
      </c>
      <c r="F10615" s="13" t="s">
        <v>34</v>
      </c>
      <c r="G10615" s="9">
        <v>60.0</v>
      </c>
      <c r="H10615" s="9">
        <f>VENTAS!$I10615-(VENTAS!$I10615*0.4)</f>
        <v>15626.4</v>
      </c>
      <c r="I10615" s="9">
        <v>26044.0</v>
      </c>
      <c r="J10615" s="9">
        <f t="shared" si="2"/>
        <v>0.18</v>
      </c>
      <c r="K10615" s="9">
        <f t="shared" si="3"/>
        <v>30731.92</v>
      </c>
      <c r="L10615" s="11" t="s">
        <v>16</v>
      </c>
      <c r="M10615" s="13" t="s">
        <v>17</v>
      </c>
      <c r="N10615" s="6"/>
      <c r="O10615" s="6"/>
    </row>
    <row r="10616" ht="17.25" customHeight="1">
      <c r="A10616" s="7">
        <v>10615.0</v>
      </c>
      <c r="B10616" s="8">
        <v>42204.0</v>
      </c>
      <c r="C10616" s="9" t="s">
        <v>32</v>
      </c>
      <c r="D10616" s="10" t="s">
        <v>10616</v>
      </c>
      <c r="E10616" s="9" t="str">
        <f t="shared" si="1"/>
        <v>San Miguel, Lima, Lima</v>
      </c>
      <c r="F10616" s="9" t="s">
        <v>34</v>
      </c>
      <c r="G10616" s="9">
        <v>9.0</v>
      </c>
      <c r="H10616" s="9">
        <f>VENTAS!$I10616-(VENTAS!$I10616*0.4)</f>
        <v>16296</v>
      </c>
      <c r="I10616" s="9">
        <v>27160.0</v>
      </c>
      <c r="J10616" s="9">
        <f t="shared" si="2"/>
        <v>0.18</v>
      </c>
      <c r="K10616" s="9">
        <f t="shared" si="3"/>
        <v>32048.8</v>
      </c>
      <c r="L10616" s="11" t="s">
        <v>16</v>
      </c>
      <c r="M10616" s="9" t="s">
        <v>17</v>
      </c>
      <c r="N10616" s="6"/>
      <c r="O10616" s="6"/>
    </row>
    <row r="10617" ht="17.25" customHeight="1">
      <c r="A10617" s="7">
        <v>10616.0</v>
      </c>
      <c r="B10617" s="12">
        <v>42204.0</v>
      </c>
      <c r="C10617" s="13" t="s">
        <v>52</v>
      </c>
      <c r="D10617" s="14" t="s">
        <v>10617</v>
      </c>
      <c r="E10617" s="9" t="str">
        <f t="shared" si="1"/>
        <v>Ate,Lima,Lima</v>
      </c>
      <c r="F10617" s="13" t="s">
        <v>15</v>
      </c>
      <c r="G10617" s="9">
        <v>166.0</v>
      </c>
      <c r="H10617" s="9">
        <f>VENTAS!$I10617-(VENTAS!$I10617*0.4)</f>
        <v>14368.2</v>
      </c>
      <c r="I10617" s="9">
        <v>23947.0</v>
      </c>
      <c r="J10617" s="9">
        <f t="shared" si="2"/>
        <v>0.18</v>
      </c>
      <c r="K10617" s="9">
        <f t="shared" si="3"/>
        <v>28257.46</v>
      </c>
      <c r="L10617" s="11" t="s">
        <v>20</v>
      </c>
      <c r="M10617" s="13" t="s">
        <v>21</v>
      </c>
      <c r="N10617" s="6"/>
      <c r="O10617" s="6"/>
    </row>
    <row r="10618" ht="17.25" customHeight="1">
      <c r="A10618" s="7">
        <v>10617.0</v>
      </c>
      <c r="B10618" s="8">
        <v>42204.0</v>
      </c>
      <c r="C10618" s="9" t="s">
        <v>52</v>
      </c>
      <c r="D10618" s="10" t="s">
        <v>10618</v>
      </c>
      <c r="E10618" s="9" t="str">
        <f t="shared" si="1"/>
        <v>Ate,Lima,Lima</v>
      </c>
      <c r="F10618" s="9" t="s">
        <v>15</v>
      </c>
      <c r="G10618" s="9">
        <v>6.0</v>
      </c>
      <c r="H10618" s="9">
        <f>VENTAS!$I10618-(VENTAS!$I10618*0.4)</f>
        <v>21736.2</v>
      </c>
      <c r="I10618" s="9">
        <v>36227.0</v>
      </c>
      <c r="J10618" s="9">
        <f t="shared" si="2"/>
        <v>0.18</v>
      </c>
      <c r="K10618" s="9">
        <f t="shared" si="3"/>
        <v>42747.86</v>
      </c>
      <c r="L10618" s="11" t="s">
        <v>20</v>
      </c>
      <c r="M10618" s="9" t="s">
        <v>21</v>
      </c>
      <c r="N10618" s="6"/>
      <c r="O10618" s="6"/>
    </row>
    <row r="10619" ht="17.25" customHeight="1">
      <c r="A10619" s="7">
        <v>10618.0</v>
      </c>
      <c r="B10619" s="12">
        <v>42204.0</v>
      </c>
      <c r="C10619" s="13" t="s">
        <v>52</v>
      </c>
      <c r="D10619" s="14" t="s">
        <v>10619</v>
      </c>
      <c r="E10619" s="9" t="str">
        <f t="shared" si="1"/>
        <v>Ate,Lima,Lima</v>
      </c>
      <c r="F10619" s="13" t="s">
        <v>15</v>
      </c>
      <c r="G10619" s="9">
        <v>43.0</v>
      </c>
      <c r="H10619" s="9">
        <f>VENTAS!$I10619-(VENTAS!$I10619*0.4)</f>
        <v>17687.4</v>
      </c>
      <c r="I10619" s="9">
        <v>29479.0</v>
      </c>
      <c r="J10619" s="9">
        <f t="shared" si="2"/>
        <v>0.18</v>
      </c>
      <c r="K10619" s="9">
        <f t="shared" si="3"/>
        <v>34785.22</v>
      </c>
      <c r="L10619" s="11" t="s">
        <v>20</v>
      </c>
      <c r="M10619" s="13" t="s">
        <v>21</v>
      </c>
      <c r="N10619" s="6"/>
      <c r="O10619" s="6"/>
    </row>
    <row r="10620" ht="17.25" customHeight="1">
      <c r="A10620" s="7">
        <v>10619.0</v>
      </c>
      <c r="B10620" s="8">
        <v>42204.0</v>
      </c>
      <c r="C10620" s="9" t="s">
        <v>52</v>
      </c>
      <c r="D10620" s="10" t="s">
        <v>10620</v>
      </c>
      <c r="E10620" s="9" t="str">
        <f t="shared" si="1"/>
        <v>Ate,Lima,Lima</v>
      </c>
      <c r="F10620" s="9" t="s">
        <v>15</v>
      </c>
      <c r="G10620" s="9">
        <v>113.0</v>
      </c>
      <c r="H10620" s="9">
        <f>VENTAS!$I10620-(VENTAS!$I10620*0.4)</f>
        <v>14996.4</v>
      </c>
      <c r="I10620" s="9">
        <v>24994.0</v>
      </c>
      <c r="J10620" s="9">
        <f t="shared" si="2"/>
        <v>0.18</v>
      </c>
      <c r="K10620" s="9">
        <f t="shared" si="3"/>
        <v>29492.92</v>
      </c>
      <c r="L10620" s="11" t="s">
        <v>20</v>
      </c>
      <c r="M10620" s="9" t="s">
        <v>21</v>
      </c>
      <c r="N10620" s="6"/>
      <c r="O10620" s="6"/>
    </row>
    <row r="10621" ht="17.25" customHeight="1">
      <c r="A10621" s="7">
        <v>10620.0</v>
      </c>
      <c r="B10621" s="12">
        <v>42204.0</v>
      </c>
      <c r="C10621" s="13" t="s">
        <v>13</v>
      </c>
      <c r="D10621" s="14" t="s">
        <v>10621</v>
      </c>
      <c r="E10621" s="9" t="str">
        <f t="shared" si="1"/>
        <v>Surco,Lima,Lima</v>
      </c>
      <c r="F10621" s="13" t="s">
        <v>15</v>
      </c>
      <c r="G10621" s="9">
        <v>150.0</v>
      </c>
      <c r="H10621" s="9">
        <f>VENTAS!$I10621-(VENTAS!$I10621*0.4)</f>
        <v>22675.8</v>
      </c>
      <c r="I10621" s="9">
        <v>37793.0</v>
      </c>
      <c r="J10621" s="9">
        <f t="shared" si="2"/>
        <v>0.18</v>
      </c>
      <c r="K10621" s="9">
        <f t="shared" si="3"/>
        <v>44595.74</v>
      </c>
      <c r="L10621" s="11" t="s">
        <v>58</v>
      </c>
      <c r="M10621" s="13" t="s">
        <v>86</v>
      </c>
      <c r="N10621" s="6"/>
      <c r="O10621" s="6"/>
    </row>
    <row r="10622" ht="17.25" customHeight="1">
      <c r="A10622" s="7">
        <v>10621.0</v>
      </c>
      <c r="B10622" s="8">
        <v>42204.0</v>
      </c>
      <c r="C10622" s="9" t="s">
        <v>13</v>
      </c>
      <c r="D10622" s="10" t="s">
        <v>10622</v>
      </c>
      <c r="E10622" s="9" t="str">
        <f t="shared" si="1"/>
        <v>Surco,Lima,Lima</v>
      </c>
      <c r="F10622" s="9" t="s">
        <v>15</v>
      </c>
      <c r="G10622" s="9">
        <v>8.0</v>
      </c>
      <c r="H10622" s="9">
        <f>VENTAS!$I10622-(VENTAS!$I10622*0.4)</f>
        <v>17208.6</v>
      </c>
      <c r="I10622" s="9">
        <v>28681.0</v>
      </c>
      <c r="J10622" s="9">
        <f t="shared" si="2"/>
        <v>0.18</v>
      </c>
      <c r="K10622" s="9">
        <f t="shared" si="3"/>
        <v>33843.58</v>
      </c>
      <c r="L10622" s="11" t="s">
        <v>58</v>
      </c>
      <c r="M10622" s="9" t="s">
        <v>86</v>
      </c>
      <c r="N10622" s="6"/>
      <c r="O10622" s="6"/>
    </row>
    <row r="10623" ht="17.25" customHeight="1">
      <c r="A10623" s="7">
        <v>10622.0</v>
      </c>
      <c r="B10623" s="12">
        <v>42204.0</v>
      </c>
      <c r="C10623" s="13" t="s">
        <v>13</v>
      </c>
      <c r="D10623" s="14" t="s">
        <v>10623</v>
      </c>
      <c r="E10623" s="9" t="str">
        <f t="shared" si="1"/>
        <v>Surco,Lima,Lima</v>
      </c>
      <c r="F10623" s="13" t="s">
        <v>15</v>
      </c>
      <c r="G10623" s="9">
        <v>127.0</v>
      </c>
      <c r="H10623" s="9">
        <f>VENTAS!$I10623-(VENTAS!$I10623*0.4)</f>
        <v>17696.4</v>
      </c>
      <c r="I10623" s="9">
        <v>29494.0</v>
      </c>
      <c r="J10623" s="9">
        <f t="shared" si="2"/>
        <v>0.18</v>
      </c>
      <c r="K10623" s="9">
        <f t="shared" si="3"/>
        <v>34802.92</v>
      </c>
      <c r="L10623" s="11" t="s">
        <v>58</v>
      </c>
      <c r="M10623" s="13" t="s">
        <v>86</v>
      </c>
      <c r="N10623" s="6"/>
      <c r="O10623" s="6"/>
    </row>
    <row r="10624" ht="17.25" customHeight="1">
      <c r="A10624" s="7">
        <v>10623.0</v>
      </c>
      <c r="B10624" s="8">
        <v>42204.0</v>
      </c>
      <c r="C10624" s="9" t="s">
        <v>13</v>
      </c>
      <c r="D10624" s="10" t="s">
        <v>10624</v>
      </c>
      <c r="E10624" s="9" t="str">
        <f t="shared" si="1"/>
        <v>Surco,Lima,Lima</v>
      </c>
      <c r="F10624" s="9" t="s">
        <v>15</v>
      </c>
      <c r="G10624" s="9">
        <v>138.0</v>
      </c>
      <c r="H10624" s="9">
        <f>VENTAS!$I10624-(VENTAS!$I10624*0.4)</f>
        <v>15181.8</v>
      </c>
      <c r="I10624" s="9">
        <v>25303.0</v>
      </c>
      <c r="J10624" s="9">
        <f t="shared" si="2"/>
        <v>0.18</v>
      </c>
      <c r="K10624" s="9">
        <f t="shared" si="3"/>
        <v>29857.54</v>
      </c>
      <c r="L10624" s="11" t="s">
        <v>58</v>
      </c>
      <c r="M10624" s="9" t="s">
        <v>86</v>
      </c>
      <c r="N10624" s="6"/>
      <c r="O10624" s="6"/>
    </row>
    <row r="10625" ht="17.25" customHeight="1">
      <c r="A10625" s="7">
        <v>10624.0</v>
      </c>
      <c r="B10625" s="12">
        <v>42204.0</v>
      </c>
      <c r="C10625" s="13" t="s">
        <v>63</v>
      </c>
      <c r="D10625" s="14" t="s">
        <v>10625</v>
      </c>
      <c r="E10625" s="9" t="str">
        <f t="shared" si="1"/>
        <v>Surco,Lima,Lima</v>
      </c>
      <c r="F10625" s="13" t="s">
        <v>15</v>
      </c>
      <c r="G10625" s="9">
        <v>119.0</v>
      </c>
      <c r="H10625" s="9">
        <f>VENTAS!$I10625-(VENTAS!$I10625*0.4)</f>
        <v>16034.4</v>
      </c>
      <c r="I10625" s="9">
        <v>26724.0</v>
      </c>
      <c r="J10625" s="9">
        <f t="shared" si="2"/>
        <v>0.18</v>
      </c>
      <c r="K10625" s="9">
        <f t="shared" si="3"/>
        <v>31534.32</v>
      </c>
      <c r="L10625" s="11" t="s">
        <v>58</v>
      </c>
      <c r="M10625" s="13" t="s">
        <v>69</v>
      </c>
      <c r="N10625" s="6"/>
      <c r="O10625" s="6"/>
    </row>
    <row r="10626" ht="17.25" customHeight="1">
      <c r="A10626" s="7">
        <v>10625.0</v>
      </c>
      <c r="B10626" s="8">
        <v>42204.0</v>
      </c>
      <c r="C10626" s="9" t="s">
        <v>63</v>
      </c>
      <c r="D10626" s="10" t="s">
        <v>10626</v>
      </c>
      <c r="E10626" s="9" t="str">
        <f t="shared" si="1"/>
        <v>Surco,Lima,Lima</v>
      </c>
      <c r="F10626" s="9" t="s">
        <v>15</v>
      </c>
      <c r="G10626" s="9">
        <v>74.0</v>
      </c>
      <c r="H10626" s="9">
        <f>VENTAS!$I10626-(VENTAS!$I10626*0.4)</f>
        <v>22146</v>
      </c>
      <c r="I10626" s="9">
        <v>36910.0</v>
      </c>
      <c r="J10626" s="9">
        <f t="shared" si="2"/>
        <v>0.18</v>
      </c>
      <c r="K10626" s="9">
        <f t="shared" si="3"/>
        <v>43553.8</v>
      </c>
      <c r="L10626" s="11" t="s">
        <v>58</v>
      </c>
      <c r="M10626" s="9" t="s">
        <v>69</v>
      </c>
      <c r="N10626" s="6"/>
      <c r="O10626" s="6"/>
    </row>
    <row r="10627" ht="17.25" customHeight="1">
      <c r="A10627" s="7">
        <v>10626.0</v>
      </c>
      <c r="B10627" s="12">
        <v>42204.0</v>
      </c>
      <c r="C10627" s="13" t="s">
        <v>63</v>
      </c>
      <c r="D10627" s="14" t="s">
        <v>10627</v>
      </c>
      <c r="E10627" s="9" t="str">
        <f t="shared" si="1"/>
        <v>Surco,Lima,Lima</v>
      </c>
      <c r="F10627" s="13" t="s">
        <v>15</v>
      </c>
      <c r="G10627" s="9">
        <v>115.0</v>
      </c>
      <c r="H10627" s="9">
        <f>VENTAS!$I10627-(VENTAS!$I10627*0.4)</f>
        <v>14773.8</v>
      </c>
      <c r="I10627" s="9">
        <v>24623.0</v>
      </c>
      <c r="J10627" s="9">
        <f t="shared" si="2"/>
        <v>0.18</v>
      </c>
      <c r="K10627" s="9">
        <f t="shared" si="3"/>
        <v>29055.14</v>
      </c>
      <c r="L10627" s="11" t="s">
        <v>58</v>
      </c>
      <c r="M10627" s="13" t="s">
        <v>69</v>
      </c>
      <c r="N10627" s="6"/>
      <c r="O10627" s="6"/>
    </row>
    <row r="10628" ht="17.25" customHeight="1">
      <c r="A10628" s="7">
        <v>10627.0</v>
      </c>
      <c r="B10628" s="8">
        <v>42204.0</v>
      </c>
      <c r="C10628" s="9" t="s">
        <v>63</v>
      </c>
      <c r="D10628" s="10" t="s">
        <v>10628</v>
      </c>
      <c r="E10628" s="9" t="str">
        <f t="shared" si="1"/>
        <v>Surco,Lima,Lima</v>
      </c>
      <c r="F10628" s="9" t="s">
        <v>15</v>
      </c>
      <c r="G10628" s="9">
        <v>75.0</v>
      </c>
      <c r="H10628" s="9">
        <f>VENTAS!$I10628-(VENTAS!$I10628*0.4)</f>
        <v>17940</v>
      </c>
      <c r="I10628" s="9">
        <v>29900.0</v>
      </c>
      <c r="J10628" s="9">
        <f t="shared" si="2"/>
        <v>0.18</v>
      </c>
      <c r="K10628" s="9">
        <f t="shared" si="3"/>
        <v>35282</v>
      </c>
      <c r="L10628" s="11" t="s">
        <v>58</v>
      </c>
      <c r="M10628" s="9" t="s">
        <v>69</v>
      </c>
      <c r="N10628" s="6"/>
      <c r="O10628" s="6"/>
    </row>
    <row r="10629" ht="17.25" customHeight="1">
      <c r="A10629" s="7">
        <v>10628.0</v>
      </c>
      <c r="B10629" s="12">
        <v>42203.0</v>
      </c>
      <c r="C10629" s="13" t="s">
        <v>80</v>
      </c>
      <c r="D10629" s="14" t="s">
        <v>10629</v>
      </c>
      <c r="E10629" s="9" t="str">
        <f t="shared" si="1"/>
        <v>Surco,Lima,Lima</v>
      </c>
      <c r="F10629" s="13" t="s">
        <v>15</v>
      </c>
      <c r="G10629" s="9">
        <v>42.0</v>
      </c>
      <c r="H10629" s="9">
        <f>VENTAS!$I10629-(VENTAS!$I10629*0.4)</f>
        <v>12681</v>
      </c>
      <c r="I10629" s="9">
        <v>21135.0</v>
      </c>
      <c r="J10629" s="9">
        <f t="shared" si="2"/>
        <v>0.18</v>
      </c>
      <c r="K10629" s="9">
        <f t="shared" si="3"/>
        <v>24939.3</v>
      </c>
      <c r="L10629" s="11" t="s">
        <v>58</v>
      </c>
      <c r="M10629" s="13" t="s">
        <v>130</v>
      </c>
      <c r="N10629" s="6"/>
      <c r="O10629" s="6"/>
    </row>
    <row r="10630" ht="17.25" customHeight="1">
      <c r="A10630" s="7">
        <v>10629.0</v>
      </c>
      <c r="B10630" s="8">
        <v>42203.0</v>
      </c>
      <c r="C10630" s="9" t="s">
        <v>80</v>
      </c>
      <c r="D10630" s="10" t="s">
        <v>10630</v>
      </c>
      <c r="E10630" s="9" t="str">
        <f t="shared" si="1"/>
        <v>Surco,Lima,Lima</v>
      </c>
      <c r="F10630" s="9" t="s">
        <v>15</v>
      </c>
      <c r="G10630" s="9">
        <v>69.0</v>
      </c>
      <c r="H10630" s="9">
        <f>VENTAS!$I10630-(VENTAS!$I10630*0.4)</f>
        <v>23469.6</v>
      </c>
      <c r="I10630" s="9">
        <v>39116.0</v>
      </c>
      <c r="J10630" s="9">
        <f t="shared" si="2"/>
        <v>0.18</v>
      </c>
      <c r="K10630" s="9">
        <f t="shared" si="3"/>
        <v>46156.88</v>
      </c>
      <c r="L10630" s="11" t="s">
        <v>58</v>
      </c>
      <c r="M10630" s="9" t="s">
        <v>130</v>
      </c>
      <c r="N10630" s="6"/>
      <c r="O10630" s="6"/>
    </row>
    <row r="10631" ht="17.25" customHeight="1">
      <c r="A10631" s="7">
        <v>10630.0</v>
      </c>
      <c r="B10631" s="12">
        <v>42203.0</v>
      </c>
      <c r="C10631" s="13" t="s">
        <v>80</v>
      </c>
      <c r="D10631" s="14" t="s">
        <v>10631</v>
      </c>
      <c r="E10631" s="9" t="str">
        <f t="shared" si="1"/>
        <v>Surco,Lima,Lima</v>
      </c>
      <c r="F10631" s="13" t="s">
        <v>15</v>
      </c>
      <c r="G10631" s="9">
        <v>87.0</v>
      </c>
      <c r="H10631" s="9">
        <f>VENTAS!$I10631-(VENTAS!$I10631*0.4)</f>
        <v>16089</v>
      </c>
      <c r="I10631" s="9">
        <v>26815.0</v>
      </c>
      <c r="J10631" s="9">
        <f t="shared" si="2"/>
        <v>0.18</v>
      </c>
      <c r="K10631" s="9">
        <f t="shared" si="3"/>
        <v>31641.7</v>
      </c>
      <c r="L10631" s="11" t="s">
        <v>58</v>
      </c>
      <c r="M10631" s="13" t="s">
        <v>130</v>
      </c>
      <c r="N10631" s="6"/>
      <c r="O10631" s="6"/>
    </row>
    <row r="10632" ht="17.25" customHeight="1">
      <c r="A10632" s="7">
        <v>10631.0</v>
      </c>
      <c r="B10632" s="8">
        <v>42203.0</v>
      </c>
      <c r="C10632" s="9" t="s">
        <v>80</v>
      </c>
      <c r="D10632" s="10" t="s">
        <v>10632</v>
      </c>
      <c r="E10632" s="9" t="str">
        <f t="shared" si="1"/>
        <v>Surco,Lima,Lima</v>
      </c>
      <c r="F10632" s="9" t="s">
        <v>15</v>
      </c>
      <c r="G10632" s="9">
        <v>128.0</v>
      </c>
      <c r="H10632" s="9">
        <f>VENTAS!$I10632-(VENTAS!$I10632*0.4)</f>
        <v>23860.8</v>
      </c>
      <c r="I10632" s="9">
        <v>39768.0</v>
      </c>
      <c r="J10632" s="9">
        <f t="shared" si="2"/>
        <v>0.18</v>
      </c>
      <c r="K10632" s="9">
        <f t="shared" si="3"/>
        <v>46926.24</v>
      </c>
      <c r="L10632" s="11" t="s">
        <v>58</v>
      </c>
      <c r="M10632" s="9" t="s">
        <v>130</v>
      </c>
      <c r="N10632" s="6"/>
      <c r="O10632" s="6"/>
    </row>
    <row r="10633" ht="17.25" customHeight="1">
      <c r="A10633" s="7">
        <v>10632.0</v>
      </c>
      <c r="B10633" s="12">
        <v>42203.0</v>
      </c>
      <c r="C10633" s="13" t="s">
        <v>80</v>
      </c>
      <c r="D10633" s="14" t="s">
        <v>10633</v>
      </c>
      <c r="E10633" s="9" t="str">
        <f t="shared" si="1"/>
        <v>Ate,Lima,Lima</v>
      </c>
      <c r="F10633" s="13" t="s">
        <v>15</v>
      </c>
      <c r="G10633" s="9">
        <v>53.0</v>
      </c>
      <c r="H10633" s="9">
        <f>VENTAS!$I10633-(VENTAS!$I10633*0.4)</f>
        <v>10941.6</v>
      </c>
      <c r="I10633" s="9">
        <v>18236.0</v>
      </c>
      <c r="J10633" s="9">
        <f t="shared" si="2"/>
        <v>0.18</v>
      </c>
      <c r="K10633" s="9">
        <f t="shared" si="3"/>
        <v>21518.48</v>
      </c>
      <c r="L10633" s="11" t="s">
        <v>20</v>
      </c>
      <c r="M10633" s="13" t="s">
        <v>21</v>
      </c>
      <c r="N10633" s="6"/>
      <c r="O10633" s="6"/>
    </row>
    <row r="10634" ht="17.25" customHeight="1">
      <c r="A10634" s="7">
        <v>10633.0</v>
      </c>
      <c r="B10634" s="8">
        <v>42203.0</v>
      </c>
      <c r="C10634" s="9" t="s">
        <v>80</v>
      </c>
      <c r="D10634" s="10" t="s">
        <v>10634</v>
      </c>
      <c r="E10634" s="9" t="str">
        <f t="shared" si="1"/>
        <v>Ate,Lima,Lima</v>
      </c>
      <c r="F10634" s="9" t="s">
        <v>15</v>
      </c>
      <c r="G10634" s="9">
        <v>122.0</v>
      </c>
      <c r="H10634" s="9">
        <f>VENTAS!$I10634-(VENTAS!$I10634*0.4)</f>
        <v>14508</v>
      </c>
      <c r="I10634" s="9">
        <v>24180.0</v>
      </c>
      <c r="J10634" s="9">
        <f t="shared" si="2"/>
        <v>0.18</v>
      </c>
      <c r="K10634" s="9">
        <f t="shared" si="3"/>
        <v>28532.4</v>
      </c>
      <c r="L10634" s="11" t="s">
        <v>20</v>
      </c>
      <c r="M10634" s="9" t="s">
        <v>21</v>
      </c>
      <c r="N10634" s="6"/>
      <c r="O10634" s="6"/>
    </row>
    <row r="10635" ht="17.25" customHeight="1">
      <c r="A10635" s="7">
        <v>10634.0</v>
      </c>
      <c r="B10635" s="12">
        <v>42203.0</v>
      </c>
      <c r="C10635" s="13" t="s">
        <v>80</v>
      </c>
      <c r="D10635" s="14" t="s">
        <v>10635</v>
      </c>
      <c r="E10635" s="9" t="str">
        <f t="shared" si="1"/>
        <v>Ate,Lima,Lima</v>
      </c>
      <c r="F10635" s="13" t="s">
        <v>15</v>
      </c>
      <c r="G10635" s="9">
        <v>17.0</v>
      </c>
      <c r="H10635" s="9">
        <f>VENTAS!$I10635-(VENTAS!$I10635*0.4)</f>
        <v>21889.8</v>
      </c>
      <c r="I10635" s="9">
        <v>36483.0</v>
      </c>
      <c r="J10635" s="9">
        <f t="shared" si="2"/>
        <v>0.18</v>
      </c>
      <c r="K10635" s="9">
        <f t="shared" si="3"/>
        <v>43049.94</v>
      </c>
      <c r="L10635" s="11" t="s">
        <v>20</v>
      </c>
      <c r="M10635" s="13" t="s">
        <v>21</v>
      </c>
      <c r="N10635" s="6"/>
      <c r="O10635" s="6"/>
    </row>
    <row r="10636" ht="17.25" customHeight="1">
      <c r="A10636" s="7">
        <v>10635.0</v>
      </c>
      <c r="B10636" s="8">
        <v>42203.0</v>
      </c>
      <c r="C10636" s="9" t="s">
        <v>80</v>
      </c>
      <c r="D10636" s="10" t="s">
        <v>10636</v>
      </c>
      <c r="E10636" s="9" t="str">
        <f t="shared" si="1"/>
        <v>Ate,Lima,Lima</v>
      </c>
      <c r="F10636" s="9" t="s">
        <v>15</v>
      </c>
      <c r="G10636" s="9">
        <v>155.0</v>
      </c>
      <c r="H10636" s="9">
        <f>VENTAS!$I10636-(VENTAS!$I10636*0.4)</f>
        <v>23628.6</v>
      </c>
      <c r="I10636" s="9">
        <v>39381.0</v>
      </c>
      <c r="J10636" s="9">
        <f t="shared" si="2"/>
        <v>0.18</v>
      </c>
      <c r="K10636" s="9">
        <f t="shared" si="3"/>
        <v>46469.58</v>
      </c>
      <c r="L10636" s="11" t="s">
        <v>20</v>
      </c>
      <c r="M10636" s="9" t="s">
        <v>21</v>
      </c>
      <c r="N10636" s="6"/>
      <c r="O10636" s="6"/>
    </row>
    <row r="10637" ht="17.25" customHeight="1">
      <c r="A10637" s="7">
        <v>10636.0</v>
      </c>
      <c r="B10637" s="12">
        <v>42203.0</v>
      </c>
      <c r="C10637" s="13" t="s">
        <v>104</v>
      </c>
      <c r="D10637" s="14" t="s">
        <v>10637</v>
      </c>
      <c r="E10637" s="9" t="str">
        <f t="shared" si="1"/>
        <v>Surco,Lima,Lima</v>
      </c>
      <c r="F10637" s="13" t="s">
        <v>15</v>
      </c>
      <c r="G10637" s="9">
        <v>85.0</v>
      </c>
      <c r="H10637" s="9">
        <f>VENTAS!$I10637-(VENTAS!$I10637*0.4)</f>
        <v>19548.6</v>
      </c>
      <c r="I10637" s="9">
        <v>32581.0</v>
      </c>
      <c r="J10637" s="9">
        <f t="shared" si="2"/>
        <v>0.18</v>
      </c>
      <c r="K10637" s="9">
        <f t="shared" si="3"/>
        <v>38445.58</v>
      </c>
      <c r="L10637" s="11" t="s">
        <v>58</v>
      </c>
      <c r="M10637" s="13" t="s">
        <v>59</v>
      </c>
      <c r="N10637" s="6"/>
      <c r="O10637" s="6"/>
    </row>
    <row r="10638" ht="17.25" customHeight="1">
      <c r="A10638" s="7">
        <v>10637.0</v>
      </c>
      <c r="B10638" s="8">
        <v>42203.0</v>
      </c>
      <c r="C10638" s="9" t="s">
        <v>104</v>
      </c>
      <c r="D10638" s="10" t="s">
        <v>10638</v>
      </c>
      <c r="E10638" s="9" t="str">
        <f t="shared" si="1"/>
        <v>Surco,Lima,Lima</v>
      </c>
      <c r="F10638" s="9" t="s">
        <v>15</v>
      </c>
      <c r="G10638" s="9">
        <v>91.0</v>
      </c>
      <c r="H10638" s="9">
        <f>VENTAS!$I10638-(VENTAS!$I10638*0.4)</f>
        <v>22485.6</v>
      </c>
      <c r="I10638" s="9">
        <v>37476.0</v>
      </c>
      <c r="J10638" s="9">
        <f t="shared" si="2"/>
        <v>0.18</v>
      </c>
      <c r="K10638" s="9">
        <f t="shared" si="3"/>
        <v>44221.68</v>
      </c>
      <c r="L10638" s="11" t="s">
        <v>58</v>
      </c>
      <c r="M10638" s="9" t="s">
        <v>59</v>
      </c>
      <c r="N10638" s="6"/>
      <c r="O10638" s="6"/>
    </row>
    <row r="10639" ht="17.25" customHeight="1">
      <c r="A10639" s="7">
        <v>10638.0</v>
      </c>
      <c r="B10639" s="12">
        <v>42203.0</v>
      </c>
      <c r="C10639" s="13" t="s">
        <v>104</v>
      </c>
      <c r="D10639" s="14" t="s">
        <v>10639</v>
      </c>
      <c r="E10639" s="9" t="str">
        <f t="shared" si="1"/>
        <v>Surco,Lima,Lima</v>
      </c>
      <c r="F10639" s="13" t="s">
        <v>15</v>
      </c>
      <c r="G10639" s="9">
        <v>102.0</v>
      </c>
      <c r="H10639" s="9">
        <f>VENTAS!$I10639-(VENTAS!$I10639*0.4)</f>
        <v>16219.2</v>
      </c>
      <c r="I10639" s="9">
        <v>27032.0</v>
      </c>
      <c r="J10639" s="9">
        <f t="shared" si="2"/>
        <v>0.18</v>
      </c>
      <c r="K10639" s="9">
        <f t="shared" si="3"/>
        <v>31897.76</v>
      </c>
      <c r="L10639" s="11" t="s">
        <v>58</v>
      </c>
      <c r="M10639" s="13" t="s">
        <v>59</v>
      </c>
      <c r="N10639" s="6"/>
      <c r="O10639" s="6"/>
    </row>
    <row r="10640" ht="17.25" customHeight="1">
      <c r="A10640" s="7">
        <v>10639.0</v>
      </c>
      <c r="B10640" s="8">
        <v>42203.0</v>
      </c>
      <c r="C10640" s="9" t="s">
        <v>104</v>
      </c>
      <c r="D10640" s="10" t="s">
        <v>10640</v>
      </c>
      <c r="E10640" s="9" t="str">
        <f t="shared" si="1"/>
        <v>Surco,Lima,Lima</v>
      </c>
      <c r="F10640" s="9" t="s">
        <v>15</v>
      </c>
      <c r="G10640" s="9">
        <v>54.0</v>
      </c>
      <c r="H10640" s="9">
        <f>VENTAS!$I10640-(VENTAS!$I10640*0.4)</f>
        <v>17833.2</v>
      </c>
      <c r="I10640" s="9">
        <v>29722.0</v>
      </c>
      <c r="J10640" s="9">
        <f t="shared" si="2"/>
        <v>0.18</v>
      </c>
      <c r="K10640" s="9">
        <f t="shared" si="3"/>
        <v>35071.96</v>
      </c>
      <c r="L10640" s="11" t="s">
        <v>58</v>
      </c>
      <c r="M10640" s="9" t="s">
        <v>59</v>
      </c>
      <c r="N10640" s="6"/>
      <c r="O10640" s="6"/>
    </row>
    <row r="10641" ht="17.25" customHeight="1">
      <c r="A10641" s="7">
        <v>10640.0</v>
      </c>
      <c r="B10641" s="12">
        <v>42203.0</v>
      </c>
      <c r="C10641" s="13" t="s">
        <v>104</v>
      </c>
      <c r="D10641" s="14" t="s">
        <v>10641</v>
      </c>
      <c r="E10641" s="9" t="str">
        <f t="shared" si="1"/>
        <v>Surco,Lima,Lima</v>
      </c>
      <c r="F10641" s="13" t="s">
        <v>15</v>
      </c>
      <c r="G10641" s="9">
        <v>18.0</v>
      </c>
      <c r="H10641" s="9">
        <f>VENTAS!$I10641-(VENTAS!$I10641*0.4)</f>
        <v>23389.2</v>
      </c>
      <c r="I10641" s="9">
        <v>38982.0</v>
      </c>
      <c r="J10641" s="9">
        <f t="shared" si="2"/>
        <v>0.18</v>
      </c>
      <c r="K10641" s="9">
        <f t="shared" si="3"/>
        <v>45998.76</v>
      </c>
      <c r="L10641" s="11" t="s">
        <v>58</v>
      </c>
      <c r="M10641" s="13" t="s">
        <v>59</v>
      </c>
      <c r="N10641" s="6"/>
      <c r="O10641" s="6"/>
    </row>
    <row r="10642" ht="17.25" customHeight="1">
      <c r="A10642" s="7">
        <v>10641.0</v>
      </c>
      <c r="B10642" s="8">
        <v>42203.0</v>
      </c>
      <c r="C10642" s="9" t="s">
        <v>104</v>
      </c>
      <c r="D10642" s="10" t="s">
        <v>10642</v>
      </c>
      <c r="E10642" s="9" t="str">
        <f t="shared" si="1"/>
        <v>Surco,Lima,Lima</v>
      </c>
      <c r="F10642" s="9" t="s">
        <v>15</v>
      </c>
      <c r="G10642" s="9">
        <v>129.0</v>
      </c>
      <c r="H10642" s="9">
        <f>VENTAS!$I10642-(VENTAS!$I10642*0.4)</f>
        <v>23228.4</v>
      </c>
      <c r="I10642" s="9">
        <v>38714.0</v>
      </c>
      <c r="J10642" s="9">
        <f t="shared" si="2"/>
        <v>0.18</v>
      </c>
      <c r="K10642" s="9">
        <f t="shared" si="3"/>
        <v>45682.52</v>
      </c>
      <c r="L10642" s="11" t="s">
        <v>58</v>
      </c>
      <c r="M10642" s="9" t="s">
        <v>59</v>
      </c>
      <c r="N10642" s="6"/>
      <c r="O10642" s="6"/>
    </row>
    <row r="10643" ht="17.25" customHeight="1">
      <c r="A10643" s="7">
        <v>10642.0</v>
      </c>
      <c r="B10643" s="12">
        <v>42203.0</v>
      </c>
      <c r="C10643" s="13" t="s">
        <v>104</v>
      </c>
      <c r="D10643" s="14" t="s">
        <v>10643</v>
      </c>
      <c r="E10643" s="9" t="str">
        <f t="shared" si="1"/>
        <v>Surco,Lima,Lima</v>
      </c>
      <c r="F10643" s="13" t="s">
        <v>15</v>
      </c>
      <c r="G10643" s="9">
        <v>5.0</v>
      </c>
      <c r="H10643" s="9">
        <f>VENTAS!$I10643-(VENTAS!$I10643*0.4)</f>
        <v>12964.8</v>
      </c>
      <c r="I10643" s="9">
        <v>21608.0</v>
      </c>
      <c r="J10643" s="9">
        <f t="shared" si="2"/>
        <v>0.18</v>
      </c>
      <c r="K10643" s="9">
        <f t="shared" si="3"/>
        <v>25497.44</v>
      </c>
      <c r="L10643" s="11" t="s">
        <v>58</v>
      </c>
      <c r="M10643" s="13" t="s">
        <v>59</v>
      </c>
      <c r="N10643" s="6"/>
      <c r="O10643" s="6"/>
    </row>
    <row r="10644" ht="17.25" customHeight="1">
      <c r="A10644" s="7">
        <v>10643.0</v>
      </c>
      <c r="B10644" s="8">
        <v>42203.0</v>
      </c>
      <c r="C10644" s="9" t="s">
        <v>25</v>
      </c>
      <c r="D10644" s="10" t="s">
        <v>10644</v>
      </c>
      <c r="E10644" s="9" t="str">
        <f t="shared" si="1"/>
        <v>Surco,Lima,Lima</v>
      </c>
      <c r="F10644" s="9" t="s">
        <v>15</v>
      </c>
      <c r="G10644" s="9">
        <v>128.0</v>
      </c>
      <c r="H10644" s="9">
        <f>VENTAS!$I10644-(VENTAS!$I10644*0.4)</f>
        <v>21750</v>
      </c>
      <c r="I10644" s="9">
        <v>36250.0</v>
      </c>
      <c r="J10644" s="9">
        <f t="shared" si="2"/>
        <v>0.18</v>
      </c>
      <c r="K10644" s="9">
        <f t="shared" si="3"/>
        <v>42775</v>
      </c>
      <c r="L10644" s="11" t="s">
        <v>58</v>
      </c>
      <c r="M10644" s="9" t="s">
        <v>69</v>
      </c>
      <c r="N10644" s="6"/>
      <c r="O10644" s="6"/>
    </row>
    <row r="10645" ht="17.25" customHeight="1">
      <c r="A10645" s="7">
        <v>10644.0</v>
      </c>
      <c r="B10645" s="12">
        <v>42203.0</v>
      </c>
      <c r="C10645" s="13" t="s">
        <v>25</v>
      </c>
      <c r="D10645" s="14" t="s">
        <v>10645</v>
      </c>
      <c r="E10645" s="9" t="str">
        <f t="shared" si="1"/>
        <v>Surco,Lima,Lima</v>
      </c>
      <c r="F10645" s="13" t="s">
        <v>15</v>
      </c>
      <c r="G10645" s="9">
        <v>152.0</v>
      </c>
      <c r="H10645" s="9">
        <f>VENTAS!$I10645-(VENTAS!$I10645*0.4)</f>
        <v>15796.8</v>
      </c>
      <c r="I10645" s="9">
        <v>26328.0</v>
      </c>
      <c r="J10645" s="9">
        <f t="shared" si="2"/>
        <v>0.18</v>
      </c>
      <c r="K10645" s="9">
        <f t="shared" si="3"/>
        <v>31067.04</v>
      </c>
      <c r="L10645" s="11" t="s">
        <v>58</v>
      </c>
      <c r="M10645" s="13" t="s">
        <v>69</v>
      </c>
      <c r="N10645" s="6"/>
      <c r="O10645" s="6"/>
    </row>
    <row r="10646" ht="17.25" customHeight="1">
      <c r="A10646" s="7">
        <v>10645.0</v>
      </c>
      <c r="B10646" s="8">
        <v>42203.0</v>
      </c>
      <c r="C10646" s="9" t="s">
        <v>25</v>
      </c>
      <c r="D10646" s="10" t="s">
        <v>10646</v>
      </c>
      <c r="E10646" s="9" t="str">
        <f t="shared" si="1"/>
        <v>Surco,Lima,Lima</v>
      </c>
      <c r="F10646" s="9" t="s">
        <v>15</v>
      </c>
      <c r="G10646" s="9">
        <v>174.0</v>
      </c>
      <c r="H10646" s="9">
        <f>VENTAS!$I10646-(VENTAS!$I10646*0.4)</f>
        <v>22282.2</v>
      </c>
      <c r="I10646" s="9">
        <v>37137.0</v>
      </c>
      <c r="J10646" s="9">
        <f t="shared" si="2"/>
        <v>0.18</v>
      </c>
      <c r="K10646" s="9">
        <f t="shared" si="3"/>
        <v>43821.66</v>
      </c>
      <c r="L10646" s="11" t="s">
        <v>58</v>
      </c>
      <c r="M10646" s="9" t="s">
        <v>69</v>
      </c>
      <c r="N10646" s="6"/>
      <c r="O10646" s="6"/>
    </row>
    <row r="10647" ht="17.25" customHeight="1">
      <c r="A10647" s="7">
        <v>10646.0</v>
      </c>
      <c r="B10647" s="12">
        <v>42203.0</v>
      </c>
      <c r="C10647" s="13" t="s">
        <v>25</v>
      </c>
      <c r="D10647" s="14" t="s">
        <v>10647</v>
      </c>
      <c r="E10647" s="9" t="str">
        <f t="shared" si="1"/>
        <v>Surco,Lima,Lima</v>
      </c>
      <c r="F10647" s="13" t="s">
        <v>15</v>
      </c>
      <c r="G10647" s="9">
        <v>109.0</v>
      </c>
      <c r="H10647" s="9">
        <f>VENTAS!$I10647-(VENTAS!$I10647*0.4)</f>
        <v>16961.4</v>
      </c>
      <c r="I10647" s="9">
        <v>28269.0</v>
      </c>
      <c r="J10647" s="9">
        <f t="shared" si="2"/>
        <v>0.18</v>
      </c>
      <c r="K10647" s="9">
        <f t="shared" si="3"/>
        <v>33357.42</v>
      </c>
      <c r="L10647" s="11" t="s">
        <v>58</v>
      </c>
      <c r="M10647" s="13" t="s">
        <v>69</v>
      </c>
      <c r="N10647" s="6"/>
      <c r="O10647" s="6"/>
    </row>
    <row r="10648" ht="17.25" customHeight="1">
      <c r="A10648" s="7">
        <v>10647.0</v>
      </c>
      <c r="B10648" s="8">
        <v>42203.0</v>
      </c>
      <c r="C10648" s="9" t="s">
        <v>52</v>
      </c>
      <c r="D10648" s="10" t="s">
        <v>10648</v>
      </c>
      <c r="E10648" s="9" t="str">
        <f t="shared" si="1"/>
        <v>San Miguel, Lima, Lima</v>
      </c>
      <c r="F10648" s="9" t="s">
        <v>15</v>
      </c>
      <c r="G10648" s="9">
        <v>138.0</v>
      </c>
      <c r="H10648" s="9">
        <f>VENTAS!$I10648-(VENTAS!$I10648*0.4)</f>
        <v>13713</v>
      </c>
      <c r="I10648" s="9">
        <v>22855.0</v>
      </c>
      <c r="J10648" s="9">
        <f t="shared" si="2"/>
        <v>0.18</v>
      </c>
      <c r="K10648" s="9">
        <f t="shared" si="3"/>
        <v>26968.9</v>
      </c>
      <c r="L10648" s="11" t="s">
        <v>16</v>
      </c>
      <c r="M10648" s="9" t="s">
        <v>39</v>
      </c>
      <c r="N10648" s="6"/>
      <c r="O10648" s="6"/>
    </row>
    <row r="10649" ht="17.25" customHeight="1">
      <c r="A10649" s="7">
        <v>10648.0</v>
      </c>
      <c r="B10649" s="12">
        <v>42203.0</v>
      </c>
      <c r="C10649" s="13" t="s">
        <v>52</v>
      </c>
      <c r="D10649" s="14" t="s">
        <v>10649</v>
      </c>
      <c r="E10649" s="9" t="str">
        <f t="shared" si="1"/>
        <v>San Miguel, Lima, Lima</v>
      </c>
      <c r="F10649" s="13" t="s">
        <v>15</v>
      </c>
      <c r="G10649" s="9">
        <v>81.0</v>
      </c>
      <c r="H10649" s="9">
        <f>VENTAS!$I10649-(VENTAS!$I10649*0.4)</f>
        <v>18420.6</v>
      </c>
      <c r="I10649" s="9">
        <v>30701.0</v>
      </c>
      <c r="J10649" s="9">
        <f t="shared" si="2"/>
        <v>0.18</v>
      </c>
      <c r="K10649" s="9">
        <f t="shared" si="3"/>
        <v>36227.18</v>
      </c>
      <c r="L10649" s="11" t="s">
        <v>16</v>
      </c>
      <c r="M10649" s="13" t="s">
        <v>39</v>
      </c>
      <c r="N10649" s="6"/>
      <c r="O10649" s="6"/>
    </row>
    <row r="10650" ht="17.25" customHeight="1">
      <c r="A10650" s="7">
        <v>10649.0</v>
      </c>
      <c r="B10650" s="8">
        <v>42203.0</v>
      </c>
      <c r="C10650" s="9" t="s">
        <v>52</v>
      </c>
      <c r="D10650" s="10" t="s">
        <v>10650</v>
      </c>
      <c r="E10650" s="9" t="str">
        <f t="shared" si="1"/>
        <v>San Miguel, Lima, Lima</v>
      </c>
      <c r="F10650" s="9" t="s">
        <v>15</v>
      </c>
      <c r="G10650" s="9">
        <v>41.0</v>
      </c>
      <c r="H10650" s="9">
        <f>VENTAS!$I10650-(VENTAS!$I10650*0.4)</f>
        <v>21359.4</v>
      </c>
      <c r="I10650" s="9">
        <v>35599.0</v>
      </c>
      <c r="J10650" s="9">
        <f t="shared" si="2"/>
        <v>0.18</v>
      </c>
      <c r="K10650" s="9">
        <f t="shared" si="3"/>
        <v>42006.82</v>
      </c>
      <c r="L10650" s="11" t="s">
        <v>16</v>
      </c>
      <c r="M10650" s="9" t="s">
        <v>39</v>
      </c>
      <c r="N10650" s="6"/>
      <c r="O10650" s="6"/>
    </row>
    <row r="10651" ht="17.25" customHeight="1">
      <c r="A10651" s="7">
        <v>10650.0</v>
      </c>
      <c r="B10651" s="12">
        <v>42203.0</v>
      </c>
      <c r="C10651" s="13" t="s">
        <v>52</v>
      </c>
      <c r="D10651" s="14" t="s">
        <v>10651</v>
      </c>
      <c r="E10651" s="9" t="str">
        <f t="shared" si="1"/>
        <v>San Miguel, Lima, Lima</v>
      </c>
      <c r="F10651" s="13" t="s">
        <v>15</v>
      </c>
      <c r="G10651" s="9">
        <v>87.0</v>
      </c>
      <c r="H10651" s="9">
        <f>VENTAS!$I10651-(VENTAS!$I10651*0.4)</f>
        <v>23454.6</v>
      </c>
      <c r="I10651" s="9">
        <v>39091.0</v>
      </c>
      <c r="J10651" s="9">
        <f t="shared" si="2"/>
        <v>0.18</v>
      </c>
      <c r="K10651" s="9">
        <f t="shared" si="3"/>
        <v>46127.38</v>
      </c>
      <c r="L10651" s="11" t="s">
        <v>16</v>
      </c>
      <c r="M10651" s="13" t="s">
        <v>39</v>
      </c>
      <c r="N10651" s="6"/>
      <c r="O10651" s="6"/>
    </row>
    <row r="10652" ht="17.25" customHeight="1">
      <c r="A10652" s="7">
        <v>10651.0</v>
      </c>
      <c r="B10652" s="8">
        <v>42203.0</v>
      </c>
      <c r="C10652" s="9" t="s">
        <v>52</v>
      </c>
      <c r="D10652" s="10" t="s">
        <v>10652</v>
      </c>
      <c r="E10652" s="9" t="str">
        <f t="shared" si="1"/>
        <v>Surco,Lima,Lima</v>
      </c>
      <c r="F10652" s="9" t="s">
        <v>15</v>
      </c>
      <c r="G10652" s="9">
        <v>178.0</v>
      </c>
      <c r="H10652" s="9">
        <f>VENTAS!$I10652-(VENTAS!$I10652*0.4)</f>
        <v>15237</v>
      </c>
      <c r="I10652" s="9">
        <v>25395.0</v>
      </c>
      <c r="J10652" s="9">
        <f t="shared" si="2"/>
        <v>0.18</v>
      </c>
      <c r="K10652" s="9">
        <f t="shared" si="3"/>
        <v>29966.1</v>
      </c>
      <c r="L10652" s="11" t="s">
        <v>58</v>
      </c>
      <c r="M10652" s="9" t="s">
        <v>59</v>
      </c>
      <c r="N10652" s="6"/>
      <c r="O10652" s="6"/>
    </row>
    <row r="10653" ht="17.25" customHeight="1">
      <c r="A10653" s="7">
        <v>10652.0</v>
      </c>
      <c r="B10653" s="12">
        <v>42203.0</v>
      </c>
      <c r="C10653" s="13" t="s">
        <v>52</v>
      </c>
      <c r="D10653" s="14" t="s">
        <v>10653</v>
      </c>
      <c r="E10653" s="9" t="str">
        <f t="shared" si="1"/>
        <v>Surco,Lima,Lima</v>
      </c>
      <c r="F10653" s="13" t="s">
        <v>15</v>
      </c>
      <c r="G10653" s="9">
        <v>51.0</v>
      </c>
      <c r="H10653" s="9">
        <f>VENTAS!$I10653-(VENTAS!$I10653*0.4)</f>
        <v>17290.2</v>
      </c>
      <c r="I10653" s="9">
        <v>28817.0</v>
      </c>
      <c r="J10653" s="9">
        <f t="shared" si="2"/>
        <v>0.18</v>
      </c>
      <c r="K10653" s="9">
        <f t="shared" si="3"/>
        <v>34004.06</v>
      </c>
      <c r="L10653" s="11" t="s">
        <v>58</v>
      </c>
      <c r="M10653" s="13" t="s">
        <v>59</v>
      </c>
      <c r="N10653" s="6"/>
      <c r="O10653" s="6"/>
    </row>
    <row r="10654" ht="17.25" customHeight="1">
      <c r="A10654" s="7">
        <v>10653.0</v>
      </c>
      <c r="B10654" s="8">
        <v>42203.0</v>
      </c>
      <c r="C10654" s="9" t="s">
        <v>52</v>
      </c>
      <c r="D10654" s="10" t="s">
        <v>10654</v>
      </c>
      <c r="E10654" s="9" t="str">
        <f t="shared" si="1"/>
        <v>Surco,Lima,Lima</v>
      </c>
      <c r="F10654" s="9" t="s">
        <v>15</v>
      </c>
      <c r="G10654" s="9">
        <v>165.0</v>
      </c>
      <c r="H10654" s="9">
        <f>VENTAS!$I10654-(VENTAS!$I10654*0.4)</f>
        <v>23896.2</v>
      </c>
      <c r="I10654" s="9">
        <v>39827.0</v>
      </c>
      <c r="J10654" s="9">
        <f t="shared" si="2"/>
        <v>0.18</v>
      </c>
      <c r="K10654" s="9">
        <f t="shared" si="3"/>
        <v>46995.86</v>
      </c>
      <c r="L10654" s="11" t="s">
        <v>58</v>
      </c>
      <c r="M10654" s="9" t="s">
        <v>59</v>
      </c>
      <c r="N10654" s="6"/>
      <c r="O10654" s="6"/>
    </row>
    <row r="10655" ht="17.25" customHeight="1">
      <c r="A10655" s="7">
        <v>10654.0</v>
      </c>
      <c r="B10655" s="12">
        <v>42203.0</v>
      </c>
      <c r="C10655" s="13" t="s">
        <v>52</v>
      </c>
      <c r="D10655" s="14" t="s">
        <v>10655</v>
      </c>
      <c r="E10655" s="9" t="str">
        <f t="shared" si="1"/>
        <v>Surco,Lima,Lima</v>
      </c>
      <c r="F10655" s="13" t="s">
        <v>15</v>
      </c>
      <c r="G10655" s="9">
        <v>167.0</v>
      </c>
      <c r="H10655" s="9">
        <f>VENTAS!$I10655-(VENTAS!$I10655*0.4)</f>
        <v>19101.6</v>
      </c>
      <c r="I10655" s="9">
        <v>31836.0</v>
      </c>
      <c r="J10655" s="9">
        <f t="shared" si="2"/>
        <v>0.18</v>
      </c>
      <c r="K10655" s="9">
        <f t="shared" si="3"/>
        <v>37566.48</v>
      </c>
      <c r="L10655" s="11" t="s">
        <v>58</v>
      </c>
      <c r="M10655" s="13" t="s">
        <v>59</v>
      </c>
      <c r="N10655" s="6"/>
      <c r="O10655" s="6"/>
    </row>
    <row r="10656" ht="17.25" customHeight="1">
      <c r="A10656" s="7">
        <v>10655.0</v>
      </c>
      <c r="B10656" s="8">
        <v>42203.0</v>
      </c>
      <c r="C10656" s="9" t="s">
        <v>18</v>
      </c>
      <c r="D10656" s="10" t="s">
        <v>10656</v>
      </c>
      <c r="E10656" s="9" t="str">
        <f t="shared" si="1"/>
        <v>Surco,Lima,Lima</v>
      </c>
      <c r="F10656" s="9" t="s">
        <v>15</v>
      </c>
      <c r="G10656" s="9">
        <v>33.0</v>
      </c>
      <c r="H10656" s="9">
        <f>VENTAS!$I10656-(VENTAS!$I10656*0.4)</f>
        <v>15216</v>
      </c>
      <c r="I10656" s="9">
        <v>25360.0</v>
      </c>
      <c r="J10656" s="9">
        <f t="shared" si="2"/>
        <v>0.18</v>
      </c>
      <c r="K10656" s="9">
        <f t="shared" si="3"/>
        <v>29924.8</v>
      </c>
      <c r="L10656" s="11" t="s">
        <v>58</v>
      </c>
      <c r="M10656" s="9" t="s">
        <v>96</v>
      </c>
      <c r="N10656" s="6"/>
      <c r="O10656" s="6"/>
    </row>
    <row r="10657" ht="17.25" customHeight="1">
      <c r="A10657" s="7">
        <v>10656.0</v>
      </c>
      <c r="B10657" s="12">
        <v>42203.0</v>
      </c>
      <c r="C10657" s="13" t="s">
        <v>18</v>
      </c>
      <c r="D10657" s="14" t="s">
        <v>10657</v>
      </c>
      <c r="E10657" s="9" t="str">
        <f t="shared" si="1"/>
        <v>Surco,Lima,Lima</v>
      </c>
      <c r="F10657" s="13" t="s">
        <v>15</v>
      </c>
      <c r="G10657" s="9">
        <v>91.0</v>
      </c>
      <c r="H10657" s="9">
        <f>VENTAS!$I10657-(VENTAS!$I10657*0.4)</f>
        <v>19020.6</v>
      </c>
      <c r="I10657" s="9">
        <v>31701.0</v>
      </c>
      <c r="J10657" s="9">
        <f t="shared" si="2"/>
        <v>0.18</v>
      </c>
      <c r="K10657" s="9">
        <f t="shared" si="3"/>
        <v>37407.18</v>
      </c>
      <c r="L10657" s="11" t="s">
        <v>58</v>
      </c>
      <c r="M10657" s="13" t="s">
        <v>96</v>
      </c>
      <c r="N10657" s="6"/>
      <c r="O10657" s="6"/>
    </row>
    <row r="10658" ht="17.25" customHeight="1">
      <c r="A10658" s="7">
        <v>10657.0</v>
      </c>
      <c r="B10658" s="8">
        <v>42203.0</v>
      </c>
      <c r="C10658" s="9" t="s">
        <v>18</v>
      </c>
      <c r="D10658" s="10" t="s">
        <v>10658</v>
      </c>
      <c r="E10658" s="9" t="str">
        <f t="shared" si="1"/>
        <v>Surco,Lima,Lima</v>
      </c>
      <c r="F10658" s="9" t="s">
        <v>15</v>
      </c>
      <c r="G10658" s="9">
        <v>139.0</v>
      </c>
      <c r="H10658" s="9">
        <f>VENTAS!$I10658-(VENTAS!$I10658*0.4)</f>
        <v>23616</v>
      </c>
      <c r="I10658" s="9">
        <v>39360.0</v>
      </c>
      <c r="J10658" s="9">
        <f t="shared" si="2"/>
        <v>0.18</v>
      </c>
      <c r="K10658" s="9">
        <f t="shared" si="3"/>
        <v>46444.8</v>
      </c>
      <c r="L10658" s="11" t="s">
        <v>58</v>
      </c>
      <c r="M10658" s="9" t="s">
        <v>96</v>
      </c>
      <c r="N10658" s="6"/>
      <c r="O10658" s="6"/>
    </row>
    <row r="10659" ht="17.25" customHeight="1">
      <c r="A10659" s="7">
        <v>10658.0</v>
      </c>
      <c r="B10659" s="12">
        <v>42203.0</v>
      </c>
      <c r="C10659" s="13" t="s">
        <v>18</v>
      </c>
      <c r="D10659" s="14" t="s">
        <v>10659</v>
      </c>
      <c r="E10659" s="9" t="str">
        <f t="shared" si="1"/>
        <v>Surco,Lima,Lima</v>
      </c>
      <c r="F10659" s="13" t="s">
        <v>15</v>
      </c>
      <c r="G10659" s="9">
        <v>81.0</v>
      </c>
      <c r="H10659" s="9">
        <f>VENTAS!$I10659-(VENTAS!$I10659*0.4)</f>
        <v>11044.2</v>
      </c>
      <c r="I10659" s="9">
        <v>18407.0</v>
      </c>
      <c r="J10659" s="9">
        <f t="shared" si="2"/>
        <v>0.18</v>
      </c>
      <c r="K10659" s="9">
        <f t="shared" si="3"/>
        <v>21720.26</v>
      </c>
      <c r="L10659" s="11" t="s">
        <v>58</v>
      </c>
      <c r="M10659" s="13" t="s">
        <v>96</v>
      </c>
      <c r="N10659" s="6"/>
      <c r="O10659" s="6"/>
    </row>
    <row r="10660" ht="17.25" customHeight="1">
      <c r="A10660" s="7">
        <v>10659.0</v>
      </c>
      <c r="B10660" s="8">
        <v>42202.0</v>
      </c>
      <c r="C10660" s="9" t="s">
        <v>56</v>
      </c>
      <c r="D10660" s="10" t="s">
        <v>10660</v>
      </c>
      <c r="E10660" s="9" t="str">
        <f t="shared" si="1"/>
        <v>San Miguel, Lima, Lima</v>
      </c>
      <c r="F10660" s="9" t="s">
        <v>34</v>
      </c>
      <c r="G10660" s="9">
        <v>177.0</v>
      </c>
      <c r="H10660" s="9">
        <f>VENTAS!$I10660-(VENTAS!$I10660*0.4)</f>
        <v>11479.2</v>
      </c>
      <c r="I10660" s="9">
        <v>19132.0</v>
      </c>
      <c r="J10660" s="9">
        <f t="shared" si="2"/>
        <v>0.18</v>
      </c>
      <c r="K10660" s="9">
        <f t="shared" si="3"/>
        <v>22575.76</v>
      </c>
      <c r="L10660" s="11" t="s">
        <v>16</v>
      </c>
      <c r="M10660" s="9" t="s">
        <v>39</v>
      </c>
      <c r="N10660" s="6"/>
      <c r="O10660" s="6"/>
    </row>
    <row r="10661" ht="17.25" customHeight="1">
      <c r="A10661" s="7">
        <v>10660.0</v>
      </c>
      <c r="B10661" s="12">
        <v>42202.0</v>
      </c>
      <c r="C10661" s="13" t="s">
        <v>56</v>
      </c>
      <c r="D10661" s="14" t="s">
        <v>10661</v>
      </c>
      <c r="E10661" s="9" t="str">
        <f t="shared" si="1"/>
        <v>San Miguel, Lima, Lima</v>
      </c>
      <c r="F10661" s="13" t="s">
        <v>34</v>
      </c>
      <c r="G10661" s="9">
        <v>60.0</v>
      </c>
      <c r="H10661" s="9">
        <f>VENTAS!$I10661-(VENTAS!$I10661*0.4)</f>
        <v>22641</v>
      </c>
      <c r="I10661" s="9">
        <v>37735.0</v>
      </c>
      <c r="J10661" s="9">
        <f t="shared" si="2"/>
        <v>0.18</v>
      </c>
      <c r="K10661" s="9">
        <f t="shared" si="3"/>
        <v>44527.3</v>
      </c>
      <c r="L10661" s="11" t="s">
        <v>16</v>
      </c>
      <c r="M10661" s="13" t="s">
        <v>39</v>
      </c>
      <c r="N10661" s="6"/>
      <c r="O10661" s="6"/>
    </row>
    <row r="10662" ht="17.25" customHeight="1">
      <c r="A10662" s="7">
        <v>10661.0</v>
      </c>
      <c r="B10662" s="8">
        <v>42202.0</v>
      </c>
      <c r="C10662" s="9" t="s">
        <v>56</v>
      </c>
      <c r="D10662" s="10" t="s">
        <v>10662</v>
      </c>
      <c r="E10662" s="9" t="str">
        <f t="shared" si="1"/>
        <v>San Miguel, Lima, Lima</v>
      </c>
      <c r="F10662" s="9" t="s">
        <v>34</v>
      </c>
      <c r="G10662" s="9">
        <v>152.0</v>
      </c>
      <c r="H10662" s="9">
        <f>VENTAS!$I10662-(VENTAS!$I10662*0.4)</f>
        <v>16615.2</v>
      </c>
      <c r="I10662" s="9">
        <v>27692.0</v>
      </c>
      <c r="J10662" s="9">
        <f t="shared" si="2"/>
        <v>0.18</v>
      </c>
      <c r="K10662" s="9">
        <f t="shared" si="3"/>
        <v>32676.56</v>
      </c>
      <c r="L10662" s="11" t="s">
        <v>16</v>
      </c>
      <c r="M10662" s="9" t="s">
        <v>39</v>
      </c>
      <c r="N10662" s="6"/>
      <c r="O10662" s="6"/>
    </row>
    <row r="10663" ht="17.25" customHeight="1">
      <c r="A10663" s="7">
        <v>10662.0</v>
      </c>
      <c r="B10663" s="12">
        <v>42202.0</v>
      </c>
      <c r="C10663" s="13" t="s">
        <v>56</v>
      </c>
      <c r="D10663" s="14" t="s">
        <v>10663</v>
      </c>
      <c r="E10663" s="9" t="str">
        <f t="shared" si="1"/>
        <v>San Miguel, Lima, Lima</v>
      </c>
      <c r="F10663" s="13" t="s">
        <v>34</v>
      </c>
      <c r="G10663" s="9">
        <v>65.0</v>
      </c>
      <c r="H10663" s="9">
        <f>VENTAS!$I10663-(VENTAS!$I10663*0.4)</f>
        <v>14581.8</v>
      </c>
      <c r="I10663" s="9">
        <v>24303.0</v>
      </c>
      <c r="J10663" s="9">
        <f t="shared" si="2"/>
        <v>0.18</v>
      </c>
      <c r="K10663" s="9">
        <f t="shared" si="3"/>
        <v>28677.54</v>
      </c>
      <c r="L10663" s="11" t="s">
        <v>16</v>
      </c>
      <c r="M10663" s="13" t="s">
        <v>39</v>
      </c>
      <c r="N10663" s="6"/>
      <c r="O10663" s="6"/>
    </row>
    <row r="10664" ht="17.25" customHeight="1">
      <c r="A10664" s="7">
        <v>10663.0</v>
      </c>
      <c r="B10664" s="8">
        <v>42202.0</v>
      </c>
      <c r="C10664" s="9" t="s">
        <v>63</v>
      </c>
      <c r="D10664" s="10" t="s">
        <v>10664</v>
      </c>
      <c r="E10664" s="9" t="str">
        <f t="shared" si="1"/>
        <v>San Miguel, Lima, Lima</v>
      </c>
      <c r="F10664" s="9" t="s">
        <v>15</v>
      </c>
      <c r="G10664" s="9">
        <v>153.0</v>
      </c>
      <c r="H10664" s="9">
        <f>VENTAS!$I10664-(VENTAS!$I10664*0.4)</f>
        <v>17274.6</v>
      </c>
      <c r="I10664" s="9">
        <v>28791.0</v>
      </c>
      <c r="J10664" s="9">
        <f t="shared" si="2"/>
        <v>0.18</v>
      </c>
      <c r="K10664" s="9">
        <f t="shared" si="3"/>
        <v>33973.38</v>
      </c>
      <c r="L10664" s="11" t="s">
        <v>16</v>
      </c>
      <c r="M10664" s="9" t="s">
        <v>17</v>
      </c>
      <c r="N10664" s="6"/>
      <c r="O10664" s="6"/>
    </row>
    <row r="10665" ht="17.25" customHeight="1">
      <c r="A10665" s="7">
        <v>10664.0</v>
      </c>
      <c r="B10665" s="12">
        <v>42202.0</v>
      </c>
      <c r="C10665" s="13" t="s">
        <v>63</v>
      </c>
      <c r="D10665" s="14" t="s">
        <v>10665</v>
      </c>
      <c r="E10665" s="9" t="str">
        <f t="shared" si="1"/>
        <v>San Miguel, Lima, Lima</v>
      </c>
      <c r="F10665" s="13" t="s">
        <v>15</v>
      </c>
      <c r="G10665" s="9">
        <v>67.0</v>
      </c>
      <c r="H10665" s="9">
        <f>VENTAS!$I10665-(VENTAS!$I10665*0.4)</f>
        <v>17286</v>
      </c>
      <c r="I10665" s="9">
        <v>28810.0</v>
      </c>
      <c r="J10665" s="9">
        <f t="shared" si="2"/>
        <v>0.18</v>
      </c>
      <c r="K10665" s="9">
        <f t="shared" si="3"/>
        <v>33995.8</v>
      </c>
      <c r="L10665" s="11" t="s">
        <v>16</v>
      </c>
      <c r="M10665" s="13" t="s">
        <v>17</v>
      </c>
      <c r="N10665" s="6"/>
      <c r="O10665" s="6"/>
    </row>
    <row r="10666" ht="17.25" customHeight="1">
      <c r="A10666" s="7">
        <v>10665.0</v>
      </c>
      <c r="B10666" s="8">
        <v>42202.0</v>
      </c>
      <c r="C10666" s="9" t="s">
        <v>63</v>
      </c>
      <c r="D10666" s="10" t="s">
        <v>10666</v>
      </c>
      <c r="E10666" s="9" t="str">
        <f t="shared" si="1"/>
        <v>San Miguel, Lima, Lima</v>
      </c>
      <c r="F10666" s="9" t="s">
        <v>15</v>
      </c>
      <c r="G10666" s="9">
        <v>30.0</v>
      </c>
      <c r="H10666" s="9">
        <f>VENTAS!$I10666-(VENTAS!$I10666*0.4)</f>
        <v>19804.8</v>
      </c>
      <c r="I10666" s="9">
        <v>33008.0</v>
      </c>
      <c r="J10666" s="9">
        <f t="shared" si="2"/>
        <v>0.18</v>
      </c>
      <c r="K10666" s="9">
        <f t="shared" si="3"/>
        <v>38949.44</v>
      </c>
      <c r="L10666" s="11" t="s">
        <v>16</v>
      </c>
      <c r="M10666" s="9" t="s">
        <v>17</v>
      </c>
      <c r="N10666" s="6"/>
      <c r="O10666" s="6"/>
    </row>
    <row r="10667" ht="17.25" customHeight="1">
      <c r="A10667" s="7">
        <v>10666.0</v>
      </c>
      <c r="B10667" s="12">
        <v>42202.0</v>
      </c>
      <c r="C10667" s="13" t="s">
        <v>63</v>
      </c>
      <c r="D10667" s="14" t="s">
        <v>10667</v>
      </c>
      <c r="E10667" s="9" t="str">
        <f t="shared" si="1"/>
        <v>San Miguel, Lima, Lima</v>
      </c>
      <c r="F10667" s="13" t="s">
        <v>15</v>
      </c>
      <c r="G10667" s="9">
        <v>1.0</v>
      </c>
      <c r="H10667" s="9">
        <f>VENTAS!$I10667-(VENTAS!$I10667*0.4)</f>
        <v>18556.2</v>
      </c>
      <c r="I10667" s="9">
        <v>30927.0</v>
      </c>
      <c r="J10667" s="9">
        <f t="shared" si="2"/>
        <v>0.18</v>
      </c>
      <c r="K10667" s="9">
        <f t="shared" si="3"/>
        <v>36493.86</v>
      </c>
      <c r="L10667" s="11" t="s">
        <v>16</v>
      </c>
      <c r="M10667" s="13" t="s">
        <v>17</v>
      </c>
      <c r="N10667" s="6"/>
      <c r="O10667" s="6"/>
    </row>
    <row r="10668" ht="17.25" customHeight="1">
      <c r="A10668" s="7">
        <v>10667.0</v>
      </c>
      <c r="B10668" s="8">
        <v>42201.0</v>
      </c>
      <c r="C10668" s="9" t="s">
        <v>52</v>
      </c>
      <c r="D10668" s="10" t="s">
        <v>10668</v>
      </c>
      <c r="E10668" s="9" t="str">
        <f t="shared" si="1"/>
        <v>Surco,Lima,Lima</v>
      </c>
      <c r="F10668" s="9" t="s">
        <v>15</v>
      </c>
      <c r="G10668" s="9">
        <v>172.0</v>
      </c>
      <c r="H10668" s="9">
        <f>VENTAS!$I10668-(VENTAS!$I10668*0.4)</f>
        <v>22015.2</v>
      </c>
      <c r="I10668" s="9">
        <v>36692.0</v>
      </c>
      <c r="J10668" s="9">
        <f t="shared" si="2"/>
        <v>0.18</v>
      </c>
      <c r="K10668" s="9">
        <f t="shared" si="3"/>
        <v>43296.56</v>
      </c>
      <c r="L10668" s="11" t="s">
        <v>58</v>
      </c>
      <c r="M10668" s="9" t="s">
        <v>86</v>
      </c>
      <c r="N10668" s="6"/>
      <c r="O10668" s="6"/>
    </row>
    <row r="10669" ht="17.25" customHeight="1">
      <c r="A10669" s="7">
        <v>10668.0</v>
      </c>
      <c r="B10669" s="12">
        <v>42201.0</v>
      </c>
      <c r="C10669" s="13" t="s">
        <v>52</v>
      </c>
      <c r="D10669" s="14" t="s">
        <v>10669</v>
      </c>
      <c r="E10669" s="9" t="str">
        <f t="shared" si="1"/>
        <v>Surco,Lima,Lima</v>
      </c>
      <c r="F10669" s="13" t="s">
        <v>15</v>
      </c>
      <c r="G10669" s="9">
        <v>96.0</v>
      </c>
      <c r="H10669" s="9">
        <f>VENTAS!$I10669-(VENTAS!$I10669*0.4)</f>
        <v>10908</v>
      </c>
      <c r="I10669" s="9">
        <v>18180.0</v>
      </c>
      <c r="J10669" s="9">
        <f t="shared" si="2"/>
        <v>0.18</v>
      </c>
      <c r="K10669" s="9">
        <f t="shared" si="3"/>
        <v>21452.4</v>
      </c>
      <c r="L10669" s="11" t="s">
        <v>58</v>
      </c>
      <c r="M10669" s="13" t="s">
        <v>86</v>
      </c>
      <c r="N10669" s="6"/>
      <c r="O10669" s="6"/>
    </row>
    <row r="10670" ht="17.25" customHeight="1">
      <c r="A10670" s="7">
        <v>10669.0</v>
      </c>
      <c r="B10670" s="8">
        <v>42201.0</v>
      </c>
      <c r="C10670" s="9" t="s">
        <v>52</v>
      </c>
      <c r="D10670" s="10" t="s">
        <v>10670</v>
      </c>
      <c r="E10670" s="9" t="str">
        <f t="shared" si="1"/>
        <v>Surco,Lima,Lima</v>
      </c>
      <c r="F10670" s="9" t="s">
        <v>15</v>
      </c>
      <c r="G10670" s="9">
        <v>164.0</v>
      </c>
      <c r="H10670" s="9">
        <f>VENTAS!$I10670-(VENTAS!$I10670*0.4)</f>
        <v>12551.4</v>
      </c>
      <c r="I10670" s="9">
        <v>20919.0</v>
      </c>
      <c r="J10670" s="9">
        <f t="shared" si="2"/>
        <v>0.18</v>
      </c>
      <c r="K10670" s="9">
        <f t="shared" si="3"/>
        <v>24684.42</v>
      </c>
      <c r="L10670" s="11" t="s">
        <v>58</v>
      </c>
      <c r="M10670" s="9" t="s">
        <v>86</v>
      </c>
      <c r="N10670" s="6"/>
      <c r="O10670" s="6"/>
    </row>
    <row r="10671" ht="17.25" customHeight="1">
      <c r="A10671" s="7">
        <v>10670.0</v>
      </c>
      <c r="B10671" s="12">
        <v>42201.0</v>
      </c>
      <c r="C10671" s="13" t="s">
        <v>52</v>
      </c>
      <c r="D10671" s="14" t="s">
        <v>10671</v>
      </c>
      <c r="E10671" s="9" t="str">
        <f t="shared" si="1"/>
        <v>Surco,Lima,Lima</v>
      </c>
      <c r="F10671" s="13" t="s">
        <v>15</v>
      </c>
      <c r="G10671" s="9">
        <v>100.0</v>
      </c>
      <c r="H10671" s="9">
        <f>VENTAS!$I10671-(VENTAS!$I10671*0.4)</f>
        <v>14187</v>
      </c>
      <c r="I10671" s="9">
        <v>23645.0</v>
      </c>
      <c r="J10671" s="9">
        <f t="shared" si="2"/>
        <v>0.18</v>
      </c>
      <c r="K10671" s="9">
        <f t="shared" si="3"/>
        <v>27901.1</v>
      </c>
      <c r="L10671" s="11" t="s">
        <v>58</v>
      </c>
      <c r="M10671" s="13" t="s">
        <v>86</v>
      </c>
      <c r="N10671" s="6"/>
      <c r="O10671" s="6"/>
    </row>
    <row r="10672" ht="17.25" customHeight="1">
      <c r="A10672" s="7">
        <v>10671.0</v>
      </c>
      <c r="B10672" s="8">
        <v>42200.0</v>
      </c>
      <c r="C10672" s="9" t="s">
        <v>80</v>
      </c>
      <c r="D10672" s="10" t="s">
        <v>10672</v>
      </c>
      <c r="E10672" s="9" t="str">
        <f t="shared" si="1"/>
        <v>Surco,Lima,Lima</v>
      </c>
      <c r="F10672" s="9" t="s">
        <v>15</v>
      </c>
      <c r="G10672" s="9">
        <v>153.0</v>
      </c>
      <c r="H10672" s="9">
        <f>VENTAS!$I10672-(VENTAS!$I10672*0.4)</f>
        <v>17557.2</v>
      </c>
      <c r="I10672" s="9">
        <v>29262.0</v>
      </c>
      <c r="J10672" s="9">
        <f t="shared" si="2"/>
        <v>0.18</v>
      </c>
      <c r="K10672" s="9">
        <f t="shared" si="3"/>
        <v>34529.16</v>
      </c>
      <c r="L10672" s="11" t="s">
        <v>58</v>
      </c>
      <c r="M10672" s="9" t="s">
        <v>96</v>
      </c>
      <c r="N10672" s="6"/>
      <c r="O10672" s="6"/>
    </row>
    <row r="10673" ht="17.25" customHeight="1">
      <c r="A10673" s="7">
        <v>10672.0</v>
      </c>
      <c r="B10673" s="12">
        <v>42200.0</v>
      </c>
      <c r="C10673" s="13" t="s">
        <v>80</v>
      </c>
      <c r="D10673" s="14" t="s">
        <v>10673</v>
      </c>
      <c r="E10673" s="9" t="str">
        <f t="shared" si="1"/>
        <v>Surco,Lima,Lima</v>
      </c>
      <c r="F10673" s="13" t="s">
        <v>15</v>
      </c>
      <c r="G10673" s="9">
        <v>156.0</v>
      </c>
      <c r="H10673" s="9">
        <f>VENTAS!$I10673-(VENTAS!$I10673*0.4)</f>
        <v>18951</v>
      </c>
      <c r="I10673" s="9">
        <v>31585.0</v>
      </c>
      <c r="J10673" s="9">
        <f t="shared" si="2"/>
        <v>0.18</v>
      </c>
      <c r="K10673" s="9">
        <f t="shared" si="3"/>
        <v>37270.3</v>
      </c>
      <c r="L10673" s="11" t="s">
        <v>58</v>
      </c>
      <c r="M10673" s="13" t="s">
        <v>96</v>
      </c>
      <c r="N10673" s="6"/>
      <c r="O10673" s="6"/>
    </row>
    <row r="10674" ht="17.25" customHeight="1">
      <c r="A10674" s="7">
        <v>10673.0</v>
      </c>
      <c r="B10674" s="8">
        <v>42200.0</v>
      </c>
      <c r="C10674" s="9" t="s">
        <v>80</v>
      </c>
      <c r="D10674" s="10" t="s">
        <v>10674</v>
      </c>
      <c r="E10674" s="9" t="str">
        <f t="shared" si="1"/>
        <v>Surco,Lima,Lima</v>
      </c>
      <c r="F10674" s="9" t="s">
        <v>15</v>
      </c>
      <c r="G10674" s="9">
        <v>140.0</v>
      </c>
      <c r="H10674" s="9">
        <f>VENTAS!$I10674-(VENTAS!$I10674*0.4)</f>
        <v>23086.2</v>
      </c>
      <c r="I10674" s="9">
        <v>38477.0</v>
      </c>
      <c r="J10674" s="9">
        <f t="shared" si="2"/>
        <v>0.18</v>
      </c>
      <c r="K10674" s="9">
        <f t="shared" si="3"/>
        <v>45402.86</v>
      </c>
      <c r="L10674" s="11" t="s">
        <v>58</v>
      </c>
      <c r="M10674" s="9" t="s">
        <v>96</v>
      </c>
      <c r="N10674" s="6"/>
      <c r="O10674" s="6"/>
    </row>
    <row r="10675" ht="17.25" customHeight="1">
      <c r="A10675" s="7">
        <v>10674.0</v>
      </c>
      <c r="B10675" s="12">
        <v>42200.0</v>
      </c>
      <c r="C10675" s="13" t="s">
        <v>56</v>
      </c>
      <c r="D10675" s="14" t="s">
        <v>10675</v>
      </c>
      <c r="E10675" s="9" t="str">
        <f t="shared" si="1"/>
        <v>San Miguel, Lima, Lima</v>
      </c>
      <c r="F10675" s="13" t="s">
        <v>15</v>
      </c>
      <c r="G10675" s="9">
        <v>147.0</v>
      </c>
      <c r="H10675" s="9">
        <f>VENTAS!$I10675-(VENTAS!$I10675*0.4)</f>
        <v>16384.8</v>
      </c>
      <c r="I10675" s="9">
        <v>27308.0</v>
      </c>
      <c r="J10675" s="9">
        <f t="shared" si="2"/>
        <v>0.18</v>
      </c>
      <c r="K10675" s="9">
        <f t="shared" si="3"/>
        <v>32223.44</v>
      </c>
      <c r="L10675" s="11" t="s">
        <v>16</v>
      </c>
      <c r="M10675" s="13" t="s">
        <v>17</v>
      </c>
      <c r="N10675" s="6"/>
      <c r="O10675" s="6"/>
    </row>
    <row r="10676" ht="17.25" customHeight="1">
      <c r="A10676" s="7">
        <v>10675.0</v>
      </c>
      <c r="B10676" s="8">
        <v>42200.0</v>
      </c>
      <c r="C10676" s="9" t="s">
        <v>56</v>
      </c>
      <c r="D10676" s="10" t="s">
        <v>10676</v>
      </c>
      <c r="E10676" s="9" t="str">
        <f t="shared" si="1"/>
        <v>San Miguel, Lima, Lima</v>
      </c>
      <c r="F10676" s="9" t="s">
        <v>15</v>
      </c>
      <c r="G10676" s="9">
        <v>84.0</v>
      </c>
      <c r="H10676" s="9">
        <f>VENTAS!$I10676-(VENTAS!$I10676*0.4)</f>
        <v>21334.2</v>
      </c>
      <c r="I10676" s="9">
        <v>35557.0</v>
      </c>
      <c r="J10676" s="9">
        <f t="shared" si="2"/>
        <v>0.18</v>
      </c>
      <c r="K10676" s="9">
        <f t="shared" si="3"/>
        <v>41957.26</v>
      </c>
      <c r="L10676" s="11" t="s">
        <v>16</v>
      </c>
      <c r="M10676" s="9" t="s">
        <v>17</v>
      </c>
      <c r="N10676" s="6"/>
      <c r="O10676" s="6"/>
    </row>
    <row r="10677" ht="17.25" customHeight="1">
      <c r="A10677" s="7">
        <v>10676.0</v>
      </c>
      <c r="B10677" s="12">
        <v>42200.0</v>
      </c>
      <c r="C10677" s="13" t="s">
        <v>56</v>
      </c>
      <c r="D10677" s="14" t="s">
        <v>10677</v>
      </c>
      <c r="E10677" s="9" t="str">
        <f t="shared" si="1"/>
        <v>San Miguel, Lima, Lima</v>
      </c>
      <c r="F10677" s="13" t="s">
        <v>15</v>
      </c>
      <c r="G10677" s="9">
        <v>98.0</v>
      </c>
      <c r="H10677" s="9">
        <f>VENTAS!$I10677-(VENTAS!$I10677*0.4)</f>
        <v>13270.2</v>
      </c>
      <c r="I10677" s="9">
        <v>22117.0</v>
      </c>
      <c r="J10677" s="9">
        <f t="shared" si="2"/>
        <v>0.18</v>
      </c>
      <c r="K10677" s="9">
        <f t="shared" si="3"/>
        <v>26098.06</v>
      </c>
      <c r="L10677" s="11" t="s">
        <v>16</v>
      </c>
      <c r="M10677" s="13" t="s">
        <v>17</v>
      </c>
      <c r="N10677" s="6"/>
      <c r="O10677" s="6"/>
    </row>
    <row r="10678" ht="17.25" customHeight="1">
      <c r="A10678" s="7">
        <v>10677.0</v>
      </c>
      <c r="B10678" s="8">
        <v>42200.0</v>
      </c>
      <c r="C10678" s="9" t="s">
        <v>56</v>
      </c>
      <c r="D10678" s="10" t="s">
        <v>10678</v>
      </c>
      <c r="E10678" s="9" t="str">
        <f t="shared" si="1"/>
        <v>San Miguel, Lima, Lima</v>
      </c>
      <c r="F10678" s="9" t="s">
        <v>15</v>
      </c>
      <c r="G10678" s="9">
        <v>32.0</v>
      </c>
      <c r="H10678" s="9">
        <f>VENTAS!$I10678-(VENTAS!$I10678*0.4)</f>
        <v>17075.4</v>
      </c>
      <c r="I10678" s="9">
        <v>28459.0</v>
      </c>
      <c r="J10678" s="9">
        <f t="shared" si="2"/>
        <v>0.18</v>
      </c>
      <c r="K10678" s="9">
        <f t="shared" si="3"/>
        <v>33581.62</v>
      </c>
      <c r="L10678" s="11" t="s">
        <v>16</v>
      </c>
      <c r="M10678" s="9" t="s">
        <v>17</v>
      </c>
      <c r="N10678" s="6"/>
      <c r="O10678" s="6"/>
    </row>
    <row r="10679" ht="17.25" customHeight="1">
      <c r="A10679" s="7">
        <v>10678.0</v>
      </c>
      <c r="B10679" s="12">
        <v>42200.0</v>
      </c>
      <c r="C10679" s="13" t="s">
        <v>32</v>
      </c>
      <c r="D10679" s="14" t="s">
        <v>10679</v>
      </c>
      <c r="E10679" s="9" t="str">
        <f t="shared" si="1"/>
        <v>Surco,Lima,Lima</v>
      </c>
      <c r="F10679" s="13" t="s">
        <v>15</v>
      </c>
      <c r="G10679" s="9">
        <v>162.0</v>
      </c>
      <c r="H10679" s="9">
        <f>VENTAS!$I10679-(VENTAS!$I10679*0.4)</f>
        <v>19790.4</v>
      </c>
      <c r="I10679" s="9">
        <v>32984.0</v>
      </c>
      <c r="J10679" s="9">
        <f t="shared" si="2"/>
        <v>0.18</v>
      </c>
      <c r="K10679" s="9">
        <f t="shared" si="3"/>
        <v>38921.12</v>
      </c>
      <c r="L10679" s="11" t="s">
        <v>58</v>
      </c>
      <c r="M10679" s="13" t="s">
        <v>106</v>
      </c>
      <c r="N10679" s="6"/>
      <c r="O10679" s="6"/>
    </row>
    <row r="10680" ht="17.25" customHeight="1">
      <c r="A10680" s="7">
        <v>10679.0</v>
      </c>
      <c r="B10680" s="8">
        <v>42200.0</v>
      </c>
      <c r="C10680" s="9" t="s">
        <v>32</v>
      </c>
      <c r="D10680" s="10" t="s">
        <v>10680</v>
      </c>
      <c r="E10680" s="9" t="str">
        <f t="shared" si="1"/>
        <v>Surco,Lima,Lima</v>
      </c>
      <c r="F10680" s="9" t="s">
        <v>15</v>
      </c>
      <c r="G10680" s="9">
        <v>75.0</v>
      </c>
      <c r="H10680" s="9">
        <f>VENTAS!$I10680-(VENTAS!$I10680*0.4)</f>
        <v>17486.4</v>
      </c>
      <c r="I10680" s="9">
        <v>29144.0</v>
      </c>
      <c r="J10680" s="9">
        <f t="shared" si="2"/>
        <v>0.18</v>
      </c>
      <c r="K10680" s="9">
        <f t="shared" si="3"/>
        <v>34389.92</v>
      </c>
      <c r="L10680" s="11" t="s">
        <v>58</v>
      </c>
      <c r="M10680" s="9" t="s">
        <v>106</v>
      </c>
      <c r="N10680" s="6"/>
      <c r="O10680" s="6"/>
    </row>
    <row r="10681" ht="17.25" customHeight="1">
      <c r="A10681" s="7">
        <v>10680.0</v>
      </c>
      <c r="B10681" s="12">
        <v>42200.0</v>
      </c>
      <c r="C10681" s="13" t="s">
        <v>32</v>
      </c>
      <c r="D10681" s="14" t="s">
        <v>10681</v>
      </c>
      <c r="E10681" s="9" t="str">
        <f t="shared" si="1"/>
        <v>Surco,Lima,Lima</v>
      </c>
      <c r="F10681" s="13" t="s">
        <v>15</v>
      </c>
      <c r="G10681" s="9">
        <v>146.0</v>
      </c>
      <c r="H10681" s="9">
        <f>VENTAS!$I10681-(VENTAS!$I10681*0.4)</f>
        <v>12299.4</v>
      </c>
      <c r="I10681" s="9">
        <v>20499.0</v>
      </c>
      <c r="J10681" s="9">
        <f t="shared" si="2"/>
        <v>0.18</v>
      </c>
      <c r="K10681" s="9">
        <f t="shared" si="3"/>
        <v>24188.82</v>
      </c>
      <c r="L10681" s="11" t="s">
        <v>58</v>
      </c>
      <c r="M10681" s="13" t="s">
        <v>106</v>
      </c>
      <c r="N10681" s="6"/>
      <c r="O10681" s="6"/>
    </row>
    <row r="10682" ht="17.25" customHeight="1">
      <c r="A10682" s="7">
        <v>10681.0</v>
      </c>
      <c r="B10682" s="8">
        <v>42200.0</v>
      </c>
      <c r="C10682" s="9" t="s">
        <v>32</v>
      </c>
      <c r="D10682" s="10" t="s">
        <v>10682</v>
      </c>
      <c r="E10682" s="9" t="str">
        <f t="shared" si="1"/>
        <v>Surco,Lima,Lima</v>
      </c>
      <c r="F10682" s="9" t="s">
        <v>15</v>
      </c>
      <c r="G10682" s="9">
        <v>171.0</v>
      </c>
      <c r="H10682" s="9">
        <f>VENTAS!$I10682-(VENTAS!$I10682*0.4)</f>
        <v>20692.8</v>
      </c>
      <c r="I10682" s="9">
        <v>34488.0</v>
      </c>
      <c r="J10682" s="9">
        <f t="shared" si="2"/>
        <v>0.18</v>
      </c>
      <c r="K10682" s="9">
        <f t="shared" si="3"/>
        <v>40695.84</v>
      </c>
      <c r="L10682" s="11" t="s">
        <v>58</v>
      </c>
      <c r="M10682" s="9" t="s">
        <v>106</v>
      </c>
      <c r="N10682" s="6"/>
      <c r="O10682" s="6"/>
    </row>
    <row r="10683" ht="17.25" customHeight="1">
      <c r="A10683" s="7">
        <v>10682.0</v>
      </c>
      <c r="B10683" s="12">
        <v>42200.0</v>
      </c>
      <c r="C10683" s="13" t="s">
        <v>32</v>
      </c>
      <c r="D10683" s="14" t="s">
        <v>10683</v>
      </c>
      <c r="E10683" s="9" t="str">
        <f t="shared" si="1"/>
        <v>Surco,Lima,Lima</v>
      </c>
      <c r="F10683" s="13" t="s">
        <v>15</v>
      </c>
      <c r="G10683" s="9">
        <v>119.0</v>
      </c>
      <c r="H10683" s="9">
        <f>VENTAS!$I10683-(VENTAS!$I10683*0.4)</f>
        <v>11113.8</v>
      </c>
      <c r="I10683" s="9">
        <v>18523.0</v>
      </c>
      <c r="J10683" s="9">
        <f t="shared" si="2"/>
        <v>0.18</v>
      </c>
      <c r="K10683" s="9">
        <f t="shared" si="3"/>
        <v>21857.14</v>
      </c>
      <c r="L10683" s="11" t="s">
        <v>58</v>
      </c>
      <c r="M10683" s="13" t="s">
        <v>59</v>
      </c>
      <c r="N10683" s="6"/>
      <c r="O10683" s="6"/>
    </row>
    <row r="10684" ht="17.25" customHeight="1">
      <c r="A10684" s="7">
        <v>10683.0</v>
      </c>
      <c r="B10684" s="8">
        <v>42200.0</v>
      </c>
      <c r="C10684" s="9" t="s">
        <v>32</v>
      </c>
      <c r="D10684" s="10" t="s">
        <v>10684</v>
      </c>
      <c r="E10684" s="9" t="str">
        <f t="shared" si="1"/>
        <v>Surco,Lima,Lima</v>
      </c>
      <c r="F10684" s="9" t="s">
        <v>15</v>
      </c>
      <c r="G10684" s="9">
        <v>88.0</v>
      </c>
      <c r="H10684" s="9">
        <f>VENTAS!$I10684-(VENTAS!$I10684*0.4)</f>
        <v>23021.4</v>
      </c>
      <c r="I10684" s="9">
        <v>38369.0</v>
      </c>
      <c r="J10684" s="9">
        <f t="shared" si="2"/>
        <v>0.18</v>
      </c>
      <c r="K10684" s="9">
        <f t="shared" si="3"/>
        <v>45275.42</v>
      </c>
      <c r="L10684" s="11" t="s">
        <v>58</v>
      </c>
      <c r="M10684" s="9" t="s">
        <v>59</v>
      </c>
      <c r="N10684" s="6"/>
      <c r="O10684" s="6"/>
    </row>
    <row r="10685" ht="17.25" customHeight="1">
      <c r="A10685" s="7">
        <v>10684.0</v>
      </c>
      <c r="B10685" s="12">
        <v>42200.0</v>
      </c>
      <c r="C10685" s="13" t="s">
        <v>32</v>
      </c>
      <c r="D10685" s="14" t="s">
        <v>10685</v>
      </c>
      <c r="E10685" s="9" t="str">
        <f t="shared" si="1"/>
        <v>Surco,Lima,Lima</v>
      </c>
      <c r="F10685" s="13" t="s">
        <v>15</v>
      </c>
      <c r="G10685" s="9">
        <v>161.0</v>
      </c>
      <c r="H10685" s="9">
        <f>VENTAS!$I10685-(VENTAS!$I10685*0.4)</f>
        <v>17655</v>
      </c>
      <c r="I10685" s="9">
        <v>29425.0</v>
      </c>
      <c r="J10685" s="9">
        <f t="shared" si="2"/>
        <v>0.18</v>
      </c>
      <c r="K10685" s="9">
        <f t="shared" si="3"/>
        <v>34721.5</v>
      </c>
      <c r="L10685" s="11" t="s">
        <v>58</v>
      </c>
      <c r="M10685" s="13" t="s">
        <v>59</v>
      </c>
      <c r="N10685" s="6"/>
      <c r="O10685" s="6"/>
    </row>
    <row r="10686" ht="17.25" customHeight="1">
      <c r="A10686" s="7">
        <v>10685.0</v>
      </c>
      <c r="B10686" s="8">
        <v>42200.0</v>
      </c>
      <c r="C10686" s="9" t="s">
        <v>32</v>
      </c>
      <c r="D10686" s="10" t="s">
        <v>10686</v>
      </c>
      <c r="E10686" s="9" t="str">
        <f t="shared" si="1"/>
        <v>Surco,Lima,Lima</v>
      </c>
      <c r="F10686" s="9" t="s">
        <v>15</v>
      </c>
      <c r="G10686" s="9">
        <v>7.0</v>
      </c>
      <c r="H10686" s="9">
        <f>VENTAS!$I10686-(VENTAS!$I10686*0.4)</f>
        <v>23266.8</v>
      </c>
      <c r="I10686" s="9">
        <v>38778.0</v>
      </c>
      <c r="J10686" s="9">
        <f t="shared" si="2"/>
        <v>0.18</v>
      </c>
      <c r="K10686" s="9">
        <f t="shared" si="3"/>
        <v>45758.04</v>
      </c>
      <c r="L10686" s="11" t="s">
        <v>58</v>
      </c>
      <c r="M10686" s="9" t="s">
        <v>59</v>
      </c>
      <c r="N10686" s="6"/>
      <c r="O10686" s="6"/>
    </row>
    <row r="10687" ht="17.25" customHeight="1">
      <c r="A10687" s="7">
        <v>10686.0</v>
      </c>
      <c r="B10687" s="12">
        <v>42200.0</v>
      </c>
      <c r="C10687" s="13" t="s">
        <v>32</v>
      </c>
      <c r="D10687" s="14" t="s">
        <v>10687</v>
      </c>
      <c r="E10687" s="9" t="str">
        <f t="shared" si="1"/>
        <v>Surco,Lima,Lima</v>
      </c>
      <c r="F10687" s="13" t="s">
        <v>15</v>
      </c>
      <c r="G10687" s="9">
        <v>143.0</v>
      </c>
      <c r="H10687" s="9">
        <f>VENTAS!$I10687-(VENTAS!$I10687*0.4)</f>
        <v>23703.6</v>
      </c>
      <c r="I10687" s="9">
        <v>39506.0</v>
      </c>
      <c r="J10687" s="9">
        <f t="shared" si="2"/>
        <v>0.18</v>
      </c>
      <c r="K10687" s="9">
        <f t="shared" si="3"/>
        <v>46617.08</v>
      </c>
      <c r="L10687" s="11" t="s">
        <v>58</v>
      </c>
      <c r="M10687" s="13" t="s">
        <v>106</v>
      </c>
      <c r="N10687" s="6"/>
      <c r="O10687" s="6"/>
    </row>
    <row r="10688" ht="17.25" customHeight="1">
      <c r="A10688" s="7">
        <v>10687.0</v>
      </c>
      <c r="B10688" s="8">
        <v>42200.0</v>
      </c>
      <c r="C10688" s="9" t="s">
        <v>32</v>
      </c>
      <c r="D10688" s="10" t="s">
        <v>10688</v>
      </c>
      <c r="E10688" s="9" t="str">
        <f t="shared" si="1"/>
        <v>Surco,Lima,Lima</v>
      </c>
      <c r="F10688" s="9" t="s">
        <v>15</v>
      </c>
      <c r="G10688" s="9">
        <v>30.0</v>
      </c>
      <c r="H10688" s="9">
        <f>VENTAS!$I10688-(VENTAS!$I10688*0.4)</f>
        <v>14509.2</v>
      </c>
      <c r="I10688" s="9">
        <v>24182.0</v>
      </c>
      <c r="J10688" s="9">
        <f t="shared" si="2"/>
        <v>0.18</v>
      </c>
      <c r="K10688" s="9">
        <f t="shared" si="3"/>
        <v>28534.76</v>
      </c>
      <c r="L10688" s="11" t="s">
        <v>58</v>
      </c>
      <c r="M10688" s="9" t="s">
        <v>106</v>
      </c>
      <c r="N10688" s="6"/>
      <c r="O10688" s="6"/>
    </row>
    <row r="10689" ht="17.25" customHeight="1">
      <c r="A10689" s="7">
        <v>10688.0</v>
      </c>
      <c r="B10689" s="12">
        <v>42200.0</v>
      </c>
      <c r="C10689" s="13" t="s">
        <v>32</v>
      </c>
      <c r="D10689" s="14" t="s">
        <v>10689</v>
      </c>
      <c r="E10689" s="9" t="str">
        <f t="shared" si="1"/>
        <v>Surco,Lima,Lima</v>
      </c>
      <c r="F10689" s="13" t="s">
        <v>15</v>
      </c>
      <c r="G10689" s="9">
        <v>163.0</v>
      </c>
      <c r="H10689" s="9">
        <f>VENTAS!$I10689-(VENTAS!$I10689*0.4)</f>
        <v>12268.8</v>
      </c>
      <c r="I10689" s="9">
        <v>20448.0</v>
      </c>
      <c r="J10689" s="9">
        <f t="shared" si="2"/>
        <v>0.18</v>
      </c>
      <c r="K10689" s="9">
        <f t="shared" si="3"/>
        <v>24128.64</v>
      </c>
      <c r="L10689" s="11" t="s">
        <v>58</v>
      </c>
      <c r="M10689" s="13" t="s">
        <v>106</v>
      </c>
      <c r="N10689" s="6"/>
      <c r="O10689" s="6"/>
    </row>
    <row r="10690" ht="17.25" customHeight="1">
      <c r="A10690" s="7">
        <v>10689.0</v>
      </c>
      <c r="B10690" s="8">
        <v>42200.0</v>
      </c>
      <c r="C10690" s="9" t="s">
        <v>32</v>
      </c>
      <c r="D10690" s="10" t="s">
        <v>10690</v>
      </c>
      <c r="E10690" s="9" t="str">
        <f t="shared" si="1"/>
        <v>Surco,Lima,Lima</v>
      </c>
      <c r="F10690" s="9" t="s">
        <v>15</v>
      </c>
      <c r="G10690" s="9">
        <v>90.0</v>
      </c>
      <c r="H10690" s="9">
        <f>VENTAS!$I10690-(VENTAS!$I10690*0.4)</f>
        <v>21377.4</v>
      </c>
      <c r="I10690" s="9">
        <v>35629.0</v>
      </c>
      <c r="J10690" s="9">
        <f t="shared" si="2"/>
        <v>0.18</v>
      </c>
      <c r="K10690" s="9">
        <f t="shared" si="3"/>
        <v>42042.22</v>
      </c>
      <c r="L10690" s="11" t="s">
        <v>58</v>
      </c>
      <c r="M10690" s="9" t="s">
        <v>106</v>
      </c>
      <c r="N10690" s="6"/>
      <c r="O10690" s="6"/>
    </row>
    <row r="10691" ht="17.25" customHeight="1">
      <c r="A10691" s="7">
        <v>10690.0</v>
      </c>
      <c r="B10691" s="12">
        <v>42200.0</v>
      </c>
      <c r="C10691" s="13" t="s">
        <v>63</v>
      </c>
      <c r="D10691" s="14" t="s">
        <v>10691</v>
      </c>
      <c r="E10691" s="9" t="str">
        <f t="shared" si="1"/>
        <v>Surco,Lima,Lima</v>
      </c>
      <c r="F10691" s="13" t="s">
        <v>15</v>
      </c>
      <c r="G10691" s="9">
        <v>114.0</v>
      </c>
      <c r="H10691" s="9">
        <f>VENTAS!$I10691-(VENTAS!$I10691*0.4)</f>
        <v>14358.6</v>
      </c>
      <c r="I10691" s="9">
        <v>23931.0</v>
      </c>
      <c r="J10691" s="9">
        <f t="shared" si="2"/>
        <v>0.18</v>
      </c>
      <c r="K10691" s="9">
        <f t="shared" si="3"/>
        <v>28238.58</v>
      </c>
      <c r="L10691" s="11" t="s">
        <v>58</v>
      </c>
      <c r="M10691" s="13" t="s">
        <v>59</v>
      </c>
      <c r="N10691" s="6"/>
      <c r="O10691" s="6"/>
    </row>
    <row r="10692" ht="17.25" customHeight="1">
      <c r="A10692" s="7">
        <v>10691.0</v>
      </c>
      <c r="B10692" s="8">
        <v>42200.0</v>
      </c>
      <c r="C10692" s="9" t="s">
        <v>63</v>
      </c>
      <c r="D10692" s="10" t="s">
        <v>10692</v>
      </c>
      <c r="E10692" s="9" t="str">
        <f t="shared" si="1"/>
        <v>Surco,Lima,Lima</v>
      </c>
      <c r="F10692" s="9" t="s">
        <v>15</v>
      </c>
      <c r="G10692" s="9">
        <v>91.0</v>
      </c>
      <c r="H10692" s="9">
        <f>VENTAS!$I10692-(VENTAS!$I10692*0.4)</f>
        <v>17158.8</v>
      </c>
      <c r="I10692" s="9">
        <v>28598.0</v>
      </c>
      <c r="J10692" s="9">
        <f t="shared" si="2"/>
        <v>0.18</v>
      </c>
      <c r="K10692" s="9">
        <f t="shared" si="3"/>
        <v>33745.64</v>
      </c>
      <c r="L10692" s="11" t="s">
        <v>58</v>
      </c>
      <c r="M10692" s="9" t="s">
        <v>59</v>
      </c>
      <c r="N10692" s="6"/>
      <c r="O10692" s="6"/>
    </row>
    <row r="10693" ht="17.25" customHeight="1">
      <c r="A10693" s="7">
        <v>10692.0</v>
      </c>
      <c r="B10693" s="12">
        <v>42200.0</v>
      </c>
      <c r="C10693" s="13" t="s">
        <v>63</v>
      </c>
      <c r="D10693" s="14" t="s">
        <v>10693</v>
      </c>
      <c r="E10693" s="9" t="str">
        <f t="shared" si="1"/>
        <v>Surco,Lima,Lima</v>
      </c>
      <c r="F10693" s="13" t="s">
        <v>15</v>
      </c>
      <c r="G10693" s="9">
        <v>132.0</v>
      </c>
      <c r="H10693" s="9">
        <f>VENTAS!$I10693-(VENTAS!$I10693*0.4)</f>
        <v>15292.2</v>
      </c>
      <c r="I10693" s="9">
        <v>25487.0</v>
      </c>
      <c r="J10693" s="9">
        <f t="shared" si="2"/>
        <v>0.18</v>
      </c>
      <c r="K10693" s="9">
        <f t="shared" si="3"/>
        <v>30074.66</v>
      </c>
      <c r="L10693" s="11" t="s">
        <v>58</v>
      </c>
      <c r="M10693" s="13" t="s">
        <v>59</v>
      </c>
      <c r="N10693" s="6"/>
      <c r="O10693" s="6"/>
    </row>
    <row r="10694" ht="17.25" customHeight="1">
      <c r="A10694" s="7">
        <v>10693.0</v>
      </c>
      <c r="B10694" s="8">
        <v>42200.0</v>
      </c>
      <c r="C10694" s="9" t="s">
        <v>63</v>
      </c>
      <c r="D10694" s="10" t="s">
        <v>10694</v>
      </c>
      <c r="E10694" s="9" t="str">
        <f t="shared" si="1"/>
        <v>Surco,Lima,Lima</v>
      </c>
      <c r="F10694" s="9" t="s">
        <v>15</v>
      </c>
      <c r="G10694" s="9">
        <v>9.0</v>
      </c>
      <c r="H10694" s="9">
        <f>VENTAS!$I10694-(VENTAS!$I10694*0.4)</f>
        <v>11721.6</v>
      </c>
      <c r="I10694" s="9">
        <v>19536.0</v>
      </c>
      <c r="J10694" s="9">
        <f t="shared" si="2"/>
        <v>0.18</v>
      </c>
      <c r="K10694" s="9">
        <f t="shared" si="3"/>
        <v>23052.48</v>
      </c>
      <c r="L10694" s="11" t="s">
        <v>58</v>
      </c>
      <c r="M10694" s="9" t="s">
        <v>59</v>
      </c>
      <c r="N10694" s="6"/>
      <c r="O10694" s="6"/>
    </row>
    <row r="10695" ht="17.25" customHeight="1">
      <c r="A10695" s="7">
        <v>10694.0</v>
      </c>
      <c r="B10695" s="12">
        <v>42199.0</v>
      </c>
      <c r="C10695" s="13" t="s">
        <v>104</v>
      </c>
      <c r="D10695" s="14" t="s">
        <v>10695</v>
      </c>
      <c r="E10695" s="9" t="str">
        <f t="shared" si="1"/>
        <v>Surco,Lima,Lima</v>
      </c>
      <c r="F10695" s="13" t="s">
        <v>15</v>
      </c>
      <c r="G10695" s="9">
        <v>132.0</v>
      </c>
      <c r="H10695" s="9">
        <f>VENTAS!$I10695-(VENTAS!$I10695*0.4)</f>
        <v>22753.8</v>
      </c>
      <c r="I10695" s="9">
        <v>37923.0</v>
      </c>
      <c r="J10695" s="9">
        <f t="shared" si="2"/>
        <v>0.18</v>
      </c>
      <c r="K10695" s="9">
        <f t="shared" si="3"/>
        <v>44749.14</v>
      </c>
      <c r="L10695" s="11" t="s">
        <v>58</v>
      </c>
      <c r="M10695" s="13" t="s">
        <v>91</v>
      </c>
      <c r="N10695" s="6"/>
      <c r="O10695" s="6"/>
    </row>
    <row r="10696" ht="17.25" customHeight="1">
      <c r="A10696" s="7">
        <v>10695.0</v>
      </c>
      <c r="B10696" s="8">
        <v>42199.0</v>
      </c>
      <c r="C10696" s="9" t="s">
        <v>104</v>
      </c>
      <c r="D10696" s="10" t="s">
        <v>10696</v>
      </c>
      <c r="E10696" s="9" t="str">
        <f t="shared" si="1"/>
        <v>Surco,Lima,Lima</v>
      </c>
      <c r="F10696" s="9" t="s">
        <v>15</v>
      </c>
      <c r="G10696" s="9">
        <v>105.0</v>
      </c>
      <c r="H10696" s="9">
        <f>VENTAS!$I10696-(VENTAS!$I10696*0.4)</f>
        <v>21894.6</v>
      </c>
      <c r="I10696" s="9">
        <v>36491.0</v>
      </c>
      <c r="J10696" s="9">
        <f t="shared" si="2"/>
        <v>0.18</v>
      </c>
      <c r="K10696" s="9">
        <f t="shared" si="3"/>
        <v>43059.38</v>
      </c>
      <c r="L10696" s="11" t="s">
        <v>58</v>
      </c>
      <c r="M10696" s="9" t="s">
        <v>91</v>
      </c>
      <c r="N10696" s="6"/>
      <c r="O10696" s="6"/>
    </row>
    <row r="10697" ht="17.25" customHeight="1">
      <c r="A10697" s="7">
        <v>10696.0</v>
      </c>
      <c r="B10697" s="12">
        <v>42199.0</v>
      </c>
      <c r="C10697" s="13" t="s">
        <v>104</v>
      </c>
      <c r="D10697" s="14" t="s">
        <v>10697</v>
      </c>
      <c r="E10697" s="9" t="str">
        <f t="shared" si="1"/>
        <v>Surco,Lima,Lima</v>
      </c>
      <c r="F10697" s="13" t="s">
        <v>15</v>
      </c>
      <c r="G10697" s="9">
        <v>57.0</v>
      </c>
      <c r="H10697" s="9">
        <f>VENTAS!$I10697-(VENTAS!$I10697*0.4)</f>
        <v>19581</v>
      </c>
      <c r="I10697" s="9">
        <v>32635.0</v>
      </c>
      <c r="J10697" s="9">
        <f t="shared" si="2"/>
        <v>0.18</v>
      </c>
      <c r="K10697" s="9">
        <f t="shared" si="3"/>
        <v>38509.3</v>
      </c>
      <c r="L10697" s="11" t="s">
        <v>58</v>
      </c>
      <c r="M10697" s="13" t="s">
        <v>91</v>
      </c>
      <c r="N10697" s="6"/>
      <c r="O10697" s="6"/>
    </row>
    <row r="10698" ht="17.25" customHeight="1">
      <c r="A10698" s="7">
        <v>10697.0</v>
      </c>
      <c r="B10698" s="8">
        <v>42199.0</v>
      </c>
      <c r="C10698" s="9" t="s">
        <v>104</v>
      </c>
      <c r="D10698" s="10" t="s">
        <v>10698</v>
      </c>
      <c r="E10698" s="9" t="str">
        <f t="shared" si="1"/>
        <v>Surco,Lima,Lima</v>
      </c>
      <c r="F10698" s="9" t="s">
        <v>15</v>
      </c>
      <c r="G10698" s="9">
        <v>129.0</v>
      </c>
      <c r="H10698" s="9">
        <f>VENTAS!$I10698-(VENTAS!$I10698*0.4)</f>
        <v>16622.4</v>
      </c>
      <c r="I10698" s="9">
        <v>27704.0</v>
      </c>
      <c r="J10698" s="9">
        <f t="shared" si="2"/>
        <v>0.18</v>
      </c>
      <c r="K10698" s="9">
        <f t="shared" si="3"/>
        <v>32690.72</v>
      </c>
      <c r="L10698" s="11" t="s">
        <v>58</v>
      </c>
      <c r="M10698" s="9" t="s">
        <v>91</v>
      </c>
      <c r="N10698" s="6"/>
      <c r="O10698" s="6"/>
    </row>
    <row r="10699" ht="17.25" customHeight="1">
      <c r="A10699" s="7">
        <v>10698.0</v>
      </c>
      <c r="B10699" s="12">
        <v>42199.0</v>
      </c>
      <c r="C10699" s="13" t="s">
        <v>13</v>
      </c>
      <c r="D10699" s="14" t="s">
        <v>10699</v>
      </c>
      <c r="E10699" s="9" t="str">
        <f t="shared" si="1"/>
        <v>Ate,Lima,Lima</v>
      </c>
      <c r="F10699" s="13" t="s">
        <v>34</v>
      </c>
      <c r="G10699" s="9">
        <v>179.0</v>
      </c>
      <c r="H10699" s="9">
        <f>VENTAS!$I10699-(VENTAS!$I10699*0.4)</f>
        <v>13963.2</v>
      </c>
      <c r="I10699" s="9">
        <v>23272.0</v>
      </c>
      <c r="J10699" s="9">
        <f t="shared" si="2"/>
        <v>0.18</v>
      </c>
      <c r="K10699" s="9">
        <f t="shared" si="3"/>
        <v>27460.96</v>
      </c>
      <c r="L10699" s="11" t="s">
        <v>20</v>
      </c>
      <c r="M10699" s="13" t="s">
        <v>44</v>
      </c>
      <c r="N10699" s="6"/>
      <c r="O10699" s="6"/>
    </row>
    <row r="10700" ht="17.25" customHeight="1">
      <c r="A10700" s="7">
        <v>10699.0</v>
      </c>
      <c r="B10700" s="8">
        <v>42199.0</v>
      </c>
      <c r="C10700" s="9" t="s">
        <v>13</v>
      </c>
      <c r="D10700" s="10" t="s">
        <v>10700</v>
      </c>
      <c r="E10700" s="9" t="str">
        <f t="shared" si="1"/>
        <v>Ate,Lima,Lima</v>
      </c>
      <c r="F10700" s="9" t="s">
        <v>34</v>
      </c>
      <c r="G10700" s="9">
        <v>168.0</v>
      </c>
      <c r="H10700" s="9">
        <f>VENTAS!$I10700-(VENTAS!$I10700*0.4)</f>
        <v>19964.4</v>
      </c>
      <c r="I10700" s="9">
        <v>33274.0</v>
      </c>
      <c r="J10700" s="9">
        <f t="shared" si="2"/>
        <v>0.18</v>
      </c>
      <c r="K10700" s="9">
        <f t="shared" si="3"/>
        <v>39263.32</v>
      </c>
      <c r="L10700" s="11" t="s">
        <v>20</v>
      </c>
      <c r="M10700" s="9" t="s">
        <v>44</v>
      </c>
      <c r="N10700" s="6"/>
      <c r="O10700" s="6"/>
    </row>
    <row r="10701" ht="17.25" customHeight="1">
      <c r="A10701" s="7">
        <v>10700.0</v>
      </c>
      <c r="B10701" s="12">
        <v>42199.0</v>
      </c>
      <c r="C10701" s="13" t="s">
        <v>13</v>
      </c>
      <c r="D10701" s="14" t="s">
        <v>10701</v>
      </c>
      <c r="E10701" s="9" t="str">
        <f t="shared" si="1"/>
        <v>Ate,Lima,Lima</v>
      </c>
      <c r="F10701" s="13" t="s">
        <v>34</v>
      </c>
      <c r="G10701" s="9">
        <v>99.0</v>
      </c>
      <c r="H10701" s="9">
        <f>VENTAS!$I10701-(VENTAS!$I10701*0.4)</f>
        <v>16531.8</v>
      </c>
      <c r="I10701" s="9">
        <v>27553.0</v>
      </c>
      <c r="J10701" s="9">
        <f t="shared" si="2"/>
        <v>0.18</v>
      </c>
      <c r="K10701" s="9">
        <f t="shared" si="3"/>
        <v>32512.54</v>
      </c>
      <c r="L10701" s="11" t="s">
        <v>20</v>
      </c>
      <c r="M10701" s="13" t="s">
        <v>44</v>
      </c>
      <c r="N10701" s="6"/>
      <c r="O10701" s="6"/>
    </row>
    <row r="10702" ht="17.25" customHeight="1">
      <c r="A10702" s="7">
        <v>10701.0</v>
      </c>
      <c r="B10702" s="8">
        <v>42199.0</v>
      </c>
      <c r="C10702" s="9" t="s">
        <v>13</v>
      </c>
      <c r="D10702" s="10" t="s">
        <v>10702</v>
      </c>
      <c r="E10702" s="9" t="str">
        <f t="shared" si="1"/>
        <v>Ate,Lima,Lima</v>
      </c>
      <c r="F10702" s="9" t="s">
        <v>34</v>
      </c>
      <c r="G10702" s="9">
        <v>96.0</v>
      </c>
      <c r="H10702" s="9">
        <f>VENTAS!$I10702-(VENTAS!$I10702*0.4)</f>
        <v>13020.6</v>
      </c>
      <c r="I10702" s="9">
        <v>21701.0</v>
      </c>
      <c r="J10702" s="9">
        <f t="shared" si="2"/>
        <v>0.18</v>
      </c>
      <c r="K10702" s="9">
        <f t="shared" si="3"/>
        <v>25607.18</v>
      </c>
      <c r="L10702" s="11" t="s">
        <v>20</v>
      </c>
      <c r="M10702" s="9" t="s">
        <v>44</v>
      </c>
      <c r="N10702" s="6"/>
      <c r="O10702" s="6"/>
    </row>
    <row r="10703" ht="17.25" customHeight="1">
      <c r="A10703" s="7">
        <v>10702.0</v>
      </c>
      <c r="B10703" s="12">
        <v>42199.0</v>
      </c>
      <c r="C10703" s="13" t="s">
        <v>13</v>
      </c>
      <c r="D10703" s="14" t="s">
        <v>10703</v>
      </c>
      <c r="E10703" s="9" t="str">
        <f t="shared" si="1"/>
        <v>Ate,Lima,Lima</v>
      </c>
      <c r="F10703" s="13" t="s">
        <v>15</v>
      </c>
      <c r="G10703" s="9">
        <v>74.0</v>
      </c>
      <c r="H10703" s="9">
        <f>VENTAS!$I10703-(VENTAS!$I10703*0.4)</f>
        <v>22005</v>
      </c>
      <c r="I10703" s="9">
        <v>36675.0</v>
      </c>
      <c r="J10703" s="9">
        <f t="shared" si="2"/>
        <v>0.18</v>
      </c>
      <c r="K10703" s="9">
        <f t="shared" si="3"/>
        <v>43276.5</v>
      </c>
      <c r="L10703" s="11" t="s">
        <v>20</v>
      </c>
      <c r="M10703" s="13" t="s">
        <v>44</v>
      </c>
      <c r="N10703" s="6"/>
      <c r="O10703" s="6"/>
    </row>
    <row r="10704" ht="17.25" customHeight="1">
      <c r="A10704" s="7">
        <v>10703.0</v>
      </c>
      <c r="B10704" s="8">
        <v>42199.0</v>
      </c>
      <c r="C10704" s="9" t="s">
        <v>13</v>
      </c>
      <c r="D10704" s="10" t="s">
        <v>10704</v>
      </c>
      <c r="E10704" s="9" t="str">
        <f t="shared" si="1"/>
        <v>Ate,Lima,Lima</v>
      </c>
      <c r="F10704" s="9" t="s">
        <v>15</v>
      </c>
      <c r="G10704" s="9">
        <v>135.0</v>
      </c>
      <c r="H10704" s="9">
        <f>VENTAS!$I10704-(VENTAS!$I10704*0.4)</f>
        <v>22086.6</v>
      </c>
      <c r="I10704" s="9">
        <v>36811.0</v>
      </c>
      <c r="J10704" s="9">
        <f t="shared" si="2"/>
        <v>0.18</v>
      </c>
      <c r="K10704" s="9">
        <f t="shared" si="3"/>
        <v>43436.98</v>
      </c>
      <c r="L10704" s="11" t="s">
        <v>20</v>
      </c>
      <c r="M10704" s="9" t="s">
        <v>44</v>
      </c>
      <c r="N10704" s="6"/>
      <c r="O10704" s="6"/>
    </row>
    <row r="10705" ht="17.25" customHeight="1">
      <c r="A10705" s="7">
        <v>10704.0</v>
      </c>
      <c r="B10705" s="12">
        <v>42199.0</v>
      </c>
      <c r="C10705" s="13" t="s">
        <v>13</v>
      </c>
      <c r="D10705" s="14" t="s">
        <v>10705</v>
      </c>
      <c r="E10705" s="9" t="str">
        <f t="shared" si="1"/>
        <v>Ate,Lima,Lima</v>
      </c>
      <c r="F10705" s="13" t="s">
        <v>15</v>
      </c>
      <c r="G10705" s="9">
        <v>152.0</v>
      </c>
      <c r="H10705" s="9">
        <f>VENTAS!$I10705-(VENTAS!$I10705*0.4)</f>
        <v>11768.4</v>
      </c>
      <c r="I10705" s="9">
        <v>19614.0</v>
      </c>
      <c r="J10705" s="9">
        <f t="shared" si="2"/>
        <v>0.18</v>
      </c>
      <c r="K10705" s="9">
        <f t="shared" si="3"/>
        <v>23144.52</v>
      </c>
      <c r="L10705" s="11" t="s">
        <v>20</v>
      </c>
      <c r="M10705" s="13" t="s">
        <v>44</v>
      </c>
      <c r="N10705" s="6"/>
      <c r="O10705" s="6"/>
    </row>
    <row r="10706" ht="17.25" customHeight="1">
      <c r="A10706" s="7">
        <v>10705.0</v>
      </c>
      <c r="B10706" s="8">
        <v>42199.0</v>
      </c>
      <c r="C10706" s="9" t="s">
        <v>13</v>
      </c>
      <c r="D10706" s="10" t="s">
        <v>10706</v>
      </c>
      <c r="E10706" s="9" t="str">
        <f t="shared" si="1"/>
        <v>Ate,Lima,Lima</v>
      </c>
      <c r="F10706" s="9" t="s">
        <v>15</v>
      </c>
      <c r="G10706" s="9">
        <v>162.0</v>
      </c>
      <c r="H10706" s="9">
        <f>VENTAS!$I10706-(VENTAS!$I10706*0.4)</f>
        <v>13133.4</v>
      </c>
      <c r="I10706" s="9">
        <v>21889.0</v>
      </c>
      <c r="J10706" s="9">
        <f t="shared" si="2"/>
        <v>0.18</v>
      </c>
      <c r="K10706" s="9">
        <f t="shared" si="3"/>
        <v>25829.02</v>
      </c>
      <c r="L10706" s="11" t="s">
        <v>20</v>
      </c>
      <c r="M10706" s="9" t="s">
        <v>44</v>
      </c>
      <c r="N10706" s="6"/>
      <c r="O10706" s="6"/>
    </row>
    <row r="10707" ht="17.25" customHeight="1">
      <c r="A10707" s="7">
        <v>10706.0</v>
      </c>
      <c r="B10707" s="12">
        <v>42199.0</v>
      </c>
      <c r="C10707" s="13" t="s">
        <v>13</v>
      </c>
      <c r="D10707" s="14" t="s">
        <v>10707</v>
      </c>
      <c r="E10707" s="9" t="str">
        <f t="shared" si="1"/>
        <v>Surco,Lima,Lima</v>
      </c>
      <c r="F10707" s="13" t="s">
        <v>15</v>
      </c>
      <c r="G10707" s="9">
        <v>1.0</v>
      </c>
      <c r="H10707" s="9">
        <f>VENTAS!$I10707-(VENTAS!$I10707*0.4)</f>
        <v>20296.2</v>
      </c>
      <c r="I10707" s="9">
        <v>33827.0</v>
      </c>
      <c r="J10707" s="9">
        <f t="shared" si="2"/>
        <v>0.18</v>
      </c>
      <c r="K10707" s="9">
        <f t="shared" si="3"/>
        <v>39915.86</v>
      </c>
      <c r="L10707" s="11" t="s">
        <v>58</v>
      </c>
      <c r="M10707" s="13" t="s">
        <v>106</v>
      </c>
      <c r="N10707" s="6"/>
      <c r="O10707" s="6"/>
    </row>
    <row r="10708" ht="17.25" customHeight="1">
      <c r="A10708" s="7">
        <v>10707.0</v>
      </c>
      <c r="B10708" s="8">
        <v>42199.0</v>
      </c>
      <c r="C10708" s="9" t="s">
        <v>13</v>
      </c>
      <c r="D10708" s="10" t="s">
        <v>10708</v>
      </c>
      <c r="E10708" s="9" t="str">
        <f t="shared" si="1"/>
        <v>Surco,Lima,Lima</v>
      </c>
      <c r="F10708" s="9" t="s">
        <v>15</v>
      </c>
      <c r="G10708" s="9">
        <v>35.0</v>
      </c>
      <c r="H10708" s="9">
        <f>VENTAS!$I10708-(VENTAS!$I10708*0.4)</f>
        <v>18957</v>
      </c>
      <c r="I10708" s="9">
        <v>31595.0</v>
      </c>
      <c r="J10708" s="9">
        <f t="shared" si="2"/>
        <v>0.18</v>
      </c>
      <c r="K10708" s="9">
        <f t="shared" si="3"/>
        <v>37282.1</v>
      </c>
      <c r="L10708" s="11" t="s">
        <v>58</v>
      </c>
      <c r="M10708" s="9" t="s">
        <v>106</v>
      </c>
      <c r="N10708" s="6"/>
      <c r="O10708" s="6"/>
    </row>
    <row r="10709" ht="17.25" customHeight="1">
      <c r="A10709" s="7">
        <v>10708.0</v>
      </c>
      <c r="B10709" s="12">
        <v>42199.0</v>
      </c>
      <c r="C10709" s="13" t="s">
        <v>13</v>
      </c>
      <c r="D10709" s="14" t="s">
        <v>10709</v>
      </c>
      <c r="E10709" s="9" t="str">
        <f t="shared" si="1"/>
        <v>Surco,Lima,Lima</v>
      </c>
      <c r="F10709" s="13" t="s">
        <v>15</v>
      </c>
      <c r="G10709" s="9">
        <v>143.0</v>
      </c>
      <c r="H10709" s="9">
        <f>VENTAS!$I10709-(VENTAS!$I10709*0.4)</f>
        <v>14297.4</v>
      </c>
      <c r="I10709" s="9">
        <v>23829.0</v>
      </c>
      <c r="J10709" s="9">
        <f t="shared" si="2"/>
        <v>0.18</v>
      </c>
      <c r="K10709" s="9">
        <f t="shared" si="3"/>
        <v>28118.22</v>
      </c>
      <c r="L10709" s="11" t="s">
        <v>58</v>
      </c>
      <c r="M10709" s="13" t="s">
        <v>106</v>
      </c>
      <c r="N10709" s="6"/>
      <c r="O10709" s="6"/>
    </row>
    <row r="10710" ht="17.25" customHeight="1">
      <c r="A10710" s="7">
        <v>10709.0</v>
      </c>
      <c r="B10710" s="8">
        <v>42199.0</v>
      </c>
      <c r="C10710" s="9" t="s">
        <v>13</v>
      </c>
      <c r="D10710" s="10" t="s">
        <v>10710</v>
      </c>
      <c r="E10710" s="9" t="str">
        <f t="shared" si="1"/>
        <v>Surco,Lima,Lima</v>
      </c>
      <c r="F10710" s="9" t="s">
        <v>15</v>
      </c>
      <c r="G10710" s="9">
        <v>35.0</v>
      </c>
      <c r="H10710" s="9">
        <f>VENTAS!$I10710-(VENTAS!$I10710*0.4)</f>
        <v>13653</v>
      </c>
      <c r="I10710" s="9">
        <v>22755.0</v>
      </c>
      <c r="J10710" s="9">
        <f t="shared" si="2"/>
        <v>0.18</v>
      </c>
      <c r="K10710" s="9">
        <f t="shared" si="3"/>
        <v>26850.9</v>
      </c>
      <c r="L10710" s="11" t="s">
        <v>58</v>
      </c>
      <c r="M10710" s="9" t="s">
        <v>106</v>
      </c>
      <c r="N10710" s="6"/>
      <c r="O10710" s="6"/>
    </row>
    <row r="10711" ht="17.25" customHeight="1">
      <c r="A10711" s="7">
        <v>10710.0</v>
      </c>
      <c r="B10711" s="12">
        <v>42198.0</v>
      </c>
      <c r="C10711" s="13" t="s">
        <v>80</v>
      </c>
      <c r="D10711" s="14" t="s">
        <v>10711</v>
      </c>
      <c r="E10711" s="9" t="str">
        <f t="shared" si="1"/>
        <v>Surco,Lima,Lima</v>
      </c>
      <c r="F10711" s="13" t="s">
        <v>15</v>
      </c>
      <c r="G10711" s="9">
        <v>65.0</v>
      </c>
      <c r="H10711" s="9">
        <f>VENTAS!$I10711-(VENTAS!$I10711*0.4)</f>
        <v>15010.2</v>
      </c>
      <c r="I10711" s="9">
        <v>25017.0</v>
      </c>
      <c r="J10711" s="9">
        <f t="shared" si="2"/>
        <v>0.18</v>
      </c>
      <c r="K10711" s="9">
        <f t="shared" si="3"/>
        <v>29520.06</v>
      </c>
      <c r="L10711" s="11" t="s">
        <v>58</v>
      </c>
      <c r="M10711" s="13" t="s">
        <v>69</v>
      </c>
      <c r="N10711" s="6"/>
      <c r="O10711" s="6"/>
    </row>
    <row r="10712" ht="17.25" customHeight="1">
      <c r="A10712" s="7">
        <v>10711.0</v>
      </c>
      <c r="B10712" s="8">
        <v>42198.0</v>
      </c>
      <c r="C10712" s="9" t="s">
        <v>80</v>
      </c>
      <c r="D10712" s="10" t="s">
        <v>10712</v>
      </c>
      <c r="E10712" s="9" t="str">
        <f t="shared" si="1"/>
        <v>Surco,Lima,Lima</v>
      </c>
      <c r="F10712" s="9" t="s">
        <v>15</v>
      </c>
      <c r="G10712" s="9">
        <v>159.0</v>
      </c>
      <c r="H10712" s="9">
        <f>VENTAS!$I10712-(VENTAS!$I10712*0.4)</f>
        <v>15975</v>
      </c>
      <c r="I10712" s="9">
        <v>26625.0</v>
      </c>
      <c r="J10712" s="9">
        <f t="shared" si="2"/>
        <v>0.18</v>
      </c>
      <c r="K10712" s="9">
        <f t="shared" si="3"/>
        <v>31417.5</v>
      </c>
      <c r="L10712" s="11" t="s">
        <v>58</v>
      </c>
      <c r="M10712" s="9" t="s">
        <v>69</v>
      </c>
      <c r="N10712" s="6"/>
      <c r="O10712" s="6"/>
    </row>
    <row r="10713" ht="17.25" customHeight="1">
      <c r="A10713" s="7">
        <v>10712.0</v>
      </c>
      <c r="B10713" s="12">
        <v>42198.0</v>
      </c>
      <c r="C10713" s="13" t="s">
        <v>80</v>
      </c>
      <c r="D10713" s="14" t="s">
        <v>10713</v>
      </c>
      <c r="E10713" s="9" t="str">
        <f t="shared" si="1"/>
        <v>Surco,Lima,Lima</v>
      </c>
      <c r="F10713" s="13" t="s">
        <v>15</v>
      </c>
      <c r="G10713" s="9">
        <v>47.0</v>
      </c>
      <c r="H10713" s="9">
        <f>VENTAS!$I10713-(VENTAS!$I10713*0.4)</f>
        <v>11002.8</v>
      </c>
      <c r="I10713" s="9">
        <v>18338.0</v>
      </c>
      <c r="J10713" s="9">
        <f t="shared" si="2"/>
        <v>0.18</v>
      </c>
      <c r="K10713" s="9">
        <f t="shared" si="3"/>
        <v>21638.84</v>
      </c>
      <c r="L10713" s="11" t="s">
        <v>58</v>
      </c>
      <c r="M10713" s="13" t="s">
        <v>69</v>
      </c>
      <c r="N10713" s="6"/>
      <c r="O10713" s="6"/>
    </row>
    <row r="10714" ht="17.25" customHeight="1">
      <c r="A10714" s="7">
        <v>10713.0</v>
      </c>
      <c r="B10714" s="8">
        <v>42198.0</v>
      </c>
      <c r="C10714" s="9" t="s">
        <v>80</v>
      </c>
      <c r="D10714" s="10" t="s">
        <v>10714</v>
      </c>
      <c r="E10714" s="9" t="str">
        <f t="shared" si="1"/>
        <v>Surco,Lima,Lima</v>
      </c>
      <c r="F10714" s="9" t="s">
        <v>15</v>
      </c>
      <c r="G10714" s="9">
        <v>102.0</v>
      </c>
      <c r="H10714" s="9">
        <f>VENTAS!$I10714-(VENTAS!$I10714*0.4)</f>
        <v>21980.4</v>
      </c>
      <c r="I10714" s="9">
        <v>36634.0</v>
      </c>
      <c r="J10714" s="9">
        <f t="shared" si="2"/>
        <v>0.18</v>
      </c>
      <c r="K10714" s="9">
        <f t="shared" si="3"/>
        <v>43228.12</v>
      </c>
      <c r="L10714" s="11" t="s">
        <v>58</v>
      </c>
      <c r="M10714" s="9" t="s">
        <v>69</v>
      </c>
      <c r="N10714" s="6"/>
      <c r="O10714" s="6"/>
    </row>
    <row r="10715" ht="17.25" customHeight="1">
      <c r="A10715" s="7">
        <v>10714.0</v>
      </c>
      <c r="B10715" s="12">
        <v>42198.0</v>
      </c>
      <c r="C10715" s="13" t="s">
        <v>32</v>
      </c>
      <c r="D10715" s="14" t="s">
        <v>10715</v>
      </c>
      <c r="E10715" s="9" t="str">
        <f t="shared" si="1"/>
        <v>Surco,Lima,Lima</v>
      </c>
      <c r="F10715" s="13" t="s">
        <v>15</v>
      </c>
      <c r="G10715" s="9">
        <v>54.0</v>
      </c>
      <c r="H10715" s="9">
        <f>VENTAS!$I10715-(VENTAS!$I10715*0.4)</f>
        <v>22366.2</v>
      </c>
      <c r="I10715" s="9">
        <v>37277.0</v>
      </c>
      <c r="J10715" s="9">
        <f t="shared" si="2"/>
        <v>0.18</v>
      </c>
      <c r="K10715" s="9">
        <f t="shared" si="3"/>
        <v>43986.86</v>
      </c>
      <c r="L10715" s="11" t="s">
        <v>58</v>
      </c>
      <c r="M10715" s="13" t="s">
        <v>69</v>
      </c>
      <c r="N10715" s="6"/>
      <c r="O10715" s="6"/>
    </row>
    <row r="10716" ht="17.25" customHeight="1">
      <c r="A10716" s="7">
        <v>10715.0</v>
      </c>
      <c r="B10716" s="8">
        <v>42198.0</v>
      </c>
      <c r="C10716" s="9" t="s">
        <v>32</v>
      </c>
      <c r="D10716" s="10" t="s">
        <v>10716</v>
      </c>
      <c r="E10716" s="9" t="str">
        <f t="shared" si="1"/>
        <v>Surco,Lima,Lima</v>
      </c>
      <c r="F10716" s="9" t="s">
        <v>15</v>
      </c>
      <c r="G10716" s="9">
        <v>62.0</v>
      </c>
      <c r="H10716" s="9">
        <f>VENTAS!$I10716-(VENTAS!$I10716*0.4)</f>
        <v>17409.6</v>
      </c>
      <c r="I10716" s="9">
        <v>29016.0</v>
      </c>
      <c r="J10716" s="9">
        <f t="shared" si="2"/>
        <v>0.18</v>
      </c>
      <c r="K10716" s="9">
        <f t="shared" si="3"/>
        <v>34238.88</v>
      </c>
      <c r="L10716" s="11" t="s">
        <v>58</v>
      </c>
      <c r="M10716" s="9" t="s">
        <v>69</v>
      </c>
      <c r="N10716" s="6"/>
      <c r="O10716" s="6"/>
    </row>
    <row r="10717" ht="17.25" customHeight="1">
      <c r="A10717" s="7">
        <v>10716.0</v>
      </c>
      <c r="B10717" s="12">
        <v>42198.0</v>
      </c>
      <c r="C10717" s="13" t="s">
        <v>32</v>
      </c>
      <c r="D10717" s="14" t="s">
        <v>10717</v>
      </c>
      <c r="E10717" s="9" t="str">
        <f t="shared" si="1"/>
        <v>Surco,Lima,Lima</v>
      </c>
      <c r="F10717" s="13" t="s">
        <v>15</v>
      </c>
      <c r="G10717" s="9">
        <v>25.0</v>
      </c>
      <c r="H10717" s="9">
        <f>VENTAS!$I10717-(VENTAS!$I10717*0.4)</f>
        <v>12736.2</v>
      </c>
      <c r="I10717" s="9">
        <v>21227.0</v>
      </c>
      <c r="J10717" s="9">
        <f t="shared" si="2"/>
        <v>0.18</v>
      </c>
      <c r="K10717" s="9">
        <f t="shared" si="3"/>
        <v>25047.86</v>
      </c>
      <c r="L10717" s="11" t="s">
        <v>58</v>
      </c>
      <c r="M10717" s="13" t="s">
        <v>69</v>
      </c>
      <c r="N10717" s="6"/>
      <c r="O10717" s="6"/>
    </row>
    <row r="10718" ht="17.25" customHeight="1">
      <c r="A10718" s="7">
        <v>10717.0</v>
      </c>
      <c r="B10718" s="8">
        <v>42198.0</v>
      </c>
      <c r="C10718" s="9" t="s">
        <v>104</v>
      </c>
      <c r="D10718" s="10" t="s">
        <v>10718</v>
      </c>
      <c r="E10718" s="9" t="str">
        <f t="shared" si="1"/>
        <v>Ate,Lima,Lima</v>
      </c>
      <c r="F10718" s="9" t="s">
        <v>15</v>
      </c>
      <c r="G10718" s="9">
        <v>147.0</v>
      </c>
      <c r="H10718" s="9">
        <f>VENTAS!$I10718-(VENTAS!$I10718*0.4)</f>
        <v>11185.2</v>
      </c>
      <c r="I10718" s="9">
        <v>18642.0</v>
      </c>
      <c r="J10718" s="9">
        <f t="shared" si="2"/>
        <v>0.18</v>
      </c>
      <c r="K10718" s="9">
        <f t="shared" si="3"/>
        <v>21997.56</v>
      </c>
      <c r="L10718" s="11" t="s">
        <v>20</v>
      </c>
      <c r="M10718" s="9" t="s">
        <v>44</v>
      </c>
      <c r="N10718" s="6"/>
      <c r="O10718" s="6"/>
    </row>
    <row r="10719" ht="17.25" customHeight="1">
      <c r="A10719" s="7">
        <v>10718.0</v>
      </c>
      <c r="B10719" s="12">
        <v>42198.0</v>
      </c>
      <c r="C10719" s="13" t="s">
        <v>104</v>
      </c>
      <c r="D10719" s="14" t="s">
        <v>10719</v>
      </c>
      <c r="E10719" s="9" t="str">
        <f t="shared" si="1"/>
        <v>Ate,Lima,Lima</v>
      </c>
      <c r="F10719" s="13" t="s">
        <v>15</v>
      </c>
      <c r="G10719" s="9">
        <v>162.0</v>
      </c>
      <c r="H10719" s="9">
        <f>VENTAS!$I10719-(VENTAS!$I10719*0.4)</f>
        <v>14002.8</v>
      </c>
      <c r="I10719" s="9">
        <v>23338.0</v>
      </c>
      <c r="J10719" s="9">
        <f t="shared" si="2"/>
        <v>0.18</v>
      </c>
      <c r="K10719" s="9">
        <f t="shared" si="3"/>
        <v>27538.84</v>
      </c>
      <c r="L10719" s="11" t="s">
        <v>20</v>
      </c>
      <c r="M10719" s="13" t="s">
        <v>44</v>
      </c>
      <c r="N10719" s="6"/>
      <c r="O10719" s="6"/>
    </row>
    <row r="10720" ht="17.25" customHeight="1">
      <c r="A10720" s="7">
        <v>10719.0</v>
      </c>
      <c r="B10720" s="8">
        <v>42198.0</v>
      </c>
      <c r="C10720" s="9" t="s">
        <v>104</v>
      </c>
      <c r="D10720" s="10" t="s">
        <v>10720</v>
      </c>
      <c r="E10720" s="9" t="str">
        <f t="shared" si="1"/>
        <v>Ate,Lima,Lima</v>
      </c>
      <c r="F10720" s="9" t="s">
        <v>15</v>
      </c>
      <c r="G10720" s="9">
        <v>89.0</v>
      </c>
      <c r="H10720" s="9">
        <f>VENTAS!$I10720-(VENTAS!$I10720*0.4)</f>
        <v>11421</v>
      </c>
      <c r="I10720" s="9">
        <v>19035.0</v>
      </c>
      <c r="J10720" s="9">
        <f t="shared" si="2"/>
        <v>0.18</v>
      </c>
      <c r="K10720" s="9">
        <f t="shared" si="3"/>
        <v>22461.3</v>
      </c>
      <c r="L10720" s="11" t="s">
        <v>20</v>
      </c>
      <c r="M10720" s="9" t="s">
        <v>44</v>
      </c>
      <c r="N10720" s="6"/>
      <c r="O10720" s="6"/>
    </row>
    <row r="10721" ht="17.25" customHeight="1">
      <c r="A10721" s="7">
        <v>10720.0</v>
      </c>
      <c r="B10721" s="12">
        <v>42198.0</v>
      </c>
      <c r="C10721" s="13" t="s">
        <v>18</v>
      </c>
      <c r="D10721" s="14" t="s">
        <v>10721</v>
      </c>
      <c r="E10721" s="9" t="str">
        <f t="shared" si="1"/>
        <v>La Molina,Lima, Lima</v>
      </c>
      <c r="F10721" s="13" t="s">
        <v>15</v>
      </c>
      <c r="G10721" s="9">
        <v>106.0</v>
      </c>
      <c r="H10721" s="9">
        <f>VENTAS!$I10721-(VENTAS!$I10721*0.4)</f>
        <v>23099.4</v>
      </c>
      <c r="I10721" s="9">
        <v>38499.0</v>
      </c>
      <c r="J10721" s="9">
        <f t="shared" si="2"/>
        <v>0.18</v>
      </c>
      <c r="K10721" s="9">
        <f t="shared" si="3"/>
        <v>45428.82</v>
      </c>
      <c r="L10721" s="11" t="s">
        <v>27</v>
      </c>
      <c r="M10721" s="13" t="s">
        <v>28</v>
      </c>
      <c r="N10721" s="6"/>
      <c r="O10721" s="6"/>
    </row>
    <row r="10722" ht="17.25" customHeight="1">
      <c r="A10722" s="7">
        <v>10721.0</v>
      </c>
      <c r="B10722" s="8">
        <v>42198.0</v>
      </c>
      <c r="C10722" s="9" t="s">
        <v>18</v>
      </c>
      <c r="D10722" s="10" t="s">
        <v>10722</v>
      </c>
      <c r="E10722" s="9" t="str">
        <f t="shared" si="1"/>
        <v>La Molina,Lima, Lima</v>
      </c>
      <c r="F10722" s="9" t="s">
        <v>15</v>
      </c>
      <c r="G10722" s="9">
        <v>88.0</v>
      </c>
      <c r="H10722" s="9">
        <f>VENTAS!$I10722-(VENTAS!$I10722*0.4)</f>
        <v>14920.8</v>
      </c>
      <c r="I10722" s="9">
        <v>24868.0</v>
      </c>
      <c r="J10722" s="9">
        <f t="shared" si="2"/>
        <v>0.18</v>
      </c>
      <c r="K10722" s="9">
        <f t="shared" si="3"/>
        <v>29344.24</v>
      </c>
      <c r="L10722" s="11" t="s">
        <v>27</v>
      </c>
      <c r="M10722" s="9" t="s">
        <v>28</v>
      </c>
      <c r="N10722" s="6"/>
      <c r="O10722" s="6"/>
    </row>
    <row r="10723" ht="17.25" customHeight="1">
      <c r="A10723" s="7">
        <v>10722.0</v>
      </c>
      <c r="B10723" s="12">
        <v>42198.0</v>
      </c>
      <c r="C10723" s="13" t="s">
        <v>18</v>
      </c>
      <c r="D10723" s="14" t="s">
        <v>10723</v>
      </c>
      <c r="E10723" s="9" t="str">
        <f t="shared" si="1"/>
        <v>La Molina,Lima, Lima</v>
      </c>
      <c r="F10723" s="13" t="s">
        <v>15</v>
      </c>
      <c r="G10723" s="9">
        <v>134.0</v>
      </c>
      <c r="H10723" s="9">
        <f>VENTAS!$I10723-(VENTAS!$I10723*0.4)</f>
        <v>17322</v>
      </c>
      <c r="I10723" s="9">
        <v>28870.0</v>
      </c>
      <c r="J10723" s="9">
        <f t="shared" si="2"/>
        <v>0.18</v>
      </c>
      <c r="K10723" s="9">
        <f t="shared" si="3"/>
        <v>34066.6</v>
      </c>
      <c r="L10723" s="11" t="s">
        <v>27</v>
      </c>
      <c r="M10723" s="13" t="s">
        <v>28</v>
      </c>
      <c r="N10723" s="6"/>
      <c r="O10723" s="6"/>
    </row>
    <row r="10724" ht="17.25" customHeight="1">
      <c r="A10724" s="7">
        <v>10723.0</v>
      </c>
      <c r="B10724" s="8">
        <v>42198.0</v>
      </c>
      <c r="C10724" s="9" t="s">
        <v>18</v>
      </c>
      <c r="D10724" s="10" t="s">
        <v>10724</v>
      </c>
      <c r="E10724" s="9" t="str">
        <f t="shared" si="1"/>
        <v>La Molina,Lima, Lima</v>
      </c>
      <c r="F10724" s="9" t="s">
        <v>15</v>
      </c>
      <c r="G10724" s="9">
        <v>73.0</v>
      </c>
      <c r="H10724" s="9">
        <f>VENTAS!$I10724-(VENTAS!$I10724*0.4)</f>
        <v>10940.4</v>
      </c>
      <c r="I10724" s="9">
        <v>18234.0</v>
      </c>
      <c r="J10724" s="9">
        <f t="shared" si="2"/>
        <v>0.18</v>
      </c>
      <c r="K10724" s="9">
        <f t="shared" si="3"/>
        <v>21516.12</v>
      </c>
      <c r="L10724" s="11" t="s">
        <v>27</v>
      </c>
      <c r="M10724" s="9" t="s">
        <v>28</v>
      </c>
      <c r="N10724" s="6"/>
      <c r="O10724" s="6"/>
    </row>
    <row r="10725" ht="17.25" customHeight="1">
      <c r="A10725" s="7">
        <v>10724.0</v>
      </c>
      <c r="B10725" s="12">
        <v>42198.0</v>
      </c>
      <c r="C10725" s="13" t="s">
        <v>63</v>
      </c>
      <c r="D10725" s="14" t="s">
        <v>10725</v>
      </c>
      <c r="E10725" s="9" t="str">
        <f t="shared" si="1"/>
        <v>Surco,Lima,Lima</v>
      </c>
      <c r="F10725" s="13" t="s">
        <v>15</v>
      </c>
      <c r="G10725" s="9">
        <v>41.0</v>
      </c>
      <c r="H10725" s="9">
        <f>VENTAS!$I10725-(VENTAS!$I10725*0.4)</f>
        <v>13752</v>
      </c>
      <c r="I10725" s="9">
        <v>22920.0</v>
      </c>
      <c r="J10725" s="9">
        <f t="shared" si="2"/>
        <v>0.18</v>
      </c>
      <c r="K10725" s="9">
        <f t="shared" si="3"/>
        <v>27045.6</v>
      </c>
      <c r="L10725" s="11" t="s">
        <v>58</v>
      </c>
      <c r="M10725" s="13" t="s">
        <v>59</v>
      </c>
      <c r="N10725" s="6"/>
      <c r="O10725" s="6"/>
    </row>
    <row r="10726" ht="17.25" customHeight="1">
      <c r="A10726" s="7">
        <v>10725.0</v>
      </c>
      <c r="B10726" s="8">
        <v>42198.0</v>
      </c>
      <c r="C10726" s="9" t="s">
        <v>63</v>
      </c>
      <c r="D10726" s="10" t="s">
        <v>10726</v>
      </c>
      <c r="E10726" s="9" t="str">
        <f t="shared" si="1"/>
        <v>Surco,Lima,Lima</v>
      </c>
      <c r="F10726" s="9" t="s">
        <v>15</v>
      </c>
      <c r="G10726" s="9">
        <v>72.0</v>
      </c>
      <c r="H10726" s="9">
        <f>VENTAS!$I10726-(VENTAS!$I10726*0.4)</f>
        <v>15052.2</v>
      </c>
      <c r="I10726" s="9">
        <v>25087.0</v>
      </c>
      <c r="J10726" s="9">
        <f t="shared" si="2"/>
        <v>0.18</v>
      </c>
      <c r="K10726" s="9">
        <f t="shared" si="3"/>
        <v>29602.66</v>
      </c>
      <c r="L10726" s="11" t="s">
        <v>58</v>
      </c>
      <c r="M10726" s="9" t="s">
        <v>59</v>
      </c>
      <c r="N10726" s="6"/>
      <c r="O10726" s="6"/>
    </row>
    <row r="10727" ht="17.25" customHeight="1">
      <c r="A10727" s="7">
        <v>10726.0</v>
      </c>
      <c r="B10727" s="12">
        <v>42198.0</v>
      </c>
      <c r="C10727" s="13" t="s">
        <v>63</v>
      </c>
      <c r="D10727" s="14" t="s">
        <v>10727</v>
      </c>
      <c r="E10727" s="9" t="str">
        <f t="shared" si="1"/>
        <v>Surco,Lima,Lima</v>
      </c>
      <c r="F10727" s="13" t="s">
        <v>15</v>
      </c>
      <c r="G10727" s="9">
        <v>121.0</v>
      </c>
      <c r="H10727" s="9">
        <f>VENTAS!$I10727-(VENTAS!$I10727*0.4)</f>
        <v>17173.8</v>
      </c>
      <c r="I10727" s="9">
        <v>28623.0</v>
      </c>
      <c r="J10727" s="9">
        <f t="shared" si="2"/>
        <v>0.18</v>
      </c>
      <c r="K10727" s="9">
        <f t="shared" si="3"/>
        <v>33775.14</v>
      </c>
      <c r="L10727" s="11" t="s">
        <v>58</v>
      </c>
      <c r="M10727" s="13" t="s">
        <v>59</v>
      </c>
      <c r="N10727" s="6"/>
      <c r="O10727" s="6"/>
    </row>
    <row r="10728" ht="17.25" customHeight="1">
      <c r="A10728" s="7">
        <v>10727.0</v>
      </c>
      <c r="B10728" s="8">
        <v>42198.0</v>
      </c>
      <c r="C10728" s="9" t="s">
        <v>63</v>
      </c>
      <c r="D10728" s="10" t="s">
        <v>10728</v>
      </c>
      <c r="E10728" s="9" t="str">
        <f t="shared" si="1"/>
        <v>Surco,Lima,Lima</v>
      </c>
      <c r="F10728" s="9" t="s">
        <v>15</v>
      </c>
      <c r="G10728" s="9">
        <v>40.0</v>
      </c>
      <c r="H10728" s="9">
        <f>VENTAS!$I10728-(VENTAS!$I10728*0.4)</f>
        <v>17570.4</v>
      </c>
      <c r="I10728" s="9">
        <v>29284.0</v>
      </c>
      <c r="J10728" s="9">
        <f t="shared" si="2"/>
        <v>0.18</v>
      </c>
      <c r="K10728" s="9">
        <f t="shared" si="3"/>
        <v>34555.12</v>
      </c>
      <c r="L10728" s="11" t="s">
        <v>58</v>
      </c>
      <c r="M10728" s="9" t="s">
        <v>59</v>
      </c>
      <c r="N10728" s="6"/>
      <c r="O10728" s="6"/>
    </row>
    <row r="10729" ht="17.25" customHeight="1">
      <c r="A10729" s="7">
        <v>10728.0</v>
      </c>
      <c r="B10729" s="12">
        <v>42197.0</v>
      </c>
      <c r="C10729" s="13" t="s">
        <v>32</v>
      </c>
      <c r="D10729" s="14" t="s">
        <v>10729</v>
      </c>
      <c r="E10729" s="9" t="str">
        <f t="shared" si="1"/>
        <v>Ate,Lima,Lima</v>
      </c>
      <c r="F10729" s="13" t="s">
        <v>15</v>
      </c>
      <c r="G10729" s="9">
        <v>117.0</v>
      </c>
      <c r="H10729" s="9">
        <f>VENTAS!$I10729-(VENTAS!$I10729*0.4)</f>
        <v>17601.6</v>
      </c>
      <c r="I10729" s="9">
        <v>29336.0</v>
      </c>
      <c r="J10729" s="9">
        <f t="shared" si="2"/>
        <v>0.18</v>
      </c>
      <c r="K10729" s="9">
        <f t="shared" si="3"/>
        <v>34616.48</v>
      </c>
      <c r="L10729" s="11" t="s">
        <v>20</v>
      </c>
      <c r="M10729" s="13" t="s">
        <v>44</v>
      </c>
      <c r="N10729" s="6"/>
      <c r="O10729" s="6"/>
    </row>
    <row r="10730" ht="17.25" customHeight="1">
      <c r="A10730" s="7">
        <v>10729.0</v>
      </c>
      <c r="B10730" s="8">
        <v>42197.0</v>
      </c>
      <c r="C10730" s="9" t="s">
        <v>32</v>
      </c>
      <c r="D10730" s="10" t="s">
        <v>10730</v>
      </c>
      <c r="E10730" s="9" t="str">
        <f t="shared" si="1"/>
        <v>Ate,Lima,Lima</v>
      </c>
      <c r="F10730" s="9" t="s">
        <v>15</v>
      </c>
      <c r="G10730" s="9">
        <v>63.0</v>
      </c>
      <c r="H10730" s="9">
        <f>VENTAS!$I10730-(VENTAS!$I10730*0.4)</f>
        <v>21049.8</v>
      </c>
      <c r="I10730" s="9">
        <v>35083.0</v>
      </c>
      <c r="J10730" s="9">
        <f t="shared" si="2"/>
        <v>0.18</v>
      </c>
      <c r="K10730" s="9">
        <f t="shared" si="3"/>
        <v>41397.94</v>
      </c>
      <c r="L10730" s="11" t="s">
        <v>20</v>
      </c>
      <c r="M10730" s="9" t="s">
        <v>44</v>
      </c>
      <c r="N10730" s="6"/>
      <c r="O10730" s="6"/>
    </row>
    <row r="10731" ht="17.25" customHeight="1">
      <c r="A10731" s="7">
        <v>10730.0</v>
      </c>
      <c r="B10731" s="12">
        <v>42197.0</v>
      </c>
      <c r="C10731" s="13" t="s">
        <v>32</v>
      </c>
      <c r="D10731" s="14" t="s">
        <v>10731</v>
      </c>
      <c r="E10731" s="9" t="str">
        <f t="shared" si="1"/>
        <v>Ate,Lima,Lima</v>
      </c>
      <c r="F10731" s="13" t="s">
        <v>15</v>
      </c>
      <c r="G10731" s="9">
        <v>148.0</v>
      </c>
      <c r="H10731" s="9">
        <f>VENTAS!$I10731-(VENTAS!$I10731*0.4)</f>
        <v>18586.8</v>
      </c>
      <c r="I10731" s="9">
        <v>30978.0</v>
      </c>
      <c r="J10731" s="9">
        <f t="shared" si="2"/>
        <v>0.18</v>
      </c>
      <c r="K10731" s="9">
        <f t="shared" si="3"/>
        <v>36554.04</v>
      </c>
      <c r="L10731" s="11" t="s">
        <v>20</v>
      </c>
      <c r="M10731" s="13" t="s">
        <v>44</v>
      </c>
      <c r="N10731" s="6"/>
      <c r="O10731" s="6"/>
    </row>
    <row r="10732" ht="17.25" customHeight="1">
      <c r="A10732" s="7">
        <v>10731.0</v>
      </c>
      <c r="B10732" s="8">
        <v>42197.0</v>
      </c>
      <c r="C10732" s="9" t="s">
        <v>32</v>
      </c>
      <c r="D10732" s="10" t="s">
        <v>10732</v>
      </c>
      <c r="E10732" s="9" t="str">
        <f t="shared" si="1"/>
        <v>Ate,Lima,Lima</v>
      </c>
      <c r="F10732" s="9" t="s">
        <v>15</v>
      </c>
      <c r="G10732" s="9">
        <v>146.0</v>
      </c>
      <c r="H10732" s="9">
        <f>VENTAS!$I10732-(VENTAS!$I10732*0.4)</f>
        <v>13129.8</v>
      </c>
      <c r="I10732" s="9">
        <v>21883.0</v>
      </c>
      <c r="J10732" s="9">
        <f t="shared" si="2"/>
        <v>0.18</v>
      </c>
      <c r="K10732" s="9">
        <f t="shared" si="3"/>
        <v>25821.94</v>
      </c>
      <c r="L10732" s="11" t="s">
        <v>20</v>
      </c>
      <c r="M10732" s="9" t="s">
        <v>44</v>
      </c>
      <c r="N10732" s="6"/>
      <c r="O10732" s="6"/>
    </row>
    <row r="10733" ht="17.25" customHeight="1">
      <c r="A10733" s="7">
        <v>10732.0</v>
      </c>
      <c r="B10733" s="12">
        <v>42197.0</v>
      </c>
      <c r="C10733" s="13" t="s">
        <v>32</v>
      </c>
      <c r="D10733" s="14" t="s">
        <v>10733</v>
      </c>
      <c r="E10733" s="9" t="str">
        <f t="shared" si="1"/>
        <v>Surco,Lima,Lima</v>
      </c>
      <c r="F10733" s="13" t="s">
        <v>15</v>
      </c>
      <c r="G10733" s="9">
        <v>137.0</v>
      </c>
      <c r="H10733" s="9">
        <f>VENTAS!$I10733-(VENTAS!$I10733*0.4)</f>
        <v>20143.2</v>
      </c>
      <c r="I10733" s="9">
        <v>33572.0</v>
      </c>
      <c r="J10733" s="9">
        <f t="shared" si="2"/>
        <v>0.18</v>
      </c>
      <c r="K10733" s="9">
        <f t="shared" si="3"/>
        <v>39614.96</v>
      </c>
      <c r="L10733" s="11" t="s">
        <v>58</v>
      </c>
      <c r="M10733" s="13" t="s">
        <v>96</v>
      </c>
      <c r="N10733" s="6"/>
      <c r="O10733" s="6"/>
    </row>
    <row r="10734" ht="17.25" customHeight="1">
      <c r="A10734" s="7">
        <v>10733.0</v>
      </c>
      <c r="B10734" s="8">
        <v>42197.0</v>
      </c>
      <c r="C10734" s="9" t="s">
        <v>32</v>
      </c>
      <c r="D10734" s="10" t="s">
        <v>10734</v>
      </c>
      <c r="E10734" s="9" t="str">
        <f t="shared" si="1"/>
        <v>Surco,Lima,Lima</v>
      </c>
      <c r="F10734" s="9" t="s">
        <v>15</v>
      </c>
      <c r="G10734" s="9">
        <v>113.0</v>
      </c>
      <c r="H10734" s="9">
        <f>VENTAS!$I10734-(VENTAS!$I10734*0.4)</f>
        <v>13433.4</v>
      </c>
      <c r="I10734" s="9">
        <v>22389.0</v>
      </c>
      <c r="J10734" s="9">
        <f t="shared" si="2"/>
        <v>0.18</v>
      </c>
      <c r="K10734" s="9">
        <f t="shared" si="3"/>
        <v>26419.02</v>
      </c>
      <c r="L10734" s="11" t="s">
        <v>58</v>
      </c>
      <c r="M10734" s="9" t="s">
        <v>96</v>
      </c>
      <c r="N10734" s="6"/>
      <c r="O10734" s="6"/>
    </row>
    <row r="10735" ht="17.25" customHeight="1">
      <c r="A10735" s="7">
        <v>10734.0</v>
      </c>
      <c r="B10735" s="12">
        <v>42197.0</v>
      </c>
      <c r="C10735" s="13" t="s">
        <v>32</v>
      </c>
      <c r="D10735" s="14" t="s">
        <v>10735</v>
      </c>
      <c r="E10735" s="9" t="str">
        <f t="shared" si="1"/>
        <v>Surco,Lima,Lima</v>
      </c>
      <c r="F10735" s="13" t="s">
        <v>15</v>
      </c>
      <c r="G10735" s="9">
        <v>106.0</v>
      </c>
      <c r="H10735" s="9">
        <f>VENTAS!$I10735-(VENTAS!$I10735*0.4)</f>
        <v>18581.4</v>
      </c>
      <c r="I10735" s="9">
        <v>30969.0</v>
      </c>
      <c r="J10735" s="9">
        <f t="shared" si="2"/>
        <v>0.18</v>
      </c>
      <c r="K10735" s="9">
        <f t="shared" si="3"/>
        <v>36543.42</v>
      </c>
      <c r="L10735" s="11" t="s">
        <v>58</v>
      </c>
      <c r="M10735" s="13" t="s">
        <v>96</v>
      </c>
      <c r="N10735" s="6"/>
      <c r="O10735" s="6"/>
    </row>
    <row r="10736" ht="17.25" customHeight="1">
      <c r="A10736" s="7">
        <v>10735.0</v>
      </c>
      <c r="B10736" s="8">
        <v>42197.0</v>
      </c>
      <c r="C10736" s="9" t="s">
        <v>32</v>
      </c>
      <c r="D10736" s="10" t="s">
        <v>10736</v>
      </c>
      <c r="E10736" s="9" t="str">
        <f t="shared" si="1"/>
        <v>Surco,Lima,Lima</v>
      </c>
      <c r="F10736" s="9" t="s">
        <v>15</v>
      </c>
      <c r="G10736" s="9">
        <v>134.0</v>
      </c>
      <c r="H10736" s="9">
        <f>VENTAS!$I10736-(VENTAS!$I10736*0.4)</f>
        <v>23960.4</v>
      </c>
      <c r="I10736" s="9">
        <v>39934.0</v>
      </c>
      <c r="J10736" s="9">
        <f t="shared" si="2"/>
        <v>0.18</v>
      </c>
      <c r="K10736" s="9">
        <f t="shared" si="3"/>
        <v>47122.12</v>
      </c>
      <c r="L10736" s="11" t="s">
        <v>58</v>
      </c>
      <c r="M10736" s="9" t="s">
        <v>96</v>
      </c>
      <c r="N10736" s="6"/>
      <c r="O10736" s="6"/>
    </row>
    <row r="10737" ht="17.25" customHeight="1">
      <c r="A10737" s="7">
        <v>10736.0</v>
      </c>
      <c r="B10737" s="12">
        <v>42197.0</v>
      </c>
      <c r="C10737" s="13" t="s">
        <v>52</v>
      </c>
      <c r="D10737" s="14" t="s">
        <v>10737</v>
      </c>
      <c r="E10737" s="9" t="str">
        <f t="shared" si="1"/>
        <v>San Miguel, Lima, Lima</v>
      </c>
      <c r="F10737" s="13" t="s">
        <v>15</v>
      </c>
      <c r="G10737" s="9">
        <v>165.0</v>
      </c>
      <c r="H10737" s="9">
        <f>VENTAS!$I10737-(VENTAS!$I10737*0.4)</f>
        <v>13912.8</v>
      </c>
      <c r="I10737" s="9">
        <v>23188.0</v>
      </c>
      <c r="J10737" s="9">
        <f t="shared" si="2"/>
        <v>0.18</v>
      </c>
      <c r="K10737" s="9">
        <f t="shared" si="3"/>
        <v>27361.84</v>
      </c>
      <c r="L10737" s="11" t="s">
        <v>16</v>
      </c>
      <c r="M10737" s="13" t="s">
        <v>39</v>
      </c>
      <c r="N10737" s="6"/>
      <c r="O10737" s="6"/>
    </row>
    <row r="10738" ht="17.25" customHeight="1">
      <c r="A10738" s="7">
        <v>10737.0</v>
      </c>
      <c r="B10738" s="8">
        <v>42197.0</v>
      </c>
      <c r="C10738" s="9" t="s">
        <v>52</v>
      </c>
      <c r="D10738" s="10" t="s">
        <v>10738</v>
      </c>
      <c r="E10738" s="9" t="str">
        <f t="shared" si="1"/>
        <v>San Miguel, Lima, Lima</v>
      </c>
      <c r="F10738" s="9" t="s">
        <v>15</v>
      </c>
      <c r="G10738" s="9">
        <v>142.0</v>
      </c>
      <c r="H10738" s="9">
        <f>VENTAS!$I10738-(VENTAS!$I10738*0.4)</f>
        <v>16141.2</v>
      </c>
      <c r="I10738" s="9">
        <v>26902.0</v>
      </c>
      <c r="J10738" s="9">
        <f t="shared" si="2"/>
        <v>0.18</v>
      </c>
      <c r="K10738" s="9">
        <f t="shared" si="3"/>
        <v>31744.36</v>
      </c>
      <c r="L10738" s="11" t="s">
        <v>16</v>
      </c>
      <c r="M10738" s="9" t="s">
        <v>39</v>
      </c>
      <c r="N10738" s="6"/>
      <c r="O10738" s="6"/>
    </row>
    <row r="10739" ht="17.25" customHeight="1">
      <c r="A10739" s="7">
        <v>10738.0</v>
      </c>
      <c r="B10739" s="12">
        <v>42197.0</v>
      </c>
      <c r="C10739" s="13" t="s">
        <v>52</v>
      </c>
      <c r="D10739" s="14" t="s">
        <v>10739</v>
      </c>
      <c r="E10739" s="9" t="str">
        <f t="shared" si="1"/>
        <v>San Miguel, Lima, Lima</v>
      </c>
      <c r="F10739" s="13" t="s">
        <v>15</v>
      </c>
      <c r="G10739" s="9">
        <v>168.0</v>
      </c>
      <c r="H10739" s="9">
        <f>VENTAS!$I10739-(VENTAS!$I10739*0.4)</f>
        <v>20544.6</v>
      </c>
      <c r="I10739" s="9">
        <v>34241.0</v>
      </c>
      <c r="J10739" s="9">
        <f t="shared" si="2"/>
        <v>0.18</v>
      </c>
      <c r="K10739" s="9">
        <f t="shared" si="3"/>
        <v>40404.38</v>
      </c>
      <c r="L10739" s="11" t="s">
        <v>16</v>
      </c>
      <c r="M10739" s="13" t="s">
        <v>39</v>
      </c>
      <c r="N10739" s="6"/>
      <c r="O10739" s="6"/>
    </row>
    <row r="10740" ht="17.25" customHeight="1">
      <c r="A10740" s="7">
        <v>10739.0</v>
      </c>
      <c r="B10740" s="8">
        <v>42197.0</v>
      </c>
      <c r="C10740" s="9" t="s">
        <v>52</v>
      </c>
      <c r="D10740" s="10" t="s">
        <v>10740</v>
      </c>
      <c r="E10740" s="9" t="str">
        <f t="shared" si="1"/>
        <v>San Miguel, Lima, Lima</v>
      </c>
      <c r="F10740" s="9" t="s">
        <v>15</v>
      </c>
      <c r="G10740" s="9">
        <v>142.0</v>
      </c>
      <c r="H10740" s="9">
        <f>VENTAS!$I10740-(VENTAS!$I10740*0.4)</f>
        <v>17611.2</v>
      </c>
      <c r="I10740" s="9">
        <v>29352.0</v>
      </c>
      <c r="J10740" s="9">
        <f t="shared" si="2"/>
        <v>0.18</v>
      </c>
      <c r="K10740" s="9">
        <f t="shared" si="3"/>
        <v>34635.36</v>
      </c>
      <c r="L10740" s="11" t="s">
        <v>16</v>
      </c>
      <c r="M10740" s="9" t="s">
        <v>39</v>
      </c>
      <c r="N10740" s="6"/>
      <c r="O10740" s="6"/>
    </row>
    <row r="10741" ht="17.25" customHeight="1">
      <c r="A10741" s="7">
        <v>10740.0</v>
      </c>
      <c r="B10741" s="12">
        <v>42197.0</v>
      </c>
      <c r="C10741" s="13" t="s">
        <v>18</v>
      </c>
      <c r="D10741" s="14" t="s">
        <v>10741</v>
      </c>
      <c r="E10741" s="9" t="str">
        <f t="shared" si="1"/>
        <v>Surco,Lima,Lima</v>
      </c>
      <c r="F10741" s="13" t="s">
        <v>15</v>
      </c>
      <c r="G10741" s="9">
        <v>133.0</v>
      </c>
      <c r="H10741" s="9">
        <f>VENTAS!$I10741-(VENTAS!$I10741*0.4)</f>
        <v>13305</v>
      </c>
      <c r="I10741" s="9">
        <v>22175.0</v>
      </c>
      <c r="J10741" s="9">
        <f t="shared" si="2"/>
        <v>0.18</v>
      </c>
      <c r="K10741" s="9">
        <f t="shared" si="3"/>
        <v>26166.5</v>
      </c>
      <c r="L10741" s="11" t="s">
        <v>58</v>
      </c>
      <c r="M10741" s="13" t="s">
        <v>59</v>
      </c>
      <c r="N10741" s="6"/>
      <c r="O10741" s="6"/>
    </row>
    <row r="10742" ht="17.25" customHeight="1">
      <c r="A10742" s="7">
        <v>10741.0</v>
      </c>
      <c r="B10742" s="8">
        <v>42197.0</v>
      </c>
      <c r="C10742" s="9" t="s">
        <v>18</v>
      </c>
      <c r="D10742" s="10" t="s">
        <v>10742</v>
      </c>
      <c r="E10742" s="9" t="str">
        <f t="shared" si="1"/>
        <v>Surco,Lima,Lima</v>
      </c>
      <c r="F10742" s="9" t="s">
        <v>15</v>
      </c>
      <c r="G10742" s="9">
        <v>77.0</v>
      </c>
      <c r="H10742" s="9">
        <f>VENTAS!$I10742-(VENTAS!$I10742*0.4)</f>
        <v>14881.8</v>
      </c>
      <c r="I10742" s="9">
        <v>24803.0</v>
      </c>
      <c r="J10742" s="9">
        <f t="shared" si="2"/>
        <v>0.18</v>
      </c>
      <c r="K10742" s="9">
        <f t="shared" si="3"/>
        <v>29267.54</v>
      </c>
      <c r="L10742" s="11" t="s">
        <v>58</v>
      </c>
      <c r="M10742" s="9" t="s">
        <v>59</v>
      </c>
      <c r="N10742" s="6"/>
      <c r="O10742" s="6"/>
    </row>
    <row r="10743" ht="17.25" customHeight="1">
      <c r="A10743" s="7">
        <v>10742.0</v>
      </c>
      <c r="B10743" s="12">
        <v>42197.0</v>
      </c>
      <c r="C10743" s="13" t="s">
        <v>18</v>
      </c>
      <c r="D10743" s="14" t="s">
        <v>10743</v>
      </c>
      <c r="E10743" s="9" t="str">
        <f t="shared" si="1"/>
        <v>Surco,Lima,Lima</v>
      </c>
      <c r="F10743" s="13" t="s">
        <v>15</v>
      </c>
      <c r="G10743" s="9">
        <v>171.0</v>
      </c>
      <c r="H10743" s="9">
        <f>VENTAS!$I10743-(VENTAS!$I10743*0.4)</f>
        <v>18562.8</v>
      </c>
      <c r="I10743" s="9">
        <v>30938.0</v>
      </c>
      <c r="J10743" s="9">
        <f t="shared" si="2"/>
        <v>0.18</v>
      </c>
      <c r="K10743" s="9">
        <f t="shared" si="3"/>
        <v>36506.84</v>
      </c>
      <c r="L10743" s="11" t="s">
        <v>58</v>
      </c>
      <c r="M10743" s="13" t="s">
        <v>59</v>
      </c>
      <c r="N10743" s="6"/>
      <c r="O10743" s="6"/>
    </row>
    <row r="10744" ht="17.25" customHeight="1">
      <c r="A10744" s="7">
        <v>10743.0</v>
      </c>
      <c r="B10744" s="8">
        <v>42197.0</v>
      </c>
      <c r="C10744" s="9" t="s">
        <v>18</v>
      </c>
      <c r="D10744" s="10" t="s">
        <v>10744</v>
      </c>
      <c r="E10744" s="9" t="str">
        <f t="shared" si="1"/>
        <v>Surco,Lima,Lima</v>
      </c>
      <c r="F10744" s="9" t="s">
        <v>15</v>
      </c>
      <c r="G10744" s="9">
        <v>8.0</v>
      </c>
      <c r="H10744" s="9">
        <f>VENTAS!$I10744-(VENTAS!$I10744*0.4)</f>
        <v>23865</v>
      </c>
      <c r="I10744" s="9">
        <v>39775.0</v>
      </c>
      <c r="J10744" s="9">
        <f t="shared" si="2"/>
        <v>0.18</v>
      </c>
      <c r="K10744" s="9">
        <f t="shared" si="3"/>
        <v>46934.5</v>
      </c>
      <c r="L10744" s="11" t="s">
        <v>58</v>
      </c>
      <c r="M10744" s="9" t="s">
        <v>59</v>
      </c>
      <c r="N10744" s="6"/>
      <c r="O10744" s="6"/>
    </row>
    <row r="10745" ht="17.25" customHeight="1">
      <c r="A10745" s="7">
        <v>10744.0</v>
      </c>
      <c r="B10745" s="12">
        <v>42197.0</v>
      </c>
      <c r="C10745" s="13" t="s">
        <v>18</v>
      </c>
      <c r="D10745" s="14" t="s">
        <v>10745</v>
      </c>
      <c r="E10745" s="9" t="str">
        <f t="shared" si="1"/>
        <v>Ate,Lima,Lima</v>
      </c>
      <c r="F10745" s="13" t="s">
        <v>15</v>
      </c>
      <c r="G10745" s="9">
        <v>173.0</v>
      </c>
      <c r="H10745" s="9">
        <f>VENTAS!$I10745-(VENTAS!$I10745*0.4)</f>
        <v>19584.6</v>
      </c>
      <c r="I10745" s="9">
        <v>32641.0</v>
      </c>
      <c r="J10745" s="9">
        <f t="shared" si="2"/>
        <v>0.18</v>
      </c>
      <c r="K10745" s="9">
        <f t="shared" si="3"/>
        <v>38516.38</v>
      </c>
      <c r="L10745" s="11" t="s">
        <v>20</v>
      </c>
      <c r="M10745" s="13" t="s">
        <v>21</v>
      </c>
      <c r="N10745" s="6"/>
      <c r="O10745" s="6"/>
    </row>
    <row r="10746" ht="17.25" customHeight="1">
      <c r="A10746" s="7">
        <v>10745.0</v>
      </c>
      <c r="B10746" s="8">
        <v>42197.0</v>
      </c>
      <c r="C10746" s="9" t="s">
        <v>18</v>
      </c>
      <c r="D10746" s="10" t="s">
        <v>10746</v>
      </c>
      <c r="E10746" s="9" t="str">
        <f t="shared" si="1"/>
        <v>Ate,Lima,Lima</v>
      </c>
      <c r="F10746" s="9" t="s">
        <v>15</v>
      </c>
      <c r="G10746" s="9">
        <v>174.0</v>
      </c>
      <c r="H10746" s="9">
        <f>VENTAS!$I10746-(VENTAS!$I10746*0.4)</f>
        <v>17752.8</v>
      </c>
      <c r="I10746" s="9">
        <v>29588.0</v>
      </c>
      <c r="J10746" s="9">
        <f t="shared" si="2"/>
        <v>0.18</v>
      </c>
      <c r="K10746" s="9">
        <f t="shared" si="3"/>
        <v>34913.84</v>
      </c>
      <c r="L10746" s="11" t="s">
        <v>20</v>
      </c>
      <c r="M10746" s="9" t="s">
        <v>21</v>
      </c>
      <c r="N10746" s="6"/>
      <c r="O10746" s="6"/>
    </row>
    <row r="10747" ht="17.25" customHeight="1">
      <c r="A10747" s="7">
        <v>10746.0</v>
      </c>
      <c r="B10747" s="12">
        <v>42197.0</v>
      </c>
      <c r="C10747" s="13" t="s">
        <v>18</v>
      </c>
      <c r="D10747" s="14" t="s">
        <v>10747</v>
      </c>
      <c r="E10747" s="9" t="str">
        <f t="shared" si="1"/>
        <v>Ate,Lima,Lima</v>
      </c>
      <c r="F10747" s="13" t="s">
        <v>15</v>
      </c>
      <c r="G10747" s="9">
        <v>166.0</v>
      </c>
      <c r="H10747" s="9">
        <f>VENTAS!$I10747-(VENTAS!$I10747*0.4)</f>
        <v>19519.2</v>
      </c>
      <c r="I10747" s="9">
        <v>32532.0</v>
      </c>
      <c r="J10747" s="9">
        <f t="shared" si="2"/>
        <v>0.18</v>
      </c>
      <c r="K10747" s="9">
        <f t="shared" si="3"/>
        <v>38387.76</v>
      </c>
      <c r="L10747" s="11" t="s">
        <v>20</v>
      </c>
      <c r="M10747" s="13" t="s">
        <v>21</v>
      </c>
      <c r="N10747" s="6"/>
      <c r="O10747" s="6"/>
    </row>
    <row r="10748" ht="17.25" customHeight="1">
      <c r="A10748" s="7">
        <v>10747.0</v>
      </c>
      <c r="B10748" s="8">
        <v>42197.0</v>
      </c>
      <c r="C10748" s="9" t="s">
        <v>18</v>
      </c>
      <c r="D10748" s="10" t="s">
        <v>10748</v>
      </c>
      <c r="E10748" s="9" t="str">
        <f t="shared" si="1"/>
        <v>Ate,Lima,Lima</v>
      </c>
      <c r="F10748" s="9" t="s">
        <v>15</v>
      </c>
      <c r="G10748" s="9">
        <v>23.0</v>
      </c>
      <c r="H10748" s="9">
        <f>VENTAS!$I10748-(VENTAS!$I10748*0.4)</f>
        <v>18096</v>
      </c>
      <c r="I10748" s="9">
        <v>30160.0</v>
      </c>
      <c r="J10748" s="9">
        <f t="shared" si="2"/>
        <v>0.18</v>
      </c>
      <c r="K10748" s="9">
        <f t="shared" si="3"/>
        <v>35588.8</v>
      </c>
      <c r="L10748" s="11" t="s">
        <v>20</v>
      </c>
      <c r="M10748" s="9" t="s">
        <v>21</v>
      </c>
      <c r="N10748" s="6"/>
      <c r="O10748" s="6"/>
    </row>
    <row r="10749" ht="17.25" customHeight="1">
      <c r="A10749" s="7">
        <v>10748.0</v>
      </c>
      <c r="B10749" s="12">
        <v>42197.0</v>
      </c>
      <c r="C10749" s="13" t="s">
        <v>13</v>
      </c>
      <c r="D10749" s="14" t="s">
        <v>10749</v>
      </c>
      <c r="E10749" s="9" t="str">
        <f t="shared" si="1"/>
        <v>Surco,Lima,Lima</v>
      </c>
      <c r="F10749" s="13" t="s">
        <v>34</v>
      </c>
      <c r="G10749" s="9">
        <v>68.0</v>
      </c>
      <c r="H10749" s="9">
        <f>VENTAS!$I10749-(VENTAS!$I10749*0.4)</f>
        <v>14443.2</v>
      </c>
      <c r="I10749" s="9">
        <v>24072.0</v>
      </c>
      <c r="J10749" s="9">
        <f t="shared" si="2"/>
        <v>0.18</v>
      </c>
      <c r="K10749" s="9">
        <f t="shared" si="3"/>
        <v>28404.96</v>
      </c>
      <c r="L10749" s="11" t="s">
        <v>58</v>
      </c>
      <c r="M10749" s="13" t="s">
        <v>106</v>
      </c>
      <c r="N10749" s="6"/>
      <c r="O10749" s="6"/>
    </row>
    <row r="10750" ht="17.25" customHeight="1">
      <c r="A10750" s="7">
        <v>10749.0</v>
      </c>
      <c r="B10750" s="8">
        <v>42197.0</v>
      </c>
      <c r="C10750" s="9" t="s">
        <v>13</v>
      </c>
      <c r="D10750" s="10" t="s">
        <v>10750</v>
      </c>
      <c r="E10750" s="9" t="str">
        <f t="shared" si="1"/>
        <v>Surco,Lima,Lima</v>
      </c>
      <c r="F10750" s="9" t="s">
        <v>34</v>
      </c>
      <c r="G10750" s="9">
        <v>87.0</v>
      </c>
      <c r="H10750" s="9">
        <f>VENTAS!$I10750-(VENTAS!$I10750*0.4)</f>
        <v>12916.8</v>
      </c>
      <c r="I10750" s="9">
        <v>21528.0</v>
      </c>
      <c r="J10750" s="9">
        <f t="shared" si="2"/>
        <v>0.18</v>
      </c>
      <c r="K10750" s="9">
        <f t="shared" si="3"/>
        <v>25403.04</v>
      </c>
      <c r="L10750" s="11" t="s">
        <v>58</v>
      </c>
      <c r="M10750" s="9" t="s">
        <v>106</v>
      </c>
      <c r="N10750" s="6"/>
      <c r="O10750" s="6"/>
    </row>
    <row r="10751" ht="17.25" customHeight="1">
      <c r="A10751" s="7">
        <v>10750.0</v>
      </c>
      <c r="B10751" s="12">
        <v>42197.0</v>
      </c>
      <c r="C10751" s="13" t="s">
        <v>13</v>
      </c>
      <c r="D10751" s="14" t="s">
        <v>10751</v>
      </c>
      <c r="E10751" s="9" t="str">
        <f t="shared" si="1"/>
        <v>Surco,Lima,Lima</v>
      </c>
      <c r="F10751" s="13" t="s">
        <v>34</v>
      </c>
      <c r="G10751" s="9">
        <v>161.0</v>
      </c>
      <c r="H10751" s="9">
        <f>VENTAS!$I10751-(VENTAS!$I10751*0.4)</f>
        <v>11870.4</v>
      </c>
      <c r="I10751" s="9">
        <v>19784.0</v>
      </c>
      <c r="J10751" s="9">
        <f t="shared" si="2"/>
        <v>0.18</v>
      </c>
      <c r="K10751" s="9">
        <f t="shared" si="3"/>
        <v>23345.12</v>
      </c>
      <c r="L10751" s="11" t="s">
        <v>58</v>
      </c>
      <c r="M10751" s="13" t="s">
        <v>106</v>
      </c>
      <c r="N10751" s="6"/>
      <c r="O10751" s="6"/>
    </row>
    <row r="10752" ht="17.25" customHeight="1">
      <c r="A10752" s="7">
        <v>10751.0</v>
      </c>
      <c r="B10752" s="8">
        <v>42197.0</v>
      </c>
      <c r="C10752" s="9" t="s">
        <v>13</v>
      </c>
      <c r="D10752" s="10" t="s">
        <v>10752</v>
      </c>
      <c r="E10752" s="9" t="str">
        <f t="shared" si="1"/>
        <v>Surco,Lima,Lima</v>
      </c>
      <c r="F10752" s="9" t="s">
        <v>34</v>
      </c>
      <c r="G10752" s="9">
        <v>66.0</v>
      </c>
      <c r="H10752" s="9">
        <f>VENTAS!$I10752-(VENTAS!$I10752*0.4)</f>
        <v>17857.8</v>
      </c>
      <c r="I10752" s="9">
        <v>29763.0</v>
      </c>
      <c r="J10752" s="9">
        <f t="shared" si="2"/>
        <v>0.18</v>
      </c>
      <c r="K10752" s="9">
        <f t="shared" si="3"/>
        <v>35120.34</v>
      </c>
      <c r="L10752" s="11" t="s">
        <v>58</v>
      </c>
      <c r="M10752" s="9" t="s">
        <v>106</v>
      </c>
      <c r="N10752" s="6"/>
      <c r="O10752" s="6"/>
    </row>
    <row r="10753" ht="17.25" customHeight="1">
      <c r="A10753" s="7">
        <v>10752.0</v>
      </c>
      <c r="B10753" s="12">
        <v>42197.0</v>
      </c>
      <c r="C10753" s="13" t="s">
        <v>63</v>
      </c>
      <c r="D10753" s="14" t="s">
        <v>10753</v>
      </c>
      <c r="E10753" s="9" t="str">
        <f t="shared" si="1"/>
        <v>Surco,Lima,Lima</v>
      </c>
      <c r="F10753" s="13" t="s">
        <v>15</v>
      </c>
      <c r="G10753" s="9">
        <v>98.0</v>
      </c>
      <c r="H10753" s="9">
        <f>VENTAS!$I10753-(VENTAS!$I10753*0.4)</f>
        <v>13865.4</v>
      </c>
      <c r="I10753" s="9">
        <v>23109.0</v>
      </c>
      <c r="J10753" s="9">
        <f t="shared" si="2"/>
        <v>0.18</v>
      </c>
      <c r="K10753" s="9">
        <f t="shared" si="3"/>
        <v>27268.62</v>
      </c>
      <c r="L10753" s="11" t="s">
        <v>58</v>
      </c>
      <c r="M10753" s="13" t="s">
        <v>86</v>
      </c>
      <c r="N10753" s="6"/>
      <c r="O10753" s="6"/>
    </row>
    <row r="10754" ht="17.25" customHeight="1">
      <c r="A10754" s="7">
        <v>10753.0</v>
      </c>
      <c r="B10754" s="8">
        <v>42197.0</v>
      </c>
      <c r="C10754" s="9" t="s">
        <v>63</v>
      </c>
      <c r="D10754" s="10" t="s">
        <v>10754</v>
      </c>
      <c r="E10754" s="9" t="str">
        <f t="shared" si="1"/>
        <v>Surco,Lima,Lima</v>
      </c>
      <c r="F10754" s="9" t="s">
        <v>15</v>
      </c>
      <c r="G10754" s="9">
        <v>129.0</v>
      </c>
      <c r="H10754" s="9">
        <f>VENTAS!$I10754-(VENTAS!$I10754*0.4)</f>
        <v>19240.2</v>
      </c>
      <c r="I10754" s="9">
        <v>32067.0</v>
      </c>
      <c r="J10754" s="9">
        <f t="shared" si="2"/>
        <v>0.18</v>
      </c>
      <c r="K10754" s="9">
        <f t="shared" si="3"/>
        <v>37839.06</v>
      </c>
      <c r="L10754" s="11" t="s">
        <v>58</v>
      </c>
      <c r="M10754" s="9" t="s">
        <v>86</v>
      </c>
      <c r="N10754" s="6"/>
      <c r="O10754" s="6"/>
    </row>
    <row r="10755" ht="17.25" customHeight="1">
      <c r="A10755" s="7">
        <v>10754.0</v>
      </c>
      <c r="B10755" s="12">
        <v>42197.0</v>
      </c>
      <c r="C10755" s="13" t="s">
        <v>63</v>
      </c>
      <c r="D10755" s="14" t="s">
        <v>10755</v>
      </c>
      <c r="E10755" s="9" t="str">
        <f t="shared" si="1"/>
        <v>Surco,Lima,Lima</v>
      </c>
      <c r="F10755" s="13" t="s">
        <v>15</v>
      </c>
      <c r="G10755" s="9">
        <v>25.0</v>
      </c>
      <c r="H10755" s="9">
        <f>VENTAS!$I10755-(VENTAS!$I10755*0.4)</f>
        <v>11652</v>
      </c>
      <c r="I10755" s="9">
        <v>19420.0</v>
      </c>
      <c r="J10755" s="9">
        <f t="shared" si="2"/>
        <v>0.18</v>
      </c>
      <c r="K10755" s="9">
        <f t="shared" si="3"/>
        <v>22915.6</v>
      </c>
      <c r="L10755" s="11" t="s">
        <v>58</v>
      </c>
      <c r="M10755" s="13" t="s">
        <v>86</v>
      </c>
      <c r="N10755" s="6"/>
      <c r="O10755" s="6"/>
    </row>
    <row r="10756" ht="17.25" customHeight="1">
      <c r="A10756" s="7">
        <v>10755.0</v>
      </c>
      <c r="B10756" s="8">
        <v>42197.0</v>
      </c>
      <c r="C10756" s="9" t="s">
        <v>63</v>
      </c>
      <c r="D10756" s="10" t="s">
        <v>10756</v>
      </c>
      <c r="E10756" s="9" t="str">
        <f t="shared" si="1"/>
        <v>Surco,Lima,Lima</v>
      </c>
      <c r="F10756" s="9" t="s">
        <v>15</v>
      </c>
      <c r="G10756" s="9">
        <v>30.0</v>
      </c>
      <c r="H10756" s="9">
        <f>VENTAS!$I10756-(VENTAS!$I10756*0.4)</f>
        <v>22995.6</v>
      </c>
      <c r="I10756" s="9">
        <v>38326.0</v>
      </c>
      <c r="J10756" s="9">
        <f t="shared" si="2"/>
        <v>0.18</v>
      </c>
      <c r="K10756" s="9">
        <f t="shared" si="3"/>
        <v>45224.68</v>
      </c>
      <c r="L10756" s="11" t="s">
        <v>58</v>
      </c>
      <c r="M10756" s="9" t="s">
        <v>86</v>
      </c>
      <c r="N10756" s="6"/>
      <c r="O10756" s="6"/>
    </row>
    <row r="10757" ht="17.25" customHeight="1">
      <c r="A10757" s="7">
        <v>10756.0</v>
      </c>
      <c r="B10757" s="12">
        <v>42196.0</v>
      </c>
      <c r="C10757" s="13" t="s">
        <v>56</v>
      </c>
      <c r="D10757" s="14" t="s">
        <v>10757</v>
      </c>
      <c r="E10757" s="9" t="str">
        <f t="shared" si="1"/>
        <v>San Miguel, Lima, Lima</v>
      </c>
      <c r="F10757" s="13" t="s">
        <v>15</v>
      </c>
      <c r="G10757" s="9">
        <v>168.0</v>
      </c>
      <c r="H10757" s="9">
        <f>VENTAS!$I10757-(VENTAS!$I10757*0.4)</f>
        <v>21498</v>
      </c>
      <c r="I10757" s="9">
        <v>35830.0</v>
      </c>
      <c r="J10757" s="9">
        <f t="shared" si="2"/>
        <v>0.18</v>
      </c>
      <c r="K10757" s="9">
        <f t="shared" si="3"/>
        <v>42279.4</v>
      </c>
      <c r="L10757" s="11" t="s">
        <v>16</v>
      </c>
      <c r="M10757" s="13" t="s">
        <v>17</v>
      </c>
      <c r="N10757" s="6"/>
      <c r="O10757" s="6"/>
    </row>
    <row r="10758" ht="17.25" customHeight="1">
      <c r="A10758" s="7">
        <v>10757.0</v>
      </c>
      <c r="B10758" s="8">
        <v>42196.0</v>
      </c>
      <c r="C10758" s="9" t="s">
        <v>56</v>
      </c>
      <c r="D10758" s="10" t="s">
        <v>10758</v>
      </c>
      <c r="E10758" s="9" t="str">
        <f t="shared" si="1"/>
        <v>San Miguel, Lima, Lima</v>
      </c>
      <c r="F10758" s="9" t="s">
        <v>15</v>
      </c>
      <c r="G10758" s="9">
        <v>160.0</v>
      </c>
      <c r="H10758" s="9">
        <f>VENTAS!$I10758-(VENTAS!$I10758*0.4)</f>
        <v>20379</v>
      </c>
      <c r="I10758" s="9">
        <v>33965.0</v>
      </c>
      <c r="J10758" s="9">
        <f t="shared" si="2"/>
        <v>0.18</v>
      </c>
      <c r="K10758" s="9">
        <f t="shared" si="3"/>
        <v>40078.7</v>
      </c>
      <c r="L10758" s="11" t="s">
        <v>16</v>
      </c>
      <c r="M10758" s="9" t="s">
        <v>17</v>
      </c>
      <c r="N10758" s="6"/>
      <c r="O10758" s="6"/>
    </row>
    <row r="10759" ht="17.25" customHeight="1">
      <c r="A10759" s="7">
        <v>10758.0</v>
      </c>
      <c r="B10759" s="12">
        <v>42196.0</v>
      </c>
      <c r="C10759" s="13" t="s">
        <v>56</v>
      </c>
      <c r="D10759" s="14" t="s">
        <v>10759</v>
      </c>
      <c r="E10759" s="9" t="str">
        <f t="shared" si="1"/>
        <v>San Miguel, Lima, Lima</v>
      </c>
      <c r="F10759" s="13" t="s">
        <v>15</v>
      </c>
      <c r="G10759" s="9">
        <v>76.0</v>
      </c>
      <c r="H10759" s="9">
        <f>VENTAS!$I10759-(VENTAS!$I10759*0.4)</f>
        <v>16983.6</v>
      </c>
      <c r="I10759" s="9">
        <v>28306.0</v>
      </c>
      <c r="J10759" s="9">
        <f t="shared" si="2"/>
        <v>0.18</v>
      </c>
      <c r="K10759" s="9">
        <f t="shared" si="3"/>
        <v>33401.08</v>
      </c>
      <c r="L10759" s="11" t="s">
        <v>16</v>
      </c>
      <c r="M10759" s="13" t="s">
        <v>17</v>
      </c>
      <c r="N10759" s="6"/>
      <c r="O10759" s="6"/>
    </row>
    <row r="10760" ht="17.25" customHeight="1">
      <c r="A10760" s="7">
        <v>10759.0</v>
      </c>
      <c r="B10760" s="8">
        <v>42196.0</v>
      </c>
      <c r="C10760" s="9" t="s">
        <v>56</v>
      </c>
      <c r="D10760" s="10" t="s">
        <v>10760</v>
      </c>
      <c r="E10760" s="9" t="str">
        <f t="shared" si="1"/>
        <v>San Miguel, Lima, Lima</v>
      </c>
      <c r="F10760" s="9" t="s">
        <v>15</v>
      </c>
      <c r="G10760" s="9">
        <v>68.0</v>
      </c>
      <c r="H10760" s="9">
        <f>VENTAS!$I10760-(VENTAS!$I10760*0.4)</f>
        <v>17287.8</v>
      </c>
      <c r="I10760" s="9">
        <v>28813.0</v>
      </c>
      <c r="J10760" s="9">
        <f t="shared" si="2"/>
        <v>0.18</v>
      </c>
      <c r="K10760" s="9">
        <f t="shared" si="3"/>
        <v>33999.34</v>
      </c>
      <c r="L10760" s="11" t="s">
        <v>16</v>
      </c>
      <c r="M10760" s="9" t="s">
        <v>17</v>
      </c>
      <c r="N10760" s="6"/>
      <c r="O10760" s="6"/>
    </row>
    <row r="10761" ht="17.25" customHeight="1">
      <c r="A10761" s="7">
        <v>10760.0</v>
      </c>
      <c r="B10761" s="12">
        <v>42196.0</v>
      </c>
      <c r="C10761" s="13" t="s">
        <v>18</v>
      </c>
      <c r="D10761" s="14" t="s">
        <v>10761</v>
      </c>
      <c r="E10761" s="9" t="str">
        <f t="shared" si="1"/>
        <v>Surco,Lima,Lima</v>
      </c>
      <c r="F10761" s="13" t="s">
        <v>15</v>
      </c>
      <c r="G10761" s="9">
        <v>156.0</v>
      </c>
      <c r="H10761" s="9">
        <f>VENTAS!$I10761-(VENTAS!$I10761*0.4)</f>
        <v>18586.2</v>
      </c>
      <c r="I10761" s="9">
        <v>30977.0</v>
      </c>
      <c r="J10761" s="9">
        <f t="shared" si="2"/>
        <v>0.18</v>
      </c>
      <c r="K10761" s="9">
        <f t="shared" si="3"/>
        <v>36552.86</v>
      </c>
      <c r="L10761" s="11" t="s">
        <v>58</v>
      </c>
      <c r="M10761" s="13" t="s">
        <v>96</v>
      </c>
      <c r="N10761" s="6"/>
      <c r="O10761" s="6"/>
    </row>
    <row r="10762" ht="17.25" customHeight="1">
      <c r="A10762" s="7">
        <v>10761.0</v>
      </c>
      <c r="B10762" s="8">
        <v>42196.0</v>
      </c>
      <c r="C10762" s="9" t="s">
        <v>18</v>
      </c>
      <c r="D10762" s="10" t="s">
        <v>10762</v>
      </c>
      <c r="E10762" s="9" t="str">
        <f t="shared" si="1"/>
        <v>Surco,Lima,Lima</v>
      </c>
      <c r="F10762" s="9" t="s">
        <v>15</v>
      </c>
      <c r="G10762" s="9">
        <v>76.0</v>
      </c>
      <c r="H10762" s="9">
        <f>VENTAS!$I10762-(VENTAS!$I10762*0.4)</f>
        <v>20559</v>
      </c>
      <c r="I10762" s="9">
        <v>34265.0</v>
      </c>
      <c r="J10762" s="9">
        <f t="shared" si="2"/>
        <v>0.18</v>
      </c>
      <c r="K10762" s="9">
        <f t="shared" si="3"/>
        <v>40432.7</v>
      </c>
      <c r="L10762" s="11" t="s">
        <v>58</v>
      </c>
      <c r="M10762" s="9" t="s">
        <v>96</v>
      </c>
      <c r="N10762" s="6"/>
      <c r="O10762" s="6"/>
    </row>
    <row r="10763" ht="17.25" customHeight="1">
      <c r="A10763" s="7">
        <v>10762.0</v>
      </c>
      <c r="B10763" s="12">
        <v>42196.0</v>
      </c>
      <c r="C10763" s="13" t="s">
        <v>18</v>
      </c>
      <c r="D10763" s="14" t="s">
        <v>10763</v>
      </c>
      <c r="E10763" s="9" t="str">
        <f t="shared" si="1"/>
        <v>Surco,Lima,Lima</v>
      </c>
      <c r="F10763" s="13" t="s">
        <v>15</v>
      </c>
      <c r="G10763" s="9">
        <v>145.0</v>
      </c>
      <c r="H10763" s="9">
        <f>VENTAS!$I10763-(VENTAS!$I10763*0.4)</f>
        <v>21348</v>
      </c>
      <c r="I10763" s="9">
        <v>35580.0</v>
      </c>
      <c r="J10763" s="9">
        <f t="shared" si="2"/>
        <v>0.18</v>
      </c>
      <c r="K10763" s="9">
        <f t="shared" si="3"/>
        <v>41984.4</v>
      </c>
      <c r="L10763" s="11" t="s">
        <v>58</v>
      </c>
      <c r="M10763" s="13" t="s">
        <v>96</v>
      </c>
      <c r="N10763" s="6"/>
      <c r="O10763" s="6"/>
    </row>
    <row r="10764" ht="17.25" customHeight="1">
      <c r="A10764" s="7">
        <v>10763.0</v>
      </c>
      <c r="B10764" s="8">
        <v>42196.0</v>
      </c>
      <c r="C10764" s="9" t="s">
        <v>18</v>
      </c>
      <c r="D10764" s="10" t="s">
        <v>10764</v>
      </c>
      <c r="E10764" s="9" t="str">
        <f t="shared" si="1"/>
        <v>Surco,Lima,Lima</v>
      </c>
      <c r="F10764" s="9" t="s">
        <v>15</v>
      </c>
      <c r="G10764" s="9">
        <v>143.0</v>
      </c>
      <c r="H10764" s="9">
        <f>VENTAS!$I10764-(VENTAS!$I10764*0.4)</f>
        <v>12469.2</v>
      </c>
      <c r="I10764" s="9">
        <v>20782.0</v>
      </c>
      <c r="J10764" s="9">
        <f t="shared" si="2"/>
        <v>0.18</v>
      </c>
      <c r="K10764" s="9">
        <f t="shared" si="3"/>
        <v>24522.76</v>
      </c>
      <c r="L10764" s="11" t="s">
        <v>58</v>
      </c>
      <c r="M10764" s="9" t="s">
        <v>96</v>
      </c>
      <c r="N10764" s="6"/>
      <c r="O10764" s="6"/>
    </row>
    <row r="10765" ht="17.25" customHeight="1">
      <c r="A10765" s="7">
        <v>10764.0</v>
      </c>
      <c r="B10765" s="12">
        <v>42195.0</v>
      </c>
      <c r="C10765" s="13" t="s">
        <v>32</v>
      </c>
      <c r="D10765" s="14" t="s">
        <v>10765</v>
      </c>
      <c r="E10765" s="9" t="str">
        <f t="shared" si="1"/>
        <v>San Miguel, Lima, Lima</v>
      </c>
      <c r="F10765" s="13" t="s">
        <v>15</v>
      </c>
      <c r="G10765" s="9">
        <v>73.0</v>
      </c>
      <c r="H10765" s="9">
        <f>VENTAS!$I10765-(VENTAS!$I10765*0.4)</f>
        <v>16720.2</v>
      </c>
      <c r="I10765" s="9">
        <v>27867.0</v>
      </c>
      <c r="J10765" s="9">
        <f t="shared" si="2"/>
        <v>0.18</v>
      </c>
      <c r="K10765" s="9">
        <f t="shared" si="3"/>
        <v>32883.06</v>
      </c>
      <c r="L10765" s="11" t="s">
        <v>16</v>
      </c>
      <c r="M10765" s="13" t="s">
        <v>39</v>
      </c>
      <c r="N10765" s="6"/>
      <c r="O10765" s="6"/>
    </row>
    <row r="10766" ht="17.25" customHeight="1">
      <c r="A10766" s="7">
        <v>10765.0</v>
      </c>
      <c r="B10766" s="8">
        <v>42195.0</v>
      </c>
      <c r="C10766" s="9" t="s">
        <v>32</v>
      </c>
      <c r="D10766" s="10" t="s">
        <v>10766</v>
      </c>
      <c r="E10766" s="9" t="str">
        <f t="shared" si="1"/>
        <v>San Miguel, Lima, Lima</v>
      </c>
      <c r="F10766" s="9" t="s">
        <v>15</v>
      </c>
      <c r="G10766" s="9">
        <v>122.0</v>
      </c>
      <c r="H10766" s="9">
        <f>VENTAS!$I10766-(VENTAS!$I10766*0.4)</f>
        <v>19905</v>
      </c>
      <c r="I10766" s="9">
        <v>33175.0</v>
      </c>
      <c r="J10766" s="9">
        <f t="shared" si="2"/>
        <v>0.18</v>
      </c>
      <c r="K10766" s="9">
        <f t="shared" si="3"/>
        <v>39146.5</v>
      </c>
      <c r="L10766" s="11" t="s">
        <v>16</v>
      </c>
      <c r="M10766" s="9" t="s">
        <v>39</v>
      </c>
      <c r="N10766" s="6"/>
      <c r="O10766" s="6"/>
    </row>
    <row r="10767" ht="17.25" customHeight="1">
      <c r="A10767" s="7">
        <v>10766.0</v>
      </c>
      <c r="B10767" s="12">
        <v>42195.0</v>
      </c>
      <c r="C10767" s="13" t="s">
        <v>32</v>
      </c>
      <c r="D10767" s="14" t="s">
        <v>10767</v>
      </c>
      <c r="E10767" s="9" t="str">
        <f t="shared" si="1"/>
        <v>San Miguel, Lima, Lima</v>
      </c>
      <c r="F10767" s="13" t="s">
        <v>15</v>
      </c>
      <c r="G10767" s="9">
        <v>139.0</v>
      </c>
      <c r="H10767" s="9">
        <f>VENTAS!$I10767-(VENTAS!$I10767*0.4)</f>
        <v>18257.4</v>
      </c>
      <c r="I10767" s="9">
        <v>30429.0</v>
      </c>
      <c r="J10767" s="9">
        <f t="shared" si="2"/>
        <v>0.18</v>
      </c>
      <c r="K10767" s="9">
        <f t="shared" si="3"/>
        <v>35906.22</v>
      </c>
      <c r="L10767" s="11" t="s">
        <v>16</v>
      </c>
      <c r="M10767" s="13" t="s">
        <v>39</v>
      </c>
      <c r="N10767" s="6"/>
      <c r="O10767" s="6"/>
    </row>
    <row r="10768" ht="17.25" customHeight="1">
      <c r="A10768" s="7">
        <v>10767.0</v>
      </c>
      <c r="B10768" s="8">
        <v>42195.0</v>
      </c>
      <c r="C10768" s="9" t="s">
        <v>32</v>
      </c>
      <c r="D10768" s="10" t="s">
        <v>10768</v>
      </c>
      <c r="E10768" s="9" t="str">
        <f t="shared" si="1"/>
        <v>San Miguel, Lima, Lima</v>
      </c>
      <c r="F10768" s="9" t="s">
        <v>15</v>
      </c>
      <c r="G10768" s="9">
        <v>148.0</v>
      </c>
      <c r="H10768" s="9">
        <f>VENTAS!$I10768-(VENTAS!$I10768*0.4)</f>
        <v>23427.6</v>
      </c>
      <c r="I10768" s="9">
        <v>39046.0</v>
      </c>
      <c r="J10768" s="9">
        <f t="shared" si="2"/>
        <v>0.18</v>
      </c>
      <c r="K10768" s="9">
        <f t="shared" si="3"/>
        <v>46074.28</v>
      </c>
      <c r="L10768" s="11" t="s">
        <v>16</v>
      </c>
      <c r="M10768" s="9" t="s">
        <v>39</v>
      </c>
      <c r="N10768" s="6"/>
      <c r="O10768" s="6"/>
    </row>
    <row r="10769" ht="17.25" customHeight="1">
      <c r="A10769" s="7">
        <v>10768.0</v>
      </c>
      <c r="B10769" s="12">
        <v>42195.0</v>
      </c>
      <c r="C10769" s="13" t="s">
        <v>25</v>
      </c>
      <c r="D10769" s="14" t="s">
        <v>10769</v>
      </c>
      <c r="E10769" s="9" t="str">
        <f t="shared" si="1"/>
        <v>Surco,Lima,Lima</v>
      </c>
      <c r="F10769" s="13" t="s">
        <v>15</v>
      </c>
      <c r="G10769" s="9">
        <v>132.0</v>
      </c>
      <c r="H10769" s="9">
        <f>VENTAS!$I10769-(VENTAS!$I10769*0.4)</f>
        <v>15341.4</v>
      </c>
      <c r="I10769" s="9">
        <v>25569.0</v>
      </c>
      <c r="J10769" s="9">
        <f t="shared" si="2"/>
        <v>0.18</v>
      </c>
      <c r="K10769" s="9">
        <f t="shared" si="3"/>
        <v>30171.42</v>
      </c>
      <c r="L10769" s="11" t="s">
        <v>58</v>
      </c>
      <c r="M10769" s="13" t="s">
        <v>130</v>
      </c>
      <c r="N10769" s="6"/>
      <c r="O10769" s="6"/>
    </row>
    <row r="10770" ht="17.25" customHeight="1">
      <c r="A10770" s="7">
        <v>10769.0</v>
      </c>
      <c r="B10770" s="8">
        <v>42195.0</v>
      </c>
      <c r="C10770" s="9" t="s">
        <v>25</v>
      </c>
      <c r="D10770" s="10" t="s">
        <v>10770</v>
      </c>
      <c r="E10770" s="9" t="str">
        <f t="shared" si="1"/>
        <v>Surco,Lima,Lima</v>
      </c>
      <c r="F10770" s="9" t="s">
        <v>15</v>
      </c>
      <c r="G10770" s="9">
        <v>82.0</v>
      </c>
      <c r="H10770" s="9">
        <f>VENTAS!$I10770-(VENTAS!$I10770*0.4)</f>
        <v>21699.6</v>
      </c>
      <c r="I10770" s="9">
        <v>36166.0</v>
      </c>
      <c r="J10770" s="9">
        <f t="shared" si="2"/>
        <v>0.18</v>
      </c>
      <c r="K10770" s="9">
        <f t="shared" si="3"/>
        <v>42675.88</v>
      </c>
      <c r="L10770" s="11" t="s">
        <v>58</v>
      </c>
      <c r="M10770" s="9" t="s">
        <v>130</v>
      </c>
      <c r="N10770" s="6"/>
      <c r="O10770" s="6"/>
    </row>
    <row r="10771" ht="17.25" customHeight="1">
      <c r="A10771" s="7">
        <v>10770.0</v>
      </c>
      <c r="B10771" s="12">
        <v>42195.0</v>
      </c>
      <c r="C10771" s="13" t="s">
        <v>25</v>
      </c>
      <c r="D10771" s="14" t="s">
        <v>10771</v>
      </c>
      <c r="E10771" s="9" t="str">
        <f t="shared" si="1"/>
        <v>Surco,Lima,Lima</v>
      </c>
      <c r="F10771" s="13" t="s">
        <v>15</v>
      </c>
      <c r="G10771" s="9">
        <v>123.0</v>
      </c>
      <c r="H10771" s="9">
        <f>VENTAS!$I10771-(VENTAS!$I10771*0.4)</f>
        <v>17556</v>
      </c>
      <c r="I10771" s="9">
        <v>29260.0</v>
      </c>
      <c r="J10771" s="9">
        <f t="shared" si="2"/>
        <v>0.18</v>
      </c>
      <c r="K10771" s="9">
        <f t="shared" si="3"/>
        <v>34526.8</v>
      </c>
      <c r="L10771" s="11" t="s">
        <v>58</v>
      </c>
      <c r="M10771" s="13" t="s">
        <v>130</v>
      </c>
      <c r="N10771" s="6"/>
      <c r="O10771" s="6"/>
    </row>
    <row r="10772" ht="17.25" customHeight="1">
      <c r="A10772" s="7">
        <v>10771.0</v>
      </c>
      <c r="B10772" s="8">
        <v>42195.0</v>
      </c>
      <c r="C10772" s="9" t="s">
        <v>25</v>
      </c>
      <c r="D10772" s="10" t="s">
        <v>10772</v>
      </c>
      <c r="E10772" s="9" t="str">
        <f t="shared" si="1"/>
        <v>Surco,Lima,Lima</v>
      </c>
      <c r="F10772" s="9" t="s">
        <v>15</v>
      </c>
      <c r="G10772" s="9">
        <v>122.0</v>
      </c>
      <c r="H10772" s="9">
        <f>VENTAS!$I10772-(VENTAS!$I10772*0.4)</f>
        <v>22544.4</v>
      </c>
      <c r="I10772" s="9">
        <v>37574.0</v>
      </c>
      <c r="J10772" s="9">
        <f t="shared" si="2"/>
        <v>0.18</v>
      </c>
      <c r="K10772" s="9">
        <f t="shared" si="3"/>
        <v>44337.32</v>
      </c>
      <c r="L10772" s="11" t="s">
        <v>58</v>
      </c>
      <c r="M10772" s="9" t="s">
        <v>130</v>
      </c>
      <c r="N10772" s="6"/>
      <c r="O10772" s="6"/>
    </row>
    <row r="10773" ht="17.25" customHeight="1">
      <c r="A10773" s="7">
        <v>10772.0</v>
      </c>
      <c r="B10773" s="12">
        <v>42195.0</v>
      </c>
      <c r="C10773" s="13" t="s">
        <v>52</v>
      </c>
      <c r="D10773" s="14" t="s">
        <v>10773</v>
      </c>
      <c r="E10773" s="9" t="str">
        <f t="shared" si="1"/>
        <v>San Miguel, Lima, Lima</v>
      </c>
      <c r="F10773" s="13" t="s">
        <v>15</v>
      </c>
      <c r="G10773" s="9">
        <v>176.0</v>
      </c>
      <c r="H10773" s="9">
        <f>VENTAS!$I10773-(VENTAS!$I10773*0.4)</f>
        <v>22431.6</v>
      </c>
      <c r="I10773" s="9">
        <v>37386.0</v>
      </c>
      <c r="J10773" s="9">
        <f t="shared" si="2"/>
        <v>0.18</v>
      </c>
      <c r="K10773" s="9">
        <f t="shared" si="3"/>
        <v>44115.48</v>
      </c>
      <c r="L10773" s="11" t="s">
        <v>16</v>
      </c>
      <c r="M10773" s="13" t="s">
        <v>17</v>
      </c>
      <c r="N10773" s="6"/>
      <c r="O10773" s="6"/>
    </row>
    <row r="10774" ht="17.25" customHeight="1">
      <c r="A10774" s="7">
        <v>10773.0</v>
      </c>
      <c r="B10774" s="8">
        <v>42195.0</v>
      </c>
      <c r="C10774" s="9" t="s">
        <v>52</v>
      </c>
      <c r="D10774" s="10" t="s">
        <v>10774</v>
      </c>
      <c r="E10774" s="9" t="str">
        <f t="shared" si="1"/>
        <v>San Miguel, Lima, Lima</v>
      </c>
      <c r="F10774" s="9" t="s">
        <v>15</v>
      </c>
      <c r="G10774" s="9">
        <v>115.0</v>
      </c>
      <c r="H10774" s="9">
        <f>VENTAS!$I10774-(VENTAS!$I10774*0.4)</f>
        <v>22997.4</v>
      </c>
      <c r="I10774" s="9">
        <v>38329.0</v>
      </c>
      <c r="J10774" s="9">
        <f t="shared" si="2"/>
        <v>0.18</v>
      </c>
      <c r="K10774" s="9">
        <f t="shared" si="3"/>
        <v>45228.22</v>
      </c>
      <c r="L10774" s="11" t="s">
        <v>16</v>
      </c>
      <c r="M10774" s="9" t="s">
        <v>17</v>
      </c>
      <c r="N10774" s="6"/>
      <c r="O10774" s="6"/>
    </row>
    <row r="10775" ht="17.25" customHeight="1">
      <c r="A10775" s="7">
        <v>10774.0</v>
      </c>
      <c r="B10775" s="12">
        <v>42195.0</v>
      </c>
      <c r="C10775" s="13" t="s">
        <v>52</v>
      </c>
      <c r="D10775" s="14" t="s">
        <v>10775</v>
      </c>
      <c r="E10775" s="9" t="str">
        <f t="shared" si="1"/>
        <v>San Miguel, Lima, Lima</v>
      </c>
      <c r="F10775" s="13" t="s">
        <v>15</v>
      </c>
      <c r="G10775" s="9">
        <v>172.0</v>
      </c>
      <c r="H10775" s="9">
        <f>VENTAS!$I10775-(VENTAS!$I10775*0.4)</f>
        <v>11847</v>
      </c>
      <c r="I10775" s="9">
        <v>19745.0</v>
      </c>
      <c r="J10775" s="9">
        <f t="shared" si="2"/>
        <v>0.18</v>
      </c>
      <c r="K10775" s="9">
        <f t="shared" si="3"/>
        <v>23299.1</v>
      </c>
      <c r="L10775" s="11" t="s">
        <v>16</v>
      </c>
      <c r="M10775" s="13" t="s">
        <v>17</v>
      </c>
      <c r="N10775" s="6"/>
      <c r="O10775" s="6"/>
    </row>
    <row r="10776" ht="17.25" customHeight="1">
      <c r="A10776" s="7">
        <v>10775.0</v>
      </c>
      <c r="B10776" s="8">
        <v>42195.0</v>
      </c>
      <c r="C10776" s="9" t="s">
        <v>52</v>
      </c>
      <c r="D10776" s="10" t="s">
        <v>10776</v>
      </c>
      <c r="E10776" s="9" t="str">
        <f t="shared" si="1"/>
        <v>San Miguel, Lima, Lima</v>
      </c>
      <c r="F10776" s="9" t="s">
        <v>15</v>
      </c>
      <c r="G10776" s="9">
        <v>179.0</v>
      </c>
      <c r="H10776" s="9">
        <f>VENTAS!$I10776-(VENTAS!$I10776*0.4)</f>
        <v>22895.4</v>
      </c>
      <c r="I10776" s="9">
        <v>38159.0</v>
      </c>
      <c r="J10776" s="9">
        <f t="shared" si="2"/>
        <v>0.18</v>
      </c>
      <c r="K10776" s="9">
        <f t="shared" si="3"/>
        <v>45027.62</v>
      </c>
      <c r="L10776" s="11" t="s">
        <v>16</v>
      </c>
      <c r="M10776" s="9" t="s">
        <v>17</v>
      </c>
      <c r="N10776" s="6"/>
      <c r="O10776" s="6"/>
    </row>
    <row r="10777" ht="17.25" customHeight="1">
      <c r="A10777" s="7">
        <v>10776.0</v>
      </c>
      <c r="B10777" s="12">
        <v>42195.0</v>
      </c>
      <c r="C10777" s="13" t="s">
        <v>18</v>
      </c>
      <c r="D10777" s="14" t="s">
        <v>10777</v>
      </c>
      <c r="E10777" s="9" t="str">
        <f t="shared" si="1"/>
        <v>Surco,Lima,Lima</v>
      </c>
      <c r="F10777" s="13" t="s">
        <v>15</v>
      </c>
      <c r="G10777" s="9">
        <v>75.0</v>
      </c>
      <c r="H10777" s="9">
        <f>VENTAS!$I10777-(VENTAS!$I10777*0.4)</f>
        <v>22539.6</v>
      </c>
      <c r="I10777" s="9">
        <v>37566.0</v>
      </c>
      <c r="J10777" s="9">
        <f t="shared" si="2"/>
        <v>0.18</v>
      </c>
      <c r="K10777" s="9">
        <f t="shared" si="3"/>
        <v>44327.88</v>
      </c>
      <c r="L10777" s="11" t="s">
        <v>58</v>
      </c>
      <c r="M10777" s="13" t="s">
        <v>86</v>
      </c>
      <c r="N10777" s="6"/>
      <c r="O10777" s="6"/>
    </row>
    <row r="10778" ht="17.25" customHeight="1">
      <c r="A10778" s="7">
        <v>10777.0</v>
      </c>
      <c r="B10778" s="8">
        <v>42195.0</v>
      </c>
      <c r="C10778" s="9" t="s">
        <v>18</v>
      </c>
      <c r="D10778" s="10" t="s">
        <v>10778</v>
      </c>
      <c r="E10778" s="9" t="str">
        <f t="shared" si="1"/>
        <v>Surco,Lima,Lima</v>
      </c>
      <c r="F10778" s="9" t="s">
        <v>15</v>
      </c>
      <c r="G10778" s="9">
        <v>133.0</v>
      </c>
      <c r="H10778" s="9">
        <f>VENTAS!$I10778-(VENTAS!$I10778*0.4)</f>
        <v>17616</v>
      </c>
      <c r="I10778" s="9">
        <v>29360.0</v>
      </c>
      <c r="J10778" s="9">
        <f t="shared" si="2"/>
        <v>0.18</v>
      </c>
      <c r="K10778" s="9">
        <f t="shared" si="3"/>
        <v>34644.8</v>
      </c>
      <c r="L10778" s="11" t="s">
        <v>58</v>
      </c>
      <c r="M10778" s="9" t="s">
        <v>86</v>
      </c>
      <c r="N10778" s="6"/>
      <c r="O10778" s="6"/>
    </row>
    <row r="10779" ht="17.25" customHeight="1">
      <c r="A10779" s="7">
        <v>10778.0</v>
      </c>
      <c r="B10779" s="12">
        <v>42195.0</v>
      </c>
      <c r="C10779" s="13" t="s">
        <v>18</v>
      </c>
      <c r="D10779" s="14" t="s">
        <v>10779</v>
      </c>
      <c r="E10779" s="9" t="str">
        <f t="shared" si="1"/>
        <v>Surco,Lima,Lima</v>
      </c>
      <c r="F10779" s="13" t="s">
        <v>15</v>
      </c>
      <c r="G10779" s="9">
        <v>18.0</v>
      </c>
      <c r="H10779" s="9">
        <f>VENTAS!$I10779-(VENTAS!$I10779*0.4)</f>
        <v>16315.2</v>
      </c>
      <c r="I10779" s="9">
        <v>27192.0</v>
      </c>
      <c r="J10779" s="9">
        <f t="shared" si="2"/>
        <v>0.18</v>
      </c>
      <c r="K10779" s="9">
        <f t="shared" si="3"/>
        <v>32086.56</v>
      </c>
      <c r="L10779" s="11" t="s">
        <v>58</v>
      </c>
      <c r="M10779" s="13" t="s">
        <v>86</v>
      </c>
      <c r="N10779" s="6"/>
      <c r="O10779" s="6"/>
    </row>
    <row r="10780" ht="17.25" customHeight="1">
      <c r="A10780" s="7">
        <v>10779.0</v>
      </c>
      <c r="B10780" s="8">
        <v>42195.0</v>
      </c>
      <c r="C10780" s="9" t="s">
        <v>13</v>
      </c>
      <c r="D10780" s="10" t="s">
        <v>10780</v>
      </c>
      <c r="E10780" s="9" t="str">
        <f t="shared" si="1"/>
        <v>Ate,Lima,Lima</v>
      </c>
      <c r="F10780" s="9" t="s">
        <v>34</v>
      </c>
      <c r="G10780" s="9">
        <v>81.0</v>
      </c>
      <c r="H10780" s="9">
        <f>VENTAS!$I10780-(VENTAS!$I10780*0.4)</f>
        <v>20028</v>
      </c>
      <c r="I10780" s="9">
        <v>33380.0</v>
      </c>
      <c r="J10780" s="9">
        <f t="shared" si="2"/>
        <v>0.18</v>
      </c>
      <c r="K10780" s="9">
        <f t="shared" si="3"/>
        <v>39388.4</v>
      </c>
      <c r="L10780" s="11" t="s">
        <v>20</v>
      </c>
      <c r="M10780" s="9" t="s">
        <v>44</v>
      </c>
      <c r="N10780" s="6"/>
      <c r="O10780" s="6"/>
    </row>
    <row r="10781" ht="17.25" customHeight="1">
      <c r="A10781" s="7">
        <v>10780.0</v>
      </c>
      <c r="B10781" s="12">
        <v>42195.0</v>
      </c>
      <c r="C10781" s="13" t="s">
        <v>13</v>
      </c>
      <c r="D10781" s="14" t="s">
        <v>10781</v>
      </c>
      <c r="E10781" s="9" t="str">
        <f t="shared" si="1"/>
        <v>Ate,Lima,Lima</v>
      </c>
      <c r="F10781" s="13" t="s">
        <v>34</v>
      </c>
      <c r="G10781" s="9">
        <v>83.0</v>
      </c>
      <c r="H10781" s="9">
        <f>VENTAS!$I10781-(VENTAS!$I10781*0.4)</f>
        <v>12974.4</v>
      </c>
      <c r="I10781" s="9">
        <v>21624.0</v>
      </c>
      <c r="J10781" s="9">
        <f t="shared" si="2"/>
        <v>0.18</v>
      </c>
      <c r="K10781" s="9">
        <f t="shared" si="3"/>
        <v>25516.32</v>
      </c>
      <c r="L10781" s="11" t="s">
        <v>20</v>
      </c>
      <c r="M10781" s="13" t="s">
        <v>44</v>
      </c>
      <c r="N10781" s="6"/>
      <c r="O10781" s="6"/>
    </row>
    <row r="10782" ht="17.25" customHeight="1">
      <c r="A10782" s="7">
        <v>10781.0</v>
      </c>
      <c r="B10782" s="8">
        <v>42195.0</v>
      </c>
      <c r="C10782" s="9" t="s">
        <v>13</v>
      </c>
      <c r="D10782" s="10" t="s">
        <v>10782</v>
      </c>
      <c r="E10782" s="9" t="str">
        <f t="shared" si="1"/>
        <v>Ate,Lima,Lima</v>
      </c>
      <c r="F10782" s="9" t="s">
        <v>34</v>
      </c>
      <c r="G10782" s="9">
        <v>150.0</v>
      </c>
      <c r="H10782" s="9">
        <f>VENTAS!$I10782-(VENTAS!$I10782*0.4)</f>
        <v>11791.8</v>
      </c>
      <c r="I10782" s="9">
        <v>19653.0</v>
      </c>
      <c r="J10782" s="9">
        <f t="shared" si="2"/>
        <v>0.18</v>
      </c>
      <c r="K10782" s="9">
        <f t="shared" si="3"/>
        <v>23190.54</v>
      </c>
      <c r="L10782" s="11" t="s">
        <v>20</v>
      </c>
      <c r="M10782" s="9" t="s">
        <v>44</v>
      </c>
      <c r="N10782" s="6"/>
      <c r="O10782" s="6"/>
    </row>
    <row r="10783" ht="17.25" customHeight="1">
      <c r="A10783" s="7">
        <v>10782.0</v>
      </c>
      <c r="B10783" s="12">
        <v>42195.0</v>
      </c>
      <c r="C10783" s="13" t="s">
        <v>13</v>
      </c>
      <c r="D10783" s="14" t="s">
        <v>10783</v>
      </c>
      <c r="E10783" s="9" t="str">
        <f t="shared" si="1"/>
        <v>Ate,Lima,Lima</v>
      </c>
      <c r="F10783" s="13" t="s">
        <v>34</v>
      </c>
      <c r="G10783" s="9">
        <v>45.0</v>
      </c>
      <c r="H10783" s="9">
        <f>VENTAS!$I10783-(VENTAS!$I10783*0.4)</f>
        <v>15254.4</v>
      </c>
      <c r="I10783" s="9">
        <v>25424.0</v>
      </c>
      <c r="J10783" s="9">
        <f t="shared" si="2"/>
        <v>0.18</v>
      </c>
      <c r="K10783" s="9">
        <f t="shared" si="3"/>
        <v>30000.32</v>
      </c>
      <c r="L10783" s="11" t="s">
        <v>20</v>
      </c>
      <c r="M10783" s="13" t="s">
        <v>44</v>
      </c>
      <c r="N10783" s="6"/>
      <c r="O10783" s="6"/>
    </row>
    <row r="10784" ht="17.25" customHeight="1">
      <c r="A10784" s="7">
        <v>10783.0</v>
      </c>
      <c r="B10784" s="8">
        <v>42194.0</v>
      </c>
      <c r="C10784" s="9" t="s">
        <v>56</v>
      </c>
      <c r="D10784" s="10" t="s">
        <v>10784</v>
      </c>
      <c r="E10784" s="9" t="str">
        <f t="shared" si="1"/>
        <v>Surco,Lima,Lima</v>
      </c>
      <c r="F10784" s="9" t="s">
        <v>15</v>
      </c>
      <c r="G10784" s="9">
        <v>113.0</v>
      </c>
      <c r="H10784" s="9">
        <f>VENTAS!$I10784-(VENTAS!$I10784*0.4)</f>
        <v>18874.2</v>
      </c>
      <c r="I10784" s="9">
        <v>31457.0</v>
      </c>
      <c r="J10784" s="9">
        <f t="shared" si="2"/>
        <v>0.18</v>
      </c>
      <c r="K10784" s="9">
        <f t="shared" si="3"/>
        <v>37119.26</v>
      </c>
      <c r="L10784" s="11" t="s">
        <v>58</v>
      </c>
      <c r="M10784" s="9" t="s">
        <v>96</v>
      </c>
      <c r="N10784" s="6"/>
      <c r="O10784" s="6"/>
    </row>
    <row r="10785" ht="17.25" customHeight="1">
      <c r="A10785" s="7">
        <v>10784.0</v>
      </c>
      <c r="B10785" s="12">
        <v>42194.0</v>
      </c>
      <c r="C10785" s="13" t="s">
        <v>56</v>
      </c>
      <c r="D10785" s="14" t="s">
        <v>10785</v>
      </c>
      <c r="E10785" s="9" t="str">
        <f t="shared" si="1"/>
        <v>Surco,Lima,Lima</v>
      </c>
      <c r="F10785" s="13" t="s">
        <v>15</v>
      </c>
      <c r="G10785" s="9">
        <v>10.0</v>
      </c>
      <c r="H10785" s="9">
        <f>VENTAS!$I10785-(VENTAS!$I10785*0.4)</f>
        <v>14449.8</v>
      </c>
      <c r="I10785" s="9">
        <v>24083.0</v>
      </c>
      <c r="J10785" s="9">
        <f t="shared" si="2"/>
        <v>0.18</v>
      </c>
      <c r="K10785" s="9">
        <f t="shared" si="3"/>
        <v>28417.94</v>
      </c>
      <c r="L10785" s="11" t="s">
        <v>58</v>
      </c>
      <c r="M10785" s="13" t="s">
        <v>96</v>
      </c>
      <c r="N10785" s="6"/>
      <c r="O10785" s="6"/>
    </row>
    <row r="10786" ht="17.25" customHeight="1">
      <c r="A10786" s="7">
        <v>10785.0</v>
      </c>
      <c r="B10786" s="8">
        <v>42194.0</v>
      </c>
      <c r="C10786" s="9" t="s">
        <v>56</v>
      </c>
      <c r="D10786" s="10" t="s">
        <v>10786</v>
      </c>
      <c r="E10786" s="9" t="str">
        <f t="shared" si="1"/>
        <v>Surco,Lima,Lima</v>
      </c>
      <c r="F10786" s="9" t="s">
        <v>15</v>
      </c>
      <c r="G10786" s="9">
        <v>120.0</v>
      </c>
      <c r="H10786" s="9">
        <f>VENTAS!$I10786-(VENTAS!$I10786*0.4)</f>
        <v>14068.8</v>
      </c>
      <c r="I10786" s="9">
        <v>23448.0</v>
      </c>
      <c r="J10786" s="9">
        <f t="shared" si="2"/>
        <v>0.18</v>
      </c>
      <c r="K10786" s="9">
        <f t="shared" si="3"/>
        <v>27668.64</v>
      </c>
      <c r="L10786" s="11" t="s">
        <v>58</v>
      </c>
      <c r="M10786" s="9" t="s">
        <v>96</v>
      </c>
      <c r="N10786" s="6"/>
      <c r="O10786" s="6"/>
    </row>
    <row r="10787" ht="17.25" customHeight="1">
      <c r="A10787" s="7">
        <v>10786.0</v>
      </c>
      <c r="B10787" s="12">
        <v>42194.0</v>
      </c>
      <c r="C10787" s="13" t="s">
        <v>56</v>
      </c>
      <c r="D10787" s="14" t="s">
        <v>10787</v>
      </c>
      <c r="E10787" s="9" t="str">
        <f t="shared" si="1"/>
        <v>Surco,Lima,Lima</v>
      </c>
      <c r="F10787" s="13" t="s">
        <v>15</v>
      </c>
      <c r="G10787" s="9">
        <v>62.0</v>
      </c>
      <c r="H10787" s="9">
        <f>VENTAS!$I10787-(VENTAS!$I10787*0.4)</f>
        <v>22704.6</v>
      </c>
      <c r="I10787" s="9">
        <v>37841.0</v>
      </c>
      <c r="J10787" s="9">
        <f t="shared" si="2"/>
        <v>0.18</v>
      </c>
      <c r="K10787" s="9">
        <f t="shared" si="3"/>
        <v>44652.38</v>
      </c>
      <c r="L10787" s="11" t="s">
        <v>58</v>
      </c>
      <c r="M10787" s="13" t="s">
        <v>96</v>
      </c>
      <c r="N10787" s="6"/>
      <c r="O10787" s="6"/>
    </row>
    <row r="10788" ht="17.25" customHeight="1">
      <c r="A10788" s="7">
        <v>10787.0</v>
      </c>
      <c r="B10788" s="8">
        <v>42194.0</v>
      </c>
      <c r="C10788" s="9" t="s">
        <v>104</v>
      </c>
      <c r="D10788" s="10" t="s">
        <v>10788</v>
      </c>
      <c r="E10788" s="9" t="str">
        <f t="shared" si="1"/>
        <v>Surco,Lima,Lima</v>
      </c>
      <c r="F10788" s="9" t="s">
        <v>15</v>
      </c>
      <c r="G10788" s="9">
        <v>23.0</v>
      </c>
      <c r="H10788" s="9">
        <f>VENTAS!$I10788-(VENTAS!$I10788*0.4)</f>
        <v>13391.4</v>
      </c>
      <c r="I10788" s="9">
        <v>22319.0</v>
      </c>
      <c r="J10788" s="9">
        <f t="shared" si="2"/>
        <v>0.18</v>
      </c>
      <c r="K10788" s="9">
        <f t="shared" si="3"/>
        <v>26336.42</v>
      </c>
      <c r="L10788" s="11" t="s">
        <v>58</v>
      </c>
      <c r="M10788" s="9" t="s">
        <v>59</v>
      </c>
      <c r="N10788" s="6"/>
      <c r="O10788" s="6"/>
    </row>
    <row r="10789" ht="17.25" customHeight="1">
      <c r="A10789" s="7">
        <v>10788.0</v>
      </c>
      <c r="B10789" s="12">
        <v>42194.0</v>
      </c>
      <c r="C10789" s="13" t="s">
        <v>104</v>
      </c>
      <c r="D10789" s="14" t="s">
        <v>10789</v>
      </c>
      <c r="E10789" s="9" t="str">
        <f t="shared" si="1"/>
        <v>Surco,Lima,Lima</v>
      </c>
      <c r="F10789" s="13" t="s">
        <v>15</v>
      </c>
      <c r="G10789" s="9">
        <v>44.0</v>
      </c>
      <c r="H10789" s="9">
        <f>VENTAS!$I10789-(VENTAS!$I10789*0.4)</f>
        <v>11793.6</v>
      </c>
      <c r="I10789" s="9">
        <v>19656.0</v>
      </c>
      <c r="J10789" s="9">
        <f t="shared" si="2"/>
        <v>0.18</v>
      </c>
      <c r="K10789" s="9">
        <f t="shared" si="3"/>
        <v>23194.08</v>
      </c>
      <c r="L10789" s="11" t="s">
        <v>58</v>
      </c>
      <c r="M10789" s="13" t="s">
        <v>59</v>
      </c>
      <c r="N10789" s="6"/>
      <c r="O10789" s="6"/>
    </row>
    <row r="10790" ht="17.25" customHeight="1">
      <c r="A10790" s="7">
        <v>10789.0</v>
      </c>
      <c r="B10790" s="8">
        <v>42194.0</v>
      </c>
      <c r="C10790" s="9" t="s">
        <v>104</v>
      </c>
      <c r="D10790" s="10" t="s">
        <v>10790</v>
      </c>
      <c r="E10790" s="9" t="str">
        <f t="shared" si="1"/>
        <v>Surco,Lima,Lima</v>
      </c>
      <c r="F10790" s="9" t="s">
        <v>15</v>
      </c>
      <c r="G10790" s="9">
        <v>1.0</v>
      </c>
      <c r="H10790" s="9">
        <f>VENTAS!$I10790-(VENTAS!$I10790*0.4)</f>
        <v>16277.4</v>
      </c>
      <c r="I10790" s="9">
        <v>27129.0</v>
      </c>
      <c r="J10790" s="9">
        <f t="shared" si="2"/>
        <v>0.18</v>
      </c>
      <c r="K10790" s="9">
        <f t="shared" si="3"/>
        <v>32012.22</v>
      </c>
      <c r="L10790" s="11" t="s">
        <v>58</v>
      </c>
      <c r="M10790" s="9" t="s">
        <v>59</v>
      </c>
      <c r="N10790" s="6"/>
      <c r="O10790" s="6"/>
    </row>
    <row r="10791" ht="17.25" customHeight="1">
      <c r="A10791" s="7">
        <v>10790.0</v>
      </c>
      <c r="B10791" s="12">
        <v>42194.0</v>
      </c>
      <c r="C10791" s="13" t="s">
        <v>104</v>
      </c>
      <c r="D10791" s="14" t="s">
        <v>10791</v>
      </c>
      <c r="E10791" s="9" t="str">
        <f t="shared" si="1"/>
        <v>Surco,Lima,Lima</v>
      </c>
      <c r="F10791" s="13" t="s">
        <v>15</v>
      </c>
      <c r="G10791" s="9">
        <v>17.0</v>
      </c>
      <c r="H10791" s="9">
        <f>VENTAS!$I10791-(VENTAS!$I10791*0.4)</f>
        <v>14001.6</v>
      </c>
      <c r="I10791" s="9">
        <v>23336.0</v>
      </c>
      <c r="J10791" s="9">
        <f t="shared" si="2"/>
        <v>0.18</v>
      </c>
      <c r="K10791" s="9">
        <f t="shared" si="3"/>
        <v>27536.48</v>
      </c>
      <c r="L10791" s="11" t="s">
        <v>58</v>
      </c>
      <c r="M10791" s="13" t="s">
        <v>59</v>
      </c>
      <c r="N10791" s="6"/>
      <c r="O10791" s="6"/>
    </row>
    <row r="10792" ht="17.25" customHeight="1">
      <c r="A10792" s="7">
        <v>10791.0</v>
      </c>
      <c r="B10792" s="8">
        <v>42194.0</v>
      </c>
      <c r="C10792" s="9" t="s">
        <v>18</v>
      </c>
      <c r="D10792" s="10" t="s">
        <v>10792</v>
      </c>
      <c r="E10792" s="9" t="str">
        <f t="shared" si="1"/>
        <v>La Molina,Lima, Lima</v>
      </c>
      <c r="F10792" s="9" t="s">
        <v>15</v>
      </c>
      <c r="G10792" s="9">
        <v>96.0</v>
      </c>
      <c r="H10792" s="9">
        <f>VENTAS!$I10792-(VENTAS!$I10792*0.4)</f>
        <v>13684.8</v>
      </c>
      <c r="I10792" s="9">
        <v>22808.0</v>
      </c>
      <c r="J10792" s="9">
        <f t="shared" si="2"/>
        <v>0.18</v>
      </c>
      <c r="K10792" s="9">
        <f t="shared" si="3"/>
        <v>26913.44</v>
      </c>
      <c r="L10792" s="11" t="s">
        <v>27</v>
      </c>
      <c r="M10792" s="9" t="s">
        <v>28</v>
      </c>
      <c r="N10792" s="6"/>
      <c r="O10792" s="6"/>
    </row>
    <row r="10793" ht="17.25" customHeight="1">
      <c r="A10793" s="7">
        <v>10792.0</v>
      </c>
      <c r="B10793" s="12">
        <v>42194.0</v>
      </c>
      <c r="C10793" s="13" t="s">
        <v>18</v>
      </c>
      <c r="D10793" s="14" t="s">
        <v>10793</v>
      </c>
      <c r="E10793" s="9" t="str">
        <f t="shared" si="1"/>
        <v>La Molina,Lima, Lima</v>
      </c>
      <c r="F10793" s="13" t="s">
        <v>15</v>
      </c>
      <c r="G10793" s="9">
        <v>56.0</v>
      </c>
      <c r="H10793" s="9">
        <f>VENTAS!$I10793-(VENTAS!$I10793*0.4)</f>
        <v>18711.6</v>
      </c>
      <c r="I10793" s="9">
        <v>31186.0</v>
      </c>
      <c r="J10793" s="9">
        <f t="shared" si="2"/>
        <v>0.18</v>
      </c>
      <c r="K10793" s="9">
        <f t="shared" si="3"/>
        <v>36799.48</v>
      </c>
      <c r="L10793" s="11" t="s">
        <v>27</v>
      </c>
      <c r="M10793" s="13" t="s">
        <v>28</v>
      </c>
      <c r="N10793" s="6"/>
      <c r="O10793" s="6"/>
    </row>
    <row r="10794" ht="17.25" customHeight="1">
      <c r="A10794" s="7">
        <v>10793.0</v>
      </c>
      <c r="B10794" s="8">
        <v>42194.0</v>
      </c>
      <c r="C10794" s="9" t="s">
        <v>18</v>
      </c>
      <c r="D10794" s="10" t="s">
        <v>10794</v>
      </c>
      <c r="E10794" s="9" t="str">
        <f t="shared" si="1"/>
        <v>La Molina,Lima, Lima</v>
      </c>
      <c r="F10794" s="9" t="s">
        <v>15</v>
      </c>
      <c r="G10794" s="9">
        <v>111.0</v>
      </c>
      <c r="H10794" s="9">
        <f>VENTAS!$I10794-(VENTAS!$I10794*0.4)</f>
        <v>19464.6</v>
      </c>
      <c r="I10794" s="9">
        <v>32441.0</v>
      </c>
      <c r="J10794" s="9">
        <f t="shared" si="2"/>
        <v>0.18</v>
      </c>
      <c r="K10794" s="9">
        <f t="shared" si="3"/>
        <v>38280.38</v>
      </c>
      <c r="L10794" s="11" t="s">
        <v>27</v>
      </c>
      <c r="M10794" s="9" t="s">
        <v>28</v>
      </c>
      <c r="N10794" s="6"/>
      <c r="O10794" s="6"/>
    </row>
    <row r="10795" ht="17.25" customHeight="1">
      <c r="A10795" s="7">
        <v>10794.0</v>
      </c>
      <c r="B10795" s="12">
        <v>42194.0</v>
      </c>
      <c r="C10795" s="13" t="s">
        <v>18</v>
      </c>
      <c r="D10795" s="14" t="s">
        <v>10795</v>
      </c>
      <c r="E10795" s="9" t="str">
        <f t="shared" si="1"/>
        <v>La Molina,Lima, Lima</v>
      </c>
      <c r="F10795" s="13" t="s">
        <v>15</v>
      </c>
      <c r="G10795" s="9">
        <v>117.0</v>
      </c>
      <c r="H10795" s="9">
        <f>VENTAS!$I10795-(VENTAS!$I10795*0.4)</f>
        <v>13825.8</v>
      </c>
      <c r="I10795" s="9">
        <v>23043.0</v>
      </c>
      <c r="J10795" s="9">
        <f t="shared" si="2"/>
        <v>0.18</v>
      </c>
      <c r="K10795" s="9">
        <f t="shared" si="3"/>
        <v>27190.74</v>
      </c>
      <c r="L10795" s="11" t="s">
        <v>27</v>
      </c>
      <c r="M10795" s="13" t="s">
        <v>28</v>
      </c>
      <c r="N10795" s="6"/>
      <c r="O10795" s="6"/>
    </row>
    <row r="10796" ht="17.25" customHeight="1">
      <c r="A10796" s="7">
        <v>10795.0</v>
      </c>
      <c r="B10796" s="8">
        <v>42194.0</v>
      </c>
      <c r="C10796" s="9" t="s">
        <v>13</v>
      </c>
      <c r="D10796" s="10" t="s">
        <v>10796</v>
      </c>
      <c r="E10796" s="9" t="str">
        <f t="shared" si="1"/>
        <v>Ate,Lima,Lima</v>
      </c>
      <c r="F10796" s="9" t="s">
        <v>15</v>
      </c>
      <c r="G10796" s="9">
        <v>104.0</v>
      </c>
      <c r="H10796" s="9">
        <f>VENTAS!$I10796-(VENTAS!$I10796*0.4)</f>
        <v>21537</v>
      </c>
      <c r="I10796" s="9">
        <v>35895.0</v>
      </c>
      <c r="J10796" s="9">
        <f t="shared" si="2"/>
        <v>0.18</v>
      </c>
      <c r="K10796" s="9">
        <f t="shared" si="3"/>
        <v>42356.1</v>
      </c>
      <c r="L10796" s="11" t="s">
        <v>20</v>
      </c>
      <c r="M10796" s="9" t="s">
        <v>44</v>
      </c>
      <c r="N10796" s="6"/>
      <c r="O10796" s="6"/>
    </row>
    <row r="10797" ht="17.25" customHeight="1">
      <c r="A10797" s="7">
        <v>10796.0</v>
      </c>
      <c r="B10797" s="12">
        <v>42194.0</v>
      </c>
      <c r="C10797" s="13" t="s">
        <v>13</v>
      </c>
      <c r="D10797" s="14" t="s">
        <v>10797</v>
      </c>
      <c r="E10797" s="9" t="str">
        <f t="shared" si="1"/>
        <v>Ate,Lima,Lima</v>
      </c>
      <c r="F10797" s="13" t="s">
        <v>15</v>
      </c>
      <c r="G10797" s="9">
        <v>88.0</v>
      </c>
      <c r="H10797" s="9">
        <f>VENTAS!$I10797-(VENTAS!$I10797*0.4)</f>
        <v>18403.8</v>
      </c>
      <c r="I10797" s="9">
        <v>30673.0</v>
      </c>
      <c r="J10797" s="9">
        <f t="shared" si="2"/>
        <v>0.18</v>
      </c>
      <c r="K10797" s="9">
        <f t="shared" si="3"/>
        <v>36194.14</v>
      </c>
      <c r="L10797" s="11" t="s">
        <v>20</v>
      </c>
      <c r="M10797" s="13" t="s">
        <v>44</v>
      </c>
      <c r="N10797" s="6"/>
      <c r="O10797" s="6"/>
    </row>
    <row r="10798" ht="17.25" customHeight="1">
      <c r="A10798" s="7">
        <v>10797.0</v>
      </c>
      <c r="B10798" s="8">
        <v>42194.0</v>
      </c>
      <c r="C10798" s="9" t="s">
        <v>13</v>
      </c>
      <c r="D10798" s="10" t="s">
        <v>10798</v>
      </c>
      <c r="E10798" s="9" t="str">
        <f t="shared" si="1"/>
        <v>Ate,Lima,Lima</v>
      </c>
      <c r="F10798" s="9" t="s">
        <v>15</v>
      </c>
      <c r="G10798" s="9">
        <v>64.0</v>
      </c>
      <c r="H10798" s="9">
        <f>VENTAS!$I10798-(VENTAS!$I10798*0.4)</f>
        <v>12898.2</v>
      </c>
      <c r="I10798" s="9">
        <v>21497.0</v>
      </c>
      <c r="J10798" s="9">
        <f t="shared" si="2"/>
        <v>0.18</v>
      </c>
      <c r="K10798" s="9">
        <f t="shared" si="3"/>
        <v>25366.46</v>
      </c>
      <c r="L10798" s="11" t="s">
        <v>20</v>
      </c>
      <c r="M10798" s="9" t="s">
        <v>44</v>
      </c>
      <c r="N10798" s="6"/>
      <c r="O10798" s="6"/>
    </row>
    <row r="10799" ht="17.25" customHeight="1">
      <c r="A10799" s="7">
        <v>10798.0</v>
      </c>
      <c r="B10799" s="12">
        <v>42194.0</v>
      </c>
      <c r="C10799" s="13" t="s">
        <v>13</v>
      </c>
      <c r="D10799" s="14" t="s">
        <v>10799</v>
      </c>
      <c r="E10799" s="9" t="str">
        <f t="shared" si="1"/>
        <v>Ate,Lima,Lima</v>
      </c>
      <c r="F10799" s="13" t="s">
        <v>15</v>
      </c>
      <c r="G10799" s="9">
        <v>41.0</v>
      </c>
      <c r="H10799" s="9">
        <f>VENTAS!$I10799-(VENTAS!$I10799*0.4)</f>
        <v>20560.2</v>
      </c>
      <c r="I10799" s="9">
        <v>34267.0</v>
      </c>
      <c r="J10799" s="9">
        <f t="shared" si="2"/>
        <v>0.18</v>
      </c>
      <c r="K10799" s="9">
        <f t="shared" si="3"/>
        <v>40435.06</v>
      </c>
      <c r="L10799" s="11" t="s">
        <v>20</v>
      </c>
      <c r="M10799" s="13" t="s">
        <v>44</v>
      </c>
      <c r="N10799" s="6"/>
      <c r="O10799" s="6"/>
    </row>
    <row r="10800" ht="17.25" customHeight="1">
      <c r="A10800" s="7">
        <v>10799.0</v>
      </c>
      <c r="B10800" s="8">
        <v>42194.0</v>
      </c>
      <c r="C10800" s="9" t="s">
        <v>63</v>
      </c>
      <c r="D10800" s="10" t="s">
        <v>10800</v>
      </c>
      <c r="E10800" s="9" t="str">
        <f t="shared" si="1"/>
        <v>Surco,Lima,Lima</v>
      </c>
      <c r="F10800" s="9" t="s">
        <v>15</v>
      </c>
      <c r="G10800" s="9">
        <v>178.0</v>
      </c>
      <c r="H10800" s="9">
        <f>VENTAS!$I10800-(VENTAS!$I10800*0.4)</f>
        <v>20527.2</v>
      </c>
      <c r="I10800" s="9">
        <v>34212.0</v>
      </c>
      <c r="J10800" s="9">
        <f t="shared" si="2"/>
        <v>0.18</v>
      </c>
      <c r="K10800" s="9">
        <f t="shared" si="3"/>
        <v>40370.16</v>
      </c>
      <c r="L10800" s="11" t="s">
        <v>58</v>
      </c>
      <c r="M10800" s="9" t="s">
        <v>69</v>
      </c>
      <c r="N10800" s="6"/>
      <c r="O10800" s="6"/>
    </row>
    <row r="10801" ht="17.25" customHeight="1">
      <c r="A10801" s="7">
        <v>10800.0</v>
      </c>
      <c r="B10801" s="12">
        <v>42194.0</v>
      </c>
      <c r="C10801" s="13" t="s">
        <v>63</v>
      </c>
      <c r="D10801" s="14" t="s">
        <v>10801</v>
      </c>
      <c r="E10801" s="9" t="str">
        <f t="shared" si="1"/>
        <v>Surco,Lima,Lima</v>
      </c>
      <c r="F10801" s="13" t="s">
        <v>15</v>
      </c>
      <c r="G10801" s="9">
        <v>4.0</v>
      </c>
      <c r="H10801" s="9">
        <f>VENTAS!$I10801-(VENTAS!$I10801*0.4)</f>
        <v>12672</v>
      </c>
      <c r="I10801" s="9">
        <v>21120.0</v>
      </c>
      <c r="J10801" s="9">
        <f t="shared" si="2"/>
        <v>0.18</v>
      </c>
      <c r="K10801" s="9">
        <f t="shared" si="3"/>
        <v>24921.6</v>
      </c>
      <c r="L10801" s="11" t="s">
        <v>58</v>
      </c>
      <c r="M10801" s="13" t="s">
        <v>69</v>
      </c>
      <c r="N10801" s="6"/>
      <c r="O10801" s="6"/>
    </row>
    <row r="10802" ht="17.25" customHeight="1">
      <c r="A10802" s="7">
        <v>10801.0</v>
      </c>
      <c r="B10802" s="8">
        <v>42194.0</v>
      </c>
      <c r="C10802" s="9" t="s">
        <v>63</v>
      </c>
      <c r="D10802" s="10" t="s">
        <v>10802</v>
      </c>
      <c r="E10802" s="9" t="str">
        <f t="shared" si="1"/>
        <v>Surco,Lima,Lima</v>
      </c>
      <c r="F10802" s="9" t="s">
        <v>15</v>
      </c>
      <c r="G10802" s="9">
        <v>67.0</v>
      </c>
      <c r="H10802" s="9">
        <f>VENTAS!$I10802-(VENTAS!$I10802*0.4)</f>
        <v>20870.4</v>
      </c>
      <c r="I10802" s="9">
        <v>34784.0</v>
      </c>
      <c r="J10802" s="9">
        <f t="shared" si="2"/>
        <v>0.18</v>
      </c>
      <c r="K10802" s="9">
        <f t="shared" si="3"/>
        <v>41045.12</v>
      </c>
      <c r="L10802" s="11" t="s">
        <v>58</v>
      </c>
      <c r="M10802" s="9" t="s">
        <v>69</v>
      </c>
      <c r="N10802" s="6"/>
      <c r="O10802" s="6"/>
    </row>
    <row r="10803" ht="17.25" customHeight="1">
      <c r="A10803" s="7">
        <v>10802.0</v>
      </c>
      <c r="B10803" s="12">
        <v>42194.0</v>
      </c>
      <c r="C10803" s="13" t="s">
        <v>63</v>
      </c>
      <c r="D10803" s="14" t="s">
        <v>10803</v>
      </c>
      <c r="E10803" s="9" t="str">
        <f t="shared" si="1"/>
        <v>Surco,Lima,Lima</v>
      </c>
      <c r="F10803" s="13" t="s">
        <v>15</v>
      </c>
      <c r="G10803" s="9">
        <v>177.0</v>
      </c>
      <c r="H10803" s="9">
        <f>VENTAS!$I10803-(VENTAS!$I10803*0.4)</f>
        <v>20112.6</v>
      </c>
      <c r="I10803" s="9">
        <v>33521.0</v>
      </c>
      <c r="J10803" s="9">
        <f t="shared" si="2"/>
        <v>0.18</v>
      </c>
      <c r="K10803" s="9">
        <f t="shared" si="3"/>
        <v>39554.78</v>
      </c>
      <c r="L10803" s="11" t="s">
        <v>58</v>
      </c>
      <c r="M10803" s="13" t="s">
        <v>69</v>
      </c>
      <c r="N10803" s="6"/>
      <c r="O10803" s="6"/>
    </row>
    <row r="10804" ht="17.25" customHeight="1">
      <c r="A10804" s="7">
        <v>10803.0</v>
      </c>
      <c r="B10804" s="8">
        <v>42193.0</v>
      </c>
      <c r="C10804" s="9" t="s">
        <v>80</v>
      </c>
      <c r="D10804" s="10" t="s">
        <v>10804</v>
      </c>
      <c r="E10804" s="9" t="str">
        <f t="shared" si="1"/>
        <v>Surco,Lima,Lima</v>
      </c>
      <c r="F10804" s="9" t="s">
        <v>15</v>
      </c>
      <c r="G10804" s="9">
        <v>161.0</v>
      </c>
      <c r="H10804" s="9">
        <f>VENTAS!$I10804-(VENTAS!$I10804*0.4)</f>
        <v>12896.4</v>
      </c>
      <c r="I10804" s="9">
        <v>21494.0</v>
      </c>
      <c r="J10804" s="9">
        <f t="shared" si="2"/>
        <v>0.18</v>
      </c>
      <c r="K10804" s="9">
        <f t="shared" si="3"/>
        <v>25362.92</v>
      </c>
      <c r="L10804" s="11" t="s">
        <v>58</v>
      </c>
      <c r="M10804" s="9" t="s">
        <v>106</v>
      </c>
      <c r="N10804" s="6"/>
      <c r="O10804" s="6"/>
    </row>
    <row r="10805" ht="17.25" customHeight="1">
      <c r="A10805" s="7">
        <v>10804.0</v>
      </c>
      <c r="B10805" s="12">
        <v>42193.0</v>
      </c>
      <c r="C10805" s="13" t="s">
        <v>80</v>
      </c>
      <c r="D10805" s="14" t="s">
        <v>10805</v>
      </c>
      <c r="E10805" s="9" t="str">
        <f t="shared" si="1"/>
        <v>Surco,Lima,Lima</v>
      </c>
      <c r="F10805" s="13" t="s">
        <v>15</v>
      </c>
      <c r="G10805" s="9">
        <v>80.0</v>
      </c>
      <c r="H10805" s="9">
        <f>VENTAS!$I10805-(VENTAS!$I10805*0.4)</f>
        <v>22906.2</v>
      </c>
      <c r="I10805" s="9">
        <v>38177.0</v>
      </c>
      <c r="J10805" s="9">
        <f t="shared" si="2"/>
        <v>0.18</v>
      </c>
      <c r="K10805" s="9">
        <f t="shared" si="3"/>
        <v>45048.86</v>
      </c>
      <c r="L10805" s="11" t="s">
        <v>58</v>
      </c>
      <c r="M10805" s="13" t="s">
        <v>106</v>
      </c>
      <c r="N10805" s="6"/>
      <c r="O10805" s="6"/>
    </row>
    <row r="10806" ht="17.25" customHeight="1">
      <c r="A10806" s="7">
        <v>10805.0</v>
      </c>
      <c r="B10806" s="8">
        <v>42193.0</v>
      </c>
      <c r="C10806" s="9" t="s">
        <v>80</v>
      </c>
      <c r="D10806" s="10" t="s">
        <v>10806</v>
      </c>
      <c r="E10806" s="9" t="str">
        <f t="shared" si="1"/>
        <v>Surco,Lima,Lima</v>
      </c>
      <c r="F10806" s="9" t="s">
        <v>15</v>
      </c>
      <c r="G10806" s="9">
        <v>112.0</v>
      </c>
      <c r="H10806" s="9">
        <f>VENTAS!$I10806-(VENTAS!$I10806*0.4)</f>
        <v>12472.2</v>
      </c>
      <c r="I10806" s="9">
        <v>20787.0</v>
      </c>
      <c r="J10806" s="9">
        <f t="shared" si="2"/>
        <v>0.18</v>
      </c>
      <c r="K10806" s="9">
        <f t="shared" si="3"/>
        <v>24528.66</v>
      </c>
      <c r="L10806" s="11" t="s">
        <v>58</v>
      </c>
      <c r="M10806" s="9" t="s">
        <v>106</v>
      </c>
      <c r="N10806" s="6"/>
      <c r="O10806" s="6"/>
    </row>
    <row r="10807" ht="17.25" customHeight="1">
      <c r="A10807" s="7">
        <v>10806.0</v>
      </c>
      <c r="B10807" s="12">
        <v>42193.0</v>
      </c>
      <c r="C10807" s="13" t="s">
        <v>80</v>
      </c>
      <c r="D10807" s="14" t="s">
        <v>10807</v>
      </c>
      <c r="E10807" s="9" t="str">
        <f t="shared" si="1"/>
        <v>Surco,Lima,Lima</v>
      </c>
      <c r="F10807" s="13" t="s">
        <v>15</v>
      </c>
      <c r="G10807" s="9">
        <v>106.0</v>
      </c>
      <c r="H10807" s="9">
        <f>VENTAS!$I10807-(VENTAS!$I10807*0.4)</f>
        <v>16914</v>
      </c>
      <c r="I10807" s="9">
        <v>28190.0</v>
      </c>
      <c r="J10807" s="9">
        <f t="shared" si="2"/>
        <v>0.18</v>
      </c>
      <c r="K10807" s="9">
        <f t="shared" si="3"/>
        <v>33264.2</v>
      </c>
      <c r="L10807" s="11" t="s">
        <v>58</v>
      </c>
      <c r="M10807" s="13" t="s">
        <v>106</v>
      </c>
      <c r="N10807" s="6"/>
      <c r="O10807" s="6"/>
    </row>
    <row r="10808" ht="17.25" customHeight="1">
      <c r="A10808" s="7">
        <v>10807.0</v>
      </c>
      <c r="B10808" s="8">
        <v>42193.0</v>
      </c>
      <c r="C10808" s="9" t="s">
        <v>56</v>
      </c>
      <c r="D10808" s="10" t="s">
        <v>10808</v>
      </c>
      <c r="E10808" s="9" t="str">
        <f t="shared" si="1"/>
        <v>Surco,Lima,Lima</v>
      </c>
      <c r="F10808" s="9" t="s">
        <v>15</v>
      </c>
      <c r="G10808" s="9">
        <v>84.0</v>
      </c>
      <c r="H10808" s="9">
        <f>VENTAS!$I10808-(VENTAS!$I10808*0.4)</f>
        <v>16523.4</v>
      </c>
      <c r="I10808" s="9">
        <v>27539.0</v>
      </c>
      <c r="J10808" s="9">
        <f t="shared" si="2"/>
        <v>0.18</v>
      </c>
      <c r="K10808" s="9">
        <f t="shared" si="3"/>
        <v>32496.02</v>
      </c>
      <c r="L10808" s="11" t="s">
        <v>58</v>
      </c>
      <c r="M10808" s="9" t="s">
        <v>86</v>
      </c>
      <c r="N10808" s="6"/>
      <c r="O10808" s="6"/>
    </row>
    <row r="10809" ht="17.25" customHeight="1">
      <c r="A10809" s="7">
        <v>10808.0</v>
      </c>
      <c r="B10809" s="12">
        <v>42193.0</v>
      </c>
      <c r="C10809" s="13" t="s">
        <v>56</v>
      </c>
      <c r="D10809" s="14" t="s">
        <v>10809</v>
      </c>
      <c r="E10809" s="9" t="str">
        <f t="shared" si="1"/>
        <v>Surco,Lima,Lima</v>
      </c>
      <c r="F10809" s="13" t="s">
        <v>15</v>
      </c>
      <c r="G10809" s="9">
        <v>145.0</v>
      </c>
      <c r="H10809" s="9">
        <f>VENTAS!$I10809-(VENTAS!$I10809*0.4)</f>
        <v>14813.4</v>
      </c>
      <c r="I10809" s="9">
        <v>24689.0</v>
      </c>
      <c r="J10809" s="9">
        <f t="shared" si="2"/>
        <v>0.18</v>
      </c>
      <c r="K10809" s="9">
        <f t="shared" si="3"/>
        <v>29133.02</v>
      </c>
      <c r="L10809" s="11" t="s">
        <v>58</v>
      </c>
      <c r="M10809" s="13" t="s">
        <v>86</v>
      </c>
      <c r="N10809" s="6"/>
      <c r="O10809" s="6"/>
    </row>
    <row r="10810" ht="17.25" customHeight="1">
      <c r="A10810" s="7">
        <v>10809.0</v>
      </c>
      <c r="B10810" s="8">
        <v>42193.0</v>
      </c>
      <c r="C10810" s="9" t="s">
        <v>56</v>
      </c>
      <c r="D10810" s="10" t="s">
        <v>10810</v>
      </c>
      <c r="E10810" s="9" t="str">
        <f t="shared" si="1"/>
        <v>Surco,Lima,Lima</v>
      </c>
      <c r="F10810" s="9" t="s">
        <v>15</v>
      </c>
      <c r="G10810" s="9">
        <v>69.0</v>
      </c>
      <c r="H10810" s="9">
        <f>VENTAS!$I10810-(VENTAS!$I10810*0.4)</f>
        <v>17865</v>
      </c>
      <c r="I10810" s="9">
        <v>29775.0</v>
      </c>
      <c r="J10810" s="9">
        <f t="shared" si="2"/>
        <v>0.18</v>
      </c>
      <c r="K10810" s="9">
        <f t="shared" si="3"/>
        <v>35134.5</v>
      </c>
      <c r="L10810" s="11" t="s">
        <v>58</v>
      </c>
      <c r="M10810" s="9" t="s">
        <v>86</v>
      </c>
      <c r="N10810" s="6"/>
      <c r="O10810" s="6"/>
    </row>
    <row r="10811" ht="17.25" customHeight="1">
      <c r="A10811" s="7">
        <v>10810.0</v>
      </c>
      <c r="B10811" s="12">
        <v>42193.0</v>
      </c>
      <c r="C10811" s="13" t="s">
        <v>56</v>
      </c>
      <c r="D10811" s="14" t="s">
        <v>10811</v>
      </c>
      <c r="E10811" s="9" t="str">
        <f t="shared" si="1"/>
        <v>Surco,Lima,Lima</v>
      </c>
      <c r="F10811" s="13" t="s">
        <v>15</v>
      </c>
      <c r="G10811" s="9">
        <v>114.0</v>
      </c>
      <c r="H10811" s="9">
        <f>VENTAS!$I10811-(VENTAS!$I10811*0.4)</f>
        <v>17817.6</v>
      </c>
      <c r="I10811" s="9">
        <v>29696.0</v>
      </c>
      <c r="J10811" s="9">
        <f t="shared" si="2"/>
        <v>0.18</v>
      </c>
      <c r="K10811" s="9">
        <f t="shared" si="3"/>
        <v>35041.28</v>
      </c>
      <c r="L10811" s="11" t="s">
        <v>58</v>
      </c>
      <c r="M10811" s="13" t="s">
        <v>86</v>
      </c>
      <c r="N10811" s="6"/>
      <c r="O10811" s="6"/>
    </row>
    <row r="10812" ht="17.25" customHeight="1">
      <c r="A10812" s="7">
        <v>10811.0</v>
      </c>
      <c r="B10812" s="8">
        <v>42193.0</v>
      </c>
      <c r="C10812" s="9" t="s">
        <v>25</v>
      </c>
      <c r="D10812" s="10" t="s">
        <v>10812</v>
      </c>
      <c r="E10812" s="9" t="str">
        <f t="shared" si="1"/>
        <v>San Miguel, Lima, Lima</v>
      </c>
      <c r="F10812" s="9" t="s">
        <v>15</v>
      </c>
      <c r="G10812" s="9">
        <v>45.0</v>
      </c>
      <c r="H10812" s="9">
        <f>VENTAS!$I10812-(VENTAS!$I10812*0.4)</f>
        <v>15300.6</v>
      </c>
      <c r="I10812" s="9">
        <v>25501.0</v>
      </c>
      <c r="J10812" s="9">
        <f t="shared" si="2"/>
        <v>0.18</v>
      </c>
      <c r="K10812" s="9">
        <f t="shared" si="3"/>
        <v>30091.18</v>
      </c>
      <c r="L10812" s="11" t="s">
        <v>16</v>
      </c>
      <c r="M10812" s="9" t="s">
        <v>39</v>
      </c>
      <c r="N10812" s="6"/>
      <c r="O10812" s="6"/>
    </row>
    <row r="10813" ht="17.25" customHeight="1">
      <c r="A10813" s="7">
        <v>10812.0</v>
      </c>
      <c r="B10813" s="12">
        <v>42193.0</v>
      </c>
      <c r="C10813" s="13" t="s">
        <v>25</v>
      </c>
      <c r="D10813" s="14" t="s">
        <v>10813</v>
      </c>
      <c r="E10813" s="9" t="str">
        <f t="shared" si="1"/>
        <v>San Miguel, Lima, Lima</v>
      </c>
      <c r="F10813" s="13" t="s">
        <v>15</v>
      </c>
      <c r="G10813" s="9">
        <v>55.0</v>
      </c>
      <c r="H10813" s="9">
        <f>VENTAS!$I10813-(VENTAS!$I10813*0.4)</f>
        <v>15985.8</v>
      </c>
      <c r="I10813" s="9">
        <v>26643.0</v>
      </c>
      <c r="J10813" s="9">
        <f t="shared" si="2"/>
        <v>0.18</v>
      </c>
      <c r="K10813" s="9">
        <f t="shared" si="3"/>
        <v>31438.74</v>
      </c>
      <c r="L10813" s="11" t="s">
        <v>16</v>
      </c>
      <c r="M10813" s="13" t="s">
        <v>39</v>
      </c>
      <c r="N10813" s="6"/>
      <c r="O10813" s="6"/>
    </row>
    <row r="10814" ht="17.25" customHeight="1">
      <c r="A10814" s="7">
        <v>10813.0</v>
      </c>
      <c r="B10814" s="8">
        <v>42193.0</v>
      </c>
      <c r="C10814" s="9" t="s">
        <v>25</v>
      </c>
      <c r="D10814" s="10" t="s">
        <v>10814</v>
      </c>
      <c r="E10814" s="9" t="str">
        <f t="shared" si="1"/>
        <v>San Miguel, Lima, Lima</v>
      </c>
      <c r="F10814" s="9" t="s">
        <v>15</v>
      </c>
      <c r="G10814" s="9">
        <v>119.0</v>
      </c>
      <c r="H10814" s="9">
        <f>VENTAS!$I10814-(VENTAS!$I10814*0.4)</f>
        <v>22888.2</v>
      </c>
      <c r="I10814" s="9">
        <v>38147.0</v>
      </c>
      <c r="J10814" s="9">
        <f t="shared" si="2"/>
        <v>0.18</v>
      </c>
      <c r="K10814" s="9">
        <f t="shared" si="3"/>
        <v>45013.46</v>
      </c>
      <c r="L10814" s="11" t="s">
        <v>16</v>
      </c>
      <c r="M10814" s="9" t="s">
        <v>39</v>
      </c>
      <c r="N10814" s="6"/>
      <c r="O10814" s="6"/>
    </row>
    <row r="10815" ht="17.25" customHeight="1">
      <c r="A10815" s="7">
        <v>10814.0</v>
      </c>
      <c r="B10815" s="12">
        <v>42193.0</v>
      </c>
      <c r="C10815" s="13" t="s">
        <v>25</v>
      </c>
      <c r="D10815" s="14" t="s">
        <v>10815</v>
      </c>
      <c r="E10815" s="9" t="str">
        <f t="shared" si="1"/>
        <v>San Miguel, Lima, Lima</v>
      </c>
      <c r="F10815" s="13" t="s">
        <v>15</v>
      </c>
      <c r="G10815" s="9">
        <v>158.0</v>
      </c>
      <c r="H10815" s="9">
        <f>VENTAS!$I10815-(VENTAS!$I10815*0.4)</f>
        <v>20166.6</v>
      </c>
      <c r="I10815" s="9">
        <v>33611.0</v>
      </c>
      <c r="J10815" s="9">
        <f t="shared" si="2"/>
        <v>0.18</v>
      </c>
      <c r="K10815" s="9">
        <f t="shared" si="3"/>
        <v>39660.98</v>
      </c>
      <c r="L10815" s="11" t="s">
        <v>16</v>
      </c>
      <c r="M10815" s="13" t="s">
        <v>39</v>
      </c>
      <c r="N10815" s="6"/>
      <c r="O10815" s="6"/>
    </row>
    <row r="10816" ht="17.25" customHeight="1">
      <c r="A10816" s="7">
        <v>10815.0</v>
      </c>
      <c r="B10816" s="8">
        <v>42193.0</v>
      </c>
      <c r="C10816" s="9" t="s">
        <v>18</v>
      </c>
      <c r="D10816" s="10" t="s">
        <v>10816</v>
      </c>
      <c r="E10816" s="9" t="str">
        <f t="shared" si="1"/>
        <v>Surco,Lima,Lima</v>
      </c>
      <c r="F10816" s="9" t="s">
        <v>15</v>
      </c>
      <c r="G10816" s="9">
        <v>64.0</v>
      </c>
      <c r="H10816" s="9">
        <f>VENTAS!$I10816-(VENTAS!$I10816*0.4)</f>
        <v>22278.6</v>
      </c>
      <c r="I10816" s="9">
        <v>37131.0</v>
      </c>
      <c r="J10816" s="9">
        <f t="shared" si="2"/>
        <v>0.18</v>
      </c>
      <c r="K10816" s="9">
        <f t="shared" si="3"/>
        <v>43814.58</v>
      </c>
      <c r="L10816" s="11" t="s">
        <v>58</v>
      </c>
      <c r="M10816" s="9" t="s">
        <v>86</v>
      </c>
      <c r="N10816" s="6"/>
      <c r="O10816" s="6"/>
    </row>
    <row r="10817" ht="17.25" customHeight="1">
      <c r="A10817" s="7">
        <v>10816.0</v>
      </c>
      <c r="B10817" s="12">
        <v>42193.0</v>
      </c>
      <c r="C10817" s="13" t="s">
        <v>18</v>
      </c>
      <c r="D10817" s="14" t="s">
        <v>10817</v>
      </c>
      <c r="E10817" s="9" t="str">
        <f t="shared" si="1"/>
        <v>Surco,Lima,Lima</v>
      </c>
      <c r="F10817" s="13" t="s">
        <v>15</v>
      </c>
      <c r="G10817" s="9">
        <v>162.0</v>
      </c>
      <c r="H10817" s="9">
        <f>VENTAS!$I10817-(VENTAS!$I10817*0.4)</f>
        <v>20710.2</v>
      </c>
      <c r="I10817" s="9">
        <v>34517.0</v>
      </c>
      <c r="J10817" s="9">
        <f t="shared" si="2"/>
        <v>0.18</v>
      </c>
      <c r="K10817" s="9">
        <f t="shared" si="3"/>
        <v>40730.06</v>
      </c>
      <c r="L10817" s="11" t="s">
        <v>58</v>
      </c>
      <c r="M10817" s="13" t="s">
        <v>86</v>
      </c>
      <c r="N10817" s="6"/>
      <c r="O10817" s="6"/>
    </row>
    <row r="10818" ht="17.25" customHeight="1">
      <c r="A10818" s="7">
        <v>10817.0</v>
      </c>
      <c r="B10818" s="8">
        <v>42193.0</v>
      </c>
      <c r="C10818" s="9" t="s">
        <v>18</v>
      </c>
      <c r="D10818" s="10" t="s">
        <v>10818</v>
      </c>
      <c r="E10818" s="9" t="str">
        <f t="shared" si="1"/>
        <v>Surco,Lima,Lima</v>
      </c>
      <c r="F10818" s="9" t="s">
        <v>15</v>
      </c>
      <c r="G10818" s="9">
        <v>127.0</v>
      </c>
      <c r="H10818" s="9">
        <f>VENTAS!$I10818-(VENTAS!$I10818*0.4)</f>
        <v>22518.6</v>
      </c>
      <c r="I10818" s="9">
        <v>37531.0</v>
      </c>
      <c r="J10818" s="9">
        <f t="shared" si="2"/>
        <v>0.18</v>
      </c>
      <c r="K10818" s="9">
        <f t="shared" si="3"/>
        <v>44286.58</v>
      </c>
      <c r="L10818" s="11" t="s">
        <v>58</v>
      </c>
      <c r="M10818" s="9" t="s">
        <v>86</v>
      </c>
      <c r="N10818" s="6"/>
      <c r="O10818" s="6"/>
    </row>
    <row r="10819" ht="17.25" customHeight="1">
      <c r="A10819" s="7">
        <v>10818.0</v>
      </c>
      <c r="B10819" s="12">
        <v>42193.0</v>
      </c>
      <c r="C10819" s="13" t="s">
        <v>18</v>
      </c>
      <c r="D10819" s="14" t="s">
        <v>10819</v>
      </c>
      <c r="E10819" s="9" t="str">
        <f t="shared" si="1"/>
        <v>Surco,Lima,Lima</v>
      </c>
      <c r="F10819" s="13" t="s">
        <v>15</v>
      </c>
      <c r="G10819" s="9">
        <v>142.0</v>
      </c>
      <c r="H10819" s="9">
        <f>VENTAS!$I10819-(VENTAS!$I10819*0.4)</f>
        <v>16513.2</v>
      </c>
      <c r="I10819" s="9">
        <v>27522.0</v>
      </c>
      <c r="J10819" s="9">
        <f t="shared" si="2"/>
        <v>0.18</v>
      </c>
      <c r="K10819" s="9">
        <f t="shared" si="3"/>
        <v>32475.96</v>
      </c>
      <c r="L10819" s="11" t="s">
        <v>58</v>
      </c>
      <c r="M10819" s="13" t="s">
        <v>86</v>
      </c>
      <c r="N10819" s="6"/>
      <c r="O10819" s="6"/>
    </row>
    <row r="10820" ht="17.25" customHeight="1">
      <c r="A10820" s="7">
        <v>10819.0</v>
      </c>
      <c r="B10820" s="8">
        <v>42192.0</v>
      </c>
      <c r="C10820" s="9" t="s">
        <v>56</v>
      </c>
      <c r="D10820" s="10" t="s">
        <v>10820</v>
      </c>
      <c r="E10820" s="9" t="str">
        <f t="shared" si="1"/>
        <v>Ate,Lima,Lima</v>
      </c>
      <c r="F10820" s="9" t="s">
        <v>15</v>
      </c>
      <c r="G10820" s="9">
        <v>171.0</v>
      </c>
      <c r="H10820" s="9">
        <f>VENTAS!$I10820-(VENTAS!$I10820*0.4)</f>
        <v>22551</v>
      </c>
      <c r="I10820" s="9">
        <v>37585.0</v>
      </c>
      <c r="J10820" s="9">
        <f t="shared" si="2"/>
        <v>0.18</v>
      </c>
      <c r="K10820" s="9">
        <f t="shared" si="3"/>
        <v>44350.3</v>
      </c>
      <c r="L10820" s="11" t="s">
        <v>20</v>
      </c>
      <c r="M10820" s="9" t="s">
        <v>21</v>
      </c>
      <c r="N10820" s="6"/>
      <c r="O10820" s="6"/>
    </row>
    <row r="10821" ht="17.25" customHeight="1">
      <c r="A10821" s="7">
        <v>10820.0</v>
      </c>
      <c r="B10821" s="12">
        <v>42192.0</v>
      </c>
      <c r="C10821" s="13" t="s">
        <v>56</v>
      </c>
      <c r="D10821" s="14" t="s">
        <v>10821</v>
      </c>
      <c r="E10821" s="9" t="str">
        <f t="shared" si="1"/>
        <v>Ate,Lima,Lima</v>
      </c>
      <c r="F10821" s="13" t="s">
        <v>15</v>
      </c>
      <c r="G10821" s="9">
        <v>174.0</v>
      </c>
      <c r="H10821" s="9">
        <f>VENTAS!$I10821-(VENTAS!$I10821*0.4)</f>
        <v>19400.4</v>
      </c>
      <c r="I10821" s="9">
        <v>32334.0</v>
      </c>
      <c r="J10821" s="9">
        <f t="shared" si="2"/>
        <v>0.18</v>
      </c>
      <c r="K10821" s="9">
        <f t="shared" si="3"/>
        <v>38154.12</v>
      </c>
      <c r="L10821" s="11" t="s">
        <v>20</v>
      </c>
      <c r="M10821" s="13" t="s">
        <v>21</v>
      </c>
      <c r="N10821" s="6"/>
      <c r="O10821" s="6"/>
    </row>
    <row r="10822" ht="17.25" customHeight="1">
      <c r="A10822" s="7">
        <v>10821.0</v>
      </c>
      <c r="B10822" s="8">
        <v>42192.0</v>
      </c>
      <c r="C10822" s="9" t="s">
        <v>56</v>
      </c>
      <c r="D10822" s="10" t="s">
        <v>10822</v>
      </c>
      <c r="E10822" s="9" t="str">
        <f t="shared" si="1"/>
        <v>Ate,Lima,Lima</v>
      </c>
      <c r="F10822" s="9" t="s">
        <v>15</v>
      </c>
      <c r="G10822" s="9">
        <v>94.0</v>
      </c>
      <c r="H10822" s="9">
        <f>VENTAS!$I10822-(VENTAS!$I10822*0.4)</f>
        <v>23614.8</v>
      </c>
      <c r="I10822" s="9">
        <v>39358.0</v>
      </c>
      <c r="J10822" s="9">
        <f t="shared" si="2"/>
        <v>0.18</v>
      </c>
      <c r="K10822" s="9">
        <f t="shared" si="3"/>
        <v>46442.44</v>
      </c>
      <c r="L10822" s="11" t="s">
        <v>20</v>
      </c>
      <c r="M10822" s="9" t="s">
        <v>21</v>
      </c>
      <c r="N10822" s="6"/>
      <c r="O10822" s="6"/>
    </row>
    <row r="10823" ht="17.25" customHeight="1">
      <c r="A10823" s="7">
        <v>10822.0</v>
      </c>
      <c r="B10823" s="12">
        <v>42192.0</v>
      </c>
      <c r="C10823" s="13" t="s">
        <v>56</v>
      </c>
      <c r="D10823" s="14" t="s">
        <v>10823</v>
      </c>
      <c r="E10823" s="9" t="str">
        <f t="shared" si="1"/>
        <v>Ate,Lima,Lima</v>
      </c>
      <c r="F10823" s="13" t="s">
        <v>15</v>
      </c>
      <c r="G10823" s="9">
        <v>111.0</v>
      </c>
      <c r="H10823" s="9">
        <f>VENTAS!$I10823-(VENTAS!$I10823*0.4)</f>
        <v>16962</v>
      </c>
      <c r="I10823" s="9">
        <v>28270.0</v>
      </c>
      <c r="J10823" s="9">
        <f t="shared" si="2"/>
        <v>0.18</v>
      </c>
      <c r="K10823" s="9">
        <f t="shared" si="3"/>
        <v>33358.6</v>
      </c>
      <c r="L10823" s="11" t="s">
        <v>20</v>
      </c>
      <c r="M10823" s="13" t="s">
        <v>21</v>
      </c>
      <c r="N10823" s="6"/>
      <c r="O10823" s="6"/>
    </row>
    <row r="10824" ht="17.25" customHeight="1">
      <c r="A10824" s="7">
        <v>10823.0</v>
      </c>
      <c r="B10824" s="8">
        <v>42192.0</v>
      </c>
      <c r="C10824" s="9" t="s">
        <v>25</v>
      </c>
      <c r="D10824" s="10" t="s">
        <v>10824</v>
      </c>
      <c r="E10824" s="9" t="str">
        <f t="shared" si="1"/>
        <v>Surco,Lima,Lima</v>
      </c>
      <c r="F10824" s="9" t="s">
        <v>15</v>
      </c>
      <c r="G10824" s="9">
        <v>149.0</v>
      </c>
      <c r="H10824" s="9">
        <f>VENTAS!$I10824-(VENTAS!$I10824*0.4)</f>
        <v>13524.6</v>
      </c>
      <c r="I10824" s="9">
        <v>22541.0</v>
      </c>
      <c r="J10824" s="9">
        <f t="shared" si="2"/>
        <v>0.18</v>
      </c>
      <c r="K10824" s="9">
        <f t="shared" si="3"/>
        <v>26598.38</v>
      </c>
      <c r="L10824" s="11" t="s">
        <v>58</v>
      </c>
      <c r="M10824" s="9" t="s">
        <v>106</v>
      </c>
      <c r="N10824" s="6"/>
      <c r="O10824" s="6"/>
    </row>
    <row r="10825" ht="17.25" customHeight="1">
      <c r="A10825" s="7">
        <v>10824.0</v>
      </c>
      <c r="B10825" s="12">
        <v>42192.0</v>
      </c>
      <c r="C10825" s="13" t="s">
        <v>25</v>
      </c>
      <c r="D10825" s="14" t="s">
        <v>10825</v>
      </c>
      <c r="E10825" s="9" t="str">
        <f t="shared" si="1"/>
        <v>Surco,Lima,Lima</v>
      </c>
      <c r="F10825" s="13" t="s">
        <v>15</v>
      </c>
      <c r="G10825" s="9">
        <v>148.0</v>
      </c>
      <c r="H10825" s="9">
        <f>VENTAS!$I10825-(VENTAS!$I10825*0.4)</f>
        <v>17572.2</v>
      </c>
      <c r="I10825" s="9">
        <v>29287.0</v>
      </c>
      <c r="J10825" s="9">
        <f t="shared" si="2"/>
        <v>0.18</v>
      </c>
      <c r="K10825" s="9">
        <f t="shared" si="3"/>
        <v>34558.66</v>
      </c>
      <c r="L10825" s="11" t="s">
        <v>58</v>
      </c>
      <c r="M10825" s="13" t="s">
        <v>106</v>
      </c>
      <c r="N10825" s="6"/>
      <c r="O10825" s="6"/>
    </row>
    <row r="10826" ht="17.25" customHeight="1">
      <c r="A10826" s="7">
        <v>10825.0</v>
      </c>
      <c r="B10826" s="8">
        <v>42192.0</v>
      </c>
      <c r="C10826" s="9" t="s">
        <v>25</v>
      </c>
      <c r="D10826" s="10" t="s">
        <v>10826</v>
      </c>
      <c r="E10826" s="9" t="str">
        <f t="shared" si="1"/>
        <v>Surco,Lima,Lima</v>
      </c>
      <c r="F10826" s="9" t="s">
        <v>15</v>
      </c>
      <c r="G10826" s="9">
        <v>125.0</v>
      </c>
      <c r="H10826" s="9">
        <f>VENTAS!$I10826-(VENTAS!$I10826*0.4)</f>
        <v>20377.8</v>
      </c>
      <c r="I10826" s="9">
        <v>33963.0</v>
      </c>
      <c r="J10826" s="9">
        <f t="shared" si="2"/>
        <v>0.18</v>
      </c>
      <c r="K10826" s="9">
        <f t="shared" si="3"/>
        <v>40076.34</v>
      </c>
      <c r="L10826" s="11" t="s">
        <v>58</v>
      </c>
      <c r="M10826" s="9" t="s">
        <v>106</v>
      </c>
      <c r="N10826" s="6"/>
      <c r="O10826" s="6"/>
    </row>
    <row r="10827" ht="17.25" customHeight="1">
      <c r="A10827" s="7">
        <v>10826.0</v>
      </c>
      <c r="B10827" s="12">
        <v>42192.0</v>
      </c>
      <c r="C10827" s="13" t="s">
        <v>25</v>
      </c>
      <c r="D10827" s="14" t="s">
        <v>10827</v>
      </c>
      <c r="E10827" s="9" t="str">
        <f t="shared" si="1"/>
        <v>Surco,Lima,Lima</v>
      </c>
      <c r="F10827" s="13" t="s">
        <v>15</v>
      </c>
      <c r="G10827" s="9">
        <v>115.0</v>
      </c>
      <c r="H10827" s="9">
        <f>VENTAS!$I10827-(VENTAS!$I10827*0.4)</f>
        <v>13387.8</v>
      </c>
      <c r="I10827" s="9">
        <v>22313.0</v>
      </c>
      <c r="J10827" s="9">
        <f t="shared" si="2"/>
        <v>0.18</v>
      </c>
      <c r="K10827" s="9">
        <f t="shared" si="3"/>
        <v>26329.34</v>
      </c>
      <c r="L10827" s="11" t="s">
        <v>58</v>
      </c>
      <c r="M10827" s="13" t="s">
        <v>106</v>
      </c>
      <c r="N10827" s="6"/>
      <c r="O10827" s="6"/>
    </row>
    <row r="10828" ht="17.25" customHeight="1">
      <c r="A10828" s="7">
        <v>10827.0</v>
      </c>
      <c r="B10828" s="8">
        <v>42191.0</v>
      </c>
      <c r="C10828" s="9" t="s">
        <v>80</v>
      </c>
      <c r="D10828" s="10" t="s">
        <v>10828</v>
      </c>
      <c r="E10828" s="9" t="str">
        <f t="shared" si="1"/>
        <v>Surco,Lima,Lima</v>
      </c>
      <c r="F10828" s="9" t="s">
        <v>15</v>
      </c>
      <c r="G10828" s="9">
        <v>108.0</v>
      </c>
      <c r="H10828" s="9">
        <f>VENTAS!$I10828-(VENTAS!$I10828*0.4)</f>
        <v>21177.6</v>
      </c>
      <c r="I10828" s="9">
        <v>35296.0</v>
      </c>
      <c r="J10828" s="9">
        <f t="shared" si="2"/>
        <v>0.18</v>
      </c>
      <c r="K10828" s="9">
        <f t="shared" si="3"/>
        <v>41649.28</v>
      </c>
      <c r="L10828" s="11" t="s">
        <v>58</v>
      </c>
      <c r="M10828" s="9" t="s">
        <v>86</v>
      </c>
      <c r="N10828" s="6"/>
      <c r="O10828" s="6"/>
    </row>
    <row r="10829" ht="17.25" customHeight="1">
      <c r="A10829" s="7">
        <v>10828.0</v>
      </c>
      <c r="B10829" s="12">
        <v>42191.0</v>
      </c>
      <c r="C10829" s="13" t="s">
        <v>80</v>
      </c>
      <c r="D10829" s="14" t="s">
        <v>10829</v>
      </c>
      <c r="E10829" s="9" t="str">
        <f t="shared" si="1"/>
        <v>Surco,Lima,Lima</v>
      </c>
      <c r="F10829" s="13" t="s">
        <v>15</v>
      </c>
      <c r="G10829" s="9">
        <v>40.0</v>
      </c>
      <c r="H10829" s="9">
        <f>VENTAS!$I10829-(VENTAS!$I10829*0.4)</f>
        <v>11598</v>
      </c>
      <c r="I10829" s="9">
        <v>19330.0</v>
      </c>
      <c r="J10829" s="9">
        <f t="shared" si="2"/>
        <v>0.18</v>
      </c>
      <c r="K10829" s="9">
        <f t="shared" si="3"/>
        <v>22809.4</v>
      </c>
      <c r="L10829" s="11" t="s">
        <v>58</v>
      </c>
      <c r="M10829" s="13" t="s">
        <v>86</v>
      </c>
      <c r="N10829" s="6"/>
      <c r="O10829" s="6"/>
    </row>
    <row r="10830" ht="17.25" customHeight="1">
      <c r="A10830" s="7">
        <v>10829.0</v>
      </c>
      <c r="B10830" s="8">
        <v>42191.0</v>
      </c>
      <c r="C10830" s="9" t="s">
        <v>80</v>
      </c>
      <c r="D10830" s="10" t="s">
        <v>10830</v>
      </c>
      <c r="E10830" s="9" t="str">
        <f t="shared" si="1"/>
        <v>Surco,Lima,Lima</v>
      </c>
      <c r="F10830" s="9" t="s">
        <v>15</v>
      </c>
      <c r="G10830" s="9">
        <v>61.0</v>
      </c>
      <c r="H10830" s="9">
        <f>VENTAS!$I10830-(VENTAS!$I10830*0.4)</f>
        <v>17172.6</v>
      </c>
      <c r="I10830" s="9">
        <v>28621.0</v>
      </c>
      <c r="J10830" s="9">
        <f t="shared" si="2"/>
        <v>0.18</v>
      </c>
      <c r="K10830" s="9">
        <f t="shared" si="3"/>
        <v>33772.78</v>
      </c>
      <c r="L10830" s="11" t="s">
        <v>58</v>
      </c>
      <c r="M10830" s="9" t="s">
        <v>86</v>
      </c>
      <c r="N10830" s="6"/>
      <c r="O10830" s="6"/>
    </row>
    <row r="10831" ht="17.25" customHeight="1">
      <c r="A10831" s="7">
        <v>10830.0</v>
      </c>
      <c r="B10831" s="12">
        <v>42191.0</v>
      </c>
      <c r="C10831" s="13" t="s">
        <v>80</v>
      </c>
      <c r="D10831" s="14" t="s">
        <v>10831</v>
      </c>
      <c r="E10831" s="9" t="str">
        <f t="shared" si="1"/>
        <v>Surco,Lima,Lima</v>
      </c>
      <c r="F10831" s="13" t="s">
        <v>15</v>
      </c>
      <c r="G10831" s="9">
        <v>97.0</v>
      </c>
      <c r="H10831" s="9">
        <f>VENTAS!$I10831-(VENTAS!$I10831*0.4)</f>
        <v>12735.6</v>
      </c>
      <c r="I10831" s="9">
        <v>21226.0</v>
      </c>
      <c r="J10831" s="9">
        <f t="shared" si="2"/>
        <v>0.18</v>
      </c>
      <c r="K10831" s="9">
        <f t="shared" si="3"/>
        <v>25046.68</v>
      </c>
      <c r="L10831" s="11" t="s">
        <v>58</v>
      </c>
      <c r="M10831" s="13" t="s">
        <v>86</v>
      </c>
      <c r="N10831" s="6"/>
      <c r="O10831" s="6"/>
    </row>
    <row r="10832" ht="17.25" customHeight="1">
      <c r="A10832" s="7">
        <v>10831.0</v>
      </c>
      <c r="B10832" s="8">
        <v>42191.0</v>
      </c>
      <c r="C10832" s="9" t="s">
        <v>32</v>
      </c>
      <c r="D10832" s="10" t="s">
        <v>10832</v>
      </c>
      <c r="E10832" s="9" t="str">
        <f t="shared" si="1"/>
        <v>Surco,Lima,Lima</v>
      </c>
      <c r="F10832" s="9" t="s">
        <v>15</v>
      </c>
      <c r="G10832" s="9">
        <v>148.0</v>
      </c>
      <c r="H10832" s="9">
        <f>VENTAS!$I10832-(VENTAS!$I10832*0.4)</f>
        <v>14289</v>
      </c>
      <c r="I10832" s="9">
        <v>23815.0</v>
      </c>
      <c r="J10832" s="9">
        <f t="shared" si="2"/>
        <v>0.18</v>
      </c>
      <c r="K10832" s="9">
        <f t="shared" si="3"/>
        <v>28101.7</v>
      </c>
      <c r="L10832" s="11" t="s">
        <v>58</v>
      </c>
      <c r="M10832" s="9" t="s">
        <v>86</v>
      </c>
      <c r="N10832" s="6"/>
      <c r="O10832" s="6"/>
    </row>
    <row r="10833" ht="17.25" customHeight="1">
      <c r="A10833" s="7">
        <v>10832.0</v>
      </c>
      <c r="B10833" s="12">
        <v>42191.0</v>
      </c>
      <c r="C10833" s="13" t="s">
        <v>32</v>
      </c>
      <c r="D10833" s="14" t="s">
        <v>10833</v>
      </c>
      <c r="E10833" s="9" t="str">
        <f t="shared" si="1"/>
        <v>Surco,Lima,Lima</v>
      </c>
      <c r="F10833" s="13" t="s">
        <v>15</v>
      </c>
      <c r="G10833" s="9">
        <v>55.0</v>
      </c>
      <c r="H10833" s="9">
        <f>VENTAS!$I10833-(VENTAS!$I10833*0.4)</f>
        <v>11203.2</v>
      </c>
      <c r="I10833" s="9">
        <v>18672.0</v>
      </c>
      <c r="J10833" s="9">
        <f t="shared" si="2"/>
        <v>0.18</v>
      </c>
      <c r="K10833" s="9">
        <f t="shared" si="3"/>
        <v>22032.96</v>
      </c>
      <c r="L10833" s="11" t="s">
        <v>58</v>
      </c>
      <c r="M10833" s="13" t="s">
        <v>86</v>
      </c>
      <c r="N10833" s="6"/>
      <c r="O10833" s="6"/>
    </row>
    <row r="10834" ht="17.25" customHeight="1">
      <c r="A10834" s="7">
        <v>10833.0</v>
      </c>
      <c r="B10834" s="8">
        <v>42191.0</v>
      </c>
      <c r="C10834" s="9" t="s">
        <v>32</v>
      </c>
      <c r="D10834" s="10" t="s">
        <v>10834</v>
      </c>
      <c r="E10834" s="9" t="str">
        <f t="shared" si="1"/>
        <v>Surco,Lima,Lima</v>
      </c>
      <c r="F10834" s="9" t="s">
        <v>15</v>
      </c>
      <c r="G10834" s="9">
        <v>130.0</v>
      </c>
      <c r="H10834" s="9">
        <f>VENTAS!$I10834-(VENTAS!$I10834*0.4)</f>
        <v>17176.2</v>
      </c>
      <c r="I10834" s="9">
        <v>28627.0</v>
      </c>
      <c r="J10834" s="9">
        <f t="shared" si="2"/>
        <v>0.18</v>
      </c>
      <c r="K10834" s="9">
        <f t="shared" si="3"/>
        <v>33779.86</v>
      </c>
      <c r="L10834" s="11" t="s">
        <v>58</v>
      </c>
      <c r="M10834" s="9" t="s">
        <v>86</v>
      </c>
      <c r="N10834" s="6"/>
      <c r="O10834" s="6"/>
    </row>
    <row r="10835" ht="17.25" customHeight="1">
      <c r="A10835" s="7">
        <v>10834.0</v>
      </c>
      <c r="B10835" s="12">
        <v>42191.0</v>
      </c>
      <c r="C10835" s="13" t="s">
        <v>25</v>
      </c>
      <c r="D10835" s="14" t="s">
        <v>10835</v>
      </c>
      <c r="E10835" s="9" t="str">
        <f t="shared" si="1"/>
        <v>Surco,Lima,Lima</v>
      </c>
      <c r="F10835" s="13" t="s">
        <v>15</v>
      </c>
      <c r="G10835" s="9">
        <v>129.0</v>
      </c>
      <c r="H10835" s="9">
        <f>VENTAS!$I10835-(VENTAS!$I10835*0.4)</f>
        <v>22271.4</v>
      </c>
      <c r="I10835" s="9">
        <v>37119.0</v>
      </c>
      <c r="J10835" s="9">
        <f t="shared" si="2"/>
        <v>0.18</v>
      </c>
      <c r="K10835" s="9">
        <f t="shared" si="3"/>
        <v>43800.42</v>
      </c>
      <c r="L10835" s="11" t="s">
        <v>58</v>
      </c>
      <c r="M10835" s="13" t="s">
        <v>106</v>
      </c>
      <c r="N10835" s="6"/>
      <c r="O10835" s="6"/>
    </row>
    <row r="10836" ht="17.25" customHeight="1">
      <c r="A10836" s="7">
        <v>10835.0</v>
      </c>
      <c r="B10836" s="8">
        <v>42191.0</v>
      </c>
      <c r="C10836" s="9" t="s">
        <v>25</v>
      </c>
      <c r="D10836" s="10" t="s">
        <v>10836</v>
      </c>
      <c r="E10836" s="9" t="str">
        <f t="shared" si="1"/>
        <v>Surco,Lima,Lima</v>
      </c>
      <c r="F10836" s="9" t="s">
        <v>15</v>
      </c>
      <c r="G10836" s="9">
        <v>78.0</v>
      </c>
      <c r="H10836" s="9">
        <f>VENTAS!$I10836-(VENTAS!$I10836*0.4)</f>
        <v>16109.4</v>
      </c>
      <c r="I10836" s="9">
        <v>26849.0</v>
      </c>
      <c r="J10836" s="9">
        <f t="shared" si="2"/>
        <v>0.18</v>
      </c>
      <c r="K10836" s="9">
        <f t="shared" si="3"/>
        <v>31681.82</v>
      </c>
      <c r="L10836" s="11" t="s">
        <v>58</v>
      </c>
      <c r="M10836" s="9" t="s">
        <v>106</v>
      </c>
      <c r="N10836" s="6"/>
      <c r="O10836" s="6"/>
    </row>
    <row r="10837" ht="17.25" customHeight="1">
      <c r="A10837" s="7">
        <v>10836.0</v>
      </c>
      <c r="B10837" s="12">
        <v>42191.0</v>
      </c>
      <c r="C10837" s="13" t="s">
        <v>25</v>
      </c>
      <c r="D10837" s="14" t="s">
        <v>10837</v>
      </c>
      <c r="E10837" s="9" t="str">
        <f t="shared" si="1"/>
        <v>Surco,Lima,Lima</v>
      </c>
      <c r="F10837" s="13" t="s">
        <v>15</v>
      </c>
      <c r="G10837" s="9">
        <v>58.0</v>
      </c>
      <c r="H10837" s="9">
        <f>VENTAS!$I10837-(VENTAS!$I10837*0.4)</f>
        <v>14401.2</v>
      </c>
      <c r="I10837" s="9">
        <v>24002.0</v>
      </c>
      <c r="J10837" s="9">
        <f t="shared" si="2"/>
        <v>0.18</v>
      </c>
      <c r="K10837" s="9">
        <f t="shared" si="3"/>
        <v>28322.36</v>
      </c>
      <c r="L10837" s="11" t="s">
        <v>58</v>
      </c>
      <c r="M10837" s="13" t="s">
        <v>106</v>
      </c>
      <c r="N10837" s="6"/>
      <c r="O10837" s="6"/>
    </row>
    <row r="10838" ht="17.25" customHeight="1">
      <c r="A10838" s="7">
        <v>10837.0</v>
      </c>
      <c r="B10838" s="8">
        <v>42191.0</v>
      </c>
      <c r="C10838" s="9" t="s">
        <v>25</v>
      </c>
      <c r="D10838" s="10" t="s">
        <v>10838</v>
      </c>
      <c r="E10838" s="9" t="str">
        <f t="shared" si="1"/>
        <v>Surco,Lima,Lima</v>
      </c>
      <c r="F10838" s="9" t="s">
        <v>15</v>
      </c>
      <c r="G10838" s="9">
        <v>160.0</v>
      </c>
      <c r="H10838" s="9">
        <f>VENTAS!$I10838-(VENTAS!$I10838*0.4)</f>
        <v>12396.6</v>
      </c>
      <c r="I10838" s="9">
        <v>20661.0</v>
      </c>
      <c r="J10838" s="9">
        <f t="shared" si="2"/>
        <v>0.18</v>
      </c>
      <c r="K10838" s="9">
        <f t="shared" si="3"/>
        <v>24379.98</v>
      </c>
      <c r="L10838" s="11" t="s">
        <v>58</v>
      </c>
      <c r="M10838" s="9" t="s">
        <v>106</v>
      </c>
      <c r="N10838" s="6"/>
      <c r="O10838" s="6"/>
    </row>
    <row r="10839" ht="17.25" customHeight="1">
      <c r="A10839" s="7">
        <v>10838.0</v>
      </c>
      <c r="B10839" s="12">
        <v>42191.0</v>
      </c>
      <c r="C10839" s="13" t="s">
        <v>18</v>
      </c>
      <c r="D10839" s="14" t="s">
        <v>10839</v>
      </c>
      <c r="E10839" s="9" t="str">
        <f t="shared" si="1"/>
        <v>Surco,Lima,Lima</v>
      </c>
      <c r="F10839" s="13" t="s">
        <v>15</v>
      </c>
      <c r="G10839" s="9">
        <v>142.0</v>
      </c>
      <c r="H10839" s="9">
        <f>VENTAS!$I10839-(VENTAS!$I10839*0.4)</f>
        <v>16758.6</v>
      </c>
      <c r="I10839" s="9">
        <v>27931.0</v>
      </c>
      <c r="J10839" s="9">
        <f t="shared" si="2"/>
        <v>0.18</v>
      </c>
      <c r="K10839" s="9">
        <f t="shared" si="3"/>
        <v>32958.58</v>
      </c>
      <c r="L10839" s="11" t="s">
        <v>58</v>
      </c>
      <c r="M10839" s="13" t="s">
        <v>59</v>
      </c>
      <c r="N10839" s="6"/>
      <c r="O10839" s="6"/>
    </row>
    <row r="10840" ht="17.25" customHeight="1">
      <c r="A10840" s="7">
        <v>10839.0</v>
      </c>
      <c r="B10840" s="8">
        <v>42191.0</v>
      </c>
      <c r="C10840" s="9" t="s">
        <v>18</v>
      </c>
      <c r="D10840" s="10" t="s">
        <v>10840</v>
      </c>
      <c r="E10840" s="9" t="str">
        <f t="shared" si="1"/>
        <v>Surco,Lima,Lima</v>
      </c>
      <c r="F10840" s="9" t="s">
        <v>15</v>
      </c>
      <c r="G10840" s="9">
        <v>148.0</v>
      </c>
      <c r="H10840" s="9">
        <f>VENTAS!$I10840-(VENTAS!$I10840*0.4)</f>
        <v>19852.8</v>
      </c>
      <c r="I10840" s="9">
        <v>33088.0</v>
      </c>
      <c r="J10840" s="9">
        <f t="shared" si="2"/>
        <v>0.18</v>
      </c>
      <c r="K10840" s="9">
        <f t="shared" si="3"/>
        <v>39043.84</v>
      </c>
      <c r="L10840" s="11" t="s">
        <v>58</v>
      </c>
      <c r="M10840" s="9" t="s">
        <v>59</v>
      </c>
      <c r="N10840" s="6"/>
      <c r="O10840" s="6"/>
    </row>
    <row r="10841" ht="17.25" customHeight="1">
      <c r="A10841" s="7">
        <v>10840.0</v>
      </c>
      <c r="B10841" s="12">
        <v>42191.0</v>
      </c>
      <c r="C10841" s="13" t="s">
        <v>18</v>
      </c>
      <c r="D10841" s="14" t="s">
        <v>10841</v>
      </c>
      <c r="E10841" s="9" t="str">
        <f t="shared" si="1"/>
        <v>Surco,Lima,Lima</v>
      </c>
      <c r="F10841" s="13" t="s">
        <v>15</v>
      </c>
      <c r="G10841" s="9">
        <v>64.0</v>
      </c>
      <c r="H10841" s="9">
        <f>VENTAS!$I10841-(VENTAS!$I10841*0.4)</f>
        <v>20030.4</v>
      </c>
      <c r="I10841" s="9">
        <v>33384.0</v>
      </c>
      <c r="J10841" s="9">
        <f t="shared" si="2"/>
        <v>0.18</v>
      </c>
      <c r="K10841" s="9">
        <f t="shared" si="3"/>
        <v>39393.12</v>
      </c>
      <c r="L10841" s="11" t="s">
        <v>58</v>
      </c>
      <c r="M10841" s="13" t="s">
        <v>59</v>
      </c>
      <c r="N10841" s="6"/>
      <c r="O10841" s="6"/>
    </row>
    <row r="10842" ht="17.25" customHeight="1">
      <c r="A10842" s="7">
        <v>10841.0</v>
      </c>
      <c r="B10842" s="8">
        <v>42191.0</v>
      </c>
      <c r="C10842" s="9" t="s">
        <v>18</v>
      </c>
      <c r="D10842" s="10" t="s">
        <v>10842</v>
      </c>
      <c r="E10842" s="9" t="str">
        <f t="shared" si="1"/>
        <v>Surco,Lima,Lima</v>
      </c>
      <c r="F10842" s="9" t="s">
        <v>15</v>
      </c>
      <c r="G10842" s="9">
        <v>146.0</v>
      </c>
      <c r="H10842" s="9">
        <f>VENTAS!$I10842-(VENTAS!$I10842*0.4)</f>
        <v>23664.6</v>
      </c>
      <c r="I10842" s="9">
        <v>39441.0</v>
      </c>
      <c r="J10842" s="9">
        <f t="shared" si="2"/>
        <v>0.18</v>
      </c>
      <c r="K10842" s="9">
        <f t="shared" si="3"/>
        <v>46540.38</v>
      </c>
      <c r="L10842" s="11" t="s">
        <v>58</v>
      </c>
      <c r="M10842" s="9" t="s">
        <v>59</v>
      </c>
      <c r="N10842" s="6"/>
      <c r="O10842" s="6"/>
    </row>
    <row r="10843" ht="17.25" customHeight="1">
      <c r="A10843" s="7">
        <v>10842.0</v>
      </c>
      <c r="B10843" s="12">
        <v>42191.0</v>
      </c>
      <c r="C10843" s="13" t="s">
        <v>63</v>
      </c>
      <c r="D10843" s="14" t="s">
        <v>10843</v>
      </c>
      <c r="E10843" s="9" t="str">
        <f t="shared" si="1"/>
        <v>Surco,Lima,Lima</v>
      </c>
      <c r="F10843" s="13" t="s">
        <v>15</v>
      </c>
      <c r="G10843" s="9">
        <v>63.0</v>
      </c>
      <c r="H10843" s="9">
        <f>VENTAS!$I10843-(VENTAS!$I10843*0.4)</f>
        <v>12013.8</v>
      </c>
      <c r="I10843" s="9">
        <v>20023.0</v>
      </c>
      <c r="J10843" s="9">
        <f t="shared" si="2"/>
        <v>0.18</v>
      </c>
      <c r="K10843" s="9">
        <f t="shared" si="3"/>
        <v>23627.14</v>
      </c>
      <c r="L10843" s="11" t="s">
        <v>58</v>
      </c>
      <c r="M10843" s="13" t="s">
        <v>91</v>
      </c>
      <c r="N10843" s="6"/>
      <c r="O10843" s="6"/>
    </row>
    <row r="10844" ht="17.25" customHeight="1">
      <c r="A10844" s="7">
        <v>10843.0</v>
      </c>
      <c r="B10844" s="8">
        <v>42191.0</v>
      </c>
      <c r="C10844" s="9" t="s">
        <v>63</v>
      </c>
      <c r="D10844" s="10" t="s">
        <v>10844</v>
      </c>
      <c r="E10844" s="9" t="str">
        <f t="shared" si="1"/>
        <v>Surco,Lima,Lima</v>
      </c>
      <c r="F10844" s="9" t="s">
        <v>15</v>
      </c>
      <c r="G10844" s="9">
        <v>171.0</v>
      </c>
      <c r="H10844" s="9">
        <f>VENTAS!$I10844-(VENTAS!$I10844*0.4)</f>
        <v>18472.8</v>
      </c>
      <c r="I10844" s="9">
        <v>30788.0</v>
      </c>
      <c r="J10844" s="9">
        <f t="shared" si="2"/>
        <v>0.18</v>
      </c>
      <c r="K10844" s="9">
        <f t="shared" si="3"/>
        <v>36329.84</v>
      </c>
      <c r="L10844" s="11" t="s">
        <v>58</v>
      </c>
      <c r="M10844" s="9" t="s">
        <v>91</v>
      </c>
      <c r="N10844" s="6"/>
      <c r="O10844" s="6"/>
    </row>
    <row r="10845" ht="17.25" customHeight="1">
      <c r="A10845" s="7">
        <v>10844.0</v>
      </c>
      <c r="B10845" s="12">
        <v>42191.0</v>
      </c>
      <c r="C10845" s="13" t="s">
        <v>63</v>
      </c>
      <c r="D10845" s="14" t="s">
        <v>10845</v>
      </c>
      <c r="E10845" s="9" t="str">
        <f t="shared" si="1"/>
        <v>Surco,Lima,Lima</v>
      </c>
      <c r="F10845" s="13" t="s">
        <v>15</v>
      </c>
      <c r="G10845" s="9">
        <v>28.0</v>
      </c>
      <c r="H10845" s="9">
        <f>VENTAS!$I10845-(VENTAS!$I10845*0.4)</f>
        <v>20459.4</v>
      </c>
      <c r="I10845" s="9">
        <v>34099.0</v>
      </c>
      <c r="J10845" s="9">
        <f t="shared" si="2"/>
        <v>0.18</v>
      </c>
      <c r="K10845" s="9">
        <f t="shared" si="3"/>
        <v>40236.82</v>
      </c>
      <c r="L10845" s="11" t="s">
        <v>58</v>
      </c>
      <c r="M10845" s="13" t="s">
        <v>91</v>
      </c>
      <c r="N10845" s="6"/>
      <c r="O10845" s="6"/>
    </row>
    <row r="10846" ht="17.25" customHeight="1">
      <c r="A10846" s="7">
        <v>10845.0</v>
      </c>
      <c r="B10846" s="8">
        <v>42191.0</v>
      </c>
      <c r="C10846" s="9" t="s">
        <v>63</v>
      </c>
      <c r="D10846" s="10" t="s">
        <v>10846</v>
      </c>
      <c r="E10846" s="9" t="str">
        <f t="shared" si="1"/>
        <v>Surco,Lima,Lima</v>
      </c>
      <c r="F10846" s="9" t="s">
        <v>15</v>
      </c>
      <c r="G10846" s="9">
        <v>68.0</v>
      </c>
      <c r="H10846" s="9">
        <f>VENTAS!$I10846-(VENTAS!$I10846*0.4)</f>
        <v>23016</v>
      </c>
      <c r="I10846" s="9">
        <v>38360.0</v>
      </c>
      <c r="J10846" s="9">
        <f t="shared" si="2"/>
        <v>0.18</v>
      </c>
      <c r="K10846" s="9">
        <f t="shared" si="3"/>
        <v>45264.8</v>
      </c>
      <c r="L10846" s="11" t="s">
        <v>58</v>
      </c>
      <c r="M10846" s="9" t="s">
        <v>91</v>
      </c>
      <c r="N10846" s="6"/>
      <c r="O10846" s="6"/>
    </row>
    <row r="10847" ht="17.25" customHeight="1">
      <c r="A10847" s="7">
        <v>10846.0</v>
      </c>
      <c r="B10847" s="12">
        <v>42190.0</v>
      </c>
      <c r="C10847" s="13" t="s">
        <v>80</v>
      </c>
      <c r="D10847" s="14" t="s">
        <v>10847</v>
      </c>
      <c r="E10847" s="9" t="str">
        <f t="shared" si="1"/>
        <v>Surco,Lima,Lima</v>
      </c>
      <c r="F10847" s="13" t="s">
        <v>15</v>
      </c>
      <c r="G10847" s="9">
        <v>65.0</v>
      </c>
      <c r="H10847" s="9">
        <f>VENTAS!$I10847-(VENTAS!$I10847*0.4)</f>
        <v>22720.8</v>
      </c>
      <c r="I10847" s="9">
        <v>37868.0</v>
      </c>
      <c r="J10847" s="9">
        <f t="shared" si="2"/>
        <v>0.18</v>
      </c>
      <c r="K10847" s="9">
        <f t="shared" si="3"/>
        <v>44684.24</v>
      </c>
      <c r="L10847" s="11" t="s">
        <v>58</v>
      </c>
      <c r="M10847" s="13" t="s">
        <v>59</v>
      </c>
      <c r="N10847" s="6"/>
      <c r="O10847" s="6"/>
    </row>
    <row r="10848" ht="17.25" customHeight="1">
      <c r="A10848" s="7">
        <v>10847.0</v>
      </c>
      <c r="B10848" s="8">
        <v>42190.0</v>
      </c>
      <c r="C10848" s="9" t="s">
        <v>80</v>
      </c>
      <c r="D10848" s="10" t="s">
        <v>10848</v>
      </c>
      <c r="E10848" s="9" t="str">
        <f t="shared" si="1"/>
        <v>Surco,Lima,Lima</v>
      </c>
      <c r="F10848" s="9" t="s">
        <v>15</v>
      </c>
      <c r="G10848" s="9">
        <v>122.0</v>
      </c>
      <c r="H10848" s="9">
        <f>VENTAS!$I10848-(VENTAS!$I10848*0.4)</f>
        <v>16600.8</v>
      </c>
      <c r="I10848" s="9">
        <v>27668.0</v>
      </c>
      <c r="J10848" s="9">
        <f t="shared" si="2"/>
        <v>0.18</v>
      </c>
      <c r="K10848" s="9">
        <f t="shared" si="3"/>
        <v>32648.24</v>
      </c>
      <c r="L10848" s="11" t="s">
        <v>58</v>
      </c>
      <c r="M10848" s="9" t="s">
        <v>59</v>
      </c>
      <c r="N10848" s="6"/>
      <c r="O10848" s="6"/>
    </row>
    <row r="10849" ht="17.25" customHeight="1">
      <c r="A10849" s="7">
        <v>10848.0</v>
      </c>
      <c r="B10849" s="12">
        <v>42190.0</v>
      </c>
      <c r="C10849" s="13" t="s">
        <v>80</v>
      </c>
      <c r="D10849" s="14" t="s">
        <v>10849</v>
      </c>
      <c r="E10849" s="9" t="str">
        <f t="shared" si="1"/>
        <v>Surco,Lima,Lima</v>
      </c>
      <c r="F10849" s="13" t="s">
        <v>15</v>
      </c>
      <c r="G10849" s="9">
        <v>148.0</v>
      </c>
      <c r="H10849" s="9">
        <f>VENTAS!$I10849-(VENTAS!$I10849*0.4)</f>
        <v>12908.4</v>
      </c>
      <c r="I10849" s="9">
        <v>21514.0</v>
      </c>
      <c r="J10849" s="9">
        <f t="shared" si="2"/>
        <v>0.18</v>
      </c>
      <c r="K10849" s="9">
        <f t="shared" si="3"/>
        <v>25386.52</v>
      </c>
      <c r="L10849" s="11" t="s">
        <v>58</v>
      </c>
      <c r="M10849" s="13" t="s">
        <v>59</v>
      </c>
      <c r="N10849" s="6"/>
      <c r="O10849" s="6"/>
    </row>
    <row r="10850" ht="17.25" customHeight="1">
      <c r="A10850" s="7">
        <v>10849.0</v>
      </c>
      <c r="B10850" s="8">
        <v>42190.0</v>
      </c>
      <c r="C10850" s="9" t="s">
        <v>80</v>
      </c>
      <c r="D10850" s="10" t="s">
        <v>10850</v>
      </c>
      <c r="E10850" s="9" t="str">
        <f t="shared" si="1"/>
        <v>Surco,Lima,Lima</v>
      </c>
      <c r="F10850" s="9" t="s">
        <v>15</v>
      </c>
      <c r="G10850" s="9">
        <v>66.0</v>
      </c>
      <c r="H10850" s="9">
        <f>VENTAS!$I10850-(VENTAS!$I10850*0.4)</f>
        <v>16047</v>
      </c>
      <c r="I10850" s="9">
        <v>26745.0</v>
      </c>
      <c r="J10850" s="9">
        <f t="shared" si="2"/>
        <v>0.18</v>
      </c>
      <c r="K10850" s="9">
        <f t="shared" si="3"/>
        <v>31559.1</v>
      </c>
      <c r="L10850" s="11" t="s">
        <v>58</v>
      </c>
      <c r="M10850" s="9" t="s">
        <v>59</v>
      </c>
      <c r="N10850" s="6"/>
      <c r="O10850" s="6"/>
    </row>
    <row r="10851" ht="17.25" customHeight="1">
      <c r="A10851" s="7">
        <v>10850.0</v>
      </c>
      <c r="B10851" s="12">
        <v>42190.0</v>
      </c>
      <c r="C10851" s="13" t="s">
        <v>32</v>
      </c>
      <c r="D10851" s="14" t="s">
        <v>10851</v>
      </c>
      <c r="E10851" s="9" t="str">
        <f t="shared" si="1"/>
        <v>Surco,Lima,Lima</v>
      </c>
      <c r="F10851" s="13" t="s">
        <v>15</v>
      </c>
      <c r="G10851" s="9">
        <v>49.0</v>
      </c>
      <c r="H10851" s="9">
        <f>VENTAS!$I10851-(VENTAS!$I10851*0.4)</f>
        <v>21680.4</v>
      </c>
      <c r="I10851" s="9">
        <v>36134.0</v>
      </c>
      <c r="J10851" s="9">
        <f t="shared" si="2"/>
        <v>0.18</v>
      </c>
      <c r="K10851" s="9">
        <f t="shared" si="3"/>
        <v>42638.12</v>
      </c>
      <c r="L10851" s="11" t="s">
        <v>58</v>
      </c>
      <c r="M10851" s="13" t="s">
        <v>86</v>
      </c>
      <c r="N10851" s="6"/>
      <c r="O10851" s="6"/>
    </row>
    <row r="10852" ht="17.25" customHeight="1">
      <c r="A10852" s="7">
        <v>10851.0</v>
      </c>
      <c r="B10852" s="8">
        <v>42190.0</v>
      </c>
      <c r="C10852" s="9" t="s">
        <v>32</v>
      </c>
      <c r="D10852" s="10" t="s">
        <v>10852</v>
      </c>
      <c r="E10852" s="9" t="str">
        <f t="shared" si="1"/>
        <v>Surco,Lima,Lima</v>
      </c>
      <c r="F10852" s="9" t="s">
        <v>15</v>
      </c>
      <c r="G10852" s="9">
        <v>121.0</v>
      </c>
      <c r="H10852" s="9">
        <f>VENTAS!$I10852-(VENTAS!$I10852*0.4)</f>
        <v>22613.4</v>
      </c>
      <c r="I10852" s="9">
        <v>37689.0</v>
      </c>
      <c r="J10852" s="9">
        <f t="shared" si="2"/>
        <v>0.18</v>
      </c>
      <c r="K10852" s="9">
        <f t="shared" si="3"/>
        <v>44473.02</v>
      </c>
      <c r="L10852" s="11" t="s">
        <v>58</v>
      </c>
      <c r="M10852" s="9" t="s">
        <v>86</v>
      </c>
      <c r="N10852" s="6"/>
      <c r="O10852" s="6"/>
    </row>
    <row r="10853" ht="17.25" customHeight="1">
      <c r="A10853" s="7">
        <v>10852.0</v>
      </c>
      <c r="B10853" s="12">
        <v>42190.0</v>
      </c>
      <c r="C10853" s="13" t="s">
        <v>32</v>
      </c>
      <c r="D10853" s="14" t="s">
        <v>10853</v>
      </c>
      <c r="E10853" s="9" t="str">
        <f t="shared" si="1"/>
        <v>Surco,Lima,Lima</v>
      </c>
      <c r="F10853" s="13" t="s">
        <v>15</v>
      </c>
      <c r="G10853" s="9">
        <v>165.0</v>
      </c>
      <c r="H10853" s="9">
        <f>VENTAS!$I10853-(VENTAS!$I10853*0.4)</f>
        <v>13300.2</v>
      </c>
      <c r="I10853" s="9">
        <v>22167.0</v>
      </c>
      <c r="J10853" s="9">
        <f t="shared" si="2"/>
        <v>0.18</v>
      </c>
      <c r="K10853" s="9">
        <f t="shared" si="3"/>
        <v>26157.06</v>
      </c>
      <c r="L10853" s="11" t="s">
        <v>58</v>
      </c>
      <c r="M10853" s="13" t="s">
        <v>86</v>
      </c>
      <c r="N10853" s="6"/>
      <c r="O10853" s="6"/>
    </row>
    <row r="10854" ht="17.25" customHeight="1">
      <c r="A10854" s="7">
        <v>10853.0</v>
      </c>
      <c r="B10854" s="8">
        <v>42190.0</v>
      </c>
      <c r="C10854" s="9" t="s">
        <v>32</v>
      </c>
      <c r="D10854" s="10" t="s">
        <v>10854</v>
      </c>
      <c r="E10854" s="9" t="str">
        <f t="shared" si="1"/>
        <v>Surco,Lima,Lima</v>
      </c>
      <c r="F10854" s="9" t="s">
        <v>15</v>
      </c>
      <c r="G10854" s="9">
        <v>114.0</v>
      </c>
      <c r="H10854" s="9">
        <f>VENTAS!$I10854-(VENTAS!$I10854*0.4)</f>
        <v>18208.2</v>
      </c>
      <c r="I10854" s="9">
        <v>30347.0</v>
      </c>
      <c r="J10854" s="9">
        <f t="shared" si="2"/>
        <v>0.18</v>
      </c>
      <c r="K10854" s="9">
        <f t="shared" si="3"/>
        <v>35809.46</v>
      </c>
      <c r="L10854" s="11" t="s">
        <v>58</v>
      </c>
      <c r="M10854" s="9" t="s">
        <v>86</v>
      </c>
      <c r="N10854" s="6"/>
      <c r="O10854" s="6"/>
    </row>
    <row r="10855" ht="17.25" customHeight="1">
      <c r="A10855" s="7">
        <v>10854.0</v>
      </c>
      <c r="B10855" s="12">
        <v>42190.0</v>
      </c>
      <c r="C10855" s="13" t="s">
        <v>25</v>
      </c>
      <c r="D10855" s="14" t="s">
        <v>10855</v>
      </c>
      <c r="E10855" s="9" t="str">
        <f t="shared" si="1"/>
        <v>Surco,Lima,Lima</v>
      </c>
      <c r="F10855" s="13" t="s">
        <v>15</v>
      </c>
      <c r="G10855" s="9">
        <v>42.0</v>
      </c>
      <c r="H10855" s="9">
        <f>VENTAS!$I10855-(VENTAS!$I10855*0.4)</f>
        <v>13918.8</v>
      </c>
      <c r="I10855" s="9">
        <v>23198.0</v>
      </c>
      <c r="J10855" s="9">
        <f t="shared" si="2"/>
        <v>0.18</v>
      </c>
      <c r="K10855" s="9">
        <f t="shared" si="3"/>
        <v>27373.64</v>
      </c>
      <c r="L10855" s="11" t="s">
        <v>58</v>
      </c>
      <c r="M10855" s="13" t="s">
        <v>86</v>
      </c>
      <c r="N10855" s="6"/>
      <c r="O10855" s="6"/>
    </row>
    <row r="10856" ht="17.25" customHeight="1">
      <c r="A10856" s="7">
        <v>10855.0</v>
      </c>
      <c r="B10856" s="8">
        <v>42190.0</v>
      </c>
      <c r="C10856" s="9" t="s">
        <v>25</v>
      </c>
      <c r="D10856" s="10" t="s">
        <v>10856</v>
      </c>
      <c r="E10856" s="9" t="str">
        <f t="shared" si="1"/>
        <v>Surco,Lima,Lima</v>
      </c>
      <c r="F10856" s="9" t="s">
        <v>15</v>
      </c>
      <c r="G10856" s="9">
        <v>12.0</v>
      </c>
      <c r="H10856" s="9">
        <f>VENTAS!$I10856-(VENTAS!$I10856*0.4)</f>
        <v>22890.6</v>
      </c>
      <c r="I10856" s="9">
        <v>38151.0</v>
      </c>
      <c r="J10856" s="9">
        <f t="shared" si="2"/>
        <v>0.18</v>
      </c>
      <c r="K10856" s="9">
        <f t="shared" si="3"/>
        <v>45018.18</v>
      </c>
      <c r="L10856" s="11" t="s">
        <v>58</v>
      </c>
      <c r="M10856" s="9" t="s">
        <v>86</v>
      </c>
      <c r="N10856" s="6"/>
      <c r="O10856" s="6"/>
    </row>
    <row r="10857" ht="17.25" customHeight="1">
      <c r="A10857" s="7">
        <v>10856.0</v>
      </c>
      <c r="B10857" s="12">
        <v>42190.0</v>
      </c>
      <c r="C10857" s="13" t="s">
        <v>25</v>
      </c>
      <c r="D10857" s="14" t="s">
        <v>10857</v>
      </c>
      <c r="E10857" s="9" t="str">
        <f t="shared" si="1"/>
        <v>Surco,Lima,Lima</v>
      </c>
      <c r="F10857" s="13" t="s">
        <v>15</v>
      </c>
      <c r="G10857" s="9">
        <v>105.0</v>
      </c>
      <c r="H10857" s="9">
        <f>VENTAS!$I10857-(VENTAS!$I10857*0.4)</f>
        <v>16609.2</v>
      </c>
      <c r="I10857" s="9">
        <v>27682.0</v>
      </c>
      <c r="J10857" s="9">
        <f t="shared" si="2"/>
        <v>0.18</v>
      </c>
      <c r="K10857" s="9">
        <f t="shared" si="3"/>
        <v>32664.76</v>
      </c>
      <c r="L10857" s="11" t="s">
        <v>58</v>
      </c>
      <c r="M10857" s="13" t="s">
        <v>86</v>
      </c>
      <c r="N10857" s="6"/>
      <c r="O10857" s="6"/>
    </row>
    <row r="10858" ht="17.25" customHeight="1">
      <c r="A10858" s="7">
        <v>10857.0</v>
      </c>
      <c r="B10858" s="8">
        <v>42190.0</v>
      </c>
      <c r="C10858" s="9" t="s">
        <v>25</v>
      </c>
      <c r="D10858" s="10" t="s">
        <v>10858</v>
      </c>
      <c r="E10858" s="9" t="str">
        <f t="shared" si="1"/>
        <v>Surco,Lima,Lima</v>
      </c>
      <c r="F10858" s="9" t="s">
        <v>15</v>
      </c>
      <c r="G10858" s="9">
        <v>76.0</v>
      </c>
      <c r="H10858" s="9">
        <f>VENTAS!$I10858-(VENTAS!$I10858*0.4)</f>
        <v>14170.2</v>
      </c>
      <c r="I10858" s="9">
        <v>23617.0</v>
      </c>
      <c r="J10858" s="9">
        <f t="shared" si="2"/>
        <v>0.18</v>
      </c>
      <c r="K10858" s="9">
        <f t="shared" si="3"/>
        <v>27868.06</v>
      </c>
      <c r="L10858" s="11" t="s">
        <v>58</v>
      </c>
      <c r="M10858" s="9" t="s">
        <v>86</v>
      </c>
      <c r="N10858" s="6"/>
      <c r="O10858" s="6"/>
    </row>
    <row r="10859" ht="17.25" customHeight="1">
      <c r="A10859" s="7">
        <v>10858.0</v>
      </c>
      <c r="B10859" s="12">
        <v>42190.0</v>
      </c>
      <c r="C10859" s="13" t="s">
        <v>13</v>
      </c>
      <c r="D10859" s="14" t="s">
        <v>10859</v>
      </c>
      <c r="E10859" s="9" t="str">
        <f t="shared" si="1"/>
        <v>Surco,Lima,Lima</v>
      </c>
      <c r="F10859" s="13" t="s">
        <v>15</v>
      </c>
      <c r="G10859" s="9">
        <v>31.0</v>
      </c>
      <c r="H10859" s="9">
        <f>VENTAS!$I10859-(VENTAS!$I10859*0.4)</f>
        <v>19821.6</v>
      </c>
      <c r="I10859" s="9">
        <v>33036.0</v>
      </c>
      <c r="J10859" s="9">
        <f t="shared" si="2"/>
        <v>0.18</v>
      </c>
      <c r="K10859" s="9">
        <f t="shared" si="3"/>
        <v>38982.48</v>
      </c>
      <c r="L10859" s="11" t="s">
        <v>58</v>
      </c>
      <c r="M10859" s="13" t="s">
        <v>130</v>
      </c>
      <c r="N10859" s="6"/>
      <c r="O10859" s="6"/>
    </row>
    <row r="10860" ht="17.25" customHeight="1">
      <c r="A10860" s="7">
        <v>10859.0</v>
      </c>
      <c r="B10860" s="8">
        <v>42190.0</v>
      </c>
      <c r="C10860" s="9" t="s">
        <v>13</v>
      </c>
      <c r="D10860" s="10" t="s">
        <v>10860</v>
      </c>
      <c r="E10860" s="9" t="str">
        <f t="shared" si="1"/>
        <v>Surco,Lima,Lima</v>
      </c>
      <c r="F10860" s="9" t="s">
        <v>15</v>
      </c>
      <c r="G10860" s="9">
        <v>85.0</v>
      </c>
      <c r="H10860" s="9">
        <f>VENTAS!$I10860-(VENTAS!$I10860*0.4)</f>
        <v>16942.8</v>
      </c>
      <c r="I10860" s="9">
        <v>28238.0</v>
      </c>
      <c r="J10860" s="9">
        <f t="shared" si="2"/>
        <v>0.18</v>
      </c>
      <c r="K10860" s="9">
        <f t="shared" si="3"/>
        <v>33320.84</v>
      </c>
      <c r="L10860" s="11" t="s">
        <v>58</v>
      </c>
      <c r="M10860" s="9" t="s">
        <v>130</v>
      </c>
      <c r="N10860" s="6"/>
      <c r="O10860" s="6"/>
    </row>
    <row r="10861" ht="17.25" customHeight="1">
      <c r="A10861" s="7">
        <v>10860.0</v>
      </c>
      <c r="B10861" s="12">
        <v>42190.0</v>
      </c>
      <c r="C10861" s="13" t="s">
        <v>13</v>
      </c>
      <c r="D10861" s="14" t="s">
        <v>10861</v>
      </c>
      <c r="E10861" s="9" t="str">
        <f t="shared" si="1"/>
        <v>Surco,Lima,Lima</v>
      </c>
      <c r="F10861" s="13" t="s">
        <v>15</v>
      </c>
      <c r="G10861" s="9">
        <v>68.0</v>
      </c>
      <c r="H10861" s="9">
        <f>VENTAS!$I10861-(VENTAS!$I10861*0.4)</f>
        <v>11247</v>
      </c>
      <c r="I10861" s="9">
        <v>18745.0</v>
      </c>
      <c r="J10861" s="9">
        <f t="shared" si="2"/>
        <v>0.18</v>
      </c>
      <c r="K10861" s="9">
        <f t="shared" si="3"/>
        <v>22119.1</v>
      </c>
      <c r="L10861" s="11" t="s">
        <v>58</v>
      </c>
      <c r="M10861" s="13" t="s">
        <v>130</v>
      </c>
      <c r="N10861" s="6"/>
      <c r="O10861" s="6"/>
    </row>
    <row r="10862" ht="17.25" customHeight="1">
      <c r="A10862" s="7">
        <v>10861.0</v>
      </c>
      <c r="B10862" s="8">
        <v>42190.0</v>
      </c>
      <c r="C10862" s="9" t="s">
        <v>13</v>
      </c>
      <c r="D10862" s="10" t="s">
        <v>10862</v>
      </c>
      <c r="E10862" s="9" t="str">
        <f t="shared" si="1"/>
        <v>Surco,Lima,Lima</v>
      </c>
      <c r="F10862" s="9" t="s">
        <v>15</v>
      </c>
      <c r="G10862" s="9">
        <v>125.0</v>
      </c>
      <c r="H10862" s="9">
        <f>VENTAS!$I10862-(VENTAS!$I10862*0.4)</f>
        <v>12058.8</v>
      </c>
      <c r="I10862" s="9">
        <v>20098.0</v>
      </c>
      <c r="J10862" s="9">
        <f t="shared" si="2"/>
        <v>0.18</v>
      </c>
      <c r="K10862" s="9">
        <f t="shared" si="3"/>
        <v>23715.64</v>
      </c>
      <c r="L10862" s="11" t="s">
        <v>58</v>
      </c>
      <c r="M10862" s="9" t="s">
        <v>130</v>
      </c>
      <c r="N10862" s="6"/>
      <c r="O10862" s="6"/>
    </row>
    <row r="10863" ht="17.25" customHeight="1">
      <c r="A10863" s="7">
        <v>10862.0</v>
      </c>
      <c r="B10863" s="12">
        <v>42189.0</v>
      </c>
      <c r="C10863" s="13" t="s">
        <v>80</v>
      </c>
      <c r="D10863" s="14" t="s">
        <v>10863</v>
      </c>
      <c r="E10863" s="9" t="str">
        <f t="shared" si="1"/>
        <v>La Molina,Lima, Lima</v>
      </c>
      <c r="F10863" s="13" t="s">
        <v>15</v>
      </c>
      <c r="G10863" s="9">
        <v>17.0</v>
      </c>
      <c r="H10863" s="9">
        <f>VENTAS!$I10863-(VENTAS!$I10863*0.4)</f>
        <v>20080.2</v>
      </c>
      <c r="I10863" s="9">
        <v>33467.0</v>
      </c>
      <c r="J10863" s="9">
        <f t="shared" si="2"/>
        <v>0.18</v>
      </c>
      <c r="K10863" s="9">
        <f t="shared" si="3"/>
        <v>39491.06</v>
      </c>
      <c r="L10863" s="11" t="s">
        <v>27</v>
      </c>
      <c r="M10863" s="13" t="s">
        <v>28</v>
      </c>
      <c r="N10863" s="6"/>
      <c r="O10863" s="6"/>
    </row>
    <row r="10864" ht="17.25" customHeight="1">
      <c r="A10864" s="7">
        <v>10863.0</v>
      </c>
      <c r="B10864" s="8">
        <v>42189.0</v>
      </c>
      <c r="C10864" s="9" t="s">
        <v>80</v>
      </c>
      <c r="D10864" s="10" t="s">
        <v>10864</v>
      </c>
      <c r="E10864" s="9" t="str">
        <f t="shared" si="1"/>
        <v>La Molina,Lima, Lima</v>
      </c>
      <c r="F10864" s="9" t="s">
        <v>15</v>
      </c>
      <c r="G10864" s="9">
        <v>42.0</v>
      </c>
      <c r="H10864" s="9">
        <f>VENTAS!$I10864-(VENTAS!$I10864*0.4)</f>
        <v>17199.6</v>
      </c>
      <c r="I10864" s="9">
        <v>28666.0</v>
      </c>
      <c r="J10864" s="9">
        <f t="shared" si="2"/>
        <v>0.18</v>
      </c>
      <c r="K10864" s="9">
        <f t="shared" si="3"/>
        <v>33825.88</v>
      </c>
      <c r="L10864" s="11" t="s">
        <v>27</v>
      </c>
      <c r="M10864" s="9" t="s">
        <v>28</v>
      </c>
      <c r="N10864" s="6"/>
      <c r="O10864" s="6"/>
    </row>
    <row r="10865" ht="17.25" customHeight="1">
      <c r="A10865" s="7">
        <v>10864.0</v>
      </c>
      <c r="B10865" s="12">
        <v>42189.0</v>
      </c>
      <c r="C10865" s="13" t="s">
        <v>80</v>
      </c>
      <c r="D10865" s="14" t="s">
        <v>10865</v>
      </c>
      <c r="E10865" s="9" t="str">
        <f t="shared" si="1"/>
        <v>La Molina,Lima, Lima</v>
      </c>
      <c r="F10865" s="13" t="s">
        <v>15</v>
      </c>
      <c r="G10865" s="9">
        <v>7.0</v>
      </c>
      <c r="H10865" s="9">
        <f>VENTAS!$I10865-(VENTAS!$I10865*0.4)</f>
        <v>23457</v>
      </c>
      <c r="I10865" s="9">
        <v>39095.0</v>
      </c>
      <c r="J10865" s="9">
        <f t="shared" si="2"/>
        <v>0.18</v>
      </c>
      <c r="K10865" s="9">
        <f t="shared" si="3"/>
        <v>46132.1</v>
      </c>
      <c r="L10865" s="11" t="s">
        <v>27</v>
      </c>
      <c r="M10865" s="13" t="s">
        <v>28</v>
      </c>
      <c r="N10865" s="6"/>
      <c r="O10865" s="6"/>
    </row>
    <row r="10866" ht="17.25" customHeight="1">
      <c r="A10866" s="7">
        <v>10865.0</v>
      </c>
      <c r="B10866" s="8">
        <v>42189.0</v>
      </c>
      <c r="C10866" s="9" t="s">
        <v>80</v>
      </c>
      <c r="D10866" s="10" t="s">
        <v>10866</v>
      </c>
      <c r="E10866" s="9" t="str">
        <f t="shared" si="1"/>
        <v>La Molina,Lima, Lima</v>
      </c>
      <c r="F10866" s="9" t="s">
        <v>15</v>
      </c>
      <c r="G10866" s="9">
        <v>103.0</v>
      </c>
      <c r="H10866" s="9">
        <f>VENTAS!$I10866-(VENTAS!$I10866*0.4)</f>
        <v>14850</v>
      </c>
      <c r="I10866" s="9">
        <v>24750.0</v>
      </c>
      <c r="J10866" s="9">
        <f t="shared" si="2"/>
        <v>0.18</v>
      </c>
      <c r="K10866" s="9">
        <f t="shared" si="3"/>
        <v>29205</v>
      </c>
      <c r="L10866" s="11" t="s">
        <v>27</v>
      </c>
      <c r="M10866" s="9" t="s">
        <v>28</v>
      </c>
      <c r="N10866" s="6"/>
      <c r="O10866" s="6"/>
    </row>
    <row r="10867" ht="17.25" customHeight="1">
      <c r="A10867" s="7">
        <v>10866.0</v>
      </c>
      <c r="B10867" s="12">
        <v>42189.0</v>
      </c>
      <c r="C10867" s="13" t="s">
        <v>80</v>
      </c>
      <c r="D10867" s="14" t="s">
        <v>10867</v>
      </c>
      <c r="E10867" s="9" t="str">
        <f t="shared" si="1"/>
        <v>Surco,Lima,Lima</v>
      </c>
      <c r="F10867" s="13" t="s">
        <v>15</v>
      </c>
      <c r="G10867" s="9">
        <v>18.0</v>
      </c>
      <c r="H10867" s="9">
        <f>VENTAS!$I10867-(VENTAS!$I10867*0.4)</f>
        <v>12050.4</v>
      </c>
      <c r="I10867" s="9">
        <v>20084.0</v>
      </c>
      <c r="J10867" s="9">
        <f t="shared" si="2"/>
        <v>0.18</v>
      </c>
      <c r="K10867" s="9">
        <f t="shared" si="3"/>
        <v>23699.12</v>
      </c>
      <c r="L10867" s="11" t="s">
        <v>58</v>
      </c>
      <c r="M10867" s="13" t="s">
        <v>59</v>
      </c>
      <c r="N10867" s="6"/>
      <c r="O10867" s="6"/>
    </row>
    <row r="10868" ht="17.25" customHeight="1">
      <c r="A10868" s="7">
        <v>10867.0</v>
      </c>
      <c r="B10868" s="8">
        <v>42189.0</v>
      </c>
      <c r="C10868" s="9" t="s">
        <v>80</v>
      </c>
      <c r="D10868" s="10" t="s">
        <v>10868</v>
      </c>
      <c r="E10868" s="9" t="str">
        <f t="shared" si="1"/>
        <v>Surco,Lima,Lima</v>
      </c>
      <c r="F10868" s="9" t="s">
        <v>15</v>
      </c>
      <c r="G10868" s="9">
        <v>167.0</v>
      </c>
      <c r="H10868" s="9">
        <f>VENTAS!$I10868-(VENTAS!$I10868*0.4)</f>
        <v>23814</v>
      </c>
      <c r="I10868" s="9">
        <v>39690.0</v>
      </c>
      <c r="J10868" s="9">
        <f t="shared" si="2"/>
        <v>0.18</v>
      </c>
      <c r="K10868" s="9">
        <f t="shared" si="3"/>
        <v>46834.2</v>
      </c>
      <c r="L10868" s="11" t="s">
        <v>58</v>
      </c>
      <c r="M10868" s="9" t="s">
        <v>59</v>
      </c>
      <c r="N10868" s="6"/>
      <c r="O10868" s="6"/>
    </row>
    <row r="10869" ht="17.25" customHeight="1">
      <c r="A10869" s="7">
        <v>10868.0</v>
      </c>
      <c r="B10869" s="12">
        <v>42189.0</v>
      </c>
      <c r="C10869" s="13" t="s">
        <v>80</v>
      </c>
      <c r="D10869" s="14" t="s">
        <v>10869</v>
      </c>
      <c r="E10869" s="9" t="str">
        <f t="shared" si="1"/>
        <v>Surco,Lima,Lima</v>
      </c>
      <c r="F10869" s="13" t="s">
        <v>15</v>
      </c>
      <c r="G10869" s="9">
        <v>178.0</v>
      </c>
      <c r="H10869" s="9">
        <f>VENTAS!$I10869-(VENTAS!$I10869*0.4)</f>
        <v>23799.6</v>
      </c>
      <c r="I10869" s="9">
        <v>39666.0</v>
      </c>
      <c r="J10869" s="9">
        <f t="shared" si="2"/>
        <v>0.18</v>
      </c>
      <c r="K10869" s="9">
        <f t="shared" si="3"/>
        <v>46805.88</v>
      </c>
      <c r="L10869" s="11" t="s">
        <v>58</v>
      </c>
      <c r="M10869" s="13" t="s">
        <v>59</v>
      </c>
      <c r="N10869" s="6"/>
      <c r="O10869" s="6"/>
    </row>
    <row r="10870" ht="17.25" customHeight="1">
      <c r="A10870" s="7">
        <v>10869.0</v>
      </c>
      <c r="B10870" s="8">
        <v>42189.0</v>
      </c>
      <c r="C10870" s="9" t="s">
        <v>80</v>
      </c>
      <c r="D10870" s="10" t="s">
        <v>10870</v>
      </c>
      <c r="E10870" s="9" t="str">
        <f t="shared" si="1"/>
        <v>Surco,Lima,Lima</v>
      </c>
      <c r="F10870" s="9" t="s">
        <v>15</v>
      </c>
      <c r="G10870" s="9">
        <v>58.0</v>
      </c>
      <c r="H10870" s="9">
        <f>VENTAS!$I10870-(VENTAS!$I10870*0.4)</f>
        <v>23208.6</v>
      </c>
      <c r="I10870" s="9">
        <v>38681.0</v>
      </c>
      <c r="J10870" s="9">
        <f t="shared" si="2"/>
        <v>0.18</v>
      </c>
      <c r="K10870" s="9">
        <f t="shared" si="3"/>
        <v>45643.58</v>
      </c>
      <c r="L10870" s="11" t="s">
        <v>58</v>
      </c>
      <c r="M10870" s="9" t="s">
        <v>59</v>
      </c>
      <c r="N10870" s="6"/>
      <c r="O10870" s="6"/>
    </row>
    <row r="10871" ht="17.25" customHeight="1">
      <c r="A10871" s="7">
        <v>10870.0</v>
      </c>
      <c r="B10871" s="12">
        <v>42189.0</v>
      </c>
      <c r="C10871" s="13" t="s">
        <v>80</v>
      </c>
      <c r="D10871" s="14" t="s">
        <v>10871</v>
      </c>
      <c r="E10871" s="9" t="str">
        <f t="shared" si="1"/>
        <v>La Molina,Lima, Lima</v>
      </c>
      <c r="F10871" s="13" t="s">
        <v>15</v>
      </c>
      <c r="G10871" s="9">
        <v>58.0</v>
      </c>
      <c r="H10871" s="9">
        <f>VENTAS!$I10871-(VENTAS!$I10871*0.4)</f>
        <v>15571.8</v>
      </c>
      <c r="I10871" s="9">
        <v>25953.0</v>
      </c>
      <c r="J10871" s="9">
        <f t="shared" si="2"/>
        <v>0.18</v>
      </c>
      <c r="K10871" s="9">
        <f t="shared" si="3"/>
        <v>30624.54</v>
      </c>
      <c r="L10871" s="11" t="s">
        <v>27</v>
      </c>
      <c r="M10871" s="13" t="s">
        <v>28</v>
      </c>
      <c r="N10871" s="6"/>
      <c r="O10871" s="6"/>
    </row>
    <row r="10872" ht="17.25" customHeight="1">
      <c r="A10872" s="7">
        <v>10871.0</v>
      </c>
      <c r="B10872" s="8">
        <v>42189.0</v>
      </c>
      <c r="C10872" s="9" t="s">
        <v>80</v>
      </c>
      <c r="D10872" s="10" t="s">
        <v>10872</v>
      </c>
      <c r="E10872" s="9" t="str">
        <f t="shared" si="1"/>
        <v>La Molina,Lima, Lima</v>
      </c>
      <c r="F10872" s="9" t="s">
        <v>15</v>
      </c>
      <c r="G10872" s="9">
        <v>20.0</v>
      </c>
      <c r="H10872" s="9">
        <f>VENTAS!$I10872-(VENTAS!$I10872*0.4)</f>
        <v>15355.2</v>
      </c>
      <c r="I10872" s="9">
        <v>25592.0</v>
      </c>
      <c r="J10872" s="9">
        <f t="shared" si="2"/>
        <v>0.18</v>
      </c>
      <c r="K10872" s="9">
        <f t="shared" si="3"/>
        <v>30198.56</v>
      </c>
      <c r="L10872" s="11" t="s">
        <v>27</v>
      </c>
      <c r="M10872" s="9" t="s">
        <v>28</v>
      </c>
      <c r="N10872" s="6"/>
      <c r="O10872" s="6"/>
    </row>
    <row r="10873" ht="17.25" customHeight="1">
      <c r="A10873" s="7">
        <v>10872.0</v>
      </c>
      <c r="B10873" s="12">
        <v>42189.0</v>
      </c>
      <c r="C10873" s="13" t="s">
        <v>80</v>
      </c>
      <c r="D10873" s="14" t="s">
        <v>10873</v>
      </c>
      <c r="E10873" s="9" t="str">
        <f t="shared" si="1"/>
        <v>La Molina,Lima, Lima</v>
      </c>
      <c r="F10873" s="13" t="s">
        <v>15</v>
      </c>
      <c r="G10873" s="9">
        <v>93.0</v>
      </c>
      <c r="H10873" s="9">
        <f>VENTAS!$I10873-(VENTAS!$I10873*0.4)</f>
        <v>21913.8</v>
      </c>
      <c r="I10873" s="9">
        <v>36523.0</v>
      </c>
      <c r="J10873" s="9">
        <f t="shared" si="2"/>
        <v>0.18</v>
      </c>
      <c r="K10873" s="9">
        <f t="shared" si="3"/>
        <v>43097.14</v>
      </c>
      <c r="L10873" s="11" t="s">
        <v>27</v>
      </c>
      <c r="M10873" s="13" t="s">
        <v>28</v>
      </c>
      <c r="N10873" s="6"/>
      <c r="O10873" s="6"/>
    </row>
    <row r="10874" ht="17.25" customHeight="1">
      <c r="A10874" s="7">
        <v>10873.0</v>
      </c>
      <c r="B10874" s="8">
        <v>42189.0</v>
      </c>
      <c r="C10874" s="9" t="s">
        <v>80</v>
      </c>
      <c r="D10874" s="10" t="s">
        <v>10874</v>
      </c>
      <c r="E10874" s="9" t="str">
        <f t="shared" si="1"/>
        <v>La Molina,Lima, Lima</v>
      </c>
      <c r="F10874" s="9" t="s">
        <v>15</v>
      </c>
      <c r="G10874" s="9">
        <v>171.0</v>
      </c>
      <c r="H10874" s="9">
        <f>VENTAS!$I10874-(VENTAS!$I10874*0.4)</f>
        <v>14601.6</v>
      </c>
      <c r="I10874" s="9">
        <v>24336.0</v>
      </c>
      <c r="J10874" s="9">
        <f t="shared" si="2"/>
        <v>0.18</v>
      </c>
      <c r="K10874" s="9">
        <f t="shared" si="3"/>
        <v>28716.48</v>
      </c>
      <c r="L10874" s="11" t="s">
        <v>27</v>
      </c>
      <c r="M10874" s="9" t="s">
        <v>28</v>
      </c>
      <c r="N10874" s="6"/>
      <c r="O10874" s="6"/>
    </row>
    <row r="10875" ht="17.25" customHeight="1">
      <c r="A10875" s="7">
        <v>10874.0</v>
      </c>
      <c r="B10875" s="12">
        <v>42189.0</v>
      </c>
      <c r="C10875" s="13" t="s">
        <v>32</v>
      </c>
      <c r="D10875" s="14" t="s">
        <v>10875</v>
      </c>
      <c r="E10875" s="9" t="str">
        <f t="shared" si="1"/>
        <v>Surco,Lima,Lima</v>
      </c>
      <c r="F10875" s="13" t="s">
        <v>15</v>
      </c>
      <c r="G10875" s="9">
        <v>94.0</v>
      </c>
      <c r="H10875" s="9">
        <f>VENTAS!$I10875-(VENTAS!$I10875*0.4)</f>
        <v>23247</v>
      </c>
      <c r="I10875" s="9">
        <v>38745.0</v>
      </c>
      <c r="J10875" s="9">
        <f t="shared" si="2"/>
        <v>0.18</v>
      </c>
      <c r="K10875" s="9">
        <f t="shared" si="3"/>
        <v>45719.1</v>
      </c>
      <c r="L10875" s="11" t="s">
        <v>58</v>
      </c>
      <c r="M10875" s="13" t="s">
        <v>106</v>
      </c>
      <c r="N10875" s="6"/>
      <c r="O10875" s="6"/>
    </row>
    <row r="10876" ht="17.25" customHeight="1">
      <c r="A10876" s="7">
        <v>10875.0</v>
      </c>
      <c r="B10876" s="8">
        <v>42189.0</v>
      </c>
      <c r="C10876" s="9" t="s">
        <v>32</v>
      </c>
      <c r="D10876" s="10" t="s">
        <v>10876</v>
      </c>
      <c r="E10876" s="9" t="str">
        <f t="shared" si="1"/>
        <v>Surco,Lima,Lima</v>
      </c>
      <c r="F10876" s="9" t="s">
        <v>15</v>
      </c>
      <c r="G10876" s="9">
        <v>120.0</v>
      </c>
      <c r="H10876" s="9">
        <f>VENTAS!$I10876-(VENTAS!$I10876*0.4)</f>
        <v>15809.4</v>
      </c>
      <c r="I10876" s="9">
        <v>26349.0</v>
      </c>
      <c r="J10876" s="9">
        <f t="shared" si="2"/>
        <v>0.18</v>
      </c>
      <c r="K10876" s="9">
        <f t="shared" si="3"/>
        <v>31091.82</v>
      </c>
      <c r="L10876" s="11" t="s">
        <v>58</v>
      </c>
      <c r="M10876" s="9" t="s">
        <v>106</v>
      </c>
      <c r="N10876" s="6"/>
      <c r="O10876" s="6"/>
    </row>
    <row r="10877" ht="17.25" customHeight="1">
      <c r="A10877" s="7">
        <v>10876.0</v>
      </c>
      <c r="B10877" s="12">
        <v>42189.0</v>
      </c>
      <c r="C10877" s="13" t="s">
        <v>32</v>
      </c>
      <c r="D10877" s="14" t="s">
        <v>10877</v>
      </c>
      <c r="E10877" s="9" t="str">
        <f t="shared" si="1"/>
        <v>Surco,Lima,Lima</v>
      </c>
      <c r="F10877" s="13" t="s">
        <v>15</v>
      </c>
      <c r="G10877" s="9">
        <v>34.0</v>
      </c>
      <c r="H10877" s="9">
        <f>VENTAS!$I10877-(VENTAS!$I10877*0.4)</f>
        <v>19870.2</v>
      </c>
      <c r="I10877" s="9">
        <v>33117.0</v>
      </c>
      <c r="J10877" s="9">
        <f t="shared" si="2"/>
        <v>0.18</v>
      </c>
      <c r="K10877" s="9">
        <f t="shared" si="3"/>
        <v>39078.06</v>
      </c>
      <c r="L10877" s="11" t="s">
        <v>58</v>
      </c>
      <c r="M10877" s="13" t="s">
        <v>106</v>
      </c>
      <c r="N10877" s="6"/>
      <c r="O10877" s="6"/>
    </row>
    <row r="10878" ht="17.25" customHeight="1">
      <c r="A10878" s="7">
        <v>10877.0</v>
      </c>
      <c r="B10878" s="8">
        <v>42189.0</v>
      </c>
      <c r="C10878" s="9" t="s">
        <v>32</v>
      </c>
      <c r="D10878" s="10" t="s">
        <v>10878</v>
      </c>
      <c r="E10878" s="9" t="str">
        <f t="shared" si="1"/>
        <v>Surco,Lima,Lima</v>
      </c>
      <c r="F10878" s="9" t="s">
        <v>15</v>
      </c>
      <c r="G10878" s="9">
        <v>38.0</v>
      </c>
      <c r="H10878" s="9">
        <f>VENTAS!$I10878-(VENTAS!$I10878*0.4)</f>
        <v>19116.6</v>
      </c>
      <c r="I10878" s="9">
        <v>31861.0</v>
      </c>
      <c r="J10878" s="9">
        <f t="shared" si="2"/>
        <v>0.18</v>
      </c>
      <c r="K10878" s="9">
        <f t="shared" si="3"/>
        <v>37595.98</v>
      </c>
      <c r="L10878" s="11" t="s">
        <v>58</v>
      </c>
      <c r="M10878" s="9" t="s">
        <v>106</v>
      </c>
      <c r="N10878" s="6"/>
      <c r="O10878" s="6"/>
    </row>
    <row r="10879" ht="17.25" customHeight="1">
      <c r="A10879" s="7">
        <v>10878.0</v>
      </c>
      <c r="B10879" s="12">
        <v>42189.0</v>
      </c>
      <c r="C10879" s="13" t="s">
        <v>25</v>
      </c>
      <c r="D10879" s="14" t="s">
        <v>10879</v>
      </c>
      <c r="E10879" s="9" t="str">
        <f t="shared" si="1"/>
        <v>Surco,Lima,Lima</v>
      </c>
      <c r="F10879" s="13" t="s">
        <v>15</v>
      </c>
      <c r="G10879" s="9">
        <v>30.0</v>
      </c>
      <c r="H10879" s="9">
        <f>VENTAS!$I10879-(VENTAS!$I10879*0.4)</f>
        <v>22516.2</v>
      </c>
      <c r="I10879" s="9">
        <v>37527.0</v>
      </c>
      <c r="J10879" s="9">
        <f t="shared" si="2"/>
        <v>0.18</v>
      </c>
      <c r="K10879" s="9">
        <f t="shared" si="3"/>
        <v>44281.86</v>
      </c>
      <c r="L10879" s="11" t="s">
        <v>58</v>
      </c>
      <c r="M10879" s="13" t="s">
        <v>59</v>
      </c>
      <c r="N10879" s="6"/>
      <c r="O10879" s="6"/>
    </row>
    <row r="10880" ht="17.25" customHeight="1">
      <c r="A10880" s="7">
        <v>10879.0</v>
      </c>
      <c r="B10880" s="8">
        <v>42189.0</v>
      </c>
      <c r="C10880" s="9" t="s">
        <v>25</v>
      </c>
      <c r="D10880" s="10" t="s">
        <v>10880</v>
      </c>
      <c r="E10880" s="9" t="str">
        <f t="shared" si="1"/>
        <v>Surco,Lima,Lima</v>
      </c>
      <c r="F10880" s="9" t="s">
        <v>15</v>
      </c>
      <c r="G10880" s="9">
        <v>11.0</v>
      </c>
      <c r="H10880" s="9">
        <f>VENTAS!$I10880-(VENTAS!$I10880*0.4)</f>
        <v>13672.8</v>
      </c>
      <c r="I10880" s="9">
        <v>22788.0</v>
      </c>
      <c r="J10880" s="9">
        <f t="shared" si="2"/>
        <v>0.18</v>
      </c>
      <c r="K10880" s="9">
        <f t="shared" si="3"/>
        <v>26889.84</v>
      </c>
      <c r="L10880" s="11" t="s">
        <v>58</v>
      </c>
      <c r="M10880" s="9" t="s">
        <v>59</v>
      </c>
      <c r="N10880" s="6"/>
      <c r="O10880" s="6"/>
    </row>
    <row r="10881" ht="17.25" customHeight="1">
      <c r="A10881" s="7">
        <v>10880.0</v>
      </c>
      <c r="B10881" s="12">
        <v>42189.0</v>
      </c>
      <c r="C10881" s="13" t="s">
        <v>25</v>
      </c>
      <c r="D10881" s="14" t="s">
        <v>10881</v>
      </c>
      <c r="E10881" s="9" t="str">
        <f t="shared" si="1"/>
        <v>Surco,Lima,Lima</v>
      </c>
      <c r="F10881" s="13" t="s">
        <v>15</v>
      </c>
      <c r="G10881" s="9">
        <v>65.0</v>
      </c>
      <c r="H10881" s="9">
        <f>VENTAS!$I10881-(VENTAS!$I10881*0.4)</f>
        <v>11521.2</v>
      </c>
      <c r="I10881" s="9">
        <v>19202.0</v>
      </c>
      <c r="J10881" s="9">
        <f t="shared" si="2"/>
        <v>0.18</v>
      </c>
      <c r="K10881" s="9">
        <f t="shared" si="3"/>
        <v>22658.36</v>
      </c>
      <c r="L10881" s="11" t="s">
        <v>58</v>
      </c>
      <c r="M10881" s="13" t="s">
        <v>59</v>
      </c>
      <c r="N10881" s="6"/>
      <c r="O10881" s="6"/>
    </row>
    <row r="10882" ht="17.25" customHeight="1">
      <c r="A10882" s="7">
        <v>10881.0</v>
      </c>
      <c r="B10882" s="8">
        <v>42189.0</v>
      </c>
      <c r="C10882" s="9" t="s">
        <v>25</v>
      </c>
      <c r="D10882" s="10" t="s">
        <v>10882</v>
      </c>
      <c r="E10882" s="9" t="str">
        <f t="shared" si="1"/>
        <v>Surco,Lima,Lima</v>
      </c>
      <c r="F10882" s="9" t="s">
        <v>15</v>
      </c>
      <c r="G10882" s="9">
        <v>130.0</v>
      </c>
      <c r="H10882" s="9">
        <f>VENTAS!$I10882-(VENTAS!$I10882*0.4)</f>
        <v>17145</v>
      </c>
      <c r="I10882" s="9">
        <v>28575.0</v>
      </c>
      <c r="J10882" s="9">
        <f t="shared" si="2"/>
        <v>0.18</v>
      </c>
      <c r="K10882" s="9">
        <f t="shared" si="3"/>
        <v>33718.5</v>
      </c>
      <c r="L10882" s="11" t="s">
        <v>58</v>
      </c>
      <c r="M10882" s="9" t="s">
        <v>59</v>
      </c>
      <c r="N10882" s="6"/>
      <c r="O10882" s="6"/>
    </row>
    <row r="10883" ht="17.25" customHeight="1">
      <c r="A10883" s="7">
        <v>10882.0</v>
      </c>
      <c r="B10883" s="12">
        <v>42189.0</v>
      </c>
      <c r="C10883" s="13" t="s">
        <v>25</v>
      </c>
      <c r="D10883" s="14" t="s">
        <v>10883</v>
      </c>
      <c r="E10883" s="9" t="str">
        <f t="shared" si="1"/>
        <v>Ate,Lima,Lima</v>
      </c>
      <c r="F10883" s="13" t="s">
        <v>15</v>
      </c>
      <c r="G10883" s="9">
        <v>167.0</v>
      </c>
      <c r="H10883" s="9">
        <f>VENTAS!$I10883-(VENTAS!$I10883*0.4)</f>
        <v>16275</v>
      </c>
      <c r="I10883" s="9">
        <v>27125.0</v>
      </c>
      <c r="J10883" s="9">
        <f t="shared" si="2"/>
        <v>0.18</v>
      </c>
      <c r="K10883" s="9">
        <f t="shared" si="3"/>
        <v>32007.5</v>
      </c>
      <c r="L10883" s="11" t="s">
        <v>20</v>
      </c>
      <c r="M10883" s="13" t="s">
        <v>21</v>
      </c>
      <c r="N10883" s="6"/>
      <c r="O10883" s="6"/>
    </row>
    <row r="10884" ht="17.25" customHeight="1">
      <c r="A10884" s="7">
        <v>10883.0</v>
      </c>
      <c r="B10884" s="8">
        <v>42189.0</v>
      </c>
      <c r="C10884" s="9" t="s">
        <v>25</v>
      </c>
      <c r="D10884" s="10" t="s">
        <v>10884</v>
      </c>
      <c r="E10884" s="9" t="str">
        <f t="shared" si="1"/>
        <v>Ate,Lima,Lima</v>
      </c>
      <c r="F10884" s="9" t="s">
        <v>15</v>
      </c>
      <c r="G10884" s="9">
        <v>27.0</v>
      </c>
      <c r="H10884" s="9">
        <f>VENTAS!$I10884-(VENTAS!$I10884*0.4)</f>
        <v>21683.4</v>
      </c>
      <c r="I10884" s="9">
        <v>36139.0</v>
      </c>
      <c r="J10884" s="9">
        <f t="shared" si="2"/>
        <v>0.18</v>
      </c>
      <c r="K10884" s="9">
        <f t="shared" si="3"/>
        <v>42644.02</v>
      </c>
      <c r="L10884" s="11" t="s">
        <v>20</v>
      </c>
      <c r="M10884" s="9" t="s">
        <v>21</v>
      </c>
      <c r="N10884" s="6"/>
      <c r="O10884" s="6"/>
    </row>
    <row r="10885" ht="17.25" customHeight="1">
      <c r="A10885" s="7">
        <v>10884.0</v>
      </c>
      <c r="B10885" s="12">
        <v>42189.0</v>
      </c>
      <c r="C10885" s="13" t="s">
        <v>25</v>
      </c>
      <c r="D10885" s="14" t="s">
        <v>10885</v>
      </c>
      <c r="E10885" s="9" t="str">
        <f t="shared" si="1"/>
        <v>Ate,Lima,Lima</v>
      </c>
      <c r="F10885" s="13" t="s">
        <v>15</v>
      </c>
      <c r="G10885" s="9">
        <v>27.0</v>
      </c>
      <c r="H10885" s="9">
        <f>VENTAS!$I10885-(VENTAS!$I10885*0.4)</f>
        <v>13617.6</v>
      </c>
      <c r="I10885" s="9">
        <v>22696.0</v>
      </c>
      <c r="J10885" s="9">
        <f t="shared" si="2"/>
        <v>0.18</v>
      </c>
      <c r="K10885" s="9">
        <f t="shared" si="3"/>
        <v>26781.28</v>
      </c>
      <c r="L10885" s="11" t="s">
        <v>20</v>
      </c>
      <c r="M10885" s="13" t="s">
        <v>21</v>
      </c>
      <c r="N10885" s="6"/>
      <c r="O10885" s="6"/>
    </row>
    <row r="10886" ht="17.25" customHeight="1">
      <c r="A10886" s="7">
        <v>10885.0</v>
      </c>
      <c r="B10886" s="8">
        <v>42189.0</v>
      </c>
      <c r="C10886" s="9" t="s">
        <v>25</v>
      </c>
      <c r="D10886" s="10" t="s">
        <v>10886</v>
      </c>
      <c r="E10886" s="9" t="str">
        <f t="shared" si="1"/>
        <v>Ate,Lima,Lima</v>
      </c>
      <c r="F10886" s="9" t="s">
        <v>15</v>
      </c>
      <c r="G10886" s="9">
        <v>43.0</v>
      </c>
      <c r="H10886" s="9">
        <f>VENTAS!$I10886-(VENTAS!$I10886*0.4)</f>
        <v>22379.4</v>
      </c>
      <c r="I10886" s="9">
        <v>37299.0</v>
      </c>
      <c r="J10886" s="9">
        <f t="shared" si="2"/>
        <v>0.18</v>
      </c>
      <c r="K10886" s="9">
        <f t="shared" si="3"/>
        <v>44012.82</v>
      </c>
      <c r="L10886" s="11" t="s">
        <v>20</v>
      </c>
      <c r="M10886" s="9" t="s">
        <v>21</v>
      </c>
      <c r="N10886" s="6"/>
      <c r="O10886" s="6"/>
    </row>
    <row r="10887" ht="17.25" customHeight="1">
      <c r="A10887" s="7">
        <v>10886.0</v>
      </c>
      <c r="B10887" s="12">
        <v>42189.0</v>
      </c>
      <c r="C10887" s="13" t="s">
        <v>63</v>
      </c>
      <c r="D10887" s="14" t="s">
        <v>10887</v>
      </c>
      <c r="E10887" s="9" t="str">
        <f t="shared" si="1"/>
        <v>Surco,Lima,Lima</v>
      </c>
      <c r="F10887" s="13" t="s">
        <v>15</v>
      </c>
      <c r="G10887" s="9">
        <v>154.0</v>
      </c>
      <c r="H10887" s="9">
        <f>VENTAS!$I10887-(VENTAS!$I10887*0.4)</f>
        <v>17305.2</v>
      </c>
      <c r="I10887" s="9">
        <v>28842.0</v>
      </c>
      <c r="J10887" s="9">
        <f t="shared" si="2"/>
        <v>0.18</v>
      </c>
      <c r="K10887" s="9">
        <f t="shared" si="3"/>
        <v>34033.56</v>
      </c>
      <c r="L10887" s="11" t="s">
        <v>58</v>
      </c>
      <c r="M10887" s="13" t="s">
        <v>96</v>
      </c>
      <c r="N10887" s="6"/>
      <c r="O10887" s="6"/>
    </row>
    <row r="10888" ht="17.25" customHeight="1">
      <c r="A10888" s="7">
        <v>10887.0</v>
      </c>
      <c r="B10888" s="8">
        <v>42189.0</v>
      </c>
      <c r="C10888" s="9" t="s">
        <v>63</v>
      </c>
      <c r="D10888" s="10" t="s">
        <v>10888</v>
      </c>
      <c r="E10888" s="9" t="str">
        <f t="shared" si="1"/>
        <v>Surco,Lima,Lima</v>
      </c>
      <c r="F10888" s="9" t="s">
        <v>15</v>
      </c>
      <c r="G10888" s="9">
        <v>8.0</v>
      </c>
      <c r="H10888" s="9">
        <f>VENTAS!$I10888-(VENTAS!$I10888*0.4)</f>
        <v>18593.4</v>
      </c>
      <c r="I10888" s="9">
        <v>30989.0</v>
      </c>
      <c r="J10888" s="9">
        <f t="shared" si="2"/>
        <v>0.18</v>
      </c>
      <c r="K10888" s="9">
        <f t="shared" si="3"/>
        <v>36567.02</v>
      </c>
      <c r="L10888" s="11" t="s">
        <v>58</v>
      </c>
      <c r="M10888" s="9" t="s">
        <v>96</v>
      </c>
      <c r="N10888" s="6"/>
      <c r="O10888" s="6"/>
    </row>
    <row r="10889" ht="17.25" customHeight="1">
      <c r="A10889" s="7">
        <v>10888.0</v>
      </c>
      <c r="B10889" s="12">
        <v>42189.0</v>
      </c>
      <c r="C10889" s="13" t="s">
        <v>63</v>
      </c>
      <c r="D10889" s="14" t="s">
        <v>10889</v>
      </c>
      <c r="E10889" s="9" t="str">
        <f t="shared" si="1"/>
        <v>Surco,Lima,Lima</v>
      </c>
      <c r="F10889" s="13" t="s">
        <v>15</v>
      </c>
      <c r="G10889" s="9">
        <v>23.0</v>
      </c>
      <c r="H10889" s="9">
        <f>VENTAS!$I10889-(VENTAS!$I10889*0.4)</f>
        <v>14873.4</v>
      </c>
      <c r="I10889" s="9">
        <v>24789.0</v>
      </c>
      <c r="J10889" s="9">
        <f t="shared" si="2"/>
        <v>0.18</v>
      </c>
      <c r="K10889" s="9">
        <f t="shared" si="3"/>
        <v>29251.02</v>
      </c>
      <c r="L10889" s="11" t="s">
        <v>58</v>
      </c>
      <c r="M10889" s="13" t="s">
        <v>96</v>
      </c>
      <c r="N10889" s="6"/>
      <c r="O10889" s="6"/>
    </row>
    <row r="10890" ht="17.25" customHeight="1">
      <c r="A10890" s="7">
        <v>10889.0</v>
      </c>
      <c r="B10890" s="8">
        <v>42189.0</v>
      </c>
      <c r="C10890" s="9" t="s">
        <v>63</v>
      </c>
      <c r="D10890" s="10" t="s">
        <v>10890</v>
      </c>
      <c r="E10890" s="9" t="str">
        <f t="shared" si="1"/>
        <v>Surco,Lima,Lima</v>
      </c>
      <c r="F10890" s="9" t="s">
        <v>15</v>
      </c>
      <c r="G10890" s="9">
        <v>45.0</v>
      </c>
      <c r="H10890" s="9">
        <f>VENTAS!$I10890-(VENTAS!$I10890*0.4)</f>
        <v>14920.2</v>
      </c>
      <c r="I10890" s="9">
        <v>24867.0</v>
      </c>
      <c r="J10890" s="9">
        <f t="shared" si="2"/>
        <v>0.18</v>
      </c>
      <c r="K10890" s="9">
        <f t="shared" si="3"/>
        <v>29343.06</v>
      </c>
      <c r="L10890" s="11" t="s">
        <v>58</v>
      </c>
      <c r="M10890" s="9" t="s">
        <v>96</v>
      </c>
      <c r="N10890" s="6"/>
      <c r="O10890" s="6"/>
    </row>
    <row r="10891" ht="17.25" customHeight="1">
      <c r="A10891" s="7">
        <v>10890.0</v>
      </c>
      <c r="B10891" s="12">
        <v>42188.0</v>
      </c>
      <c r="C10891" s="13" t="s">
        <v>80</v>
      </c>
      <c r="D10891" s="14" t="s">
        <v>10891</v>
      </c>
      <c r="E10891" s="9" t="str">
        <f t="shared" si="1"/>
        <v>Ate,Lima,Lima</v>
      </c>
      <c r="F10891" s="13" t="s">
        <v>15</v>
      </c>
      <c r="G10891" s="9">
        <v>26.0</v>
      </c>
      <c r="H10891" s="9">
        <f>VENTAS!$I10891-(VENTAS!$I10891*0.4)</f>
        <v>17275.8</v>
      </c>
      <c r="I10891" s="9">
        <v>28793.0</v>
      </c>
      <c r="J10891" s="9">
        <f t="shared" si="2"/>
        <v>0.18</v>
      </c>
      <c r="K10891" s="9">
        <f t="shared" si="3"/>
        <v>33975.74</v>
      </c>
      <c r="L10891" s="11" t="s">
        <v>20</v>
      </c>
      <c r="M10891" s="13" t="s">
        <v>44</v>
      </c>
      <c r="N10891" s="6"/>
      <c r="O10891" s="6"/>
    </row>
    <row r="10892" ht="17.25" customHeight="1">
      <c r="A10892" s="7">
        <v>10891.0</v>
      </c>
      <c r="B10892" s="8">
        <v>42188.0</v>
      </c>
      <c r="C10892" s="9" t="s">
        <v>80</v>
      </c>
      <c r="D10892" s="10" t="s">
        <v>10892</v>
      </c>
      <c r="E10892" s="9" t="str">
        <f t="shared" si="1"/>
        <v>Ate,Lima,Lima</v>
      </c>
      <c r="F10892" s="9" t="s">
        <v>15</v>
      </c>
      <c r="G10892" s="9">
        <v>92.0</v>
      </c>
      <c r="H10892" s="9">
        <f>VENTAS!$I10892-(VENTAS!$I10892*0.4)</f>
        <v>12309</v>
      </c>
      <c r="I10892" s="9">
        <v>20515.0</v>
      </c>
      <c r="J10892" s="9">
        <f t="shared" si="2"/>
        <v>0.18</v>
      </c>
      <c r="K10892" s="9">
        <f t="shared" si="3"/>
        <v>24207.7</v>
      </c>
      <c r="L10892" s="11" t="s">
        <v>20</v>
      </c>
      <c r="M10892" s="9" t="s">
        <v>44</v>
      </c>
      <c r="N10892" s="6"/>
      <c r="O10892" s="6"/>
    </row>
    <row r="10893" ht="17.25" customHeight="1">
      <c r="A10893" s="7">
        <v>10892.0</v>
      </c>
      <c r="B10893" s="12">
        <v>42188.0</v>
      </c>
      <c r="C10893" s="13" t="s">
        <v>80</v>
      </c>
      <c r="D10893" s="14" t="s">
        <v>10893</v>
      </c>
      <c r="E10893" s="9" t="str">
        <f t="shared" si="1"/>
        <v>Ate,Lima,Lima</v>
      </c>
      <c r="F10893" s="13" t="s">
        <v>15</v>
      </c>
      <c r="G10893" s="9">
        <v>133.0</v>
      </c>
      <c r="H10893" s="9">
        <f>VENTAS!$I10893-(VENTAS!$I10893*0.4)</f>
        <v>18829.8</v>
      </c>
      <c r="I10893" s="9">
        <v>31383.0</v>
      </c>
      <c r="J10893" s="9">
        <f t="shared" si="2"/>
        <v>0.18</v>
      </c>
      <c r="K10893" s="9">
        <f t="shared" si="3"/>
        <v>37031.94</v>
      </c>
      <c r="L10893" s="11" t="s">
        <v>20</v>
      </c>
      <c r="M10893" s="13" t="s">
        <v>44</v>
      </c>
      <c r="N10893" s="6"/>
      <c r="O10893" s="6"/>
    </row>
    <row r="10894" ht="17.25" customHeight="1">
      <c r="A10894" s="7">
        <v>10893.0</v>
      </c>
      <c r="B10894" s="8">
        <v>42188.0</v>
      </c>
      <c r="C10894" s="9" t="s">
        <v>80</v>
      </c>
      <c r="D10894" s="10" t="s">
        <v>10894</v>
      </c>
      <c r="E10894" s="9" t="str">
        <f t="shared" si="1"/>
        <v>Ate,Lima,Lima</v>
      </c>
      <c r="F10894" s="9" t="s">
        <v>15</v>
      </c>
      <c r="G10894" s="9">
        <v>3.0</v>
      </c>
      <c r="H10894" s="9">
        <f>VENTAS!$I10894-(VENTAS!$I10894*0.4)</f>
        <v>22133.4</v>
      </c>
      <c r="I10894" s="9">
        <v>36889.0</v>
      </c>
      <c r="J10894" s="9">
        <f t="shared" si="2"/>
        <v>0.18</v>
      </c>
      <c r="K10894" s="9">
        <f t="shared" si="3"/>
        <v>43529.02</v>
      </c>
      <c r="L10894" s="11" t="s">
        <v>20</v>
      </c>
      <c r="M10894" s="9" t="s">
        <v>44</v>
      </c>
      <c r="N10894" s="6"/>
      <c r="O10894" s="6"/>
    </row>
    <row r="10895" ht="17.25" customHeight="1">
      <c r="A10895" s="7">
        <v>10894.0</v>
      </c>
      <c r="B10895" s="12">
        <v>42188.0</v>
      </c>
      <c r="C10895" s="13" t="s">
        <v>80</v>
      </c>
      <c r="D10895" s="14" t="s">
        <v>10895</v>
      </c>
      <c r="E10895" s="9" t="str">
        <f t="shared" si="1"/>
        <v>Surco,Lima,Lima</v>
      </c>
      <c r="F10895" s="13" t="s">
        <v>15</v>
      </c>
      <c r="G10895" s="9">
        <v>43.0</v>
      </c>
      <c r="H10895" s="9">
        <f>VENTAS!$I10895-(VENTAS!$I10895*0.4)</f>
        <v>15833.4</v>
      </c>
      <c r="I10895" s="9">
        <v>26389.0</v>
      </c>
      <c r="J10895" s="9">
        <f t="shared" si="2"/>
        <v>0.18</v>
      </c>
      <c r="K10895" s="9">
        <f t="shared" si="3"/>
        <v>31139.02</v>
      </c>
      <c r="L10895" s="11" t="s">
        <v>58</v>
      </c>
      <c r="M10895" s="13" t="s">
        <v>69</v>
      </c>
      <c r="N10895" s="6"/>
      <c r="O10895" s="6"/>
    </row>
    <row r="10896" ht="17.25" customHeight="1">
      <c r="A10896" s="7">
        <v>10895.0</v>
      </c>
      <c r="B10896" s="8">
        <v>42188.0</v>
      </c>
      <c r="C10896" s="9" t="s">
        <v>80</v>
      </c>
      <c r="D10896" s="10" t="s">
        <v>10896</v>
      </c>
      <c r="E10896" s="9" t="str">
        <f t="shared" si="1"/>
        <v>Surco,Lima,Lima</v>
      </c>
      <c r="F10896" s="9" t="s">
        <v>15</v>
      </c>
      <c r="G10896" s="9">
        <v>109.0</v>
      </c>
      <c r="H10896" s="9">
        <f>VENTAS!$I10896-(VENTAS!$I10896*0.4)</f>
        <v>18536.4</v>
      </c>
      <c r="I10896" s="9">
        <v>30894.0</v>
      </c>
      <c r="J10896" s="9">
        <f t="shared" si="2"/>
        <v>0.18</v>
      </c>
      <c r="K10896" s="9">
        <f t="shared" si="3"/>
        <v>36454.92</v>
      </c>
      <c r="L10896" s="11" t="s">
        <v>58</v>
      </c>
      <c r="M10896" s="9" t="s">
        <v>69</v>
      </c>
      <c r="N10896" s="6"/>
      <c r="O10896" s="6"/>
    </row>
    <row r="10897" ht="17.25" customHeight="1">
      <c r="A10897" s="7">
        <v>10896.0</v>
      </c>
      <c r="B10897" s="12">
        <v>42188.0</v>
      </c>
      <c r="C10897" s="13" t="s">
        <v>80</v>
      </c>
      <c r="D10897" s="14" t="s">
        <v>10897</v>
      </c>
      <c r="E10897" s="9" t="str">
        <f t="shared" si="1"/>
        <v>Surco,Lima,Lima</v>
      </c>
      <c r="F10897" s="13" t="s">
        <v>15</v>
      </c>
      <c r="G10897" s="9">
        <v>80.0</v>
      </c>
      <c r="H10897" s="9">
        <f>VENTAS!$I10897-(VENTAS!$I10897*0.4)</f>
        <v>15992.4</v>
      </c>
      <c r="I10897" s="9">
        <v>26654.0</v>
      </c>
      <c r="J10897" s="9">
        <f t="shared" si="2"/>
        <v>0.18</v>
      </c>
      <c r="K10897" s="9">
        <f t="shared" si="3"/>
        <v>31451.72</v>
      </c>
      <c r="L10897" s="11" t="s">
        <v>58</v>
      </c>
      <c r="M10897" s="13" t="s">
        <v>69</v>
      </c>
      <c r="N10897" s="6"/>
      <c r="O10897" s="6"/>
    </row>
    <row r="10898" ht="17.25" customHeight="1">
      <c r="A10898" s="7">
        <v>10897.0</v>
      </c>
      <c r="B10898" s="8">
        <v>42188.0</v>
      </c>
      <c r="C10898" s="9" t="s">
        <v>80</v>
      </c>
      <c r="D10898" s="10" t="s">
        <v>10898</v>
      </c>
      <c r="E10898" s="9" t="str">
        <f t="shared" si="1"/>
        <v>Surco,Lima,Lima</v>
      </c>
      <c r="F10898" s="9" t="s">
        <v>15</v>
      </c>
      <c r="G10898" s="9">
        <v>114.0</v>
      </c>
      <c r="H10898" s="9">
        <f>VENTAS!$I10898-(VENTAS!$I10898*0.4)</f>
        <v>15340.2</v>
      </c>
      <c r="I10898" s="9">
        <v>25567.0</v>
      </c>
      <c r="J10898" s="9">
        <f t="shared" si="2"/>
        <v>0.18</v>
      </c>
      <c r="K10898" s="9">
        <f t="shared" si="3"/>
        <v>30169.06</v>
      </c>
      <c r="L10898" s="11" t="s">
        <v>58</v>
      </c>
      <c r="M10898" s="9" t="s">
        <v>69</v>
      </c>
      <c r="N10898" s="6"/>
      <c r="O10898" s="6"/>
    </row>
    <row r="10899" ht="17.25" customHeight="1">
      <c r="A10899" s="7">
        <v>10898.0</v>
      </c>
      <c r="B10899" s="12">
        <v>42188.0</v>
      </c>
      <c r="C10899" s="13" t="s">
        <v>18</v>
      </c>
      <c r="D10899" s="14" t="s">
        <v>10899</v>
      </c>
      <c r="E10899" s="9" t="str">
        <f t="shared" si="1"/>
        <v>San Miguel, Lima, Lima</v>
      </c>
      <c r="F10899" s="13" t="s">
        <v>34</v>
      </c>
      <c r="G10899" s="9">
        <v>43.0</v>
      </c>
      <c r="H10899" s="9">
        <f>VENTAS!$I10899-(VENTAS!$I10899*0.4)</f>
        <v>10923.6</v>
      </c>
      <c r="I10899" s="9">
        <v>18206.0</v>
      </c>
      <c r="J10899" s="9">
        <f t="shared" si="2"/>
        <v>0.18</v>
      </c>
      <c r="K10899" s="9">
        <f t="shared" si="3"/>
        <v>21483.08</v>
      </c>
      <c r="L10899" s="11" t="s">
        <v>16</v>
      </c>
      <c r="M10899" s="13" t="s">
        <v>17</v>
      </c>
      <c r="N10899" s="6"/>
      <c r="O10899" s="6"/>
    </row>
    <row r="10900" ht="17.25" customHeight="1">
      <c r="A10900" s="7">
        <v>10899.0</v>
      </c>
      <c r="B10900" s="8">
        <v>42188.0</v>
      </c>
      <c r="C10900" s="9" t="s">
        <v>18</v>
      </c>
      <c r="D10900" s="10" t="s">
        <v>10900</v>
      </c>
      <c r="E10900" s="9" t="str">
        <f t="shared" si="1"/>
        <v>San Miguel, Lima, Lima</v>
      </c>
      <c r="F10900" s="9" t="s">
        <v>34</v>
      </c>
      <c r="G10900" s="9">
        <v>24.0</v>
      </c>
      <c r="H10900" s="9">
        <f>VENTAS!$I10900-(VENTAS!$I10900*0.4)</f>
        <v>18218.4</v>
      </c>
      <c r="I10900" s="9">
        <v>30364.0</v>
      </c>
      <c r="J10900" s="9">
        <f t="shared" si="2"/>
        <v>0.18</v>
      </c>
      <c r="K10900" s="9">
        <f t="shared" si="3"/>
        <v>35829.52</v>
      </c>
      <c r="L10900" s="11" t="s">
        <v>16</v>
      </c>
      <c r="M10900" s="9" t="s">
        <v>17</v>
      </c>
      <c r="N10900" s="6"/>
      <c r="O10900" s="6"/>
    </row>
    <row r="10901" ht="17.25" customHeight="1">
      <c r="A10901" s="7">
        <v>10900.0</v>
      </c>
      <c r="B10901" s="12">
        <v>42188.0</v>
      </c>
      <c r="C10901" s="13" t="s">
        <v>18</v>
      </c>
      <c r="D10901" s="14" t="s">
        <v>10901</v>
      </c>
      <c r="E10901" s="9" t="str">
        <f t="shared" si="1"/>
        <v>San Miguel, Lima, Lima</v>
      </c>
      <c r="F10901" s="13" t="s">
        <v>34</v>
      </c>
      <c r="G10901" s="9">
        <v>160.0</v>
      </c>
      <c r="H10901" s="9">
        <f>VENTAS!$I10901-(VENTAS!$I10901*0.4)</f>
        <v>11488.2</v>
      </c>
      <c r="I10901" s="9">
        <v>19147.0</v>
      </c>
      <c r="J10901" s="9">
        <f t="shared" si="2"/>
        <v>0.18</v>
      </c>
      <c r="K10901" s="9">
        <f t="shared" si="3"/>
        <v>22593.46</v>
      </c>
      <c r="L10901" s="11" t="s">
        <v>16</v>
      </c>
      <c r="M10901" s="13" t="s">
        <v>17</v>
      </c>
      <c r="N10901" s="6"/>
      <c r="O10901" s="6"/>
    </row>
    <row r="10902" ht="17.25" customHeight="1">
      <c r="A10902" s="7">
        <v>10901.0</v>
      </c>
      <c r="B10902" s="8">
        <v>42188.0</v>
      </c>
      <c r="C10902" s="9" t="s">
        <v>18</v>
      </c>
      <c r="D10902" s="10" t="s">
        <v>10902</v>
      </c>
      <c r="E10902" s="9" t="str">
        <f t="shared" si="1"/>
        <v>San Miguel, Lima, Lima</v>
      </c>
      <c r="F10902" s="9" t="s">
        <v>34</v>
      </c>
      <c r="G10902" s="9">
        <v>76.0</v>
      </c>
      <c r="H10902" s="9">
        <f>VENTAS!$I10902-(VENTAS!$I10902*0.4)</f>
        <v>17353.2</v>
      </c>
      <c r="I10902" s="9">
        <v>28922.0</v>
      </c>
      <c r="J10902" s="9">
        <f t="shared" si="2"/>
        <v>0.18</v>
      </c>
      <c r="K10902" s="9">
        <f t="shared" si="3"/>
        <v>34127.96</v>
      </c>
      <c r="L10902" s="11" t="s">
        <v>16</v>
      </c>
      <c r="M10902" s="9" t="s">
        <v>17</v>
      </c>
      <c r="N10902" s="6"/>
      <c r="O10902" s="6"/>
    </row>
    <row r="10903" ht="17.25" customHeight="1">
      <c r="A10903" s="7">
        <v>10902.0</v>
      </c>
      <c r="B10903" s="12">
        <v>42188.0</v>
      </c>
      <c r="C10903" s="13" t="s">
        <v>13</v>
      </c>
      <c r="D10903" s="14" t="s">
        <v>10903</v>
      </c>
      <c r="E10903" s="9" t="str">
        <f t="shared" si="1"/>
        <v>Surco,Lima,Lima</v>
      </c>
      <c r="F10903" s="13" t="s">
        <v>15</v>
      </c>
      <c r="G10903" s="9">
        <v>78.0</v>
      </c>
      <c r="H10903" s="9">
        <f>VENTAS!$I10903-(VENTAS!$I10903*0.4)</f>
        <v>20027.4</v>
      </c>
      <c r="I10903" s="9">
        <v>33379.0</v>
      </c>
      <c r="J10903" s="9">
        <f t="shared" si="2"/>
        <v>0.18</v>
      </c>
      <c r="K10903" s="9">
        <f t="shared" si="3"/>
        <v>39387.22</v>
      </c>
      <c r="L10903" s="11" t="s">
        <v>58</v>
      </c>
      <c r="M10903" s="13" t="s">
        <v>91</v>
      </c>
      <c r="N10903" s="6"/>
      <c r="O10903" s="6"/>
    </row>
    <row r="10904" ht="17.25" customHeight="1">
      <c r="A10904" s="7">
        <v>10903.0</v>
      </c>
      <c r="B10904" s="8">
        <v>42188.0</v>
      </c>
      <c r="C10904" s="9" t="s">
        <v>13</v>
      </c>
      <c r="D10904" s="10" t="s">
        <v>10904</v>
      </c>
      <c r="E10904" s="9" t="str">
        <f t="shared" si="1"/>
        <v>Surco,Lima,Lima</v>
      </c>
      <c r="F10904" s="9" t="s">
        <v>15</v>
      </c>
      <c r="G10904" s="9">
        <v>176.0</v>
      </c>
      <c r="H10904" s="9">
        <f>VENTAS!$I10904-(VENTAS!$I10904*0.4)</f>
        <v>12706.2</v>
      </c>
      <c r="I10904" s="9">
        <v>21177.0</v>
      </c>
      <c r="J10904" s="9">
        <f t="shared" si="2"/>
        <v>0.18</v>
      </c>
      <c r="K10904" s="9">
        <f t="shared" si="3"/>
        <v>24988.86</v>
      </c>
      <c r="L10904" s="11" t="s">
        <v>58</v>
      </c>
      <c r="M10904" s="9" t="s">
        <v>91</v>
      </c>
      <c r="N10904" s="6"/>
      <c r="O10904" s="6"/>
    </row>
    <row r="10905" ht="17.25" customHeight="1">
      <c r="A10905" s="7">
        <v>10904.0</v>
      </c>
      <c r="B10905" s="12">
        <v>42188.0</v>
      </c>
      <c r="C10905" s="13" t="s">
        <v>13</v>
      </c>
      <c r="D10905" s="14" t="s">
        <v>10905</v>
      </c>
      <c r="E10905" s="9" t="str">
        <f t="shared" si="1"/>
        <v>Surco,Lima,Lima</v>
      </c>
      <c r="F10905" s="13" t="s">
        <v>15</v>
      </c>
      <c r="G10905" s="9">
        <v>108.0</v>
      </c>
      <c r="H10905" s="9">
        <f>VENTAS!$I10905-(VENTAS!$I10905*0.4)</f>
        <v>11177.4</v>
      </c>
      <c r="I10905" s="9">
        <v>18629.0</v>
      </c>
      <c r="J10905" s="9">
        <f t="shared" si="2"/>
        <v>0.18</v>
      </c>
      <c r="K10905" s="9">
        <f t="shared" si="3"/>
        <v>21982.22</v>
      </c>
      <c r="L10905" s="11" t="s">
        <v>58</v>
      </c>
      <c r="M10905" s="13" t="s">
        <v>91</v>
      </c>
      <c r="N10905" s="6"/>
      <c r="O10905" s="6"/>
    </row>
    <row r="10906" ht="17.25" customHeight="1">
      <c r="A10906" s="7">
        <v>10905.0</v>
      </c>
      <c r="B10906" s="8">
        <v>42188.0</v>
      </c>
      <c r="C10906" s="9" t="s">
        <v>13</v>
      </c>
      <c r="D10906" s="10" t="s">
        <v>10906</v>
      </c>
      <c r="E10906" s="9" t="str">
        <f t="shared" si="1"/>
        <v>Surco,Lima,Lima</v>
      </c>
      <c r="F10906" s="9" t="s">
        <v>15</v>
      </c>
      <c r="G10906" s="9">
        <v>72.0</v>
      </c>
      <c r="H10906" s="9">
        <f>VENTAS!$I10906-(VENTAS!$I10906*0.4)</f>
        <v>22497</v>
      </c>
      <c r="I10906" s="9">
        <v>37495.0</v>
      </c>
      <c r="J10906" s="9">
        <f t="shared" si="2"/>
        <v>0.18</v>
      </c>
      <c r="K10906" s="9">
        <f t="shared" si="3"/>
        <v>44244.1</v>
      </c>
      <c r="L10906" s="11" t="s">
        <v>58</v>
      </c>
      <c r="M10906" s="9" t="s">
        <v>91</v>
      </c>
      <c r="N10906" s="6"/>
      <c r="O10906" s="6"/>
    </row>
    <row r="10907" ht="17.25" customHeight="1">
      <c r="A10907" s="7">
        <v>10906.0</v>
      </c>
      <c r="B10907" s="12">
        <v>42187.0</v>
      </c>
      <c r="C10907" s="13" t="s">
        <v>25</v>
      </c>
      <c r="D10907" s="14" t="s">
        <v>10907</v>
      </c>
      <c r="E10907" s="9" t="str">
        <f t="shared" si="1"/>
        <v>Ate,Lima,Lima</v>
      </c>
      <c r="F10907" s="13" t="s">
        <v>15</v>
      </c>
      <c r="G10907" s="9">
        <v>145.0</v>
      </c>
      <c r="H10907" s="9">
        <f>VENTAS!$I10907-(VENTAS!$I10907*0.4)</f>
        <v>23166.6</v>
      </c>
      <c r="I10907" s="9">
        <v>38611.0</v>
      </c>
      <c r="J10907" s="9">
        <f t="shared" si="2"/>
        <v>0.18</v>
      </c>
      <c r="K10907" s="9">
        <f t="shared" si="3"/>
        <v>45560.98</v>
      </c>
      <c r="L10907" s="11" t="s">
        <v>20</v>
      </c>
      <c r="M10907" s="13" t="s">
        <v>44</v>
      </c>
      <c r="N10907" s="6"/>
      <c r="O10907" s="6"/>
    </row>
    <row r="10908" ht="17.25" customHeight="1">
      <c r="A10908" s="7">
        <v>10907.0</v>
      </c>
      <c r="B10908" s="8">
        <v>42187.0</v>
      </c>
      <c r="C10908" s="9" t="s">
        <v>25</v>
      </c>
      <c r="D10908" s="10" t="s">
        <v>10908</v>
      </c>
      <c r="E10908" s="9" t="str">
        <f t="shared" si="1"/>
        <v>Ate,Lima,Lima</v>
      </c>
      <c r="F10908" s="9" t="s">
        <v>15</v>
      </c>
      <c r="G10908" s="9">
        <v>78.0</v>
      </c>
      <c r="H10908" s="9">
        <f>VENTAS!$I10908-(VENTAS!$I10908*0.4)</f>
        <v>20203.8</v>
      </c>
      <c r="I10908" s="9">
        <v>33673.0</v>
      </c>
      <c r="J10908" s="9">
        <f t="shared" si="2"/>
        <v>0.18</v>
      </c>
      <c r="K10908" s="9">
        <f t="shared" si="3"/>
        <v>39734.14</v>
      </c>
      <c r="L10908" s="11" t="s">
        <v>20</v>
      </c>
      <c r="M10908" s="9" t="s">
        <v>44</v>
      </c>
      <c r="N10908" s="6"/>
      <c r="O10908" s="6"/>
    </row>
    <row r="10909" ht="17.25" customHeight="1">
      <c r="A10909" s="7">
        <v>10908.0</v>
      </c>
      <c r="B10909" s="12">
        <v>42187.0</v>
      </c>
      <c r="C10909" s="13" t="s">
        <v>25</v>
      </c>
      <c r="D10909" s="14" t="s">
        <v>10909</v>
      </c>
      <c r="E10909" s="9" t="str">
        <f t="shared" si="1"/>
        <v>Ate,Lima,Lima</v>
      </c>
      <c r="F10909" s="13" t="s">
        <v>15</v>
      </c>
      <c r="G10909" s="9">
        <v>40.0</v>
      </c>
      <c r="H10909" s="9">
        <f>VENTAS!$I10909-(VENTAS!$I10909*0.4)</f>
        <v>11429.4</v>
      </c>
      <c r="I10909" s="9">
        <v>19049.0</v>
      </c>
      <c r="J10909" s="9">
        <f t="shared" si="2"/>
        <v>0.18</v>
      </c>
      <c r="K10909" s="9">
        <f t="shared" si="3"/>
        <v>22477.82</v>
      </c>
      <c r="L10909" s="11" t="s">
        <v>20</v>
      </c>
      <c r="M10909" s="13" t="s">
        <v>44</v>
      </c>
      <c r="N10909" s="6"/>
      <c r="O10909" s="6"/>
    </row>
    <row r="10910" ht="17.25" customHeight="1">
      <c r="A10910" s="7">
        <v>10909.0</v>
      </c>
      <c r="B10910" s="8">
        <v>42187.0</v>
      </c>
      <c r="C10910" s="9" t="s">
        <v>25</v>
      </c>
      <c r="D10910" s="10" t="s">
        <v>10910</v>
      </c>
      <c r="E10910" s="9" t="str">
        <f t="shared" si="1"/>
        <v>Ate,Lima,Lima</v>
      </c>
      <c r="F10910" s="9" t="s">
        <v>15</v>
      </c>
      <c r="G10910" s="9">
        <v>86.0</v>
      </c>
      <c r="H10910" s="9">
        <f>VENTAS!$I10910-(VENTAS!$I10910*0.4)</f>
        <v>23011.8</v>
      </c>
      <c r="I10910" s="9">
        <v>38353.0</v>
      </c>
      <c r="J10910" s="9">
        <f t="shared" si="2"/>
        <v>0.18</v>
      </c>
      <c r="K10910" s="9">
        <f t="shared" si="3"/>
        <v>45256.54</v>
      </c>
      <c r="L10910" s="11" t="s">
        <v>20</v>
      </c>
      <c r="M10910" s="9" t="s">
        <v>44</v>
      </c>
      <c r="N10910" s="6"/>
      <c r="O10910" s="6"/>
    </row>
    <row r="10911" ht="17.25" customHeight="1">
      <c r="A10911" s="7">
        <v>10910.0</v>
      </c>
      <c r="B10911" s="12">
        <v>42187.0</v>
      </c>
      <c r="C10911" s="13" t="s">
        <v>63</v>
      </c>
      <c r="D10911" s="14" t="s">
        <v>10911</v>
      </c>
      <c r="E10911" s="9" t="str">
        <f t="shared" si="1"/>
        <v>Surco,Lima,Lima</v>
      </c>
      <c r="F10911" s="13" t="s">
        <v>15</v>
      </c>
      <c r="G10911" s="9">
        <v>47.0</v>
      </c>
      <c r="H10911" s="9">
        <f>VENTAS!$I10911-(VENTAS!$I10911*0.4)</f>
        <v>11373.6</v>
      </c>
      <c r="I10911" s="9">
        <v>18956.0</v>
      </c>
      <c r="J10911" s="9">
        <f t="shared" si="2"/>
        <v>0.18</v>
      </c>
      <c r="K10911" s="9">
        <f t="shared" si="3"/>
        <v>22368.08</v>
      </c>
      <c r="L10911" s="11" t="s">
        <v>58</v>
      </c>
      <c r="M10911" s="13" t="s">
        <v>130</v>
      </c>
      <c r="N10911" s="6"/>
      <c r="O10911" s="6"/>
    </row>
    <row r="10912" ht="17.25" customHeight="1">
      <c r="A10912" s="7">
        <v>10911.0</v>
      </c>
      <c r="B10912" s="8">
        <v>42187.0</v>
      </c>
      <c r="C10912" s="9" t="s">
        <v>63</v>
      </c>
      <c r="D10912" s="10" t="s">
        <v>10912</v>
      </c>
      <c r="E10912" s="9" t="str">
        <f t="shared" si="1"/>
        <v>Surco,Lima,Lima</v>
      </c>
      <c r="F10912" s="9" t="s">
        <v>15</v>
      </c>
      <c r="G10912" s="9">
        <v>163.0</v>
      </c>
      <c r="H10912" s="9">
        <f>VENTAS!$I10912-(VENTAS!$I10912*0.4)</f>
        <v>22172.4</v>
      </c>
      <c r="I10912" s="9">
        <v>36954.0</v>
      </c>
      <c r="J10912" s="9">
        <f t="shared" si="2"/>
        <v>0.18</v>
      </c>
      <c r="K10912" s="9">
        <f t="shared" si="3"/>
        <v>43605.72</v>
      </c>
      <c r="L10912" s="11" t="s">
        <v>58</v>
      </c>
      <c r="M10912" s="9" t="s">
        <v>130</v>
      </c>
      <c r="N10912" s="6"/>
      <c r="O10912" s="6"/>
    </row>
    <row r="10913" ht="17.25" customHeight="1">
      <c r="A10913" s="7">
        <v>10912.0</v>
      </c>
      <c r="B10913" s="12">
        <v>42187.0</v>
      </c>
      <c r="C10913" s="13" t="s">
        <v>63</v>
      </c>
      <c r="D10913" s="14" t="s">
        <v>10913</v>
      </c>
      <c r="E10913" s="9" t="str">
        <f t="shared" si="1"/>
        <v>Surco,Lima,Lima</v>
      </c>
      <c r="F10913" s="13" t="s">
        <v>15</v>
      </c>
      <c r="G10913" s="9">
        <v>51.0</v>
      </c>
      <c r="H10913" s="9">
        <f>VENTAS!$I10913-(VENTAS!$I10913*0.4)</f>
        <v>17669.4</v>
      </c>
      <c r="I10913" s="9">
        <v>29449.0</v>
      </c>
      <c r="J10913" s="9">
        <f t="shared" si="2"/>
        <v>0.18</v>
      </c>
      <c r="K10913" s="9">
        <f t="shared" si="3"/>
        <v>34749.82</v>
      </c>
      <c r="L10913" s="11" t="s">
        <v>58</v>
      </c>
      <c r="M10913" s="13" t="s">
        <v>130</v>
      </c>
      <c r="N10913" s="6"/>
      <c r="O10913" s="6"/>
    </row>
    <row r="10914" ht="17.25" customHeight="1">
      <c r="A10914" s="7">
        <v>10913.0</v>
      </c>
      <c r="B10914" s="8">
        <v>42186.0</v>
      </c>
      <c r="C10914" s="9" t="s">
        <v>56</v>
      </c>
      <c r="D10914" s="10" t="s">
        <v>10914</v>
      </c>
      <c r="E10914" s="9" t="str">
        <f t="shared" si="1"/>
        <v>Ate,Lima,Lima</v>
      </c>
      <c r="F10914" s="9" t="s">
        <v>34</v>
      </c>
      <c r="G10914" s="9">
        <v>168.0</v>
      </c>
      <c r="H10914" s="9">
        <f>VENTAS!$I10914-(VENTAS!$I10914*0.4)</f>
        <v>12357</v>
      </c>
      <c r="I10914" s="9">
        <v>20595.0</v>
      </c>
      <c r="J10914" s="9">
        <f t="shared" si="2"/>
        <v>0.18</v>
      </c>
      <c r="K10914" s="9">
        <f t="shared" si="3"/>
        <v>24302.1</v>
      </c>
      <c r="L10914" s="11" t="s">
        <v>20</v>
      </c>
      <c r="M10914" s="9" t="s">
        <v>44</v>
      </c>
      <c r="N10914" s="6"/>
      <c r="O10914" s="6"/>
    </row>
    <row r="10915" ht="17.25" customHeight="1">
      <c r="A10915" s="7">
        <v>10914.0</v>
      </c>
      <c r="B10915" s="12">
        <v>42186.0</v>
      </c>
      <c r="C10915" s="13" t="s">
        <v>56</v>
      </c>
      <c r="D10915" s="14" t="s">
        <v>10915</v>
      </c>
      <c r="E10915" s="9" t="str">
        <f t="shared" si="1"/>
        <v>Ate,Lima,Lima</v>
      </c>
      <c r="F10915" s="13" t="s">
        <v>34</v>
      </c>
      <c r="G10915" s="9">
        <v>153.0</v>
      </c>
      <c r="H10915" s="9">
        <f>VENTAS!$I10915-(VENTAS!$I10915*0.4)</f>
        <v>22552.8</v>
      </c>
      <c r="I10915" s="9">
        <v>37588.0</v>
      </c>
      <c r="J10915" s="9">
        <f t="shared" si="2"/>
        <v>0.18</v>
      </c>
      <c r="K10915" s="9">
        <f t="shared" si="3"/>
        <v>44353.84</v>
      </c>
      <c r="L10915" s="11" t="s">
        <v>20</v>
      </c>
      <c r="M10915" s="13" t="s">
        <v>44</v>
      </c>
      <c r="N10915" s="6"/>
      <c r="O10915" s="6"/>
    </row>
    <row r="10916" ht="17.25" customHeight="1">
      <c r="A10916" s="7">
        <v>10915.0</v>
      </c>
      <c r="B10916" s="8">
        <v>42186.0</v>
      </c>
      <c r="C10916" s="9" t="s">
        <v>56</v>
      </c>
      <c r="D10916" s="10" t="s">
        <v>10916</v>
      </c>
      <c r="E10916" s="9" t="str">
        <f t="shared" si="1"/>
        <v>Ate,Lima,Lima</v>
      </c>
      <c r="F10916" s="9" t="s">
        <v>34</v>
      </c>
      <c r="G10916" s="9">
        <v>15.0</v>
      </c>
      <c r="H10916" s="9">
        <f>VENTAS!$I10916-(VENTAS!$I10916*0.4)</f>
        <v>12114</v>
      </c>
      <c r="I10916" s="9">
        <v>20190.0</v>
      </c>
      <c r="J10916" s="9">
        <f t="shared" si="2"/>
        <v>0.18</v>
      </c>
      <c r="K10916" s="9">
        <f t="shared" si="3"/>
        <v>23824.2</v>
      </c>
      <c r="L10916" s="11" t="s">
        <v>20</v>
      </c>
      <c r="M10916" s="9" t="s">
        <v>44</v>
      </c>
      <c r="N10916" s="6"/>
      <c r="O10916" s="6"/>
    </row>
    <row r="10917" ht="17.25" customHeight="1">
      <c r="A10917" s="7">
        <v>10916.0</v>
      </c>
      <c r="B10917" s="12">
        <v>42186.0</v>
      </c>
      <c r="C10917" s="13" t="s">
        <v>56</v>
      </c>
      <c r="D10917" s="14" t="s">
        <v>10917</v>
      </c>
      <c r="E10917" s="9" t="str">
        <f t="shared" si="1"/>
        <v>Ate,Lima,Lima</v>
      </c>
      <c r="F10917" s="13" t="s">
        <v>34</v>
      </c>
      <c r="G10917" s="9">
        <v>75.0</v>
      </c>
      <c r="H10917" s="9">
        <f>VENTAS!$I10917-(VENTAS!$I10917*0.4)</f>
        <v>13362</v>
      </c>
      <c r="I10917" s="9">
        <v>22270.0</v>
      </c>
      <c r="J10917" s="9">
        <f t="shared" si="2"/>
        <v>0.18</v>
      </c>
      <c r="K10917" s="9">
        <f t="shared" si="3"/>
        <v>26278.6</v>
      </c>
      <c r="L10917" s="11" t="s">
        <v>20</v>
      </c>
      <c r="M10917" s="13" t="s">
        <v>44</v>
      </c>
      <c r="N10917" s="6"/>
      <c r="O10917" s="6"/>
    </row>
    <row r="10918" ht="17.25" customHeight="1">
      <c r="A10918" s="7">
        <v>10917.0</v>
      </c>
      <c r="B10918" s="8">
        <v>42186.0</v>
      </c>
      <c r="C10918" s="9" t="s">
        <v>56</v>
      </c>
      <c r="D10918" s="10" t="s">
        <v>10918</v>
      </c>
      <c r="E10918" s="9" t="str">
        <f t="shared" si="1"/>
        <v>La Molina,Lima, Lima</v>
      </c>
      <c r="F10918" s="9" t="s">
        <v>15</v>
      </c>
      <c r="G10918" s="9">
        <v>25.0</v>
      </c>
      <c r="H10918" s="9">
        <f>VENTAS!$I10918-(VENTAS!$I10918*0.4)</f>
        <v>19135.2</v>
      </c>
      <c r="I10918" s="9">
        <v>31892.0</v>
      </c>
      <c r="J10918" s="9">
        <f t="shared" si="2"/>
        <v>0.18</v>
      </c>
      <c r="K10918" s="9">
        <f t="shared" si="3"/>
        <v>37632.56</v>
      </c>
      <c r="L10918" s="11" t="s">
        <v>27</v>
      </c>
      <c r="M10918" s="9" t="s">
        <v>28</v>
      </c>
      <c r="N10918" s="6"/>
      <c r="O10918" s="6"/>
    </row>
    <row r="10919" ht="17.25" customHeight="1">
      <c r="A10919" s="7">
        <v>10918.0</v>
      </c>
      <c r="B10919" s="12">
        <v>42186.0</v>
      </c>
      <c r="C10919" s="13" t="s">
        <v>56</v>
      </c>
      <c r="D10919" s="14" t="s">
        <v>10919</v>
      </c>
      <c r="E10919" s="9" t="str">
        <f t="shared" si="1"/>
        <v>La Molina,Lima, Lima</v>
      </c>
      <c r="F10919" s="13" t="s">
        <v>15</v>
      </c>
      <c r="G10919" s="9">
        <v>35.0</v>
      </c>
      <c r="H10919" s="9">
        <f>VENTAS!$I10919-(VENTAS!$I10919*0.4)</f>
        <v>17391.6</v>
      </c>
      <c r="I10919" s="9">
        <v>28986.0</v>
      </c>
      <c r="J10919" s="9">
        <f t="shared" si="2"/>
        <v>0.18</v>
      </c>
      <c r="K10919" s="9">
        <f t="shared" si="3"/>
        <v>34203.48</v>
      </c>
      <c r="L10919" s="11" t="s">
        <v>27</v>
      </c>
      <c r="M10919" s="13" t="s">
        <v>28</v>
      </c>
      <c r="N10919" s="6"/>
      <c r="O10919" s="6"/>
    </row>
    <row r="10920" ht="17.25" customHeight="1">
      <c r="A10920" s="7">
        <v>10919.0</v>
      </c>
      <c r="B10920" s="8">
        <v>42186.0</v>
      </c>
      <c r="C10920" s="9" t="s">
        <v>56</v>
      </c>
      <c r="D10920" s="10" t="s">
        <v>10920</v>
      </c>
      <c r="E10920" s="9" t="str">
        <f t="shared" si="1"/>
        <v>La Molina,Lima, Lima</v>
      </c>
      <c r="F10920" s="9" t="s">
        <v>15</v>
      </c>
      <c r="G10920" s="9">
        <v>77.0</v>
      </c>
      <c r="H10920" s="9">
        <f>VENTAS!$I10920-(VENTAS!$I10920*0.4)</f>
        <v>21825</v>
      </c>
      <c r="I10920" s="9">
        <v>36375.0</v>
      </c>
      <c r="J10920" s="9">
        <f t="shared" si="2"/>
        <v>0.18</v>
      </c>
      <c r="K10920" s="9">
        <f t="shared" si="3"/>
        <v>42922.5</v>
      </c>
      <c r="L10920" s="11" t="s">
        <v>27</v>
      </c>
      <c r="M10920" s="9" t="s">
        <v>28</v>
      </c>
      <c r="N10920" s="6"/>
      <c r="O10920" s="6"/>
    </row>
    <row r="10921" ht="17.25" customHeight="1">
      <c r="A10921" s="7">
        <v>10920.0</v>
      </c>
      <c r="B10921" s="12">
        <v>42186.0</v>
      </c>
      <c r="C10921" s="13" t="s">
        <v>56</v>
      </c>
      <c r="D10921" s="14" t="s">
        <v>10921</v>
      </c>
      <c r="E10921" s="9" t="str">
        <f t="shared" si="1"/>
        <v>La Molina,Lima, Lima</v>
      </c>
      <c r="F10921" s="13" t="s">
        <v>15</v>
      </c>
      <c r="G10921" s="9">
        <v>43.0</v>
      </c>
      <c r="H10921" s="9">
        <f>VENTAS!$I10921-(VENTAS!$I10921*0.4)</f>
        <v>21537.6</v>
      </c>
      <c r="I10921" s="9">
        <v>35896.0</v>
      </c>
      <c r="J10921" s="9">
        <f t="shared" si="2"/>
        <v>0.18</v>
      </c>
      <c r="K10921" s="9">
        <f t="shared" si="3"/>
        <v>42357.28</v>
      </c>
      <c r="L10921" s="11" t="s">
        <v>27</v>
      </c>
      <c r="M10921" s="13" t="s">
        <v>28</v>
      </c>
      <c r="N10921" s="6"/>
      <c r="O10921" s="6"/>
    </row>
    <row r="10922" ht="17.25" customHeight="1">
      <c r="A10922" s="7">
        <v>10921.0</v>
      </c>
      <c r="B10922" s="8">
        <v>42186.0</v>
      </c>
      <c r="C10922" s="9" t="s">
        <v>56</v>
      </c>
      <c r="D10922" s="10" t="s">
        <v>10922</v>
      </c>
      <c r="E10922" s="9" t="str">
        <f t="shared" si="1"/>
        <v>La Molina,Lima, Lima</v>
      </c>
      <c r="F10922" s="9" t="s">
        <v>15</v>
      </c>
      <c r="G10922" s="9">
        <v>153.0</v>
      </c>
      <c r="H10922" s="9">
        <f>VENTAS!$I10922-(VENTAS!$I10922*0.4)</f>
        <v>11906.4</v>
      </c>
      <c r="I10922" s="9">
        <v>19844.0</v>
      </c>
      <c r="J10922" s="9">
        <f t="shared" si="2"/>
        <v>0.18</v>
      </c>
      <c r="K10922" s="9">
        <f t="shared" si="3"/>
        <v>23415.92</v>
      </c>
      <c r="L10922" s="11" t="s">
        <v>27</v>
      </c>
      <c r="M10922" s="9" t="s">
        <v>28</v>
      </c>
      <c r="N10922" s="6"/>
      <c r="O10922" s="6"/>
    </row>
    <row r="10923" ht="17.25" customHeight="1">
      <c r="A10923" s="7">
        <v>10922.0</v>
      </c>
      <c r="B10923" s="12">
        <v>42186.0</v>
      </c>
      <c r="C10923" s="13" t="s">
        <v>56</v>
      </c>
      <c r="D10923" s="14" t="s">
        <v>10923</v>
      </c>
      <c r="E10923" s="9" t="str">
        <f t="shared" si="1"/>
        <v>La Molina,Lima, Lima</v>
      </c>
      <c r="F10923" s="13" t="s">
        <v>15</v>
      </c>
      <c r="G10923" s="9">
        <v>86.0</v>
      </c>
      <c r="H10923" s="9">
        <f>VENTAS!$I10923-(VENTAS!$I10923*0.4)</f>
        <v>20565.6</v>
      </c>
      <c r="I10923" s="9">
        <v>34276.0</v>
      </c>
      <c r="J10923" s="9">
        <f t="shared" si="2"/>
        <v>0.18</v>
      </c>
      <c r="K10923" s="9">
        <f t="shared" si="3"/>
        <v>40445.68</v>
      </c>
      <c r="L10923" s="11" t="s">
        <v>27</v>
      </c>
      <c r="M10923" s="13" t="s">
        <v>28</v>
      </c>
      <c r="N10923" s="6"/>
      <c r="O10923" s="6"/>
    </row>
    <row r="10924" ht="17.25" customHeight="1">
      <c r="A10924" s="7">
        <v>10923.0</v>
      </c>
      <c r="B10924" s="8">
        <v>42186.0</v>
      </c>
      <c r="C10924" s="9" t="s">
        <v>56</v>
      </c>
      <c r="D10924" s="10" t="s">
        <v>10924</v>
      </c>
      <c r="E10924" s="9" t="str">
        <f t="shared" si="1"/>
        <v>La Molina,Lima, Lima</v>
      </c>
      <c r="F10924" s="9" t="s">
        <v>15</v>
      </c>
      <c r="G10924" s="9">
        <v>125.0</v>
      </c>
      <c r="H10924" s="9">
        <f>VENTAS!$I10924-(VENTAS!$I10924*0.4)</f>
        <v>18050.4</v>
      </c>
      <c r="I10924" s="9">
        <v>30084.0</v>
      </c>
      <c r="J10924" s="9">
        <f t="shared" si="2"/>
        <v>0.18</v>
      </c>
      <c r="K10924" s="9">
        <f t="shared" si="3"/>
        <v>35499.12</v>
      </c>
      <c r="L10924" s="11" t="s">
        <v>27</v>
      </c>
      <c r="M10924" s="9" t="s">
        <v>28</v>
      </c>
      <c r="N10924" s="6"/>
      <c r="O10924" s="6"/>
    </row>
    <row r="10925" ht="17.25" customHeight="1">
      <c r="A10925" s="7">
        <v>10924.0</v>
      </c>
      <c r="B10925" s="12">
        <v>42186.0</v>
      </c>
      <c r="C10925" s="13" t="s">
        <v>32</v>
      </c>
      <c r="D10925" s="14" t="s">
        <v>10925</v>
      </c>
      <c r="E10925" s="9" t="str">
        <f t="shared" si="1"/>
        <v>Surco,Lima,Lima</v>
      </c>
      <c r="F10925" s="13" t="s">
        <v>15</v>
      </c>
      <c r="G10925" s="9">
        <v>65.0</v>
      </c>
      <c r="H10925" s="9">
        <f>VENTAS!$I10925-(VENTAS!$I10925*0.4)</f>
        <v>18220.8</v>
      </c>
      <c r="I10925" s="9">
        <v>30368.0</v>
      </c>
      <c r="J10925" s="9">
        <f t="shared" si="2"/>
        <v>0.18</v>
      </c>
      <c r="K10925" s="9">
        <f t="shared" si="3"/>
        <v>35834.24</v>
      </c>
      <c r="L10925" s="11" t="s">
        <v>58</v>
      </c>
      <c r="M10925" s="13" t="s">
        <v>91</v>
      </c>
      <c r="N10925" s="6"/>
      <c r="O10925" s="6"/>
    </row>
    <row r="10926" ht="17.25" customHeight="1">
      <c r="A10926" s="7">
        <v>10925.0</v>
      </c>
      <c r="B10926" s="8">
        <v>42186.0</v>
      </c>
      <c r="C10926" s="9" t="s">
        <v>32</v>
      </c>
      <c r="D10926" s="10" t="s">
        <v>10926</v>
      </c>
      <c r="E10926" s="9" t="str">
        <f t="shared" si="1"/>
        <v>Surco,Lima,Lima</v>
      </c>
      <c r="F10926" s="9" t="s">
        <v>15</v>
      </c>
      <c r="G10926" s="9">
        <v>1.0</v>
      </c>
      <c r="H10926" s="9">
        <f>VENTAS!$I10926-(VENTAS!$I10926*0.4)</f>
        <v>16599</v>
      </c>
      <c r="I10926" s="9">
        <v>27665.0</v>
      </c>
      <c r="J10926" s="9">
        <f t="shared" si="2"/>
        <v>0.18</v>
      </c>
      <c r="K10926" s="9">
        <f t="shared" si="3"/>
        <v>32644.7</v>
      </c>
      <c r="L10926" s="11" t="s">
        <v>58</v>
      </c>
      <c r="M10926" s="9" t="s">
        <v>91</v>
      </c>
      <c r="N10926" s="6"/>
      <c r="O10926" s="6"/>
    </row>
    <row r="10927" ht="17.25" customHeight="1">
      <c r="A10927" s="7">
        <v>10926.0</v>
      </c>
      <c r="B10927" s="12">
        <v>42186.0</v>
      </c>
      <c r="C10927" s="13" t="s">
        <v>32</v>
      </c>
      <c r="D10927" s="14" t="s">
        <v>10927</v>
      </c>
      <c r="E10927" s="9" t="str">
        <f t="shared" si="1"/>
        <v>Surco,Lima,Lima</v>
      </c>
      <c r="F10927" s="13" t="s">
        <v>15</v>
      </c>
      <c r="G10927" s="9">
        <v>37.0</v>
      </c>
      <c r="H10927" s="9">
        <f>VENTAS!$I10927-(VENTAS!$I10927*0.4)</f>
        <v>15220.8</v>
      </c>
      <c r="I10927" s="9">
        <v>25368.0</v>
      </c>
      <c r="J10927" s="9">
        <f t="shared" si="2"/>
        <v>0.18</v>
      </c>
      <c r="K10927" s="9">
        <f t="shared" si="3"/>
        <v>29934.24</v>
      </c>
      <c r="L10927" s="11" t="s">
        <v>58</v>
      </c>
      <c r="M10927" s="13" t="s">
        <v>91</v>
      </c>
      <c r="N10927" s="6"/>
      <c r="O10927" s="6"/>
    </row>
    <row r="10928" ht="17.25" customHeight="1">
      <c r="A10928" s="7">
        <v>10927.0</v>
      </c>
      <c r="B10928" s="8">
        <v>42186.0</v>
      </c>
      <c r="C10928" s="9" t="s">
        <v>32</v>
      </c>
      <c r="D10928" s="10" t="s">
        <v>10928</v>
      </c>
      <c r="E10928" s="9" t="str">
        <f t="shared" si="1"/>
        <v>Surco,Lima,Lima</v>
      </c>
      <c r="F10928" s="9" t="s">
        <v>15</v>
      </c>
      <c r="G10928" s="9">
        <v>10.0</v>
      </c>
      <c r="H10928" s="9">
        <f>VENTAS!$I10928-(VENTAS!$I10928*0.4)</f>
        <v>15220.2</v>
      </c>
      <c r="I10928" s="9">
        <v>25367.0</v>
      </c>
      <c r="J10928" s="9">
        <f t="shared" si="2"/>
        <v>0.18</v>
      </c>
      <c r="K10928" s="9">
        <f t="shared" si="3"/>
        <v>29933.06</v>
      </c>
      <c r="L10928" s="11" t="s">
        <v>58</v>
      </c>
      <c r="M10928" s="9" t="s">
        <v>91</v>
      </c>
      <c r="N10928" s="6"/>
      <c r="O10928" s="6"/>
    </row>
    <row r="10929" ht="17.25" customHeight="1">
      <c r="A10929" s="7">
        <v>10928.0</v>
      </c>
      <c r="B10929" s="12">
        <v>42186.0</v>
      </c>
      <c r="C10929" s="13" t="s">
        <v>104</v>
      </c>
      <c r="D10929" s="14" t="s">
        <v>10929</v>
      </c>
      <c r="E10929" s="9" t="str">
        <f t="shared" si="1"/>
        <v>Surco,Lima,Lima</v>
      </c>
      <c r="F10929" s="13" t="s">
        <v>15</v>
      </c>
      <c r="G10929" s="9">
        <v>98.0</v>
      </c>
      <c r="H10929" s="9">
        <f>VENTAS!$I10929-(VENTAS!$I10929*0.4)</f>
        <v>18066</v>
      </c>
      <c r="I10929" s="9">
        <v>30110.0</v>
      </c>
      <c r="J10929" s="9">
        <f t="shared" si="2"/>
        <v>0.18</v>
      </c>
      <c r="K10929" s="9">
        <f t="shared" si="3"/>
        <v>35529.8</v>
      </c>
      <c r="L10929" s="11" t="s">
        <v>58</v>
      </c>
      <c r="M10929" s="13" t="s">
        <v>91</v>
      </c>
      <c r="N10929" s="6"/>
      <c r="O10929" s="6"/>
    </row>
    <row r="10930" ht="17.25" customHeight="1">
      <c r="A10930" s="7">
        <v>10929.0</v>
      </c>
      <c r="B10930" s="8">
        <v>42186.0</v>
      </c>
      <c r="C10930" s="9" t="s">
        <v>104</v>
      </c>
      <c r="D10930" s="10" t="s">
        <v>10930</v>
      </c>
      <c r="E10930" s="9" t="str">
        <f t="shared" si="1"/>
        <v>Surco,Lima,Lima</v>
      </c>
      <c r="F10930" s="9" t="s">
        <v>15</v>
      </c>
      <c r="G10930" s="9">
        <v>73.0</v>
      </c>
      <c r="H10930" s="9">
        <f>VENTAS!$I10930-(VENTAS!$I10930*0.4)</f>
        <v>17112</v>
      </c>
      <c r="I10930" s="9">
        <v>28520.0</v>
      </c>
      <c r="J10930" s="9">
        <f t="shared" si="2"/>
        <v>0.18</v>
      </c>
      <c r="K10930" s="9">
        <f t="shared" si="3"/>
        <v>33653.6</v>
      </c>
      <c r="L10930" s="11" t="s">
        <v>58</v>
      </c>
      <c r="M10930" s="9" t="s">
        <v>91</v>
      </c>
      <c r="N10930" s="6"/>
      <c r="O10930" s="6"/>
    </row>
    <row r="10931" ht="17.25" customHeight="1">
      <c r="A10931" s="7">
        <v>10930.0</v>
      </c>
      <c r="B10931" s="12">
        <v>42186.0</v>
      </c>
      <c r="C10931" s="13" t="s">
        <v>104</v>
      </c>
      <c r="D10931" s="14" t="s">
        <v>10931</v>
      </c>
      <c r="E10931" s="9" t="str">
        <f t="shared" si="1"/>
        <v>Surco,Lima,Lima</v>
      </c>
      <c r="F10931" s="13" t="s">
        <v>15</v>
      </c>
      <c r="G10931" s="9">
        <v>177.0</v>
      </c>
      <c r="H10931" s="9">
        <f>VENTAS!$I10931-(VENTAS!$I10931*0.4)</f>
        <v>11703</v>
      </c>
      <c r="I10931" s="9">
        <v>19505.0</v>
      </c>
      <c r="J10931" s="9">
        <f t="shared" si="2"/>
        <v>0.18</v>
      </c>
      <c r="K10931" s="9">
        <f t="shared" si="3"/>
        <v>23015.9</v>
      </c>
      <c r="L10931" s="11" t="s">
        <v>58</v>
      </c>
      <c r="M10931" s="13" t="s">
        <v>91</v>
      </c>
      <c r="N10931" s="6"/>
      <c r="O10931" s="6"/>
    </row>
    <row r="10932" ht="17.25" customHeight="1">
      <c r="A10932" s="7">
        <v>10931.0</v>
      </c>
      <c r="B10932" s="8">
        <v>42186.0</v>
      </c>
      <c r="C10932" s="9" t="s">
        <v>104</v>
      </c>
      <c r="D10932" s="10" t="s">
        <v>10932</v>
      </c>
      <c r="E10932" s="9" t="str">
        <f t="shared" si="1"/>
        <v>Surco,Lima,Lima</v>
      </c>
      <c r="F10932" s="9" t="s">
        <v>15</v>
      </c>
      <c r="G10932" s="9">
        <v>170.0</v>
      </c>
      <c r="H10932" s="9">
        <f>VENTAS!$I10932-(VENTAS!$I10932*0.4)</f>
        <v>19590.6</v>
      </c>
      <c r="I10932" s="9">
        <v>32651.0</v>
      </c>
      <c r="J10932" s="9">
        <f t="shared" si="2"/>
        <v>0.18</v>
      </c>
      <c r="K10932" s="9">
        <f t="shared" si="3"/>
        <v>38528.18</v>
      </c>
      <c r="L10932" s="11" t="s">
        <v>58</v>
      </c>
      <c r="M10932" s="9" t="s">
        <v>91</v>
      </c>
      <c r="N10932" s="6"/>
      <c r="O10932" s="6"/>
    </row>
    <row r="10933" ht="17.25" customHeight="1">
      <c r="A10933" s="7">
        <v>10932.0</v>
      </c>
      <c r="B10933" s="12">
        <v>42186.0</v>
      </c>
      <c r="C10933" s="13" t="s">
        <v>25</v>
      </c>
      <c r="D10933" s="14" t="s">
        <v>10933</v>
      </c>
      <c r="E10933" s="9" t="str">
        <f t="shared" si="1"/>
        <v>Surco,Lima,Lima</v>
      </c>
      <c r="F10933" s="13" t="s">
        <v>15</v>
      </c>
      <c r="G10933" s="9">
        <v>134.0</v>
      </c>
      <c r="H10933" s="9">
        <f>VENTAS!$I10933-(VENTAS!$I10933*0.4)</f>
        <v>20365.8</v>
      </c>
      <c r="I10933" s="9">
        <v>33943.0</v>
      </c>
      <c r="J10933" s="9">
        <f t="shared" si="2"/>
        <v>0.18</v>
      </c>
      <c r="K10933" s="9">
        <f t="shared" si="3"/>
        <v>40052.74</v>
      </c>
      <c r="L10933" s="11" t="s">
        <v>58</v>
      </c>
      <c r="M10933" s="13" t="s">
        <v>91</v>
      </c>
      <c r="N10933" s="6"/>
      <c r="O10933" s="6"/>
    </row>
    <row r="10934" ht="17.25" customHeight="1">
      <c r="A10934" s="7">
        <v>10933.0</v>
      </c>
      <c r="B10934" s="8">
        <v>42186.0</v>
      </c>
      <c r="C10934" s="9" t="s">
        <v>25</v>
      </c>
      <c r="D10934" s="10" t="s">
        <v>10934</v>
      </c>
      <c r="E10934" s="9" t="str">
        <f t="shared" si="1"/>
        <v>Surco,Lima,Lima</v>
      </c>
      <c r="F10934" s="9" t="s">
        <v>15</v>
      </c>
      <c r="G10934" s="9">
        <v>64.0</v>
      </c>
      <c r="H10934" s="9">
        <f>VENTAS!$I10934-(VENTAS!$I10934*0.4)</f>
        <v>16497</v>
      </c>
      <c r="I10934" s="9">
        <v>27495.0</v>
      </c>
      <c r="J10934" s="9">
        <f t="shared" si="2"/>
        <v>0.18</v>
      </c>
      <c r="K10934" s="9">
        <f t="shared" si="3"/>
        <v>32444.1</v>
      </c>
      <c r="L10934" s="11" t="s">
        <v>58</v>
      </c>
      <c r="M10934" s="9" t="s">
        <v>91</v>
      </c>
      <c r="N10934" s="6"/>
      <c r="O10934" s="6"/>
    </row>
    <row r="10935" ht="17.25" customHeight="1">
      <c r="A10935" s="7">
        <v>10934.0</v>
      </c>
      <c r="B10935" s="12">
        <v>42186.0</v>
      </c>
      <c r="C10935" s="13" t="s">
        <v>25</v>
      </c>
      <c r="D10935" s="14" t="s">
        <v>10935</v>
      </c>
      <c r="E10935" s="9" t="str">
        <f t="shared" si="1"/>
        <v>Surco,Lima,Lima</v>
      </c>
      <c r="F10935" s="13" t="s">
        <v>15</v>
      </c>
      <c r="G10935" s="9">
        <v>9.0</v>
      </c>
      <c r="H10935" s="9">
        <f>VENTAS!$I10935-(VENTAS!$I10935*0.4)</f>
        <v>16387.2</v>
      </c>
      <c r="I10935" s="9">
        <v>27312.0</v>
      </c>
      <c r="J10935" s="9">
        <f t="shared" si="2"/>
        <v>0.18</v>
      </c>
      <c r="K10935" s="9">
        <f t="shared" si="3"/>
        <v>32228.16</v>
      </c>
      <c r="L10935" s="11" t="s">
        <v>58</v>
      </c>
      <c r="M10935" s="13" t="s">
        <v>91</v>
      </c>
      <c r="N10935" s="6"/>
      <c r="O10935" s="6"/>
    </row>
    <row r="10936" ht="17.25" customHeight="1">
      <c r="A10936" s="7">
        <v>10935.0</v>
      </c>
      <c r="B10936" s="8">
        <v>42186.0</v>
      </c>
      <c r="C10936" s="9" t="s">
        <v>52</v>
      </c>
      <c r="D10936" s="10" t="s">
        <v>10936</v>
      </c>
      <c r="E10936" s="9" t="str">
        <f t="shared" si="1"/>
        <v>Surco,Lima,Lima</v>
      </c>
      <c r="F10936" s="9" t="s">
        <v>15</v>
      </c>
      <c r="G10936" s="9">
        <v>27.0</v>
      </c>
      <c r="H10936" s="9">
        <f>VENTAS!$I10936-(VENTAS!$I10936*0.4)</f>
        <v>12820.8</v>
      </c>
      <c r="I10936" s="9">
        <v>21368.0</v>
      </c>
      <c r="J10936" s="9">
        <f t="shared" si="2"/>
        <v>0.18</v>
      </c>
      <c r="K10936" s="9">
        <f t="shared" si="3"/>
        <v>25214.24</v>
      </c>
      <c r="L10936" s="11" t="s">
        <v>58</v>
      </c>
      <c r="M10936" s="9" t="s">
        <v>130</v>
      </c>
      <c r="N10936" s="6"/>
      <c r="O10936" s="6"/>
    </row>
    <row r="10937" ht="17.25" customHeight="1">
      <c r="A10937" s="7">
        <v>10936.0</v>
      </c>
      <c r="B10937" s="12">
        <v>42186.0</v>
      </c>
      <c r="C10937" s="13" t="s">
        <v>52</v>
      </c>
      <c r="D10937" s="14" t="s">
        <v>10937</v>
      </c>
      <c r="E10937" s="9" t="str">
        <f t="shared" si="1"/>
        <v>Surco,Lima,Lima</v>
      </c>
      <c r="F10937" s="13" t="s">
        <v>15</v>
      </c>
      <c r="G10937" s="9">
        <v>131.0</v>
      </c>
      <c r="H10937" s="9">
        <f>VENTAS!$I10937-(VENTAS!$I10937*0.4)</f>
        <v>14124</v>
      </c>
      <c r="I10937" s="9">
        <v>23540.0</v>
      </c>
      <c r="J10937" s="9">
        <f t="shared" si="2"/>
        <v>0.18</v>
      </c>
      <c r="K10937" s="9">
        <f t="shared" si="3"/>
        <v>27777.2</v>
      </c>
      <c r="L10937" s="11" t="s">
        <v>58</v>
      </c>
      <c r="M10937" s="13" t="s">
        <v>130</v>
      </c>
      <c r="N10937" s="6"/>
      <c r="O10937" s="6"/>
    </row>
    <row r="10938" ht="17.25" customHeight="1">
      <c r="A10938" s="7">
        <v>10937.0</v>
      </c>
      <c r="B10938" s="8">
        <v>42186.0</v>
      </c>
      <c r="C10938" s="9" t="s">
        <v>52</v>
      </c>
      <c r="D10938" s="10" t="s">
        <v>10938</v>
      </c>
      <c r="E10938" s="9" t="str">
        <f t="shared" si="1"/>
        <v>Surco,Lima,Lima</v>
      </c>
      <c r="F10938" s="9" t="s">
        <v>15</v>
      </c>
      <c r="G10938" s="9">
        <v>30.0</v>
      </c>
      <c r="H10938" s="9">
        <f>VENTAS!$I10938-(VENTAS!$I10938*0.4)</f>
        <v>13083</v>
      </c>
      <c r="I10938" s="9">
        <v>21805.0</v>
      </c>
      <c r="J10938" s="9">
        <f t="shared" si="2"/>
        <v>0.18</v>
      </c>
      <c r="K10938" s="9">
        <f t="shared" si="3"/>
        <v>25729.9</v>
      </c>
      <c r="L10938" s="11" t="s">
        <v>58</v>
      </c>
      <c r="M10938" s="9" t="s">
        <v>130</v>
      </c>
      <c r="N10938" s="6"/>
      <c r="O10938" s="6"/>
    </row>
    <row r="10939" ht="17.25" customHeight="1">
      <c r="A10939" s="7">
        <v>10938.0</v>
      </c>
      <c r="B10939" s="12">
        <v>42186.0</v>
      </c>
      <c r="C10939" s="13" t="s">
        <v>52</v>
      </c>
      <c r="D10939" s="14" t="s">
        <v>10938</v>
      </c>
      <c r="E10939" s="9" t="str">
        <f t="shared" si="1"/>
        <v>Surco,Lima,Lima</v>
      </c>
      <c r="F10939" s="13" t="s">
        <v>15</v>
      </c>
      <c r="G10939" s="9">
        <v>80.0</v>
      </c>
      <c r="H10939" s="9">
        <f>VENTAS!$I10939-(VENTAS!$I10939*0.4)</f>
        <v>11579.4</v>
      </c>
      <c r="I10939" s="9">
        <v>19299.0</v>
      </c>
      <c r="J10939" s="9">
        <f t="shared" si="2"/>
        <v>0.18</v>
      </c>
      <c r="K10939" s="9">
        <f t="shared" si="3"/>
        <v>22772.82</v>
      </c>
      <c r="L10939" s="11" t="s">
        <v>58</v>
      </c>
      <c r="M10939" s="13" t="s">
        <v>130</v>
      </c>
      <c r="N10939" s="6"/>
      <c r="O10939" s="6"/>
    </row>
    <row r="10940" ht="17.25" customHeight="1">
      <c r="A10940" s="7">
        <v>10939.0</v>
      </c>
      <c r="B10940" s="8">
        <v>42186.0</v>
      </c>
      <c r="C10940" s="9" t="s">
        <v>52</v>
      </c>
      <c r="D10940" s="10" t="s">
        <v>10939</v>
      </c>
      <c r="E10940" s="9" t="str">
        <f t="shared" si="1"/>
        <v>Surco,Lima,Lima</v>
      </c>
      <c r="F10940" s="9" t="s">
        <v>34</v>
      </c>
      <c r="G10940" s="9">
        <v>164.0</v>
      </c>
      <c r="H10940" s="9">
        <f>VENTAS!$I10940-(VENTAS!$I10940*0.4)</f>
        <v>20917.8</v>
      </c>
      <c r="I10940" s="9">
        <v>34863.0</v>
      </c>
      <c r="J10940" s="9">
        <f t="shared" si="2"/>
        <v>0.18</v>
      </c>
      <c r="K10940" s="9">
        <f t="shared" si="3"/>
        <v>41138.34</v>
      </c>
      <c r="L10940" s="11" t="s">
        <v>58</v>
      </c>
      <c r="M10940" s="9" t="s">
        <v>96</v>
      </c>
      <c r="N10940" s="6"/>
      <c r="O10940" s="6"/>
    </row>
    <row r="10941" ht="17.25" customHeight="1">
      <c r="A10941" s="7">
        <v>10940.0</v>
      </c>
      <c r="B10941" s="12">
        <v>42186.0</v>
      </c>
      <c r="C10941" s="13" t="s">
        <v>52</v>
      </c>
      <c r="D10941" s="14" t="s">
        <v>10940</v>
      </c>
      <c r="E10941" s="9" t="str">
        <f t="shared" si="1"/>
        <v>Surco,Lima,Lima</v>
      </c>
      <c r="F10941" s="13" t="s">
        <v>34</v>
      </c>
      <c r="G10941" s="9">
        <v>28.0</v>
      </c>
      <c r="H10941" s="9">
        <f>VENTAS!$I10941-(VENTAS!$I10941*0.4)</f>
        <v>13299.6</v>
      </c>
      <c r="I10941" s="9">
        <v>22166.0</v>
      </c>
      <c r="J10941" s="9">
        <f t="shared" si="2"/>
        <v>0.18</v>
      </c>
      <c r="K10941" s="9">
        <f t="shared" si="3"/>
        <v>26155.88</v>
      </c>
      <c r="L10941" s="11" t="s">
        <v>58</v>
      </c>
      <c r="M10941" s="13" t="s">
        <v>96</v>
      </c>
      <c r="N10941" s="6"/>
      <c r="O10941" s="6"/>
    </row>
    <row r="10942" ht="17.25" customHeight="1">
      <c r="A10942" s="7">
        <v>10941.0</v>
      </c>
      <c r="B10942" s="8">
        <v>42186.0</v>
      </c>
      <c r="C10942" s="9" t="s">
        <v>52</v>
      </c>
      <c r="D10942" s="10" t="s">
        <v>10941</v>
      </c>
      <c r="E10942" s="9" t="str">
        <f t="shared" si="1"/>
        <v>Surco,Lima,Lima</v>
      </c>
      <c r="F10942" s="9" t="s">
        <v>34</v>
      </c>
      <c r="G10942" s="9">
        <v>101.0</v>
      </c>
      <c r="H10942" s="9">
        <f>VENTAS!$I10942-(VENTAS!$I10942*0.4)</f>
        <v>14192.4</v>
      </c>
      <c r="I10942" s="9">
        <v>23654.0</v>
      </c>
      <c r="J10942" s="9">
        <f t="shared" si="2"/>
        <v>0.18</v>
      </c>
      <c r="K10942" s="9">
        <f t="shared" si="3"/>
        <v>27911.72</v>
      </c>
      <c r="L10942" s="11" t="s">
        <v>58</v>
      </c>
      <c r="M10942" s="9" t="s">
        <v>96</v>
      </c>
      <c r="N10942" s="6"/>
      <c r="O10942" s="6"/>
    </row>
    <row r="10943" ht="17.25" customHeight="1">
      <c r="A10943" s="7">
        <v>10942.0</v>
      </c>
      <c r="B10943" s="12">
        <v>42186.0</v>
      </c>
      <c r="C10943" s="13" t="s">
        <v>52</v>
      </c>
      <c r="D10943" s="14" t="s">
        <v>10942</v>
      </c>
      <c r="E10943" s="9" t="str">
        <f t="shared" si="1"/>
        <v>Surco,Lima,Lima</v>
      </c>
      <c r="F10943" s="13" t="s">
        <v>34</v>
      </c>
      <c r="G10943" s="9">
        <v>98.0</v>
      </c>
      <c r="H10943" s="9">
        <f>VENTAS!$I10943-(VENTAS!$I10943*0.4)</f>
        <v>21423.6</v>
      </c>
      <c r="I10943" s="9">
        <v>35706.0</v>
      </c>
      <c r="J10943" s="9">
        <f t="shared" si="2"/>
        <v>0.18</v>
      </c>
      <c r="K10943" s="9">
        <f t="shared" si="3"/>
        <v>42133.08</v>
      </c>
      <c r="L10943" s="11" t="s">
        <v>58</v>
      </c>
      <c r="M10943" s="13" t="s">
        <v>96</v>
      </c>
      <c r="N10943" s="6"/>
      <c r="O10943" s="6"/>
    </row>
    <row r="10944" ht="17.25" customHeight="1">
      <c r="A10944" s="7">
        <v>10943.0</v>
      </c>
      <c r="B10944" s="8">
        <v>42186.0</v>
      </c>
      <c r="C10944" s="9" t="s">
        <v>13</v>
      </c>
      <c r="D10944" s="10" t="s">
        <v>10943</v>
      </c>
      <c r="E10944" s="9" t="str">
        <f t="shared" si="1"/>
        <v>Surco,Lima,Lima</v>
      </c>
      <c r="F10944" s="9" t="s">
        <v>15</v>
      </c>
      <c r="G10944" s="9">
        <v>101.0</v>
      </c>
      <c r="H10944" s="9">
        <f>VENTAS!$I10944-(VENTAS!$I10944*0.4)</f>
        <v>22798.2</v>
      </c>
      <c r="I10944" s="9">
        <v>37997.0</v>
      </c>
      <c r="J10944" s="9">
        <f t="shared" si="2"/>
        <v>0.18</v>
      </c>
      <c r="K10944" s="9">
        <f t="shared" si="3"/>
        <v>44836.46</v>
      </c>
      <c r="L10944" s="11" t="s">
        <v>58</v>
      </c>
      <c r="M10944" s="9" t="s">
        <v>106</v>
      </c>
      <c r="N10944" s="6"/>
      <c r="O10944" s="6"/>
    </row>
    <row r="10945" ht="17.25" customHeight="1">
      <c r="A10945" s="7">
        <v>10944.0</v>
      </c>
      <c r="B10945" s="12">
        <v>42186.0</v>
      </c>
      <c r="C10945" s="13" t="s">
        <v>13</v>
      </c>
      <c r="D10945" s="14" t="s">
        <v>10944</v>
      </c>
      <c r="E10945" s="9" t="str">
        <f t="shared" si="1"/>
        <v>Surco,Lima,Lima</v>
      </c>
      <c r="F10945" s="13" t="s">
        <v>15</v>
      </c>
      <c r="G10945" s="9">
        <v>38.0</v>
      </c>
      <c r="H10945" s="9">
        <f>VENTAS!$I10945-(VENTAS!$I10945*0.4)</f>
        <v>22644.6</v>
      </c>
      <c r="I10945" s="9">
        <v>37741.0</v>
      </c>
      <c r="J10945" s="9">
        <f t="shared" si="2"/>
        <v>0.18</v>
      </c>
      <c r="K10945" s="9">
        <f t="shared" si="3"/>
        <v>44534.38</v>
      </c>
      <c r="L10945" s="11" t="s">
        <v>58</v>
      </c>
      <c r="M10945" s="13" t="s">
        <v>106</v>
      </c>
      <c r="N10945" s="6"/>
      <c r="O10945" s="6"/>
    </row>
    <row r="10946" ht="17.25" customHeight="1">
      <c r="A10946" s="7">
        <v>10945.0</v>
      </c>
      <c r="B10946" s="8">
        <v>42186.0</v>
      </c>
      <c r="C10946" s="9" t="s">
        <v>13</v>
      </c>
      <c r="D10946" s="10" t="s">
        <v>10945</v>
      </c>
      <c r="E10946" s="9" t="str">
        <f t="shared" si="1"/>
        <v>Surco,Lima,Lima</v>
      </c>
      <c r="F10946" s="9" t="s">
        <v>15</v>
      </c>
      <c r="G10946" s="9">
        <v>75.0</v>
      </c>
      <c r="H10946" s="9">
        <f>VENTAS!$I10946-(VENTAS!$I10946*0.4)</f>
        <v>15543</v>
      </c>
      <c r="I10946" s="9">
        <v>25905.0</v>
      </c>
      <c r="J10946" s="9">
        <f t="shared" si="2"/>
        <v>0.18</v>
      </c>
      <c r="K10946" s="9">
        <f t="shared" si="3"/>
        <v>30567.9</v>
      </c>
      <c r="L10946" s="11" t="s">
        <v>58</v>
      </c>
      <c r="M10946" s="9" t="s">
        <v>106</v>
      </c>
      <c r="N10946" s="6"/>
      <c r="O10946" s="6"/>
    </row>
    <row r="10947" ht="17.25" customHeight="1">
      <c r="A10947" s="7">
        <v>10946.0</v>
      </c>
      <c r="B10947" s="12">
        <v>42186.0</v>
      </c>
      <c r="C10947" s="13" t="s">
        <v>13</v>
      </c>
      <c r="D10947" s="14" t="s">
        <v>10946</v>
      </c>
      <c r="E10947" s="9" t="str">
        <f t="shared" si="1"/>
        <v>Surco,Lima,Lima</v>
      </c>
      <c r="F10947" s="13" t="s">
        <v>15</v>
      </c>
      <c r="G10947" s="9">
        <v>15.0</v>
      </c>
      <c r="H10947" s="9">
        <f>VENTAS!$I10947-(VENTAS!$I10947*0.4)</f>
        <v>11672.4</v>
      </c>
      <c r="I10947" s="9">
        <v>19454.0</v>
      </c>
      <c r="J10947" s="9">
        <f t="shared" si="2"/>
        <v>0.18</v>
      </c>
      <c r="K10947" s="9">
        <f t="shared" si="3"/>
        <v>22955.72</v>
      </c>
      <c r="L10947" s="11" t="s">
        <v>58</v>
      </c>
      <c r="M10947" s="13" t="s">
        <v>106</v>
      </c>
      <c r="N10947" s="6"/>
      <c r="O10947" s="6"/>
    </row>
    <row r="10948" ht="17.25" customHeight="1">
      <c r="A10948" s="7">
        <v>10947.0</v>
      </c>
      <c r="B10948" s="8">
        <v>42185.0</v>
      </c>
      <c r="C10948" s="9" t="s">
        <v>56</v>
      </c>
      <c r="D10948" s="10" t="s">
        <v>10947</v>
      </c>
      <c r="E10948" s="9" t="str">
        <f t="shared" si="1"/>
        <v>San Miguel, Lima, Lima</v>
      </c>
      <c r="F10948" s="9" t="s">
        <v>15</v>
      </c>
      <c r="G10948" s="9">
        <v>27.0</v>
      </c>
      <c r="H10948" s="9">
        <f>VENTAS!$I10948-(VENTAS!$I10948*0.4)</f>
        <v>23946.6</v>
      </c>
      <c r="I10948" s="9">
        <v>39911.0</v>
      </c>
      <c r="J10948" s="9">
        <f t="shared" si="2"/>
        <v>0.18</v>
      </c>
      <c r="K10948" s="9">
        <f t="shared" si="3"/>
        <v>47094.98</v>
      </c>
      <c r="L10948" s="11" t="s">
        <v>16</v>
      </c>
      <c r="M10948" s="9" t="s">
        <v>39</v>
      </c>
      <c r="N10948" s="6"/>
      <c r="O10948" s="6"/>
    </row>
    <row r="10949" ht="17.25" customHeight="1">
      <c r="A10949" s="7">
        <v>10948.0</v>
      </c>
      <c r="B10949" s="12">
        <v>42185.0</v>
      </c>
      <c r="C10949" s="13" t="s">
        <v>56</v>
      </c>
      <c r="D10949" s="14" t="s">
        <v>10948</v>
      </c>
      <c r="E10949" s="9" t="str">
        <f t="shared" si="1"/>
        <v>San Miguel, Lima, Lima</v>
      </c>
      <c r="F10949" s="13" t="s">
        <v>15</v>
      </c>
      <c r="G10949" s="9">
        <v>36.0</v>
      </c>
      <c r="H10949" s="9">
        <f>VENTAS!$I10949-(VENTAS!$I10949*0.4)</f>
        <v>19088.4</v>
      </c>
      <c r="I10949" s="9">
        <v>31814.0</v>
      </c>
      <c r="J10949" s="9">
        <f t="shared" si="2"/>
        <v>0.18</v>
      </c>
      <c r="K10949" s="9">
        <f t="shared" si="3"/>
        <v>37540.52</v>
      </c>
      <c r="L10949" s="11" t="s">
        <v>16</v>
      </c>
      <c r="M10949" s="13" t="s">
        <v>39</v>
      </c>
      <c r="N10949" s="6"/>
      <c r="O10949" s="6"/>
    </row>
    <row r="10950" ht="17.25" customHeight="1">
      <c r="A10950" s="7">
        <v>10949.0</v>
      </c>
      <c r="B10950" s="8">
        <v>42185.0</v>
      </c>
      <c r="C10950" s="9" t="s">
        <v>56</v>
      </c>
      <c r="D10950" s="10" t="s">
        <v>10949</v>
      </c>
      <c r="E10950" s="9" t="str">
        <f t="shared" si="1"/>
        <v>San Miguel, Lima, Lima</v>
      </c>
      <c r="F10950" s="9" t="s">
        <v>15</v>
      </c>
      <c r="G10950" s="9">
        <v>78.0</v>
      </c>
      <c r="H10950" s="9">
        <f>VENTAS!$I10950-(VENTAS!$I10950*0.4)</f>
        <v>18635.4</v>
      </c>
      <c r="I10950" s="9">
        <v>31059.0</v>
      </c>
      <c r="J10950" s="9">
        <f t="shared" si="2"/>
        <v>0.18</v>
      </c>
      <c r="K10950" s="9">
        <f t="shared" si="3"/>
        <v>36649.62</v>
      </c>
      <c r="L10950" s="11" t="s">
        <v>16</v>
      </c>
      <c r="M10950" s="9" t="s">
        <v>39</v>
      </c>
      <c r="N10950" s="6"/>
      <c r="O10950" s="6"/>
    </row>
    <row r="10951" ht="17.25" customHeight="1">
      <c r="A10951" s="7">
        <v>10950.0</v>
      </c>
      <c r="B10951" s="12">
        <v>42185.0</v>
      </c>
      <c r="C10951" s="13" t="s">
        <v>56</v>
      </c>
      <c r="D10951" s="14" t="s">
        <v>10950</v>
      </c>
      <c r="E10951" s="9" t="str">
        <f t="shared" si="1"/>
        <v>San Miguel, Lima, Lima</v>
      </c>
      <c r="F10951" s="13" t="s">
        <v>15</v>
      </c>
      <c r="G10951" s="9">
        <v>14.0</v>
      </c>
      <c r="H10951" s="9">
        <f>VENTAS!$I10951-(VENTAS!$I10951*0.4)</f>
        <v>19264.2</v>
      </c>
      <c r="I10951" s="9">
        <v>32107.0</v>
      </c>
      <c r="J10951" s="9">
        <f t="shared" si="2"/>
        <v>0.18</v>
      </c>
      <c r="K10951" s="9">
        <f t="shared" si="3"/>
        <v>37886.26</v>
      </c>
      <c r="L10951" s="11" t="s">
        <v>16</v>
      </c>
      <c r="M10951" s="13" t="s">
        <v>39</v>
      </c>
      <c r="N10951" s="6"/>
      <c r="O10951" s="6"/>
    </row>
    <row r="10952" ht="17.25" customHeight="1">
      <c r="A10952" s="7">
        <v>10951.0</v>
      </c>
      <c r="B10952" s="8">
        <v>42185.0</v>
      </c>
      <c r="C10952" s="9" t="s">
        <v>32</v>
      </c>
      <c r="D10952" s="10" t="s">
        <v>10951</v>
      </c>
      <c r="E10952" s="9" t="str">
        <f t="shared" si="1"/>
        <v>San Miguel, Lima, Lima</v>
      </c>
      <c r="F10952" s="9" t="s">
        <v>15</v>
      </c>
      <c r="G10952" s="9">
        <v>37.0</v>
      </c>
      <c r="H10952" s="9">
        <f>VENTAS!$I10952-(VENTAS!$I10952*0.4)</f>
        <v>14356.8</v>
      </c>
      <c r="I10952" s="9">
        <v>23928.0</v>
      </c>
      <c r="J10952" s="9">
        <f t="shared" si="2"/>
        <v>0.18</v>
      </c>
      <c r="K10952" s="9">
        <f t="shared" si="3"/>
        <v>28235.04</v>
      </c>
      <c r="L10952" s="11" t="s">
        <v>16</v>
      </c>
      <c r="M10952" s="9" t="s">
        <v>39</v>
      </c>
      <c r="N10952" s="6"/>
      <c r="O10952" s="6"/>
    </row>
    <row r="10953" ht="17.25" customHeight="1">
      <c r="A10953" s="7">
        <v>10952.0</v>
      </c>
      <c r="B10953" s="12">
        <v>42185.0</v>
      </c>
      <c r="C10953" s="13" t="s">
        <v>32</v>
      </c>
      <c r="D10953" s="14" t="s">
        <v>10952</v>
      </c>
      <c r="E10953" s="9" t="str">
        <f t="shared" si="1"/>
        <v>San Miguel, Lima, Lima</v>
      </c>
      <c r="F10953" s="13" t="s">
        <v>15</v>
      </c>
      <c r="G10953" s="9">
        <v>65.0</v>
      </c>
      <c r="H10953" s="9">
        <f>VENTAS!$I10953-(VENTAS!$I10953*0.4)</f>
        <v>15395.4</v>
      </c>
      <c r="I10953" s="9">
        <v>25659.0</v>
      </c>
      <c r="J10953" s="9">
        <f t="shared" si="2"/>
        <v>0.18</v>
      </c>
      <c r="K10953" s="9">
        <f t="shared" si="3"/>
        <v>30277.62</v>
      </c>
      <c r="L10953" s="11" t="s">
        <v>16</v>
      </c>
      <c r="M10953" s="13" t="s">
        <v>39</v>
      </c>
      <c r="N10953" s="6"/>
      <c r="O10953" s="6"/>
    </row>
    <row r="10954" ht="17.25" customHeight="1">
      <c r="A10954" s="7">
        <v>10953.0</v>
      </c>
      <c r="B10954" s="8">
        <v>42185.0</v>
      </c>
      <c r="C10954" s="9" t="s">
        <v>32</v>
      </c>
      <c r="D10954" s="10" t="s">
        <v>10953</v>
      </c>
      <c r="E10954" s="9" t="str">
        <f t="shared" si="1"/>
        <v>San Miguel, Lima, Lima</v>
      </c>
      <c r="F10954" s="9" t="s">
        <v>15</v>
      </c>
      <c r="G10954" s="9">
        <v>175.0</v>
      </c>
      <c r="H10954" s="9">
        <f>VENTAS!$I10954-(VENTAS!$I10954*0.4)</f>
        <v>18762.6</v>
      </c>
      <c r="I10954" s="9">
        <v>31271.0</v>
      </c>
      <c r="J10954" s="9">
        <f t="shared" si="2"/>
        <v>0.18</v>
      </c>
      <c r="K10954" s="9">
        <f t="shared" si="3"/>
        <v>36899.78</v>
      </c>
      <c r="L10954" s="11" t="s">
        <v>16</v>
      </c>
      <c r="M10954" s="9" t="s">
        <v>39</v>
      </c>
      <c r="N10954" s="6"/>
      <c r="O10954" s="6"/>
    </row>
    <row r="10955" ht="17.25" customHeight="1">
      <c r="A10955" s="7">
        <v>10954.0</v>
      </c>
      <c r="B10955" s="12">
        <v>42185.0</v>
      </c>
      <c r="C10955" s="13" t="s">
        <v>32</v>
      </c>
      <c r="D10955" s="14" t="s">
        <v>10954</v>
      </c>
      <c r="E10955" s="9" t="str">
        <f t="shared" si="1"/>
        <v>San Miguel, Lima, Lima</v>
      </c>
      <c r="F10955" s="13" t="s">
        <v>15</v>
      </c>
      <c r="G10955" s="9">
        <v>21.0</v>
      </c>
      <c r="H10955" s="9">
        <f>VENTAS!$I10955-(VENTAS!$I10955*0.4)</f>
        <v>23559.6</v>
      </c>
      <c r="I10955" s="9">
        <v>39266.0</v>
      </c>
      <c r="J10955" s="9">
        <f t="shared" si="2"/>
        <v>0.18</v>
      </c>
      <c r="K10955" s="9">
        <f t="shared" si="3"/>
        <v>46333.88</v>
      </c>
      <c r="L10955" s="11" t="s">
        <v>16</v>
      </c>
      <c r="M10955" s="13" t="s">
        <v>39</v>
      </c>
      <c r="N10955" s="6"/>
      <c r="O10955" s="6"/>
    </row>
    <row r="10956" ht="17.25" customHeight="1">
      <c r="A10956" s="7">
        <v>10955.0</v>
      </c>
      <c r="B10956" s="8">
        <v>42185.0</v>
      </c>
      <c r="C10956" s="9" t="s">
        <v>104</v>
      </c>
      <c r="D10956" s="10" t="s">
        <v>10955</v>
      </c>
      <c r="E10956" s="9" t="str">
        <f t="shared" si="1"/>
        <v>Surco,Lima,Lima</v>
      </c>
      <c r="F10956" s="9" t="s">
        <v>15</v>
      </c>
      <c r="G10956" s="9">
        <v>24.0</v>
      </c>
      <c r="H10956" s="9">
        <f>VENTAS!$I10956-(VENTAS!$I10956*0.4)</f>
        <v>21958.8</v>
      </c>
      <c r="I10956" s="9">
        <v>36598.0</v>
      </c>
      <c r="J10956" s="9">
        <f t="shared" si="2"/>
        <v>0.18</v>
      </c>
      <c r="K10956" s="9">
        <f t="shared" si="3"/>
        <v>43185.64</v>
      </c>
      <c r="L10956" s="11" t="s">
        <v>58</v>
      </c>
      <c r="M10956" s="9" t="s">
        <v>69</v>
      </c>
      <c r="N10956" s="6"/>
      <c r="O10956" s="6"/>
    </row>
    <row r="10957" ht="17.25" customHeight="1">
      <c r="A10957" s="7">
        <v>10956.0</v>
      </c>
      <c r="B10957" s="12">
        <v>42185.0</v>
      </c>
      <c r="C10957" s="13" t="s">
        <v>104</v>
      </c>
      <c r="D10957" s="14" t="s">
        <v>10956</v>
      </c>
      <c r="E10957" s="9" t="str">
        <f t="shared" si="1"/>
        <v>Surco,Lima,Lima</v>
      </c>
      <c r="F10957" s="13" t="s">
        <v>15</v>
      </c>
      <c r="G10957" s="9">
        <v>97.0</v>
      </c>
      <c r="H10957" s="9">
        <f>VENTAS!$I10957-(VENTAS!$I10957*0.4)</f>
        <v>17616.6</v>
      </c>
      <c r="I10957" s="9">
        <v>29361.0</v>
      </c>
      <c r="J10957" s="9">
        <f t="shared" si="2"/>
        <v>0.18</v>
      </c>
      <c r="K10957" s="9">
        <f t="shared" si="3"/>
        <v>34645.98</v>
      </c>
      <c r="L10957" s="11" t="s">
        <v>58</v>
      </c>
      <c r="M10957" s="13" t="s">
        <v>69</v>
      </c>
      <c r="N10957" s="6"/>
      <c r="O10957" s="6"/>
    </row>
    <row r="10958" ht="17.25" customHeight="1">
      <c r="A10958" s="7">
        <v>10957.0</v>
      </c>
      <c r="B10958" s="8">
        <v>42185.0</v>
      </c>
      <c r="C10958" s="9" t="s">
        <v>104</v>
      </c>
      <c r="D10958" s="10" t="s">
        <v>10957</v>
      </c>
      <c r="E10958" s="9" t="str">
        <f t="shared" si="1"/>
        <v>Surco,Lima,Lima</v>
      </c>
      <c r="F10958" s="9" t="s">
        <v>15</v>
      </c>
      <c r="G10958" s="9">
        <v>128.0</v>
      </c>
      <c r="H10958" s="9">
        <f>VENTAS!$I10958-(VENTAS!$I10958*0.4)</f>
        <v>13180.8</v>
      </c>
      <c r="I10958" s="9">
        <v>21968.0</v>
      </c>
      <c r="J10958" s="9">
        <f t="shared" si="2"/>
        <v>0.18</v>
      </c>
      <c r="K10958" s="9">
        <f t="shared" si="3"/>
        <v>25922.24</v>
      </c>
      <c r="L10958" s="11" t="s">
        <v>58</v>
      </c>
      <c r="M10958" s="9" t="s">
        <v>69</v>
      </c>
      <c r="N10958" s="6"/>
      <c r="O10958" s="6"/>
    </row>
    <row r="10959" ht="17.25" customHeight="1">
      <c r="A10959" s="7">
        <v>10958.0</v>
      </c>
      <c r="B10959" s="12">
        <v>42185.0</v>
      </c>
      <c r="C10959" s="13" t="s">
        <v>104</v>
      </c>
      <c r="D10959" s="14" t="s">
        <v>10958</v>
      </c>
      <c r="E10959" s="9" t="str">
        <f t="shared" si="1"/>
        <v>Surco,Lima,Lima</v>
      </c>
      <c r="F10959" s="13" t="s">
        <v>15</v>
      </c>
      <c r="G10959" s="9">
        <v>16.0</v>
      </c>
      <c r="H10959" s="9">
        <f>VENTAS!$I10959-(VENTAS!$I10959*0.4)</f>
        <v>20868.6</v>
      </c>
      <c r="I10959" s="9">
        <v>34781.0</v>
      </c>
      <c r="J10959" s="9">
        <f t="shared" si="2"/>
        <v>0.18</v>
      </c>
      <c r="K10959" s="9">
        <f t="shared" si="3"/>
        <v>41041.58</v>
      </c>
      <c r="L10959" s="11" t="s">
        <v>58</v>
      </c>
      <c r="M10959" s="13" t="s">
        <v>69</v>
      </c>
      <c r="N10959" s="6"/>
      <c r="O10959" s="6"/>
    </row>
    <row r="10960" ht="17.25" customHeight="1">
      <c r="A10960" s="7">
        <v>10959.0</v>
      </c>
      <c r="B10960" s="8">
        <v>42185.0</v>
      </c>
      <c r="C10960" s="9" t="s">
        <v>25</v>
      </c>
      <c r="D10960" s="10" t="s">
        <v>10959</v>
      </c>
      <c r="E10960" s="9" t="str">
        <f t="shared" si="1"/>
        <v>La Molina,Lima, Lima</v>
      </c>
      <c r="F10960" s="9" t="s">
        <v>15</v>
      </c>
      <c r="G10960" s="9">
        <v>71.0</v>
      </c>
      <c r="H10960" s="9">
        <f>VENTAS!$I10960-(VENTAS!$I10960*0.4)</f>
        <v>13839</v>
      </c>
      <c r="I10960" s="9">
        <v>23065.0</v>
      </c>
      <c r="J10960" s="9">
        <f t="shared" si="2"/>
        <v>0.18</v>
      </c>
      <c r="K10960" s="9">
        <f t="shared" si="3"/>
        <v>27216.7</v>
      </c>
      <c r="L10960" s="11" t="s">
        <v>27</v>
      </c>
      <c r="M10960" s="9" t="s">
        <v>28</v>
      </c>
      <c r="N10960" s="6"/>
      <c r="O10960" s="6"/>
    </row>
    <row r="10961" ht="17.25" customHeight="1">
      <c r="A10961" s="7">
        <v>10960.0</v>
      </c>
      <c r="B10961" s="12">
        <v>42185.0</v>
      </c>
      <c r="C10961" s="13" t="s">
        <v>25</v>
      </c>
      <c r="D10961" s="14" t="s">
        <v>10960</v>
      </c>
      <c r="E10961" s="9" t="str">
        <f t="shared" si="1"/>
        <v>La Molina,Lima, Lima</v>
      </c>
      <c r="F10961" s="13" t="s">
        <v>15</v>
      </c>
      <c r="G10961" s="9">
        <v>152.0</v>
      </c>
      <c r="H10961" s="9">
        <f>VENTAS!$I10961-(VENTAS!$I10961*0.4)</f>
        <v>23511</v>
      </c>
      <c r="I10961" s="9">
        <v>39185.0</v>
      </c>
      <c r="J10961" s="9">
        <f t="shared" si="2"/>
        <v>0.18</v>
      </c>
      <c r="K10961" s="9">
        <f t="shared" si="3"/>
        <v>46238.3</v>
      </c>
      <c r="L10961" s="11" t="s">
        <v>27</v>
      </c>
      <c r="M10961" s="13" t="s">
        <v>28</v>
      </c>
      <c r="N10961" s="6"/>
      <c r="O10961" s="6"/>
    </row>
    <row r="10962" ht="17.25" customHeight="1">
      <c r="A10962" s="7">
        <v>10961.0</v>
      </c>
      <c r="B10962" s="8">
        <v>42185.0</v>
      </c>
      <c r="C10962" s="9" t="s">
        <v>25</v>
      </c>
      <c r="D10962" s="10" t="s">
        <v>10961</v>
      </c>
      <c r="E10962" s="9" t="str">
        <f t="shared" si="1"/>
        <v>La Molina,Lima, Lima</v>
      </c>
      <c r="F10962" s="9" t="s">
        <v>15</v>
      </c>
      <c r="G10962" s="9">
        <v>154.0</v>
      </c>
      <c r="H10962" s="9">
        <f>VENTAS!$I10962-(VENTAS!$I10962*0.4)</f>
        <v>14186.4</v>
      </c>
      <c r="I10962" s="9">
        <v>23644.0</v>
      </c>
      <c r="J10962" s="9">
        <f t="shared" si="2"/>
        <v>0.18</v>
      </c>
      <c r="K10962" s="9">
        <f t="shared" si="3"/>
        <v>27899.92</v>
      </c>
      <c r="L10962" s="11" t="s">
        <v>27</v>
      </c>
      <c r="M10962" s="9" t="s">
        <v>28</v>
      </c>
      <c r="N10962" s="6"/>
      <c r="O10962" s="6"/>
    </row>
    <row r="10963" ht="17.25" customHeight="1">
      <c r="A10963" s="7">
        <v>10962.0</v>
      </c>
      <c r="B10963" s="12">
        <v>42185.0</v>
      </c>
      <c r="C10963" s="13" t="s">
        <v>52</v>
      </c>
      <c r="D10963" s="14" t="s">
        <v>10962</v>
      </c>
      <c r="E10963" s="9" t="str">
        <f t="shared" si="1"/>
        <v>Surco,Lima,Lima</v>
      </c>
      <c r="F10963" s="13" t="s">
        <v>34</v>
      </c>
      <c r="G10963" s="9">
        <v>94.0</v>
      </c>
      <c r="H10963" s="9">
        <f>VENTAS!$I10963-(VENTAS!$I10963*0.4)</f>
        <v>17728.8</v>
      </c>
      <c r="I10963" s="9">
        <v>29548.0</v>
      </c>
      <c r="J10963" s="9">
        <f t="shared" si="2"/>
        <v>0.18</v>
      </c>
      <c r="K10963" s="9">
        <f t="shared" si="3"/>
        <v>34866.64</v>
      </c>
      <c r="L10963" s="11" t="s">
        <v>58</v>
      </c>
      <c r="M10963" s="13" t="s">
        <v>130</v>
      </c>
      <c r="N10963" s="6"/>
      <c r="O10963" s="6"/>
    </row>
    <row r="10964" ht="17.25" customHeight="1">
      <c r="A10964" s="7">
        <v>10963.0</v>
      </c>
      <c r="B10964" s="8">
        <v>42185.0</v>
      </c>
      <c r="C10964" s="9" t="s">
        <v>52</v>
      </c>
      <c r="D10964" s="10" t="s">
        <v>10963</v>
      </c>
      <c r="E10964" s="9" t="str">
        <f t="shared" si="1"/>
        <v>Surco,Lima,Lima</v>
      </c>
      <c r="F10964" s="9" t="s">
        <v>34</v>
      </c>
      <c r="G10964" s="9">
        <v>151.0</v>
      </c>
      <c r="H10964" s="9">
        <f>VENTAS!$I10964-(VENTAS!$I10964*0.4)</f>
        <v>15379.2</v>
      </c>
      <c r="I10964" s="9">
        <v>25632.0</v>
      </c>
      <c r="J10964" s="9">
        <f t="shared" si="2"/>
        <v>0.18</v>
      </c>
      <c r="K10964" s="9">
        <f t="shared" si="3"/>
        <v>30245.76</v>
      </c>
      <c r="L10964" s="11" t="s">
        <v>58</v>
      </c>
      <c r="M10964" s="9" t="s">
        <v>130</v>
      </c>
      <c r="N10964" s="6"/>
      <c r="O10964" s="6"/>
    </row>
    <row r="10965" ht="17.25" customHeight="1">
      <c r="A10965" s="7">
        <v>10964.0</v>
      </c>
      <c r="B10965" s="12">
        <v>42185.0</v>
      </c>
      <c r="C10965" s="13" t="s">
        <v>52</v>
      </c>
      <c r="D10965" s="14" t="s">
        <v>10964</v>
      </c>
      <c r="E10965" s="9" t="str">
        <f t="shared" si="1"/>
        <v>Surco,Lima,Lima</v>
      </c>
      <c r="F10965" s="13" t="s">
        <v>34</v>
      </c>
      <c r="G10965" s="9">
        <v>73.0</v>
      </c>
      <c r="H10965" s="9">
        <f>VENTAS!$I10965-(VENTAS!$I10965*0.4)</f>
        <v>11525.4</v>
      </c>
      <c r="I10965" s="9">
        <v>19209.0</v>
      </c>
      <c r="J10965" s="9">
        <f t="shared" si="2"/>
        <v>0.18</v>
      </c>
      <c r="K10965" s="9">
        <f t="shared" si="3"/>
        <v>22666.62</v>
      </c>
      <c r="L10965" s="11" t="s">
        <v>58</v>
      </c>
      <c r="M10965" s="13" t="s">
        <v>130</v>
      </c>
      <c r="N10965" s="6"/>
      <c r="O10965" s="6"/>
    </row>
    <row r="10966" ht="17.25" customHeight="1">
      <c r="A10966" s="7">
        <v>10965.0</v>
      </c>
      <c r="B10966" s="8">
        <v>42185.0</v>
      </c>
      <c r="C10966" s="9" t="s">
        <v>52</v>
      </c>
      <c r="D10966" s="10" t="s">
        <v>10965</v>
      </c>
      <c r="E10966" s="9" t="str">
        <f t="shared" si="1"/>
        <v>Surco,Lima,Lima</v>
      </c>
      <c r="F10966" s="9" t="s">
        <v>34</v>
      </c>
      <c r="G10966" s="9">
        <v>174.0</v>
      </c>
      <c r="H10966" s="9">
        <f>VENTAS!$I10966-(VENTAS!$I10966*0.4)</f>
        <v>12632.4</v>
      </c>
      <c r="I10966" s="9">
        <v>21054.0</v>
      </c>
      <c r="J10966" s="9">
        <f t="shared" si="2"/>
        <v>0.18</v>
      </c>
      <c r="K10966" s="9">
        <f t="shared" si="3"/>
        <v>24843.72</v>
      </c>
      <c r="L10966" s="11" t="s">
        <v>58</v>
      </c>
      <c r="M10966" s="9" t="s">
        <v>130</v>
      </c>
      <c r="N10966" s="6"/>
      <c r="O10966" s="6"/>
    </row>
    <row r="10967" ht="17.25" customHeight="1">
      <c r="A10967" s="7">
        <v>10966.0</v>
      </c>
      <c r="B10967" s="12">
        <v>42185.0</v>
      </c>
      <c r="C10967" s="13" t="s">
        <v>18</v>
      </c>
      <c r="D10967" s="14" t="s">
        <v>10966</v>
      </c>
      <c r="E10967" s="9" t="str">
        <f t="shared" si="1"/>
        <v>Surco,Lima,Lima</v>
      </c>
      <c r="F10967" s="13" t="s">
        <v>34</v>
      </c>
      <c r="G10967" s="9">
        <v>84.0</v>
      </c>
      <c r="H10967" s="9">
        <f>VENTAS!$I10967-(VENTAS!$I10967*0.4)</f>
        <v>23689.2</v>
      </c>
      <c r="I10967" s="9">
        <v>39482.0</v>
      </c>
      <c r="J10967" s="9">
        <f t="shared" si="2"/>
        <v>0.18</v>
      </c>
      <c r="K10967" s="9">
        <f t="shared" si="3"/>
        <v>46588.76</v>
      </c>
      <c r="L10967" s="11" t="s">
        <v>58</v>
      </c>
      <c r="M10967" s="13" t="s">
        <v>86</v>
      </c>
      <c r="N10967" s="6"/>
      <c r="O10967" s="6"/>
    </row>
    <row r="10968" ht="17.25" customHeight="1">
      <c r="A10968" s="7">
        <v>10967.0</v>
      </c>
      <c r="B10968" s="8">
        <v>42185.0</v>
      </c>
      <c r="C10968" s="9" t="s">
        <v>18</v>
      </c>
      <c r="D10968" s="10" t="s">
        <v>10967</v>
      </c>
      <c r="E10968" s="9" t="str">
        <f t="shared" si="1"/>
        <v>Surco,Lima,Lima</v>
      </c>
      <c r="F10968" s="9" t="s">
        <v>34</v>
      </c>
      <c r="G10968" s="9">
        <v>85.0</v>
      </c>
      <c r="H10968" s="9">
        <f>VENTAS!$I10968-(VENTAS!$I10968*0.4)</f>
        <v>22549.8</v>
      </c>
      <c r="I10968" s="9">
        <v>37583.0</v>
      </c>
      <c r="J10968" s="9">
        <f t="shared" si="2"/>
        <v>0.18</v>
      </c>
      <c r="K10968" s="9">
        <f t="shared" si="3"/>
        <v>44347.94</v>
      </c>
      <c r="L10968" s="11" t="s">
        <v>58</v>
      </c>
      <c r="M10968" s="9" t="s">
        <v>86</v>
      </c>
      <c r="N10968" s="6"/>
      <c r="O10968" s="6"/>
    </row>
    <row r="10969" ht="17.25" customHeight="1">
      <c r="A10969" s="7">
        <v>10968.0</v>
      </c>
      <c r="B10969" s="12">
        <v>42185.0</v>
      </c>
      <c r="C10969" s="13" t="s">
        <v>18</v>
      </c>
      <c r="D10969" s="14" t="s">
        <v>10968</v>
      </c>
      <c r="E10969" s="9" t="str">
        <f t="shared" si="1"/>
        <v>Surco,Lima,Lima</v>
      </c>
      <c r="F10969" s="13" t="s">
        <v>34</v>
      </c>
      <c r="G10969" s="9">
        <v>99.0</v>
      </c>
      <c r="H10969" s="9">
        <f>VENTAS!$I10969-(VENTAS!$I10969*0.4)</f>
        <v>11059.8</v>
      </c>
      <c r="I10969" s="9">
        <v>18433.0</v>
      </c>
      <c r="J10969" s="9">
        <f t="shared" si="2"/>
        <v>0.18</v>
      </c>
      <c r="K10969" s="9">
        <f t="shared" si="3"/>
        <v>21750.94</v>
      </c>
      <c r="L10969" s="11" t="s">
        <v>58</v>
      </c>
      <c r="M10969" s="13" t="s">
        <v>86</v>
      </c>
      <c r="N10969" s="6"/>
      <c r="O10969" s="6"/>
    </row>
    <row r="10970" ht="17.25" customHeight="1">
      <c r="A10970" s="7">
        <v>10969.0</v>
      </c>
      <c r="B10970" s="8">
        <v>42185.0</v>
      </c>
      <c r="C10970" s="9" t="s">
        <v>18</v>
      </c>
      <c r="D10970" s="10" t="s">
        <v>10969</v>
      </c>
      <c r="E10970" s="9" t="str">
        <f t="shared" si="1"/>
        <v>Surco,Lima,Lima</v>
      </c>
      <c r="F10970" s="9" t="s">
        <v>34</v>
      </c>
      <c r="G10970" s="9">
        <v>83.0</v>
      </c>
      <c r="H10970" s="9">
        <f>VENTAS!$I10970-(VENTAS!$I10970*0.4)</f>
        <v>16653.6</v>
      </c>
      <c r="I10970" s="9">
        <v>27756.0</v>
      </c>
      <c r="J10970" s="9">
        <f t="shared" si="2"/>
        <v>0.18</v>
      </c>
      <c r="K10970" s="9">
        <f t="shared" si="3"/>
        <v>32752.08</v>
      </c>
      <c r="L10970" s="11" t="s">
        <v>58</v>
      </c>
      <c r="M10970" s="9" t="s">
        <v>86</v>
      </c>
      <c r="N10970" s="6"/>
      <c r="O10970" s="6"/>
    </row>
    <row r="10971" ht="17.25" customHeight="1">
      <c r="A10971" s="7">
        <v>10970.0</v>
      </c>
      <c r="B10971" s="12">
        <v>42184.0</v>
      </c>
      <c r="C10971" s="13" t="s">
        <v>56</v>
      </c>
      <c r="D10971" s="14" t="s">
        <v>10970</v>
      </c>
      <c r="E10971" s="9" t="str">
        <f t="shared" si="1"/>
        <v>Surco,Lima,Lima</v>
      </c>
      <c r="F10971" s="13" t="s">
        <v>15</v>
      </c>
      <c r="G10971" s="9">
        <v>96.0</v>
      </c>
      <c r="H10971" s="9">
        <f>VENTAS!$I10971-(VENTAS!$I10971*0.4)</f>
        <v>23301</v>
      </c>
      <c r="I10971" s="9">
        <v>38835.0</v>
      </c>
      <c r="J10971" s="9">
        <f t="shared" si="2"/>
        <v>0.18</v>
      </c>
      <c r="K10971" s="9">
        <f t="shared" si="3"/>
        <v>45825.3</v>
      </c>
      <c r="L10971" s="11" t="s">
        <v>58</v>
      </c>
      <c r="M10971" s="13" t="s">
        <v>59</v>
      </c>
      <c r="N10971" s="6"/>
      <c r="O10971" s="6"/>
    </row>
    <row r="10972" ht="17.25" customHeight="1">
      <c r="A10972" s="7">
        <v>10971.0</v>
      </c>
      <c r="B10972" s="8">
        <v>42184.0</v>
      </c>
      <c r="C10972" s="9" t="s">
        <v>56</v>
      </c>
      <c r="D10972" s="10" t="s">
        <v>10971</v>
      </c>
      <c r="E10972" s="9" t="str">
        <f t="shared" si="1"/>
        <v>Surco,Lima,Lima</v>
      </c>
      <c r="F10972" s="9" t="s">
        <v>15</v>
      </c>
      <c r="G10972" s="9">
        <v>169.0</v>
      </c>
      <c r="H10972" s="9">
        <f>VENTAS!$I10972-(VENTAS!$I10972*0.4)</f>
        <v>18376.2</v>
      </c>
      <c r="I10972" s="9">
        <v>30627.0</v>
      </c>
      <c r="J10972" s="9">
        <f t="shared" si="2"/>
        <v>0.18</v>
      </c>
      <c r="K10972" s="9">
        <f t="shared" si="3"/>
        <v>36139.86</v>
      </c>
      <c r="L10972" s="11" t="s">
        <v>58</v>
      </c>
      <c r="M10972" s="9" t="s">
        <v>59</v>
      </c>
      <c r="N10972" s="6"/>
      <c r="O10972" s="6"/>
    </row>
    <row r="10973" ht="17.25" customHeight="1">
      <c r="A10973" s="7">
        <v>10972.0</v>
      </c>
      <c r="B10973" s="12">
        <v>42184.0</v>
      </c>
      <c r="C10973" s="13" t="s">
        <v>56</v>
      </c>
      <c r="D10973" s="14" t="s">
        <v>10972</v>
      </c>
      <c r="E10973" s="9" t="str">
        <f t="shared" si="1"/>
        <v>Surco,Lima,Lima</v>
      </c>
      <c r="F10973" s="13" t="s">
        <v>15</v>
      </c>
      <c r="G10973" s="9">
        <v>132.0</v>
      </c>
      <c r="H10973" s="9">
        <f>VENTAS!$I10973-(VENTAS!$I10973*0.4)</f>
        <v>15350.4</v>
      </c>
      <c r="I10973" s="9">
        <v>25584.0</v>
      </c>
      <c r="J10973" s="9">
        <f t="shared" si="2"/>
        <v>0.18</v>
      </c>
      <c r="K10973" s="9">
        <f t="shared" si="3"/>
        <v>30189.12</v>
      </c>
      <c r="L10973" s="11" t="s">
        <v>58</v>
      </c>
      <c r="M10973" s="13" t="s">
        <v>59</v>
      </c>
      <c r="N10973" s="6"/>
      <c r="O10973" s="6"/>
    </row>
    <row r="10974" ht="17.25" customHeight="1">
      <c r="A10974" s="7">
        <v>10973.0</v>
      </c>
      <c r="B10974" s="8">
        <v>42184.0</v>
      </c>
      <c r="C10974" s="9" t="s">
        <v>56</v>
      </c>
      <c r="D10974" s="10" t="s">
        <v>10973</v>
      </c>
      <c r="E10974" s="9" t="str">
        <f t="shared" si="1"/>
        <v>Surco,Lima,Lima</v>
      </c>
      <c r="F10974" s="9" t="s">
        <v>15</v>
      </c>
      <c r="G10974" s="9">
        <v>129.0</v>
      </c>
      <c r="H10974" s="9">
        <f>VENTAS!$I10974-(VENTAS!$I10974*0.4)</f>
        <v>18785.4</v>
      </c>
      <c r="I10974" s="9">
        <v>31309.0</v>
      </c>
      <c r="J10974" s="9">
        <f t="shared" si="2"/>
        <v>0.18</v>
      </c>
      <c r="K10974" s="9">
        <f t="shared" si="3"/>
        <v>36944.62</v>
      </c>
      <c r="L10974" s="11" t="s">
        <v>58</v>
      </c>
      <c r="M10974" s="9" t="s">
        <v>59</v>
      </c>
      <c r="N10974" s="6"/>
      <c r="O10974" s="6"/>
    </row>
    <row r="10975" ht="17.25" customHeight="1">
      <c r="A10975" s="7">
        <v>10974.0</v>
      </c>
      <c r="B10975" s="12">
        <v>42184.0</v>
      </c>
      <c r="C10975" s="13" t="s">
        <v>104</v>
      </c>
      <c r="D10975" s="14" t="s">
        <v>10974</v>
      </c>
      <c r="E10975" s="9" t="str">
        <f t="shared" si="1"/>
        <v>La Molina,Lima, Lima</v>
      </c>
      <c r="F10975" s="13" t="s">
        <v>15</v>
      </c>
      <c r="G10975" s="9">
        <v>82.0</v>
      </c>
      <c r="H10975" s="9">
        <f>VENTAS!$I10975-(VENTAS!$I10975*0.4)</f>
        <v>19552.8</v>
      </c>
      <c r="I10975" s="9">
        <v>32588.0</v>
      </c>
      <c r="J10975" s="9">
        <f t="shared" si="2"/>
        <v>0.18</v>
      </c>
      <c r="K10975" s="9">
        <f t="shared" si="3"/>
        <v>38453.84</v>
      </c>
      <c r="L10975" s="11" t="s">
        <v>27</v>
      </c>
      <c r="M10975" s="13" t="s">
        <v>28</v>
      </c>
      <c r="N10975" s="6"/>
      <c r="O10975" s="6"/>
    </row>
    <row r="10976" ht="17.25" customHeight="1">
      <c r="A10976" s="7">
        <v>10975.0</v>
      </c>
      <c r="B10976" s="8">
        <v>42184.0</v>
      </c>
      <c r="C10976" s="9" t="s">
        <v>104</v>
      </c>
      <c r="D10976" s="10" t="s">
        <v>10975</v>
      </c>
      <c r="E10976" s="9" t="str">
        <f t="shared" si="1"/>
        <v>La Molina,Lima, Lima</v>
      </c>
      <c r="F10976" s="9" t="s">
        <v>15</v>
      </c>
      <c r="G10976" s="9">
        <v>155.0</v>
      </c>
      <c r="H10976" s="9">
        <f>VENTAS!$I10976-(VENTAS!$I10976*0.4)</f>
        <v>17486.4</v>
      </c>
      <c r="I10976" s="9">
        <v>29144.0</v>
      </c>
      <c r="J10976" s="9">
        <f t="shared" si="2"/>
        <v>0.18</v>
      </c>
      <c r="K10976" s="9">
        <f t="shared" si="3"/>
        <v>34389.92</v>
      </c>
      <c r="L10976" s="11" t="s">
        <v>27</v>
      </c>
      <c r="M10976" s="9" t="s">
        <v>28</v>
      </c>
      <c r="N10976" s="6"/>
      <c r="O10976" s="6"/>
    </row>
    <row r="10977" ht="17.25" customHeight="1">
      <c r="A10977" s="7">
        <v>10976.0</v>
      </c>
      <c r="B10977" s="12">
        <v>42184.0</v>
      </c>
      <c r="C10977" s="13" t="s">
        <v>104</v>
      </c>
      <c r="D10977" s="14" t="s">
        <v>10976</v>
      </c>
      <c r="E10977" s="9" t="str">
        <f t="shared" si="1"/>
        <v>La Molina,Lima, Lima</v>
      </c>
      <c r="F10977" s="13" t="s">
        <v>15</v>
      </c>
      <c r="G10977" s="9">
        <v>33.0</v>
      </c>
      <c r="H10977" s="9">
        <f>VENTAS!$I10977-(VENTAS!$I10977*0.4)</f>
        <v>14334.6</v>
      </c>
      <c r="I10977" s="9">
        <v>23891.0</v>
      </c>
      <c r="J10977" s="9">
        <f t="shared" si="2"/>
        <v>0.18</v>
      </c>
      <c r="K10977" s="9">
        <f t="shared" si="3"/>
        <v>28191.38</v>
      </c>
      <c r="L10977" s="11" t="s">
        <v>27</v>
      </c>
      <c r="M10977" s="13" t="s">
        <v>28</v>
      </c>
      <c r="N10977" s="6"/>
      <c r="O10977" s="6"/>
    </row>
    <row r="10978" ht="17.25" customHeight="1">
      <c r="A10978" s="7">
        <v>10977.0</v>
      </c>
      <c r="B10978" s="8">
        <v>42184.0</v>
      </c>
      <c r="C10978" s="9" t="s">
        <v>104</v>
      </c>
      <c r="D10978" s="10" t="s">
        <v>10977</v>
      </c>
      <c r="E10978" s="9" t="str">
        <f t="shared" si="1"/>
        <v>La Molina,Lima, Lima</v>
      </c>
      <c r="F10978" s="9" t="s">
        <v>15</v>
      </c>
      <c r="G10978" s="9">
        <v>125.0</v>
      </c>
      <c r="H10978" s="9">
        <f>VENTAS!$I10978-(VENTAS!$I10978*0.4)</f>
        <v>23447.4</v>
      </c>
      <c r="I10978" s="9">
        <v>39079.0</v>
      </c>
      <c r="J10978" s="9">
        <f t="shared" si="2"/>
        <v>0.18</v>
      </c>
      <c r="K10978" s="9">
        <f t="shared" si="3"/>
        <v>46113.22</v>
      </c>
      <c r="L10978" s="11" t="s">
        <v>27</v>
      </c>
      <c r="M10978" s="9" t="s">
        <v>28</v>
      </c>
      <c r="N10978" s="6"/>
      <c r="O10978" s="6"/>
    </row>
    <row r="10979" ht="17.25" customHeight="1">
      <c r="A10979" s="7">
        <v>10978.0</v>
      </c>
      <c r="B10979" s="12">
        <v>42184.0</v>
      </c>
      <c r="C10979" s="13" t="s">
        <v>52</v>
      </c>
      <c r="D10979" s="14" t="s">
        <v>10978</v>
      </c>
      <c r="E10979" s="9" t="str">
        <f t="shared" si="1"/>
        <v>Surco,Lima,Lima</v>
      </c>
      <c r="F10979" s="13" t="s">
        <v>34</v>
      </c>
      <c r="G10979" s="9">
        <v>177.0</v>
      </c>
      <c r="H10979" s="9">
        <f>VENTAS!$I10979-(VENTAS!$I10979*0.4)</f>
        <v>20194.2</v>
      </c>
      <c r="I10979" s="9">
        <v>33657.0</v>
      </c>
      <c r="J10979" s="9">
        <f t="shared" si="2"/>
        <v>0.18</v>
      </c>
      <c r="K10979" s="9">
        <f t="shared" si="3"/>
        <v>39715.26</v>
      </c>
      <c r="L10979" s="11" t="s">
        <v>58</v>
      </c>
      <c r="M10979" s="13" t="s">
        <v>91</v>
      </c>
      <c r="N10979" s="6"/>
      <c r="O10979" s="6"/>
    </row>
    <row r="10980" ht="17.25" customHeight="1">
      <c r="A10980" s="7">
        <v>10979.0</v>
      </c>
      <c r="B10980" s="8">
        <v>42184.0</v>
      </c>
      <c r="C10980" s="9" t="s">
        <v>52</v>
      </c>
      <c r="D10980" s="10" t="s">
        <v>10979</v>
      </c>
      <c r="E10980" s="9" t="str">
        <f t="shared" si="1"/>
        <v>Surco,Lima,Lima</v>
      </c>
      <c r="F10980" s="9" t="s">
        <v>34</v>
      </c>
      <c r="G10980" s="9">
        <v>35.0</v>
      </c>
      <c r="H10980" s="9">
        <f>VENTAS!$I10980-(VENTAS!$I10980*0.4)</f>
        <v>18258</v>
      </c>
      <c r="I10980" s="9">
        <v>30430.0</v>
      </c>
      <c r="J10980" s="9">
        <f t="shared" si="2"/>
        <v>0.18</v>
      </c>
      <c r="K10980" s="9">
        <f t="shared" si="3"/>
        <v>35907.4</v>
      </c>
      <c r="L10980" s="11" t="s">
        <v>58</v>
      </c>
      <c r="M10980" s="9" t="s">
        <v>91</v>
      </c>
      <c r="N10980" s="6"/>
      <c r="O10980" s="6"/>
    </row>
    <row r="10981" ht="17.25" customHeight="1">
      <c r="A10981" s="7">
        <v>10980.0</v>
      </c>
      <c r="B10981" s="12">
        <v>42184.0</v>
      </c>
      <c r="C10981" s="13" t="s">
        <v>52</v>
      </c>
      <c r="D10981" s="14" t="s">
        <v>10980</v>
      </c>
      <c r="E10981" s="9" t="str">
        <f t="shared" si="1"/>
        <v>Surco,Lima,Lima</v>
      </c>
      <c r="F10981" s="13" t="s">
        <v>34</v>
      </c>
      <c r="G10981" s="9">
        <v>12.0</v>
      </c>
      <c r="H10981" s="9">
        <f>VENTAS!$I10981-(VENTAS!$I10981*0.4)</f>
        <v>18639</v>
      </c>
      <c r="I10981" s="9">
        <v>31065.0</v>
      </c>
      <c r="J10981" s="9">
        <f t="shared" si="2"/>
        <v>0.18</v>
      </c>
      <c r="K10981" s="9">
        <f t="shared" si="3"/>
        <v>36656.7</v>
      </c>
      <c r="L10981" s="11" t="s">
        <v>58</v>
      </c>
      <c r="M10981" s="13" t="s">
        <v>91</v>
      </c>
      <c r="N10981" s="6"/>
      <c r="O10981" s="6"/>
    </row>
    <row r="10982" ht="17.25" customHeight="1">
      <c r="A10982" s="7">
        <v>10981.0</v>
      </c>
      <c r="B10982" s="8">
        <v>42184.0</v>
      </c>
      <c r="C10982" s="9" t="s">
        <v>52</v>
      </c>
      <c r="D10982" s="10" t="s">
        <v>10981</v>
      </c>
      <c r="E10982" s="9" t="str">
        <f t="shared" si="1"/>
        <v>Surco,Lima,Lima</v>
      </c>
      <c r="F10982" s="9" t="s">
        <v>34</v>
      </c>
      <c r="G10982" s="9">
        <v>81.0</v>
      </c>
      <c r="H10982" s="9">
        <f>VENTAS!$I10982-(VENTAS!$I10982*0.4)</f>
        <v>22243.8</v>
      </c>
      <c r="I10982" s="9">
        <v>37073.0</v>
      </c>
      <c r="J10982" s="9">
        <f t="shared" si="2"/>
        <v>0.18</v>
      </c>
      <c r="K10982" s="9">
        <f t="shared" si="3"/>
        <v>43746.14</v>
      </c>
      <c r="L10982" s="11" t="s">
        <v>58</v>
      </c>
      <c r="M10982" s="9" t="s">
        <v>91</v>
      </c>
      <c r="N10982" s="6"/>
      <c r="O10982" s="6"/>
    </row>
    <row r="10983" ht="17.25" customHeight="1">
      <c r="A10983" s="7">
        <v>10982.0</v>
      </c>
      <c r="B10983" s="12">
        <v>42184.0</v>
      </c>
      <c r="C10983" s="13" t="s">
        <v>18</v>
      </c>
      <c r="D10983" s="14" t="s">
        <v>10982</v>
      </c>
      <c r="E10983" s="9" t="str">
        <f t="shared" si="1"/>
        <v>Ate,Lima,Lima</v>
      </c>
      <c r="F10983" s="13" t="s">
        <v>15</v>
      </c>
      <c r="G10983" s="9">
        <v>35.0</v>
      </c>
      <c r="H10983" s="9">
        <f>VENTAS!$I10983-(VENTAS!$I10983*0.4)</f>
        <v>22549.8</v>
      </c>
      <c r="I10983" s="9">
        <v>37583.0</v>
      </c>
      <c r="J10983" s="9">
        <f t="shared" si="2"/>
        <v>0.18</v>
      </c>
      <c r="K10983" s="9">
        <f t="shared" si="3"/>
        <v>44347.94</v>
      </c>
      <c r="L10983" s="11" t="s">
        <v>20</v>
      </c>
      <c r="M10983" s="13" t="s">
        <v>21</v>
      </c>
      <c r="N10983" s="6"/>
      <c r="O10983" s="6"/>
    </row>
    <row r="10984" ht="17.25" customHeight="1">
      <c r="A10984" s="7">
        <v>10983.0</v>
      </c>
      <c r="B10984" s="8">
        <v>42184.0</v>
      </c>
      <c r="C10984" s="9" t="s">
        <v>18</v>
      </c>
      <c r="D10984" s="10" t="s">
        <v>10983</v>
      </c>
      <c r="E10984" s="9" t="str">
        <f t="shared" si="1"/>
        <v>Ate,Lima,Lima</v>
      </c>
      <c r="F10984" s="9" t="s">
        <v>15</v>
      </c>
      <c r="G10984" s="9">
        <v>64.0</v>
      </c>
      <c r="H10984" s="9">
        <f>VENTAS!$I10984-(VENTAS!$I10984*0.4)</f>
        <v>21609.6</v>
      </c>
      <c r="I10984" s="9">
        <v>36016.0</v>
      </c>
      <c r="J10984" s="9">
        <f t="shared" si="2"/>
        <v>0.18</v>
      </c>
      <c r="K10984" s="9">
        <f t="shared" si="3"/>
        <v>42498.88</v>
      </c>
      <c r="L10984" s="11" t="s">
        <v>20</v>
      </c>
      <c r="M10984" s="9" t="s">
        <v>21</v>
      </c>
      <c r="N10984" s="6"/>
      <c r="O10984" s="6"/>
    </row>
    <row r="10985" ht="17.25" customHeight="1">
      <c r="A10985" s="7">
        <v>10984.0</v>
      </c>
      <c r="B10985" s="12">
        <v>42184.0</v>
      </c>
      <c r="C10985" s="13" t="s">
        <v>18</v>
      </c>
      <c r="D10985" s="14" t="s">
        <v>10984</v>
      </c>
      <c r="E10985" s="9" t="str">
        <f t="shared" si="1"/>
        <v>Ate,Lima,Lima</v>
      </c>
      <c r="F10985" s="13" t="s">
        <v>15</v>
      </c>
      <c r="G10985" s="9">
        <v>74.0</v>
      </c>
      <c r="H10985" s="9">
        <f>VENTAS!$I10985-(VENTAS!$I10985*0.4)</f>
        <v>12402.6</v>
      </c>
      <c r="I10985" s="9">
        <v>20671.0</v>
      </c>
      <c r="J10985" s="9">
        <f t="shared" si="2"/>
        <v>0.18</v>
      </c>
      <c r="K10985" s="9">
        <f t="shared" si="3"/>
        <v>24391.78</v>
      </c>
      <c r="L10985" s="11" t="s">
        <v>20</v>
      </c>
      <c r="M10985" s="13" t="s">
        <v>21</v>
      </c>
      <c r="N10985" s="6"/>
      <c r="O10985" s="6"/>
    </row>
    <row r="10986" ht="17.25" customHeight="1">
      <c r="A10986" s="7">
        <v>10985.0</v>
      </c>
      <c r="B10986" s="8">
        <v>42184.0</v>
      </c>
      <c r="C10986" s="9" t="s">
        <v>18</v>
      </c>
      <c r="D10986" s="10" t="s">
        <v>10985</v>
      </c>
      <c r="E10986" s="9" t="str">
        <f t="shared" si="1"/>
        <v>Ate,Lima,Lima</v>
      </c>
      <c r="F10986" s="9" t="s">
        <v>15</v>
      </c>
      <c r="G10986" s="9">
        <v>103.0</v>
      </c>
      <c r="H10986" s="9">
        <f>VENTAS!$I10986-(VENTAS!$I10986*0.4)</f>
        <v>14444.4</v>
      </c>
      <c r="I10986" s="9">
        <v>24074.0</v>
      </c>
      <c r="J10986" s="9">
        <f t="shared" si="2"/>
        <v>0.18</v>
      </c>
      <c r="K10986" s="9">
        <f t="shared" si="3"/>
        <v>28407.32</v>
      </c>
      <c r="L10986" s="11" t="s">
        <v>20</v>
      </c>
      <c r="M10986" s="9" t="s">
        <v>21</v>
      </c>
      <c r="N10986" s="6"/>
      <c r="O10986" s="6"/>
    </row>
    <row r="10987" ht="17.25" customHeight="1">
      <c r="A10987" s="7">
        <v>10986.0</v>
      </c>
      <c r="B10987" s="12">
        <v>42184.0</v>
      </c>
      <c r="C10987" s="13" t="s">
        <v>13</v>
      </c>
      <c r="D10987" s="14" t="s">
        <v>10986</v>
      </c>
      <c r="E10987" s="9" t="str">
        <f t="shared" si="1"/>
        <v>Surco,Lima,Lima</v>
      </c>
      <c r="F10987" s="13" t="s">
        <v>15</v>
      </c>
      <c r="G10987" s="9">
        <v>81.0</v>
      </c>
      <c r="H10987" s="9">
        <f>VENTAS!$I10987-(VENTAS!$I10987*0.4)</f>
        <v>12316.2</v>
      </c>
      <c r="I10987" s="9">
        <v>20527.0</v>
      </c>
      <c r="J10987" s="9">
        <f t="shared" si="2"/>
        <v>0.18</v>
      </c>
      <c r="K10987" s="9">
        <f t="shared" si="3"/>
        <v>24221.86</v>
      </c>
      <c r="L10987" s="11" t="s">
        <v>58</v>
      </c>
      <c r="M10987" s="13" t="s">
        <v>106</v>
      </c>
      <c r="N10987" s="6"/>
      <c r="O10987" s="6"/>
    </row>
    <row r="10988" ht="17.25" customHeight="1">
      <c r="A10988" s="7">
        <v>10987.0</v>
      </c>
      <c r="B10988" s="8">
        <v>42184.0</v>
      </c>
      <c r="C10988" s="9" t="s">
        <v>13</v>
      </c>
      <c r="D10988" s="10" t="s">
        <v>10987</v>
      </c>
      <c r="E10988" s="9" t="str">
        <f t="shared" si="1"/>
        <v>Surco,Lima,Lima</v>
      </c>
      <c r="F10988" s="9" t="s">
        <v>15</v>
      </c>
      <c r="G10988" s="9">
        <v>79.0</v>
      </c>
      <c r="H10988" s="9">
        <f>VENTAS!$I10988-(VENTAS!$I10988*0.4)</f>
        <v>12472.2</v>
      </c>
      <c r="I10988" s="9">
        <v>20787.0</v>
      </c>
      <c r="J10988" s="9">
        <f t="shared" si="2"/>
        <v>0.18</v>
      </c>
      <c r="K10988" s="9">
        <f t="shared" si="3"/>
        <v>24528.66</v>
      </c>
      <c r="L10988" s="11" t="s">
        <v>58</v>
      </c>
      <c r="M10988" s="9" t="s">
        <v>106</v>
      </c>
      <c r="N10988" s="6"/>
      <c r="O10988" s="6"/>
    </row>
    <row r="10989" ht="17.25" customHeight="1">
      <c r="A10989" s="7">
        <v>10988.0</v>
      </c>
      <c r="B10989" s="12">
        <v>42184.0</v>
      </c>
      <c r="C10989" s="13" t="s">
        <v>13</v>
      </c>
      <c r="D10989" s="14" t="s">
        <v>10988</v>
      </c>
      <c r="E10989" s="9" t="str">
        <f t="shared" si="1"/>
        <v>Surco,Lima,Lima</v>
      </c>
      <c r="F10989" s="13" t="s">
        <v>15</v>
      </c>
      <c r="G10989" s="9">
        <v>77.0</v>
      </c>
      <c r="H10989" s="9">
        <f>VENTAS!$I10989-(VENTAS!$I10989*0.4)</f>
        <v>11400.6</v>
      </c>
      <c r="I10989" s="9">
        <v>19001.0</v>
      </c>
      <c r="J10989" s="9">
        <f t="shared" si="2"/>
        <v>0.18</v>
      </c>
      <c r="K10989" s="9">
        <f t="shared" si="3"/>
        <v>22421.18</v>
      </c>
      <c r="L10989" s="11" t="s">
        <v>58</v>
      </c>
      <c r="M10989" s="13" t="s">
        <v>106</v>
      </c>
      <c r="N10989" s="6"/>
      <c r="O10989" s="6"/>
    </row>
    <row r="10990" ht="17.25" customHeight="1">
      <c r="A10990" s="7">
        <v>10989.0</v>
      </c>
      <c r="B10990" s="8">
        <v>42183.0</v>
      </c>
      <c r="C10990" s="9" t="s">
        <v>80</v>
      </c>
      <c r="D10990" s="10" t="s">
        <v>10989</v>
      </c>
      <c r="E10990" s="9" t="str">
        <f t="shared" si="1"/>
        <v>La Molina,Lima, Lima</v>
      </c>
      <c r="F10990" s="9" t="s">
        <v>15</v>
      </c>
      <c r="G10990" s="9">
        <v>178.0</v>
      </c>
      <c r="H10990" s="9">
        <f>VENTAS!$I10990-(VENTAS!$I10990*0.4)</f>
        <v>12240</v>
      </c>
      <c r="I10990" s="9">
        <v>20400.0</v>
      </c>
      <c r="J10990" s="9">
        <f t="shared" si="2"/>
        <v>0.18</v>
      </c>
      <c r="K10990" s="9">
        <f t="shared" si="3"/>
        <v>24072</v>
      </c>
      <c r="L10990" s="11" t="s">
        <v>27</v>
      </c>
      <c r="M10990" s="9" t="s">
        <v>28</v>
      </c>
      <c r="N10990" s="6"/>
      <c r="O10990" s="6"/>
    </row>
    <row r="10991" ht="17.25" customHeight="1">
      <c r="A10991" s="7">
        <v>10990.0</v>
      </c>
      <c r="B10991" s="12">
        <v>42183.0</v>
      </c>
      <c r="C10991" s="13" t="s">
        <v>80</v>
      </c>
      <c r="D10991" s="14" t="s">
        <v>10990</v>
      </c>
      <c r="E10991" s="9" t="str">
        <f t="shared" si="1"/>
        <v>La Molina,Lima, Lima</v>
      </c>
      <c r="F10991" s="13" t="s">
        <v>15</v>
      </c>
      <c r="G10991" s="9">
        <v>80.0</v>
      </c>
      <c r="H10991" s="9">
        <f>VENTAS!$I10991-(VENTAS!$I10991*0.4)</f>
        <v>10908</v>
      </c>
      <c r="I10991" s="9">
        <v>18180.0</v>
      </c>
      <c r="J10991" s="9">
        <f t="shared" si="2"/>
        <v>0.18</v>
      </c>
      <c r="K10991" s="9">
        <f t="shared" si="3"/>
        <v>21452.4</v>
      </c>
      <c r="L10991" s="11" t="s">
        <v>27</v>
      </c>
      <c r="M10991" s="13" t="s">
        <v>28</v>
      </c>
      <c r="N10991" s="6"/>
      <c r="O10991" s="6"/>
    </row>
    <row r="10992" ht="17.25" customHeight="1">
      <c r="A10992" s="7">
        <v>10991.0</v>
      </c>
      <c r="B10992" s="8">
        <v>42183.0</v>
      </c>
      <c r="C10992" s="9" t="s">
        <v>80</v>
      </c>
      <c r="D10992" s="10" t="s">
        <v>10991</v>
      </c>
      <c r="E10992" s="9" t="str">
        <f t="shared" si="1"/>
        <v>La Molina,Lima, Lima</v>
      </c>
      <c r="F10992" s="9" t="s">
        <v>15</v>
      </c>
      <c r="G10992" s="9">
        <v>99.0</v>
      </c>
      <c r="H10992" s="9">
        <f>VENTAS!$I10992-(VENTAS!$I10992*0.4)</f>
        <v>19926.6</v>
      </c>
      <c r="I10992" s="9">
        <v>33211.0</v>
      </c>
      <c r="J10992" s="9">
        <f t="shared" si="2"/>
        <v>0.18</v>
      </c>
      <c r="K10992" s="9">
        <f t="shared" si="3"/>
        <v>39188.98</v>
      </c>
      <c r="L10992" s="11" t="s">
        <v>27</v>
      </c>
      <c r="M10992" s="9" t="s">
        <v>28</v>
      </c>
      <c r="N10992" s="6"/>
      <c r="O10992" s="6"/>
    </row>
    <row r="10993" ht="17.25" customHeight="1">
      <c r="A10993" s="7">
        <v>10992.0</v>
      </c>
      <c r="B10993" s="12">
        <v>42183.0</v>
      </c>
      <c r="C10993" s="13" t="s">
        <v>56</v>
      </c>
      <c r="D10993" s="14" t="s">
        <v>10992</v>
      </c>
      <c r="E10993" s="9" t="str">
        <f t="shared" si="1"/>
        <v>Surco,Lima,Lima</v>
      </c>
      <c r="F10993" s="13" t="s">
        <v>15</v>
      </c>
      <c r="G10993" s="9">
        <v>38.0</v>
      </c>
      <c r="H10993" s="9">
        <f>VENTAS!$I10993-(VENTAS!$I10993*0.4)</f>
        <v>12130.8</v>
      </c>
      <c r="I10993" s="9">
        <v>20218.0</v>
      </c>
      <c r="J10993" s="9">
        <f t="shared" si="2"/>
        <v>0.18</v>
      </c>
      <c r="K10993" s="9">
        <f t="shared" si="3"/>
        <v>23857.24</v>
      </c>
      <c r="L10993" s="11" t="s">
        <v>58</v>
      </c>
      <c r="M10993" s="13" t="s">
        <v>69</v>
      </c>
      <c r="N10993" s="6"/>
      <c r="O10993" s="6"/>
    </row>
    <row r="10994" ht="17.25" customHeight="1">
      <c r="A10994" s="7">
        <v>10993.0</v>
      </c>
      <c r="B10994" s="8">
        <v>42183.0</v>
      </c>
      <c r="C10994" s="9" t="s">
        <v>56</v>
      </c>
      <c r="D10994" s="10" t="s">
        <v>10993</v>
      </c>
      <c r="E10994" s="9" t="str">
        <f t="shared" si="1"/>
        <v>Surco,Lima,Lima</v>
      </c>
      <c r="F10994" s="9" t="s">
        <v>15</v>
      </c>
      <c r="G10994" s="9">
        <v>128.0</v>
      </c>
      <c r="H10994" s="9">
        <f>VENTAS!$I10994-(VENTAS!$I10994*0.4)</f>
        <v>19522.2</v>
      </c>
      <c r="I10994" s="9">
        <v>32537.0</v>
      </c>
      <c r="J10994" s="9">
        <f t="shared" si="2"/>
        <v>0.18</v>
      </c>
      <c r="K10994" s="9">
        <f t="shared" si="3"/>
        <v>38393.66</v>
      </c>
      <c r="L10994" s="11" t="s">
        <v>58</v>
      </c>
      <c r="M10994" s="9" t="s">
        <v>69</v>
      </c>
      <c r="N10994" s="6"/>
      <c r="O10994" s="6"/>
    </row>
    <row r="10995" ht="17.25" customHeight="1">
      <c r="A10995" s="7">
        <v>10994.0</v>
      </c>
      <c r="B10995" s="12">
        <v>42183.0</v>
      </c>
      <c r="C10995" s="13" t="s">
        <v>56</v>
      </c>
      <c r="D10995" s="14" t="s">
        <v>10994</v>
      </c>
      <c r="E10995" s="9" t="str">
        <f t="shared" si="1"/>
        <v>Surco,Lima,Lima</v>
      </c>
      <c r="F10995" s="13" t="s">
        <v>15</v>
      </c>
      <c r="G10995" s="9">
        <v>117.0</v>
      </c>
      <c r="H10995" s="9">
        <f>VENTAS!$I10995-(VENTAS!$I10995*0.4)</f>
        <v>13978.2</v>
      </c>
      <c r="I10995" s="9">
        <v>23297.0</v>
      </c>
      <c r="J10995" s="9">
        <f t="shared" si="2"/>
        <v>0.18</v>
      </c>
      <c r="K10995" s="9">
        <f t="shared" si="3"/>
        <v>27490.46</v>
      </c>
      <c r="L10995" s="11" t="s">
        <v>58</v>
      </c>
      <c r="M10995" s="13" t="s">
        <v>69</v>
      </c>
      <c r="N10995" s="6"/>
      <c r="O10995" s="6"/>
    </row>
    <row r="10996" ht="17.25" customHeight="1">
      <c r="A10996" s="7">
        <v>10995.0</v>
      </c>
      <c r="B10996" s="8">
        <v>42183.0</v>
      </c>
      <c r="C10996" s="9" t="s">
        <v>56</v>
      </c>
      <c r="D10996" s="10" t="s">
        <v>10995</v>
      </c>
      <c r="E10996" s="9" t="str">
        <f t="shared" si="1"/>
        <v>Surco,Lima,Lima</v>
      </c>
      <c r="F10996" s="9" t="s">
        <v>15</v>
      </c>
      <c r="G10996" s="9">
        <v>6.0</v>
      </c>
      <c r="H10996" s="9">
        <f>VENTAS!$I10996-(VENTAS!$I10996*0.4)</f>
        <v>14163</v>
      </c>
      <c r="I10996" s="9">
        <v>23605.0</v>
      </c>
      <c r="J10996" s="9">
        <f t="shared" si="2"/>
        <v>0.18</v>
      </c>
      <c r="K10996" s="9">
        <f t="shared" si="3"/>
        <v>27853.9</v>
      </c>
      <c r="L10996" s="11" t="s">
        <v>58</v>
      </c>
      <c r="M10996" s="9" t="s">
        <v>69</v>
      </c>
      <c r="N10996" s="6"/>
      <c r="O10996" s="6"/>
    </row>
    <row r="10997" ht="17.25" customHeight="1">
      <c r="A10997" s="7">
        <v>10996.0</v>
      </c>
      <c r="B10997" s="12">
        <v>42183.0</v>
      </c>
      <c r="C10997" s="13" t="s">
        <v>32</v>
      </c>
      <c r="D10997" s="14" t="s">
        <v>10996</v>
      </c>
      <c r="E10997" s="9" t="str">
        <f t="shared" si="1"/>
        <v>Surco,Lima,Lima</v>
      </c>
      <c r="F10997" s="13" t="s">
        <v>15</v>
      </c>
      <c r="G10997" s="9">
        <v>166.0</v>
      </c>
      <c r="H10997" s="9">
        <f>VENTAS!$I10997-(VENTAS!$I10997*0.4)</f>
        <v>18599.4</v>
      </c>
      <c r="I10997" s="9">
        <v>30999.0</v>
      </c>
      <c r="J10997" s="9">
        <f t="shared" si="2"/>
        <v>0.18</v>
      </c>
      <c r="K10997" s="9">
        <f t="shared" si="3"/>
        <v>36578.82</v>
      </c>
      <c r="L10997" s="11" t="s">
        <v>58</v>
      </c>
      <c r="M10997" s="13" t="s">
        <v>86</v>
      </c>
      <c r="N10997" s="6"/>
      <c r="O10997" s="6"/>
    </row>
    <row r="10998" ht="17.25" customHeight="1">
      <c r="A10998" s="7">
        <v>10997.0</v>
      </c>
      <c r="B10998" s="8">
        <v>42183.0</v>
      </c>
      <c r="C10998" s="9" t="s">
        <v>32</v>
      </c>
      <c r="D10998" s="10" t="s">
        <v>10997</v>
      </c>
      <c r="E10998" s="9" t="str">
        <f t="shared" si="1"/>
        <v>Surco,Lima,Lima</v>
      </c>
      <c r="F10998" s="9" t="s">
        <v>15</v>
      </c>
      <c r="G10998" s="9">
        <v>79.0</v>
      </c>
      <c r="H10998" s="9">
        <f>VENTAS!$I10998-(VENTAS!$I10998*0.4)</f>
        <v>14748</v>
      </c>
      <c r="I10998" s="9">
        <v>24580.0</v>
      </c>
      <c r="J10998" s="9">
        <f t="shared" si="2"/>
        <v>0.18</v>
      </c>
      <c r="K10998" s="9">
        <f t="shared" si="3"/>
        <v>29004.4</v>
      </c>
      <c r="L10998" s="11" t="s">
        <v>58</v>
      </c>
      <c r="M10998" s="9" t="s">
        <v>86</v>
      </c>
      <c r="N10998" s="6"/>
      <c r="O10998" s="6"/>
    </row>
    <row r="10999" ht="17.25" customHeight="1">
      <c r="A10999" s="7">
        <v>10998.0</v>
      </c>
      <c r="B10999" s="12">
        <v>42183.0</v>
      </c>
      <c r="C10999" s="13" t="s">
        <v>32</v>
      </c>
      <c r="D10999" s="14" t="s">
        <v>10998</v>
      </c>
      <c r="E10999" s="9" t="str">
        <f t="shared" si="1"/>
        <v>Surco,Lima,Lima</v>
      </c>
      <c r="F10999" s="13" t="s">
        <v>15</v>
      </c>
      <c r="G10999" s="9">
        <v>158.0</v>
      </c>
      <c r="H10999" s="9">
        <f>VENTAS!$I10999-(VENTAS!$I10999*0.4)</f>
        <v>14488.2</v>
      </c>
      <c r="I10999" s="9">
        <v>24147.0</v>
      </c>
      <c r="J10999" s="9">
        <f t="shared" si="2"/>
        <v>0.18</v>
      </c>
      <c r="K10999" s="9">
        <f t="shared" si="3"/>
        <v>28493.46</v>
      </c>
      <c r="L10999" s="11" t="s">
        <v>58</v>
      </c>
      <c r="M10999" s="13" t="s">
        <v>86</v>
      </c>
      <c r="N10999" s="6"/>
      <c r="O10999" s="6"/>
    </row>
    <row r="11000" ht="17.25" customHeight="1">
      <c r="A11000" s="7">
        <v>10999.0</v>
      </c>
      <c r="B11000" s="8">
        <v>42183.0</v>
      </c>
      <c r="C11000" s="9" t="s">
        <v>32</v>
      </c>
      <c r="D11000" s="10" t="s">
        <v>10999</v>
      </c>
      <c r="E11000" s="9" t="str">
        <f t="shared" si="1"/>
        <v>Surco,Lima,Lima</v>
      </c>
      <c r="F11000" s="9" t="s">
        <v>15</v>
      </c>
      <c r="G11000" s="9">
        <v>73.0</v>
      </c>
      <c r="H11000" s="9">
        <f>VENTAS!$I11000-(VENTAS!$I11000*0.4)</f>
        <v>19221.6</v>
      </c>
      <c r="I11000" s="9">
        <v>32036.0</v>
      </c>
      <c r="J11000" s="9">
        <f t="shared" si="2"/>
        <v>0.18</v>
      </c>
      <c r="K11000" s="9">
        <f t="shared" si="3"/>
        <v>37802.48</v>
      </c>
      <c r="L11000" s="11" t="s">
        <v>58</v>
      </c>
      <c r="M11000" s="9" t="s">
        <v>86</v>
      </c>
      <c r="N11000" s="6"/>
      <c r="O11000" s="6"/>
    </row>
    <row r="11001" ht="17.25" customHeight="1">
      <c r="A11001" s="7">
        <v>11000.0</v>
      </c>
      <c r="B11001" s="12">
        <v>42183.0</v>
      </c>
      <c r="C11001" s="13" t="s">
        <v>104</v>
      </c>
      <c r="D11001" s="14" t="s">
        <v>11000</v>
      </c>
      <c r="E11001" s="9" t="str">
        <f t="shared" si="1"/>
        <v>Surco,Lima,Lima</v>
      </c>
      <c r="F11001" s="13" t="s">
        <v>15</v>
      </c>
      <c r="G11001" s="9">
        <v>154.0</v>
      </c>
      <c r="H11001" s="9">
        <f>VENTAS!$I11001-(VENTAS!$I11001*0.4)</f>
        <v>20070.6</v>
      </c>
      <c r="I11001" s="9">
        <v>33451.0</v>
      </c>
      <c r="J11001" s="9">
        <f t="shared" si="2"/>
        <v>0.18</v>
      </c>
      <c r="K11001" s="9">
        <f t="shared" si="3"/>
        <v>39472.18</v>
      </c>
      <c r="L11001" s="11" t="s">
        <v>58</v>
      </c>
      <c r="M11001" s="13" t="s">
        <v>96</v>
      </c>
      <c r="N11001" s="6"/>
      <c r="O11001" s="6"/>
    </row>
    <row r="11002" ht="17.25" customHeight="1">
      <c r="A11002" s="7">
        <v>11001.0</v>
      </c>
      <c r="B11002" s="8">
        <v>42183.0</v>
      </c>
      <c r="C11002" s="9" t="s">
        <v>104</v>
      </c>
      <c r="D11002" s="10" t="s">
        <v>11001</v>
      </c>
      <c r="E11002" s="9" t="str">
        <f t="shared" si="1"/>
        <v>Surco,Lima,Lima</v>
      </c>
      <c r="F11002" s="9" t="s">
        <v>15</v>
      </c>
      <c r="G11002" s="9">
        <v>79.0</v>
      </c>
      <c r="H11002" s="9">
        <f>VENTAS!$I11002-(VENTAS!$I11002*0.4)</f>
        <v>22058.4</v>
      </c>
      <c r="I11002" s="9">
        <v>36764.0</v>
      </c>
      <c r="J11002" s="9">
        <f t="shared" si="2"/>
        <v>0.18</v>
      </c>
      <c r="K11002" s="9">
        <f t="shared" si="3"/>
        <v>43381.52</v>
      </c>
      <c r="L11002" s="11" t="s">
        <v>58</v>
      </c>
      <c r="M11002" s="9" t="s">
        <v>96</v>
      </c>
      <c r="N11002" s="6"/>
      <c r="O11002" s="6"/>
    </row>
    <row r="11003" ht="17.25" customHeight="1">
      <c r="A11003" s="7">
        <v>11002.0</v>
      </c>
      <c r="B11003" s="12">
        <v>42183.0</v>
      </c>
      <c r="C11003" s="13" t="s">
        <v>104</v>
      </c>
      <c r="D11003" s="14" t="s">
        <v>11002</v>
      </c>
      <c r="E11003" s="9" t="str">
        <f t="shared" si="1"/>
        <v>Surco,Lima,Lima</v>
      </c>
      <c r="F11003" s="13" t="s">
        <v>15</v>
      </c>
      <c r="G11003" s="9">
        <v>170.0</v>
      </c>
      <c r="H11003" s="9">
        <f>VENTAS!$I11003-(VENTAS!$I11003*0.4)</f>
        <v>14383.2</v>
      </c>
      <c r="I11003" s="9">
        <v>23972.0</v>
      </c>
      <c r="J11003" s="9">
        <f t="shared" si="2"/>
        <v>0.18</v>
      </c>
      <c r="K11003" s="9">
        <f t="shared" si="3"/>
        <v>28286.96</v>
      </c>
      <c r="L11003" s="11" t="s">
        <v>58</v>
      </c>
      <c r="M11003" s="13" t="s">
        <v>96</v>
      </c>
      <c r="N11003" s="6"/>
      <c r="O11003" s="6"/>
    </row>
    <row r="11004" ht="17.25" customHeight="1">
      <c r="A11004" s="7">
        <v>11003.0</v>
      </c>
      <c r="B11004" s="8">
        <v>42182.0</v>
      </c>
      <c r="C11004" s="9" t="s">
        <v>80</v>
      </c>
      <c r="D11004" s="10" t="s">
        <v>11003</v>
      </c>
      <c r="E11004" s="9" t="str">
        <f t="shared" si="1"/>
        <v>Surco,Lima,Lima</v>
      </c>
      <c r="F11004" s="9" t="s">
        <v>15</v>
      </c>
      <c r="G11004" s="9">
        <v>52.0</v>
      </c>
      <c r="H11004" s="9">
        <f>VENTAS!$I11004-(VENTAS!$I11004*0.4)</f>
        <v>17053.8</v>
      </c>
      <c r="I11004" s="9">
        <v>28423.0</v>
      </c>
      <c r="J11004" s="9">
        <f t="shared" si="2"/>
        <v>0.18</v>
      </c>
      <c r="K11004" s="9">
        <f t="shared" si="3"/>
        <v>33539.14</v>
      </c>
      <c r="L11004" s="11" t="s">
        <v>58</v>
      </c>
      <c r="M11004" s="9" t="s">
        <v>86</v>
      </c>
      <c r="N11004" s="6"/>
      <c r="O11004" s="6"/>
    </row>
    <row r="11005" ht="17.25" customHeight="1">
      <c r="A11005" s="7">
        <v>11004.0</v>
      </c>
      <c r="B11005" s="12">
        <v>42182.0</v>
      </c>
      <c r="C11005" s="13" t="s">
        <v>80</v>
      </c>
      <c r="D11005" s="14" t="s">
        <v>11004</v>
      </c>
      <c r="E11005" s="9" t="str">
        <f t="shared" si="1"/>
        <v>Surco,Lima,Lima</v>
      </c>
      <c r="F11005" s="13" t="s">
        <v>15</v>
      </c>
      <c r="G11005" s="9">
        <v>24.0</v>
      </c>
      <c r="H11005" s="9">
        <f>VENTAS!$I11005-(VENTAS!$I11005*0.4)</f>
        <v>13629.6</v>
      </c>
      <c r="I11005" s="9">
        <v>22716.0</v>
      </c>
      <c r="J11005" s="9">
        <f t="shared" si="2"/>
        <v>0.18</v>
      </c>
      <c r="K11005" s="9">
        <f t="shared" si="3"/>
        <v>26804.88</v>
      </c>
      <c r="L11005" s="11" t="s">
        <v>58</v>
      </c>
      <c r="M11005" s="13" t="s">
        <v>86</v>
      </c>
      <c r="N11005" s="6"/>
      <c r="O11005" s="6"/>
    </row>
    <row r="11006" ht="17.25" customHeight="1">
      <c r="A11006" s="7">
        <v>11005.0</v>
      </c>
      <c r="B11006" s="8">
        <v>42182.0</v>
      </c>
      <c r="C11006" s="9" t="s">
        <v>80</v>
      </c>
      <c r="D11006" s="10" t="s">
        <v>11005</v>
      </c>
      <c r="E11006" s="9" t="str">
        <f t="shared" si="1"/>
        <v>Surco,Lima,Lima</v>
      </c>
      <c r="F11006" s="9" t="s">
        <v>15</v>
      </c>
      <c r="G11006" s="9">
        <v>46.0</v>
      </c>
      <c r="H11006" s="9">
        <f>VENTAS!$I11006-(VENTAS!$I11006*0.4)</f>
        <v>16104</v>
      </c>
      <c r="I11006" s="9">
        <v>26840.0</v>
      </c>
      <c r="J11006" s="9">
        <f t="shared" si="2"/>
        <v>0.18</v>
      </c>
      <c r="K11006" s="9">
        <f t="shared" si="3"/>
        <v>31671.2</v>
      </c>
      <c r="L11006" s="11" t="s">
        <v>58</v>
      </c>
      <c r="M11006" s="9" t="s">
        <v>86</v>
      </c>
      <c r="N11006" s="6"/>
      <c r="O11006" s="6"/>
    </row>
    <row r="11007" ht="17.25" customHeight="1">
      <c r="A11007" s="7">
        <v>11006.0</v>
      </c>
      <c r="B11007" s="12">
        <v>42182.0</v>
      </c>
      <c r="C11007" s="13" t="s">
        <v>80</v>
      </c>
      <c r="D11007" s="14" t="s">
        <v>11006</v>
      </c>
      <c r="E11007" s="9" t="str">
        <f t="shared" si="1"/>
        <v>Surco,Lima,Lima</v>
      </c>
      <c r="F11007" s="13" t="s">
        <v>15</v>
      </c>
      <c r="G11007" s="9">
        <v>106.0</v>
      </c>
      <c r="H11007" s="9">
        <f>VENTAS!$I11007-(VENTAS!$I11007*0.4)</f>
        <v>16467</v>
      </c>
      <c r="I11007" s="9">
        <v>27445.0</v>
      </c>
      <c r="J11007" s="9">
        <f t="shared" si="2"/>
        <v>0.18</v>
      </c>
      <c r="K11007" s="9">
        <f t="shared" si="3"/>
        <v>32385.1</v>
      </c>
      <c r="L11007" s="11" t="s">
        <v>58</v>
      </c>
      <c r="M11007" s="13" t="s">
        <v>86</v>
      </c>
      <c r="N11007" s="6"/>
      <c r="O11007" s="6"/>
    </row>
    <row r="11008" ht="17.25" customHeight="1">
      <c r="A11008" s="7">
        <v>11007.0</v>
      </c>
      <c r="B11008" s="8">
        <v>42182.0</v>
      </c>
      <c r="C11008" s="9" t="s">
        <v>104</v>
      </c>
      <c r="D11008" s="10" t="s">
        <v>11007</v>
      </c>
      <c r="E11008" s="9" t="str">
        <f t="shared" si="1"/>
        <v>Surco,Lima,Lima</v>
      </c>
      <c r="F11008" s="9" t="s">
        <v>15</v>
      </c>
      <c r="G11008" s="9">
        <v>80.0</v>
      </c>
      <c r="H11008" s="9">
        <f>VENTAS!$I11008-(VENTAS!$I11008*0.4)</f>
        <v>10885.8</v>
      </c>
      <c r="I11008" s="9">
        <v>18143.0</v>
      </c>
      <c r="J11008" s="9">
        <f t="shared" si="2"/>
        <v>0.18</v>
      </c>
      <c r="K11008" s="9">
        <f t="shared" si="3"/>
        <v>21408.74</v>
      </c>
      <c r="L11008" s="11" t="s">
        <v>58</v>
      </c>
      <c r="M11008" s="9" t="s">
        <v>130</v>
      </c>
      <c r="N11008" s="6"/>
      <c r="O11008" s="6"/>
    </row>
    <row r="11009" ht="17.25" customHeight="1">
      <c r="A11009" s="7">
        <v>11008.0</v>
      </c>
      <c r="B11009" s="12">
        <v>42182.0</v>
      </c>
      <c r="C11009" s="13" t="s">
        <v>104</v>
      </c>
      <c r="D11009" s="14" t="s">
        <v>11008</v>
      </c>
      <c r="E11009" s="9" t="str">
        <f t="shared" si="1"/>
        <v>Surco,Lima,Lima</v>
      </c>
      <c r="F11009" s="13" t="s">
        <v>15</v>
      </c>
      <c r="G11009" s="9">
        <v>173.0</v>
      </c>
      <c r="H11009" s="9">
        <f>VENTAS!$I11009-(VENTAS!$I11009*0.4)</f>
        <v>16645.2</v>
      </c>
      <c r="I11009" s="9">
        <v>27742.0</v>
      </c>
      <c r="J11009" s="9">
        <f t="shared" si="2"/>
        <v>0.18</v>
      </c>
      <c r="K11009" s="9">
        <f t="shared" si="3"/>
        <v>32735.56</v>
      </c>
      <c r="L11009" s="11" t="s">
        <v>58</v>
      </c>
      <c r="M11009" s="13" t="s">
        <v>130</v>
      </c>
      <c r="N11009" s="6"/>
      <c r="O11009" s="6"/>
    </row>
    <row r="11010" ht="17.25" customHeight="1">
      <c r="A11010" s="7">
        <v>11009.0</v>
      </c>
      <c r="B11010" s="8">
        <v>42182.0</v>
      </c>
      <c r="C11010" s="9" t="s">
        <v>104</v>
      </c>
      <c r="D11010" s="10" t="s">
        <v>11009</v>
      </c>
      <c r="E11010" s="9" t="str">
        <f t="shared" si="1"/>
        <v>Surco,Lima,Lima</v>
      </c>
      <c r="F11010" s="9" t="s">
        <v>15</v>
      </c>
      <c r="G11010" s="9">
        <v>130.0</v>
      </c>
      <c r="H11010" s="9">
        <f>VENTAS!$I11010-(VENTAS!$I11010*0.4)</f>
        <v>14500.8</v>
      </c>
      <c r="I11010" s="9">
        <v>24168.0</v>
      </c>
      <c r="J11010" s="9">
        <f t="shared" si="2"/>
        <v>0.18</v>
      </c>
      <c r="K11010" s="9">
        <f t="shared" si="3"/>
        <v>28518.24</v>
      </c>
      <c r="L11010" s="11" t="s">
        <v>58</v>
      </c>
      <c r="M11010" s="9" t="s">
        <v>130</v>
      </c>
      <c r="N11010" s="6"/>
      <c r="O11010" s="6"/>
    </row>
    <row r="11011" ht="17.25" customHeight="1">
      <c r="A11011" s="7">
        <v>11010.0</v>
      </c>
      <c r="B11011" s="12">
        <v>42182.0</v>
      </c>
      <c r="C11011" s="13" t="s">
        <v>52</v>
      </c>
      <c r="D11011" s="14" t="s">
        <v>11010</v>
      </c>
      <c r="E11011" s="9" t="str">
        <f t="shared" si="1"/>
        <v>Ate,Lima,Lima</v>
      </c>
      <c r="F11011" s="13" t="s">
        <v>15</v>
      </c>
      <c r="G11011" s="9">
        <v>125.0</v>
      </c>
      <c r="H11011" s="9">
        <f>VENTAS!$I11011-(VENTAS!$I11011*0.4)</f>
        <v>14341.8</v>
      </c>
      <c r="I11011" s="9">
        <v>23903.0</v>
      </c>
      <c r="J11011" s="9">
        <f t="shared" si="2"/>
        <v>0.18</v>
      </c>
      <c r="K11011" s="9">
        <f t="shared" si="3"/>
        <v>28205.54</v>
      </c>
      <c r="L11011" s="11" t="s">
        <v>20</v>
      </c>
      <c r="M11011" s="13" t="s">
        <v>44</v>
      </c>
      <c r="N11011" s="6"/>
      <c r="O11011" s="6"/>
    </row>
    <row r="11012" ht="17.25" customHeight="1">
      <c r="A11012" s="7">
        <v>11011.0</v>
      </c>
      <c r="B11012" s="8">
        <v>42182.0</v>
      </c>
      <c r="C11012" s="9" t="s">
        <v>52</v>
      </c>
      <c r="D11012" s="10" t="s">
        <v>11011</v>
      </c>
      <c r="E11012" s="9" t="str">
        <f t="shared" si="1"/>
        <v>Ate,Lima,Lima</v>
      </c>
      <c r="F11012" s="9" t="s">
        <v>15</v>
      </c>
      <c r="G11012" s="9">
        <v>25.0</v>
      </c>
      <c r="H11012" s="9">
        <f>VENTAS!$I11012-(VENTAS!$I11012*0.4)</f>
        <v>22488</v>
      </c>
      <c r="I11012" s="9">
        <v>37480.0</v>
      </c>
      <c r="J11012" s="9">
        <f t="shared" si="2"/>
        <v>0.18</v>
      </c>
      <c r="K11012" s="9">
        <f t="shared" si="3"/>
        <v>44226.4</v>
      </c>
      <c r="L11012" s="11" t="s">
        <v>20</v>
      </c>
      <c r="M11012" s="9" t="s">
        <v>44</v>
      </c>
      <c r="N11012" s="6"/>
      <c r="O11012" s="6"/>
    </row>
    <row r="11013" ht="17.25" customHeight="1">
      <c r="A11013" s="7">
        <v>11012.0</v>
      </c>
      <c r="B11013" s="12">
        <v>42182.0</v>
      </c>
      <c r="C11013" s="13" t="s">
        <v>52</v>
      </c>
      <c r="D11013" s="14" t="s">
        <v>11012</v>
      </c>
      <c r="E11013" s="9" t="str">
        <f t="shared" si="1"/>
        <v>Ate,Lima,Lima</v>
      </c>
      <c r="F11013" s="13" t="s">
        <v>15</v>
      </c>
      <c r="G11013" s="9">
        <v>136.0</v>
      </c>
      <c r="H11013" s="9">
        <f>VENTAS!$I11013-(VENTAS!$I11013*0.4)</f>
        <v>22475.4</v>
      </c>
      <c r="I11013" s="9">
        <v>37459.0</v>
      </c>
      <c r="J11013" s="9">
        <f t="shared" si="2"/>
        <v>0.18</v>
      </c>
      <c r="K11013" s="9">
        <f t="shared" si="3"/>
        <v>44201.62</v>
      </c>
      <c r="L11013" s="11" t="s">
        <v>20</v>
      </c>
      <c r="M11013" s="13" t="s">
        <v>44</v>
      </c>
      <c r="N11013" s="6"/>
      <c r="O11013" s="6"/>
    </row>
    <row r="11014" ht="17.25" customHeight="1">
      <c r="A11014" s="7">
        <v>11013.0</v>
      </c>
      <c r="B11014" s="8">
        <v>42182.0</v>
      </c>
      <c r="C11014" s="9" t="s">
        <v>52</v>
      </c>
      <c r="D11014" s="10" t="s">
        <v>11013</v>
      </c>
      <c r="E11014" s="9" t="str">
        <f t="shared" si="1"/>
        <v>Ate,Lima,Lima</v>
      </c>
      <c r="F11014" s="9" t="s">
        <v>15</v>
      </c>
      <c r="G11014" s="9">
        <v>59.0</v>
      </c>
      <c r="H11014" s="9">
        <f>VENTAS!$I11014-(VENTAS!$I11014*0.4)</f>
        <v>19571.4</v>
      </c>
      <c r="I11014" s="9">
        <v>32619.0</v>
      </c>
      <c r="J11014" s="9">
        <f t="shared" si="2"/>
        <v>0.18</v>
      </c>
      <c r="K11014" s="9">
        <f t="shared" si="3"/>
        <v>38490.42</v>
      </c>
      <c r="L11014" s="11" t="s">
        <v>20</v>
      </c>
      <c r="M11014" s="9" t="s">
        <v>44</v>
      </c>
      <c r="N11014" s="6"/>
      <c r="O11014" s="6"/>
    </row>
    <row r="11015" ht="17.25" customHeight="1">
      <c r="A11015" s="7">
        <v>11014.0</v>
      </c>
      <c r="B11015" s="12">
        <v>42182.0</v>
      </c>
      <c r="C11015" s="13" t="s">
        <v>52</v>
      </c>
      <c r="D11015" s="14" t="s">
        <v>11014</v>
      </c>
      <c r="E11015" s="9" t="str">
        <f t="shared" si="1"/>
        <v>Surco,Lima,Lima</v>
      </c>
      <c r="F11015" s="13" t="s">
        <v>15</v>
      </c>
      <c r="G11015" s="9">
        <v>4.0</v>
      </c>
      <c r="H11015" s="9">
        <f>VENTAS!$I11015-(VENTAS!$I11015*0.4)</f>
        <v>15936</v>
      </c>
      <c r="I11015" s="9">
        <v>26560.0</v>
      </c>
      <c r="J11015" s="9">
        <f t="shared" si="2"/>
        <v>0.18</v>
      </c>
      <c r="K11015" s="9">
        <f t="shared" si="3"/>
        <v>31340.8</v>
      </c>
      <c r="L11015" s="11" t="s">
        <v>58</v>
      </c>
      <c r="M11015" s="13" t="s">
        <v>106</v>
      </c>
      <c r="N11015" s="6"/>
      <c r="O11015" s="6"/>
    </row>
    <row r="11016" ht="17.25" customHeight="1">
      <c r="A11016" s="7">
        <v>11015.0</v>
      </c>
      <c r="B11016" s="8">
        <v>42182.0</v>
      </c>
      <c r="C11016" s="9" t="s">
        <v>52</v>
      </c>
      <c r="D11016" s="10" t="s">
        <v>11015</v>
      </c>
      <c r="E11016" s="9" t="str">
        <f t="shared" si="1"/>
        <v>Surco,Lima,Lima</v>
      </c>
      <c r="F11016" s="9" t="s">
        <v>15</v>
      </c>
      <c r="G11016" s="9">
        <v>171.0</v>
      </c>
      <c r="H11016" s="9">
        <f>VENTAS!$I11016-(VENTAS!$I11016*0.4)</f>
        <v>19167</v>
      </c>
      <c r="I11016" s="9">
        <v>31945.0</v>
      </c>
      <c r="J11016" s="9">
        <f t="shared" si="2"/>
        <v>0.18</v>
      </c>
      <c r="K11016" s="9">
        <f t="shared" si="3"/>
        <v>37695.1</v>
      </c>
      <c r="L11016" s="11" t="s">
        <v>58</v>
      </c>
      <c r="M11016" s="9" t="s">
        <v>106</v>
      </c>
      <c r="N11016" s="6"/>
      <c r="O11016" s="6"/>
    </row>
    <row r="11017" ht="17.25" customHeight="1">
      <c r="A11017" s="7">
        <v>11016.0</v>
      </c>
      <c r="B11017" s="12">
        <v>42182.0</v>
      </c>
      <c r="C11017" s="13" t="s">
        <v>52</v>
      </c>
      <c r="D11017" s="14" t="s">
        <v>11016</v>
      </c>
      <c r="E11017" s="9" t="str">
        <f t="shared" si="1"/>
        <v>Surco,Lima,Lima</v>
      </c>
      <c r="F11017" s="13" t="s">
        <v>15</v>
      </c>
      <c r="G11017" s="9">
        <v>29.0</v>
      </c>
      <c r="H11017" s="9">
        <f>VENTAS!$I11017-(VENTAS!$I11017*0.4)</f>
        <v>23640</v>
      </c>
      <c r="I11017" s="9">
        <v>39400.0</v>
      </c>
      <c r="J11017" s="9">
        <f t="shared" si="2"/>
        <v>0.18</v>
      </c>
      <c r="K11017" s="9">
        <f t="shared" si="3"/>
        <v>46492</v>
      </c>
      <c r="L11017" s="11" t="s">
        <v>58</v>
      </c>
      <c r="M11017" s="13" t="s">
        <v>106</v>
      </c>
      <c r="N11017" s="6"/>
      <c r="O11017" s="6"/>
    </row>
    <row r="11018" ht="17.25" customHeight="1">
      <c r="A11018" s="7">
        <v>11017.0</v>
      </c>
      <c r="B11018" s="8">
        <v>42182.0</v>
      </c>
      <c r="C11018" s="9" t="s">
        <v>52</v>
      </c>
      <c r="D11018" s="10" t="s">
        <v>11017</v>
      </c>
      <c r="E11018" s="9" t="str">
        <f t="shared" si="1"/>
        <v>Surco,Lima,Lima</v>
      </c>
      <c r="F11018" s="9" t="s">
        <v>15</v>
      </c>
      <c r="G11018" s="9">
        <v>114.0</v>
      </c>
      <c r="H11018" s="9">
        <f>VENTAS!$I11018-(VENTAS!$I11018*0.4)</f>
        <v>13653</v>
      </c>
      <c r="I11018" s="9">
        <v>22755.0</v>
      </c>
      <c r="J11018" s="9">
        <f t="shared" si="2"/>
        <v>0.18</v>
      </c>
      <c r="K11018" s="9">
        <f t="shared" si="3"/>
        <v>26850.9</v>
      </c>
      <c r="L11018" s="11" t="s">
        <v>58</v>
      </c>
      <c r="M11018" s="9" t="s">
        <v>106</v>
      </c>
      <c r="N11018" s="6"/>
      <c r="O11018" s="6"/>
    </row>
    <row r="11019" ht="17.25" customHeight="1">
      <c r="A11019" s="7">
        <v>11018.0</v>
      </c>
      <c r="B11019" s="12">
        <v>42182.0</v>
      </c>
      <c r="C11019" s="13" t="s">
        <v>18</v>
      </c>
      <c r="D11019" s="14" t="s">
        <v>11018</v>
      </c>
      <c r="E11019" s="9" t="str">
        <f t="shared" si="1"/>
        <v>Surco,Lima,Lima</v>
      </c>
      <c r="F11019" s="13" t="s">
        <v>15</v>
      </c>
      <c r="G11019" s="9">
        <v>131.0</v>
      </c>
      <c r="H11019" s="9">
        <f>VENTAS!$I11019-(VENTAS!$I11019*0.4)</f>
        <v>11051.4</v>
      </c>
      <c r="I11019" s="9">
        <v>18419.0</v>
      </c>
      <c r="J11019" s="9">
        <f t="shared" si="2"/>
        <v>0.18</v>
      </c>
      <c r="K11019" s="9">
        <f t="shared" si="3"/>
        <v>21734.42</v>
      </c>
      <c r="L11019" s="11" t="s">
        <v>58</v>
      </c>
      <c r="M11019" s="13" t="s">
        <v>69</v>
      </c>
      <c r="N11019" s="6"/>
      <c r="O11019" s="6"/>
    </row>
    <row r="11020" ht="17.25" customHeight="1">
      <c r="A11020" s="7">
        <v>11019.0</v>
      </c>
      <c r="B11020" s="8">
        <v>42182.0</v>
      </c>
      <c r="C11020" s="9" t="s">
        <v>18</v>
      </c>
      <c r="D11020" s="10" t="s">
        <v>11019</v>
      </c>
      <c r="E11020" s="9" t="str">
        <f t="shared" si="1"/>
        <v>Surco,Lima,Lima</v>
      </c>
      <c r="F11020" s="9" t="s">
        <v>15</v>
      </c>
      <c r="G11020" s="9">
        <v>145.0</v>
      </c>
      <c r="H11020" s="9">
        <f>VENTAS!$I11020-(VENTAS!$I11020*0.4)</f>
        <v>22355.4</v>
      </c>
      <c r="I11020" s="9">
        <v>37259.0</v>
      </c>
      <c r="J11020" s="9">
        <f t="shared" si="2"/>
        <v>0.18</v>
      </c>
      <c r="K11020" s="9">
        <f t="shared" si="3"/>
        <v>43965.62</v>
      </c>
      <c r="L11020" s="11" t="s">
        <v>58</v>
      </c>
      <c r="M11020" s="9" t="s">
        <v>69</v>
      </c>
      <c r="N11020" s="6"/>
      <c r="O11020" s="6"/>
    </row>
    <row r="11021" ht="17.25" customHeight="1">
      <c r="A11021" s="7">
        <v>11020.0</v>
      </c>
      <c r="B11021" s="12">
        <v>42182.0</v>
      </c>
      <c r="C11021" s="13" t="s">
        <v>18</v>
      </c>
      <c r="D11021" s="14" t="s">
        <v>11020</v>
      </c>
      <c r="E11021" s="9" t="str">
        <f t="shared" si="1"/>
        <v>Surco,Lima,Lima</v>
      </c>
      <c r="F11021" s="13" t="s">
        <v>15</v>
      </c>
      <c r="G11021" s="9">
        <v>69.0</v>
      </c>
      <c r="H11021" s="9">
        <f>VENTAS!$I11021-(VENTAS!$I11021*0.4)</f>
        <v>17605.2</v>
      </c>
      <c r="I11021" s="9">
        <v>29342.0</v>
      </c>
      <c r="J11021" s="9">
        <f t="shared" si="2"/>
        <v>0.18</v>
      </c>
      <c r="K11021" s="9">
        <f t="shared" si="3"/>
        <v>34623.56</v>
      </c>
      <c r="L11021" s="11" t="s">
        <v>58</v>
      </c>
      <c r="M11021" s="13" t="s">
        <v>69</v>
      </c>
      <c r="N11021" s="6"/>
      <c r="O11021" s="6"/>
    </row>
    <row r="11022" ht="17.25" customHeight="1">
      <c r="A11022" s="7">
        <v>11021.0</v>
      </c>
      <c r="B11022" s="8">
        <v>42182.0</v>
      </c>
      <c r="C11022" s="9" t="s">
        <v>18</v>
      </c>
      <c r="D11022" s="10" t="s">
        <v>11021</v>
      </c>
      <c r="E11022" s="9" t="str">
        <f t="shared" si="1"/>
        <v>Surco,Lima,Lima</v>
      </c>
      <c r="F11022" s="9" t="s">
        <v>15</v>
      </c>
      <c r="G11022" s="9">
        <v>11.0</v>
      </c>
      <c r="H11022" s="9">
        <f>VENTAS!$I11022-(VENTAS!$I11022*0.4)</f>
        <v>23769</v>
      </c>
      <c r="I11022" s="9">
        <v>39615.0</v>
      </c>
      <c r="J11022" s="9">
        <f t="shared" si="2"/>
        <v>0.18</v>
      </c>
      <c r="K11022" s="9">
        <f t="shared" si="3"/>
        <v>46745.7</v>
      </c>
      <c r="L11022" s="11" t="s">
        <v>58</v>
      </c>
      <c r="M11022" s="9" t="s">
        <v>69</v>
      </c>
      <c r="N11022" s="6"/>
      <c r="O11022" s="6"/>
    </row>
    <row r="11023" ht="17.25" customHeight="1">
      <c r="A11023" s="7">
        <v>11022.0</v>
      </c>
      <c r="B11023" s="12">
        <v>42182.0</v>
      </c>
      <c r="C11023" s="13" t="s">
        <v>63</v>
      </c>
      <c r="D11023" s="14" t="s">
        <v>11022</v>
      </c>
      <c r="E11023" s="9" t="str">
        <f t="shared" si="1"/>
        <v>La Molina,Lima, Lima</v>
      </c>
      <c r="F11023" s="13" t="s">
        <v>15</v>
      </c>
      <c r="G11023" s="9">
        <v>134.0</v>
      </c>
      <c r="H11023" s="9">
        <f>VENTAS!$I11023-(VENTAS!$I11023*0.4)</f>
        <v>21530.4</v>
      </c>
      <c r="I11023" s="9">
        <v>35884.0</v>
      </c>
      <c r="J11023" s="9">
        <f t="shared" si="2"/>
        <v>0.18</v>
      </c>
      <c r="K11023" s="9">
        <f t="shared" si="3"/>
        <v>42343.12</v>
      </c>
      <c r="L11023" s="11" t="s">
        <v>27</v>
      </c>
      <c r="M11023" s="13" t="s">
        <v>28</v>
      </c>
      <c r="N11023" s="6"/>
      <c r="O11023" s="6"/>
    </row>
    <row r="11024" ht="17.25" customHeight="1">
      <c r="A11024" s="7">
        <v>11023.0</v>
      </c>
      <c r="B11024" s="8">
        <v>42182.0</v>
      </c>
      <c r="C11024" s="9" t="s">
        <v>63</v>
      </c>
      <c r="D11024" s="10" t="s">
        <v>11023</v>
      </c>
      <c r="E11024" s="9" t="str">
        <f t="shared" si="1"/>
        <v>La Molina,Lima, Lima</v>
      </c>
      <c r="F11024" s="9" t="s">
        <v>15</v>
      </c>
      <c r="G11024" s="9">
        <v>95.0</v>
      </c>
      <c r="H11024" s="9">
        <f>VENTAS!$I11024-(VENTAS!$I11024*0.4)</f>
        <v>15232.8</v>
      </c>
      <c r="I11024" s="9">
        <v>25388.0</v>
      </c>
      <c r="J11024" s="9">
        <f t="shared" si="2"/>
        <v>0.18</v>
      </c>
      <c r="K11024" s="9">
        <f t="shared" si="3"/>
        <v>29957.84</v>
      </c>
      <c r="L11024" s="11" t="s">
        <v>27</v>
      </c>
      <c r="M11024" s="9" t="s">
        <v>28</v>
      </c>
      <c r="N11024" s="6"/>
      <c r="O11024" s="6"/>
    </row>
    <row r="11025" ht="17.25" customHeight="1">
      <c r="A11025" s="7">
        <v>11024.0</v>
      </c>
      <c r="B11025" s="12">
        <v>42182.0</v>
      </c>
      <c r="C11025" s="13" t="s">
        <v>63</v>
      </c>
      <c r="D11025" s="14" t="s">
        <v>11024</v>
      </c>
      <c r="E11025" s="9" t="str">
        <f t="shared" si="1"/>
        <v>La Molina,Lima, Lima</v>
      </c>
      <c r="F11025" s="13" t="s">
        <v>15</v>
      </c>
      <c r="G11025" s="9">
        <v>34.0</v>
      </c>
      <c r="H11025" s="9">
        <f>VENTAS!$I11025-(VENTAS!$I11025*0.4)</f>
        <v>13069.2</v>
      </c>
      <c r="I11025" s="9">
        <v>21782.0</v>
      </c>
      <c r="J11025" s="9">
        <f t="shared" si="2"/>
        <v>0.18</v>
      </c>
      <c r="K11025" s="9">
        <f t="shared" si="3"/>
        <v>25702.76</v>
      </c>
      <c r="L11025" s="11" t="s">
        <v>27</v>
      </c>
      <c r="M11025" s="13" t="s">
        <v>28</v>
      </c>
      <c r="N11025" s="6"/>
      <c r="O11025" s="6"/>
    </row>
    <row r="11026" ht="17.25" customHeight="1">
      <c r="A11026" s="7">
        <v>11025.0</v>
      </c>
      <c r="B11026" s="8">
        <v>42182.0</v>
      </c>
      <c r="C11026" s="9" t="s">
        <v>63</v>
      </c>
      <c r="D11026" s="10" t="s">
        <v>11025</v>
      </c>
      <c r="E11026" s="9" t="str">
        <f t="shared" si="1"/>
        <v>La Molina,Lima, Lima</v>
      </c>
      <c r="F11026" s="9" t="s">
        <v>15</v>
      </c>
      <c r="G11026" s="9">
        <v>47.0</v>
      </c>
      <c r="H11026" s="9">
        <f>VENTAS!$I11026-(VENTAS!$I11026*0.4)</f>
        <v>11025</v>
      </c>
      <c r="I11026" s="9">
        <v>18375.0</v>
      </c>
      <c r="J11026" s="9">
        <f t="shared" si="2"/>
        <v>0.18</v>
      </c>
      <c r="K11026" s="9">
        <f t="shared" si="3"/>
        <v>21682.5</v>
      </c>
      <c r="L11026" s="11" t="s">
        <v>27</v>
      </c>
      <c r="M11026" s="9" t="s">
        <v>28</v>
      </c>
      <c r="N11026" s="6"/>
      <c r="O11026" s="6"/>
    </row>
    <row r="11027" ht="17.25" customHeight="1">
      <c r="A11027" s="7">
        <v>11026.0</v>
      </c>
      <c r="B11027" s="12">
        <v>42181.0</v>
      </c>
      <c r="C11027" s="13" t="s">
        <v>32</v>
      </c>
      <c r="D11027" s="14" t="s">
        <v>11025</v>
      </c>
      <c r="E11027" s="9" t="str">
        <f t="shared" si="1"/>
        <v>Surco,Lima,Lima</v>
      </c>
      <c r="F11027" s="13" t="s">
        <v>15</v>
      </c>
      <c r="G11027" s="9">
        <v>179.0</v>
      </c>
      <c r="H11027" s="9">
        <f>VENTAS!$I11027-(VENTAS!$I11027*0.4)</f>
        <v>16906.2</v>
      </c>
      <c r="I11027" s="9">
        <v>28177.0</v>
      </c>
      <c r="J11027" s="9">
        <f t="shared" si="2"/>
        <v>0.18</v>
      </c>
      <c r="K11027" s="9">
        <f t="shared" si="3"/>
        <v>33248.86</v>
      </c>
      <c r="L11027" s="11" t="s">
        <v>58</v>
      </c>
      <c r="M11027" s="13" t="s">
        <v>130</v>
      </c>
      <c r="N11027" s="6"/>
      <c r="O11027" s="6"/>
    </row>
    <row r="11028" ht="17.25" customHeight="1">
      <c r="A11028" s="7">
        <v>11027.0</v>
      </c>
      <c r="B11028" s="8">
        <v>42181.0</v>
      </c>
      <c r="C11028" s="9" t="s">
        <v>32</v>
      </c>
      <c r="D11028" s="10" t="s">
        <v>11026</v>
      </c>
      <c r="E11028" s="9" t="str">
        <f t="shared" si="1"/>
        <v>Surco,Lima,Lima</v>
      </c>
      <c r="F11028" s="9" t="s">
        <v>15</v>
      </c>
      <c r="G11028" s="9">
        <v>95.0</v>
      </c>
      <c r="H11028" s="9">
        <f>VENTAS!$I11028-(VENTAS!$I11028*0.4)</f>
        <v>12959.4</v>
      </c>
      <c r="I11028" s="9">
        <v>21599.0</v>
      </c>
      <c r="J11028" s="9">
        <f t="shared" si="2"/>
        <v>0.18</v>
      </c>
      <c r="K11028" s="9">
        <f t="shared" si="3"/>
        <v>25486.82</v>
      </c>
      <c r="L11028" s="11" t="s">
        <v>58</v>
      </c>
      <c r="M11028" s="9" t="s">
        <v>130</v>
      </c>
      <c r="N11028" s="6"/>
      <c r="O11028" s="6"/>
    </row>
    <row r="11029" ht="17.25" customHeight="1">
      <c r="A11029" s="7">
        <v>11028.0</v>
      </c>
      <c r="B11029" s="12">
        <v>42181.0</v>
      </c>
      <c r="C11029" s="13" t="s">
        <v>32</v>
      </c>
      <c r="D11029" s="14" t="s">
        <v>11027</v>
      </c>
      <c r="E11029" s="9" t="str">
        <f t="shared" si="1"/>
        <v>Surco,Lima,Lima</v>
      </c>
      <c r="F11029" s="13" t="s">
        <v>15</v>
      </c>
      <c r="G11029" s="9">
        <v>35.0</v>
      </c>
      <c r="H11029" s="9">
        <f>VENTAS!$I11029-(VENTAS!$I11029*0.4)</f>
        <v>13518</v>
      </c>
      <c r="I11029" s="9">
        <v>22530.0</v>
      </c>
      <c r="J11029" s="9">
        <f t="shared" si="2"/>
        <v>0.18</v>
      </c>
      <c r="K11029" s="9">
        <f t="shared" si="3"/>
        <v>26585.4</v>
      </c>
      <c r="L11029" s="11" t="s">
        <v>58</v>
      </c>
      <c r="M11029" s="13" t="s">
        <v>130</v>
      </c>
      <c r="N11029" s="6"/>
      <c r="O11029" s="6"/>
    </row>
    <row r="11030" ht="17.25" customHeight="1">
      <c r="A11030" s="7">
        <v>11029.0</v>
      </c>
      <c r="B11030" s="8">
        <v>42181.0</v>
      </c>
      <c r="C11030" s="9" t="s">
        <v>32</v>
      </c>
      <c r="D11030" s="10" t="s">
        <v>11028</v>
      </c>
      <c r="E11030" s="9" t="str">
        <f t="shared" si="1"/>
        <v>Surco,Lima,Lima</v>
      </c>
      <c r="F11030" s="9" t="s">
        <v>15</v>
      </c>
      <c r="G11030" s="9">
        <v>62.0</v>
      </c>
      <c r="H11030" s="9">
        <f>VENTAS!$I11030-(VENTAS!$I11030*0.4)</f>
        <v>16615.2</v>
      </c>
      <c r="I11030" s="9">
        <v>27692.0</v>
      </c>
      <c r="J11030" s="9">
        <f t="shared" si="2"/>
        <v>0.18</v>
      </c>
      <c r="K11030" s="9">
        <f t="shared" si="3"/>
        <v>32676.56</v>
      </c>
      <c r="L11030" s="11" t="s">
        <v>58</v>
      </c>
      <c r="M11030" s="9" t="s">
        <v>130</v>
      </c>
      <c r="N11030" s="6"/>
      <c r="O11030" s="6"/>
    </row>
    <row r="11031" ht="17.25" customHeight="1">
      <c r="A11031" s="7">
        <v>11030.0</v>
      </c>
      <c r="B11031" s="12">
        <v>42181.0</v>
      </c>
      <c r="C11031" s="13" t="s">
        <v>63</v>
      </c>
      <c r="D11031" s="14" t="s">
        <v>11029</v>
      </c>
      <c r="E11031" s="9" t="str">
        <f t="shared" si="1"/>
        <v>Surco,Lima,Lima</v>
      </c>
      <c r="F11031" s="13" t="s">
        <v>15</v>
      </c>
      <c r="G11031" s="9">
        <v>168.0</v>
      </c>
      <c r="H11031" s="9">
        <f>VENTAS!$I11031-(VENTAS!$I11031*0.4)</f>
        <v>20781</v>
      </c>
      <c r="I11031" s="9">
        <v>34635.0</v>
      </c>
      <c r="J11031" s="9">
        <f t="shared" si="2"/>
        <v>0.18</v>
      </c>
      <c r="K11031" s="9">
        <f t="shared" si="3"/>
        <v>40869.3</v>
      </c>
      <c r="L11031" s="11" t="s">
        <v>58</v>
      </c>
      <c r="M11031" s="13" t="s">
        <v>106</v>
      </c>
      <c r="N11031" s="6"/>
      <c r="O11031" s="6"/>
    </row>
    <row r="11032" ht="17.25" customHeight="1">
      <c r="A11032" s="7">
        <v>11031.0</v>
      </c>
      <c r="B11032" s="8">
        <v>42181.0</v>
      </c>
      <c r="C11032" s="9" t="s">
        <v>63</v>
      </c>
      <c r="D11032" s="10" t="s">
        <v>11030</v>
      </c>
      <c r="E11032" s="9" t="str">
        <f t="shared" si="1"/>
        <v>Surco,Lima,Lima</v>
      </c>
      <c r="F11032" s="9" t="s">
        <v>15</v>
      </c>
      <c r="G11032" s="9">
        <v>90.0</v>
      </c>
      <c r="H11032" s="9">
        <f>VENTAS!$I11032-(VENTAS!$I11032*0.4)</f>
        <v>12124.2</v>
      </c>
      <c r="I11032" s="9">
        <v>20207.0</v>
      </c>
      <c r="J11032" s="9">
        <f t="shared" si="2"/>
        <v>0.18</v>
      </c>
      <c r="K11032" s="9">
        <f t="shared" si="3"/>
        <v>23844.26</v>
      </c>
      <c r="L11032" s="11" t="s">
        <v>58</v>
      </c>
      <c r="M11032" s="9" t="s">
        <v>106</v>
      </c>
      <c r="N11032" s="6"/>
      <c r="O11032" s="6"/>
    </row>
    <row r="11033" ht="17.25" customHeight="1">
      <c r="A11033" s="7">
        <v>11032.0</v>
      </c>
      <c r="B11033" s="12">
        <v>42181.0</v>
      </c>
      <c r="C11033" s="13" t="s">
        <v>63</v>
      </c>
      <c r="D11033" s="14" t="s">
        <v>11031</v>
      </c>
      <c r="E11033" s="9" t="str">
        <f t="shared" si="1"/>
        <v>Surco,Lima,Lima</v>
      </c>
      <c r="F11033" s="13" t="s">
        <v>15</v>
      </c>
      <c r="G11033" s="9">
        <v>175.0</v>
      </c>
      <c r="H11033" s="9">
        <f>VENTAS!$I11033-(VENTAS!$I11033*0.4)</f>
        <v>17980.2</v>
      </c>
      <c r="I11033" s="9">
        <v>29967.0</v>
      </c>
      <c r="J11033" s="9">
        <f t="shared" si="2"/>
        <v>0.18</v>
      </c>
      <c r="K11033" s="9">
        <f t="shared" si="3"/>
        <v>35361.06</v>
      </c>
      <c r="L11033" s="11" t="s">
        <v>58</v>
      </c>
      <c r="M11033" s="13" t="s">
        <v>106</v>
      </c>
      <c r="N11033" s="6"/>
      <c r="O11033" s="6"/>
    </row>
    <row r="11034" ht="17.25" customHeight="1">
      <c r="A11034" s="7">
        <v>11033.0</v>
      </c>
      <c r="B11034" s="8">
        <v>42181.0</v>
      </c>
      <c r="C11034" s="9" t="s">
        <v>63</v>
      </c>
      <c r="D11034" s="10" t="s">
        <v>11032</v>
      </c>
      <c r="E11034" s="9" t="str">
        <f t="shared" si="1"/>
        <v>Surco,Lima,Lima</v>
      </c>
      <c r="F11034" s="9" t="s">
        <v>15</v>
      </c>
      <c r="G11034" s="9">
        <v>49.0</v>
      </c>
      <c r="H11034" s="9">
        <f>VENTAS!$I11034-(VENTAS!$I11034*0.4)</f>
        <v>22473</v>
      </c>
      <c r="I11034" s="9">
        <v>37455.0</v>
      </c>
      <c r="J11034" s="9">
        <f t="shared" si="2"/>
        <v>0.18</v>
      </c>
      <c r="K11034" s="9">
        <f t="shared" si="3"/>
        <v>44196.9</v>
      </c>
      <c r="L11034" s="11" t="s">
        <v>58</v>
      </c>
      <c r="M11034" s="9" t="s">
        <v>106</v>
      </c>
      <c r="N11034" s="6"/>
      <c r="O11034" s="6"/>
    </row>
    <row r="11035" ht="17.25" customHeight="1">
      <c r="A11035" s="7">
        <v>11034.0</v>
      </c>
      <c r="B11035" s="12">
        <v>42180.0</v>
      </c>
      <c r="C11035" s="13" t="s">
        <v>80</v>
      </c>
      <c r="D11035" s="14" t="s">
        <v>11033</v>
      </c>
      <c r="E11035" s="9" t="str">
        <f t="shared" si="1"/>
        <v>Surco,Lima,Lima</v>
      </c>
      <c r="F11035" s="13" t="s">
        <v>15</v>
      </c>
      <c r="G11035" s="9">
        <v>17.0</v>
      </c>
      <c r="H11035" s="9">
        <f>VENTAS!$I11035-(VENTAS!$I11035*0.4)</f>
        <v>10884.6</v>
      </c>
      <c r="I11035" s="9">
        <v>18141.0</v>
      </c>
      <c r="J11035" s="9">
        <f t="shared" si="2"/>
        <v>0.18</v>
      </c>
      <c r="K11035" s="9">
        <f t="shared" si="3"/>
        <v>21406.38</v>
      </c>
      <c r="L11035" s="11" t="s">
        <v>58</v>
      </c>
      <c r="M11035" s="13" t="s">
        <v>69</v>
      </c>
      <c r="N11035" s="6"/>
      <c r="O11035" s="6"/>
    </row>
    <row r="11036" ht="17.25" customHeight="1">
      <c r="A11036" s="7">
        <v>11035.0</v>
      </c>
      <c r="B11036" s="8">
        <v>42180.0</v>
      </c>
      <c r="C11036" s="9" t="s">
        <v>80</v>
      </c>
      <c r="D11036" s="10" t="s">
        <v>11034</v>
      </c>
      <c r="E11036" s="9" t="str">
        <f t="shared" si="1"/>
        <v>Surco,Lima,Lima</v>
      </c>
      <c r="F11036" s="9" t="s">
        <v>15</v>
      </c>
      <c r="G11036" s="9">
        <v>127.0</v>
      </c>
      <c r="H11036" s="9">
        <f>VENTAS!$I11036-(VENTAS!$I11036*0.4)</f>
        <v>14311.8</v>
      </c>
      <c r="I11036" s="9">
        <v>23853.0</v>
      </c>
      <c r="J11036" s="9">
        <f t="shared" si="2"/>
        <v>0.18</v>
      </c>
      <c r="K11036" s="9">
        <f t="shared" si="3"/>
        <v>28146.54</v>
      </c>
      <c r="L11036" s="11" t="s">
        <v>58</v>
      </c>
      <c r="M11036" s="9" t="s">
        <v>69</v>
      </c>
      <c r="N11036" s="6"/>
      <c r="O11036" s="6"/>
    </row>
    <row r="11037" ht="17.25" customHeight="1">
      <c r="A11037" s="7">
        <v>11036.0</v>
      </c>
      <c r="B11037" s="12">
        <v>42180.0</v>
      </c>
      <c r="C11037" s="13" t="s">
        <v>80</v>
      </c>
      <c r="D11037" s="14" t="s">
        <v>11035</v>
      </c>
      <c r="E11037" s="9" t="str">
        <f t="shared" si="1"/>
        <v>Surco,Lima,Lima</v>
      </c>
      <c r="F11037" s="13" t="s">
        <v>15</v>
      </c>
      <c r="G11037" s="9">
        <v>162.0</v>
      </c>
      <c r="H11037" s="9">
        <f>VENTAS!$I11037-(VENTAS!$I11037*0.4)</f>
        <v>22494</v>
      </c>
      <c r="I11037" s="9">
        <v>37490.0</v>
      </c>
      <c r="J11037" s="9">
        <f t="shared" si="2"/>
        <v>0.18</v>
      </c>
      <c r="K11037" s="9">
        <f t="shared" si="3"/>
        <v>44238.2</v>
      </c>
      <c r="L11037" s="11" t="s">
        <v>58</v>
      </c>
      <c r="M11037" s="13" t="s">
        <v>69</v>
      </c>
      <c r="N11037" s="6"/>
      <c r="O11037" s="6"/>
    </row>
    <row r="11038" ht="17.25" customHeight="1">
      <c r="A11038" s="7">
        <v>11037.0</v>
      </c>
      <c r="B11038" s="8">
        <v>42180.0</v>
      </c>
      <c r="C11038" s="9" t="s">
        <v>80</v>
      </c>
      <c r="D11038" s="10" t="s">
        <v>11036</v>
      </c>
      <c r="E11038" s="9" t="str">
        <f t="shared" si="1"/>
        <v>Surco,Lima,Lima</v>
      </c>
      <c r="F11038" s="9" t="s">
        <v>15</v>
      </c>
      <c r="G11038" s="9">
        <v>43.0</v>
      </c>
      <c r="H11038" s="9">
        <f>VENTAS!$I11038-(VENTAS!$I11038*0.4)</f>
        <v>12376.8</v>
      </c>
      <c r="I11038" s="9">
        <v>20628.0</v>
      </c>
      <c r="J11038" s="9">
        <f t="shared" si="2"/>
        <v>0.18</v>
      </c>
      <c r="K11038" s="9">
        <f t="shared" si="3"/>
        <v>24341.04</v>
      </c>
      <c r="L11038" s="11" t="s">
        <v>58</v>
      </c>
      <c r="M11038" s="9" t="s">
        <v>69</v>
      </c>
      <c r="N11038" s="6"/>
      <c r="O11038" s="6"/>
    </row>
    <row r="11039" ht="17.25" customHeight="1">
      <c r="A11039" s="7">
        <v>11038.0</v>
      </c>
      <c r="B11039" s="12">
        <v>42180.0</v>
      </c>
      <c r="C11039" s="13" t="s">
        <v>32</v>
      </c>
      <c r="D11039" s="14" t="s">
        <v>11037</v>
      </c>
      <c r="E11039" s="9" t="str">
        <f t="shared" si="1"/>
        <v>Surco,Lima,Lima</v>
      </c>
      <c r="F11039" s="13" t="s">
        <v>15</v>
      </c>
      <c r="G11039" s="9">
        <v>12.0</v>
      </c>
      <c r="H11039" s="9">
        <f>VENTAS!$I11039-(VENTAS!$I11039*0.4)</f>
        <v>18215.4</v>
      </c>
      <c r="I11039" s="9">
        <v>30359.0</v>
      </c>
      <c r="J11039" s="9">
        <f t="shared" si="2"/>
        <v>0.18</v>
      </c>
      <c r="K11039" s="9">
        <f t="shared" si="3"/>
        <v>35823.62</v>
      </c>
      <c r="L11039" s="11" t="s">
        <v>58</v>
      </c>
      <c r="M11039" s="13" t="s">
        <v>86</v>
      </c>
      <c r="N11039" s="6"/>
      <c r="O11039" s="6"/>
    </row>
    <row r="11040" ht="17.25" customHeight="1">
      <c r="A11040" s="7">
        <v>11039.0</v>
      </c>
      <c r="B11040" s="8">
        <v>42180.0</v>
      </c>
      <c r="C11040" s="9" t="s">
        <v>32</v>
      </c>
      <c r="D11040" s="10" t="s">
        <v>11038</v>
      </c>
      <c r="E11040" s="9" t="str">
        <f t="shared" si="1"/>
        <v>Surco,Lima,Lima</v>
      </c>
      <c r="F11040" s="9" t="s">
        <v>15</v>
      </c>
      <c r="G11040" s="9">
        <v>21.0</v>
      </c>
      <c r="H11040" s="9">
        <f>VENTAS!$I11040-(VENTAS!$I11040*0.4)</f>
        <v>19864.2</v>
      </c>
      <c r="I11040" s="9">
        <v>33107.0</v>
      </c>
      <c r="J11040" s="9">
        <f t="shared" si="2"/>
        <v>0.18</v>
      </c>
      <c r="K11040" s="9">
        <f t="shared" si="3"/>
        <v>39066.26</v>
      </c>
      <c r="L11040" s="11" t="s">
        <v>58</v>
      </c>
      <c r="M11040" s="9" t="s">
        <v>86</v>
      </c>
      <c r="N11040" s="6"/>
      <c r="O11040" s="6"/>
    </row>
    <row r="11041" ht="17.25" customHeight="1">
      <c r="A11041" s="7">
        <v>11040.0</v>
      </c>
      <c r="B11041" s="12">
        <v>42180.0</v>
      </c>
      <c r="C11041" s="13" t="s">
        <v>32</v>
      </c>
      <c r="D11041" s="14" t="s">
        <v>11039</v>
      </c>
      <c r="E11041" s="9" t="str">
        <f t="shared" si="1"/>
        <v>Surco,Lima,Lima</v>
      </c>
      <c r="F11041" s="13" t="s">
        <v>15</v>
      </c>
      <c r="G11041" s="9">
        <v>178.0</v>
      </c>
      <c r="H11041" s="9">
        <f>VENTAS!$I11041-(VENTAS!$I11041*0.4)</f>
        <v>21331.2</v>
      </c>
      <c r="I11041" s="9">
        <v>35552.0</v>
      </c>
      <c r="J11041" s="9">
        <f t="shared" si="2"/>
        <v>0.18</v>
      </c>
      <c r="K11041" s="9">
        <f t="shared" si="3"/>
        <v>41951.36</v>
      </c>
      <c r="L11041" s="11" t="s">
        <v>58</v>
      </c>
      <c r="M11041" s="13" t="s">
        <v>86</v>
      </c>
      <c r="N11041" s="6"/>
      <c r="O11041" s="6"/>
    </row>
    <row r="11042" ht="17.25" customHeight="1">
      <c r="A11042" s="7">
        <v>11041.0</v>
      </c>
      <c r="B11042" s="8">
        <v>42180.0</v>
      </c>
      <c r="C11042" s="9" t="s">
        <v>32</v>
      </c>
      <c r="D11042" s="10" t="s">
        <v>11040</v>
      </c>
      <c r="E11042" s="9" t="str">
        <f t="shared" si="1"/>
        <v>Surco,Lima,Lima</v>
      </c>
      <c r="F11042" s="9" t="s">
        <v>15</v>
      </c>
      <c r="G11042" s="9">
        <v>139.0</v>
      </c>
      <c r="H11042" s="9">
        <f>VENTAS!$I11042-(VENTAS!$I11042*0.4)</f>
        <v>18654.6</v>
      </c>
      <c r="I11042" s="9">
        <v>31091.0</v>
      </c>
      <c r="J11042" s="9">
        <f t="shared" si="2"/>
        <v>0.18</v>
      </c>
      <c r="K11042" s="9">
        <f t="shared" si="3"/>
        <v>36687.38</v>
      </c>
      <c r="L11042" s="11" t="s">
        <v>58</v>
      </c>
      <c r="M11042" s="9" t="s">
        <v>86</v>
      </c>
      <c r="N11042" s="6"/>
      <c r="O11042" s="6"/>
    </row>
    <row r="11043" ht="17.25" customHeight="1">
      <c r="A11043" s="7">
        <v>11042.0</v>
      </c>
      <c r="B11043" s="12">
        <v>42180.0</v>
      </c>
      <c r="C11043" s="13" t="s">
        <v>63</v>
      </c>
      <c r="D11043" s="14" t="s">
        <v>11041</v>
      </c>
      <c r="E11043" s="9" t="str">
        <f t="shared" si="1"/>
        <v>Ate,Lima,Lima</v>
      </c>
      <c r="F11043" s="13" t="s">
        <v>15</v>
      </c>
      <c r="G11043" s="9">
        <v>18.0</v>
      </c>
      <c r="H11043" s="9">
        <f>VENTAS!$I11043-(VENTAS!$I11043*0.4)</f>
        <v>12436.2</v>
      </c>
      <c r="I11043" s="9">
        <v>20727.0</v>
      </c>
      <c r="J11043" s="9">
        <f t="shared" si="2"/>
        <v>0.18</v>
      </c>
      <c r="K11043" s="9">
        <f t="shared" si="3"/>
        <v>24457.86</v>
      </c>
      <c r="L11043" s="11" t="s">
        <v>20</v>
      </c>
      <c r="M11043" s="13" t="s">
        <v>44</v>
      </c>
      <c r="N11043" s="6"/>
      <c r="O11043" s="6"/>
    </row>
    <row r="11044" ht="17.25" customHeight="1">
      <c r="A11044" s="7">
        <v>11043.0</v>
      </c>
      <c r="B11044" s="8">
        <v>42180.0</v>
      </c>
      <c r="C11044" s="9" t="s">
        <v>63</v>
      </c>
      <c r="D11044" s="10" t="s">
        <v>11042</v>
      </c>
      <c r="E11044" s="9" t="str">
        <f t="shared" si="1"/>
        <v>Ate,Lima,Lima</v>
      </c>
      <c r="F11044" s="9" t="s">
        <v>15</v>
      </c>
      <c r="G11044" s="9">
        <v>150.0</v>
      </c>
      <c r="H11044" s="9">
        <f>VENTAS!$I11044-(VENTAS!$I11044*0.4)</f>
        <v>15960.6</v>
      </c>
      <c r="I11044" s="9">
        <v>26601.0</v>
      </c>
      <c r="J11044" s="9">
        <f t="shared" si="2"/>
        <v>0.18</v>
      </c>
      <c r="K11044" s="9">
        <f t="shared" si="3"/>
        <v>31389.18</v>
      </c>
      <c r="L11044" s="11" t="s">
        <v>20</v>
      </c>
      <c r="M11044" s="9" t="s">
        <v>44</v>
      </c>
      <c r="N11044" s="6"/>
      <c r="O11044" s="6"/>
    </row>
    <row r="11045" ht="17.25" customHeight="1">
      <c r="A11045" s="7">
        <v>11044.0</v>
      </c>
      <c r="B11045" s="12">
        <v>42180.0</v>
      </c>
      <c r="C11045" s="13" t="s">
        <v>63</v>
      </c>
      <c r="D11045" s="14" t="s">
        <v>11043</v>
      </c>
      <c r="E11045" s="9" t="str">
        <f t="shared" si="1"/>
        <v>Ate,Lima,Lima</v>
      </c>
      <c r="F11045" s="13" t="s">
        <v>15</v>
      </c>
      <c r="G11045" s="9">
        <v>99.0</v>
      </c>
      <c r="H11045" s="9">
        <f>VENTAS!$I11045-(VENTAS!$I11045*0.4)</f>
        <v>13199.4</v>
      </c>
      <c r="I11045" s="9">
        <v>21999.0</v>
      </c>
      <c r="J11045" s="9">
        <f t="shared" si="2"/>
        <v>0.18</v>
      </c>
      <c r="K11045" s="9">
        <f t="shared" si="3"/>
        <v>25958.82</v>
      </c>
      <c r="L11045" s="11" t="s">
        <v>20</v>
      </c>
      <c r="M11045" s="13" t="s">
        <v>44</v>
      </c>
      <c r="N11045" s="6"/>
      <c r="O11045" s="6"/>
    </row>
    <row r="11046" ht="17.25" customHeight="1">
      <c r="A11046" s="7">
        <v>11045.0</v>
      </c>
      <c r="B11046" s="8">
        <v>42180.0</v>
      </c>
      <c r="C11046" s="9" t="s">
        <v>63</v>
      </c>
      <c r="D11046" s="10" t="s">
        <v>11044</v>
      </c>
      <c r="E11046" s="9" t="str">
        <f t="shared" si="1"/>
        <v>Ate,Lima,Lima</v>
      </c>
      <c r="F11046" s="9" t="s">
        <v>15</v>
      </c>
      <c r="G11046" s="9">
        <v>30.0</v>
      </c>
      <c r="H11046" s="9">
        <f>VENTAS!$I11046-(VENTAS!$I11046*0.4)</f>
        <v>21434.4</v>
      </c>
      <c r="I11046" s="9">
        <v>35724.0</v>
      </c>
      <c r="J11046" s="9">
        <f t="shared" si="2"/>
        <v>0.18</v>
      </c>
      <c r="K11046" s="9">
        <f t="shared" si="3"/>
        <v>42154.32</v>
      </c>
      <c r="L11046" s="11" t="s">
        <v>20</v>
      </c>
      <c r="M11046" s="9" t="s">
        <v>44</v>
      </c>
      <c r="N11046" s="6"/>
      <c r="O11046" s="6"/>
    </row>
    <row r="11047" ht="17.25" customHeight="1">
      <c r="A11047" s="7">
        <v>11046.0</v>
      </c>
      <c r="B11047" s="12">
        <v>42179.0</v>
      </c>
      <c r="C11047" s="13" t="s">
        <v>25</v>
      </c>
      <c r="D11047" s="14" t="s">
        <v>11045</v>
      </c>
      <c r="E11047" s="9" t="str">
        <f t="shared" si="1"/>
        <v>Surco,Lima,Lima</v>
      </c>
      <c r="F11047" s="13" t="s">
        <v>15</v>
      </c>
      <c r="G11047" s="9">
        <v>42.0</v>
      </c>
      <c r="H11047" s="9">
        <f>VENTAS!$I11047-(VENTAS!$I11047*0.4)</f>
        <v>15041.4</v>
      </c>
      <c r="I11047" s="9">
        <v>25069.0</v>
      </c>
      <c r="J11047" s="9">
        <f t="shared" si="2"/>
        <v>0.18</v>
      </c>
      <c r="K11047" s="9">
        <f t="shared" si="3"/>
        <v>29581.42</v>
      </c>
      <c r="L11047" s="11" t="s">
        <v>58</v>
      </c>
      <c r="M11047" s="13" t="s">
        <v>69</v>
      </c>
      <c r="N11047" s="6"/>
      <c r="O11047" s="6"/>
    </row>
    <row r="11048" ht="17.25" customHeight="1">
      <c r="A11048" s="7">
        <v>11047.0</v>
      </c>
      <c r="B11048" s="8">
        <v>42179.0</v>
      </c>
      <c r="C11048" s="9" t="s">
        <v>25</v>
      </c>
      <c r="D11048" s="10" t="s">
        <v>11046</v>
      </c>
      <c r="E11048" s="9" t="str">
        <f t="shared" si="1"/>
        <v>Surco,Lima,Lima</v>
      </c>
      <c r="F11048" s="9" t="s">
        <v>15</v>
      </c>
      <c r="G11048" s="9">
        <v>132.0</v>
      </c>
      <c r="H11048" s="9">
        <f>VENTAS!$I11048-(VENTAS!$I11048*0.4)</f>
        <v>14402.4</v>
      </c>
      <c r="I11048" s="9">
        <v>24004.0</v>
      </c>
      <c r="J11048" s="9">
        <f t="shared" si="2"/>
        <v>0.18</v>
      </c>
      <c r="K11048" s="9">
        <f t="shared" si="3"/>
        <v>28324.72</v>
      </c>
      <c r="L11048" s="11" t="s">
        <v>58</v>
      </c>
      <c r="M11048" s="9" t="s">
        <v>69</v>
      </c>
      <c r="N11048" s="6"/>
      <c r="O11048" s="6"/>
    </row>
    <row r="11049" ht="17.25" customHeight="1">
      <c r="A11049" s="7">
        <v>11048.0</v>
      </c>
      <c r="B11049" s="12">
        <v>42179.0</v>
      </c>
      <c r="C11049" s="13" t="s">
        <v>25</v>
      </c>
      <c r="D11049" s="14" t="s">
        <v>11046</v>
      </c>
      <c r="E11049" s="9" t="str">
        <f t="shared" si="1"/>
        <v>Surco,Lima,Lima</v>
      </c>
      <c r="F11049" s="13" t="s">
        <v>15</v>
      </c>
      <c r="G11049" s="9">
        <v>149.0</v>
      </c>
      <c r="H11049" s="9">
        <f>VENTAS!$I11049-(VENTAS!$I11049*0.4)</f>
        <v>22556.4</v>
      </c>
      <c r="I11049" s="9">
        <v>37594.0</v>
      </c>
      <c r="J11049" s="9">
        <f t="shared" si="2"/>
        <v>0.18</v>
      </c>
      <c r="K11049" s="9">
        <f t="shared" si="3"/>
        <v>44360.92</v>
      </c>
      <c r="L11049" s="11" t="s">
        <v>58</v>
      </c>
      <c r="M11049" s="13" t="s">
        <v>69</v>
      </c>
      <c r="N11049" s="6"/>
      <c r="O11049" s="6"/>
    </row>
    <row r="11050" ht="17.25" customHeight="1">
      <c r="A11050" s="7">
        <v>11049.0</v>
      </c>
      <c r="B11050" s="8">
        <v>42179.0</v>
      </c>
      <c r="C11050" s="9" t="s">
        <v>25</v>
      </c>
      <c r="D11050" s="10" t="s">
        <v>11047</v>
      </c>
      <c r="E11050" s="9" t="str">
        <f t="shared" si="1"/>
        <v>Surco,Lima,Lima</v>
      </c>
      <c r="F11050" s="9" t="s">
        <v>15</v>
      </c>
      <c r="G11050" s="9">
        <v>175.0</v>
      </c>
      <c r="H11050" s="9">
        <f>VENTAS!$I11050-(VENTAS!$I11050*0.4)</f>
        <v>23313.6</v>
      </c>
      <c r="I11050" s="9">
        <v>38856.0</v>
      </c>
      <c r="J11050" s="9">
        <f t="shared" si="2"/>
        <v>0.18</v>
      </c>
      <c r="K11050" s="9">
        <f t="shared" si="3"/>
        <v>45850.08</v>
      </c>
      <c r="L11050" s="11" t="s">
        <v>58</v>
      </c>
      <c r="M11050" s="9" t="s">
        <v>69</v>
      </c>
      <c r="N11050" s="6"/>
      <c r="O11050" s="6"/>
    </row>
    <row r="11051" ht="17.25" customHeight="1">
      <c r="A11051" s="7">
        <v>11050.0</v>
      </c>
      <c r="B11051" s="12">
        <v>42179.0</v>
      </c>
      <c r="C11051" s="13" t="s">
        <v>25</v>
      </c>
      <c r="D11051" s="14" t="s">
        <v>11048</v>
      </c>
      <c r="E11051" s="9" t="str">
        <f t="shared" si="1"/>
        <v>San Miguel, Lima, Lima</v>
      </c>
      <c r="F11051" s="13" t="s">
        <v>15</v>
      </c>
      <c r="G11051" s="9">
        <v>90.0</v>
      </c>
      <c r="H11051" s="9">
        <f>VENTAS!$I11051-(VENTAS!$I11051*0.4)</f>
        <v>16258.2</v>
      </c>
      <c r="I11051" s="9">
        <v>27097.0</v>
      </c>
      <c r="J11051" s="9">
        <f t="shared" si="2"/>
        <v>0.18</v>
      </c>
      <c r="K11051" s="9">
        <f t="shared" si="3"/>
        <v>31974.46</v>
      </c>
      <c r="L11051" s="11" t="s">
        <v>16</v>
      </c>
      <c r="M11051" s="13" t="s">
        <v>17</v>
      </c>
      <c r="N11051" s="6"/>
      <c r="O11051" s="6"/>
    </row>
    <row r="11052" ht="17.25" customHeight="1">
      <c r="A11052" s="7">
        <v>11051.0</v>
      </c>
      <c r="B11052" s="8">
        <v>42179.0</v>
      </c>
      <c r="C11052" s="9" t="s">
        <v>25</v>
      </c>
      <c r="D11052" s="10" t="s">
        <v>11049</v>
      </c>
      <c r="E11052" s="9" t="str">
        <f t="shared" si="1"/>
        <v>San Miguel, Lima, Lima</v>
      </c>
      <c r="F11052" s="9" t="s">
        <v>15</v>
      </c>
      <c r="G11052" s="9">
        <v>127.0</v>
      </c>
      <c r="H11052" s="9">
        <f>VENTAS!$I11052-(VENTAS!$I11052*0.4)</f>
        <v>10921.2</v>
      </c>
      <c r="I11052" s="9">
        <v>18202.0</v>
      </c>
      <c r="J11052" s="9">
        <f t="shared" si="2"/>
        <v>0.18</v>
      </c>
      <c r="K11052" s="9">
        <f t="shared" si="3"/>
        <v>21478.36</v>
      </c>
      <c r="L11052" s="11" t="s">
        <v>16</v>
      </c>
      <c r="M11052" s="9" t="s">
        <v>17</v>
      </c>
      <c r="N11052" s="6"/>
      <c r="O11052" s="6"/>
    </row>
    <row r="11053" ht="17.25" customHeight="1">
      <c r="A11053" s="7">
        <v>11052.0</v>
      </c>
      <c r="B11053" s="12">
        <v>42179.0</v>
      </c>
      <c r="C11053" s="13" t="s">
        <v>25</v>
      </c>
      <c r="D11053" s="14" t="s">
        <v>11050</v>
      </c>
      <c r="E11053" s="9" t="str">
        <f t="shared" si="1"/>
        <v>San Miguel, Lima, Lima</v>
      </c>
      <c r="F11053" s="13" t="s">
        <v>15</v>
      </c>
      <c r="G11053" s="9">
        <v>140.0</v>
      </c>
      <c r="H11053" s="9">
        <f>VENTAS!$I11053-(VENTAS!$I11053*0.4)</f>
        <v>17826</v>
      </c>
      <c r="I11053" s="9">
        <v>29710.0</v>
      </c>
      <c r="J11053" s="9">
        <f t="shared" si="2"/>
        <v>0.18</v>
      </c>
      <c r="K11053" s="9">
        <f t="shared" si="3"/>
        <v>35057.8</v>
      </c>
      <c r="L11053" s="11" t="s">
        <v>16</v>
      </c>
      <c r="M11053" s="13" t="s">
        <v>17</v>
      </c>
      <c r="N11053" s="6"/>
      <c r="O11053" s="6"/>
    </row>
    <row r="11054" ht="17.25" customHeight="1">
      <c r="A11054" s="7">
        <v>11053.0</v>
      </c>
      <c r="B11054" s="8">
        <v>42179.0</v>
      </c>
      <c r="C11054" s="9" t="s">
        <v>63</v>
      </c>
      <c r="D11054" s="10" t="s">
        <v>11051</v>
      </c>
      <c r="E11054" s="9" t="str">
        <f t="shared" si="1"/>
        <v>Surco,Lima,Lima</v>
      </c>
      <c r="F11054" s="9" t="s">
        <v>15</v>
      </c>
      <c r="G11054" s="9">
        <v>132.0</v>
      </c>
      <c r="H11054" s="9">
        <f>VENTAS!$I11054-(VENTAS!$I11054*0.4)</f>
        <v>12928.2</v>
      </c>
      <c r="I11054" s="9">
        <v>21547.0</v>
      </c>
      <c r="J11054" s="9">
        <f t="shared" si="2"/>
        <v>0.18</v>
      </c>
      <c r="K11054" s="9">
        <f t="shared" si="3"/>
        <v>25425.46</v>
      </c>
      <c r="L11054" s="11" t="s">
        <v>58</v>
      </c>
      <c r="M11054" s="9" t="s">
        <v>69</v>
      </c>
      <c r="N11054" s="6"/>
      <c r="O11054" s="6"/>
    </row>
    <row r="11055" ht="17.25" customHeight="1">
      <c r="A11055" s="7">
        <v>11054.0</v>
      </c>
      <c r="B11055" s="12">
        <v>42179.0</v>
      </c>
      <c r="C11055" s="13" t="s">
        <v>63</v>
      </c>
      <c r="D11055" s="14" t="s">
        <v>11052</v>
      </c>
      <c r="E11055" s="9" t="str">
        <f t="shared" si="1"/>
        <v>Surco,Lima,Lima</v>
      </c>
      <c r="F11055" s="13" t="s">
        <v>15</v>
      </c>
      <c r="G11055" s="9">
        <v>22.0</v>
      </c>
      <c r="H11055" s="9">
        <f>VENTAS!$I11055-(VENTAS!$I11055*0.4)</f>
        <v>12107.4</v>
      </c>
      <c r="I11055" s="9">
        <v>20179.0</v>
      </c>
      <c r="J11055" s="9">
        <f t="shared" si="2"/>
        <v>0.18</v>
      </c>
      <c r="K11055" s="9">
        <f t="shared" si="3"/>
        <v>23811.22</v>
      </c>
      <c r="L11055" s="11" t="s">
        <v>58</v>
      </c>
      <c r="M11055" s="13" t="s">
        <v>69</v>
      </c>
      <c r="N11055" s="6"/>
      <c r="O11055" s="6"/>
    </row>
    <row r="11056" ht="17.25" customHeight="1">
      <c r="A11056" s="7">
        <v>11055.0</v>
      </c>
      <c r="B11056" s="8">
        <v>42179.0</v>
      </c>
      <c r="C11056" s="9" t="s">
        <v>63</v>
      </c>
      <c r="D11056" s="10" t="s">
        <v>11053</v>
      </c>
      <c r="E11056" s="9" t="str">
        <f t="shared" si="1"/>
        <v>Surco,Lima,Lima</v>
      </c>
      <c r="F11056" s="9" t="s">
        <v>15</v>
      </c>
      <c r="G11056" s="9">
        <v>172.0</v>
      </c>
      <c r="H11056" s="9">
        <f>VENTAS!$I11056-(VENTAS!$I11056*0.4)</f>
        <v>21102.6</v>
      </c>
      <c r="I11056" s="9">
        <v>35171.0</v>
      </c>
      <c r="J11056" s="9">
        <f t="shared" si="2"/>
        <v>0.18</v>
      </c>
      <c r="K11056" s="9">
        <f t="shared" si="3"/>
        <v>41501.78</v>
      </c>
      <c r="L11056" s="11" t="s">
        <v>58</v>
      </c>
      <c r="M11056" s="9" t="s">
        <v>69</v>
      </c>
      <c r="N11056" s="6"/>
      <c r="O11056" s="6"/>
    </row>
    <row r="11057" ht="17.25" customHeight="1">
      <c r="A11057" s="7">
        <v>11056.0</v>
      </c>
      <c r="B11057" s="12">
        <v>42179.0</v>
      </c>
      <c r="C11057" s="13" t="s">
        <v>63</v>
      </c>
      <c r="D11057" s="14" t="s">
        <v>11054</v>
      </c>
      <c r="E11057" s="9" t="str">
        <f t="shared" si="1"/>
        <v>Surco,Lima,Lima</v>
      </c>
      <c r="F11057" s="13" t="s">
        <v>15</v>
      </c>
      <c r="G11057" s="9">
        <v>156.0</v>
      </c>
      <c r="H11057" s="9">
        <f>VENTAS!$I11057-(VENTAS!$I11057*0.4)</f>
        <v>23688</v>
      </c>
      <c r="I11057" s="9">
        <v>39480.0</v>
      </c>
      <c r="J11057" s="9">
        <f t="shared" si="2"/>
        <v>0.18</v>
      </c>
      <c r="K11057" s="9">
        <f t="shared" si="3"/>
        <v>46586.4</v>
      </c>
      <c r="L11057" s="11" t="s">
        <v>58</v>
      </c>
      <c r="M11057" s="13" t="s">
        <v>69</v>
      </c>
      <c r="N11057" s="6"/>
      <c r="O11057" s="6"/>
    </row>
    <row r="11058" ht="17.25" customHeight="1">
      <c r="A11058" s="7">
        <v>11057.0</v>
      </c>
      <c r="B11058" s="8">
        <v>42179.0</v>
      </c>
      <c r="C11058" s="9" t="s">
        <v>63</v>
      </c>
      <c r="D11058" s="10" t="s">
        <v>11055</v>
      </c>
      <c r="E11058" s="9" t="str">
        <f t="shared" si="1"/>
        <v>Surco,Lima,Lima</v>
      </c>
      <c r="F11058" s="9" t="s">
        <v>15</v>
      </c>
      <c r="G11058" s="9">
        <v>172.0</v>
      </c>
      <c r="H11058" s="9">
        <f>VENTAS!$I11058-(VENTAS!$I11058*0.4)</f>
        <v>12057</v>
      </c>
      <c r="I11058" s="9">
        <v>20095.0</v>
      </c>
      <c r="J11058" s="9">
        <f t="shared" si="2"/>
        <v>0.18</v>
      </c>
      <c r="K11058" s="9">
        <f t="shared" si="3"/>
        <v>23712.1</v>
      </c>
      <c r="L11058" s="11" t="s">
        <v>58</v>
      </c>
      <c r="M11058" s="9" t="s">
        <v>91</v>
      </c>
      <c r="N11058" s="6"/>
      <c r="O11058" s="6"/>
    </row>
    <row r="11059" ht="17.25" customHeight="1">
      <c r="A11059" s="7">
        <v>11058.0</v>
      </c>
      <c r="B11059" s="12">
        <v>42179.0</v>
      </c>
      <c r="C11059" s="13" t="s">
        <v>63</v>
      </c>
      <c r="D11059" s="14" t="s">
        <v>11056</v>
      </c>
      <c r="E11059" s="9" t="str">
        <f t="shared" si="1"/>
        <v>Surco,Lima,Lima</v>
      </c>
      <c r="F11059" s="13" t="s">
        <v>15</v>
      </c>
      <c r="G11059" s="9">
        <v>1.0</v>
      </c>
      <c r="H11059" s="9">
        <f>VENTAS!$I11059-(VENTAS!$I11059*0.4)</f>
        <v>10822.2</v>
      </c>
      <c r="I11059" s="9">
        <v>18037.0</v>
      </c>
      <c r="J11059" s="9">
        <f t="shared" si="2"/>
        <v>0.18</v>
      </c>
      <c r="K11059" s="9">
        <f t="shared" si="3"/>
        <v>21283.66</v>
      </c>
      <c r="L11059" s="11" t="s">
        <v>58</v>
      </c>
      <c r="M11059" s="13" t="s">
        <v>91</v>
      </c>
      <c r="N11059" s="6"/>
      <c r="O11059" s="6"/>
    </row>
    <row r="11060" ht="17.25" customHeight="1">
      <c r="A11060" s="7">
        <v>11059.0</v>
      </c>
      <c r="B11060" s="8">
        <v>42179.0</v>
      </c>
      <c r="C11060" s="9" t="s">
        <v>63</v>
      </c>
      <c r="D11060" s="10" t="s">
        <v>11057</v>
      </c>
      <c r="E11060" s="9" t="str">
        <f t="shared" si="1"/>
        <v>Surco,Lima,Lima</v>
      </c>
      <c r="F11060" s="9" t="s">
        <v>15</v>
      </c>
      <c r="G11060" s="9">
        <v>88.0</v>
      </c>
      <c r="H11060" s="9">
        <f>VENTAS!$I11060-(VENTAS!$I11060*0.4)</f>
        <v>17545.8</v>
      </c>
      <c r="I11060" s="9">
        <v>29243.0</v>
      </c>
      <c r="J11060" s="9">
        <f t="shared" si="2"/>
        <v>0.18</v>
      </c>
      <c r="K11060" s="9">
        <f t="shared" si="3"/>
        <v>34506.74</v>
      </c>
      <c r="L11060" s="11" t="s">
        <v>58</v>
      </c>
      <c r="M11060" s="9" t="s">
        <v>91</v>
      </c>
      <c r="N11060" s="6"/>
      <c r="O11060" s="6"/>
    </row>
    <row r="11061" ht="17.25" customHeight="1">
      <c r="A11061" s="7">
        <v>11060.0</v>
      </c>
      <c r="B11061" s="12">
        <v>42179.0</v>
      </c>
      <c r="C11061" s="13" t="s">
        <v>63</v>
      </c>
      <c r="D11061" s="14" t="s">
        <v>11058</v>
      </c>
      <c r="E11061" s="9" t="str">
        <f t="shared" si="1"/>
        <v>Surco,Lima,Lima</v>
      </c>
      <c r="F11061" s="13" t="s">
        <v>15</v>
      </c>
      <c r="G11061" s="9">
        <v>128.0</v>
      </c>
      <c r="H11061" s="9">
        <f>VENTAS!$I11061-(VENTAS!$I11061*0.4)</f>
        <v>22786.8</v>
      </c>
      <c r="I11061" s="9">
        <v>37978.0</v>
      </c>
      <c r="J11061" s="9">
        <f t="shared" si="2"/>
        <v>0.18</v>
      </c>
      <c r="K11061" s="9">
        <f t="shared" si="3"/>
        <v>44814.04</v>
      </c>
      <c r="L11061" s="11" t="s">
        <v>58</v>
      </c>
      <c r="M11061" s="13" t="s">
        <v>91</v>
      </c>
      <c r="N11061" s="6"/>
      <c r="O11061" s="6"/>
    </row>
    <row r="11062" ht="17.25" customHeight="1">
      <c r="A11062" s="7">
        <v>11061.0</v>
      </c>
      <c r="B11062" s="8">
        <v>42178.0</v>
      </c>
      <c r="C11062" s="9" t="s">
        <v>80</v>
      </c>
      <c r="D11062" s="10" t="s">
        <v>11059</v>
      </c>
      <c r="E11062" s="9" t="str">
        <f t="shared" si="1"/>
        <v>Ate,Lima,Lima</v>
      </c>
      <c r="F11062" s="9" t="s">
        <v>15</v>
      </c>
      <c r="G11062" s="9">
        <v>23.0</v>
      </c>
      <c r="H11062" s="9">
        <f>VENTAS!$I11062-(VENTAS!$I11062*0.4)</f>
        <v>15026.4</v>
      </c>
      <c r="I11062" s="9">
        <v>25044.0</v>
      </c>
      <c r="J11062" s="9">
        <f t="shared" si="2"/>
        <v>0.18</v>
      </c>
      <c r="K11062" s="9">
        <f t="shared" si="3"/>
        <v>29551.92</v>
      </c>
      <c r="L11062" s="11" t="s">
        <v>20</v>
      </c>
      <c r="M11062" s="9" t="s">
        <v>44</v>
      </c>
      <c r="N11062" s="6"/>
      <c r="O11062" s="6"/>
    </row>
    <row r="11063" ht="17.25" customHeight="1">
      <c r="A11063" s="7">
        <v>11062.0</v>
      </c>
      <c r="B11063" s="12">
        <v>42178.0</v>
      </c>
      <c r="C11063" s="13" t="s">
        <v>80</v>
      </c>
      <c r="D11063" s="14" t="s">
        <v>11060</v>
      </c>
      <c r="E11063" s="9" t="str">
        <f t="shared" si="1"/>
        <v>Ate,Lima,Lima</v>
      </c>
      <c r="F11063" s="13" t="s">
        <v>15</v>
      </c>
      <c r="G11063" s="9">
        <v>149.0</v>
      </c>
      <c r="H11063" s="9">
        <f>VENTAS!$I11063-(VENTAS!$I11063*0.4)</f>
        <v>16018.8</v>
      </c>
      <c r="I11063" s="9">
        <v>26698.0</v>
      </c>
      <c r="J11063" s="9">
        <f t="shared" si="2"/>
        <v>0.18</v>
      </c>
      <c r="K11063" s="9">
        <f t="shared" si="3"/>
        <v>31503.64</v>
      </c>
      <c r="L11063" s="11" t="s">
        <v>20</v>
      </c>
      <c r="M11063" s="13" t="s">
        <v>44</v>
      </c>
      <c r="N11063" s="6"/>
      <c r="O11063" s="6"/>
    </row>
    <row r="11064" ht="17.25" customHeight="1">
      <c r="A11064" s="7">
        <v>11063.0</v>
      </c>
      <c r="B11064" s="8">
        <v>42178.0</v>
      </c>
      <c r="C11064" s="9" t="s">
        <v>80</v>
      </c>
      <c r="D11064" s="10" t="s">
        <v>11061</v>
      </c>
      <c r="E11064" s="9" t="str">
        <f t="shared" si="1"/>
        <v>Ate,Lima,Lima</v>
      </c>
      <c r="F11064" s="9" t="s">
        <v>15</v>
      </c>
      <c r="G11064" s="9">
        <v>46.0</v>
      </c>
      <c r="H11064" s="9">
        <f>VENTAS!$I11064-(VENTAS!$I11064*0.4)</f>
        <v>13120.2</v>
      </c>
      <c r="I11064" s="9">
        <v>21867.0</v>
      </c>
      <c r="J11064" s="9">
        <f t="shared" si="2"/>
        <v>0.18</v>
      </c>
      <c r="K11064" s="9">
        <f t="shared" si="3"/>
        <v>25803.06</v>
      </c>
      <c r="L11064" s="11" t="s">
        <v>20</v>
      </c>
      <c r="M11064" s="9" t="s">
        <v>44</v>
      </c>
      <c r="N11064" s="6"/>
      <c r="O11064" s="6"/>
    </row>
    <row r="11065" ht="17.25" customHeight="1">
      <c r="A11065" s="7">
        <v>11064.0</v>
      </c>
      <c r="B11065" s="12">
        <v>42178.0</v>
      </c>
      <c r="C11065" s="13" t="s">
        <v>80</v>
      </c>
      <c r="D11065" s="14" t="s">
        <v>11062</v>
      </c>
      <c r="E11065" s="9" t="str">
        <f t="shared" si="1"/>
        <v>Ate,Lima,Lima</v>
      </c>
      <c r="F11065" s="13" t="s">
        <v>15</v>
      </c>
      <c r="G11065" s="9">
        <v>125.0</v>
      </c>
      <c r="H11065" s="9">
        <f>VENTAS!$I11065-(VENTAS!$I11065*0.4)</f>
        <v>22539</v>
      </c>
      <c r="I11065" s="9">
        <v>37565.0</v>
      </c>
      <c r="J11065" s="9">
        <f t="shared" si="2"/>
        <v>0.18</v>
      </c>
      <c r="K11065" s="9">
        <f t="shared" si="3"/>
        <v>44326.7</v>
      </c>
      <c r="L11065" s="11" t="s">
        <v>20</v>
      </c>
      <c r="M11065" s="13" t="s">
        <v>44</v>
      </c>
      <c r="N11065" s="6"/>
      <c r="O11065" s="6"/>
    </row>
    <row r="11066" ht="17.25" customHeight="1">
      <c r="A11066" s="7">
        <v>11065.0</v>
      </c>
      <c r="B11066" s="8">
        <v>42178.0</v>
      </c>
      <c r="C11066" s="9" t="s">
        <v>80</v>
      </c>
      <c r="D11066" s="10" t="s">
        <v>11063</v>
      </c>
      <c r="E11066" s="9" t="str">
        <f t="shared" si="1"/>
        <v>Surco,Lima,Lima</v>
      </c>
      <c r="F11066" s="9" t="s">
        <v>34</v>
      </c>
      <c r="G11066" s="9">
        <v>178.0</v>
      </c>
      <c r="H11066" s="9">
        <f>VENTAS!$I11066-(VENTAS!$I11066*0.4)</f>
        <v>11982.6</v>
      </c>
      <c r="I11066" s="9">
        <v>19971.0</v>
      </c>
      <c r="J11066" s="9">
        <f t="shared" si="2"/>
        <v>0.18</v>
      </c>
      <c r="K11066" s="9">
        <f t="shared" si="3"/>
        <v>23565.78</v>
      </c>
      <c r="L11066" s="11" t="s">
        <v>58</v>
      </c>
      <c r="M11066" s="9" t="s">
        <v>91</v>
      </c>
      <c r="N11066" s="6"/>
      <c r="O11066" s="6"/>
    </row>
    <row r="11067" ht="17.25" customHeight="1">
      <c r="A11067" s="7">
        <v>11066.0</v>
      </c>
      <c r="B11067" s="12">
        <v>42178.0</v>
      </c>
      <c r="C11067" s="13" t="s">
        <v>80</v>
      </c>
      <c r="D11067" s="14" t="s">
        <v>11064</v>
      </c>
      <c r="E11067" s="9" t="str">
        <f t="shared" si="1"/>
        <v>Surco,Lima,Lima</v>
      </c>
      <c r="F11067" s="13" t="s">
        <v>34</v>
      </c>
      <c r="G11067" s="9">
        <v>23.0</v>
      </c>
      <c r="H11067" s="9">
        <f>VENTAS!$I11067-(VENTAS!$I11067*0.4)</f>
        <v>12244.2</v>
      </c>
      <c r="I11067" s="9">
        <v>20407.0</v>
      </c>
      <c r="J11067" s="9">
        <f t="shared" si="2"/>
        <v>0.18</v>
      </c>
      <c r="K11067" s="9">
        <f t="shared" si="3"/>
        <v>24080.26</v>
      </c>
      <c r="L11067" s="11" t="s">
        <v>58</v>
      </c>
      <c r="M11067" s="13" t="s">
        <v>91</v>
      </c>
      <c r="N11067" s="6"/>
      <c r="O11067" s="6"/>
    </row>
    <row r="11068" ht="17.25" customHeight="1">
      <c r="A11068" s="7">
        <v>11067.0</v>
      </c>
      <c r="B11068" s="8">
        <v>42178.0</v>
      </c>
      <c r="C11068" s="9" t="s">
        <v>80</v>
      </c>
      <c r="D11068" s="10" t="s">
        <v>11065</v>
      </c>
      <c r="E11068" s="9" t="str">
        <f t="shared" si="1"/>
        <v>Surco,Lima,Lima</v>
      </c>
      <c r="F11068" s="9" t="s">
        <v>34</v>
      </c>
      <c r="G11068" s="9">
        <v>159.0</v>
      </c>
      <c r="H11068" s="9">
        <f>VENTAS!$I11068-(VENTAS!$I11068*0.4)</f>
        <v>10926.6</v>
      </c>
      <c r="I11068" s="9">
        <v>18211.0</v>
      </c>
      <c r="J11068" s="9">
        <f t="shared" si="2"/>
        <v>0.18</v>
      </c>
      <c r="K11068" s="9">
        <f t="shared" si="3"/>
        <v>21488.98</v>
      </c>
      <c r="L11068" s="11" t="s">
        <v>58</v>
      </c>
      <c r="M11068" s="9" t="s">
        <v>91</v>
      </c>
      <c r="N11068" s="6"/>
      <c r="O11068" s="6"/>
    </row>
    <row r="11069" ht="17.25" customHeight="1">
      <c r="A11069" s="7">
        <v>11068.0</v>
      </c>
      <c r="B11069" s="12">
        <v>42178.0</v>
      </c>
      <c r="C11069" s="13" t="s">
        <v>80</v>
      </c>
      <c r="D11069" s="14" t="s">
        <v>11066</v>
      </c>
      <c r="E11069" s="9" t="str">
        <f t="shared" si="1"/>
        <v>Surco,Lima,Lima</v>
      </c>
      <c r="F11069" s="13" t="s">
        <v>34</v>
      </c>
      <c r="G11069" s="9">
        <v>12.0</v>
      </c>
      <c r="H11069" s="9">
        <f>VENTAS!$I11069-(VENTAS!$I11069*0.4)</f>
        <v>17644.8</v>
      </c>
      <c r="I11069" s="9">
        <v>29408.0</v>
      </c>
      <c r="J11069" s="9">
        <f t="shared" si="2"/>
        <v>0.18</v>
      </c>
      <c r="K11069" s="9">
        <f t="shared" si="3"/>
        <v>34701.44</v>
      </c>
      <c r="L11069" s="11" t="s">
        <v>58</v>
      </c>
      <c r="M11069" s="13" t="s">
        <v>91</v>
      </c>
      <c r="N11069" s="6"/>
      <c r="O11069" s="6"/>
    </row>
    <row r="11070" ht="17.25" customHeight="1">
      <c r="A11070" s="7">
        <v>11069.0</v>
      </c>
      <c r="B11070" s="8">
        <v>42178.0</v>
      </c>
      <c r="C11070" s="9" t="s">
        <v>104</v>
      </c>
      <c r="D11070" s="10" t="s">
        <v>11067</v>
      </c>
      <c r="E11070" s="9" t="str">
        <f t="shared" si="1"/>
        <v>Surco,Lima,Lima</v>
      </c>
      <c r="F11070" s="9" t="s">
        <v>15</v>
      </c>
      <c r="G11070" s="9">
        <v>81.0</v>
      </c>
      <c r="H11070" s="9">
        <f>VENTAS!$I11070-(VENTAS!$I11070*0.4)</f>
        <v>12071.4</v>
      </c>
      <c r="I11070" s="9">
        <v>20119.0</v>
      </c>
      <c r="J11070" s="9">
        <f t="shared" si="2"/>
        <v>0.18</v>
      </c>
      <c r="K11070" s="9">
        <f t="shared" si="3"/>
        <v>23740.42</v>
      </c>
      <c r="L11070" s="11" t="s">
        <v>58</v>
      </c>
      <c r="M11070" s="9" t="s">
        <v>69</v>
      </c>
      <c r="N11070" s="6"/>
      <c r="O11070" s="6"/>
    </row>
    <row r="11071" ht="17.25" customHeight="1">
      <c r="A11071" s="7">
        <v>11070.0</v>
      </c>
      <c r="B11071" s="12">
        <v>42178.0</v>
      </c>
      <c r="C11071" s="13" t="s">
        <v>104</v>
      </c>
      <c r="D11071" s="14" t="s">
        <v>11068</v>
      </c>
      <c r="E11071" s="9" t="str">
        <f t="shared" si="1"/>
        <v>Surco,Lima,Lima</v>
      </c>
      <c r="F11071" s="13" t="s">
        <v>15</v>
      </c>
      <c r="G11071" s="9">
        <v>178.0</v>
      </c>
      <c r="H11071" s="9">
        <f>VENTAS!$I11071-(VENTAS!$I11071*0.4)</f>
        <v>12127.8</v>
      </c>
      <c r="I11071" s="9">
        <v>20213.0</v>
      </c>
      <c r="J11071" s="9">
        <f t="shared" si="2"/>
        <v>0.18</v>
      </c>
      <c r="K11071" s="9">
        <f t="shared" si="3"/>
        <v>23851.34</v>
      </c>
      <c r="L11071" s="11" t="s">
        <v>58</v>
      </c>
      <c r="M11071" s="13" t="s">
        <v>69</v>
      </c>
      <c r="N11071" s="6"/>
      <c r="O11071" s="6"/>
    </row>
    <row r="11072" ht="17.25" customHeight="1">
      <c r="A11072" s="7">
        <v>11071.0</v>
      </c>
      <c r="B11072" s="8">
        <v>42178.0</v>
      </c>
      <c r="C11072" s="9" t="s">
        <v>104</v>
      </c>
      <c r="D11072" s="10" t="s">
        <v>11069</v>
      </c>
      <c r="E11072" s="9" t="str">
        <f t="shared" si="1"/>
        <v>Surco,Lima,Lima</v>
      </c>
      <c r="F11072" s="9" t="s">
        <v>15</v>
      </c>
      <c r="G11072" s="9">
        <v>97.0</v>
      </c>
      <c r="H11072" s="9">
        <f>VENTAS!$I11072-(VENTAS!$I11072*0.4)</f>
        <v>15222</v>
      </c>
      <c r="I11072" s="9">
        <v>25370.0</v>
      </c>
      <c r="J11072" s="9">
        <f t="shared" si="2"/>
        <v>0.18</v>
      </c>
      <c r="K11072" s="9">
        <f t="shared" si="3"/>
        <v>29936.6</v>
      </c>
      <c r="L11072" s="11" t="s">
        <v>58</v>
      </c>
      <c r="M11072" s="9" t="s">
        <v>69</v>
      </c>
      <c r="N11072" s="6"/>
      <c r="O11072" s="6"/>
    </row>
    <row r="11073" ht="17.25" customHeight="1">
      <c r="A11073" s="7">
        <v>11072.0</v>
      </c>
      <c r="B11073" s="12">
        <v>42178.0</v>
      </c>
      <c r="C11073" s="13" t="s">
        <v>104</v>
      </c>
      <c r="D11073" s="14" t="s">
        <v>11070</v>
      </c>
      <c r="E11073" s="9" t="str">
        <f t="shared" si="1"/>
        <v>La Molina,Lima, Lima</v>
      </c>
      <c r="F11073" s="13" t="s">
        <v>15</v>
      </c>
      <c r="G11073" s="9">
        <v>45.0</v>
      </c>
      <c r="H11073" s="9">
        <f>VENTAS!$I11073-(VENTAS!$I11073*0.4)</f>
        <v>21934.8</v>
      </c>
      <c r="I11073" s="9">
        <v>36558.0</v>
      </c>
      <c r="J11073" s="9">
        <f t="shared" si="2"/>
        <v>0.18</v>
      </c>
      <c r="K11073" s="9">
        <f t="shared" si="3"/>
        <v>43138.44</v>
      </c>
      <c r="L11073" s="11" t="s">
        <v>27</v>
      </c>
      <c r="M11073" s="13" t="s">
        <v>28</v>
      </c>
      <c r="N11073" s="6"/>
      <c r="O11073" s="6"/>
    </row>
    <row r="11074" ht="17.25" customHeight="1">
      <c r="A11074" s="7">
        <v>11073.0</v>
      </c>
      <c r="B11074" s="8">
        <v>42178.0</v>
      </c>
      <c r="C11074" s="9" t="s">
        <v>104</v>
      </c>
      <c r="D11074" s="10" t="s">
        <v>11071</v>
      </c>
      <c r="E11074" s="9" t="str">
        <f t="shared" si="1"/>
        <v>La Molina,Lima, Lima</v>
      </c>
      <c r="F11074" s="9" t="s">
        <v>15</v>
      </c>
      <c r="G11074" s="9">
        <v>119.0</v>
      </c>
      <c r="H11074" s="9">
        <f>VENTAS!$I11074-(VENTAS!$I11074*0.4)</f>
        <v>23580</v>
      </c>
      <c r="I11074" s="9">
        <v>39300.0</v>
      </c>
      <c r="J11074" s="9">
        <f t="shared" si="2"/>
        <v>0.18</v>
      </c>
      <c r="K11074" s="9">
        <f t="shared" si="3"/>
        <v>46374</v>
      </c>
      <c r="L11074" s="11" t="s">
        <v>27</v>
      </c>
      <c r="M11074" s="9" t="s">
        <v>28</v>
      </c>
      <c r="N11074" s="6"/>
      <c r="O11074" s="6"/>
    </row>
    <row r="11075" ht="17.25" customHeight="1">
      <c r="A11075" s="7">
        <v>11074.0</v>
      </c>
      <c r="B11075" s="12">
        <v>42178.0</v>
      </c>
      <c r="C11075" s="13" t="s">
        <v>104</v>
      </c>
      <c r="D11075" s="14" t="s">
        <v>11072</v>
      </c>
      <c r="E11075" s="9" t="str">
        <f t="shared" si="1"/>
        <v>La Molina,Lima, Lima</v>
      </c>
      <c r="F11075" s="13" t="s">
        <v>15</v>
      </c>
      <c r="G11075" s="9">
        <v>53.0</v>
      </c>
      <c r="H11075" s="9">
        <f>VENTAS!$I11075-(VENTAS!$I11075*0.4)</f>
        <v>14472.6</v>
      </c>
      <c r="I11075" s="9">
        <v>24121.0</v>
      </c>
      <c r="J11075" s="9">
        <f t="shared" si="2"/>
        <v>0.18</v>
      </c>
      <c r="K11075" s="9">
        <f t="shared" si="3"/>
        <v>28462.78</v>
      </c>
      <c r="L11075" s="11" t="s">
        <v>27</v>
      </c>
      <c r="M11075" s="13" t="s">
        <v>28</v>
      </c>
      <c r="N11075" s="6"/>
      <c r="O11075" s="6"/>
    </row>
    <row r="11076" ht="17.25" customHeight="1">
      <c r="A11076" s="7">
        <v>11075.0</v>
      </c>
      <c r="B11076" s="8">
        <v>42178.0</v>
      </c>
      <c r="C11076" s="9" t="s">
        <v>104</v>
      </c>
      <c r="D11076" s="10" t="s">
        <v>11073</v>
      </c>
      <c r="E11076" s="9" t="str">
        <f t="shared" si="1"/>
        <v>La Molina,Lima, Lima</v>
      </c>
      <c r="F11076" s="9" t="s">
        <v>15</v>
      </c>
      <c r="G11076" s="9">
        <v>71.0</v>
      </c>
      <c r="H11076" s="9">
        <f>VENTAS!$I11076-(VENTAS!$I11076*0.4)</f>
        <v>15666</v>
      </c>
      <c r="I11076" s="9">
        <v>26110.0</v>
      </c>
      <c r="J11076" s="9">
        <f t="shared" si="2"/>
        <v>0.18</v>
      </c>
      <c r="K11076" s="9">
        <f t="shared" si="3"/>
        <v>30809.8</v>
      </c>
      <c r="L11076" s="11" t="s">
        <v>27</v>
      </c>
      <c r="M11076" s="9" t="s">
        <v>28</v>
      </c>
      <c r="N11076" s="6"/>
      <c r="O11076" s="6"/>
    </row>
    <row r="11077" ht="17.25" customHeight="1">
      <c r="A11077" s="7">
        <v>11076.0</v>
      </c>
      <c r="B11077" s="12">
        <v>42177.0</v>
      </c>
      <c r="C11077" s="13" t="s">
        <v>56</v>
      </c>
      <c r="D11077" s="14" t="s">
        <v>11074</v>
      </c>
      <c r="E11077" s="9" t="str">
        <f t="shared" si="1"/>
        <v>Surco,Lima,Lima</v>
      </c>
      <c r="F11077" s="13" t="s">
        <v>15</v>
      </c>
      <c r="G11077" s="9">
        <v>95.0</v>
      </c>
      <c r="H11077" s="9">
        <f>VENTAS!$I11077-(VENTAS!$I11077*0.4)</f>
        <v>21021</v>
      </c>
      <c r="I11077" s="9">
        <v>35035.0</v>
      </c>
      <c r="J11077" s="9">
        <f t="shared" si="2"/>
        <v>0.18</v>
      </c>
      <c r="K11077" s="9">
        <f t="shared" si="3"/>
        <v>41341.3</v>
      </c>
      <c r="L11077" s="11" t="s">
        <v>58</v>
      </c>
      <c r="M11077" s="13" t="s">
        <v>96</v>
      </c>
      <c r="N11077" s="6"/>
      <c r="O11077" s="6"/>
    </row>
    <row r="11078" ht="17.25" customHeight="1">
      <c r="A11078" s="7">
        <v>11077.0</v>
      </c>
      <c r="B11078" s="8">
        <v>42177.0</v>
      </c>
      <c r="C11078" s="9" t="s">
        <v>56</v>
      </c>
      <c r="D11078" s="10" t="s">
        <v>11075</v>
      </c>
      <c r="E11078" s="9" t="str">
        <f t="shared" si="1"/>
        <v>Surco,Lima,Lima</v>
      </c>
      <c r="F11078" s="9" t="s">
        <v>15</v>
      </c>
      <c r="G11078" s="9">
        <v>26.0</v>
      </c>
      <c r="H11078" s="9">
        <f>VENTAS!$I11078-(VENTAS!$I11078*0.4)</f>
        <v>17975.4</v>
      </c>
      <c r="I11078" s="9">
        <v>29959.0</v>
      </c>
      <c r="J11078" s="9">
        <f t="shared" si="2"/>
        <v>0.18</v>
      </c>
      <c r="K11078" s="9">
        <f t="shared" si="3"/>
        <v>35351.62</v>
      </c>
      <c r="L11078" s="11" t="s">
        <v>58</v>
      </c>
      <c r="M11078" s="9" t="s">
        <v>96</v>
      </c>
      <c r="N11078" s="6"/>
      <c r="O11078" s="6"/>
    </row>
    <row r="11079" ht="17.25" customHeight="1">
      <c r="A11079" s="7">
        <v>11078.0</v>
      </c>
      <c r="B11079" s="12">
        <v>42177.0</v>
      </c>
      <c r="C11079" s="13" t="s">
        <v>56</v>
      </c>
      <c r="D11079" s="14" t="s">
        <v>11076</v>
      </c>
      <c r="E11079" s="9" t="str">
        <f t="shared" si="1"/>
        <v>Surco,Lima,Lima</v>
      </c>
      <c r="F11079" s="13" t="s">
        <v>15</v>
      </c>
      <c r="G11079" s="9">
        <v>62.0</v>
      </c>
      <c r="H11079" s="9">
        <f>VENTAS!$I11079-(VENTAS!$I11079*0.4)</f>
        <v>18748.8</v>
      </c>
      <c r="I11079" s="9">
        <v>31248.0</v>
      </c>
      <c r="J11079" s="9">
        <f t="shared" si="2"/>
        <v>0.18</v>
      </c>
      <c r="K11079" s="9">
        <f t="shared" si="3"/>
        <v>36872.64</v>
      </c>
      <c r="L11079" s="11" t="s">
        <v>58</v>
      </c>
      <c r="M11079" s="13" t="s">
        <v>96</v>
      </c>
      <c r="N11079" s="6"/>
      <c r="O11079" s="6"/>
    </row>
    <row r="11080" ht="17.25" customHeight="1">
      <c r="A11080" s="7">
        <v>11079.0</v>
      </c>
      <c r="B11080" s="8">
        <v>42177.0</v>
      </c>
      <c r="C11080" s="9" t="s">
        <v>56</v>
      </c>
      <c r="D11080" s="10" t="s">
        <v>11077</v>
      </c>
      <c r="E11080" s="9" t="str">
        <f t="shared" si="1"/>
        <v>Surco,Lima,Lima</v>
      </c>
      <c r="F11080" s="9" t="s">
        <v>15</v>
      </c>
      <c r="G11080" s="9">
        <v>119.0</v>
      </c>
      <c r="H11080" s="9">
        <f>VENTAS!$I11080-(VENTAS!$I11080*0.4)</f>
        <v>15458.4</v>
      </c>
      <c r="I11080" s="9">
        <v>25764.0</v>
      </c>
      <c r="J11080" s="9">
        <f t="shared" si="2"/>
        <v>0.18</v>
      </c>
      <c r="K11080" s="9">
        <f t="shared" si="3"/>
        <v>30401.52</v>
      </c>
      <c r="L11080" s="11" t="s">
        <v>58</v>
      </c>
      <c r="M11080" s="9" t="s">
        <v>96</v>
      </c>
      <c r="N11080" s="6"/>
      <c r="O11080" s="6"/>
    </row>
    <row r="11081" ht="17.25" customHeight="1">
      <c r="A11081" s="7">
        <v>11080.0</v>
      </c>
      <c r="B11081" s="12">
        <v>42177.0</v>
      </c>
      <c r="C11081" s="13" t="s">
        <v>32</v>
      </c>
      <c r="D11081" s="14" t="s">
        <v>11078</v>
      </c>
      <c r="E11081" s="9" t="str">
        <f t="shared" si="1"/>
        <v>Ate,Lima,Lima</v>
      </c>
      <c r="F11081" s="13" t="s">
        <v>15</v>
      </c>
      <c r="G11081" s="9">
        <v>50.0</v>
      </c>
      <c r="H11081" s="9">
        <f>VENTAS!$I11081-(VENTAS!$I11081*0.4)</f>
        <v>11920.8</v>
      </c>
      <c r="I11081" s="9">
        <v>19868.0</v>
      </c>
      <c r="J11081" s="9">
        <f t="shared" si="2"/>
        <v>0.18</v>
      </c>
      <c r="K11081" s="9">
        <f t="shared" si="3"/>
        <v>23444.24</v>
      </c>
      <c r="L11081" s="11" t="s">
        <v>20</v>
      </c>
      <c r="M11081" s="13" t="s">
        <v>21</v>
      </c>
      <c r="N11081" s="6"/>
      <c r="O11081" s="6"/>
    </row>
    <row r="11082" ht="17.25" customHeight="1">
      <c r="A11082" s="7">
        <v>11081.0</v>
      </c>
      <c r="B11082" s="8">
        <v>42177.0</v>
      </c>
      <c r="C11082" s="9" t="s">
        <v>32</v>
      </c>
      <c r="D11082" s="10" t="s">
        <v>11079</v>
      </c>
      <c r="E11082" s="9" t="str">
        <f t="shared" si="1"/>
        <v>Ate,Lima,Lima</v>
      </c>
      <c r="F11082" s="9" t="s">
        <v>15</v>
      </c>
      <c r="G11082" s="9">
        <v>18.0</v>
      </c>
      <c r="H11082" s="9">
        <f>VENTAS!$I11082-(VENTAS!$I11082*0.4)</f>
        <v>22356.6</v>
      </c>
      <c r="I11082" s="9">
        <v>37261.0</v>
      </c>
      <c r="J11082" s="9">
        <f t="shared" si="2"/>
        <v>0.18</v>
      </c>
      <c r="K11082" s="9">
        <f t="shared" si="3"/>
        <v>43967.98</v>
      </c>
      <c r="L11082" s="11" t="s">
        <v>20</v>
      </c>
      <c r="M11082" s="9" t="s">
        <v>21</v>
      </c>
      <c r="N11082" s="6"/>
      <c r="O11082" s="6"/>
    </row>
    <row r="11083" ht="17.25" customHeight="1">
      <c r="A11083" s="7">
        <v>11082.0</v>
      </c>
      <c r="B11083" s="12">
        <v>42177.0</v>
      </c>
      <c r="C11083" s="13" t="s">
        <v>32</v>
      </c>
      <c r="D11083" s="14" t="s">
        <v>11080</v>
      </c>
      <c r="E11083" s="9" t="str">
        <f t="shared" si="1"/>
        <v>Ate,Lima,Lima</v>
      </c>
      <c r="F11083" s="13" t="s">
        <v>15</v>
      </c>
      <c r="G11083" s="9">
        <v>103.0</v>
      </c>
      <c r="H11083" s="9">
        <f>VENTAS!$I11083-(VENTAS!$I11083*0.4)</f>
        <v>21231</v>
      </c>
      <c r="I11083" s="9">
        <v>35385.0</v>
      </c>
      <c r="J11083" s="9">
        <f t="shared" si="2"/>
        <v>0.18</v>
      </c>
      <c r="K11083" s="9">
        <f t="shared" si="3"/>
        <v>41754.3</v>
      </c>
      <c r="L11083" s="11" t="s">
        <v>20</v>
      </c>
      <c r="M11083" s="13" t="s">
        <v>21</v>
      </c>
      <c r="N11083" s="6"/>
      <c r="O11083" s="6"/>
    </row>
    <row r="11084" ht="17.25" customHeight="1">
      <c r="A11084" s="7">
        <v>11083.0</v>
      </c>
      <c r="B11084" s="8">
        <v>42177.0</v>
      </c>
      <c r="C11084" s="9" t="s">
        <v>32</v>
      </c>
      <c r="D11084" s="10" t="s">
        <v>11081</v>
      </c>
      <c r="E11084" s="9" t="str">
        <f t="shared" si="1"/>
        <v>Ate,Lima,Lima</v>
      </c>
      <c r="F11084" s="9" t="s">
        <v>15</v>
      </c>
      <c r="G11084" s="9">
        <v>38.0</v>
      </c>
      <c r="H11084" s="9">
        <f>VENTAS!$I11084-(VENTAS!$I11084*0.4)</f>
        <v>12685.8</v>
      </c>
      <c r="I11084" s="9">
        <v>21143.0</v>
      </c>
      <c r="J11084" s="9">
        <f t="shared" si="2"/>
        <v>0.18</v>
      </c>
      <c r="K11084" s="9">
        <f t="shared" si="3"/>
        <v>24948.74</v>
      </c>
      <c r="L11084" s="11" t="s">
        <v>20</v>
      </c>
      <c r="M11084" s="9" t="s">
        <v>21</v>
      </c>
      <c r="N11084" s="6"/>
      <c r="O11084" s="6"/>
    </row>
    <row r="11085" ht="17.25" customHeight="1">
      <c r="A11085" s="7">
        <v>11084.0</v>
      </c>
      <c r="B11085" s="12">
        <v>42177.0</v>
      </c>
      <c r="C11085" s="13" t="s">
        <v>52</v>
      </c>
      <c r="D11085" s="14" t="s">
        <v>11082</v>
      </c>
      <c r="E11085" s="9" t="str">
        <f t="shared" si="1"/>
        <v>Surco,Lima,Lima</v>
      </c>
      <c r="F11085" s="13" t="s">
        <v>15</v>
      </c>
      <c r="G11085" s="9">
        <v>118.0</v>
      </c>
      <c r="H11085" s="9">
        <f>VENTAS!$I11085-(VENTAS!$I11085*0.4)</f>
        <v>23697.6</v>
      </c>
      <c r="I11085" s="9">
        <v>39496.0</v>
      </c>
      <c r="J11085" s="9">
        <f t="shared" si="2"/>
        <v>0.18</v>
      </c>
      <c r="K11085" s="9">
        <f t="shared" si="3"/>
        <v>46605.28</v>
      </c>
      <c r="L11085" s="11" t="s">
        <v>58</v>
      </c>
      <c r="M11085" s="13" t="s">
        <v>69</v>
      </c>
      <c r="N11085" s="6"/>
      <c r="O11085" s="6"/>
    </row>
    <row r="11086" ht="17.25" customHeight="1">
      <c r="A11086" s="7">
        <v>11085.0</v>
      </c>
      <c r="B11086" s="8">
        <v>42177.0</v>
      </c>
      <c r="C11086" s="9" t="s">
        <v>52</v>
      </c>
      <c r="D11086" s="10" t="s">
        <v>11083</v>
      </c>
      <c r="E11086" s="9" t="str">
        <f t="shared" si="1"/>
        <v>Surco,Lima,Lima</v>
      </c>
      <c r="F11086" s="9" t="s">
        <v>15</v>
      </c>
      <c r="G11086" s="9">
        <v>100.0</v>
      </c>
      <c r="H11086" s="9">
        <f>VENTAS!$I11086-(VENTAS!$I11086*0.4)</f>
        <v>12572.4</v>
      </c>
      <c r="I11086" s="9">
        <v>20954.0</v>
      </c>
      <c r="J11086" s="9">
        <f t="shared" si="2"/>
        <v>0.18</v>
      </c>
      <c r="K11086" s="9">
        <f t="shared" si="3"/>
        <v>24725.72</v>
      </c>
      <c r="L11086" s="11" t="s">
        <v>58</v>
      </c>
      <c r="M11086" s="9" t="s">
        <v>69</v>
      </c>
      <c r="N11086" s="6"/>
      <c r="O11086" s="6"/>
    </row>
    <row r="11087" ht="17.25" customHeight="1">
      <c r="A11087" s="7">
        <v>11086.0</v>
      </c>
      <c r="B11087" s="12">
        <v>42177.0</v>
      </c>
      <c r="C11087" s="13" t="s">
        <v>52</v>
      </c>
      <c r="D11087" s="14" t="s">
        <v>11084</v>
      </c>
      <c r="E11087" s="9" t="str">
        <f t="shared" si="1"/>
        <v>Surco,Lima,Lima</v>
      </c>
      <c r="F11087" s="13" t="s">
        <v>15</v>
      </c>
      <c r="G11087" s="9">
        <v>139.0</v>
      </c>
      <c r="H11087" s="9">
        <f>VENTAS!$I11087-(VENTAS!$I11087*0.4)</f>
        <v>15180</v>
      </c>
      <c r="I11087" s="9">
        <v>25300.0</v>
      </c>
      <c r="J11087" s="9">
        <f t="shared" si="2"/>
        <v>0.18</v>
      </c>
      <c r="K11087" s="9">
        <f t="shared" si="3"/>
        <v>29854</v>
      </c>
      <c r="L11087" s="11" t="s">
        <v>58</v>
      </c>
      <c r="M11087" s="13" t="s">
        <v>69</v>
      </c>
      <c r="N11087" s="6"/>
      <c r="O11087" s="6"/>
    </row>
    <row r="11088" ht="17.25" customHeight="1">
      <c r="A11088" s="7">
        <v>11087.0</v>
      </c>
      <c r="B11088" s="8">
        <v>42177.0</v>
      </c>
      <c r="C11088" s="9" t="s">
        <v>52</v>
      </c>
      <c r="D11088" s="10" t="s">
        <v>11085</v>
      </c>
      <c r="E11088" s="9" t="str">
        <f t="shared" si="1"/>
        <v>Surco,Lima,Lima</v>
      </c>
      <c r="F11088" s="9" t="s">
        <v>15</v>
      </c>
      <c r="G11088" s="9">
        <v>10.0</v>
      </c>
      <c r="H11088" s="9">
        <f>VENTAS!$I11088-(VENTAS!$I11088*0.4)</f>
        <v>17124</v>
      </c>
      <c r="I11088" s="9">
        <v>28540.0</v>
      </c>
      <c r="J11088" s="9">
        <f t="shared" si="2"/>
        <v>0.18</v>
      </c>
      <c r="K11088" s="9">
        <f t="shared" si="3"/>
        <v>33677.2</v>
      </c>
      <c r="L11088" s="11" t="s">
        <v>58</v>
      </c>
      <c r="M11088" s="9" t="s">
        <v>69</v>
      </c>
      <c r="N11088" s="6"/>
      <c r="O11088" s="6"/>
    </row>
    <row r="11089" ht="17.25" customHeight="1">
      <c r="A11089" s="7">
        <v>11088.0</v>
      </c>
      <c r="B11089" s="12">
        <v>42177.0</v>
      </c>
      <c r="C11089" s="13" t="s">
        <v>18</v>
      </c>
      <c r="D11089" s="14" t="s">
        <v>11086</v>
      </c>
      <c r="E11089" s="9" t="str">
        <f t="shared" si="1"/>
        <v>Surco,Lima,Lima</v>
      </c>
      <c r="F11089" s="13" t="s">
        <v>15</v>
      </c>
      <c r="G11089" s="9">
        <v>123.0</v>
      </c>
      <c r="H11089" s="9">
        <f>VENTAS!$I11089-(VENTAS!$I11089*0.4)</f>
        <v>23072.4</v>
      </c>
      <c r="I11089" s="9">
        <v>38454.0</v>
      </c>
      <c r="J11089" s="9">
        <f t="shared" si="2"/>
        <v>0.18</v>
      </c>
      <c r="K11089" s="9">
        <f t="shared" si="3"/>
        <v>45375.72</v>
      </c>
      <c r="L11089" s="11" t="s">
        <v>58</v>
      </c>
      <c r="M11089" s="13" t="s">
        <v>106</v>
      </c>
      <c r="N11089" s="6"/>
      <c r="O11089" s="6"/>
    </row>
    <row r="11090" ht="17.25" customHeight="1">
      <c r="A11090" s="7">
        <v>11089.0</v>
      </c>
      <c r="B11090" s="8">
        <v>42177.0</v>
      </c>
      <c r="C11090" s="9" t="s">
        <v>18</v>
      </c>
      <c r="D11090" s="10" t="s">
        <v>11087</v>
      </c>
      <c r="E11090" s="9" t="str">
        <f t="shared" si="1"/>
        <v>Surco,Lima,Lima</v>
      </c>
      <c r="F11090" s="9" t="s">
        <v>15</v>
      </c>
      <c r="G11090" s="9">
        <v>102.0</v>
      </c>
      <c r="H11090" s="9">
        <f>VENTAS!$I11090-(VENTAS!$I11090*0.4)</f>
        <v>16987.2</v>
      </c>
      <c r="I11090" s="9">
        <v>28312.0</v>
      </c>
      <c r="J11090" s="9">
        <f t="shared" si="2"/>
        <v>0.18</v>
      </c>
      <c r="K11090" s="9">
        <f t="shared" si="3"/>
        <v>33408.16</v>
      </c>
      <c r="L11090" s="11" t="s">
        <v>58</v>
      </c>
      <c r="M11090" s="9" t="s">
        <v>106</v>
      </c>
      <c r="N11090" s="6"/>
      <c r="O11090" s="6"/>
    </row>
    <row r="11091" ht="17.25" customHeight="1">
      <c r="A11091" s="7">
        <v>11090.0</v>
      </c>
      <c r="B11091" s="12">
        <v>42177.0</v>
      </c>
      <c r="C11091" s="13" t="s">
        <v>18</v>
      </c>
      <c r="D11091" s="14" t="s">
        <v>11088</v>
      </c>
      <c r="E11091" s="9" t="str">
        <f t="shared" si="1"/>
        <v>Surco,Lima,Lima</v>
      </c>
      <c r="F11091" s="13" t="s">
        <v>15</v>
      </c>
      <c r="G11091" s="9">
        <v>135.0</v>
      </c>
      <c r="H11091" s="9">
        <f>VENTAS!$I11091-(VENTAS!$I11091*0.4)</f>
        <v>20073</v>
      </c>
      <c r="I11091" s="9">
        <v>33455.0</v>
      </c>
      <c r="J11091" s="9">
        <f t="shared" si="2"/>
        <v>0.18</v>
      </c>
      <c r="K11091" s="9">
        <f t="shared" si="3"/>
        <v>39476.9</v>
      </c>
      <c r="L11091" s="11" t="s">
        <v>58</v>
      </c>
      <c r="M11091" s="13" t="s">
        <v>106</v>
      </c>
      <c r="N11091" s="6"/>
      <c r="O11091" s="6"/>
    </row>
    <row r="11092" ht="17.25" customHeight="1">
      <c r="A11092" s="7">
        <v>11091.0</v>
      </c>
      <c r="B11092" s="8">
        <v>42177.0</v>
      </c>
      <c r="C11092" s="9" t="s">
        <v>18</v>
      </c>
      <c r="D11092" s="10" t="s">
        <v>11089</v>
      </c>
      <c r="E11092" s="9" t="str">
        <f t="shared" si="1"/>
        <v>Surco,Lima,Lima</v>
      </c>
      <c r="F11092" s="9" t="s">
        <v>15</v>
      </c>
      <c r="G11092" s="9">
        <v>152.0</v>
      </c>
      <c r="H11092" s="9">
        <f>VENTAS!$I11092-(VENTAS!$I11092*0.4)</f>
        <v>12862.2</v>
      </c>
      <c r="I11092" s="9">
        <v>21437.0</v>
      </c>
      <c r="J11092" s="9">
        <f t="shared" si="2"/>
        <v>0.18</v>
      </c>
      <c r="K11092" s="9">
        <f t="shared" si="3"/>
        <v>25295.66</v>
      </c>
      <c r="L11092" s="11" t="s">
        <v>58</v>
      </c>
      <c r="M11092" s="9" t="s">
        <v>106</v>
      </c>
      <c r="N11092" s="6"/>
      <c r="O11092" s="6"/>
    </row>
    <row r="11093" ht="17.25" customHeight="1">
      <c r="A11093" s="7">
        <v>11092.0</v>
      </c>
      <c r="B11093" s="12">
        <v>42177.0</v>
      </c>
      <c r="C11093" s="13" t="s">
        <v>13</v>
      </c>
      <c r="D11093" s="14" t="s">
        <v>11090</v>
      </c>
      <c r="E11093" s="9" t="str">
        <f t="shared" si="1"/>
        <v>Surco,Lima,Lima</v>
      </c>
      <c r="F11093" s="13" t="s">
        <v>15</v>
      </c>
      <c r="G11093" s="9">
        <v>71.0</v>
      </c>
      <c r="H11093" s="9">
        <f>VENTAS!$I11093-(VENTAS!$I11093*0.4)</f>
        <v>12532.8</v>
      </c>
      <c r="I11093" s="9">
        <v>20888.0</v>
      </c>
      <c r="J11093" s="9">
        <f t="shared" si="2"/>
        <v>0.18</v>
      </c>
      <c r="K11093" s="9">
        <f t="shared" si="3"/>
        <v>24647.84</v>
      </c>
      <c r="L11093" s="11" t="s">
        <v>58</v>
      </c>
      <c r="M11093" s="13" t="s">
        <v>69</v>
      </c>
      <c r="N11093" s="6"/>
      <c r="O11093" s="6"/>
    </row>
    <row r="11094" ht="17.25" customHeight="1">
      <c r="A11094" s="7">
        <v>11093.0</v>
      </c>
      <c r="B11094" s="8">
        <v>42177.0</v>
      </c>
      <c r="C11094" s="9" t="s">
        <v>13</v>
      </c>
      <c r="D11094" s="10" t="s">
        <v>11091</v>
      </c>
      <c r="E11094" s="9" t="str">
        <f t="shared" si="1"/>
        <v>Surco,Lima,Lima</v>
      </c>
      <c r="F11094" s="9" t="s">
        <v>15</v>
      </c>
      <c r="G11094" s="9">
        <v>86.0</v>
      </c>
      <c r="H11094" s="9">
        <f>VENTAS!$I11094-(VENTAS!$I11094*0.4)</f>
        <v>13662.6</v>
      </c>
      <c r="I11094" s="9">
        <v>22771.0</v>
      </c>
      <c r="J11094" s="9">
        <f t="shared" si="2"/>
        <v>0.18</v>
      </c>
      <c r="K11094" s="9">
        <f t="shared" si="3"/>
        <v>26869.78</v>
      </c>
      <c r="L11094" s="11" t="s">
        <v>58</v>
      </c>
      <c r="M11094" s="9" t="s">
        <v>69</v>
      </c>
      <c r="N11094" s="6"/>
      <c r="O11094" s="6"/>
    </row>
    <row r="11095" ht="17.25" customHeight="1">
      <c r="A11095" s="7">
        <v>11094.0</v>
      </c>
      <c r="B11095" s="12">
        <v>42177.0</v>
      </c>
      <c r="C11095" s="13" t="s">
        <v>13</v>
      </c>
      <c r="D11095" s="14" t="s">
        <v>11092</v>
      </c>
      <c r="E11095" s="9" t="str">
        <f t="shared" si="1"/>
        <v>Surco,Lima,Lima</v>
      </c>
      <c r="F11095" s="13" t="s">
        <v>15</v>
      </c>
      <c r="G11095" s="9">
        <v>169.0</v>
      </c>
      <c r="H11095" s="9">
        <f>VENTAS!$I11095-(VENTAS!$I11095*0.4)</f>
        <v>14123.4</v>
      </c>
      <c r="I11095" s="9">
        <v>23539.0</v>
      </c>
      <c r="J11095" s="9">
        <f t="shared" si="2"/>
        <v>0.18</v>
      </c>
      <c r="K11095" s="9">
        <f t="shared" si="3"/>
        <v>27776.02</v>
      </c>
      <c r="L11095" s="11" t="s">
        <v>58</v>
      </c>
      <c r="M11095" s="13" t="s">
        <v>69</v>
      </c>
      <c r="N11095" s="6"/>
      <c r="O11095" s="6"/>
    </row>
    <row r="11096" ht="17.25" customHeight="1">
      <c r="A11096" s="7">
        <v>11095.0</v>
      </c>
      <c r="B11096" s="8">
        <v>42177.0</v>
      </c>
      <c r="C11096" s="9" t="s">
        <v>13</v>
      </c>
      <c r="D11096" s="10" t="s">
        <v>11093</v>
      </c>
      <c r="E11096" s="9" t="str">
        <f t="shared" si="1"/>
        <v>Surco,Lima,Lima</v>
      </c>
      <c r="F11096" s="9" t="s">
        <v>15</v>
      </c>
      <c r="G11096" s="9">
        <v>104.0</v>
      </c>
      <c r="H11096" s="9">
        <f>VENTAS!$I11096-(VENTAS!$I11096*0.4)</f>
        <v>17127</v>
      </c>
      <c r="I11096" s="9">
        <v>28545.0</v>
      </c>
      <c r="J11096" s="9">
        <f t="shared" si="2"/>
        <v>0.18</v>
      </c>
      <c r="K11096" s="9">
        <f t="shared" si="3"/>
        <v>33683.1</v>
      </c>
      <c r="L11096" s="11" t="s">
        <v>58</v>
      </c>
      <c r="M11096" s="9" t="s">
        <v>69</v>
      </c>
      <c r="N11096" s="6"/>
      <c r="O11096" s="6"/>
    </row>
    <row r="11097" ht="17.25" customHeight="1">
      <c r="A11097" s="7">
        <v>11096.0</v>
      </c>
      <c r="B11097" s="12">
        <v>42177.0</v>
      </c>
      <c r="C11097" s="13" t="s">
        <v>13</v>
      </c>
      <c r="D11097" s="14" t="s">
        <v>11094</v>
      </c>
      <c r="E11097" s="9" t="str">
        <f t="shared" si="1"/>
        <v>Ate,Lima,Lima</v>
      </c>
      <c r="F11097" s="13" t="s">
        <v>15</v>
      </c>
      <c r="G11097" s="9">
        <v>5.0</v>
      </c>
      <c r="H11097" s="9">
        <f>VENTAS!$I11097-(VENTAS!$I11097*0.4)</f>
        <v>23888.4</v>
      </c>
      <c r="I11097" s="9">
        <v>39814.0</v>
      </c>
      <c r="J11097" s="9">
        <f t="shared" si="2"/>
        <v>0.18</v>
      </c>
      <c r="K11097" s="9">
        <f t="shared" si="3"/>
        <v>46980.52</v>
      </c>
      <c r="L11097" s="11" t="s">
        <v>20</v>
      </c>
      <c r="M11097" s="13" t="s">
        <v>44</v>
      </c>
      <c r="N11097" s="6"/>
      <c r="O11097" s="6"/>
    </row>
    <row r="11098" ht="17.25" customHeight="1">
      <c r="A11098" s="7">
        <v>11097.0</v>
      </c>
      <c r="B11098" s="8">
        <v>42177.0</v>
      </c>
      <c r="C11098" s="9" t="s">
        <v>13</v>
      </c>
      <c r="D11098" s="10" t="s">
        <v>11095</v>
      </c>
      <c r="E11098" s="9" t="str">
        <f t="shared" si="1"/>
        <v>Ate,Lima,Lima</v>
      </c>
      <c r="F11098" s="9" t="s">
        <v>15</v>
      </c>
      <c r="G11098" s="9">
        <v>7.0</v>
      </c>
      <c r="H11098" s="9">
        <f>VENTAS!$I11098-(VENTAS!$I11098*0.4)</f>
        <v>20811.6</v>
      </c>
      <c r="I11098" s="9">
        <v>34686.0</v>
      </c>
      <c r="J11098" s="9">
        <f t="shared" si="2"/>
        <v>0.18</v>
      </c>
      <c r="K11098" s="9">
        <f t="shared" si="3"/>
        <v>40929.48</v>
      </c>
      <c r="L11098" s="11" t="s">
        <v>20</v>
      </c>
      <c r="M11098" s="9" t="s">
        <v>44</v>
      </c>
      <c r="N11098" s="6"/>
      <c r="O11098" s="6"/>
    </row>
    <row r="11099" ht="17.25" customHeight="1">
      <c r="A11099" s="7">
        <v>11098.0</v>
      </c>
      <c r="B11099" s="12">
        <v>42177.0</v>
      </c>
      <c r="C11099" s="13" t="s">
        <v>13</v>
      </c>
      <c r="D11099" s="14" t="s">
        <v>11096</v>
      </c>
      <c r="E11099" s="9" t="str">
        <f t="shared" si="1"/>
        <v>Ate,Lima,Lima</v>
      </c>
      <c r="F11099" s="13" t="s">
        <v>15</v>
      </c>
      <c r="G11099" s="9">
        <v>57.0</v>
      </c>
      <c r="H11099" s="9">
        <f>VENTAS!$I11099-(VENTAS!$I11099*0.4)</f>
        <v>12611.4</v>
      </c>
      <c r="I11099" s="9">
        <v>21019.0</v>
      </c>
      <c r="J11099" s="9">
        <f t="shared" si="2"/>
        <v>0.18</v>
      </c>
      <c r="K11099" s="9">
        <f t="shared" si="3"/>
        <v>24802.42</v>
      </c>
      <c r="L11099" s="11" t="s">
        <v>20</v>
      </c>
      <c r="M11099" s="13" t="s">
        <v>44</v>
      </c>
      <c r="N11099" s="6"/>
      <c r="O11099" s="6"/>
    </row>
    <row r="11100" ht="17.25" customHeight="1">
      <c r="A11100" s="7">
        <v>11099.0</v>
      </c>
      <c r="B11100" s="8">
        <v>42177.0</v>
      </c>
      <c r="C11100" s="9" t="s">
        <v>13</v>
      </c>
      <c r="D11100" s="10" t="s">
        <v>11097</v>
      </c>
      <c r="E11100" s="9" t="str">
        <f t="shared" si="1"/>
        <v>Ate,Lima,Lima</v>
      </c>
      <c r="F11100" s="9" t="s">
        <v>15</v>
      </c>
      <c r="G11100" s="9">
        <v>62.0</v>
      </c>
      <c r="H11100" s="9">
        <f>VENTAS!$I11100-(VENTAS!$I11100*0.4)</f>
        <v>12319.8</v>
      </c>
      <c r="I11100" s="9">
        <v>20533.0</v>
      </c>
      <c r="J11100" s="9">
        <f t="shared" si="2"/>
        <v>0.18</v>
      </c>
      <c r="K11100" s="9">
        <f t="shared" si="3"/>
        <v>24228.94</v>
      </c>
      <c r="L11100" s="11" t="s">
        <v>20</v>
      </c>
      <c r="M11100" s="9" t="s">
        <v>44</v>
      </c>
      <c r="N11100" s="6"/>
      <c r="O11100" s="6"/>
    </row>
    <row r="11101" ht="17.25" customHeight="1">
      <c r="A11101" s="7">
        <v>11100.0</v>
      </c>
      <c r="B11101" s="12">
        <v>42176.0</v>
      </c>
      <c r="C11101" s="13" t="s">
        <v>80</v>
      </c>
      <c r="D11101" s="14" t="s">
        <v>11098</v>
      </c>
      <c r="E11101" s="9" t="str">
        <f t="shared" si="1"/>
        <v>Surco,Lima,Lima</v>
      </c>
      <c r="F11101" s="13" t="s">
        <v>15</v>
      </c>
      <c r="G11101" s="9">
        <v>19.0</v>
      </c>
      <c r="H11101" s="9">
        <f>VENTAS!$I11101-(VENTAS!$I11101*0.4)</f>
        <v>23982</v>
      </c>
      <c r="I11101" s="9">
        <v>39970.0</v>
      </c>
      <c r="J11101" s="9">
        <f t="shared" si="2"/>
        <v>0.18</v>
      </c>
      <c r="K11101" s="9">
        <f t="shared" si="3"/>
        <v>47164.6</v>
      </c>
      <c r="L11101" s="11" t="s">
        <v>58</v>
      </c>
      <c r="M11101" s="13" t="s">
        <v>86</v>
      </c>
      <c r="N11101" s="6"/>
      <c r="O11101" s="6"/>
    </row>
    <row r="11102" ht="17.25" customHeight="1">
      <c r="A11102" s="7">
        <v>11101.0</v>
      </c>
      <c r="B11102" s="8">
        <v>42176.0</v>
      </c>
      <c r="C11102" s="9" t="s">
        <v>80</v>
      </c>
      <c r="D11102" s="10" t="s">
        <v>11099</v>
      </c>
      <c r="E11102" s="9" t="str">
        <f t="shared" si="1"/>
        <v>Surco,Lima,Lima</v>
      </c>
      <c r="F11102" s="9" t="s">
        <v>15</v>
      </c>
      <c r="G11102" s="9">
        <v>155.0</v>
      </c>
      <c r="H11102" s="9">
        <f>VENTAS!$I11102-(VENTAS!$I11102*0.4)</f>
        <v>15010.8</v>
      </c>
      <c r="I11102" s="9">
        <v>25018.0</v>
      </c>
      <c r="J11102" s="9">
        <f t="shared" si="2"/>
        <v>0.18</v>
      </c>
      <c r="K11102" s="9">
        <f t="shared" si="3"/>
        <v>29521.24</v>
      </c>
      <c r="L11102" s="11" t="s">
        <v>58</v>
      </c>
      <c r="M11102" s="9" t="s">
        <v>86</v>
      </c>
      <c r="N11102" s="6"/>
      <c r="O11102" s="6"/>
    </row>
    <row r="11103" ht="17.25" customHeight="1">
      <c r="A11103" s="7">
        <v>11102.0</v>
      </c>
      <c r="B11103" s="12">
        <v>42176.0</v>
      </c>
      <c r="C11103" s="13" t="s">
        <v>80</v>
      </c>
      <c r="D11103" s="14" t="s">
        <v>11100</v>
      </c>
      <c r="E11103" s="9" t="str">
        <f t="shared" si="1"/>
        <v>Surco,Lima,Lima</v>
      </c>
      <c r="F11103" s="13" t="s">
        <v>15</v>
      </c>
      <c r="G11103" s="9">
        <v>156.0</v>
      </c>
      <c r="H11103" s="9">
        <f>VENTAS!$I11103-(VENTAS!$I11103*0.4)</f>
        <v>12925.2</v>
      </c>
      <c r="I11103" s="9">
        <v>21542.0</v>
      </c>
      <c r="J11103" s="9">
        <f t="shared" si="2"/>
        <v>0.18</v>
      </c>
      <c r="K11103" s="9">
        <f t="shared" si="3"/>
        <v>25419.56</v>
      </c>
      <c r="L11103" s="11" t="s">
        <v>58</v>
      </c>
      <c r="M11103" s="13" t="s">
        <v>86</v>
      </c>
      <c r="N11103" s="6"/>
      <c r="O11103" s="6"/>
    </row>
    <row r="11104" ht="17.25" customHeight="1">
      <c r="A11104" s="7">
        <v>11103.0</v>
      </c>
      <c r="B11104" s="8">
        <v>42176.0</v>
      </c>
      <c r="C11104" s="9" t="s">
        <v>80</v>
      </c>
      <c r="D11104" s="10" t="s">
        <v>11101</v>
      </c>
      <c r="E11104" s="9" t="str">
        <f t="shared" si="1"/>
        <v>Surco,Lima,Lima</v>
      </c>
      <c r="F11104" s="9" t="s">
        <v>15</v>
      </c>
      <c r="G11104" s="9">
        <v>41.0</v>
      </c>
      <c r="H11104" s="9">
        <f>VENTAS!$I11104-(VENTAS!$I11104*0.4)</f>
        <v>18801.6</v>
      </c>
      <c r="I11104" s="9">
        <v>31336.0</v>
      </c>
      <c r="J11104" s="9">
        <f t="shared" si="2"/>
        <v>0.18</v>
      </c>
      <c r="K11104" s="9">
        <f t="shared" si="3"/>
        <v>36976.48</v>
      </c>
      <c r="L11104" s="11" t="s">
        <v>58</v>
      </c>
      <c r="M11104" s="9" t="s">
        <v>86</v>
      </c>
      <c r="N11104" s="6"/>
      <c r="O11104" s="6"/>
    </row>
    <row r="11105" ht="17.25" customHeight="1">
      <c r="A11105" s="7">
        <v>11104.0</v>
      </c>
      <c r="B11105" s="12">
        <v>42176.0</v>
      </c>
      <c r="C11105" s="13" t="s">
        <v>104</v>
      </c>
      <c r="D11105" s="14" t="s">
        <v>11102</v>
      </c>
      <c r="E11105" s="9" t="str">
        <f t="shared" si="1"/>
        <v>Surco,Lima,Lima</v>
      </c>
      <c r="F11105" s="13" t="s">
        <v>15</v>
      </c>
      <c r="G11105" s="9">
        <v>26.0</v>
      </c>
      <c r="H11105" s="9">
        <f>VENTAS!$I11105-(VENTAS!$I11105*0.4)</f>
        <v>23899.2</v>
      </c>
      <c r="I11105" s="9">
        <v>39832.0</v>
      </c>
      <c r="J11105" s="9">
        <f t="shared" si="2"/>
        <v>0.18</v>
      </c>
      <c r="K11105" s="9">
        <f t="shared" si="3"/>
        <v>47001.76</v>
      </c>
      <c r="L11105" s="11" t="s">
        <v>58</v>
      </c>
      <c r="M11105" s="13" t="s">
        <v>91</v>
      </c>
      <c r="N11105" s="6"/>
      <c r="O11105" s="6"/>
    </row>
    <row r="11106" ht="17.25" customHeight="1">
      <c r="A11106" s="7">
        <v>11105.0</v>
      </c>
      <c r="B11106" s="8">
        <v>42176.0</v>
      </c>
      <c r="C11106" s="9" t="s">
        <v>104</v>
      </c>
      <c r="D11106" s="10" t="s">
        <v>11103</v>
      </c>
      <c r="E11106" s="9" t="str">
        <f t="shared" si="1"/>
        <v>Surco,Lima,Lima</v>
      </c>
      <c r="F11106" s="9" t="s">
        <v>15</v>
      </c>
      <c r="G11106" s="9">
        <v>176.0</v>
      </c>
      <c r="H11106" s="9">
        <f>VENTAS!$I11106-(VENTAS!$I11106*0.4)</f>
        <v>22345.8</v>
      </c>
      <c r="I11106" s="9">
        <v>37243.0</v>
      </c>
      <c r="J11106" s="9">
        <f t="shared" si="2"/>
        <v>0.18</v>
      </c>
      <c r="K11106" s="9">
        <f t="shared" si="3"/>
        <v>43946.74</v>
      </c>
      <c r="L11106" s="11" t="s">
        <v>58</v>
      </c>
      <c r="M11106" s="9" t="s">
        <v>91</v>
      </c>
      <c r="N11106" s="6"/>
      <c r="O11106" s="6"/>
    </row>
    <row r="11107" ht="17.25" customHeight="1">
      <c r="A11107" s="7">
        <v>11106.0</v>
      </c>
      <c r="B11107" s="12">
        <v>42176.0</v>
      </c>
      <c r="C11107" s="13" t="s">
        <v>104</v>
      </c>
      <c r="D11107" s="14" t="s">
        <v>11104</v>
      </c>
      <c r="E11107" s="9" t="str">
        <f t="shared" si="1"/>
        <v>Surco,Lima,Lima</v>
      </c>
      <c r="F11107" s="13" t="s">
        <v>15</v>
      </c>
      <c r="G11107" s="9">
        <v>146.0</v>
      </c>
      <c r="H11107" s="9">
        <f>VENTAS!$I11107-(VENTAS!$I11107*0.4)</f>
        <v>12559.8</v>
      </c>
      <c r="I11107" s="9">
        <v>20933.0</v>
      </c>
      <c r="J11107" s="9">
        <f t="shared" si="2"/>
        <v>0.18</v>
      </c>
      <c r="K11107" s="9">
        <f t="shared" si="3"/>
        <v>24700.94</v>
      </c>
      <c r="L11107" s="11" t="s">
        <v>58</v>
      </c>
      <c r="M11107" s="13" t="s">
        <v>91</v>
      </c>
      <c r="N11107" s="6"/>
      <c r="O11107" s="6"/>
    </row>
    <row r="11108" ht="17.25" customHeight="1">
      <c r="A11108" s="7">
        <v>11107.0</v>
      </c>
      <c r="B11108" s="8">
        <v>42176.0</v>
      </c>
      <c r="C11108" s="9" t="s">
        <v>104</v>
      </c>
      <c r="D11108" s="10" t="s">
        <v>11105</v>
      </c>
      <c r="E11108" s="9" t="str">
        <f t="shared" si="1"/>
        <v>Surco,Lima,Lima</v>
      </c>
      <c r="F11108" s="9" t="s">
        <v>15</v>
      </c>
      <c r="G11108" s="9">
        <v>155.0</v>
      </c>
      <c r="H11108" s="9">
        <f>VENTAS!$I11108-(VENTAS!$I11108*0.4)</f>
        <v>22286.4</v>
      </c>
      <c r="I11108" s="9">
        <v>37144.0</v>
      </c>
      <c r="J11108" s="9">
        <f t="shared" si="2"/>
        <v>0.18</v>
      </c>
      <c r="K11108" s="9">
        <f t="shared" si="3"/>
        <v>43829.92</v>
      </c>
      <c r="L11108" s="11" t="s">
        <v>58</v>
      </c>
      <c r="M11108" s="9" t="s">
        <v>91</v>
      </c>
      <c r="N11108" s="6"/>
      <c r="O11108" s="6"/>
    </row>
    <row r="11109" ht="17.25" customHeight="1">
      <c r="A11109" s="7">
        <v>11108.0</v>
      </c>
      <c r="B11109" s="12">
        <v>42176.0</v>
      </c>
      <c r="C11109" s="13" t="s">
        <v>25</v>
      </c>
      <c r="D11109" s="14" t="s">
        <v>11106</v>
      </c>
      <c r="E11109" s="9" t="str">
        <f t="shared" si="1"/>
        <v>Surco,Lima,Lima</v>
      </c>
      <c r="F11109" s="13" t="s">
        <v>15</v>
      </c>
      <c r="G11109" s="9">
        <v>30.0</v>
      </c>
      <c r="H11109" s="9">
        <f>VENTAS!$I11109-(VENTAS!$I11109*0.4)</f>
        <v>16401.6</v>
      </c>
      <c r="I11109" s="9">
        <v>27336.0</v>
      </c>
      <c r="J11109" s="9">
        <f t="shared" si="2"/>
        <v>0.18</v>
      </c>
      <c r="K11109" s="9">
        <f t="shared" si="3"/>
        <v>32256.48</v>
      </c>
      <c r="L11109" s="11" t="s">
        <v>58</v>
      </c>
      <c r="M11109" s="13" t="s">
        <v>130</v>
      </c>
      <c r="N11109" s="6"/>
      <c r="O11109" s="6"/>
    </row>
    <row r="11110" ht="17.25" customHeight="1">
      <c r="A11110" s="7">
        <v>11109.0</v>
      </c>
      <c r="B11110" s="8">
        <v>42176.0</v>
      </c>
      <c r="C11110" s="9" t="s">
        <v>25</v>
      </c>
      <c r="D11110" s="10" t="s">
        <v>11107</v>
      </c>
      <c r="E11110" s="9" t="str">
        <f t="shared" si="1"/>
        <v>Surco,Lima,Lima</v>
      </c>
      <c r="F11110" s="9" t="s">
        <v>15</v>
      </c>
      <c r="G11110" s="9">
        <v>13.0</v>
      </c>
      <c r="H11110" s="9">
        <f>VENTAS!$I11110-(VENTAS!$I11110*0.4)</f>
        <v>12335.4</v>
      </c>
      <c r="I11110" s="9">
        <v>20559.0</v>
      </c>
      <c r="J11110" s="9">
        <f t="shared" si="2"/>
        <v>0.18</v>
      </c>
      <c r="K11110" s="9">
        <f t="shared" si="3"/>
        <v>24259.62</v>
      </c>
      <c r="L11110" s="11" t="s">
        <v>58</v>
      </c>
      <c r="M11110" s="9" t="s">
        <v>130</v>
      </c>
      <c r="N11110" s="6"/>
      <c r="O11110" s="6"/>
    </row>
    <row r="11111" ht="17.25" customHeight="1">
      <c r="A11111" s="7">
        <v>11110.0</v>
      </c>
      <c r="B11111" s="12">
        <v>42176.0</v>
      </c>
      <c r="C11111" s="13" t="s">
        <v>25</v>
      </c>
      <c r="D11111" s="14" t="s">
        <v>11108</v>
      </c>
      <c r="E11111" s="9" t="str">
        <f t="shared" si="1"/>
        <v>Surco,Lima,Lima</v>
      </c>
      <c r="F11111" s="13" t="s">
        <v>15</v>
      </c>
      <c r="G11111" s="9">
        <v>42.0</v>
      </c>
      <c r="H11111" s="9">
        <f>VENTAS!$I11111-(VENTAS!$I11111*0.4)</f>
        <v>23165.4</v>
      </c>
      <c r="I11111" s="9">
        <v>38609.0</v>
      </c>
      <c r="J11111" s="9">
        <f t="shared" si="2"/>
        <v>0.18</v>
      </c>
      <c r="K11111" s="9">
        <f t="shared" si="3"/>
        <v>45558.62</v>
      </c>
      <c r="L11111" s="11" t="s">
        <v>58</v>
      </c>
      <c r="M11111" s="13" t="s">
        <v>130</v>
      </c>
      <c r="N11111" s="6"/>
      <c r="O11111" s="6"/>
    </row>
    <row r="11112" ht="17.25" customHeight="1">
      <c r="A11112" s="7">
        <v>11111.0</v>
      </c>
      <c r="B11112" s="8">
        <v>42176.0</v>
      </c>
      <c r="C11112" s="9" t="s">
        <v>25</v>
      </c>
      <c r="D11112" s="10" t="s">
        <v>11109</v>
      </c>
      <c r="E11112" s="9" t="str">
        <f t="shared" si="1"/>
        <v>Surco,Lima,Lima</v>
      </c>
      <c r="F11112" s="9" t="s">
        <v>15</v>
      </c>
      <c r="G11112" s="9">
        <v>128.0</v>
      </c>
      <c r="H11112" s="9">
        <f>VENTAS!$I11112-(VENTAS!$I11112*0.4)</f>
        <v>13615.2</v>
      </c>
      <c r="I11112" s="9">
        <v>22692.0</v>
      </c>
      <c r="J11112" s="9">
        <f t="shared" si="2"/>
        <v>0.18</v>
      </c>
      <c r="K11112" s="9">
        <f t="shared" si="3"/>
        <v>26776.56</v>
      </c>
      <c r="L11112" s="11" t="s">
        <v>58</v>
      </c>
      <c r="M11112" s="9" t="s">
        <v>130</v>
      </c>
      <c r="N11112" s="6"/>
      <c r="O11112" s="6"/>
    </row>
    <row r="11113" ht="17.25" customHeight="1">
      <c r="A11113" s="7">
        <v>11112.0</v>
      </c>
      <c r="B11113" s="12">
        <v>42176.0</v>
      </c>
      <c r="C11113" s="13" t="s">
        <v>63</v>
      </c>
      <c r="D11113" s="14" t="s">
        <v>11110</v>
      </c>
      <c r="E11113" s="9" t="str">
        <f t="shared" si="1"/>
        <v>Surco,Lima,Lima</v>
      </c>
      <c r="F11113" s="13" t="s">
        <v>34</v>
      </c>
      <c r="G11113" s="9">
        <v>149.0</v>
      </c>
      <c r="H11113" s="9">
        <f>VENTAS!$I11113-(VENTAS!$I11113*0.4)</f>
        <v>23395.8</v>
      </c>
      <c r="I11113" s="9">
        <v>38993.0</v>
      </c>
      <c r="J11113" s="9">
        <f t="shared" si="2"/>
        <v>0.18</v>
      </c>
      <c r="K11113" s="9">
        <f t="shared" si="3"/>
        <v>46011.74</v>
      </c>
      <c r="L11113" s="11" t="s">
        <v>58</v>
      </c>
      <c r="M11113" s="13" t="s">
        <v>130</v>
      </c>
      <c r="N11113" s="6"/>
      <c r="O11113" s="6"/>
    </row>
    <row r="11114" ht="17.25" customHeight="1">
      <c r="A11114" s="7">
        <v>11113.0</v>
      </c>
      <c r="B11114" s="8">
        <v>42176.0</v>
      </c>
      <c r="C11114" s="9" t="s">
        <v>63</v>
      </c>
      <c r="D11114" s="10" t="s">
        <v>11111</v>
      </c>
      <c r="E11114" s="9" t="str">
        <f t="shared" si="1"/>
        <v>Surco,Lima,Lima</v>
      </c>
      <c r="F11114" s="9" t="s">
        <v>34</v>
      </c>
      <c r="G11114" s="9">
        <v>54.0</v>
      </c>
      <c r="H11114" s="9">
        <f>VENTAS!$I11114-(VENTAS!$I11114*0.4)</f>
        <v>17191.2</v>
      </c>
      <c r="I11114" s="9">
        <v>28652.0</v>
      </c>
      <c r="J11114" s="9">
        <f t="shared" si="2"/>
        <v>0.18</v>
      </c>
      <c r="K11114" s="9">
        <f t="shared" si="3"/>
        <v>33809.36</v>
      </c>
      <c r="L11114" s="11" t="s">
        <v>58</v>
      </c>
      <c r="M11114" s="9" t="s">
        <v>130</v>
      </c>
      <c r="N11114" s="6"/>
      <c r="O11114" s="6"/>
    </row>
    <row r="11115" ht="17.25" customHeight="1">
      <c r="A11115" s="7">
        <v>11114.0</v>
      </c>
      <c r="B11115" s="12">
        <v>42176.0</v>
      </c>
      <c r="C11115" s="13" t="s">
        <v>63</v>
      </c>
      <c r="D11115" s="14" t="s">
        <v>11112</v>
      </c>
      <c r="E11115" s="9" t="str">
        <f t="shared" si="1"/>
        <v>Surco,Lima,Lima</v>
      </c>
      <c r="F11115" s="13" t="s">
        <v>34</v>
      </c>
      <c r="G11115" s="9">
        <v>57.0</v>
      </c>
      <c r="H11115" s="9">
        <f>VENTAS!$I11115-(VENTAS!$I11115*0.4)</f>
        <v>20566.8</v>
      </c>
      <c r="I11115" s="9">
        <v>34278.0</v>
      </c>
      <c r="J11115" s="9">
        <f t="shared" si="2"/>
        <v>0.18</v>
      </c>
      <c r="K11115" s="9">
        <f t="shared" si="3"/>
        <v>40448.04</v>
      </c>
      <c r="L11115" s="11" t="s">
        <v>58</v>
      </c>
      <c r="M11115" s="13" t="s">
        <v>130</v>
      </c>
      <c r="N11115" s="6"/>
      <c r="O11115" s="6"/>
    </row>
    <row r="11116" ht="17.25" customHeight="1">
      <c r="A11116" s="7">
        <v>11115.0</v>
      </c>
      <c r="B11116" s="8">
        <v>42176.0</v>
      </c>
      <c r="C11116" s="9" t="s">
        <v>63</v>
      </c>
      <c r="D11116" s="10" t="s">
        <v>11113</v>
      </c>
      <c r="E11116" s="9" t="str">
        <f t="shared" si="1"/>
        <v>Surco,Lima,Lima</v>
      </c>
      <c r="F11116" s="9" t="s">
        <v>34</v>
      </c>
      <c r="G11116" s="9">
        <v>18.0</v>
      </c>
      <c r="H11116" s="9">
        <f>VENTAS!$I11116-(VENTAS!$I11116*0.4)</f>
        <v>15223.8</v>
      </c>
      <c r="I11116" s="9">
        <v>25373.0</v>
      </c>
      <c r="J11116" s="9">
        <f t="shared" si="2"/>
        <v>0.18</v>
      </c>
      <c r="K11116" s="9">
        <f t="shared" si="3"/>
        <v>29940.14</v>
      </c>
      <c r="L11116" s="11" t="s">
        <v>58</v>
      </c>
      <c r="M11116" s="9" t="s">
        <v>130</v>
      </c>
      <c r="N11116" s="6"/>
      <c r="O11116" s="6"/>
    </row>
    <row r="11117" ht="17.25" customHeight="1">
      <c r="A11117" s="7">
        <v>11116.0</v>
      </c>
      <c r="B11117" s="12">
        <v>42175.0</v>
      </c>
      <c r="C11117" s="13" t="s">
        <v>56</v>
      </c>
      <c r="D11117" s="14" t="s">
        <v>11114</v>
      </c>
      <c r="E11117" s="9" t="str">
        <f t="shared" si="1"/>
        <v>Surco,Lima,Lima</v>
      </c>
      <c r="F11117" s="13" t="s">
        <v>15</v>
      </c>
      <c r="G11117" s="9">
        <v>58.0</v>
      </c>
      <c r="H11117" s="9">
        <f>VENTAS!$I11117-(VENTAS!$I11117*0.4)</f>
        <v>22037.4</v>
      </c>
      <c r="I11117" s="9">
        <v>36729.0</v>
      </c>
      <c r="J11117" s="9">
        <f t="shared" si="2"/>
        <v>0.18</v>
      </c>
      <c r="K11117" s="9">
        <f t="shared" si="3"/>
        <v>43340.22</v>
      </c>
      <c r="L11117" s="11" t="s">
        <v>58</v>
      </c>
      <c r="M11117" s="13" t="s">
        <v>59</v>
      </c>
      <c r="N11117" s="6"/>
      <c r="O11117" s="6"/>
    </row>
    <row r="11118" ht="17.25" customHeight="1">
      <c r="A11118" s="7">
        <v>11117.0</v>
      </c>
      <c r="B11118" s="8">
        <v>42175.0</v>
      </c>
      <c r="C11118" s="9" t="s">
        <v>56</v>
      </c>
      <c r="D11118" s="10" t="s">
        <v>11115</v>
      </c>
      <c r="E11118" s="9" t="str">
        <f t="shared" si="1"/>
        <v>Surco,Lima,Lima</v>
      </c>
      <c r="F11118" s="9" t="s">
        <v>15</v>
      </c>
      <c r="G11118" s="9">
        <v>1.0</v>
      </c>
      <c r="H11118" s="9">
        <f>VENTAS!$I11118-(VENTAS!$I11118*0.4)</f>
        <v>16137.6</v>
      </c>
      <c r="I11118" s="9">
        <v>26896.0</v>
      </c>
      <c r="J11118" s="9">
        <f t="shared" si="2"/>
        <v>0.18</v>
      </c>
      <c r="K11118" s="9">
        <f t="shared" si="3"/>
        <v>31737.28</v>
      </c>
      <c r="L11118" s="11" t="s">
        <v>58</v>
      </c>
      <c r="M11118" s="9" t="s">
        <v>59</v>
      </c>
      <c r="N11118" s="6"/>
      <c r="O11118" s="6"/>
    </row>
    <row r="11119" ht="17.25" customHeight="1">
      <c r="A11119" s="7">
        <v>11118.0</v>
      </c>
      <c r="B11119" s="12">
        <v>42175.0</v>
      </c>
      <c r="C11119" s="13" t="s">
        <v>56</v>
      </c>
      <c r="D11119" s="14" t="s">
        <v>11116</v>
      </c>
      <c r="E11119" s="9" t="str">
        <f t="shared" si="1"/>
        <v>Surco,Lima,Lima</v>
      </c>
      <c r="F11119" s="13" t="s">
        <v>15</v>
      </c>
      <c r="G11119" s="9">
        <v>110.0</v>
      </c>
      <c r="H11119" s="9">
        <f>VENTAS!$I11119-(VENTAS!$I11119*0.4)</f>
        <v>17437.8</v>
      </c>
      <c r="I11119" s="9">
        <v>29063.0</v>
      </c>
      <c r="J11119" s="9">
        <f t="shared" si="2"/>
        <v>0.18</v>
      </c>
      <c r="K11119" s="9">
        <f t="shared" si="3"/>
        <v>34294.34</v>
      </c>
      <c r="L11119" s="11" t="s">
        <v>58</v>
      </c>
      <c r="M11119" s="13" t="s">
        <v>59</v>
      </c>
      <c r="N11119" s="6"/>
      <c r="O11119" s="6"/>
    </row>
    <row r="11120" ht="17.25" customHeight="1">
      <c r="A11120" s="7">
        <v>11119.0</v>
      </c>
      <c r="B11120" s="8">
        <v>42175.0</v>
      </c>
      <c r="C11120" s="9" t="s">
        <v>104</v>
      </c>
      <c r="D11120" s="10" t="s">
        <v>11117</v>
      </c>
      <c r="E11120" s="9" t="str">
        <f t="shared" si="1"/>
        <v>San Miguel, Lima, Lima</v>
      </c>
      <c r="F11120" s="9" t="s">
        <v>15</v>
      </c>
      <c r="G11120" s="9">
        <v>44.0</v>
      </c>
      <c r="H11120" s="9">
        <f>VENTAS!$I11120-(VENTAS!$I11120*0.4)</f>
        <v>12914.4</v>
      </c>
      <c r="I11120" s="9">
        <v>21524.0</v>
      </c>
      <c r="J11120" s="9">
        <f t="shared" si="2"/>
        <v>0.18</v>
      </c>
      <c r="K11120" s="9">
        <f t="shared" si="3"/>
        <v>25398.32</v>
      </c>
      <c r="L11120" s="11" t="s">
        <v>16</v>
      </c>
      <c r="M11120" s="9" t="s">
        <v>17</v>
      </c>
      <c r="N11120" s="6"/>
      <c r="O11120" s="6"/>
    </row>
    <row r="11121" ht="17.25" customHeight="1">
      <c r="A11121" s="7">
        <v>11120.0</v>
      </c>
      <c r="B11121" s="12">
        <v>42175.0</v>
      </c>
      <c r="C11121" s="13" t="s">
        <v>104</v>
      </c>
      <c r="D11121" s="14" t="s">
        <v>11118</v>
      </c>
      <c r="E11121" s="9" t="str">
        <f t="shared" si="1"/>
        <v>San Miguel, Lima, Lima</v>
      </c>
      <c r="F11121" s="13" t="s">
        <v>15</v>
      </c>
      <c r="G11121" s="9">
        <v>65.0</v>
      </c>
      <c r="H11121" s="9">
        <f>VENTAS!$I11121-(VENTAS!$I11121*0.4)</f>
        <v>18965.4</v>
      </c>
      <c r="I11121" s="9">
        <v>31609.0</v>
      </c>
      <c r="J11121" s="9">
        <f t="shared" si="2"/>
        <v>0.18</v>
      </c>
      <c r="K11121" s="9">
        <f t="shared" si="3"/>
        <v>37298.62</v>
      </c>
      <c r="L11121" s="11" t="s">
        <v>16</v>
      </c>
      <c r="M11121" s="13" t="s">
        <v>17</v>
      </c>
      <c r="N11121" s="6"/>
      <c r="O11121" s="6"/>
    </row>
    <row r="11122" ht="17.25" customHeight="1">
      <c r="A11122" s="7">
        <v>11121.0</v>
      </c>
      <c r="B11122" s="8">
        <v>42175.0</v>
      </c>
      <c r="C11122" s="9" t="s">
        <v>104</v>
      </c>
      <c r="D11122" s="10" t="s">
        <v>11119</v>
      </c>
      <c r="E11122" s="9" t="str">
        <f t="shared" si="1"/>
        <v>San Miguel, Lima, Lima</v>
      </c>
      <c r="F11122" s="9" t="s">
        <v>15</v>
      </c>
      <c r="G11122" s="9">
        <v>14.0</v>
      </c>
      <c r="H11122" s="9">
        <f>VENTAS!$I11122-(VENTAS!$I11122*0.4)</f>
        <v>20954.4</v>
      </c>
      <c r="I11122" s="9">
        <v>34924.0</v>
      </c>
      <c r="J11122" s="9">
        <f t="shared" si="2"/>
        <v>0.18</v>
      </c>
      <c r="K11122" s="9">
        <f t="shared" si="3"/>
        <v>41210.32</v>
      </c>
      <c r="L11122" s="11" t="s">
        <v>16</v>
      </c>
      <c r="M11122" s="9" t="s">
        <v>17</v>
      </c>
      <c r="N11122" s="6"/>
      <c r="O11122" s="6"/>
    </row>
    <row r="11123" ht="17.25" customHeight="1">
      <c r="A11123" s="7">
        <v>11122.0</v>
      </c>
      <c r="B11123" s="12">
        <v>42175.0</v>
      </c>
      <c r="C11123" s="13" t="s">
        <v>104</v>
      </c>
      <c r="D11123" s="14" t="s">
        <v>11120</v>
      </c>
      <c r="E11123" s="9" t="str">
        <f t="shared" si="1"/>
        <v>San Miguel, Lima, Lima</v>
      </c>
      <c r="F11123" s="13" t="s">
        <v>15</v>
      </c>
      <c r="G11123" s="9">
        <v>44.0</v>
      </c>
      <c r="H11123" s="9">
        <f>VENTAS!$I11123-(VENTAS!$I11123*0.4)</f>
        <v>15233.4</v>
      </c>
      <c r="I11123" s="9">
        <v>25389.0</v>
      </c>
      <c r="J11123" s="9">
        <f t="shared" si="2"/>
        <v>0.18</v>
      </c>
      <c r="K11123" s="9">
        <f t="shared" si="3"/>
        <v>29959.02</v>
      </c>
      <c r="L11123" s="11" t="s">
        <v>16</v>
      </c>
      <c r="M11123" s="13" t="s">
        <v>17</v>
      </c>
      <c r="N11123" s="6"/>
      <c r="O11123" s="6"/>
    </row>
    <row r="11124" ht="17.25" customHeight="1">
      <c r="A11124" s="7">
        <v>11123.0</v>
      </c>
      <c r="B11124" s="8">
        <v>42175.0</v>
      </c>
      <c r="C11124" s="9" t="s">
        <v>18</v>
      </c>
      <c r="D11124" s="10" t="s">
        <v>11121</v>
      </c>
      <c r="E11124" s="9" t="str">
        <f t="shared" si="1"/>
        <v>Ate,Lima,Lima</v>
      </c>
      <c r="F11124" s="9" t="s">
        <v>15</v>
      </c>
      <c r="G11124" s="9">
        <v>116.0</v>
      </c>
      <c r="H11124" s="9">
        <f>VENTAS!$I11124-(VENTAS!$I11124*0.4)</f>
        <v>22901.4</v>
      </c>
      <c r="I11124" s="9">
        <v>38169.0</v>
      </c>
      <c r="J11124" s="9">
        <f t="shared" si="2"/>
        <v>0.18</v>
      </c>
      <c r="K11124" s="9">
        <f t="shared" si="3"/>
        <v>45039.42</v>
      </c>
      <c r="L11124" s="11" t="s">
        <v>20</v>
      </c>
      <c r="M11124" s="9" t="s">
        <v>44</v>
      </c>
      <c r="N11124" s="6"/>
      <c r="O11124" s="6"/>
    </row>
    <row r="11125" ht="17.25" customHeight="1">
      <c r="A11125" s="7">
        <v>11124.0</v>
      </c>
      <c r="B11125" s="12">
        <v>42175.0</v>
      </c>
      <c r="C11125" s="13" t="s">
        <v>18</v>
      </c>
      <c r="D11125" s="14" t="s">
        <v>11122</v>
      </c>
      <c r="E11125" s="9" t="str">
        <f t="shared" si="1"/>
        <v>Ate,Lima,Lima</v>
      </c>
      <c r="F11125" s="13" t="s">
        <v>15</v>
      </c>
      <c r="G11125" s="9">
        <v>43.0</v>
      </c>
      <c r="H11125" s="9">
        <f>VENTAS!$I11125-(VENTAS!$I11125*0.4)</f>
        <v>13801.8</v>
      </c>
      <c r="I11125" s="9">
        <v>23003.0</v>
      </c>
      <c r="J11125" s="9">
        <f t="shared" si="2"/>
        <v>0.18</v>
      </c>
      <c r="K11125" s="9">
        <f t="shared" si="3"/>
        <v>27143.54</v>
      </c>
      <c r="L11125" s="11" t="s">
        <v>20</v>
      </c>
      <c r="M11125" s="13" t="s">
        <v>44</v>
      </c>
      <c r="N11125" s="6"/>
      <c r="O11125" s="6"/>
    </row>
    <row r="11126" ht="17.25" customHeight="1">
      <c r="A11126" s="7">
        <v>11125.0</v>
      </c>
      <c r="B11126" s="8">
        <v>42175.0</v>
      </c>
      <c r="C11126" s="9" t="s">
        <v>18</v>
      </c>
      <c r="D11126" s="10" t="s">
        <v>11123</v>
      </c>
      <c r="E11126" s="9" t="str">
        <f t="shared" si="1"/>
        <v>Ate,Lima,Lima</v>
      </c>
      <c r="F11126" s="9" t="s">
        <v>15</v>
      </c>
      <c r="G11126" s="9">
        <v>16.0</v>
      </c>
      <c r="H11126" s="9">
        <f>VENTAS!$I11126-(VENTAS!$I11126*0.4)</f>
        <v>19564.2</v>
      </c>
      <c r="I11126" s="9">
        <v>32607.0</v>
      </c>
      <c r="J11126" s="9">
        <f t="shared" si="2"/>
        <v>0.18</v>
      </c>
      <c r="K11126" s="9">
        <f t="shared" si="3"/>
        <v>38476.26</v>
      </c>
      <c r="L11126" s="11" t="s">
        <v>20</v>
      </c>
      <c r="M11126" s="9" t="s">
        <v>44</v>
      </c>
      <c r="N11126" s="6"/>
      <c r="O11126" s="6"/>
    </row>
    <row r="11127" ht="17.25" customHeight="1">
      <c r="A11127" s="7">
        <v>11126.0</v>
      </c>
      <c r="B11127" s="12">
        <v>42175.0</v>
      </c>
      <c r="C11127" s="13" t="s">
        <v>18</v>
      </c>
      <c r="D11127" s="14" t="s">
        <v>11124</v>
      </c>
      <c r="E11127" s="9" t="str">
        <f t="shared" si="1"/>
        <v>Ate,Lima,Lima</v>
      </c>
      <c r="F11127" s="13" t="s">
        <v>15</v>
      </c>
      <c r="G11127" s="9">
        <v>176.0</v>
      </c>
      <c r="H11127" s="9">
        <f>VENTAS!$I11127-(VENTAS!$I11127*0.4)</f>
        <v>12219.6</v>
      </c>
      <c r="I11127" s="9">
        <v>20366.0</v>
      </c>
      <c r="J11127" s="9">
        <f t="shared" si="2"/>
        <v>0.18</v>
      </c>
      <c r="K11127" s="9">
        <f t="shared" si="3"/>
        <v>24031.88</v>
      </c>
      <c r="L11127" s="11" t="s">
        <v>20</v>
      </c>
      <c r="M11127" s="13" t="s">
        <v>44</v>
      </c>
      <c r="N11127" s="6"/>
      <c r="O11127" s="6"/>
    </row>
    <row r="11128" ht="17.25" customHeight="1">
      <c r="A11128" s="7">
        <v>11127.0</v>
      </c>
      <c r="B11128" s="8">
        <v>42174.0</v>
      </c>
      <c r="C11128" s="9" t="s">
        <v>80</v>
      </c>
      <c r="D11128" s="10" t="s">
        <v>11124</v>
      </c>
      <c r="E11128" s="9" t="str">
        <f t="shared" si="1"/>
        <v>Surco,Lima,Lima</v>
      </c>
      <c r="F11128" s="9" t="s">
        <v>15</v>
      </c>
      <c r="G11128" s="9">
        <v>127.0</v>
      </c>
      <c r="H11128" s="9">
        <f>VENTAS!$I11128-(VENTAS!$I11128*0.4)</f>
        <v>19392.6</v>
      </c>
      <c r="I11128" s="9">
        <v>32321.0</v>
      </c>
      <c r="J11128" s="9">
        <f t="shared" si="2"/>
        <v>0.18</v>
      </c>
      <c r="K11128" s="9">
        <f t="shared" si="3"/>
        <v>38138.78</v>
      </c>
      <c r="L11128" s="11" t="s">
        <v>58</v>
      </c>
      <c r="M11128" s="9" t="s">
        <v>69</v>
      </c>
      <c r="N11128" s="6"/>
      <c r="O11128" s="6"/>
    </row>
    <row r="11129" ht="17.25" customHeight="1">
      <c r="A11129" s="7">
        <v>11128.0</v>
      </c>
      <c r="B11129" s="12">
        <v>42174.0</v>
      </c>
      <c r="C11129" s="13" t="s">
        <v>80</v>
      </c>
      <c r="D11129" s="14" t="s">
        <v>11125</v>
      </c>
      <c r="E11129" s="9" t="str">
        <f t="shared" si="1"/>
        <v>Surco,Lima,Lima</v>
      </c>
      <c r="F11129" s="13" t="s">
        <v>15</v>
      </c>
      <c r="G11129" s="9">
        <v>55.0</v>
      </c>
      <c r="H11129" s="9">
        <f>VENTAS!$I11129-(VENTAS!$I11129*0.4)</f>
        <v>17012.4</v>
      </c>
      <c r="I11129" s="9">
        <v>28354.0</v>
      </c>
      <c r="J11129" s="9">
        <f t="shared" si="2"/>
        <v>0.18</v>
      </c>
      <c r="K11129" s="9">
        <f t="shared" si="3"/>
        <v>33457.72</v>
      </c>
      <c r="L11129" s="11" t="s">
        <v>58</v>
      </c>
      <c r="M11129" s="13" t="s">
        <v>69</v>
      </c>
      <c r="N11129" s="6"/>
      <c r="O11129" s="6"/>
    </row>
    <row r="11130" ht="17.25" customHeight="1">
      <c r="A11130" s="7">
        <v>11129.0</v>
      </c>
      <c r="B11130" s="8">
        <v>42174.0</v>
      </c>
      <c r="C11130" s="9" t="s">
        <v>80</v>
      </c>
      <c r="D11130" s="10" t="s">
        <v>11126</v>
      </c>
      <c r="E11130" s="9" t="str">
        <f t="shared" si="1"/>
        <v>Surco,Lima,Lima</v>
      </c>
      <c r="F11130" s="9" t="s">
        <v>15</v>
      </c>
      <c r="G11130" s="9">
        <v>35.0</v>
      </c>
      <c r="H11130" s="9">
        <f>VENTAS!$I11130-(VENTAS!$I11130*0.4)</f>
        <v>11044.8</v>
      </c>
      <c r="I11130" s="9">
        <v>18408.0</v>
      </c>
      <c r="J11130" s="9">
        <f t="shared" si="2"/>
        <v>0.18</v>
      </c>
      <c r="K11130" s="9">
        <f t="shared" si="3"/>
        <v>21721.44</v>
      </c>
      <c r="L11130" s="11" t="s">
        <v>58</v>
      </c>
      <c r="M11130" s="9" t="s">
        <v>69</v>
      </c>
      <c r="N11130" s="6"/>
      <c r="O11130" s="6"/>
    </row>
    <row r="11131" ht="17.25" customHeight="1">
      <c r="A11131" s="7">
        <v>11130.0</v>
      </c>
      <c r="B11131" s="12">
        <v>42174.0</v>
      </c>
      <c r="C11131" s="13" t="s">
        <v>80</v>
      </c>
      <c r="D11131" s="14" t="s">
        <v>11127</v>
      </c>
      <c r="E11131" s="9" t="str">
        <f t="shared" si="1"/>
        <v>Surco,Lima,Lima</v>
      </c>
      <c r="F11131" s="13" t="s">
        <v>15</v>
      </c>
      <c r="G11131" s="9">
        <v>169.0</v>
      </c>
      <c r="H11131" s="9">
        <f>VENTAS!$I11131-(VENTAS!$I11131*0.4)</f>
        <v>12064.2</v>
      </c>
      <c r="I11131" s="9">
        <v>20107.0</v>
      </c>
      <c r="J11131" s="9">
        <f t="shared" si="2"/>
        <v>0.18</v>
      </c>
      <c r="K11131" s="9">
        <f t="shared" si="3"/>
        <v>23726.26</v>
      </c>
      <c r="L11131" s="11" t="s">
        <v>58</v>
      </c>
      <c r="M11131" s="13" t="s">
        <v>69</v>
      </c>
      <c r="N11131" s="6"/>
      <c r="O11131" s="6"/>
    </row>
    <row r="11132" ht="17.25" customHeight="1">
      <c r="A11132" s="7">
        <v>11131.0</v>
      </c>
      <c r="B11132" s="8">
        <v>42174.0</v>
      </c>
      <c r="C11132" s="9" t="s">
        <v>56</v>
      </c>
      <c r="D11132" s="10" t="s">
        <v>11128</v>
      </c>
      <c r="E11132" s="9" t="str">
        <f t="shared" si="1"/>
        <v>Surco,Lima,Lima</v>
      </c>
      <c r="F11132" s="9" t="s">
        <v>15</v>
      </c>
      <c r="G11132" s="9">
        <v>176.0</v>
      </c>
      <c r="H11132" s="9">
        <f>VENTAS!$I11132-(VENTAS!$I11132*0.4)</f>
        <v>14812.8</v>
      </c>
      <c r="I11132" s="9">
        <v>24688.0</v>
      </c>
      <c r="J11132" s="9">
        <f t="shared" si="2"/>
        <v>0.18</v>
      </c>
      <c r="K11132" s="9">
        <f t="shared" si="3"/>
        <v>29131.84</v>
      </c>
      <c r="L11132" s="11" t="s">
        <v>58</v>
      </c>
      <c r="M11132" s="9" t="s">
        <v>91</v>
      </c>
      <c r="N11132" s="6"/>
      <c r="O11132" s="6"/>
    </row>
    <row r="11133" ht="17.25" customHeight="1">
      <c r="A11133" s="7">
        <v>11132.0</v>
      </c>
      <c r="B11133" s="12">
        <v>42174.0</v>
      </c>
      <c r="C11133" s="13" t="s">
        <v>56</v>
      </c>
      <c r="D11133" s="14" t="s">
        <v>11129</v>
      </c>
      <c r="E11133" s="9" t="str">
        <f t="shared" si="1"/>
        <v>Surco,Lima,Lima</v>
      </c>
      <c r="F11133" s="13" t="s">
        <v>15</v>
      </c>
      <c r="G11133" s="9">
        <v>128.0</v>
      </c>
      <c r="H11133" s="9">
        <f>VENTAS!$I11133-(VENTAS!$I11133*0.4)</f>
        <v>11869.8</v>
      </c>
      <c r="I11133" s="9">
        <v>19783.0</v>
      </c>
      <c r="J11133" s="9">
        <f t="shared" si="2"/>
        <v>0.18</v>
      </c>
      <c r="K11133" s="9">
        <f t="shared" si="3"/>
        <v>23343.94</v>
      </c>
      <c r="L11133" s="11" t="s">
        <v>58</v>
      </c>
      <c r="M11133" s="13" t="s">
        <v>91</v>
      </c>
      <c r="N11133" s="6"/>
      <c r="O11133" s="6"/>
    </row>
    <row r="11134" ht="17.25" customHeight="1">
      <c r="A11134" s="7">
        <v>11133.0</v>
      </c>
      <c r="B11134" s="8">
        <v>42174.0</v>
      </c>
      <c r="C11134" s="9" t="s">
        <v>56</v>
      </c>
      <c r="D11134" s="10" t="s">
        <v>11130</v>
      </c>
      <c r="E11134" s="9" t="str">
        <f t="shared" si="1"/>
        <v>Surco,Lima,Lima</v>
      </c>
      <c r="F11134" s="9" t="s">
        <v>15</v>
      </c>
      <c r="G11134" s="9">
        <v>8.0</v>
      </c>
      <c r="H11134" s="9">
        <f>VENTAS!$I11134-(VENTAS!$I11134*0.4)</f>
        <v>13694.4</v>
      </c>
      <c r="I11134" s="9">
        <v>22824.0</v>
      </c>
      <c r="J11134" s="9">
        <f t="shared" si="2"/>
        <v>0.18</v>
      </c>
      <c r="K11134" s="9">
        <f t="shared" si="3"/>
        <v>26932.32</v>
      </c>
      <c r="L11134" s="11" t="s">
        <v>58</v>
      </c>
      <c r="M11134" s="9" t="s">
        <v>91</v>
      </c>
      <c r="N11134" s="6"/>
      <c r="O11134" s="6"/>
    </row>
    <row r="11135" ht="17.25" customHeight="1">
      <c r="A11135" s="7">
        <v>11134.0</v>
      </c>
      <c r="B11135" s="12">
        <v>42174.0</v>
      </c>
      <c r="C11135" s="13" t="s">
        <v>56</v>
      </c>
      <c r="D11135" s="14" t="s">
        <v>11131</v>
      </c>
      <c r="E11135" s="9" t="str">
        <f t="shared" si="1"/>
        <v>Surco,Lima,Lima</v>
      </c>
      <c r="F11135" s="13" t="s">
        <v>15</v>
      </c>
      <c r="G11135" s="9">
        <v>16.0</v>
      </c>
      <c r="H11135" s="9">
        <f>VENTAS!$I11135-(VENTAS!$I11135*0.4)</f>
        <v>21289.8</v>
      </c>
      <c r="I11135" s="9">
        <v>35483.0</v>
      </c>
      <c r="J11135" s="9">
        <f t="shared" si="2"/>
        <v>0.18</v>
      </c>
      <c r="K11135" s="9">
        <f t="shared" si="3"/>
        <v>41869.94</v>
      </c>
      <c r="L11135" s="11" t="s">
        <v>58</v>
      </c>
      <c r="M11135" s="13" t="s">
        <v>91</v>
      </c>
      <c r="N11135" s="6"/>
      <c r="O11135" s="6"/>
    </row>
    <row r="11136" ht="17.25" customHeight="1">
      <c r="A11136" s="7">
        <v>11135.0</v>
      </c>
      <c r="B11136" s="8">
        <v>42174.0</v>
      </c>
      <c r="C11136" s="9" t="s">
        <v>52</v>
      </c>
      <c r="D11136" s="10" t="s">
        <v>11132</v>
      </c>
      <c r="E11136" s="9" t="str">
        <f t="shared" si="1"/>
        <v>San Miguel, Lima, Lima</v>
      </c>
      <c r="F11136" s="9" t="s">
        <v>15</v>
      </c>
      <c r="G11136" s="9">
        <v>43.0</v>
      </c>
      <c r="H11136" s="9">
        <f>VENTAS!$I11136-(VENTAS!$I11136*0.4)</f>
        <v>18778.8</v>
      </c>
      <c r="I11136" s="9">
        <v>31298.0</v>
      </c>
      <c r="J11136" s="9">
        <f t="shared" si="2"/>
        <v>0.18</v>
      </c>
      <c r="K11136" s="9">
        <f t="shared" si="3"/>
        <v>36931.64</v>
      </c>
      <c r="L11136" s="11" t="s">
        <v>16</v>
      </c>
      <c r="M11136" s="9" t="s">
        <v>39</v>
      </c>
      <c r="N11136" s="6"/>
      <c r="O11136" s="6"/>
    </row>
    <row r="11137" ht="17.25" customHeight="1">
      <c r="A11137" s="7">
        <v>11136.0</v>
      </c>
      <c r="B11137" s="12">
        <v>42174.0</v>
      </c>
      <c r="C11137" s="13" t="s">
        <v>52</v>
      </c>
      <c r="D11137" s="14" t="s">
        <v>11133</v>
      </c>
      <c r="E11137" s="9" t="str">
        <f t="shared" si="1"/>
        <v>San Miguel, Lima, Lima</v>
      </c>
      <c r="F11137" s="13" t="s">
        <v>15</v>
      </c>
      <c r="G11137" s="9">
        <v>123.0</v>
      </c>
      <c r="H11137" s="9">
        <f>VENTAS!$I11137-(VENTAS!$I11137*0.4)</f>
        <v>15590.4</v>
      </c>
      <c r="I11137" s="9">
        <v>25984.0</v>
      </c>
      <c r="J11137" s="9">
        <f t="shared" si="2"/>
        <v>0.18</v>
      </c>
      <c r="K11137" s="9">
        <f t="shared" si="3"/>
        <v>30661.12</v>
      </c>
      <c r="L11137" s="11" t="s">
        <v>16</v>
      </c>
      <c r="M11137" s="13" t="s">
        <v>39</v>
      </c>
      <c r="N11137" s="6"/>
      <c r="O11137" s="6"/>
    </row>
    <row r="11138" ht="17.25" customHeight="1">
      <c r="A11138" s="7">
        <v>11137.0</v>
      </c>
      <c r="B11138" s="8">
        <v>42174.0</v>
      </c>
      <c r="C11138" s="9" t="s">
        <v>52</v>
      </c>
      <c r="D11138" s="10" t="s">
        <v>11134</v>
      </c>
      <c r="E11138" s="9" t="str">
        <f t="shared" si="1"/>
        <v>San Miguel, Lima, Lima</v>
      </c>
      <c r="F11138" s="9" t="s">
        <v>15</v>
      </c>
      <c r="G11138" s="9">
        <v>108.0</v>
      </c>
      <c r="H11138" s="9">
        <f>VENTAS!$I11138-(VENTAS!$I11138*0.4)</f>
        <v>23623.2</v>
      </c>
      <c r="I11138" s="9">
        <v>39372.0</v>
      </c>
      <c r="J11138" s="9">
        <f t="shared" si="2"/>
        <v>0.18</v>
      </c>
      <c r="K11138" s="9">
        <f t="shared" si="3"/>
        <v>46458.96</v>
      </c>
      <c r="L11138" s="11" t="s">
        <v>16</v>
      </c>
      <c r="M11138" s="9" t="s">
        <v>39</v>
      </c>
      <c r="N11138" s="6"/>
      <c r="O11138" s="6"/>
    </row>
    <row r="11139" ht="17.25" customHeight="1">
      <c r="A11139" s="7">
        <v>11138.0</v>
      </c>
      <c r="B11139" s="12">
        <v>42174.0</v>
      </c>
      <c r="C11139" s="13" t="s">
        <v>52</v>
      </c>
      <c r="D11139" s="14" t="s">
        <v>11135</v>
      </c>
      <c r="E11139" s="9" t="str">
        <f t="shared" si="1"/>
        <v>San Miguel, Lima, Lima</v>
      </c>
      <c r="F11139" s="13" t="s">
        <v>15</v>
      </c>
      <c r="G11139" s="9">
        <v>15.0</v>
      </c>
      <c r="H11139" s="9">
        <f>VENTAS!$I11139-(VENTAS!$I11139*0.4)</f>
        <v>21034.2</v>
      </c>
      <c r="I11139" s="9">
        <v>35057.0</v>
      </c>
      <c r="J11139" s="9">
        <f t="shared" si="2"/>
        <v>0.18</v>
      </c>
      <c r="K11139" s="9">
        <f t="shared" si="3"/>
        <v>41367.26</v>
      </c>
      <c r="L11139" s="11" t="s">
        <v>16</v>
      </c>
      <c r="M11139" s="13" t="s">
        <v>39</v>
      </c>
      <c r="N11139" s="6"/>
      <c r="O11139" s="6"/>
    </row>
    <row r="11140" ht="17.25" customHeight="1">
      <c r="A11140" s="7">
        <v>11139.0</v>
      </c>
      <c r="B11140" s="8">
        <v>42174.0</v>
      </c>
      <c r="C11140" s="9" t="s">
        <v>18</v>
      </c>
      <c r="D11140" s="10" t="s">
        <v>11136</v>
      </c>
      <c r="E11140" s="9" t="str">
        <f t="shared" si="1"/>
        <v>Surco,Lima,Lima</v>
      </c>
      <c r="F11140" s="9" t="s">
        <v>15</v>
      </c>
      <c r="G11140" s="9">
        <v>156.0</v>
      </c>
      <c r="H11140" s="9">
        <f>VENTAS!$I11140-(VENTAS!$I11140*0.4)</f>
        <v>12820.2</v>
      </c>
      <c r="I11140" s="9">
        <v>21367.0</v>
      </c>
      <c r="J11140" s="9">
        <f t="shared" si="2"/>
        <v>0.18</v>
      </c>
      <c r="K11140" s="9">
        <f t="shared" si="3"/>
        <v>25213.06</v>
      </c>
      <c r="L11140" s="11" t="s">
        <v>58</v>
      </c>
      <c r="M11140" s="9" t="s">
        <v>91</v>
      </c>
      <c r="N11140" s="6"/>
      <c r="O11140" s="6"/>
    </row>
    <row r="11141" ht="17.25" customHeight="1">
      <c r="A11141" s="7">
        <v>11140.0</v>
      </c>
      <c r="B11141" s="12">
        <v>42174.0</v>
      </c>
      <c r="C11141" s="13" t="s">
        <v>18</v>
      </c>
      <c r="D11141" s="14" t="s">
        <v>11137</v>
      </c>
      <c r="E11141" s="9" t="str">
        <f t="shared" si="1"/>
        <v>Surco,Lima,Lima</v>
      </c>
      <c r="F11141" s="13" t="s">
        <v>15</v>
      </c>
      <c r="G11141" s="9">
        <v>150.0</v>
      </c>
      <c r="H11141" s="9">
        <f>VENTAS!$I11141-(VENTAS!$I11141*0.4)</f>
        <v>22596</v>
      </c>
      <c r="I11141" s="9">
        <v>37660.0</v>
      </c>
      <c r="J11141" s="9">
        <f t="shared" si="2"/>
        <v>0.18</v>
      </c>
      <c r="K11141" s="9">
        <f t="shared" si="3"/>
        <v>44438.8</v>
      </c>
      <c r="L11141" s="11" t="s">
        <v>58</v>
      </c>
      <c r="M11141" s="13" t="s">
        <v>91</v>
      </c>
      <c r="N11141" s="6"/>
      <c r="O11141" s="6"/>
    </row>
    <row r="11142" ht="17.25" customHeight="1">
      <c r="A11142" s="7">
        <v>11141.0</v>
      </c>
      <c r="B11142" s="8">
        <v>42174.0</v>
      </c>
      <c r="C11142" s="9" t="s">
        <v>18</v>
      </c>
      <c r="D11142" s="10" t="s">
        <v>11138</v>
      </c>
      <c r="E11142" s="9" t="str">
        <f t="shared" si="1"/>
        <v>Surco,Lima,Lima</v>
      </c>
      <c r="F11142" s="9" t="s">
        <v>15</v>
      </c>
      <c r="G11142" s="9">
        <v>136.0</v>
      </c>
      <c r="H11142" s="9">
        <f>VENTAS!$I11142-(VENTAS!$I11142*0.4)</f>
        <v>15902.4</v>
      </c>
      <c r="I11142" s="9">
        <v>26504.0</v>
      </c>
      <c r="J11142" s="9">
        <f t="shared" si="2"/>
        <v>0.18</v>
      </c>
      <c r="K11142" s="9">
        <f t="shared" si="3"/>
        <v>31274.72</v>
      </c>
      <c r="L11142" s="11" t="s">
        <v>58</v>
      </c>
      <c r="M11142" s="9" t="s">
        <v>91</v>
      </c>
      <c r="N11142" s="6"/>
      <c r="O11142" s="6"/>
    </row>
    <row r="11143" ht="17.25" customHeight="1">
      <c r="A11143" s="7">
        <v>11142.0</v>
      </c>
      <c r="B11143" s="12">
        <v>42174.0</v>
      </c>
      <c r="C11143" s="13" t="s">
        <v>18</v>
      </c>
      <c r="D11143" s="14" t="s">
        <v>11139</v>
      </c>
      <c r="E11143" s="9" t="str">
        <f t="shared" si="1"/>
        <v>Surco,Lima,Lima</v>
      </c>
      <c r="F11143" s="13" t="s">
        <v>15</v>
      </c>
      <c r="G11143" s="9">
        <v>170.0</v>
      </c>
      <c r="H11143" s="9">
        <f>VENTAS!$I11143-(VENTAS!$I11143*0.4)</f>
        <v>13903.8</v>
      </c>
      <c r="I11143" s="9">
        <v>23173.0</v>
      </c>
      <c r="J11143" s="9">
        <f t="shared" si="2"/>
        <v>0.18</v>
      </c>
      <c r="K11143" s="9">
        <f t="shared" si="3"/>
        <v>27344.14</v>
      </c>
      <c r="L11143" s="11" t="s">
        <v>58</v>
      </c>
      <c r="M11143" s="13" t="s">
        <v>91</v>
      </c>
      <c r="N11143" s="6"/>
      <c r="O11143" s="6"/>
    </row>
    <row r="11144" ht="17.25" customHeight="1">
      <c r="A11144" s="7">
        <v>11143.0</v>
      </c>
      <c r="B11144" s="8">
        <v>42174.0</v>
      </c>
      <c r="C11144" s="9" t="s">
        <v>63</v>
      </c>
      <c r="D11144" s="10" t="s">
        <v>11140</v>
      </c>
      <c r="E11144" s="9" t="str">
        <f t="shared" si="1"/>
        <v>Ate,Lima,Lima</v>
      </c>
      <c r="F11144" s="9" t="s">
        <v>15</v>
      </c>
      <c r="G11144" s="9">
        <v>118.0</v>
      </c>
      <c r="H11144" s="9">
        <f>VENTAS!$I11144-(VENTAS!$I11144*0.4)</f>
        <v>15664.8</v>
      </c>
      <c r="I11144" s="9">
        <v>26108.0</v>
      </c>
      <c r="J11144" s="9">
        <f t="shared" si="2"/>
        <v>0.18</v>
      </c>
      <c r="K11144" s="9">
        <f t="shared" si="3"/>
        <v>30807.44</v>
      </c>
      <c r="L11144" s="11" t="s">
        <v>20</v>
      </c>
      <c r="M11144" s="9" t="s">
        <v>21</v>
      </c>
      <c r="N11144" s="6"/>
      <c r="O11144" s="6"/>
    </row>
    <row r="11145" ht="17.25" customHeight="1">
      <c r="A11145" s="7">
        <v>11144.0</v>
      </c>
      <c r="B11145" s="12">
        <v>42174.0</v>
      </c>
      <c r="C11145" s="13" t="s">
        <v>63</v>
      </c>
      <c r="D11145" s="14" t="s">
        <v>11141</v>
      </c>
      <c r="E11145" s="9" t="str">
        <f t="shared" si="1"/>
        <v>Ate,Lima,Lima</v>
      </c>
      <c r="F11145" s="13" t="s">
        <v>15</v>
      </c>
      <c r="G11145" s="9">
        <v>82.0</v>
      </c>
      <c r="H11145" s="9">
        <f>VENTAS!$I11145-(VENTAS!$I11145*0.4)</f>
        <v>12550.8</v>
      </c>
      <c r="I11145" s="9">
        <v>20918.0</v>
      </c>
      <c r="J11145" s="9">
        <f t="shared" si="2"/>
        <v>0.18</v>
      </c>
      <c r="K11145" s="9">
        <f t="shared" si="3"/>
        <v>24683.24</v>
      </c>
      <c r="L11145" s="11" t="s">
        <v>20</v>
      </c>
      <c r="M11145" s="13" t="s">
        <v>21</v>
      </c>
      <c r="N11145" s="6"/>
      <c r="O11145" s="6"/>
    </row>
    <row r="11146" ht="17.25" customHeight="1">
      <c r="A11146" s="7">
        <v>11145.0</v>
      </c>
      <c r="B11146" s="8">
        <v>42174.0</v>
      </c>
      <c r="C11146" s="9" t="s">
        <v>63</v>
      </c>
      <c r="D11146" s="10" t="s">
        <v>11142</v>
      </c>
      <c r="E11146" s="9" t="str">
        <f t="shared" si="1"/>
        <v>Ate,Lima,Lima</v>
      </c>
      <c r="F11146" s="9" t="s">
        <v>15</v>
      </c>
      <c r="G11146" s="9">
        <v>50.0</v>
      </c>
      <c r="H11146" s="9">
        <f>VENTAS!$I11146-(VENTAS!$I11146*0.4)</f>
        <v>22227.6</v>
      </c>
      <c r="I11146" s="9">
        <v>37046.0</v>
      </c>
      <c r="J11146" s="9">
        <f t="shared" si="2"/>
        <v>0.18</v>
      </c>
      <c r="K11146" s="9">
        <f t="shared" si="3"/>
        <v>43714.28</v>
      </c>
      <c r="L11146" s="11" t="s">
        <v>20</v>
      </c>
      <c r="M11146" s="9" t="s">
        <v>21</v>
      </c>
      <c r="N11146" s="6"/>
      <c r="O11146" s="6"/>
    </row>
    <row r="11147" ht="17.25" customHeight="1">
      <c r="A11147" s="7">
        <v>11146.0</v>
      </c>
      <c r="B11147" s="12">
        <v>42174.0</v>
      </c>
      <c r="C11147" s="13" t="s">
        <v>63</v>
      </c>
      <c r="D11147" s="14" t="s">
        <v>11143</v>
      </c>
      <c r="E11147" s="9" t="str">
        <f t="shared" si="1"/>
        <v>Ate,Lima,Lima</v>
      </c>
      <c r="F11147" s="13" t="s">
        <v>15</v>
      </c>
      <c r="G11147" s="9">
        <v>78.0</v>
      </c>
      <c r="H11147" s="9">
        <f>VENTAS!$I11147-(VENTAS!$I11147*0.4)</f>
        <v>11074.8</v>
      </c>
      <c r="I11147" s="9">
        <v>18458.0</v>
      </c>
      <c r="J11147" s="9">
        <f t="shared" si="2"/>
        <v>0.18</v>
      </c>
      <c r="K11147" s="9">
        <f t="shared" si="3"/>
        <v>21780.44</v>
      </c>
      <c r="L11147" s="11" t="s">
        <v>20</v>
      </c>
      <c r="M11147" s="13" t="s">
        <v>21</v>
      </c>
      <c r="N11147" s="6"/>
      <c r="O11147" s="6"/>
    </row>
    <row r="11148" ht="17.25" customHeight="1">
      <c r="A11148" s="7">
        <v>11147.0</v>
      </c>
      <c r="B11148" s="8">
        <v>42173.0</v>
      </c>
      <c r="C11148" s="9" t="s">
        <v>56</v>
      </c>
      <c r="D11148" s="10" t="s">
        <v>11144</v>
      </c>
      <c r="E11148" s="9" t="str">
        <f t="shared" si="1"/>
        <v>Surco,Lima,Lima</v>
      </c>
      <c r="F11148" s="9" t="s">
        <v>15</v>
      </c>
      <c r="G11148" s="9">
        <v>132.0</v>
      </c>
      <c r="H11148" s="9">
        <f>VENTAS!$I11148-(VENTAS!$I11148*0.4)</f>
        <v>19897.8</v>
      </c>
      <c r="I11148" s="9">
        <v>33163.0</v>
      </c>
      <c r="J11148" s="9">
        <f t="shared" si="2"/>
        <v>0.18</v>
      </c>
      <c r="K11148" s="9">
        <f t="shared" si="3"/>
        <v>39132.34</v>
      </c>
      <c r="L11148" s="11" t="s">
        <v>58</v>
      </c>
      <c r="M11148" s="9" t="s">
        <v>106</v>
      </c>
      <c r="N11148" s="6"/>
      <c r="O11148" s="6"/>
    </row>
    <row r="11149" ht="17.25" customHeight="1">
      <c r="A11149" s="7">
        <v>11148.0</v>
      </c>
      <c r="B11149" s="12">
        <v>42173.0</v>
      </c>
      <c r="C11149" s="13" t="s">
        <v>56</v>
      </c>
      <c r="D11149" s="14" t="s">
        <v>11145</v>
      </c>
      <c r="E11149" s="9" t="str">
        <f t="shared" si="1"/>
        <v>Surco,Lima,Lima</v>
      </c>
      <c r="F11149" s="13" t="s">
        <v>15</v>
      </c>
      <c r="G11149" s="9">
        <v>37.0</v>
      </c>
      <c r="H11149" s="9">
        <f>VENTAS!$I11149-(VENTAS!$I11149*0.4)</f>
        <v>13097.4</v>
      </c>
      <c r="I11149" s="9">
        <v>21829.0</v>
      </c>
      <c r="J11149" s="9">
        <f t="shared" si="2"/>
        <v>0.18</v>
      </c>
      <c r="K11149" s="9">
        <f t="shared" si="3"/>
        <v>25758.22</v>
      </c>
      <c r="L11149" s="11" t="s">
        <v>58</v>
      </c>
      <c r="M11149" s="13" t="s">
        <v>106</v>
      </c>
      <c r="N11149" s="6"/>
      <c r="O11149" s="6"/>
    </row>
    <row r="11150" ht="17.25" customHeight="1">
      <c r="A11150" s="7">
        <v>11149.0</v>
      </c>
      <c r="B11150" s="8">
        <v>42173.0</v>
      </c>
      <c r="C11150" s="9" t="s">
        <v>56</v>
      </c>
      <c r="D11150" s="10" t="s">
        <v>11146</v>
      </c>
      <c r="E11150" s="9" t="str">
        <f t="shared" si="1"/>
        <v>Surco,Lima,Lima</v>
      </c>
      <c r="F11150" s="9" t="s">
        <v>15</v>
      </c>
      <c r="G11150" s="9">
        <v>32.0</v>
      </c>
      <c r="H11150" s="9">
        <f>VENTAS!$I11150-(VENTAS!$I11150*0.4)</f>
        <v>20320.8</v>
      </c>
      <c r="I11150" s="9">
        <v>33868.0</v>
      </c>
      <c r="J11150" s="9">
        <f t="shared" si="2"/>
        <v>0.18</v>
      </c>
      <c r="K11150" s="9">
        <f t="shared" si="3"/>
        <v>39964.24</v>
      </c>
      <c r="L11150" s="11" t="s">
        <v>58</v>
      </c>
      <c r="M11150" s="9" t="s">
        <v>106</v>
      </c>
      <c r="N11150" s="6"/>
      <c r="O11150" s="6"/>
    </row>
    <row r="11151" ht="17.25" customHeight="1">
      <c r="A11151" s="7">
        <v>11150.0</v>
      </c>
      <c r="B11151" s="12">
        <v>42173.0</v>
      </c>
      <c r="C11151" s="13" t="s">
        <v>56</v>
      </c>
      <c r="D11151" s="14" t="s">
        <v>11147</v>
      </c>
      <c r="E11151" s="9" t="str">
        <f t="shared" si="1"/>
        <v>Surco,Lima,Lima</v>
      </c>
      <c r="F11151" s="13" t="s">
        <v>15</v>
      </c>
      <c r="G11151" s="9">
        <v>15.0</v>
      </c>
      <c r="H11151" s="9">
        <f>VENTAS!$I11151-(VENTAS!$I11151*0.4)</f>
        <v>15283.2</v>
      </c>
      <c r="I11151" s="9">
        <v>25472.0</v>
      </c>
      <c r="J11151" s="9">
        <f t="shared" si="2"/>
        <v>0.18</v>
      </c>
      <c r="K11151" s="9">
        <f t="shared" si="3"/>
        <v>30056.96</v>
      </c>
      <c r="L11151" s="11" t="s">
        <v>58</v>
      </c>
      <c r="M11151" s="13" t="s">
        <v>106</v>
      </c>
      <c r="N11151" s="6"/>
      <c r="O11151" s="6"/>
    </row>
    <row r="11152" ht="17.25" customHeight="1">
      <c r="A11152" s="7">
        <v>11151.0</v>
      </c>
      <c r="B11152" s="8">
        <v>42173.0</v>
      </c>
      <c r="C11152" s="9" t="s">
        <v>104</v>
      </c>
      <c r="D11152" s="10" t="s">
        <v>11148</v>
      </c>
      <c r="E11152" s="9" t="str">
        <f t="shared" si="1"/>
        <v>Ate,Lima,Lima</v>
      </c>
      <c r="F11152" s="9" t="s">
        <v>15</v>
      </c>
      <c r="G11152" s="9">
        <v>101.0</v>
      </c>
      <c r="H11152" s="9">
        <f>VENTAS!$I11152-(VENTAS!$I11152*0.4)</f>
        <v>12927.6</v>
      </c>
      <c r="I11152" s="9">
        <v>21546.0</v>
      </c>
      <c r="J11152" s="9">
        <f t="shared" si="2"/>
        <v>0.18</v>
      </c>
      <c r="K11152" s="9">
        <f t="shared" si="3"/>
        <v>25424.28</v>
      </c>
      <c r="L11152" s="11" t="s">
        <v>20</v>
      </c>
      <c r="M11152" s="9" t="s">
        <v>21</v>
      </c>
      <c r="N11152" s="6"/>
      <c r="O11152" s="6"/>
    </row>
    <row r="11153" ht="17.25" customHeight="1">
      <c r="A11153" s="7">
        <v>11152.0</v>
      </c>
      <c r="B11153" s="12">
        <v>42173.0</v>
      </c>
      <c r="C11153" s="13" t="s">
        <v>104</v>
      </c>
      <c r="D11153" s="14" t="s">
        <v>11149</v>
      </c>
      <c r="E11153" s="9" t="str">
        <f t="shared" si="1"/>
        <v>Ate,Lima,Lima</v>
      </c>
      <c r="F11153" s="13" t="s">
        <v>15</v>
      </c>
      <c r="G11153" s="9">
        <v>36.0</v>
      </c>
      <c r="H11153" s="9">
        <f>VENTAS!$I11153-(VENTAS!$I11153*0.4)</f>
        <v>12365.4</v>
      </c>
      <c r="I11153" s="9">
        <v>20609.0</v>
      </c>
      <c r="J11153" s="9">
        <f t="shared" si="2"/>
        <v>0.18</v>
      </c>
      <c r="K11153" s="9">
        <f t="shared" si="3"/>
        <v>24318.62</v>
      </c>
      <c r="L11153" s="11" t="s">
        <v>20</v>
      </c>
      <c r="M11153" s="13" t="s">
        <v>21</v>
      </c>
      <c r="N11153" s="6"/>
      <c r="O11153" s="6"/>
    </row>
    <row r="11154" ht="17.25" customHeight="1">
      <c r="A11154" s="7">
        <v>11153.0</v>
      </c>
      <c r="B11154" s="8">
        <v>42173.0</v>
      </c>
      <c r="C11154" s="9" t="s">
        <v>104</v>
      </c>
      <c r="D11154" s="10" t="s">
        <v>11150</v>
      </c>
      <c r="E11154" s="9" t="str">
        <f t="shared" si="1"/>
        <v>Ate,Lima,Lima</v>
      </c>
      <c r="F11154" s="9" t="s">
        <v>15</v>
      </c>
      <c r="G11154" s="9">
        <v>99.0</v>
      </c>
      <c r="H11154" s="9">
        <f>VENTAS!$I11154-(VENTAS!$I11154*0.4)</f>
        <v>21111.6</v>
      </c>
      <c r="I11154" s="9">
        <v>35186.0</v>
      </c>
      <c r="J11154" s="9">
        <f t="shared" si="2"/>
        <v>0.18</v>
      </c>
      <c r="K11154" s="9">
        <f t="shared" si="3"/>
        <v>41519.48</v>
      </c>
      <c r="L11154" s="11" t="s">
        <v>20</v>
      </c>
      <c r="M11154" s="9" t="s">
        <v>21</v>
      </c>
      <c r="N11154" s="6"/>
      <c r="O11154" s="6"/>
    </row>
    <row r="11155" ht="17.25" customHeight="1">
      <c r="A11155" s="7">
        <v>11154.0</v>
      </c>
      <c r="B11155" s="12">
        <v>42173.0</v>
      </c>
      <c r="C11155" s="13" t="s">
        <v>104</v>
      </c>
      <c r="D11155" s="14" t="s">
        <v>11151</v>
      </c>
      <c r="E11155" s="9" t="str">
        <f t="shared" si="1"/>
        <v>Ate,Lima,Lima</v>
      </c>
      <c r="F11155" s="13" t="s">
        <v>15</v>
      </c>
      <c r="G11155" s="9">
        <v>158.0</v>
      </c>
      <c r="H11155" s="9">
        <f>VENTAS!$I11155-(VENTAS!$I11155*0.4)</f>
        <v>11295.6</v>
      </c>
      <c r="I11155" s="9">
        <v>18826.0</v>
      </c>
      <c r="J11155" s="9">
        <f t="shared" si="2"/>
        <v>0.18</v>
      </c>
      <c r="K11155" s="9">
        <f t="shared" si="3"/>
        <v>22214.68</v>
      </c>
      <c r="L11155" s="11" t="s">
        <v>20</v>
      </c>
      <c r="M11155" s="13" t="s">
        <v>21</v>
      </c>
      <c r="N11155" s="6"/>
      <c r="O11155" s="6"/>
    </row>
    <row r="11156" ht="17.25" customHeight="1">
      <c r="A11156" s="7">
        <v>11155.0</v>
      </c>
      <c r="B11156" s="8">
        <v>42173.0</v>
      </c>
      <c r="C11156" s="9" t="s">
        <v>52</v>
      </c>
      <c r="D11156" s="10" t="s">
        <v>11152</v>
      </c>
      <c r="E11156" s="9" t="str">
        <f t="shared" si="1"/>
        <v>San Miguel, Lima, Lima</v>
      </c>
      <c r="F11156" s="9" t="s">
        <v>15</v>
      </c>
      <c r="G11156" s="9">
        <v>92.0</v>
      </c>
      <c r="H11156" s="9">
        <f>VENTAS!$I11156-(VENTAS!$I11156*0.4)</f>
        <v>15334.2</v>
      </c>
      <c r="I11156" s="9">
        <v>25557.0</v>
      </c>
      <c r="J11156" s="9">
        <f t="shared" si="2"/>
        <v>0.18</v>
      </c>
      <c r="K11156" s="9">
        <f t="shared" si="3"/>
        <v>30157.26</v>
      </c>
      <c r="L11156" s="11" t="s">
        <v>16</v>
      </c>
      <c r="M11156" s="9" t="s">
        <v>39</v>
      </c>
      <c r="N11156" s="6"/>
      <c r="O11156" s="6"/>
    </row>
    <row r="11157" ht="17.25" customHeight="1">
      <c r="A11157" s="7">
        <v>11156.0</v>
      </c>
      <c r="B11157" s="12">
        <v>42173.0</v>
      </c>
      <c r="C11157" s="13" t="s">
        <v>52</v>
      </c>
      <c r="D11157" s="14" t="s">
        <v>11153</v>
      </c>
      <c r="E11157" s="9" t="str">
        <f t="shared" si="1"/>
        <v>San Miguel, Lima, Lima</v>
      </c>
      <c r="F11157" s="13" t="s">
        <v>15</v>
      </c>
      <c r="G11157" s="9">
        <v>9.0</v>
      </c>
      <c r="H11157" s="9">
        <f>VENTAS!$I11157-(VENTAS!$I11157*0.4)</f>
        <v>17778</v>
      </c>
      <c r="I11157" s="9">
        <v>29630.0</v>
      </c>
      <c r="J11157" s="9">
        <f t="shared" si="2"/>
        <v>0.18</v>
      </c>
      <c r="K11157" s="9">
        <f t="shared" si="3"/>
        <v>34963.4</v>
      </c>
      <c r="L11157" s="11" t="s">
        <v>16</v>
      </c>
      <c r="M11157" s="13" t="s">
        <v>39</v>
      </c>
      <c r="N11157" s="6"/>
      <c r="O11157" s="6"/>
    </row>
    <row r="11158" ht="17.25" customHeight="1">
      <c r="A11158" s="7">
        <v>11157.0</v>
      </c>
      <c r="B11158" s="8">
        <v>42173.0</v>
      </c>
      <c r="C11158" s="9" t="s">
        <v>52</v>
      </c>
      <c r="D11158" s="10" t="s">
        <v>11154</v>
      </c>
      <c r="E11158" s="9" t="str">
        <f t="shared" si="1"/>
        <v>San Miguel, Lima, Lima</v>
      </c>
      <c r="F11158" s="9" t="s">
        <v>15</v>
      </c>
      <c r="G11158" s="9">
        <v>159.0</v>
      </c>
      <c r="H11158" s="9">
        <f>VENTAS!$I11158-(VENTAS!$I11158*0.4)</f>
        <v>23316.6</v>
      </c>
      <c r="I11158" s="9">
        <v>38861.0</v>
      </c>
      <c r="J11158" s="9">
        <f t="shared" si="2"/>
        <v>0.18</v>
      </c>
      <c r="K11158" s="9">
        <f t="shared" si="3"/>
        <v>45855.98</v>
      </c>
      <c r="L11158" s="11" t="s">
        <v>16</v>
      </c>
      <c r="M11158" s="9" t="s">
        <v>39</v>
      </c>
      <c r="N11158" s="6"/>
      <c r="O11158" s="6"/>
    </row>
    <row r="11159" ht="17.25" customHeight="1">
      <c r="A11159" s="7">
        <v>11158.0</v>
      </c>
      <c r="B11159" s="12">
        <v>42173.0</v>
      </c>
      <c r="C11159" s="13" t="s">
        <v>52</v>
      </c>
      <c r="D11159" s="14" t="s">
        <v>11155</v>
      </c>
      <c r="E11159" s="9" t="str">
        <f t="shared" si="1"/>
        <v>San Miguel, Lima, Lima</v>
      </c>
      <c r="F11159" s="13" t="s">
        <v>15</v>
      </c>
      <c r="G11159" s="9">
        <v>157.0</v>
      </c>
      <c r="H11159" s="9">
        <f>VENTAS!$I11159-(VENTAS!$I11159*0.4)</f>
        <v>20640.6</v>
      </c>
      <c r="I11159" s="9">
        <v>34401.0</v>
      </c>
      <c r="J11159" s="9">
        <f t="shared" si="2"/>
        <v>0.18</v>
      </c>
      <c r="K11159" s="9">
        <f t="shared" si="3"/>
        <v>40593.18</v>
      </c>
      <c r="L11159" s="11" t="s">
        <v>16</v>
      </c>
      <c r="M11159" s="13" t="s">
        <v>39</v>
      </c>
      <c r="N11159" s="6"/>
      <c r="O11159" s="6"/>
    </row>
    <row r="11160" ht="17.25" customHeight="1">
      <c r="A11160" s="7">
        <v>11159.0</v>
      </c>
      <c r="B11160" s="8">
        <v>42172.0</v>
      </c>
      <c r="C11160" s="9" t="s">
        <v>80</v>
      </c>
      <c r="D11160" s="10" t="s">
        <v>11156</v>
      </c>
      <c r="E11160" s="9" t="str">
        <f t="shared" si="1"/>
        <v>Ate,Lima,Lima</v>
      </c>
      <c r="F11160" s="9" t="s">
        <v>15</v>
      </c>
      <c r="G11160" s="9">
        <v>131.0</v>
      </c>
      <c r="H11160" s="9">
        <f>VENTAS!$I11160-(VENTAS!$I11160*0.4)</f>
        <v>14372.4</v>
      </c>
      <c r="I11160" s="9">
        <v>23954.0</v>
      </c>
      <c r="J11160" s="9">
        <f t="shared" si="2"/>
        <v>0.18</v>
      </c>
      <c r="K11160" s="9">
        <f t="shared" si="3"/>
        <v>28265.72</v>
      </c>
      <c r="L11160" s="11" t="s">
        <v>20</v>
      </c>
      <c r="M11160" s="9" t="s">
        <v>21</v>
      </c>
      <c r="N11160" s="6"/>
      <c r="O11160" s="6"/>
    </row>
    <row r="11161" ht="17.25" customHeight="1">
      <c r="A11161" s="7">
        <v>11160.0</v>
      </c>
      <c r="B11161" s="12">
        <v>42172.0</v>
      </c>
      <c r="C11161" s="13" t="s">
        <v>80</v>
      </c>
      <c r="D11161" s="14" t="s">
        <v>11157</v>
      </c>
      <c r="E11161" s="9" t="str">
        <f t="shared" si="1"/>
        <v>Ate,Lima,Lima</v>
      </c>
      <c r="F11161" s="13" t="s">
        <v>15</v>
      </c>
      <c r="G11161" s="9">
        <v>74.0</v>
      </c>
      <c r="H11161" s="9">
        <f>VENTAS!$I11161-(VENTAS!$I11161*0.4)</f>
        <v>15529.2</v>
      </c>
      <c r="I11161" s="9">
        <v>25882.0</v>
      </c>
      <c r="J11161" s="9">
        <f t="shared" si="2"/>
        <v>0.18</v>
      </c>
      <c r="K11161" s="9">
        <f t="shared" si="3"/>
        <v>30540.76</v>
      </c>
      <c r="L11161" s="11" t="s">
        <v>20</v>
      </c>
      <c r="M11161" s="13" t="s">
        <v>21</v>
      </c>
      <c r="N11161" s="6"/>
      <c r="O11161" s="6"/>
    </row>
    <row r="11162" ht="17.25" customHeight="1">
      <c r="A11162" s="7">
        <v>11161.0</v>
      </c>
      <c r="B11162" s="8">
        <v>42172.0</v>
      </c>
      <c r="C11162" s="9" t="s">
        <v>80</v>
      </c>
      <c r="D11162" s="10" t="s">
        <v>11158</v>
      </c>
      <c r="E11162" s="9" t="str">
        <f t="shared" si="1"/>
        <v>Ate,Lima,Lima</v>
      </c>
      <c r="F11162" s="9" t="s">
        <v>15</v>
      </c>
      <c r="G11162" s="9">
        <v>48.0</v>
      </c>
      <c r="H11162" s="9">
        <f>VENTAS!$I11162-(VENTAS!$I11162*0.4)</f>
        <v>14636.4</v>
      </c>
      <c r="I11162" s="9">
        <v>24394.0</v>
      </c>
      <c r="J11162" s="9">
        <f t="shared" si="2"/>
        <v>0.18</v>
      </c>
      <c r="K11162" s="9">
        <f t="shared" si="3"/>
        <v>28784.92</v>
      </c>
      <c r="L11162" s="11" t="s">
        <v>20</v>
      </c>
      <c r="M11162" s="9" t="s">
        <v>21</v>
      </c>
      <c r="N11162" s="6"/>
      <c r="O11162" s="6"/>
    </row>
    <row r="11163" ht="17.25" customHeight="1">
      <c r="A11163" s="7">
        <v>11162.0</v>
      </c>
      <c r="B11163" s="12">
        <v>42172.0</v>
      </c>
      <c r="C11163" s="13" t="s">
        <v>80</v>
      </c>
      <c r="D11163" s="14" t="s">
        <v>11159</v>
      </c>
      <c r="E11163" s="9" t="str">
        <f t="shared" si="1"/>
        <v>Ate,Lima,Lima</v>
      </c>
      <c r="F11163" s="13" t="s">
        <v>15</v>
      </c>
      <c r="G11163" s="9">
        <v>65.0</v>
      </c>
      <c r="H11163" s="9">
        <f>VENTAS!$I11163-(VENTAS!$I11163*0.4)</f>
        <v>22045.2</v>
      </c>
      <c r="I11163" s="9">
        <v>36742.0</v>
      </c>
      <c r="J11163" s="9">
        <f t="shared" si="2"/>
        <v>0.18</v>
      </c>
      <c r="K11163" s="9">
        <f t="shared" si="3"/>
        <v>43355.56</v>
      </c>
      <c r="L11163" s="11" t="s">
        <v>20</v>
      </c>
      <c r="M11163" s="13" t="s">
        <v>21</v>
      </c>
      <c r="N11163" s="6"/>
      <c r="O11163" s="6"/>
    </row>
    <row r="11164" ht="17.25" customHeight="1">
      <c r="A11164" s="7">
        <v>11163.0</v>
      </c>
      <c r="B11164" s="8">
        <v>42172.0</v>
      </c>
      <c r="C11164" s="9" t="s">
        <v>13</v>
      </c>
      <c r="D11164" s="10" t="s">
        <v>11160</v>
      </c>
      <c r="E11164" s="9" t="str">
        <f t="shared" si="1"/>
        <v>La Molina,Lima, Lima</v>
      </c>
      <c r="F11164" s="9" t="s">
        <v>15</v>
      </c>
      <c r="G11164" s="9">
        <v>135.0</v>
      </c>
      <c r="H11164" s="9">
        <f>VENTAS!$I11164-(VENTAS!$I11164*0.4)</f>
        <v>23067.6</v>
      </c>
      <c r="I11164" s="9">
        <v>38446.0</v>
      </c>
      <c r="J11164" s="9">
        <f t="shared" si="2"/>
        <v>0.18</v>
      </c>
      <c r="K11164" s="9">
        <f t="shared" si="3"/>
        <v>45366.28</v>
      </c>
      <c r="L11164" s="11" t="s">
        <v>27</v>
      </c>
      <c r="M11164" s="9" t="s">
        <v>28</v>
      </c>
      <c r="N11164" s="6"/>
      <c r="O11164" s="6"/>
    </row>
    <row r="11165" ht="17.25" customHeight="1">
      <c r="A11165" s="7">
        <v>11164.0</v>
      </c>
      <c r="B11165" s="12">
        <v>42172.0</v>
      </c>
      <c r="C11165" s="13" t="s">
        <v>13</v>
      </c>
      <c r="D11165" s="14" t="s">
        <v>11161</v>
      </c>
      <c r="E11165" s="9" t="str">
        <f t="shared" si="1"/>
        <v>La Molina,Lima, Lima</v>
      </c>
      <c r="F11165" s="13" t="s">
        <v>15</v>
      </c>
      <c r="G11165" s="9">
        <v>147.0</v>
      </c>
      <c r="H11165" s="9">
        <f>VENTAS!$I11165-(VENTAS!$I11165*0.4)</f>
        <v>22048.2</v>
      </c>
      <c r="I11165" s="9">
        <v>36747.0</v>
      </c>
      <c r="J11165" s="9">
        <f t="shared" si="2"/>
        <v>0.18</v>
      </c>
      <c r="K11165" s="9">
        <f t="shared" si="3"/>
        <v>43361.46</v>
      </c>
      <c r="L11165" s="11" t="s">
        <v>27</v>
      </c>
      <c r="M11165" s="13" t="s">
        <v>28</v>
      </c>
      <c r="N11165" s="6"/>
      <c r="O11165" s="6"/>
    </row>
    <row r="11166" ht="17.25" customHeight="1">
      <c r="A11166" s="7">
        <v>11165.0</v>
      </c>
      <c r="B11166" s="8">
        <v>42172.0</v>
      </c>
      <c r="C11166" s="9" t="s">
        <v>13</v>
      </c>
      <c r="D11166" s="10" t="s">
        <v>11162</v>
      </c>
      <c r="E11166" s="9" t="str">
        <f t="shared" si="1"/>
        <v>La Molina,Lima, Lima</v>
      </c>
      <c r="F11166" s="9" t="s">
        <v>15</v>
      </c>
      <c r="G11166" s="9">
        <v>116.0</v>
      </c>
      <c r="H11166" s="9">
        <f>VENTAS!$I11166-(VENTAS!$I11166*0.4)</f>
        <v>18044.4</v>
      </c>
      <c r="I11166" s="9">
        <v>30074.0</v>
      </c>
      <c r="J11166" s="9">
        <f t="shared" si="2"/>
        <v>0.18</v>
      </c>
      <c r="K11166" s="9">
        <f t="shared" si="3"/>
        <v>35487.32</v>
      </c>
      <c r="L11166" s="11" t="s">
        <v>27</v>
      </c>
      <c r="M11166" s="9" t="s">
        <v>28</v>
      </c>
      <c r="N11166" s="6"/>
      <c r="O11166" s="6"/>
    </row>
    <row r="11167" ht="17.25" customHeight="1">
      <c r="A11167" s="7">
        <v>11166.0</v>
      </c>
      <c r="B11167" s="12">
        <v>42172.0</v>
      </c>
      <c r="C11167" s="13" t="s">
        <v>13</v>
      </c>
      <c r="D11167" s="14" t="s">
        <v>11163</v>
      </c>
      <c r="E11167" s="9" t="str">
        <f t="shared" si="1"/>
        <v>La Molina,Lima, Lima</v>
      </c>
      <c r="F11167" s="13" t="s">
        <v>15</v>
      </c>
      <c r="G11167" s="9">
        <v>104.0</v>
      </c>
      <c r="H11167" s="9">
        <f>VENTAS!$I11167-(VENTAS!$I11167*0.4)</f>
        <v>12996</v>
      </c>
      <c r="I11167" s="9">
        <v>21660.0</v>
      </c>
      <c r="J11167" s="9">
        <f t="shared" si="2"/>
        <v>0.18</v>
      </c>
      <c r="K11167" s="9">
        <f t="shared" si="3"/>
        <v>25558.8</v>
      </c>
      <c r="L11167" s="11" t="s">
        <v>27</v>
      </c>
      <c r="M11167" s="13" t="s">
        <v>28</v>
      </c>
      <c r="N11167" s="6"/>
      <c r="O11167" s="6"/>
    </row>
    <row r="11168" ht="17.25" customHeight="1">
      <c r="A11168" s="7">
        <v>11167.0</v>
      </c>
      <c r="B11168" s="8">
        <v>42171.0</v>
      </c>
      <c r="C11168" s="9" t="s">
        <v>80</v>
      </c>
      <c r="D11168" s="10" t="s">
        <v>11164</v>
      </c>
      <c r="E11168" s="9" t="str">
        <f t="shared" si="1"/>
        <v>Surco,Lima,Lima</v>
      </c>
      <c r="F11168" s="9" t="s">
        <v>15</v>
      </c>
      <c r="G11168" s="9">
        <v>106.0</v>
      </c>
      <c r="H11168" s="9">
        <f>VENTAS!$I11168-(VENTAS!$I11168*0.4)</f>
        <v>21062.4</v>
      </c>
      <c r="I11168" s="9">
        <v>35104.0</v>
      </c>
      <c r="J11168" s="9">
        <f t="shared" si="2"/>
        <v>0.18</v>
      </c>
      <c r="K11168" s="9">
        <f t="shared" si="3"/>
        <v>41422.72</v>
      </c>
      <c r="L11168" s="11" t="s">
        <v>58</v>
      </c>
      <c r="M11168" s="9" t="s">
        <v>86</v>
      </c>
      <c r="N11168" s="6"/>
      <c r="O11168" s="6"/>
    </row>
    <row r="11169" ht="17.25" customHeight="1">
      <c r="A11169" s="7">
        <v>11168.0</v>
      </c>
      <c r="B11169" s="12">
        <v>42171.0</v>
      </c>
      <c r="C11169" s="13" t="s">
        <v>80</v>
      </c>
      <c r="D11169" s="14" t="s">
        <v>11165</v>
      </c>
      <c r="E11169" s="9" t="str">
        <f t="shared" si="1"/>
        <v>Surco,Lima,Lima</v>
      </c>
      <c r="F11169" s="13" t="s">
        <v>15</v>
      </c>
      <c r="G11169" s="9">
        <v>138.0</v>
      </c>
      <c r="H11169" s="9">
        <f>VENTAS!$I11169-(VENTAS!$I11169*0.4)</f>
        <v>11086.2</v>
      </c>
      <c r="I11169" s="9">
        <v>18477.0</v>
      </c>
      <c r="J11169" s="9">
        <f t="shared" si="2"/>
        <v>0.18</v>
      </c>
      <c r="K11169" s="9">
        <f t="shared" si="3"/>
        <v>21802.86</v>
      </c>
      <c r="L11169" s="11" t="s">
        <v>58</v>
      </c>
      <c r="M11169" s="13" t="s">
        <v>86</v>
      </c>
      <c r="N11169" s="6"/>
      <c r="O11169" s="6"/>
    </row>
    <row r="11170" ht="17.25" customHeight="1">
      <c r="A11170" s="7">
        <v>11169.0</v>
      </c>
      <c r="B11170" s="8">
        <v>42171.0</v>
      </c>
      <c r="C11170" s="9" t="s">
        <v>80</v>
      </c>
      <c r="D11170" s="10" t="s">
        <v>11166</v>
      </c>
      <c r="E11170" s="9" t="str">
        <f t="shared" si="1"/>
        <v>Surco,Lima,Lima</v>
      </c>
      <c r="F11170" s="9" t="s">
        <v>15</v>
      </c>
      <c r="G11170" s="9">
        <v>73.0</v>
      </c>
      <c r="H11170" s="9">
        <f>VENTAS!$I11170-(VENTAS!$I11170*0.4)</f>
        <v>19335.6</v>
      </c>
      <c r="I11170" s="9">
        <v>32226.0</v>
      </c>
      <c r="J11170" s="9">
        <f t="shared" si="2"/>
        <v>0.18</v>
      </c>
      <c r="K11170" s="9">
        <f t="shared" si="3"/>
        <v>38026.68</v>
      </c>
      <c r="L11170" s="11" t="s">
        <v>58</v>
      </c>
      <c r="M11170" s="9" t="s">
        <v>86</v>
      </c>
      <c r="N11170" s="6"/>
      <c r="O11170" s="6"/>
    </row>
    <row r="11171" ht="17.25" customHeight="1">
      <c r="A11171" s="7">
        <v>11170.0</v>
      </c>
      <c r="B11171" s="12">
        <v>42171.0</v>
      </c>
      <c r="C11171" s="13" t="s">
        <v>80</v>
      </c>
      <c r="D11171" s="14" t="s">
        <v>11167</v>
      </c>
      <c r="E11171" s="9" t="str">
        <f t="shared" si="1"/>
        <v>Surco,Lima,Lima</v>
      </c>
      <c r="F11171" s="13" t="s">
        <v>15</v>
      </c>
      <c r="G11171" s="9">
        <v>138.0</v>
      </c>
      <c r="H11171" s="9">
        <f>VENTAS!$I11171-(VENTAS!$I11171*0.4)</f>
        <v>13272</v>
      </c>
      <c r="I11171" s="9">
        <v>22120.0</v>
      </c>
      <c r="J11171" s="9">
        <f t="shared" si="2"/>
        <v>0.18</v>
      </c>
      <c r="K11171" s="9">
        <f t="shared" si="3"/>
        <v>26101.6</v>
      </c>
      <c r="L11171" s="11" t="s">
        <v>58</v>
      </c>
      <c r="M11171" s="13" t="s">
        <v>86</v>
      </c>
      <c r="N11171" s="6"/>
      <c r="O11171" s="6"/>
    </row>
    <row r="11172" ht="17.25" customHeight="1">
      <c r="A11172" s="7">
        <v>11171.0</v>
      </c>
      <c r="B11172" s="8">
        <v>42171.0</v>
      </c>
      <c r="C11172" s="9" t="s">
        <v>25</v>
      </c>
      <c r="D11172" s="10" t="s">
        <v>11168</v>
      </c>
      <c r="E11172" s="9" t="str">
        <f t="shared" si="1"/>
        <v>Surco,Lima,Lima</v>
      </c>
      <c r="F11172" s="9" t="s">
        <v>15</v>
      </c>
      <c r="G11172" s="9">
        <v>3.0</v>
      </c>
      <c r="H11172" s="9">
        <f>VENTAS!$I11172-(VENTAS!$I11172*0.4)</f>
        <v>11256.6</v>
      </c>
      <c r="I11172" s="9">
        <v>18761.0</v>
      </c>
      <c r="J11172" s="9">
        <f t="shared" si="2"/>
        <v>0.18</v>
      </c>
      <c r="K11172" s="9">
        <f t="shared" si="3"/>
        <v>22137.98</v>
      </c>
      <c r="L11172" s="11" t="s">
        <v>58</v>
      </c>
      <c r="M11172" s="9" t="s">
        <v>91</v>
      </c>
      <c r="N11172" s="6"/>
      <c r="O11172" s="6"/>
    </row>
    <row r="11173" ht="17.25" customHeight="1">
      <c r="A11173" s="7">
        <v>11172.0</v>
      </c>
      <c r="B11173" s="12">
        <v>42171.0</v>
      </c>
      <c r="C11173" s="13" t="s">
        <v>25</v>
      </c>
      <c r="D11173" s="14" t="s">
        <v>11169</v>
      </c>
      <c r="E11173" s="9" t="str">
        <f t="shared" si="1"/>
        <v>Surco,Lima,Lima</v>
      </c>
      <c r="F11173" s="13" t="s">
        <v>15</v>
      </c>
      <c r="G11173" s="9">
        <v>47.0</v>
      </c>
      <c r="H11173" s="9">
        <f>VENTAS!$I11173-(VENTAS!$I11173*0.4)</f>
        <v>11563.8</v>
      </c>
      <c r="I11173" s="9">
        <v>19273.0</v>
      </c>
      <c r="J11173" s="9">
        <f t="shared" si="2"/>
        <v>0.18</v>
      </c>
      <c r="K11173" s="9">
        <f t="shared" si="3"/>
        <v>22742.14</v>
      </c>
      <c r="L11173" s="11" t="s">
        <v>58</v>
      </c>
      <c r="M11173" s="13" t="s">
        <v>91</v>
      </c>
      <c r="N11173" s="6"/>
      <c r="O11173" s="6"/>
    </row>
    <row r="11174" ht="17.25" customHeight="1">
      <c r="A11174" s="7">
        <v>11173.0</v>
      </c>
      <c r="B11174" s="8">
        <v>42171.0</v>
      </c>
      <c r="C11174" s="9" t="s">
        <v>25</v>
      </c>
      <c r="D11174" s="10" t="s">
        <v>11170</v>
      </c>
      <c r="E11174" s="9" t="str">
        <f t="shared" si="1"/>
        <v>Surco,Lima,Lima</v>
      </c>
      <c r="F11174" s="9" t="s">
        <v>15</v>
      </c>
      <c r="G11174" s="9">
        <v>102.0</v>
      </c>
      <c r="H11174" s="9">
        <f>VENTAS!$I11174-(VENTAS!$I11174*0.4)</f>
        <v>11023.2</v>
      </c>
      <c r="I11174" s="9">
        <v>18372.0</v>
      </c>
      <c r="J11174" s="9">
        <f t="shared" si="2"/>
        <v>0.18</v>
      </c>
      <c r="K11174" s="9">
        <f t="shared" si="3"/>
        <v>21678.96</v>
      </c>
      <c r="L11174" s="11" t="s">
        <v>58</v>
      </c>
      <c r="M11174" s="9" t="s">
        <v>91</v>
      </c>
      <c r="N11174" s="6"/>
      <c r="O11174" s="6"/>
    </row>
    <row r="11175" ht="17.25" customHeight="1">
      <c r="A11175" s="7">
        <v>11174.0</v>
      </c>
      <c r="B11175" s="12">
        <v>42171.0</v>
      </c>
      <c r="C11175" s="13" t="s">
        <v>25</v>
      </c>
      <c r="D11175" s="14" t="s">
        <v>11171</v>
      </c>
      <c r="E11175" s="9" t="str">
        <f t="shared" si="1"/>
        <v>Surco,Lima,Lima</v>
      </c>
      <c r="F11175" s="13" t="s">
        <v>15</v>
      </c>
      <c r="G11175" s="9">
        <v>19.0</v>
      </c>
      <c r="H11175" s="9">
        <f>VENTAS!$I11175-(VENTAS!$I11175*0.4)</f>
        <v>18273</v>
      </c>
      <c r="I11175" s="9">
        <v>30455.0</v>
      </c>
      <c r="J11175" s="9">
        <f t="shared" si="2"/>
        <v>0.18</v>
      </c>
      <c r="K11175" s="9">
        <f t="shared" si="3"/>
        <v>35936.9</v>
      </c>
      <c r="L11175" s="11" t="s">
        <v>58</v>
      </c>
      <c r="M11175" s="13" t="s">
        <v>91</v>
      </c>
      <c r="N11175" s="6"/>
      <c r="O11175" s="6"/>
    </row>
    <row r="11176" ht="17.25" customHeight="1">
      <c r="A11176" s="7">
        <v>11175.0</v>
      </c>
      <c r="B11176" s="8">
        <v>42171.0</v>
      </c>
      <c r="C11176" s="9" t="s">
        <v>25</v>
      </c>
      <c r="D11176" s="10" t="s">
        <v>11172</v>
      </c>
      <c r="E11176" s="9" t="str">
        <f t="shared" si="1"/>
        <v>Surco,Lima,Lima</v>
      </c>
      <c r="F11176" s="9" t="s">
        <v>15</v>
      </c>
      <c r="G11176" s="9">
        <v>30.0</v>
      </c>
      <c r="H11176" s="9">
        <f>VENTAS!$I11176-(VENTAS!$I11176*0.4)</f>
        <v>11718.6</v>
      </c>
      <c r="I11176" s="9">
        <v>19531.0</v>
      </c>
      <c r="J11176" s="9">
        <f t="shared" si="2"/>
        <v>0.18</v>
      </c>
      <c r="K11176" s="9">
        <f t="shared" si="3"/>
        <v>23046.58</v>
      </c>
      <c r="L11176" s="11" t="s">
        <v>58</v>
      </c>
      <c r="M11176" s="9" t="s">
        <v>69</v>
      </c>
      <c r="N11176" s="6"/>
      <c r="O11176" s="6"/>
    </row>
    <row r="11177" ht="17.25" customHeight="1">
      <c r="A11177" s="7">
        <v>11176.0</v>
      </c>
      <c r="B11177" s="12">
        <v>42171.0</v>
      </c>
      <c r="C11177" s="13" t="s">
        <v>25</v>
      </c>
      <c r="D11177" s="14" t="s">
        <v>11173</v>
      </c>
      <c r="E11177" s="9" t="str">
        <f t="shared" si="1"/>
        <v>Surco,Lima,Lima</v>
      </c>
      <c r="F11177" s="13" t="s">
        <v>15</v>
      </c>
      <c r="G11177" s="9">
        <v>126.0</v>
      </c>
      <c r="H11177" s="9">
        <f>VENTAS!$I11177-(VENTAS!$I11177*0.4)</f>
        <v>14077.8</v>
      </c>
      <c r="I11177" s="9">
        <v>23463.0</v>
      </c>
      <c r="J11177" s="9">
        <f t="shared" si="2"/>
        <v>0.18</v>
      </c>
      <c r="K11177" s="9">
        <f t="shared" si="3"/>
        <v>27686.34</v>
      </c>
      <c r="L11177" s="11" t="s">
        <v>58</v>
      </c>
      <c r="M11177" s="13" t="s">
        <v>69</v>
      </c>
      <c r="N11177" s="6"/>
      <c r="O11177" s="6"/>
    </row>
    <row r="11178" ht="17.25" customHeight="1">
      <c r="A11178" s="7">
        <v>11177.0</v>
      </c>
      <c r="B11178" s="8">
        <v>42171.0</v>
      </c>
      <c r="C11178" s="9" t="s">
        <v>25</v>
      </c>
      <c r="D11178" s="10" t="s">
        <v>11174</v>
      </c>
      <c r="E11178" s="9" t="str">
        <f t="shared" si="1"/>
        <v>Surco,Lima,Lima</v>
      </c>
      <c r="F11178" s="9" t="s">
        <v>15</v>
      </c>
      <c r="G11178" s="9">
        <v>146.0</v>
      </c>
      <c r="H11178" s="9">
        <f>VENTAS!$I11178-(VENTAS!$I11178*0.4)</f>
        <v>15042.6</v>
      </c>
      <c r="I11178" s="9">
        <v>25071.0</v>
      </c>
      <c r="J11178" s="9">
        <f t="shared" si="2"/>
        <v>0.18</v>
      </c>
      <c r="K11178" s="9">
        <f t="shared" si="3"/>
        <v>29583.78</v>
      </c>
      <c r="L11178" s="11" t="s">
        <v>58</v>
      </c>
      <c r="M11178" s="9" t="s">
        <v>69</v>
      </c>
      <c r="N11178" s="6"/>
      <c r="O11178" s="6"/>
    </row>
    <row r="11179" ht="17.25" customHeight="1">
      <c r="A11179" s="7">
        <v>11178.0</v>
      </c>
      <c r="B11179" s="12">
        <v>42171.0</v>
      </c>
      <c r="C11179" s="13" t="s">
        <v>25</v>
      </c>
      <c r="D11179" s="14" t="s">
        <v>11175</v>
      </c>
      <c r="E11179" s="9" t="str">
        <f t="shared" si="1"/>
        <v>Surco,Lima,Lima</v>
      </c>
      <c r="F11179" s="13" t="s">
        <v>15</v>
      </c>
      <c r="G11179" s="9">
        <v>151.0</v>
      </c>
      <c r="H11179" s="9">
        <f>VENTAS!$I11179-(VENTAS!$I11179*0.4)</f>
        <v>19257.6</v>
      </c>
      <c r="I11179" s="9">
        <v>32096.0</v>
      </c>
      <c r="J11179" s="9">
        <f t="shared" si="2"/>
        <v>0.18</v>
      </c>
      <c r="K11179" s="9">
        <f t="shared" si="3"/>
        <v>37873.28</v>
      </c>
      <c r="L11179" s="11" t="s">
        <v>58</v>
      </c>
      <c r="M11179" s="13" t="s">
        <v>69</v>
      </c>
      <c r="N11179" s="6"/>
      <c r="O11179" s="6"/>
    </row>
    <row r="11180" ht="17.25" customHeight="1">
      <c r="A11180" s="7">
        <v>11179.0</v>
      </c>
      <c r="B11180" s="8">
        <v>42171.0</v>
      </c>
      <c r="C11180" s="9" t="s">
        <v>13</v>
      </c>
      <c r="D11180" s="10" t="s">
        <v>11176</v>
      </c>
      <c r="E11180" s="9" t="str">
        <f t="shared" si="1"/>
        <v>Surco,Lima,Lima</v>
      </c>
      <c r="F11180" s="9" t="s">
        <v>15</v>
      </c>
      <c r="G11180" s="9">
        <v>1.0</v>
      </c>
      <c r="H11180" s="9">
        <f>VENTAS!$I11180-(VENTAS!$I11180*0.4)</f>
        <v>12577.8</v>
      </c>
      <c r="I11180" s="9">
        <v>20963.0</v>
      </c>
      <c r="J11180" s="9">
        <f t="shared" si="2"/>
        <v>0.18</v>
      </c>
      <c r="K11180" s="9">
        <f t="shared" si="3"/>
        <v>24736.34</v>
      </c>
      <c r="L11180" s="11" t="s">
        <v>58</v>
      </c>
      <c r="M11180" s="9" t="s">
        <v>106</v>
      </c>
      <c r="N11180" s="6"/>
      <c r="O11180" s="6"/>
    </row>
    <row r="11181" ht="17.25" customHeight="1">
      <c r="A11181" s="7">
        <v>11180.0</v>
      </c>
      <c r="B11181" s="12">
        <v>42171.0</v>
      </c>
      <c r="C11181" s="13" t="s">
        <v>13</v>
      </c>
      <c r="D11181" s="14" t="s">
        <v>11177</v>
      </c>
      <c r="E11181" s="9" t="str">
        <f t="shared" si="1"/>
        <v>Surco,Lima,Lima</v>
      </c>
      <c r="F11181" s="13" t="s">
        <v>15</v>
      </c>
      <c r="G11181" s="9">
        <v>174.0</v>
      </c>
      <c r="H11181" s="9">
        <f>VENTAS!$I11181-(VENTAS!$I11181*0.4)</f>
        <v>13326</v>
      </c>
      <c r="I11181" s="9">
        <v>22210.0</v>
      </c>
      <c r="J11181" s="9">
        <f t="shared" si="2"/>
        <v>0.18</v>
      </c>
      <c r="K11181" s="9">
        <f t="shared" si="3"/>
        <v>26207.8</v>
      </c>
      <c r="L11181" s="11" t="s">
        <v>58</v>
      </c>
      <c r="M11181" s="13" t="s">
        <v>106</v>
      </c>
      <c r="N11181" s="6"/>
      <c r="O11181" s="6"/>
    </row>
    <row r="11182" ht="17.25" customHeight="1">
      <c r="A11182" s="7">
        <v>11181.0</v>
      </c>
      <c r="B11182" s="8">
        <v>42171.0</v>
      </c>
      <c r="C11182" s="9" t="s">
        <v>13</v>
      </c>
      <c r="D11182" s="10" t="s">
        <v>11178</v>
      </c>
      <c r="E11182" s="9" t="str">
        <f t="shared" si="1"/>
        <v>Surco,Lima,Lima</v>
      </c>
      <c r="F11182" s="9" t="s">
        <v>15</v>
      </c>
      <c r="G11182" s="9">
        <v>148.0</v>
      </c>
      <c r="H11182" s="9">
        <f>VENTAS!$I11182-(VENTAS!$I11182*0.4)</f>
        <v>15944.4</v>
      </c>
      <c r="I11182" s="9">
        <v>26574.0</v>
      </c>
      <c r="J11182" s="9">
        <f t="shared" si="2"/>
        <v>0.18</v>
      </c>
      <c r="K11182" s="9">
        <f t="shared" si="3"/>
        <v>31357.32</v>
      </c>
      <c r="L11182" s="11" t="s">
        <v>58</v>
      </c>
      <c r="M11182" s="9" t="s">
        <v>106</v>
      </c>
      <c r="N11182" s="6"/>
      <c r="O11182" s="6"/>
    </row>
    <row r="11183" ht="17.25" customHeight="1">
      <c r="A11183" s="7">
        <v>11182.0</v>
      </c>
      <c r="B11183" s="12">
        <v>42170.0</v>
      </c>
      <c r="C11183" s="13" t="s">
        <v>104</v>
      </c>
      <c r="D11183" s="14" t="s">
        <v>11179</v>
      </c>
      <c r="E11183" s="9" t="str">
        <f t="shared" si="1"/>
        <v>Surco,Lima,Lima</v>
      </c>
      <c r="F11183" s="13" t="s">
        <v>15</v>
      </c>
      <c r="G11183" s="9">
        <v>125.0</v>
      </c>
      <c r="H11183" s="9">
        <f>VENTAS!$I11183-(VENTAS!$I11183*0.4)</f>
        <v>23688</v>
      </c>
      <c r="I11183" s="9">
        <v>39480.0</v>
      </c>
      <c r="J11183" s="9">
        <f t="shared" si="2"/>
        <v>0.18</v>
      </c>
      <c r="K11183" s="9">
        <f t="shared" si="3"/>
        <v>46586.4</v>
      </c>
      <c r="L11183" s="11" t="s">
        <v>58</v>
      </c>
      <c r="M11183" s="13" t="s">
        <v>106</v>
      </c>
      <c r="N11183" s="6"/>
      <c r="O11183" s="6"/>
    </row>
    <row r="11184" ht="17.25" customHeight="1">
      <c r="A11184" s="7">
        <v>11183.0</v>
      </c>
      <c r="B11184" s="8">
        <v>42170.0</v>
      </c>
      <c r="C11184" s="9" t="s">
        <v>104</v>
      </c>
      <c r="D11184" s="10" t="s">
        <v>11180</v>
      </c>
      <c r="E11184" s="9" t="str">
        <f t="shared" si="1"/>
        <v>Surco,Lima,Lima</v>
      </c>
      <c r="F11184" s="9" t="s">
        <v>15</v>
      </c>
      <c r="G11184" s="9">
        <v>144.0</v>
      </c>
      <c r="H11184" s="9">
        <f>VENTAS!$I11184-(VENTAS!$I11184*0.4)</f>
        <v>18945.6</v>
      </c>
      <c r="I11184" s="9">
        <v>31576.0</v>
      </c>
      <c r="J11184" s="9">
        <f t="shared" si="2"/>
        <v>0.18</v>
      </c>
      <c r="K11184" s="9">
        <f t="shared" si="3"/>
        <v>37259.68</v>
      </c>
      <c r="L11184" s="11" t="s">
        <v>58</v>
      </c>
      <c r="M11184" s="9" t="s">
        <v>106</v>
      </c>
      <c r="N11184" s="6"/>
      <c r="O11184" s="6"/>
    </row>
    <row r="11185" ht="17.25" customHeight="1">
      <c r="A11185" s="7">
        <v>11184.0</v>
      </c>
      <c r="B11185" s="12">
        <v>42170.0</v>
      </c>
      <c r="C11185" s="13" t="s">
        <v>104</v>
      </c>
      <c r="D11185" s="14" t="s">
        <v>11181</v>
      </c>
      <c r="E11185" s="9" t="str">
        <f t="shared" si="1"/>
        <v>Surco,Lima,Lima</v>
      </c>
      <c r="F11185" s="13" t="s">
        <v>15</v>
      </c>
      <c r="G11185" s="9">
        <v>24.0</v>
      </c>
      <c r="H11185" s="9">
        <f>VENTAS!$I11185-(VENTAS!$I11185*0.4)</f>
        <v>13387.2</v>
      </c>
      <c r="I11185" s="9">
        <v>22312.0</v>
      </c>
      <c r="J11185" s="9">
        <f t="shared" si="2"/>
        <v>0.18</v>
      </c>
      <c r="K11185" s="9">
        <f t="shared" si="3"/>
        <v>26328.16</v>
      </c>
      <c r="L11185" s="11" t="s">
        <v>58</v>
      </c>
      <c r="M11185" s="13" t="s">
        <v>106</v>
      </c>
      <c r="N11185" s="6"/>
      <c r="O11185" s="6"/>
    </row>
    <row r="11186" ht="17.25" customHeight="1">
      <c r="A11186" s="7">
        <v>11185.0</v>
      </c>
      <c r="B11186" s="8">
        <v>42170.0</v>
      </c>
      <c r="C11186" s="9" t="s">
        <v>104</v>
      </c>
      <c r="D11186" s="10" t="s">
        <v>11182</v>
      </c>
      <c r="E11186" s="9" t="str">
        <f t="shared" si="1"/>
        <v>Surco,Lima,Lima</v>
      </c>
      <c r="F11186" s="9" t="s">
        <v>15</v>
      </c>
      <c r="G11186" s="9">
        <v>108.0</v>
      </c>
      <c r="H11186" s="9">
        <f>VENTAS!$I11186-(VENTAS!$I11186*0.4)</f>
        <v>14821.2</v>
      </c>
      <c r="I11186" s="9">
        <v>24702.0</v>
      </c>
      <c r="J11186" s="9">
        <f t="shared" si="2"/>
        <v>0.18</v>
      </c>
      <c r="K11186" s="9">
        <f t="shared" si="3"/>
        <v>29148.36</v>
      </c>
      <c r="L11186" s="11" t="s">
        <v>58</v>
      </c>
      <c r="M11186" s="9" t="s">
        <v>106</v>
      </c>
      <c r="N11186" s="6"/>
      <c r="O11186" s="6"/>
    </row>
    <row r="11187" ht="17.25" customHeight="1">
      <c r="A11187" s="7">
        <v>11186.0</v>
      </c>
      <c r="B11187" s="12">
        <v>42170.0</v>
      </c>
      <c r="C11187" s="13" t="s">
        <v>104</v>
      </c>
      <c r="D11187" s="14" t="s">
        <v>11183</v>
      </c>
      <c r="E11187" s="9" t="str">
        <f t="shared" si="1"/>
        <v>Surco,Lima,Lima</v>
      </c>
      <c r="F11187" s="13" t="s">
        <v>15</v>
      </c>
      <c r="G11187" s="9">
        <v>89.0</v>
      </c>
      <c r="H11187" s="9">
        <f>VENTAS!$I11187-(VENTAS!$I11187*0.4)</f>
        <v>15673.8</v>
      </c>
      <c r="I11187" s="9">
        <v>26123.0</v>
      </c>
      <c r="J11187" s="9">
        <f t="shared" si="2"/>
        <v>0.18</v>
      </c>
      <c r="K11187" s="9">
        <f t="shared" si="3"/>
        <v>30825.14</v>
      </c>
      <c r="L11187" s="11" t="s">
        <v>58</v>
      </c>
      <c r="M11187" s="13" t="s">
        <v>91</v>
      </c>
      <c r="N11187" s="6"/>
      <c r="O11187" s="6"/>
    </row>
    <row r="11188" ht="17.25" customHeight="1">
      <c r="A11188" s="7">
        <v>11187.0</v>
      </c>
      <c r="B11188" s="8">
        <v>42170.0</v>
      </c>
      <c r="C11188" s="9" t="s">
        <v>104</v>
      </c>
      <c r="D11188" s="10" t="s">
        <v>11184</v>
      </c>
      <c r="E11188" s="9" t="str">
        <f t="shared" si="1"/>
        <v>Surco,Lima,Lima</v>
      </c>
      <c r="F11188" s="9" t="s">
        <v>15</v>
      </c>
      <c r="G11188" s="9">
        <v>129.0</v>
      </c>
      <c r="H11188" s="9">
        <f>VENTAS!$I11188-(VENTAS!$I11188*0.4)</f>
        <v>23430</v>
      </c>
      <c r="I11188" s="9">
        <v>39050.0</v>
      </c>
      <c r="J11188" s="9">
        <f t="shared" si="2"/>
        <v>0.18</v>
      </c>
      <c r="K11188" s="9">
        <f t="shared" si="3"/>
        <v>46079</v>
      </c>
      <c r="L11188" s="11" t="s">
        <v>58</v>
      </c>
      <c r="M11188" s="9" t="s">
        <v>91</v>
      </c>
      <c r="N11188" s="6"/>
      <c r="O11188" s="6"/>
    </row>
    <row r="11189" ht="17.25" customHeight="1">
      <c r="A11189" s="7">
        <v>11188.0</v>
      </c>
      <c r="B11189" s="12">
        <v>42170.0</v>
      </c>
      <c r="C11189" s="13" t="s">
        <v>104</v>
      </c>
      <c r="D11189" s="14" t="s">
        <v>11185</v>
      </c>
      <c r="E11189" s="9" t="str">
        <f t="shared" si="1"/>
        <v>Surco,Lima,Lima</v>
      </c>
      <c r="F11189" s="13" t="s">
        <v>15</v>
      </c>
      <c r="G11189" s="9">
        <v>116.0</v>
      </c>
      <c r="H11189" s="9">
        <f>VENTAS!$I11189-(VENTAS!$I11189*0.4)</f>
        <v>13095</v>
      </c>
      <c r="I11189" s="9">
        <v>21825.0</v>
      </c>
      <c r="J11189" s="9">
        <f t="shared" si="2"/>
        <v>0.18</v>
      </c>
      <c r="K11189" s="9">
        <f t="shared" si="3"/>
        <v>25753.5</v>
      </c>
      <c r="L11189" s="11" t="s">
        <v>58</v>
      </c>
      <c r="M11189" s="13" t="s">
        <v>91</v>
      </c>
      <c r="N11189" s="6"/>
      <c r="O11189" s="6"/>
    </row>
    <row r="11190" ht="17.25" customHeight="1">
      <c r="A11190" s="7">
        <v>11189.0</v>
      </c>
      <c r="B11190" s="8">
        <v>42170.0</v>
      </c>
      <c r="C11190" s="9" t="s">
        <v>104</v>
      </c>
      <c r="D11190" s="10" t="s">
        <v>11186</v>
      </c>
      <c r="E11190" s="9" t="str">
        <f t="shared" si="1"/>
        <v>Surco,Lima,Lima</v>
      </c>
      <c r="F11190" s="9" t="s">
        <v>15</v>
      </c>
      <c r="G11190" s="9">
        <v>132.0</v>
      </c>
      <c r="H11190" s="9">
        <f>VENTAS!$I11190-(VENTAS!$I11190*0.4)</f>
        <v>15836.4</v>
      </c>
      <c r="I11190" s="9">
        <v>26394.0</v>
      </c>
      <c r="J11190" s="9">
        <f t="shared" si="2"/>
        <v>0.18</v>
      </c>
      <c r="K11190" s="9">
        <f t="shared" si="3"/>
        <v>31144.92</v>
      </c>
      <c r="L11190" s="11" t="s">
        <v>58</v>
      </c>
      <c r="M11190" s="9" t="s">
        <v>91</v>
      </c>
      <c r="N11190" s="6"/>
      <c r="O11190" s="6"/>
    </row>
    <row r="11191" ht="17.25" customHeight="1">
      <c r="A11191" s="7">
        <v>11190.0</v>
      </c>
      <c r="B11191" s="12">
        <v>42170.0</v>
      </c>
      <c r="C11191" s="13" t="s">
        <v>25</v>
      </c>
      <c r="D11191" s="14" t="s">
        <v>11187</v>
      </c>
      <c r="E11191" s="9" t="str">
        <f t="shared" si="1"/>
        <v>San Miguel, Lima, Lima</v>
      </c>
      <c r="F11191" s="13" t="s">
        <v>15</v>
      </c>
      <c r="G11191" s="9">
        <v>28.0</v>
      </c>
      <c r="H11191" s="9">
        <f>VENTAS!$I11191-(VENTAS!$I11191*0.4)</f>
        <v>11700.6</v>
      </c>
      <c r="I11191" s="9">
        <v>19501.0</v>
      </c>
      <c r="J11191" s="9">
        <f t="shared" si="2"/>
        <v>0.18</v>
      </c>
      <c r="K11191" s="9">
        <f t="shared" si="3"/>
        <v>23011.18</v>
      </c>
      <c r="L11191" s="11" t="s">
        <v>16</v>
      </c>
      <c r="M11191" s="13" t="s">
        <v>39</v>
      </c>
      <c r="N11191" s="6"/>
      <c r="O11191" s="6"/>
    </row>
    <row r="11192" ht="17.25" customHeight="1">
      <c r="A11192" s="7">
        <v>11191.0</v>
      </c>
      <c r="B11192" s="8">
        <v>42170.0</v>
      </c>
      <c r="C11192" s="9" t="s">
        <v>25</v>
      </c>
      <c r="D11192" s="10" t="s">
        <v>11188</v>
      </c>
      <c r="E11192" s="9" t="str">
        <f t="shared" si="1"/>
        <v>San Miguel, Lima, Lima</v>
      </c>
      <c r="F11192" s="9" t="s">
        <v>15</v>
      </c>
      <c r="G11192" s="9">
        <v>61.0</v>
      </c>
      <c r="H11192" s="9">
        <f>VENTAS!$I11192-(VENTAS!$I11192*0.4)</f>
        <v>14871</v>
      </c>
      <c r="I11192" s="9">
        <v>24785.0</v>
      </c>
      <c r="J11192" s="9">
        <f t="shared" si="2"/>
        <v>0.18</v>
      </c>
      <c r="K11192" s="9">
        <f t="shared" si="3"/>
        <v>29246.3</v>
      </c>
      <c r="L11192" s="11" t="s">
        <v>16</v>
      </c>
      <c r="M11192" s="9" t="s">
        <v>39</v>
      </c>
      <c r="N11192" s="6"/>
      <c r="O11192" s="6"/>
    </row>
    <row r="11193" ht="17.25" customHeight="1">
      <c r="A11193" s="7">
        <v>11192.0</v>
      </c>
      <c r="B11193" s="12">
        <v>42170.0</v>
      </c>
      <c r="C11193" s="13" t="s">
        <v>25</v>
      </c>
      <c r="D11193" s="14" t="s">
        <v>11189</v>
      </c>
      <c r="E11193" s="9" t="str">
        <f t="shared" si="1"/>
        <v>San Miguel, Lima, Lima</v>
      </c>
      <c r="F11193" s="13" t="s">
        <v>15</v>
      </c>
      <c r="G11193" s="9">
        <v>43.0</v>
      </c>
      <c r="H11193" s="9">
        <f>VENTAS!$I11193-(VENTAS!$I11193*0.4)</f>
        <v>11187.6</v>
      </c>
      <c r="I11193" s="9">
        <v>18646.0</v>
      </c>
      <c r="J11193" s="9">
        <f t="shared" si="2"/>
        <v>0.18</v>
      </c>
      <c r="K11193" s="9">
        <f t="shared" si="3"/>
        <v>22002.28</v>
      </c>
      <c r="L11193" s="11" t="s">
        <v>16</v>
      </c>
      <c r="M11193" s="13" t="s">
        <v>39</v>
      </c>
      <c r="N11193" s="6"/>
      <c r="O11193" s="6"/>
    </row>
    <row r="11194" ht="17.25" customHeight="1">
      <c r="A11194" s="7">
        <v>11193.0</v>
      </c>
      <c r="B11194" s="8">
        <v>42170.0</v>
      </c>
      <c r="C11194" s="9" t="s">
        <v>25</v>
      </c>
      <c r="D11194" s="10" t="s">
        <v>11190</v>
      </c>
      <c r="E11194" s="9" t="str">
        <f t="shared" si="1"/>
        <v>San Miguel, Lima, Lima</v>
      </c>
      <c r="F11194" s="9" t="s">
        <v>15</v>
      </c>
      <c r="G11194" s="9">
        <v>82.0</v>
      </c>
      <c r="H11194" s="9">
        <f>VENTAS!$I11194-(VENTAS!$I11194*0.4)</f>
        <v>21573</v>
      </c>
      <c r="I11194" s="9">
        <v>35955.0</v>
      </c>
      <c r="J11194" s="9">
        <f t="shared" si="2"/>
        <v>0.18</v>
      </c>
      <c r="K11194" s="9">
        <f t="shared" si="3"/>
        <v>42426.9</v>
      </c>
      <c r="L11194" s="11" t="s">
        <v>16</v>
      </c>
      <c r="M11194" s="9" t="s">
        <v>39</v>
      </c>
      <c r="N11194" s="6"/>
      <c r="O11194" s="6"/>
    </row>
    <row r="11195" ht="17.25" customHeight="1">
      <c r="A11195" s="7">
        <v>11194.0</v>
      </c>
      <c r="B11195" s="12">
        <v>42170.0</v>
      </c>
      <c r="C11195" s="13" t="s">
        <v>52</v>
      </c>
      <c r="D11195" s="14" t="s">
        <v>11191</v>
      </c>
      <c r="E11195" s="9" t="str">
        <f t="shared" si="1"/>
        <v>Ate,Lima,Lima</v>
      </c>
      <c r="F11195" s="13" t="s">
        <v>15</v>
      </c>
      <c r="G11195" s="9">
        <v>148.0</v>
      </c>
      <c r="H11195" s="9">
        <f>VENTAS!$I11195-(VENTAS!$I11195*0.4)</f>
        <v>18959.4</v>
      </c>
      <c r="I11195" s="9">
        <v>31599.0</v>
      </c>
      <c r="J11195" s="9">
        <f t="shared" si="2"/>
        <v>0.18</v>
      </c>
      <c r="K11195" s="9">
        <f t="shared" si="3"/>
        <v>37286.82</v>
      </c>
      <c r="L11195" s="11" t="s">
        <v>20</v>
      </c>
      <c r="M11195" s="13" t="s">
        <v>44</v>
      </c>
      <c r="N11195" s="6"/>
      <c r="O11195" s="6"/>
    </row>
    <row r="11196" ht="17.25" customHeight="1">
      <c r="A11196" s="7">
        <v>11195.0</v>
      </c>
      <c r="B11196" s="8">
        <v>42170.0</v>
      </c>
      <c r="C11196" s="9" t="s">
        <v>52</v>
      </c>
      <c r="D11196" s="10" t="s">
        <v>11192</v>
      </c>
      <c r="E11196" s="9" t="str">
        <f t="shared" si="1"/>
        <v>Ate,Lima,Lima</v>
      </c>
      <c r="F11196" s="9" t="s">
        <v>15</v>
      </c>
      <c r="G11196" s="9">
        <v>163.0</v>
      </c>
      <c r="H11196" s="9">
        <f>VENTAS!$I11196-(VENTAS!$I11196*0.4)</f>
        <v>20668.8</v>
      </c>
      <c r="I11196" s="9">
        <v>34448.0</v>
      </c>
      <c r="J11196" s="9">
        <f t="shared" si="2"/>
        <v>0.18</v>
      </c>
      <c r="K11196" s="9">
        <f t="shared" si="3"/>
        <v>40648.64</v>
      </c>
      <c r="L11196" s="11" t="s">
        <v>20</v>
      </c>
      <c r="M11196" s="9" t="s">
        <v>44</v>
      </c>
      <c r="N11196" s="6"/>
      <c r="O11196" s="6"/>
    </row>
    <row r="11197" ht="17.25" customHeight="1">
      <c r="A11197" s="7">
        <v>11196.0</v>
      </c>
      <c r="B11197" s="12">
        <v>42170.0</v>
      </c>
      <c r="C11197" s="13" t="s">
        <v>52</v>
      </c>
      <c r="D11197" s="14" t="s">
        <v>11193</v>
      </c>
      <c r="E11197" s="9" t="str">
        <f t="shared" si="1"/>
        <v>Ate,Lima,Lima</v>
      </c>
      <c r="F11197" s="13" t="s">
        <v>15</v>
      </c>
      <c r="G11197" s="9">
        <v>88.0</v>
      </c>
      <c r="H11197" s="9">
        <f>VENTAS!$I11197-(VENTAS!$I11197*0.4)</f>
        <v>11847</v>
      </c>
      <c r="I11197" s="9">
        <v>19745.0</v>
      </c>
      <c r="J11197" s="9">
        <f t="shared" si="2"/>
        <v>0.18</v>
      </c>
      <c r="K11197" s="9">
        <f t="shared" si="3"/>
        <v>23299.1</v>
      </c>
      <c r="L11197" s="11" t="s">
        <v>20</v>
      </c>
      <c r="M11197" s="13" t="s">
        <v>44</v>
      </c>
      <c r="N11197" s="6"/>
      <c r="O11197" s="6"/>
    </row>
    <row r="11198" ht="17.25" customHeight="1">
      <c r="A11198" s="7">
        <v>11197.0</v>
      </c>
      <c r="B11198" s="8">
        <v>42170.0</v>
      </c>
      <c r="C11198" s="9" t="s">
        <v>52</v>
      </c>
      <c r="D11198" s="10" t="s">
        <v>11194</v>
      </c>
      <c r="E11198" s="9" t="str">
        <f t="shared" si="1"/>
        <v>Ate,Lima,Lima</v>
      </c>
      <c r="F11198" s="9" t="s">
        <v>15</v>
      </c>
      <c r="G11198" s="9">
        <v>26.0</v>
      </c>
      <c r="H11198" s="9">
        <f>VENTAS!$I11198-(VENTAS!$I11198*0.4)</f>
        <v>23322</v>
      </c>
      <c r="I11198" s="9">
        <v>38870.0</v>
      </c>
      <c r="J11198" s="9">
        <f t="shared" si="2"/>
        <v>0.18</v>
      </c>
      <c r="K11198" s="9">
        <f t="shared" si="3"/>
        <v>45866.6</v>
      </c>
      <c r="L11198" s="11" t="s">
        <v>20</v>
      </c>
      <c r="M11198" s="9" t="s">
        <v>44</v>
      </c>
      <c r="N11198" s="6"/>
      <c r="O11198" s="6"/>
    </row>
    <row r="11199" ht="17.25" customHeight="1">
      <c r="A11199" s="7">
        <v>11198.0</v>
      </c>
      <c r="B11199" s="12">
        <v>42170.0</v>
      </c>
      <c r="C11199" s="13" t="s">
        <v>52</v>
      </c>
      <c r="D11199" s="14" t="s">
        <v>11195</v>
      </c>
      <c r="E11199" s="9" t="str">
        <f t="shared" si="1"/>
        <v>Ate,Lima,Lima</v>
      </c>
      <c r="F11199" s="13" t="s">
        <v>15</v>
      </c>
      <c r="G11199" s="9">
        <v>179.0</v>
      </c>
      <c r="H11199" s="9">
        <f>VENTAS!$I11199-(VENTAS!$I11199*0.4)</f>
        <v>21532.8</v>
      </c>
      <c r="I11199" s="9">
        <v>35888.0</v>
      </c>
      <c r="J11199" s="9">
        <f t="shared" si="2"/>
        <v>0.18</v>
      </c>
      <c r="K11199" s="9">
        <f t="shared" si="3"/>
        <v>42347.84</v>
      </c>
      <c r="L11199" s="11" t="s">
        <v>20</v>
      </c>
      <c r="M11199" s="13" t="s">
        <v>21</v>
      </c>
      <c r="N11199" s="6"/>
      <c r="O11199" s="6"/>
    </row>
    <row r="11200" ht="17.25" customHeight="1">
      <c r="A11200" s="7">
        <v>11199.0</v>
      </c>
      <c r="B11200" s="8">
        <v>42170.0</v>
      </c>
      <c r="C11200" s="9" t="s">
        <v>52</v>
      </c>
      <c r="D11200" s="10" t="s">
        <v>11196</v>
      </c>
      <c r="E11200" s="9" t="str">
        <f t="shared" si="1"/>
        <v>Ate,Lima,Lima</v>
      </c>
      <c r="F11200" s="9" t="s">
        <v>15</v>
      </c>
      <c r="G11200" s="9">
        <v>35.0</v>
      </c>
      <c r="H11200" s="9">
        <f>VENTAS!$I11200-(VENTAS!$I11200*0.4)</f>
        <v>22926.6</v>
      </c>
      <c r="I11200" s="9">
        <v>38211.0</v>
      </c>
      <c r="J11200" s="9">
        <f t="shared" si="2"/>
        <v>0.18</v>
      </c>
      <c r="K11200" s="9">
        <f t="shared" si="3"/>
        <v>45088.98</v>
      </c>
      <c r="L11200" s="11" t="s">
        <v>20</v>
      </c>
      <c r="M11200" s="9" t="s">
        <v>21</v>
      </c>
      <c r="N11200" s="6"/>
      <c r="O11200" s="6"/>
    </row>
    <row r="11201" ht="17.25" customHeight="1">
      <c r="A11201" s="7">
        <v>11200.0</v>
      </c>
      <c r="B11201" s="12">
        <v>42170.0</v>
      </c>
      <c r="C11201" s="13" t="s">
        <v>52</v>
      </c>
      <c r="D11201" s="14" t="s">
        <v>11197</v>
      </c>
      <c r="E11201" s="9" t="str">
        <f t="shared" si="1"/>
        <v>Ate,Lima,Lima</v>
      </c>
      <c r="F11201" s="13" t="s">
        <v>15</v>
      </c>
      <c r="G11201" s="9">
        <v>46.0</v>
      </c>
      <c r="H11201" s="9">
        <f>VENTAS!$I11201-(VENTAS!$I11201*0.4)</f>
        <v>12010.2</v>
      </c>
      <c r="I11201" s="9">
        <v>20017.0</v>
      </c>
      <c r="J11201" s="9">
        <f t="shared" si="2"/>
        <v>0.18</v>
      </c>
      <c r="K11201" s="9">
        <f t="shared" si="3"/>
        <v>23620.06</v>
      </c>
      <c r="L11201" s="11" t="s">
        <v>20</v>
      </c>
      <c r="M11201" s="13" t="s">
        <v>21</v>
      </c>
      <c r="N11201" s="6"/>
      <c r="O11201" s="6"/>
    </row>
    <row r="11202" ht="17.25" customHeight="1">
      <c r="A11202" s="7">
        <v>11201.0</v>
      </c>
      <c r="B11202" s="8">
        <v>42170.0</v>
      </c>
      <c r="C11202" s="9" t="s">
        <v>52</v>
      </c>
      <c r="D11202" s="10" t="s">
        <v>11198</v>
      </c>
      <c r="E11202" s="9" t="str">
        <f t="shared" si="1"/>
        <v>Ate,Lima,Lima</v>
      </c>
      <c r="F11202" s="9" t="s">
        <v>15</v>
      </c>
      <c r="G11202" s="9">
        <v>103.0</v>
      </c>
      <c r="H11202" s="9">
        <f>VENTAS!$I11202-(VENTAS!$I11202*0.4)</f>
        <v>11853</v>
      </c>
      <c r="I11202" s="9">
        <v>19755.0</v>
      </c>
      <c r="J11202" s="9">
        <f t="shared" si="2"/>
        <v>0.18</v>
      </c>
      <c r="K11202" s="9">
        <f t="shared" si="3"/>
        <v>23310.9</v>
      </c>
      <c r="L11202" s="11" t="s">
        <v>20</v>
      </c>
      <c r="M11202" s="9" t="s">
        <v>21</v>
      </c>
      <c r="N11202" s="6"/>
      <c r="O11202" s="6"/>
    </row>
    <row r="11203" ht="17.25" customHeight="1">
      <c r="A11203" s="7">
        <v>11202.0</v>
      </c>
      <c r="B11203" s="12">
        <v>42170.0</v>
      </c>
      <c r="C11203" s="13" t="s">
        <v>13</v>
      </c>
      <c r="D11203" s="14" t="s">
        <v>11199</v>
      </c>
      <c r="E11203" s="9" t="str">
        <f t="shared" si="1"/>
        <v>Surco,Lima,Lima</v>
      </c>
      <c r="F11203" s="13" t="s">
        <v>34</v>
      </c>
      <c r="G11203" s="9">
        <v>55.0</v>
      </c>
      <c r="H11203" s="9">
        <f>VENTAS!$I11203-(VENTAS!$I11203*0.4)</f>
        <v>20821.8</v>
      </c>
      <c r="I11203" s="9">
        <v>34703.0</v>
      </c>
      <c r="J11203" s="9">
        <f t="shared" si="2"/>
        <v>0.18</v>
      </c>
      <c r="K11203" s="9">
        <f t="shared" si="3"/>
        <v>40949.54</v>
      </c>
      <c r="L11203" s="11" t="s">
        <v>58</v>
      </c>
      <c r="M11203" s="13" t="s">
        <v>59</v>
      </c>
      <c r="N11203" s="6"/>
      <c r="O11203" s="6"/>
    </row>
    <row r="11204" ht="17.25" customHeight="1">
      <c r="A11204" s="7">
        <v>11203.0</v>
      </c>
      <c r="B11204" s="8">
        <v>42170.0</v>
      </c>
      <c r="C11204" s="9" t="s">
        <v>13</v>
      </c>
      <c r="D11204" s="10" t="s">
        <v>11200</v>
      </c>
      <c r="E11204" s="9" t="str">
        <f t="shared" si="1"/>
        <v>Surco,Lima,Lima</v>
      </c>
      <c r="F11204" s="9" t="s">
        <v>34</v>
      </c>
      <c r="G11204" s="9">
        <v>139.0</v>
      </c>
      <c r="H11204" s="9">
        <f>VENTAS!$I11204-(VENTAS!$I11204*0.4)</f>
        <v>23442</v>
      </c>
      <c r="I11204" s="9">
        <v>39070.0</v>
      </c>
      <c r="J11204" s="9">
        <f t="shared" si="2"/>
        <v>0.18</v>
      </c>
      <c r="K11204" s="9">
        <f t="shared" si="3"/>
        <v>46102.6</v>
      </c>
      <c r="L11204" s="11" t="s">
        <v>58</v>
      </c>
      <c r="M11204" s="9" t="s">
        <v>59</v>
      </c>
      <c r="N11204" s="6"/>
      <c r="O11204" s="6"/>
    </row>
    <row r="11205" ht="17.25" customHeight="1">
      <c r="A11205" s="7">
        <v>11204.0</v>
      </c>
      <c r="B11205" s="12">
        <v>42170.0</v>
      </c>
      <c r="C11205" s="13" t="s">
        <v>13</v>
      </c>
      <c r="D11205" s="14" t="s">
        <v>11201</v>
      </c>
      <c r="E11205" s="9" t="str">
        <f t="shared" si="1"/>
        <v>Surco,Lima,Lima</v>
      </c>
      <c r="F11205" s="13" t="s">
        <v>34</v>
      </c>
      <c r="G11205" s="9">
        <v>98.0</v>
      </c>
      <c r="H11205" s="9">
        <f>VENTAS!$I11205-(VENTAS!$I11205*0.4)</f>
        <v>11729.4</v>
      </c>
      <c r="I11205" s="9">
        <v>19549.0</v>
      </c>
      <c r="J11205" s="9">
        <f t="shared" si="2"/>
        <v>0.18</v>
      </c>
      <c r="K11205" s="9">
        <f t="shared" si="3"/>
        <v>23067.82</v>
      </c>
      <c r="L11205" s="11" t="s">
        <v>58</v>
      </c>
      <c r="M11205" s="13" t="s">
        <v>59</v>
      </c>
      <c r="N11205" s="6"/>
      <c r="O11205" s="6"/>
    </row>
    <row r="11206" ht="17.25" customHeight="1">
      <c r="A11206" s="7">
        <v>11205.0</v>
      </c>
      <c r="B11206" s="8">
        <v>42170.0</v>
      </c>
      <c r="C11206" s="9" t="s">
        <v>13</v>
      </c>
      <c r="D11206" s="10" t="s">
        <v>11202</v>
      </c>
      <c r="E11206" s="9" t="str">
        <f t="shared" si="1"/>
        <v>Surco,Lima,Lima</v>
      </c>
      <c r="F11206" s="9" t="s">
        <v>34</v>
      </c>
      <c r="G11206" s="9">
        <v>72.0</v>
      </c>
      <c r="H11206" s="9">
        <f>VENTAS!$I11206-(VENTAS!$I11206*0.4)</f>
        <v>14970</v>
      </c>
      <c r="I11206" s="9">
        <v>24950.0</v>
      </c>
      <c r="J11206" s="9">
        <f t="shared" si="2"/>
        <v>0.18</v>
      </c>
      <c r="K11206" s="9">
        <f t="shared" si="3"/>
        <v>29441</v>
      </c>
      <c r="L11206" s="11" t="s">
        <v>58</v>
      </c>
      <c r="M11206" s="9" t="s">
        <v>59</v>
      </c>
      <c r="N11206" s="6"/>
      <c r="O11206" s="6"/>
    </row>
    <row r="11207" ht="17.25" customHeight="1">
      <c r="A11207" s="7">
        <v>11206.0</v>
      </c>
      <c r="B11207" s="12">
        <v>42170.0</v>
      </c>
      <c r="C11207" s="13" t="s">
        <v>63</v>
      </c>
      <c r="D11207" s="14" t="s">
        <v>11203</v>
      </c>
      <c r="E11207" s="9" t="str">
        <f t="shared" si="1"/>
        <v>San Miguel, Lima, Lima</v>
      </c>
      <c r="F11207" s="13" t="s">
        <v>15</v>
      </c>
      <c r="G11207" s="9">
        <v>59.0</v>
      </c>
      <c r="H11207" s="9">
        <f>VENTAS!$I11207-(VENTAS!$I11207*0.4)</f>
        <v>21235.8</v>
      </c>
      <c r="I11207" s="9">
        <v>35393.0</v>
      </c>
      <c r="J11207" s="9">
        <f t="shared" si="2"/>
        <v>0.18</v>
      </c>
      <c r="K11207" s="9">
        <f t="shared" si="3"/>
        <v>41763.74</v>
      </c>
      <c r="L11207" s="11" t="s">
        <v>16</v>
      </c>
      <c r="M11207" s="13" t="s">
        <v>17</v>
      </c>
      <c r="N11207" s="6"/>
      <c r="O11207" s="6"/>
    </row>
    <row r="11208" ht="17.25" customHeight="1">
      <c r="A11208" s="7">
        <v>11207.0</v>
      </c>
      <c r="B11208" s="8">
        <v>42170.0</v>
      </c>
      <c r="C11208" s="9" t="s">
        <v>63</v>
      </c>
      <c r="D11208" s="10" t="s">
        <v>11204</v>
      </c>
      <c r="E11208" s="9" t="str">
        <f t="shared" si="1"/>
        <v>San Miguel, Lima, Lima</v>
      </c>
      <c r="F11208" s="9" t="s">
        <v>15</v>
      </c>
      <c r="G11208" s="9">
        <v>54.0</v>
      </c>
      <c r="H11208" s="9">
        <f>VENTAS!$I11208-(VENTAS!$I11208*0.4)</f>
        <v>23897.4</v>
      </c>
      <c r="I11208" s="9">
        <v>39829.0</v>
      </c>
      <c r="J11208" s="9">
        <f t="shared" si="2"/>
        <v>0.18</v>
      </c>
      <c r="K11208" s="9">
        <f t="shared" si="3"/>
        <v>46998.22</v>
      </c>
      <c r="L11208" s="11" t="s">
        <v>16</v>
      </c>
      <c r="M11208" s="9" t="s">
        <v>17</v>
      </c>
      <c r="N11208" s="6"/>
      <c r="O11208" s="6"/>
    </row>
    <row r="11209" ht="17.25" customHeight="1">
      <c r="A11209" s="7">
        <v>11208.0</v>
      </c>
      <c r="B11209" s="12">
        <v>42170.0</v>
      </c>
      <c r="C11209" s="13" t="s">
        <v>63</v>
      </c>
      <c r="D11209" s="14" t="s">
        <v>11205</v>
      </c>
      <c r="E11209" s="9" t="str">
        <f t="shared" si="1"/>
        <v>San Miguel, Lima, Lima</v>
      </c>
      <c r="F11209" s="13" t="s">
        <v>15</v>
      </c>
      <c r="G11209" s="9">
        <v>91.0</v>
      </c>
      <c r="H11209" s="9">
        <f>VENTAS!$I11209-(VENTAS!$I11209*0.4)</f>
        <v>22105.8</v>
      </c>
      <c r="I11209" s="9">
        <v>36843.0</v>
      </c>
      <c r="J11209" s="9">
        <f t="shared" si="2"/>
        <v>0.18</v>
      </c>
      <c r="K11209" s="9">
        <f t="shared" si="3"/>
        <v>43474.74</v>
      </c>
      <c r="L11209" s="11" t="s">
        <v>16</v>
      </c>
      <c r="M11209" s="13" t="s">
        <v>17</v>
      </c>
      <c r="N11209" s="6"/>
      <c r="O11209" s="6"/>
    </row>
    <row r="11210" ht="17.25" customHeight="1">
      <c r="A11210" s="7">
        <v>11209.0</v>
      </c>
      <c r="B11210" s="8">
        <v>42170.0</v>
      </c>
      <c r="C11210" s="9" t="s">
        <v>63</v>
      </c>
      <c r="D11210" s="10" t="s">
        <v>11206</v>
      </c>
      <c r="E11210" s="9" t="str">
        <f t="shared" si="1"/>
        <v>San Miguel, Lima, Lima</v>
      </c>
      <c r="F11210" s="9" t="s">
        <v>15</v>
      </c>
      <c r="G11210" s="9">
        <v>160.0</v>
      </c>
      <c r="H11210" s="9">
        <f>VENTAS!$I11210-(VENTAS!$I11210*0.4)</f>
        <v>11602.2</v>
      </c>
      <c r="I11210" s="9">
        <v>19337.0</v>
      </c>
      <c r="J11210" s="9">
        <f t="shared" si="2"/>
        <v>0.18</v>
      </c>
      <c r="K11210" s="9">
        <f t="shared" si="3"/>
        <v>22817.66</v>
      </c>
      <c r="L11210" s="11" t="s">
        <v>16</v>
      </c>
      <c r="M11210" s="9" t="s">
        <v>17</v>
      </c>
      <c r="N11210" s="6"/>
      <c r="O11210" s="6"/>
    </row>
    <row r="11211" ht="17.25" customHeight="1">
      <c r="A11211" s="7">
        <v>11210.0</v>
      </c>
      <c r="B11211" s="12">
        <v>42169.0</v>
      </c>
      <c r="C11211" s="13" t="s">
        <v>80</v>
      </c>
      <c r="D11211" s="14" t="s">
        <v>11207</v>
      </c>
      <c r="E11211" s="9" t="str">
        <f t="shared" si="1"/>
        <v>Surco,Lima,Lima</v>
      </c>
      <c r="F11211" s="13" t="s">
        <v>34</v>
      </c>
      <c r="G11211" s="9">
        <v>26.0</v>
      </c>
      <c r="H11211" s="9">
        <f>VENTAS!$I11211-(VENTAS!$I11211*0.4)</f>
        <v>12352.8</v>
      </c>
      <c r="I11211" s="9">
        <v>20588.0</v>
      </c>
      <c r="J11211" s="9">
        <f t="shared" si="2"/>
        <v>0.18</v>
      </c>
      <c r="K11211" s="9">
        <f t="shared" si="3"/>
        <v>24293.84</v>
      </c>
      <c r="L11211" s="11" t="s">
        <v>58</v>
      </c>
      <c r="M11211" s="13" t="s">
        <v>69</v>
      </c>
      <c r="N11211" s="6"/>
      <c r="O11211" s="6"/>
    </row>
    <row r="11212" ht="17.25" customHeight="1">
      <c r="A11212" s="7">
        <v>11211.0</v>
      </c>
      <c r="B11212" s="8">
        <v>42169.0</v>
      </c>
      <c r="C11212" s="9" t="s">
        <v>80</v>
      </c>
      <c r="D11212" s="10" t="s">
        <v>11208</v>
      </c>
      <c r="E11212" s="9" t="str">
        <f t="shared" si="1"/>
        <v>Surco,Lima,Lima</v>
      </c>
      <c r="F11212" s="9" t="s">
        <v>34</v>
      </c>
      <c r="G11212" s="9">
        <v>170.0</v>
      </c>
      <c r="H11212" s="9">
        <f>VENTAS!$I11212-(VENTAS!$I11212*0.4)</f>
        <v>12003</v>
      </c>
      <c r="I11212" s="9">
        <v>20005.0</v>
      </c>
      <c r="J11212" s="9">
        <f t="shared" si="2"/>
        <v>0.18</v>
      </c>
      <c r="K11212" s="9">
        <f t="shared" si="3"/>
        <v>23605.9</v>
      </c>
      <c r="L11212" s="11" t="s">
        <v>58</v>
      </c>
      <c r="M11212" s="9" t="s">
        <v>69</v>
      </c>
      <c r="N11212" s="6"/>
      <c r="O11212" s="6"/>
    </row>
    <row r="11213" ht="17.25" customHeight="1">
      <c r="A11213" s="7">
        <v>11212.0</v>
      </c>
      <c r="B11213" s="12">
        <v>42169.0</v>
      </c>
      <c r="C11213" s="13" t="s">
        <v>80</v>
      </c>
      <c r="D11213" s="14" t="s">
        <v>11209</v>
      </c>
      <c r="E11213" s="9" t="str">
        <f t="shared" si="1"/>
        <v>Surco,Lima,Lima</v>
      </c>
      <c r="F11213" s="13" t="s">
        <v>34</v>
      </c>
      <c r="G11213" s="9">
        <v>129.0</v>
      </c>
      <c r="H11213" s="9">
        <f>VENTAS!$I11213-(VENTAS!$I11213*0.4)</f>
        <v>23584.2</v>
      </c>
      <c r="I11213" s="9">
        <v>39307.0</v>
      </c>
      <c r="J11213" s="9">
        <f t="shared" si="2"/>
        <v>0.18</v>
      </c>
      <c r="K11213" s="9">
        <f t="shared" si="3"/>
        <v>46382.26</v>
      </c>
      <c r="L11213" s="11" t="s">
        <v>58</v>
      </c>
      <c r="M11213" s="13" t="s">
        <v>69</v>
      </c>
      <c r="N11213" s="6"/>
      <c r="O11213" s="6"/>
    </row>
    <row r="11214" ht="17.25" customHeight="1">
      <c r="A11214" s="7">
        <v>11213.0</v>
      </c>
      <c r="B11214" s="8">
        <v>42169.0</v>
      </c>
      <c r="C11214" s="9" t="s">
        <v>80</v>
      </c>
      <c r="D11214" s="10" t="s">
        <v>11210</v>
      </c>
      <c r="E11214" s="9" t="str">
        <f t="shared" si="1"/>
        <v>Surco,Lima,Lima</v>
      </c>
      <c r="F11214" s="9" t="s">
        <v>34</v>
      </c>
      <c r="G11214" s="9">
        <v>81.0</v>
      </c>
      <c r="H11214" s="9">
        <f>VENTAS!$I11214-(VENTAS!$I11214*0.4)</f>
        <v>11241</v>
      </c>
      <c r="I11214" s="9">
        <v>18735.0</v>
      </c>
      <c r="J11214" s="9">
        <f t="shared" si="2"/>
        <v>0.18</v>
      </c>
      <c r="K11214" s="9">
        <f t="shared" si="3"/>
        <v>22107.3</v>
      </c>
      <c r="L11214" s="11" t="s">
        <v>58</v>
      </c>
      <c r="M11214" s="9" t="s">
        <v>69</v>
      </c>
      <c r="N11214" s="6"/>
      <c r="O11214" s="6"/>
    </row>
    <row r="11215" ht="17.25" customHeight="1">
      <c r="A11215" s="7">
        <v>11214.0</v>
      </c>
      <c r="B11215" s="12">
        <v>42169.0</v>
      </c>
      <c r="C11215" s="13" t="s">
        <v>104</v>
      </c>
      <c r="D11215" s="14" t="s">
        <v>11211</v>
      </c>
      <c r="E11215" s="9" t="str">
        <f t="shared" si="1"/>
        <v>Surco,Lima,Lima</v>
      </c>
      <c r="F11215" s="13" t="s">
        <v>34</v>
      </c>
      <c r="G11215" s="9">
        <v>132.0</v>
      </c>
      <c r="H11215" s="9">
        <f>VENTAS!$I11215-(VENTAS!$I11215*0.4)</f>
        <v>17374.8</v>
      </c>
      <c r="I11215" s="9">
        <v>28958.0</v>
      </c>
      <c r="J11215" s="9">
        <f t="shared" si="2"/>
        <v>0.18</v>
      </c>
      <c r="K11215" s="9">
        <f t="shared" si="3"/>
        <v>34170.44</v>
      </c>
      <c r="L11215" s="11" t="s">
        <v>58</v>
      </c>
      <c r="M11215" s="13" t="s">
        <v>69</v>
      </c>
      <c r="N11215" s="6"/>
      <c r="O11215" s="6"/>
    </row>
    <row r="11216" ht="17.25" customHeight="1">
      <c r="A11216" s="7">
        <v>11215.0</v>
      </c>
      <c r="B11216" s="8">
        <v>42169.0</v>
      </c>
      <c r="C11216" s="9" t="s">
        <v>104</v>
      </c>
      <c r="D11216" s="10" t="s">
        <v>11212</v>
      </c>
      <c r="E11216" s="9" t="str">
        <f t="shared" si="1"/>
        <v>Surco,Lima,Lima</v>
      </c>
      <c r="F11216" s="9" t="s">
        <v>34</v>
      </c>
      <c r="G11216" s="9">
        <v>80.0</v>
      </c>
      <c r="H11216" s="9">
        <f>VENTAS!$I11216-(VENTAS!$I11216*0.4)</f>
        <v>13894.8</v>
      </c>
      <c r="I11216" s="9">
        <v>23158.0</v>
      </c>
      <c r="J11216" s="9">
        <f t="shared" si="2"/>
        <v>0.18</v>
      </c>
      <c r="K11216" s="9">
        <f t="shared" si="3"/>
        <v>27326.44</v>
      </c>
      <c r="L11216" s="11" t="s">
        <v>58</v>
      </c>
      <c r="M11216" s="9" t="s">
        <v>69</v>
      </c>
      <c r="N11216" s="6"/>
      <c r="O11216" s="6"/>
    </row>
    <row r="11217" ht="17.25" customHeight="1">
      <c r="A11217" s="7">
        <v>11216.0</v>
      </c>
      <c r="B11217" s="12">
        <v>42169.0</v>
      </c>
      <c r="C11217" s="13" t="s">
        <v>104</v>
      </c>
      <c r="D11217" s="14" t="s">
        <v>11213</v>
      </c>
      <c r="E11217" s="9" t="str">
        <f t="shared" si="1"/>
        <v>Surco,Lima,Lima</v>
      </c>
      <c r="F11217" s="13" t="s">
        <v>34</v>
      </c>
      <c r="G11217" s="9">
        <v>155.0</v>
      </c>
      <c r="H11217" s="9">
        <f>VENTAS!$I11217-(VENTAS!$I11217*0.4)</f>
        <v>11679</v>
      </c>
      <c r="I11217" s="9">
        <v>19465.0</v>
      </c>
      <c r="J11217" s="9">
        <f t="shared" si="2"/>
        <v>0.18</v>
      </c>
      <c r="K11217" s="9">
        <f t="shared" si="3"/>
        <v>22968.7</v>
      </c>
      <c r="L11217" s="11" t="s">
        <v>58</v>
      </c>
      <c r="M11217" s="13" t="s">
        <v>69</v>
      </c>
      <c r="N11217" s="6"/>
      <c r="O11217" s="6"/>
    </row>
    <row r="11218" ht="17.25" customHeight="1">
      <c r="A11218" s="7">
        <v>11217.0</v>
      </c>
      <c r="B11218" s="8">
        <v>42169.0</v>
      </c>
      <c r="C11218" s="9" t="s">
        <v>104</v>
      </c>
      <c r="D11218" s="10" t="s">
        <v>11214</v>
      </c>
      <c r="E11218" s="9" t="str">
        <f t="shared" si="1"/>
        <v>Surco,Lima,Lima</v>
      </c>
      <c r="F11218" s="9" t="s">
        <v>34</v>
      </c>
      <c r="G11218" s="9">
        <v>153.0</v>
      </c>
      <c r="H11218" s="9">
        <f>VENTAS!$I11218-(VENTAS!$I11218*0.4)</f>
        <v>23090.4</v>
      </c>
      <c r="I11218" s="9">
        <v>38484.0</v>
      </c>
      <c r="J11218" s="9">
        <f t="shared" si="2"/>
        <v>0.18</v>
      </c>
      <c r="K11218" s="9">
        <f t="shared" si="3"/>
        <v>45411.12</v>
      </c>
      <c r="L11218" s="11" t="s">
        <v>58</v>
      </c>
      <c r="M11218" s="9" t="s">
        <v>69</v>
      </c>
      <c r="N11218" s="6"/>
      <c r="O11218" s="6"/>
    </row>
    <row r="11219" ht="17.25" customHeight="1">
      <c r="A11219" s="7">
        <v>11218.0</v>
      </c>
      <c r="B11219" s="12">
        <v>42169.0</v>
      </c>
      <c r="C11219" s="13" t="s">
        <v>63</v>
      </c>
      <c r="D11219" s="14" t="s">
        <v>11215</v>
      </c>
      <c r="E11219" s="9" t="str">
        <f t="shared" si="1"/>
        <v>San Miguel, Lima, Lima</v>
      </c>
      <c r="F11219" s="13" t="s">
        <v>15</v>
      </c>
      <c r="G11219" s="9">
        <v>162.0</v>
      </c>
      <c r="H11219" s="9">
        <f>VENTAS!$I11219-(VENTAS!$I11219*0.4)</f>
        <v>23487.6</v>
      </c>
      <c r="I11219" s="9">
        <v>39146.0</v>
      </c>
      <c r="J11219" s="9">
        <f t="shared" si="2"/>
        <v>0.18</v>
      </c>
      <c r="K11219" s="9">
        <f t="shared" si="3"/>
        <v>46192.28</v>
      </c>
      <c r="L11219" s="11" t="s">
        <v>16</v>
      </c>
      <c r="M11219" s="13" t="s">
        <v>17</v>
      </c>
      <c r="N11219" s="6"/>
      <c r="O11219" s="6"/>
    </row>
    <row r="11220" ht="17.25" customHeight="1">
      <c r="A11220" s="7">
        <v>11219.0</v>
      </c>
      <c r="B11220" s="8">
        <v>42169.0</v>
      </c>
      <c r="C11220" s="9" t="s">
        <v>63</v>
      </c>
      <c r="D11220" s="10" t="s">
        <v>11216</v>
      </c>
      <c r="E11220" s="9" t="str">
        <f t="shared" si="1"/>
        <v>San Miguel, Lima, Lima</v>
      </c>
      <c r="F11220" s="9" t="s">
        <v>15</v>
      </c>
      <c r="G11220" s="9">
        <v>125.0</v>
      </c>
      <c r="H11220" s="9">
        <f>VENTAS!$I11220-(VENTAS!$I11220*0.4)</f>
        <v>19142.4</v>
      </c>
      <c r="I11220" s="9">
        <v>31904.0</v>
      </c>
      <c r="J11220" s="9">
        <f t="shared" si="2"/>
        <v>0.18</v>
      </c>
      <c r="K11220" s="9">
        <f t="shared" si="3"/>
        <v>37646.72</v>
      </c>
      <c r="L11220" s="11" t="s">
        <v>16</v>
      </c>
      <c r="M11220" s="9" t="s">
        <v>17</v>
      </c>
      <c r="N11220" s="6"/>
      <c r="O11220" s="6"/>
    </row>
    <row r="11221" ht="17.25" customHeight="1">
      <c r="A11221" s="7">
        <v>11220.0</v>
      </c>
      <c r="B11221" s="12">
        <v>42169.0</v>
      </c>
      <c r="C11221" s="13" t="s">
        <v>63</v>
      </c>
      <c r="D11221" s="14" t="s">
        <v>11217</v>
      </c>
      <c r="E11221" s="9" t="str">
        <f t="shared" si="1"/>
        <v>San Miguel, Lima, Lima</v>
      </c>
      <c r="F11221" s="13" t="s">
        <v>15</v>
      </c>
      <c r="G11221" s="9">
        <v>109.0</v>
      </c>
      <c r="H11221" s="9">
        <f>VENTAS!$I11221-(VENTAS!$I11221*0.4)</f>
        <v>14371.8</v>
      </c>
      <c r="I11221" s="9">
        <v>23953.0</v>
      </c>
      <c r="J11221" s="9">
        <f t="shared" si="2"/>
        <v>0.18</v>
      </c>
      <c r="K11221" s="9">
        <f t="shared" si="3"/>
        <v>28264.54</v>
      </c>
      <c r="L11221" s="11" t="s">
        <v>16</v>
      </c>
      <c r="M11221" s="13" t="s">
        <v>17</v>
      </c>
      <c r="N11221" s="6"/>
      <c r="O11221" s="6"/>
    </row>
    <row r="11222" ht="17.25" customHeight="1">
      <c r="A11222" s="7">
        <v>11221.0</v>
      </c>
      <c r="B11222" s="8">
        <v>42168.0</v>
      </c>
      <c r="C11222" s="9" t="s">
        <v>32</v>
      </c>
      <c r="D11222" s="10" t="s">
        <v>11218</v>
      </c>
      <c r="E11222" s="9" t="str">
        <f t="shared" si="1"/>
        <v>Surco,Lima,Lima</v>
      </c>
      <c r="F11222" s="9" t="s">
        <v>15</v>
      </c>
      <c r="G11222" s="9">
        <v>3.0</v>
      </c>
      <c r="H11222" s="9">
        <f>VENTAS!$I11222-(VENTAS!$I11222*0.4)</f>
        <v>21916.2</v>
      </c>
      <c r="I11222" s="9">
        <v>36527.0</v>
      </c>
      <c r="J11222" s="9">
        <f t="shared" si="2"/>
        <v>0.18</v>
      </c>
      <c r="K11222" s="9">
        <f t="shared" si="3"/>
        <v>43101.86</v>
      </c>
      <c r="L11222" s="11" t="s">
        <v>58</v>
      </c>
      <c r="M11222" s="9" t="s">
        <v>106</v>
      </c>
      <c r="N11222" s="6"/>
      <c r="O11222" s="6"/>
    </row>
    <row r="11223" ht="17.25" customHeight="1">
      <c r="A11223" s="7">
        <v>11222.0</v>
      </c>
      <c r="B11223" s="12">
        <v>42168.0</v>
      </c>
      <c r="C11223" s="13" t="s">
        <v>32</v>
      </c>
      <c r="D11223" s="14" t="s">
        <v>11219</v>
      </c>
      <c r="E11223" s="9" t="str">
        <f t="shared" si="1"/>
        <v>Surco,Lima,Lima</v>
      </c>
      <c r="F11223" s="13" t="s">
        <v>15</v>
      </c>
      <c r="G11223" s="9">
        <v>137.0</v>
      </c>
      <c r="H11223" s="9">
        <f>VENTAS!$I11223-(VENTAS!$I11223*0.4)</f>
        <v>11527.2</v>
      </c>
      <c r="I11223" s="9">
        <v>19212.0</v>
      </c>
      <c r="J11223" s="9">
        <f t="shared" si="2"/>
        <v>0.18</v>
      </c>
      <c r="K11223" s="9">
        <f t="shared" si="3"/>
        <v>22670.16</v>
      </c>
      <c r="L11223" s="11" t="s">
        <v>58</v>
      </c>
      <c r="M11223" s="13" t="s">
        <v>106</v>
      </c>
      <c r="N11223" s="6"/>
      <c r="O11223" s="6"/>
    </row>
    <row r="11224" ht="17.25" customHeight="1">
      <c r="A11224" s="7">
        <v>11223.0</v>
      </c>
      <c r="B11224" s="8">
        <v>42168.0</v>
      </c>
      <c r="C11224" s="9" t="s">
        <v>32</v>
      </c>
      <c r="D11224" s="10" t="s">
        <v>11220</v>
      </c>
      <c r="E11224" s="9" t="str">
        <f t="shared" si="1"/>
        <v>Surco,Lima,Lima</v>
      </c>
      <c r="F11224" s="9" t="s">
        <v>15</v>
      </c>
      <c r="G11224" s="9">
        <v>6.0</v>
      </c>
      <c r="H11224" s="9">
        <f>VENTAS!$I11224-(VENTAS!$I11224*0.4)</f>
        <v>12259.8</v>
      </c>
      <c r="I11224" s="9">
        <v>20433.0</v>
      </c>
      <c r="J11224" s="9">
        <f t="shared" si="2"/>
        <v>0.18</v>
      </c>
      <c r="K11224" s="9">
        <f t="shared" si="3"/>
        <v>24110.94</v>
      </c>
      <c r="L11224" s="11" t="s">
        <v>58</v>
      </c>
      <c r="M11224" s="9" t="s">
        <v>106</v>
      </c>
      <c r="N11224" s="6"/>
      <c r="O11224" s="6"/>
    </row>
    <row r="11225" ht="17.25" customHeight="1">
      <c r="A11225" s="7">
        <v>11224.0</v>
      </c>
      <c r="B11225" s="12">
        <v>42168.0</v>
      </c>
      <c r="C11225" s="13" t="s">
        <v>32</v>
      </c>
      <c r="D11225" s="14" t="s">
        <v>11221</v>
      </c>
      <c r="E11225" s="9" t="str">
        <f t="shared" si="1"/>
        <v>Surco,Lima,Lima</v>
      </c>
      <c r="F11225" s="13" t="s">
        <v>15</v>
      </c>
      <c r="G11225" s="9">
        <v>101.0</v>
      </c>
      <c r="H11225" s="9">
        <f>VENTAS!$I11225-(VENTAS!$I11225*0.4)</f>
        <v>18297</v>
      </c>
      <c r="I11225" s="9">
        <v>30495.0</v>
      </c>
      <c r="J11225" s="9">
        <f t="shared" si="2"/>
        <v>0.18</v>
      </c>
      <c r="K11225" s="9">
        <f t="shared" si="3"/>
        <v>35984.1</v>
      </c>
      <c r="L11225" s="11" t="s">
        <v>58</v>
      </c>
      <c r="M11225" s="13" t="s">
        <v>106</v>
      </c>
      <c r="N11225" s="6"/>
      <c r="O11225" s="6"/>
    </row>
    <row r="11226" ht="17.25" customHeight="1">
      <c r="A11226" s="7">
        <v>11225.0</v>
      </c>
      <c r="B11226" s="8">
        <v>42168.0</v>
      </c>
      <c r="C11226" s="9" t="s">
        <v>32</v>
      </c>
      <c r="D11226" s="10" t="s">
        <v>11222</v>
      </c>
      <c r="E11226" s="9" t="str">
        <f t="shared" si="1"/>
        <v>Surco,Lima,Lima</v>
      </c>
      <c r="F11226" s="9" t="s">
        <v>15</v>
      </c>
      <c r="G11226" s="9">
        <v>69.0</v>
      </c>
      <c r="H11226" s="9">
        <f>VENTAS!$I11226-(VENTAS!$I11226*0.4)</f>
        <v>19275.6</v>
      </c>
      <c r="I11226" s="9">
        <v>32126.0</v>
      </c>
      <c r="J11226" s="9">
        <f t="shared" si="2"/>
        <v>0.18</v>
      </c>
      <c r="K11226" s="9">
        <f t="shared" si="3"/>
        <v>37908.68</v>
      </c>
      <c r="L11226" s="11" t="s">
        <v>58</v>
      </c>
      <c r="M11226" s="9" t="s">
        <v>59</v>
      </c>
      <c r="N11226" s="6"/>
      <c r="O11226" s="6"/>
    </row>
    <row r="11227" ht="17.25" customHeight="1">
      <c r="A11227" s="7">
        <v>11226.0</v>
      </c>
      <c r="B11227" s="12">
        <v>42168.0</v>
      </c>
      <c r="C11227" s="13" t="s">
        <v>32</v>
      </c>
      <c r="D11227" s="14" t="s">
        <v>11223</v>
      </c>
      <c r="E11227" s="9" t="str">
        <f t="shared" si="1"/>
        <v>Surco,Lima,Lima</v>
      </c>
      <c r="F11227" s="13" t="s">
        <v>15</v>
      </c>
      <c r="G11227" s="9">
        <v>158.0</v>
      </c>
      <c r="H11227" s="9">
        <f>VENTAS!$I11227-(VENTAS!$I11227*0.4)</f>
        <v>17464.2</v>
      </c>
      <c r="I11227" s="9">
        <v>29107.0</v>
      </c>
      <c r="J11227" s="9">
        <f t="shared" si="2"/>
        <v>0.18</v>
      </c>
      <c r="K11227" s="9">
        <f t="shared" si="3"/>
        <v>34346.26</v>
      </c>
      <c r="L11227" s="11" t="s">
        <v>58</v>
      </c>
      <c r="M11227" s="13" t="s">
        <v>59</v>
      </c>
      <c r="N11227" s="6"/>
      <c r="O11227" s="6"/>
    </row>
    <row r="11228" ht="17.25" customHeight="1">
      <c r="A11228" s="7">
        <v>11227.0</v>
      </c>
      <c r="B11228" s="8">
        <v>42168.0</v>
      </c>
      <c r="C11228" s="9" t="s">
        <v>32</v>
      </c>
      <c r="D11228" s="10" t="s">
        <v>11224</v>
      </c>
      <c r="E11228" s="9" t="str">
        <f t="shared" si="1"/>
        <v>Surco,Lima,Lima</v>
      </c>
      <c r="F11228" s="9" t="s">
        <v>15</v>
      </c>
      <c r="G11228" s="9">
        <v>47.0</v>
      </c>
      <c r="H11228" s="9">
        <f>VENTAS!$I11228-(VENTAS!$I11228*0.4)</f>
        <v>23728.8</v>
      </c>
      <c r="I11228" s="9">
        <v>39548.0</v>
      </c>
      <c r="J11228" s="9">
        <f t="shared" si="2"/>
        <v>0.18</v>
      </c>
      <c r="K11228" s="9">
        <f t="shared" si="3"/>
        <v>46666.64</v>
      </c>
      <c r="L11228" s="11" t="s">
        <v>58</v>
      </c>
      <c r="M11228" s="9" t="s">
        <v>59</v>
      </c>
      <c r="N11228" s="6"/>
      <c r="O11228" s="6"/>
    </row>
    <row r="11229" ht="17.25" customHeight="1">
      <c r="A11229" s="7">
        <v>11228.0</v>
      </c>
      <c r="B11229" s="12">
        <v>42168.0</v>
      </c>
      <c r="C11229" s="13" t="s">
        <v>32</v>
      </c>
      <c r="D11229" s="14" t="s">
        <v>11225</v>
      </c>
      <c r="E11229" s="9" t="str">
        <f t="shared" si="1"/>
        <v>Surco,Lima,Lima</v>
      </c>
      <c r="F11229" s="13" t="s">
        <v>15</v>
      </c>
      <c r="G11229" s="9">
        <v>164.0</v>
      </c>
      <c r="H11229" s="9">
        <f>VENTAS!$I11229-(VENTAS!$I11229*0.4)</f>
        <v>16399.2</v>
      </c>
      <c r="I11229" s="9">
        <v>27332.0</v>
      </c>
      <c r="J11229" s="9">
        <f t="shared" si="2"/>
        <v>0.18</v>
      </c>
      <c r="K11229" s="9">
        <f t="shared" si="3"/>
        <v>32251.76</v>
      </c>
      <c r="L11229" s="11" t="s">
        <v>58</v>
      </c>
      <c r="M11229" s="13" t="s">
        <v>59</v>
      </c>
      <c r="N11229" s="6"/>
      <c r="O11229" s="6"/>
    </row>
    <row r="11230" ht="17.25" customHeight="1">
      <c r="A11230" s="7">
        <v>11229.0</v>
      </c>
      <c r="B11230" s="8">
        <v>42168.0</v>
      </c>
      <c r="C11230" s="9" t="s">
        <v>104</v>
      </c>
      <c r="D11230" s="10" t="s">
        <v>11226</v>
      </c>
      <c r="E11230" s="9" t="str">
        <f t="shared" si="1"/>
        <v>Surco,Lima,Lima</v>
      </c>
      <c r="F11230" s="9" t="s">
        <v>15</v>
      </c>
      <c r="G11230" s="9">
        <v>115.0</v>
      </c>
      <c r="H11230" s="9">
        <f>VENTAS!$I11230-(VENTAS!$I11230*0.4)</f>
        <v>11514</v>
      </c>
      <c r="I11230" s="9">
        <v>19190.0</v>
      </c>
      <c r="J11230" s="9">
        <f t="shared" si="2"/>
        <v>0.18</v>
      </c>
      <c r="K11230" s="9">
        <f t="shared" si="3"/>
        <v>22644.2</v>
      </c>
      <c r="L11230" s="11" t="s">
        <v>58</v>
      </c>
      <c r="M11230" s="9" t="s">
        <v>130</v>
      </c>
      <c r="N11230" s="6"/>
      <c r="O11230" s="6"/>
    </row>
    <row r="11231" ht="17.25" customHeight="1">
      <c r="A11231" s="7">
        <v>11230.0</v>
      </c>
      <c r="B11231" s="12">
        <v>42168.0</v>
      </c>
      <c r="C11231" s="13" t="s">
        <v>104</v>
      </c>
      <c r="D11231" s="14" t="s">
        <v>11227</v>
      </c>
      <c r="E11231" s="9" t="str">
        <f t="shared" si="1"/>
        <v>Surco,Lima,Lima</v>
      </c>
      <c r="F11231" s="13" t="s">
        <v>15</v>
      </c>
      <c r="G11231" s="9">
        <v>161.0</v>
      </c>
      <c r="H11231" s="9">
        <f>VENTAS!$I11231-(VENTAS!$I11231*0.4)</f>
        <v>22596.6</v>
      </c>
      <c r="I11231" s="9">
        <v>37661.0</v>
      </c>
      <c r="J11231" s="9">
        <f t="shared" si="2"/>
        <v>0.18</v>
      </c>
      <c r="K11231" s="9">
        <f t="shared" si="3"/>
        <v>44439.98</v>
      </c>
      <c r="L11231" s="11" t="s">
        <v>58</v>
      </c>
      <c r="M11231" s="13" t="s">
        <v>130</v>
      </c>
      <c r="N11231" s="6"/>
      <c r="O11231" s="6"/>
    </row>
    <row r="11232" ht="17.25" customHeight="1">
      <c r="A11232" s="7">
        <v>11231.0</v>
      </c>
      <c r="B11232" s="8">
        <v>42168.0</v>
      </c>
      <c r="C11232" s="9" t="s">
        <v>104</v>
      </c>
      <c r="D11232" s="10" t="s">
        <v>11228</v>
      </c>
      <c r="E11232" s="9" t="str">
        <f t="shared" si="1"/>
        <v>Surco,Lima,Lima</v>
      </c>
      <c r="F11232" s="9" t="s">
        <v>15</v>
      </c>
      <c r="G11232" s="9">
        <v>107.0</v>
      </c>
      <c r="H11232" s="9">
        <f>VENTAS!$I11232-(VENTAS!$I11232*0.4)</f>
        <v>16365</v>
      </c>
      <c r="I11232" s="9">
        <v>27275.0</v>
      </c>
      <c r="J11232" s="9">
        <f t="shared" si="2"/>
        <v>0.18</v>
      </c>
      <c r="K11232" s="9">
        <f t="shared" si="3"/>
        <v>32184.5</v>
      </c>
      <c r="L11232" s="11" t="s">
        <v>58</v>
      </c>
      <c r="M11232" s="9" t="s">
        <v>130</v>
      </c>
      <c r="N11232" s="6"/>
      <c r="O11232" s="6"/>
    </row>
    <row r="11233" ht="17.25" customHeight="1">
      <c r="A11233" s="7">
        <v>11232.0</v>
      </c>
      <c r="B11233" s="12">
        <v>42168.0</v>
      </c>
      <c r="C11233" s="13" t="s">
        <v>104</v>
      </c>
      <c r="D11233" s="14" t="s">
        <v>11229</v>
      </c>
      <c r="E11233" s="9" t="str">
        <f t="shared" si="1"/>
        <v>Surco,Lima,Lima</v>
      </c>
      <c r="F11233" s="13" t="s">
        <v>15</v>
      </c>
      <c r="G11233" s="9">
        <v>175.0</v>
      </c>
      <c r="H11233" s="9">
        <f>VENTAS!$I11233-(VENTAS!$I11233*0.4)</f>
        <v>11494.8</v>
      </c>
      <c r="I11233" s="9">
        <v>19158.0</v>
      </c>
      <c r="J11233" s="9">
        <f t="shared" si="2"/>
        <v>0.18</v>
      </c>
      <c r="K11233" s="9">
        <f t="shared" si="3"/>
        <v>22606.44</v>
      </c>
      <c r="L11233" s="11" t="s">
        <v>58</v>
      </c>
      <c r="M11233" s="13" t="s">
        <v>130</v>
      </c>
      <c r="N11233" s="6"/>
      <c r="O11233" s="6"/>
    </row>
    <row r="11234" ht="17.25" customHeight="1">
      <c r="A11234" s="7">
        <v>11233.0</v>
      </c>
      <c r="B11234" s="8">
        <v>42168.0</v>
      </c>
      <c r="C11234" s="9" t="s">
        <v>104</v>
      </c>
      <c r="D11234" s="10" t="s">
        <v>11230</v>
      </c>
      <c r="E11234" s="9" t="str">
        <f t="shared" si="1"/>
        <v>Surco,Lima,Lima</v>
      </c>
      <c r="F11234" s="9" t="s">
        <v>15</v>
      </c>
      <c r="G11234" s="9">
        <v>104.0</v>
      </c>
      <c r="H11234" s="9">
        <f>VENTAS!$I11234-(VENTAS!$I11234*0.4)</f>
        <v>12540</v>
      </c>
      <c r="I11234" s="9">
        <v>20900.0</v>
      </c>
      <c r="J11234" s="9">
        <f t="shared" si="2"/>
        <v>0.18</v>
      </c>
      <c r="K11234" s="9">
        <f t="shared" si="3"/>
        <v>24662</v>
      </c>
      <c r="L11234" s="11" t="s">
        <v>58</v>
      </c>
      <c r="M11234" s="9" t="s">
        <v>69</v>
      </c>
      <c r="N11234" s="6"/>
      <c r="O11234" s="6"/>
    </row>
    <row r="11235" ht="17.25" customHeight="1">
      <c r="A11235" s="7">
        <v>11234.0</v>
      </c>
      <c r="B11235" s="12">
        <v>42168.0</v>
      </c>
      <c r="C11235" s="13" t="s">
        <v>104</v>
      </c>
      <c r="D11235" s="14" t="s">
        <v>11231</v>
      </c>
      <c r="E11235" s="9" t="str">
        <f t="shared" si="1"/>
        <v>Surco,Lima,Lima</v>
      </c>
      <c r="F11235" s="13" t="s">
        <v>15</v>
      </c>
      <c r="G11235" s="9">
        <v>175.0</v>
      </c>
      <c r="H11235" s="9">
        <f>VENTAS!$I11235-(VENTAS!$I11235*0.4)</f>
        <v>18095.4</v>
      </c>
      <c r="I11235" s="9">
        <v>30159.0</v>
      </c>
      <c r="J11235" s="9">
        <f t="shared" si="2"/>
        <v>0.18</v>
      </c>
      <c r="K11235" s="9">
        <f t="shared" si="3"/>
        <v>35587.62</v>
      </c>
      <c r="L11235" s="11" t="s">
        <v>58</v>
      </c>
      <c r="M11235" s="13" t="s">
        <v>69</v>
      </c>
      <c r="N11235" s="6"/>
      <c r="O11235" s="6"/>
    </row>
    <row r="11236" ht="17.25" customHeight="1">
      <c r="A11236" s="7">
        <v>11235.0</v>
      </c>
      <c r="B11236" s="8">
        <v>42168.0</v>
      </c>
      <c r="C11236" s="9" t="s">
        <v>104</v>
      </c>
      <c r="D11236" s="10" t="s">
        <v>11232</v>
      </c>
      <c r="E11236" s="9" t="str">
        <f t="shared" si="1"/>
        <v>Surco,Lima,Lima</v>
      </c>
      <c r="F11236" s="9" t="s">
        <v>15</v>
      </c>
      <c r="G11236" s="9">
        <v>91.0</v>
      </c>
      <c r="H11236" s="9">
        <f>VENTAS!$I11236-(VENTAS!$I11236*0.4)</f>
        <v>21907.8</v>
      </c>
      <c r="I11236" s="9">
        <v>36513.0</v>
      </c>
      <c r="J11236" s="9">
        <f t="shared" si="2"/>
        <v>0.18</v>
      </c>
      <c r="K11236" s="9">
        <f t="shared" si="3"/>
        <v>43085.34</v>
      </c>
      <c r="L11236" s="11" t="s">
        <v>58</v>
      </c>
      <c r="M11236" s="9" t="s">
        <v>69</v>
      </c>
      <c r="N11236" s="6"/>
      <c r="O11236" s="6"/>
    </row>
    <row r="11237" ht="17.25" customHeight="1">
      <c r="A11237" s="7">
        <v>11236.0</v>
      </c>
      <c r="B11237" s="12">
        <v>42168.0</v>
      </c>
      <c r="C11237" s="13" t="s">
        <v>104</v>
      </c>
      <c r="D11237" s="14" t="s">
        <v>11233</v>
      </c>
      <c r="E11237" s="9" t="str">
        <f t="shared" si="1"/>
        <v>Surco,Lima,Lima</v>
      </c>
      <c r="F11237" s="13" t="s">
        <v>15</v>
      </c>
      <c r="G11237" s="9">
        <v>115.0</v>
      </c>
      <c r="H11237" s="9">
        <f>VENTAS!$I11237-(VENTAS!$I11237*0.4)</f>
        <v>13083.6</v>
      </c>
      <c r="I11237" s="9">
        <v>21806.0</v>
      </c>
      <c r="J11237" s="9">
        <f t="shared" si="2"/>
        <v>0.18</v>
      </c>
      <c r="K11237" s="9">
        <f t="shared" si="3"/>
        <v>25731.08</v>
      </c>
      <c r="L11237" s="11" t="s">
        <v>58</v>
      </c>
      <c r="M11237" s="13" t="s">
        <v>69</v>
      </c>
      <c r="N11237" s="6"/>
      <c r="O11237" s="6"/>
    </row>
    <row r="11238" ht="17.25" customHeight="1">
      <c r="A11238" s="7">
        <v>11237.0</v>
      </c>
      <c r="B11238" s="8">
        <v>42168.0</v>
      </c>
      <c r="C11238" s="9" t="s">
        <v>18</v>
      </c>
      <c r="D11238" s="10" t="s">
        <v>11234</v>
      </c>
      <c r="E11238" s="9" t="str">
        <f t="shared" si="1"/>
        <v>Surco,Lima,Lima</v>
      </c>
      <c r="F11238" s="9" t="s">
        <v>15</v>
      </c>
      <c r="G11238" s="9">
        <v>147.0</v>
      </c>
      <c r="H11238" s="9">
        <f>VENTAS!$I11238-(VENTAS!$I11238*0.4)</f>
        <v>18975.6</v>
      </c>
      <c r="I11238" s="9">
        <v>31626.0</v>
      </c>
      <c r="J11238" s="9">
        <f t="shared" si="2"/>
        <v>0.18</v>
      </c>
      <c r="K11238" s="9">
        <f t="shared" si="3"/>
        <v>37318.68</v>
      </c>
      <c r="L11238" s="11" t="s">
        <v>58</v>
      </c>
      <c r="M11238" s="9" t="s">
        <v>91</v>
      </c>
      <c r="N11238" s="6"/>
      <c r="O11238" s="6"/>
    </row>
    <row r="11239" ht="17.25" customHeight="1">
      <c r="A11239" s="7">
        <v>11238.0</v>
      </c>
      <c r="B11239" s="12">
        <v>42168.0</v>
      </c>
      <c r="C11239" s="13" t="s">
        <v>18</v>
      </c>
      <c r="D11239" s="14" t="s">
        <v>11235</v>
      </c>
      <c r="E11239" s="9" t="str">
        <f t="shared" si="1"/>
        <v>Surco,Lima,Lima</v>
      </c>
      <c r="F11239" s="13" t="s">
        <v>15</v>
      </c>
      <c r="G11239" s="9">
        <v>33.0</v>
      </c>
      <c r="H11239" s="9">
        <f>VENTAS!$I11239-(VENTAS!$I11239*0.4)</f>
        <v>16428.6</v>
      </c>
      <c r="I11239" s="9">
        <v>27381.0</v>
      </c>
      <c r="J11239" s="9">
        <f t="shared" si="2"/>
        <v>0.18</v>
      </c>
      <c r="K11239" s="9">
        <f t="shared" si="3"/>
        <v>32309.58</v>
      </c>
      <c r="L11239" s="11" t="s">
        <v>58</v>
      </c>
      <c r="M11239" s="13" t="s">
        <v>91</v>
      </c>
      <c r="N11239" s="6"/>
      <c r="O11239" s="6"/>
    </row>
    <row r="11240" ht="17.25" customHeight="1">
      <c r="A11240" s="7">
        <v>11239.0</v>
      </c>
      <c r="B11240" s="8">
        <v>42168.0</v>
      </c>
      <c r="C11240" s="9" t="s">
        <v>18</v>
      </c>
      <c r="D11240" s="10" t="s">
        <v>11236</v>
      </c>
      <c r="E11240" s="9" t="str">
        <f t="shared" si="1"/>
        <v>Surco,Lima,Lima</v>
      </c>
      <c r="F11240" s="9" t="s">
        <v>15</v>
      </c>
      <c r="G11240" s="9">
        <v>30.0</v>
      </c>
      <c r="H11240" s="9">
        <f>VENTAS!$I11240-(VENTAS!$I11240*0.4)</f>
        <v>21789</v>
      </c>
      <c r="I11240" s="9">
        <v>36315.0</v>
      </c>
      <c r="J11240" s="9">
        <f t="shared" si="2"/>
        <v>0.18</v>
      </c>
      <c r="K11240" s="9">
        <f t="shared" si="3"/>
        <v>42851.7</v>
      </c>
      <c r="L11240" s="11" t="s">
        <v>58</v>
      </c>
      <c r="M11240" s="9" t="s">
        <v>91</v>
      </c>
      <c r="N11240" s="6"/>
      <c r="O11240" s="6"/>
    </row>
    <row r="11241" ht="17.25" customHeight="1">
      <c r="A11241" s="7">
        <v>11240.0</v>
      </c>
      <c r="B11241" s="12">
        <v>42168.0</v>
      </c>
      <c r="C11241" s="13" t="s">
        <v>18</v>
      </c>
      <c r="D11241" s="14" t="s">
        <v>11237</v>
      </c>
      <c r="E11241" s="9" t="str">
        <f t="shared" si="1"/>
        <v>Surco,Lima,Lima</v>
      </c>
      <c r="F11241" s="13" t="s">
        <v>15</v>
      </c>
      <c r="G11241" s="9">
        <v>12.0</v>
      </c>
      <c r="H11241" s="9">
        <f>VENTAS!$I11241-(VENTAS!$I11241*0.4)</f>
        <v>15924.6</v>
      </c>
      <c r="I11241" s="9">
        <v>26541.0</v>
      </c>
      <c r="J11241" s="9">
        <f t="shared" si="2"/>
        <v>0.18</v>
      </c>
      <c r="K11241" s="9">
        <f t="shared" si="3"/>
        <v>31318.38</v>
      </c>
      <c r="L11241" s="11" t="s">
        <v>58</v>
      </c>
      <c r="M11241" s="13" t="s">
        <v>91</v>
      </c>
      <c r="N11241" s="6"/>
      <c r="O11241" s="6"/>
    </row>
    <row r="11242" ht="17.25" customHeight="1">
      <c r="A11242" s="7">
        <v>11241.0</v>
      </c>
      <c r="B11242" s="8">
        <v>42168.0</v>
      </c>
      <c r="C11242" s="9" t="s">
        <v>63</v>
      </c>
      <c r="D11242" s="10" t="s">
        <v>11238</v>
      </c>
      <c r="E11242" s="9" t="str">
        <f t="shared" si="1"/>
        <v>Surco,Lima,Lima</v>
      </c>
      <c r="F11242" s="9" t="s">
        <v>15</v>
      </c>
      <c r="G11242" s="9">
        <v>27.0</v>
      </c>
      <c r="H11242" s="9">
        <f>VENTAS!$I11242-(VENTAS!$I11242*0.4)</f>
        <v>16166.4</v>
      </c>
      <c r="I11242" s="9">
        <v>26944.0</v>
      </c>
      <c r="J11242" s="9">
        <f t="shared" si="2"/>
        <v>0.18</v>
      </c>
      <c r="K11242" s="9">
        <f t="shared" si="3"/>
        <v>31793.92</v>
      </c>
      <c r="L11242" s="11" t="s">
        <v>58</v>
      </c>
      <c r="M11242" s="9" t="s">
        <v>91</v>
      </c>
      <c r="N11242" s="6"/>
      <c r="O11242" s="6"/>
    </row>
    <row r="11243" ht="17.25" customHeight="1">
      <c r="A11243" s="7">
        <v>11242.0</v>
      </c>
      <c r="B11243" s="12">
        <v>42168.0</v>
      </c>
      <c r="C11243" s="13" t="s">
        <v>63</v>
      </c>
      <c r="D11243" s="14" t="s">
        <v>11239</v>
      </c>
      <c r="E11243" s="9" t="str">
        <f t="shared" si="1"/>
        <v>Surco,Lima,Lima</v>
      </c>
      <c r="F11243" s="13" t="s">
        <v>15</v>
      </c>
      <c r="G11243" s="9">
        <v>10.0</v>
      </c>
      <c r="H11243" s="9">
        <f>VENTAS!$I11243-(VENTAS!$I11243*0.4)</f>
        <v>14052</v>
      </c>
      <c r="I11243" s="9">
        <v>23420.0</v>
      </c>
      <c r="J11243" s="9">
        <f t="shared" si="2"/>
        <v>0.18</v>
      </c>
      <c r="K11243" s="9">
        <f t="shared" si="3"/>
        <v>27635.6</v>
      </c>
      <c r="L11243" s="11" t="s">
        <v>58</v>
      </c>
      <c r="M11243" s="13" t="s">
        <v>91</v>
      </c>
      <c r="N11243" s="6"/>
      <c r="O11243" s="6"/>
    </row>
    <row r="11244" ht="17.25" customHeight="1">
      <c r="A11244" s="7">
        <v>11243.0</v>
      </c>
      <c r="B11244" s="8">
        <v>42168.0</v>
      </c>
      <c r="C11244" s="9" t="s">
        <v>63</v>
      </c>
      <c r="D11244" s="10" t="s">
        <v>11240</v>
      </c>
      <c r="E11244" s="9" t="str">
        <f t="shared" si="1"/>
        <v>Surco,Lima,Lima</v>
      </c>
      <c r="F11244" s="9" t="s">
        <v>15</v>
      </c>
      <c r="G11244" s="9">
        <v>89.0</v>
      </c>
      <c r="H11244" s="9">
        <f>VENTAS!$I11244-(VENTAS!$I11244*0.4)</f>
        <v>14543.4</v>
      </c>
      <c r="I11244" s="9">
        <v>24239.0</v>
      </c>
      <c r="J11244" s="9">
        <f t="shared" si="2"/>
        <v>0.18</v>
      </c>
      <c r="K11244" s="9">
        <f t="shared" si="3"/>
        <v>28602.02</v>
      </c>
      <c r="L11244" s="11" t="s">
        <v>58</v>
      </c>
      <c r="M11244" s="9" t="s">
        <v>91</v>
      </c>
      <c r="N11244" s="6"/>
      <c r="O11244" s="6"/>
    </row>
    <row r="11245" ht="17.25" customHeight="1">
      <c r="A11245" s="7">
        <v>11244.0</v>
      </c>
      <c r="B11245" s="12">
        <v>42168.0</v>
      </c>
      <c r="C11245" s="13" t="s">
        <v>63</v>
      </c>
      <c r="D11245" s="14" t="s">
        <v>11241</v>
      </c>
      <c r="E11245" s="9" t="str">
        <f t="shared" si="1"/>
        <v>Surco,Lima,Lima</v>
      </c>
      <c r="F11245" s="13" t="s">
        <v>15</v>
      </c>
      <c r="G11245" s="9">
        <v>95.0</v>
      </c>
      <c r="H11245" s="9">
        <f>VENTAS!$I11245-(VENTAS!$I11245*0.4)</f>
        <v>11293.2</v>
      </c>
      <c r="I11245" s="9">
        <v>18822.0</v>
      </c>
      <c r="J11245" s="9">
        <f t="shared" si="2"/>
        <v>0.18</v>
      </c>
      <c r="K11245" s="9">
        <f t="shared" si="3"/>
        <v>22209.96</v>
      </c>
      <c r="L11245" s="11" t="s">
        <v>58</v>
      </c>
      <c r="M11245" s="13" t="s">
        <v>91</v>
      </c>
      <c r="N11245" s="6"/>
      <c r="O11245" s="6"/>
    </row>
    <row r="11246" ht="17.25" customHeight="1">
      <c r="A11246" s="7">
        <v>11245.0</v>
      </c>
      <c r="B11246" s="8">
        <v>42168.0</v>
      </c>
      <c r="C11246" s="9" t="s">
        <v>63</v>
      </c>
      <c r="D11246" s="10" t="s">
        <v>11242</v>
      </c>
      <c r="E11246" s="9" t="str">
        <f t="shared" si="1"/>
        <v>Surco,Lima,Lima</v>
      </c>
      <c r="F11246" s="9" t="s">
        <v>15</v>
      </c>
      <c r="G11246" s="9">
        <v>91.0</v>
      </c>
      <c r="H11246" s="9">
        <f>VENTAS!$I11246-(VENTAS!$I11246*0.4)</f>
        <v>20495.4</v>
      </c>
      <c r="I11246" s="9">
        <v>34159.0</v>
      </c>
      <c r="J11246" s="9">
        <f t="shared" si="2"/>
        <v>0.18</v>
      </c>
      <c r="K11246" s="9">
        <f t="shared" si="3"/>
        <v>40307.62</v>
      </c>
      <c r="L11246" s="11" t="s">
        <v>58</v>
      </c>
      <c r="M11246" s="9" t="s">
        <v>69</v>
      </c>
      <c r="N11246" s="6"/>
      <c r="O11246" s="6"/>
    </row>
    <row r="11247" ht="17.25" customHeight="1">
      <c r="A11247" s="7">
        <v>11246.0</v>
      </c>
      <c r="B11247" s="12">
        <v>42168.0</v>
      </c>
      <c r="C11247" s="13" t="s">
        <v>63</v>
      </c>
      <c r="D11247" s="14" t="s">
        <v>11243</v>
      </c>
      <c r="E11247" s="9" t="str">
        <f t="shared" si="1"/>
        <v>Surco,Lima,Lima</v>
      </c>
      <c r="F11247" s="13" t="s">
        <v>15</v>
      </c>
      <c r="G11247" s="9">
        <v>125.0</v>
      </c>
      <c r="H11247" s="9">
        <f>VENTAS!$I11247-(VENTAS!$I11247*0.4)</f>
        <v>19992</v>
      </c>
      <c r="I11247" s="9">
        <v>33320.0</v>
      </c>
      <c r="J11247" s="9">
        <f t="shared" si="2"/>
        <v>0.18</v>
      </c>
      <c r="K11247" s="9">
        <f t="shared" si="3"/>
        <v>39317.6</v>
      </c>
      <c r="L11247" s="11" t="s">
        <v>58</v>
      </c>
      <c r="M11247" s="13" t="s">
        <v>69</v>
      </c>
      <c r="N11247" s="6"/>
      <c r="O11247" s="6"/>
    </row>
    <row r="11248" ht="17.25" customHeight="1">
      <c r="A11248" s="7">
        <v>11247.0</v>
      </c>
      <c r="B11248" s="8">
        <v>42168.0</v>
      </c>
      <c r="C11248" s="9" t="s">
        <v>63</v>
      </c>
      <c r="D11248" s="10" t="s">
        <v>11244</v>
      </c>
      <c r="E11248" s="9" t="str">
        <f t="shared" si="1"/>
        <v>Surco,Lima,Lima</v>
      </c>
      <c r="F11248" s="9" t="s">
        <v>15</v>
      </c>
      <c r="G11248" s="9">
        <v>91.0</v>
      </c>
      <c r="H11248" s="9">
        <f>VENTAS!$I11248-(VENTAS!$I11248*0.4)</f>
        <v>22022.4</v>
      </c>
      <c r="I11248" s="9">
        <v>36704.0</v>
      </c>
      <c r="J11248" s="9">
        <f t="shared" si="2"/>
        <v>0.18</v>
      </c>
      <c r="K11248" s="9">
        <f t="shared" si="3"/>
        <v>43310.72</v>
      </c>
      <c r="L11248" s="11" t="s">
        <v>58</v>
      </c>
      <c r="M11248" s="9" t="s">
        <v>69</v>
      </c>
      <c r="N11248" s="6"/>
      <c r="O11248" s="6"/>
    </row>
    <row r="11249" ht="17.25" customHeight="1">
      <c r="A11249" s="7">
        <v>11248.0</v>
      </c>
      <c r="B11249" s="12">
        <v>42168.0</v>
      </c>
      <c r="C11249" s="13" t="s">
        <v>63</v>
      </c>
      <c r="D11249" s="14" t="s">
        <v>11245</v>
      </c>
      <c r="E11249" s="9" t="str">
        <f t="shared" si="1"/>
        <v>Surco,Lima,Lima</v>
      </c>
      <c r="F11249" s="13" t="s">
        <v>15</v>
      </c>
      <c r="G11249" s="9">
        <v>39.0</v>
      </c>
      <c r="H11249" s="9">
        <f>VENTAS!$I11249-(VENTAS!$I11249*0.4)</f>
        <v>15653.4</v>
      </c>
      <c r="I11249" s="9">
        <v>26089.0</v>
      </c>
      <c r="J11249" s="9">
        <f t="shared" si="2"/>
        <v>0.18</v>
      </c>
      <c r="K11249" s="9">
        <f t="shared" si="3"/>
        <v>30785.02</v>
      </c>
      <c r="L11249" s="11" t="s">
        <v>58</v>
      </c>
      <c r="M11249" s="13" t="s">
        <v>69</v>
      </c>
      <c r="N11249" s="6"/>
      <c r="O11249" s="6"/>
    </row>
    <row r="11250" ht="17.25" customHeight="1">
      <c r="A11250" s="7">
        <v>11249.0</v>
      </c>
      <c r="B11250" s="8">
        <v>42167.0</v>
      </c>
      <c r="C11250" s="9" t="s">
        <v>80</v>
      </c>
      <c r="D11250" s="10" t="s">
        <v>11246</v>
      </c>
      <c r="E11250" s="9" t="str">
        <f t="shared" si="1"/>
        <v>San Miguel, Lima, Lima</v>
      </c>
      <c r="F11250" s="9" t="s">
        <v>15</v>
      </c>
      <c r="G11250" s="9">
        <v>157.0</v>
      </c>
      <c r="H11250" s="9">
        <f>VENTAS!$I11250-(VENTAS!$I11250*0.4)</f>
        <v>23102.4</v>
      </c>
      <c r="I11250" s="9">
        <v>38504.0</v>
      </c>
      <c r="J11250" s="9">
        <f t="shared" si="2"/>
        <v>0.18</v>
      </c>
      <c r="K11250" s="9">
        <f t="shared" si="3"/>
        <v>45434.72</v>
      </c>
      <c r="L11250" s="11" t="s">
        <v>16</v>
      </c>
      <c r="M11250" s="9" t="s">
        <v>39</v>
      </c>
      <c r="N11250" s="6"/>
      <c r="O11250" s="6"/>
    </row>
    <row r="11251" ht="17.25" customHeight="1">
      <c r="A11251" s="7">
        <v>11250.0</v>
      </c>
      <c r="B11251" s="12">
        <v>42167.0</v>
      </c>
      <c r="C11251" s="13" t="s">
        <v>80</v>
      </c>
      <c r="D11251" s="14" t="s">
        <v>11247</v>
      </c>
      <c r="E11251" s="9" t="str">
        <f t="shared" si="1"/>
        <v>San Miguel, Lima, Lima</v>
      </c>
      <c r="F11251" s="13" t="s">
        <v>15</v>
      </c>
      <c r="G11251" s="9">
        <v>94.0</v>
      </c>
      <c r="H11251" s="9">
        <f>VENTAS!$I11251-(VENTAS!$I11251*0.4)</f>
        <v>20999.4</v>
      </c>
      <c r="I11251" s="9">
        <v>34999.0</v>
      </c>
      <c r="J11251" s="9">
        <f t="shared" si="2"/>
        <v>0.18</v>
      </c>
      <c r="K11251" s="9">
        <f t="shared" si="3"/>
        <v>41298.82</v>
      </c>
      <c r="L11251" s="11" t="s">
        <v>16</v>
      </c>
      <c r="M11251" s="13" t="s">
        <v>39</v>
      </c>
      <c r="N11251" s="6"/>
      <c r="O11251" s="6"/>
    </row>
    <row r="11252" ht="17.25" customHeight="1">
      <c r="A11252" s="7">
        <v>11251.0</v>
      </c>
      <c r="B11252" s="8">
        <v>42167.0</v>
      </c>
      <c r="C11252" s="9" t="s">
        <v>80</v>
      </c>
      <c r="D11252" s="10" t="s">
        <v>11248</v>
      </c>
      <c r="E11252" s="9" t="str">
        <f t="shared" si="1"/>
        <v>San Miguel, Lima, Lima</v>
      </c>
      <c r="F11252" s="9" t="s">
        <v>15</v>
      </c>
      <c r="G11252" s="9">
        <v>67.0</v>
      </c>
      <c r="H11252" s="9">
        <f>VENTAS!$I11252-(VENTAS!$I11252*0.4)</f>
        <v>15058.8</v>
      </c>
      <c r="I11252" s="9">
        <v>25098.0</v>
      </c>
      <c r="J11252" s="9">
        <f t="shared" si="2"/>
        <v>0.18</v>
      </c>
      <c r="K11252" s="9">
        <f t="shared" si="3"/>
        <v>29615.64</v>
      </c>
      <c r="L11252" s="11" t="s">
        <v>16</v>
      </c>
      <c r="M11252" s="9" t="s">
        <v>39</v>
      </c>
      <c r="N11252" s="6"/>
      <c r="O11252" s="6"/>
    </row>
    <row r="11253" ht="17.25" customHeight="1">
      <c r="A11253" s="7">
        <v>11252.0</v>
      </c>
      <c r="B11253" s="12">
        <v>42167.0</v>
      </c>
      <c r="C11253" s="13" t="s">
        <v>80</v>
      </c>
      <c r="D11253" s="14" t="s">
        <v>11249</v>
      </c>
      <c r="E11253" s="9" t="str">
        <f t="shared" si="1"/>
        <v>San Miguel, Lima, Lima</v>
      </c>
      <c r="F11253" s="13" t="s">
        <v>15</v>
      </c>
      <c r="G11253" s="9">
        <v>36.0</v>
      </c>
      <c r="H11253" s="9">
        <f>VENTAS!$I11253-(VENTAS!$I11253*0.4)</f>
        <v>20934.6</v>
      </c>
      <c r="I11253" s="9">
        <v>34891.0</v>
      </c>
      <c r="J11253" s="9">
        <f t="shared" si="2"/>
        <v>0.18</v>
      </c>
      <c r="K11253" s="9">
        <f t="shared" si="3"/>
        <v>41171.38</v>
      </c>
      <c r="L11253" s="11" t="s">
        <v>16</v>
      </c>
      <c r="M11253" s="13" t="s">
        <v>39</v>
      </c>
      <c r="N11253" s="6"/>
      <c r="O11253" s="6"/>
    </row>
    <row r="11254" ht="17.25" customHeight="1">
      <c r="A11254" s="7">
        <v>11253.0</v>
      </c>
      <c r="B11254" s="8">
        <v>42167.0</v>
      </c>
      <c r="C11254" s="9" t="s">
        <v>104</v>
      </c>
      <c r="D11254" s="10" t="s">
        <v>11250</v>
      </c>
      <c r="E11254" s="9" t="str">
        <f t="shared" si="1"/>
        <v>Surco,Lima,Lima</v>
      </c>
      <c r="F11254" s="9" t="s">
        <v>15</v>
      </c>
      <c r="G11254" s="9">
        <v>177.0</v>
      </c>
      <c r="H11254" s="9">
        <f>VENTAS!$I11254-(VENTAS!$I11254*0.4)</f>
        <v>11880</v>
      </c>
      <c r="I11254" s="9">
        <v>19800.0</v>
      </c>
      <c r="J11254" s="9">
        <f t="shared" si="2"/>
        <v>0.18</v>
      </c>
      <c r="K11254" s="9">
        <f t="shared" si="3"/>
        <v>23364</v>
      </c>
      <c r="L11254" s="11" t="s">
        <v>58</v>
      </c>
      <c r="M11254" s="9" t="s">
        <v>86</v>
      </c>
      <c r="N11254" s="6"/>
      <c r="O11254" s="6"/>
    </row>
    <row r="11255" ht="17.25" customHeight="1">
      <c r="A11255" s="7">
        <v>11254.0</v>
      </c>
      <c r="B11255" s="12">
        <v>42167.0</v>
      </c>
      <c r="C11255" s="13" t="s">
        <v>104</v>
      </c>
      <c r="D11255" s="14" t="s">
        <v>11251</v>
      </c>
      <c r="E11255" s="9" t="str">
        <f t="shared" si="1"/>
        <v>Surco,Lima,Lima</v>
      </c>
      <c r="F11255" s="13" t="s">
        <v>15</v>
      </c>
      <c r="G11255" s="9">
        <v>78.0</v>
      </c>
      <c r="H11255" s="9">
        <f>VENTAS!$I11255-(VENTAS!$I11255*0.4)</f>
        <v>22349.4</v>
      </c>
      <c r="I11255" s="9">
        <v>37249.0</v>
      </c>
      <c r="J11255" s="9">
        <f t="shared" si="2"/>
        <v>0.18</v>
      </c>
      <c r="K11255" s="9">
        <f t="shared" si="3"/>
        <v>43953.82</v>
      </c>
      <c r="L11255" s="11" t="s">
        <v>58</v>
      </c>
      <c r="M11255" s="13" t="s">
        <v>86</v>
      </c>
      <c r="N11255" s="6"/>
      <c r="O11255" s="6"/>
    </row>
    <row r="11256" ht="17.25" customHeight="1">
      <c r="A11256" s="7">
        <v>11255.0</v>
      </c>
      <c r="B11256" s="8">
        <v>42167.0</v>
      </c>
      <c r="C11256" s="9" t="s">
        <v>104</v>
      </c>
      <c r="D11256" s="10" t="s">
        <v>11252</v>
      </c>
      <c r="E11256" s="9" t="str">
        <f t="shared" si="1"/>
        <v>Surco,Lima,Lima</v>
      </c>
      <c r="F11256" s="9" t="s">
        <v>15</v>
      </c>
      <c r="G11256" s="9">
        <v>75.0</v>
      </c>
      <c r="H11256" s="9">
        <f>VENTAS!$I11256-(VENTAS!$I11256*0.4)</f>
        <v>17328.6</v>
      </c>
      <c r="I11256" s="9">
        <v>28881.0</v>
      </c>
      <c r="J11256" s="9">
        <f t="shared" si="2"/>
        <v>0.18</v>
      </c>
      <c r="K11256" s="9">
        <f t="shared" si="3"/>
        <v>34079.58</v>
      </c>
      <c r="L11256" s="11" t="s">
        <v>58</v>
      </c>
      <c r="M11256" s="9" t="s">
        <v>86</v>
      </c>
      <c r="N11256" s="6"/>
      <c r="O11256" s="6"/>
    </row>
    <row r="11257" ht="17.25" customHeight="1">
      <c r="A11257" s="7">
        <v>11256.0</v>
      </c>
      <c r="B11257" s="12">
        <v>42167.0</v>
      </c>
      <c r="C11257" s="13" t="s">
        <v>52</v>
      </c>
      <c r="D11257" s="14" t="s">
        <v>11253</v>
      </c>
      <c r="E11257" s="9" t="str">
        <f t="shared" si="1"/>
        <v>Surco,Lima,Lima</v>
      </c>
      <c r="F11257" s="13" t="s">
        <v>15</v>
      </c>
      <c r="G11257" s="9">
        <v>107.0</v>
      </c>
      <c r="H11257" s="9">
        <f>VENTAS!$I11257-(VENTAS!$I11257*0.4)</f>
        <v>16130.4</v>
      </c>
      <c r="I11257" s="9">
        <v>26884.0</v>
      </c>
      <c r="J11257" s="9">
        <f t="shared" si="2"/>
        <v>0.18</v>
      </c>
      <c r="K11257" s="9">
        <f t="shared" si="3"/>
        <v>31723.12</v>
      </c>
      <c r="L11257" s="11" t="s">
        <v>58</v>
      </c>
      <c r="M11257" s="13" t="s">
        <v>106</v>
      </c>
      <c r="N11257" s="6"/>
      <c r="O11257" s="6"/>
    </row>
    <row r="11258" ht="17.25" customHeight="1">
      <c r="A11258" s="7">
        <v>11257.0</v>
      </c>
      <c r="B11258" s="8">
        <v>42167.0</v>
      </c>
      <c r="C11258" s="9" t="s">
        <v>52</v>
      </c>
      <c r="D11258" s="10" t="s">
        <v>11254</v>
      </c>
      <c r="E11258" s="9" t="str">
        <f t="shared" si="1"/>
        <v>Surco,Lima,Lima</v>
      </c>
      <c r="F11258" s="9" t="s">
        <v>15</v>
      </c>
      <c r="G11258" s="9">
        <v>115.0</v>
      </c>
      <c r="H11258" s="9">
        <f>VENTAS!$I11258-(VENTAS!$I11258*0.4)</f>
        <v>20691.6</v>
      </c>
      <c r="I11258" s="9">
        <v>34486.0</v>
      </c>
      <c r="J11258" s="9">
        <f t="shared" si="2"/>
        <v>0.18</v>
      </c>
      <c r="K11258" s="9">
        <f t="shared" si="3"/>
        <v>40693.48</v>
      </c>
      <c r="L11258" s="11" t="s">
        <v>58</v>
      </c>
      <c r="M11258" s="9" t="s">
        <v>106</v>
      </c>
      <c r="N11258" s="6"/>
      <c r="O11258" s="6"/>
    </row>
    <row r="11259" ht="17.25" customHeight="1">
      <c r="A11259" s="7">
        <v>11258.0</v>
      </c>
      <c r="B11259" s="12">
        <v>42167.0</v>
      </c>
      <c r="C11259" s="13" t="s">
        <v>52</v>
      </c>
      <c r="D11259" s="14" t="s">
        <v>11255</v>
      </c>
      <c r="E11259" s="9" t="str">
        <f t="shared" si="1"/>
        <v>Surco,Lima,Lima</v>
      </c>
      <c r="F11259" s="13" t="s">
        <v>15</v>
      </c>
      <c r="G11259" s="9">
        <v>106.0</v>
      </c>
      <c r="H11259" s="9">
        <f>VENTAS!$I11259-(VENTAS!$I11259*0.4)</f>
        <v>15280.8</v>
      </c>
      <c r="I11259" s="9">
        <v>25468.0</v>
      </c>
      <c r="J11259" s="9">
        <f t="shared" si="2"/>
        <v>0.18</v>
      </c>
      <c r="K11259" s="9">
        <f t="shared" si="3"/>
        <v>30052.24</v>
      </c>
      <c r="L11259" s="11" t="s">
        <v>58</v>
      </c>
      <c r="M11259" s="13" t="s">
        <v>106</v>
      </c>
      <c r="N11259" s="6"/>
      <c r="O11259" s="6"/>
    </row>
    <row r="11260" ht="17.25" customHeight="1">
      <c r="A11260" s="7">
        <v>11259.0</v>
      </c>
      <c r="B11260" s="8">
        <v>42167.0</v>
      </c>
      <c r="C11260" s="9" t="s">
        <v>52</v>
      </c>
      <c r="D11260" s="10" t="s">
        <v>11256</v>
      </c>
      <c r="E11260" s="9" t="str">
        <f t="shared" si="1"/>
        <v>Surco,Lima,Lima</v>
      </c>
      <c r="F11260" s="9" t="s">
        <v>15</v>
      </c>
      <c r="G11260" s="9">
        <v>139.0</v>
      </c>
      <c r="H11260" s="9">
        <f>VENTAS!$I11260-(VENTAS!$I11260*0.4)</f>
        <v>12306.6</v>
      </c>
      <c r="I11260" s="9">
        <v>20511.0</v>
      </c>
      <c r="J11260" s="9">
        <f t="shared" si="2"/>
        <v>0.18</v>
      </c>
      <c r="K11260" s="9">
        <f t="shared" si="3"/>
        <v>24202.98</v>
      </c>
      <c r="L11260" s="11" t="s">
        <v>58</v>
      </c>
      <c r="M11260" s="9" t="s">
        <v>106</v>
      </c>
      <c r="N11260" s="6"/>
      <c r="O11260" s="6"/>
    </row>
    <row r="11261" ht="17.25" customHeight="1">
      <c r="A11261" s="7">
        <v>11260.0</v>
      </c>
      <c r="B11261" s="12">
        <v>42166.0</v>
      </c>
      <c r="C11261" s="13" t="s">
        <v>56</v>
      </c>
      <c r="D11261" s="14" t="s">
        <v>11257</v>
      </c>
      <c r="E11261" s="9" t="str">
        <f t="shared" si="1"/>
        <v>Surco,Lima,Lima</v>
      </c>
      <c r="F11261" s="13" t="s">
        <v>15</v>
      </c>
      <c r="G11261" s="9">
        <v>95.0</v>
      </c>
      <c r="H11261" s="9">
        <f>VENTAS!$I11261-(VENTAS!$I11261*0.4)</f>
        <v>16170.6</v>
      </c>
      <c r="I11261" s="9">
        <v>26951.0</v>
      </c>
      <c r="J11261" s="9">
        <f t="shared" si="2"/>
        <v>0.18</v>
      </c>
      <c r="K11261" s="9">
        <f t="shared" si="3"/>
        <v>31802.18</v>
      </c>
      <c r="L11261" s="11" t="s">
        <v>58</v>
      </c>
      <c r="M11261" s="13" t="s">
        <v>86</v>
      </c>
      <c r="N11261" s="6"/>
      <c r="O11261" s="6"/>
    </row>
    <row r="11262" ht="17.25" customHeight="1">
      <c r="A11262" s="7">
        <v>11261.0</v>
      </c>
      <c r="B11262" s="8">
        <v>42166.0</v>
      </c>
      <c r="C11262" s="9" t="s">
        <v>56</v>
      </c>
      <c r="D11262" s="10" t="s">
        <v>11258</v>
      </c>
      <c r="E11262" s="9" t="str">
        <f t="shared" si="1"/>
        <v>Surco,Lima,Lima</v>
      </c>
      <c r="F11262" s="9" t="s">
        <v>15</v>
      </c>
      <c r="G11262" s="9">
        <v>63.0</v>
      </c>
      <c r="H11262" s="9">
        <f>VENTAS!$I11262-(VENTAS!$I11262*0.4)</f>
        <v>23374.8</v>
      </c>
      <c r="I11262" s="9">
        <v>38958.0</v>
      </c>
      <c r="J11262" s="9">
        <f t="shared" si="2"/>
        <v>0.18</v>
      </c>
      <c r="K11262" s="9">
        <f t="shared" si="3"/>
        <v>45970.44</v>
      </c>
      <c r="L11262" s="11" t="s">
        <v>58</v>
      </c>
      <c r="M11262" s="9" t="s">
        <v>86</v>
      </c>
      <c r="N11262" s="6"/>
      <c r="O11262" s="6"/>
    </row>
    <row r="11263" ht="17.25" customHeight="1">
      <c r="A11263" s="7">
        <v>11262.0</v>
      </c>
      <c r="B11263" s="12">
        <v>42166.0</v>
      </c>
      <c r="C11263" s="13" t="s">
        <v>56</v>
      </c>
      <c r="D11263" s="14" t="s">
        <v>11259</v>
      </c>
      <c r="E11263" s="9" t="str">
        <f t="shared" si="1"/>
        <v>Surco,Lima,Lima</v>
      </c>
      <c r="F11263" s="13" t="s">
        <v>15</v>
      </c>
      <c r="G11263" s="9">
        <v>90.0</v>
      </c>
      <c r="H11263" s="9">
        <f>VENTAS!$I11263-(VENTAS!$I11263*0.4)</f>
        <v>18938.4</v>
      </c>
      <c r="I11263" s="9">
        <v>31564.0</v>
      </c>
      <c r="J11263" s="9">
        <f t="shared" si="2"/>
        <v>0.18</v>
      </c>
      <c r="K11263" s="9">
        <f t="shared" si="3"/>
        <v>37245.52</v>
      </c>
      <c r="L11263" s="11" t="s">
        <v>58</v>
      </c>
      <c r="M11263" s="13" t="s">
        <v>86</v>
      </c>
      <c r="N11263" s="6"/>
      <c r="O11263" s="6"/>
    </row>
    <row r="11264" ht="17.25" customHeight="1">
      <c r="A11264" s="7">
        <v>11263.0</v>
      </c>
      <c r="B11264" s="8">
        <v>42166.0</v>
      </c>
      <c r="C11264" s="9" t="s">
        <v>56</v>
      </c>
      <c r="D11264" s="10" t="s">
        <v>11260</v>
      </c>
      <c r="E11264" s="9" t="str">
        <f t="shared" si="1"/>
        <v>Surco,Lima,Lima</v>
      </c>
      <c r="F11264" s="9" t="s">
        <v>15</v>
      </c>
      <c r="G11264" s="9">
        <v>18.0</v>
      </c>
      <c r="H11264" s="9">
        <f>VENTAS!$I11264-(VENTAS!$I11264*0.4)</f>
        <v>13561.2</v>
      </c>
      <c r="I11264" s="9">
        <v>22602.0</v>
      </c>
      <c r="J11264" s="9">
        <f t="shared" si="2"/>
        <v>0.18</v>
      </c>
      <c r="K11264" s="9">
        <f t="shared" si="3"/>
        <v>26670.36</v>
      </c>
      <c r="L11264" s="11" t="s">
        <v>58</v>
      </c>
      <c r="M11264" s="9" t="s">
        <v>86</v>
      </c>
      <c r="N11264" s="6"/>
      <c r="O11264" s="6"/>
    </row>
    <row r="11265" ht="17.25" customHeight="1">
      <c r="A11265" s="7">
        <v>11264.0</v>
      </c>
      <c r="B11265" s="12">
        <v>42166.0</v>
      </c>
      <c r="C11265" s="13" t="s">
        <v>32</v>
      </c>
      <c r="D11265" s="14" t="s">
        <v>11261</v>
      </c>
      <c r="E11265" s="9" t="str">
        <f t="shared" si="1"/>
        <v>La Molina,Lima, Lima</v>
      </c>
      <c r="F11265" s="13" t="s">
        <v>15</v>
      </c>
      <c r="G11265" s="9">
        <v>88.0</v>
      </c>
      <c r="H11265" s="9">
        <f>VENTAS!$I11265-(VENTAS!$I11265*0.4)</f>
        <v>12192.6</v>
      </c>
      <c r="I11265" s="9">
        <v>20321.0</v>
      </c>
      <c r="J11265" s="9">
        <f t="shared" si="2"/>
        <v>0.18</v>
      </c>
      <c r="K11265" s="9">
        <f t="shared" si="3"/>
        <v>23978.78</v>
      </c>
      <c r="L11265" s="11" t="s">
        <v>27</v>
      </c>
      <c r="M11265" s="13" t="s">
        <v>28</v>
      </c>
      <c r="N11265" s="6"/>
      <c r="O11265" s="6"/>
    </row>
    <row r="11266" ht="17.25" customHeight="1">
      <c r="A11266" s="7">
        <v>11265.0</v>
      </c>
      <c r="B11266" s="8">
        <v>42166.0</v>
      </c>
      <c r="C11266" s="9" t="s">
        <v>32</v>
      </c>
      <c r="D11266" s="10" t="s">
        <v>11262</v>
      </c>
      <c r="E11266" s="9" t="str">
        <f t="shared" si="1"/>
        <v>La Molina,Lima, Lima</v>
      </c>
      <c r="F11266" s="9" t="s">
        <v>15</v>
      </c>
      <c r="G11266" s="9">
        <v>46.0</v>
      </c>
      <c r="H11266" s="9">
        <f>VENTAS!$I11266-(VENTAS!$I11266*0.4)</f>
        <v>12046.2</v>
      </c>
      <c r="I11266" s="9">
        <v>20077.0</v>
      </c>
      <c r="J11266" s="9">
        <f t="shared" si="2"/>
        <v>0.18</v>
      </c>
      <c r="K11266" s="9">
        <f t="shared" si="3"/>
        <v>23690.86</v>
      </c>
      <c r="L11266" s="11" t="s">
        <v>27</v>
      </c>
      <c r="M11266" s="9" t="s">
        <v>28</v>
      </c>
      <c r="N11266" s="6"/>
      <c r="O11266" s="6"/>
    </row>
    <row r="11267" ht="17.25" customHeight="1">
      <c r="A11267" s="7">
        <v>11266.0</v>
      </c>
      <c r="B11267" s="12">
        <v>42166.0</v>
      </c>
      <c r="C11267" s="13" t="s">
        <v>32</v>
      </c>
      <c r="D11267" s="14" t="s">
        <v>11263</v>
      </c>
      <c r="E11267" s="9" t="str">
        <f t="shared" si="1"/>
        <v>La Molina,Lima, Lima</v>
      </c>
      <c r="F11267" s="13" t="s">
        <v>15</v>
      </c>
      <c r="G11267" s="9">
        <v>174.0</v>
      </c>
      <c r="H11267" s="9">
        <f>VENTAS!$I11267-(VENTAS!$I11267*0.4)</f>
        <v>13736.4</v>
      </c>
      <c r="I11267" s="9">
        <v>22894.0</v>
      </c>
      <c r="J11267" s="9">
        <f t="shared" si="2"/>
        <v>0.18</v>
      </c>
      <c r="K11267" s="9">
        <f t="shared" si="3"/>
        <v>27014.92</v>
      </c>
      <c r="L11267" s="11" t="s">
        <v>27</v>
      </c>
      <c r="M11267" s="13" t="s">
        <v>28</v>
      </c>
      <c r="N11267" s="6"/>
      <c r="O11267" s="6"/>
    </row>
    <row r="11268" ht="17.25" customHeight="1">
      <c r="A11268" s="7">
        <v>11267.0</v>
      </c>
      <c r="B11268" s="8">
        <v>42166.0</v>
      </c>
      <c r="C11268" s="9" t="s">
        <v>32</v>
      </c>
      <c r="D11268" s="10" t="s">
        <v>11264</v>
      </c>
      <c r="E11268" s="9" t="str">
        <f t="shared" si="1"/>
        <v>La Molina,Lima, Lima</v>
      </c>
      <c r="F11268" s="9" t="s">
        <v>15</v>
      </c>
      <c r="G11268" s="9">
        <v>101.0</v>
      </c>
      <c r="H11268" s="9">
        <f>VENTAS!$I11268-(VENTAS!$I11268*0.4)</f>
        <v>20337</v>
      </c>
      <c r="I11268" s="9">
        <v>33895.0</v>
      </c>
      <c r="J11268" s="9">
        <f t="shared" si="2"/>
        <v>0.18</v>
      </c>
      <c r="K11268" s="9">
        <f t="shared" si="3"/>
        <v>39996.1</v>
      </c>
      <c r="L11268" s="11" t="s">
        <v>27</v>
      </c>
      <c r="M11268" s="9" t="s">
        <v>28</v>
      </c>
      <c r="N11268" s="6"/>
      <c r="O11268" s="6"/>
    </row>
    <row r="11269" ht="17.25" customHeight="1">
      <c r="A11269" s="7">
        <v>11268.0</v>
      </c>
      <c r="B11269" s="12">
        <v>42166.0</v>
      </c>
      <c r="C11269" s="13" t="s">
        <v>25</v>
      </c>
      <c r="D11269" s="14" t="s">
        <v>11265</v>
      </c>
      <c r="E11269" s="9" t="str">
        <f t="shared" si="1"/>
        <v>Surco,Lima,Lima</v>
      </c>
      <c r="F11269" s="13" t="s">
        <v>15</v>
      </c>
      <c r="G11269" s="9">
        <v>151.0</v>
      </c>
      <c r="H11269" s="9">
        <f>VENTAS!$I11269-(VENTAS!$I11269*0.4)</f>
        <v>13484.4</v>
      </c>
      <c r="I11269" s="9">
        <v>22474.0</v>
      </c>
      <c r="J11269" s="9">
        <f t="shared" si="2"/>
        <v>0.18</v>
      </c>
      <c r="K11269" s="9">
        <f t="shared" si="3"/>
        <v>26519.32</v>
      </c>
      <c r="L11269" s="11" t="s">
        <v>58</v>
      </c>
      <c r="M11269" s="13" t="s">
        <v>96</v>
      </c>
      <c r="N11269" s="6"/>
      <c r="O11269" s="6"/>
    </row>
    <row r="11270" ht="17.25" customHeight="1">
      <c r="A11270" s="7">
        <v>11269.0</v>
      </c>
      <c r="B11270" s="8">
        <v>42166.0</v>
      </c>
      <c r="C11270" s="9" t="s">
        <v>25</v>
      </c>
      <c r="D11270" s="10" t="s">
        <v>11266</v>
      </c>
      <c r="E11270" s="9" t="str">
        <f t="shared" si="1"/>
        <v>Surco,Lima,Lima</v>
      </c>
      <c r="F11270" s="9" t="s">
        <v>15</v>
      </c>
      <c r="G11270" s="9">
        <v>26.0</v>
      </c>
      <c r="H11270" s="9">
        <f>VENTAS!$I11270-(VENTAS!$I11270*0.4)</f>
        <v>20070</v>
      </c>
      <c r="I11270" s="9">
        <v>33450.0</v>
      </c>
      <c r="J11270" s="9">
        <f t="shared" si="2"/>
        <v>0.18</v>
      </c>
      <c r="K11270" s="9">
        <f t="shared" si="3"/>
        <v>39471</v>
      </c>
      <c r="L11270" s="11" t="s">
        <v>58</v>
      </c>
      <c r="M11270" s="9" t="s">
        <v>96</v>
      </c>
      <c r="N11270" s="6"/>
      <c r="O11270" s="6"/>
    </row>
    <row r="11271" ht="17.25" customHeight="1">
      <c r="A11271" s="7">
        <v>11270.0</v>
      </c>
      <c r="B11271" s="12">
        <v>42166.0</v>
      </c>
      <c r="C11271" s="13" t="s">
        <v>25</v>
      </c>
      <c r="D11271" s="14" t="s">
        <v>11267</v>
      </c>
      <c r="E11271" s="9" t="str">
        <f t="shared" si="1"/>
        <v>Surco,Lima,Lima</v>
      </c>
      <c r="F11271" s="13" t="s">
        <v>15</v>
      </c>
      <c r="G11271" s="9">
        <v>109.0</v>
      </c>
      <c r="H11271" s="9">
        <f>VENTAS!$I11271-(VENTAS!$I11271*0.4)</f>
        <v>13392.6</v>
      </c>
      <c r="I11271" s="9">
        <v>22321.0</v>
      </c>
      <c r="J11271" s="9">
        <f t="shared" si="2"/>
        <v>0.18</v>
      </c>
      <c r="K11271" s="9">
        <f t="shared" si="3"/>
        <v>26338.78</v>
      </c>
      <c r="L11271" s="11" t="s">
        <v>58</v>
      </c>
      <c r="M11271" s="13" t="s">
        <v>96</v>
      </c>
      <c r="N11271" s="6"/>
      <c r="O11271" s="6"/>
    </row>
    <row r="11272" ht="17.25" customHeight="1">
      <c r="A11272" s="7">
        <v>11271.0</v>
      </c>
      <c r="B11272" s="8">
        <v>42166.0</v>
      </c>
      <c r="C11272" s="9" t="s">
        <v>25</v>
      </c>
      <c r="D11272" s="10" t="s">
        <v>11268</v>
      </c>
      <c r="E11272" s="9" t="str">
        <f t="shared" si="1"/>
        <v>La Molina,Lima, Lima</v>
      </c>
      <c r="F11272" s="9" t="s">
        <v>15</v>
      </c>
      <c r="G11272" s="9">
        <v>31.0</v>
      </c>
      <c r="H11272" s="9">
        <f>VENTAS!$I11272-(VENTAS!$I11272*0.4)</f>
        <v>20679.6</v>
      </c>
      <c r="I11272" s="9">
        <v>34466.0</v>
      </c>
      <c r="J11272" s="9">
        <f t="shared" si="2"/>
        <v>0.18</v>
      </c>
      <c r="K11272" s="9">
        <f t="shared" si="3"/>
        <v>40669.88</v>
      </c>
      <c r="L11272" s="11" t="s">
        <v>27</v>
      </c>
      <c r="M11272" s="9" t="s">
        <v>28</v>
      </c>
      <c r="N11272" s="6"/>
      <c r="O11272" s="6"/>
    </row>
    <row r="11273" ht="17.25" customHeight="1">
      <c r="A11273" s="7">
        <v>11272.0</v>
      </c>
      <c r="B11273" s="12">
        <v>42166.0</v>
      </c>
      <c r="C11273" s="13" t="s">
        <v>25</v>
      </c>
      <c r="D11273" s="14" t="s">
        <v>11269</v>
      </c>
      <c r="E11273" s="9" t="str">
        <f t="shared" si="1"/>
        <v>La Molina,Lima, Lima</v>
      </c>
      <c r="F11273" s="13" t="s">
        <v>15</v>
      </c>
      <c r="G11273" s="9">
        <v>171.0</v>
      </c>
      <c r="H11273" s="9">
        <f>VENTAS!$I11273-(VENTAS!$I11273*0.4)</f>
        <v>14902.2</v>
      </c>
      <c r="I11273" s="9">
        <v>24837.0</v>
      </c>
      <c r="J11273" s="9">
        <f t="shared" si="2"/>
        <v>0.18</v>
      </c>
      <c r="K11273" s="9">
        <f t="shared" si="3"/>
        <v>29307.66</v>
      </c>
      <c r="L11273" s="11" t="s">
        <v>27</v>
      </c>
      <c r="M11273" s="13" t="s">
        <v>28</v>
      </c>
      <c r="N11273" s="6"/>
      <c r="O11273" s="6"/>
    </row>
    <row r="11274" ht="17.25" customHeight="1">
      <c r="A11274" s="7">
        <v>11273.0</v>
      </c>
      <c r="B11274" s="8">
        <v>42166.0</v>
      </c>
      <c r="C11274" s="9" t="s">
        <v>25</v>
      </c>
      <c r="D11274" s="10" t="s">
        <v>11270</v>
      </c>
      <c r="E11274" s="9" t="str">
        <f t="shared" si="1"/>
        <v>La Molina,Lima, Lima</v>
      </c>
      <c r="F11274" s="9" t="s">
        <v>15</v>
      </c>
      <c r="G11274" s="9">
        <v>104.0</v>
      </c>
      <c r="H11274" s="9">
        <f>VENTAS!$I11274-(VENTAS!$I11274*0.4)</f>
        <v>12722.4</v>
      </c>
      <c r="I11274" s="9">
        <v>21204.0</v>
      </c>
      <c r="J11274" s="9">
        <f t="shared" si="2"/>
        <v>0.18</v>
      </c>
      <c r="K11274" s="9">
        <f t="shared" si="3"/>
        <v>25020.72</v>
      </c>
      <c r="L11274" s="11" t="s">
        <v>27</v>
      </c>
      <c r="M11274" s="9" t="s">
        <v>28</v>
      </c>
      <c r="N11274" s="6"/>
      <c r="O11274" s="6"/>
    </row>
    <row r="11275" ht="17.25" customHeight="1">
      <c r="A11275" s="7">
        <v>11274.0</v>
      </c>
      <c r="B11275" s="12">
        <v>42166.0</v>
      </c>
      <c r="C11275" s="13" t="s">
        <v>25</v>
      </c>
      <c r="D11275" s="14" t="s">
        <v>11271</v>
      </c>
      <c r="E11275" s="9" t="str">
        <f t="shared" si="1"/>
        <v>La Molina,Lima, Lima</v>
      </c>
      <c r="F11275" s="13" t="s">
        <v>15</v>
      </c>
      <c r="G11275" s="9">
        <v>51.0</v>
      </c>
      <c r="H11275" s="9">
        <f>VENTAS!$I11275-(VENTAS!$I11275*0.4)</f>
        <v>10864.8</v>
      </c>
      <c r="I11275" s="9">
        <v>18108.0</v>
      </c>
      <c r="J11275" s="9">
        <f t="shared" si="2"/>
        <v>0.18</v>
      </c>
      <c r="K11275" s="9">
        <f t="shared" si="3"/>
        <v>21367.44</v>
      </c>
      <c r="L11275" s="11" t="s">
        <v>27</v>
      </c>
      <c r="M11275" s="13" t="s">
        <v>28</v>
      </c>
      <c r="N11275" s="6"/>
      <c r="O11275" s="6"/>
    </row>
    <row r="11276" ht="17.25" customHeight="1">
      <c r="A11276" s="7">
        <v>11275.0</v>
      </c>
      <c r="B11276" s="8">
        <v>42166.0</v>
      </c>
      <c r="C11276" s="9" t="s">
        <v>18</v>
      </c>
      <c r="D11276" s="10" t="s">
        <v>11272</v>
      </c>
      <c r="E11276" s="9" t="str">
        <f t="shared" si="1"/>
        <v>Surco,Lima,Lima</v>
      </c>
      <c r="F11276" s="9" t="s">
        <v>15</v>
      </c>
      <c r="G11276" s="9">
        <v>37.0</v>
      </c>
      <c r="H11276" s="9">
        <f>VENTAS!$I11276-(VENTAS!$I11276*0.4)</f>
        <v>15545.4</v>
      </c>
      <c r="I11276" s="9">
        <v>25909.0</v>
      </c>
      <c r="J11276" s="9">
        <f t="shared" si="2"/>
        <v>0.18</v>
      </c>
      <c r="K11276" s="9">
        <f t="shared" si="3"/>
        <v>30572.62</v>
      </c>
      <c r="L11276" s="11" t="s">
        <v>58</v>
      </c>
      <c r="M11276" s="9" t="s">
        <v>59</v>
      </c>
      <c r="N11276" s="6"/>
      <c r="O11276" s="6"/>
    </row>
    <row r="11277" ht="17.25" customHeight="1">
      <c r="A11277" s="7">
        <v>11276.0</v>
      </c>
      <c r="B11277" s="12">
        <v>42166.0</v>
      </c>
      <c r="C11277" s="13" t="s">
        <v>18</v>
      </c>
      <c r="D11277" s="14" t="s">
        <v>11273</v>
      </c>
      <c r="E11277" s="9" t="str">
        <f t="shared" si="1"/>
        <v>Surco,Lima,Lima</v>
      </c>
      <c r="F11277" s="13" t="s">
        <v>15</v>
      </c>
      <c r="G11277" s="9">
        <v>49.0</v>
      </c>
      <c r="H11277" s="9">
        <f>VENTAS!$I11277-(VENTAS!$I11277*0.4)</f>
        <v>22120.2</v>
      </c>
      <c r="I11277" s="9">
        <v>36867.0</v>
      </c>
      <c r="J11277" s="9">
        <f t="shared" si="2"/>
        <v>0.18</v>
      </c>
      <c r="K11277" s="9">
        <f t="shared" si="3"/>
        <v>43503.06</v>
      </c>
      <c r="L11277" s="11" t="s">
        <v>58</v>
      </c>
      <c r="M11277" s="13" t="s">
        <v>59</v>
      </c>
      <c r="N11277" s="6"/>
      <c r="O11277" s="6"/>
    </row>
    <row r="11278" ht="17.25" customHeight="1">
      <c r="A11278" s="7">
        <v>11277.0</v>
      </c>
      <c r="B11278" s="8">
        <v>42166.0</v>
      </c>
      <c r="C11278" s="9" t="s">
        <v>18</v>
      </c>
      <c r="D11278" s="10" t="s">
        <v>11274</v>
      </c>
      <c r="E11278" s="9" t="str">
        <f t="shared" si="1"/>
        <v>Surco,Lima,Lima</v>
      </c>
      <c r="F11278" s="9" t="s">
        <v>15</v>
      </c>
      <c r="G11278" s="9">
        <v>28.0</v>
      </c>
      <c r="H11278" s="9">
        <f>VENTAS!$I11278-(VENTAS!$I11278*0.4)</f>
        <v>18678</v>
      </c>
      <c r="I11278" s="9">
        <v>31130.0</v>
      </c>
      <c r="J11278" s="9">
        <f t="shared" si="2"/>
        <v>0.18</v>
      </c>
      <c r="K11278" s="9">
        <f t="shared" si="3"/>
        <v>36733.4</v>
      </c>
      <c r="L11278" s="11" t="s">
        <v>58</v>
      </c>
      <c r="M11278" s="9" t="s">
        <v>59</v>
      </c>
      <c r="N11278" s="6"/>
      <c r="O11278" s="6"/>
    </row>
    <row r="11279" ht="17.25" customHeight="1">
      <c r="A11279" s="7">
        <v>11278.0</v>
      </c>
      <c r="B11279" s="12">
        <v>42166.0</v>
      </c>
      <c r="C11279" s="13" t="s">
        <v>18</v>
      </c>
      <c r="D11279" s="14" t="s">
        <v>11275</v>
      </c>
      <c r="E11279" s="9" t="str">
        <f t="shared" si="1"/>
        <v>Surco,Lima,Lima</v>
      </c>
      <c r="F11279" s="13" t="s">
        <v>15</v>
      </c>
      <c r="G11279" s="9">
        <v>59.0</v>
      </c>
      <c r="H11279" s="9">
        <f>VENTAS!$I11279-(VENTAS!$I11279*0.4)</f>
        <v>19363.8</v>
      </c>
      <c r="I11279" s="9">
        <v>32273.0</v>
      </c>
      <c r="J11279" s="9">
        <f t="shared" si="2"/>
        <v>0.18</v>
      </c>
      <c r="K11279" s="9">
        <f t="shared" si="3"/>
        <v>38082.14</v>
      </c>
      <c r="L11279" s="11" t="s">
        <v>58</v>
      </c>
      <c r="M11279" s="13" t="s">
        <v>59</v>
      </c>
      <c r="N11279" s="6"/>
      <c r="O11279" s="6"/>
    </row>
    <row r="11280" ht="17.25" customHeight="1">
      <c r="A11280" s="7">
        <v>11279.0</v>
      </c>
      <c r="B11280" s="8">
        <v>42166.0</v>
      </c>
      <c r="C11280" s="9" t="s">
        <v>18</v>
      </c>
      <c r="D11280" s="10" t="s">
        <v>11276</v>
      </c>
      <c r="E11280" s="9" t="str">
        <f t="shared" si="1"/>
        <v>La Molina,Lima, Lima</v>
      </c>
      <c r="F11280" s="9" t="s">
        <v>15</v>
      </c>
      <c r="G11280" s="9">
        <v>25.0</v>
      </c>
      <c r="H11280" s="9">
        <f>VENTAS!$I11280-(VENTAS!$I11280*0.4)</f>
        <v>14056.8</v>
      </c>
      <c r="I11280" s="9">
        <v>23428.0</v>
      </c>
      <c r="J11280" s="9">
        <f t="shared" si="2"/>
        <v>0.18</v>
      </c>
      <c r="K11280" s="9">
        <f t="shared" si="3"/>
        <v>27645.04</v>
      </c>
      <c r="L11280" s="11" t="s">
        <v>27</v>
      </c>
      <c r="M11280" s="9" t="s">
        <v>28</v>
      </c>
      <c r="N11280" s="6"/>
      <c r="O11280" s="6"/>
    </row>
    <row r="11281" ht="17.25" customHeight="1">
      <c r="A11281" s="7">
        <v>11280.0</v>
      </c>
      <c r="B11281" s="12">
        <v>42166.0</v>
      </c>
      <c r="C11281" s="13" t="s">
        <v>18</v>
      </c>
      <c r="D11281" s="14" t="s">
        <v>11277</v>
      </c>
      <c r="E11281" s="9" t="str">
        <f t="shared" si="1"/>
        <v>La Molina,Lima, Lima</v>
      </c>
      <c r="F11281" s="13" t="s">
        <v>15</v>
      </c>
      <c r="G11281" s="9">
        <v>115.0</v>
      </c>
      <c r="H11281" s="9">
        <f>VENTAS!$I11281-(VENTAS!$I11281*0.4)</f>
        <v>23304</v>
      </c>
      <c r="I11281" s="9">
        <v>38840.0</v>
      </c>
      <c r="J11281" s="9">
        <f t="shared" si="2"/>
        <v>0.18</v>
      </c>
      <c r="K11281" s="9">
        <f t="shared" si="3"/>
        <v>45831.2</v>
      </c>
      <c r="L11281" s="11" t="s">
        <v>27</v>
      </c>
      <c r="M11281" s="13" t="s">
        <v>28</v>
      </c>
      <c r="N11281" s="6"/>
      <c r="O11281" s="6"/>
    </row>
    <row r="11282" ht="17.25" customHeight="1">
      <c r="A11282" s="7">
        <v>11281.0</v>
      </c>
      <c r="B11282" s="8">
        <v>42166.0</v>
      </c>
      <c r="C11282" s="9" t="s">
        <v>18</v>
      </c>
      <c r="D11282" s="10" t="s">
        <v>11278</v>
      </c>
      <c r="E11282" s="9" t="str">
        <f t="shared" si="1"/>
        <v>La Molina,Lima, Lima</v>
      </c>
      <c r="F11282" s="9" t="s">
        <v>15</v>
      </c>
      <c r="G11282" s="9">
        <v>53.0</v>
      </c>
      <c r="H11282" s="9">
        <f>VENTAS!$I11282-(VENTAS!$I11282*0.4)</f>
        <v>19653.6</v>
      </c>
      <c r="I11282" s="9">
        <v>32756.0</v>
      </c>
      <c r="J11282" s="9">
        <f t="shared" si="2"/>
        <v>0.18</v>
      </c>
      <c r="K11282" s="9">
        <f t="shared" si="3"/>
        <v>38652.08</v>
      </c>
      <c r="L11282" s="11" t="s">
        <v>27</v>
      </c>
      <c r="M11282" s="9" t="s">
        <v>28</v>
      </c>
      <c r="N11282" s="6"/>
      <c r="O11282" s="6"/>
    </row>
    <row r="11283" ht="17.25" customHeight="1">
      <c r="A11283" s="7">
        <v>11282.0</v>
      </c>
      <c r="B11283" s="12">
        <v>42166.0</v>
      </c>
      <c r="C11283" s="13" t="s">
        <v>18</v>
      </c>
      <c r="D11283" s="14" t="s">
        <v>11279</v>
      </c>
      <c r="E11283" s="9" t="str">
        <f t="shared" si="1"/>
        <v>La Molina,Lima, Lima</v>
      </c>
      <c r="F11283" s="13" t="s">
        <v>15</v>
      </c>
      <c r="G11283" s="9">
        <v>136.0</v>
      </c>
      <c r="H11283" s="9">
        <f>VENTAS!$I11283-(VENTAS!$I11283*0.4)</f>
        <v>15581.4</v>
      </c>
      <c r="I11283" s="9">
        <v>25969.0</v>
      </c>
      <c r="J11283" s="9">
        <f t="shared" si="2"/>
        <v>0.18</v>
      </c>
      <c r="K11283" s="9">
        <f t="shared" si="3"/>
        <v>30643.42</v>
      </c>
      <c r="L11283" s="11" t="s">
        <v>27</v>
      </c>
      <c r="M11283" s="13" t="s">
        <v>28</v>
      </c>
      <c r="N11283" s="6"/>
      <c r="O11283" s="6"/>
    </row>
    <row r="11284" ht="17.25" customHeight="1">
      <c r="A11284" s="7">
        <v>11283.0</v>
      </c>
      <c r="B11284" s="8">
        <v>42166.0</v>
      </c>
      <c r="C11284" s="9" t="s">
        <v>13</v>
      </c>
      <c r="D11284" s="10" t="s">
        <v>11280</v>
      </c>
      <c r="E11284" s="9" t="str">
        <f t="shared" si="1"/>
        <v>San Miguel, Lima, Lima</v>
      </c>
      <c r="F11284" s="9" t="s">
        <v>15</v>
      </c>
      <c r="G11284" s="9">
        <v>85.0</v>
      </c>
      <c r="H11284" s="9">
        <f>VENTAS!$I11284-(VENTAS!$I11284*0.4)</f>
        <v>11937</v>
      </c>
      <c r="I11284" s="9">
        <v>19895.0</v>
      </c>
      <c r="J11284" s="9">
        <f t="shared" si="2"/>
        <v>0.18</v>
      </c>
      <c r="K11284" s="9">
        <f t="shared" si="3"/>
        <v>23476.1</v>
      </c>
      <c r="L11284" s="11" t="s">
        <v>16</v>
      </c>
      <c r="M11284" s="9" t="s">
        <v>17</v>
      </c>
      <c r="N11284" s="6"/>
      <c r="O11284" s="6"/>
    </row>
    <row r="11285" ht="17.25" customHeight="1">
      <c r="A11285" s="7">
        <v>11284.0</v>
      </c>
      <c r="B11285" s="12">
        <v>42166.0</v>
      </c>
      <c r="C11285" s="13" t="s">
        <v>13</v>
      </c>
      <c r="D11285" s="14" t="s">
        <v>11281</v>
      </c>
      <c r="E11285" s="9" t="str">
        <f t="shared" si="1"/>
        <v>San Miguel, Lima, Lima</v>
      </c>
      <c r="F11285" s="13" t="s">
        <v>15</v>
      </c>
      <c r="G11285" s="9">
        <v>1.0</v>
      </c>
      <c r="H11285" s="9">
        <f>VENTAS!$I11285-(VENTAS!$I11285*0.4)</f>
        <v>12480</v>
      </c>
      <c r="I11285" s="9">
        <v>20800.0</v>
      </c>
      <c r="J11285" s="9">
        <f t="shared" si="2"/>
        <v>0.18</v>
      </c>
      <c r="K11285" s="9">
        <f t="shared" si="3"/>
        <v>24544</v>
      </c>
      <c r="L11285" s="11" t="s">
        <v>16</v>
      </c>
      <c r="M11285" s="13" t="s">
        <v>17</v>
      </c>
      <c r="N11285" s="6"/>
      <c r="O11285" s="6"/>
    </row>
    <row r="11286" ht="17.25" customHeight="1">
      <c r="A11286" s="7">
        <v>11285.0</v>
      </c>
      <c r="B11286" s="8">
        <v>42166.0</v>
      </c>
      <c r="C11286" s="9" t="s">
        <v>13</v>
      </c>
      <c r="D11286" s="10" t="s">
        <v>11282</v>
      </c>
      <c r="E11286" s="9" t="str">
        <f t="shared" si="1"/>
        <v>San Miguel, Lima, Lima</v>
      </c>
      <c r="F11286" s="9" t="s">
        <v>15</v>
      </c>
      <c r="G11286" s="9">
        <v>73.0</v>
      </c>
      <c r="H11286" s="9">
        <f>VENTAS!$I11286-(VENTAS!$I11286*0.4)</f>
        <v>18131.4</v>
      </c>
      <c r="I11286" s="9">
        <v>30219.0</v>
      </c>
      <c r="J11286" s="9">
        <f t="shared" si="2"/>
        <v>0.18</v>
      </c>
      <c r="K11286" s="9">
        <f t="shared" si="3"/>
        <v>35658.42</v>
      </c>
      <c r="L11286" s="11" t="s">
        <v>16</v>
      </c>
      <c r="M11286" s="9" t="s">
        <v>17</v>
      </c>
      <c r="N11286" s="6"/>
      <c r="O11286" s="6"/>
    </row>
    <row r="11287" ht="17.25" customHeight="1">
      <c r="A11287" s="7">
        <v>11286.0</v>
      </c>
      <c r="B11287" s="12">
        <v>42165.0</v>
      </c>
      <c r="C11287" s="13" t="s">
        <v>80</v>
      </c>
      <c r="D11287" s="14" t="s">
        <v>11283</v>
      </c>
      <c r="E11287" s="9" t="str">
        <f t="shared" si="1"/>
        <v>Surco,Lima,Lima</v>
      </c>
      <c r="F11287" s="13" t="s">
        <v>34</v>
      </c>
      <c r="G11287" s="9">
        <v>41.0</v>
      </c>
      <c r="H11287" s="9">
        <f>VENTAS!$I11287-(VENTAS!$I11287*0.4)</f>
        <v>22866</v>
      </c>
      <c r="I11287" s="9">
        <v>38110.0</v>
      </c>
      <c r="J11287" s="9">
        <f t="shared" si="2"/>
        <v>0.18</v>
      </c>
      <c r="K11287" s="9">
        <f t="shared" si="3"/>
        <v>44969.8</v>
      </c>
      <c r="L11287" s="11" t="s">
        <v>58</v>
      </c>
      <c r="M11287" s="13" t="s">
        <v>130</v>
      </c>
      <c r="N11287" s="6"/>
      <c r="O11287" s="6"/>
    </row>
    <row r="11288" ht="17.25" customHeight="1">
      <c r="A11288" s="7">
        <v>11287.0</v>
      </c>
      <c r="B11288" s="8">
        <v>42165.0</v>
      </c>
      <c r="C11288" s="9" t="s">
        <v>80</v>
      </c>
      <c r="D11288" s="10" t="s">
        <v>11284</v>
      </c>
      <c r="E11288" s="9" t="str">
        <f t="shared" si="1"/>
        <v>Surco,Lima,Lima</v>
      </c>
      <c r="F11288" s="9" t="s">
        <v>34</v>
      </c>
      <c r="G11288" s="9">
        <v>77.0</v>
      </c>
      <c r="H11288" s="9">
        <f>VENTAS!$I11288-(VENTAS!$I11288*0.4)</f>
        <v>20225.4</v>
      </c>
      <c r="I11288" s="9">
        <v>33709.0</v>
      </c>
      <c r="J11288" s="9">
        <f t="shared" si="2"/>
        <v>0.18</v>
      </c>
      <c r="K11288" s="9">
        <f t="shared" si="3"/>
        <v>39776.62</v>
      </c>
      <c r="L11288" s="11" t="s">
        <v>58</v>
      </c>
      <c r="M11288" s="9" t="s">
        <v>130</v>
      </c>
      <c r="N11288" s="6"/>
      <c r="O11288" s="6"/>
    </row>
    <row r="11289" ht="17.25" customHeight="1">
      <c r="A11289" s="7">
        <v>11288.0</v>
      </c>
      <c r="B11289" s="12">
        <v>42165.0</v>
      </c>
      <c r="C11289" s="13" t="s">
        <v>80</v>
      </c>
      <c r="D11289" s="14" t="s">
        <v>11285</v>
      </c>
      <c r="E11289" s="9" t="str">
        <f t="shared" si="1"/>
        <v>Surco,Lima,Lima</v>
      </c>
      <c r="F11289" s="13" t="s">
        <v>34</v>
      </c>
      <c r="G11289" s="9">
        <v>128.0</v>
      </c>
      <c r="H11289" s="9">
        <f>VENTAS!$I11289-(VENTAS!$I11289*0.4)</f>
        <v>22500.6</v>
      </c>
      <c r="I11289" s="9">
        <v>37501.0</v>
      </c>
      <c r="J11289" s="9">
        <f t="shared" si="2"/>
        <v>0.18</v>
      </c>
      <c r="K11289" s="9">
        <f t="shared" si="3"/>
        <v>44251.18</v>
      </c>
      <c r="L11289" s="11" t="s">
        <v>58</v>
      </c>
      <c r="M11289" s="13" t="s">
        <v>130</v>
      </c>
      <c r="N11289" s="6"/>
      <c r="O11289" s="6"/>
    </row>
    <row r="11290" ht="17.25" customHeight="1">
      <c r="A11290" s="7">
        <v>11289.0</v>
      </c>
      <c r="B11290" s="8">
        <v>42165.0</v>
      </c>
      <c r="C11290" s="9" t="s">
        <v>80</v>
      </c>
      <c r="D11290" s="10" t="s">
        <v>11286</v>
      </c>
      <c r="E11290" s="9" t="str">
        <f t="shared" si="1"/>
        <v>Surco,Lima,Lima</v>
      </c>
      <c r="F11290" s="9" t="s">
        <v>34</v>
      </c>
      <c r="G11290" s="9">
        <v>45.0</v>
      </c>
      <c r="H11290" s="9">
        <f>VENTAS!$I11290-(VENTAS!$I11290*0.4)</f>
        <v>19161.6</v>
      </c>
      <c r="I11290" s="9">
        <v>31936.0</v>
      </c>
      <c r="J11290" s="9">
        <f t="shared" si="2"/>
        <v>0.18</v>
      </c>
      <c r="K11290" s="9">
        <f t="shared" si="3"/>
        <v>37684.48</v>
      </c>
      <c r="L11290" s="11" t="s">
        <v>58</v>
      </c>
      <c r="M11290" s="9" t="s">
        <v>130</v>
      </c>
      <c r="N11290" s="6"/>
      <c r="O11290" s="6"/>
    </row>
    <row r="11291" ht="17.25" customHeight="1">
      <c r="A11291" s="7">
        <v>11290.0</v>
      </c>
      <c r="B11291" s="12">
        <v>42165.0</v>
      </c>
      <c r="C11291" s="13" t="s">
        <v>25</v>
      </c>
      <c r="D11291" s="14" t="s">
        <v>11287</v>
      </c>
      <c r="E11291" s="9" t="str">
        <f t="shared" si="1"/>
        <v>La Molina,Lima, Lima</v>
      </c>
      <c r="F11291" s="13" t="s">
        <v>15</v>
      </c>
      <c r="G11291" s="9">
        <v>175.0</v>
      </c>
      <c r="H11291" s="9">
        <f>VENTAS!$I11291-(VENTAS!$I11291*0.4)</f>
        <v>20805</v>
      </c>
      <c r="I11291" s="9">
        <v>34675.0</v>
      </c>
      <c r="J11291" s="9">
        <f t="shared" si="2"/>
        <v>0.18</v>
      </c>
      <c r="K11291" s="9">
        <f t="shared" si="3"/>
        <v>40916.5</v>
      </c>
      <c r="L11291" s="11" t="s">
        <v>27</v>
      </c>
      <c r="M11291" s="13" t="s">
        <v>28</v>
      </c>
      <c r="N11291" s="6"/>
      <c r="O11291" s="6"/>
    </row>
    <row r="11292" ht="17.25" customHeight="1">
      <c r="A11292" s="7">
        <v>11291.0</v>
      </c>
      <c r="B11292" s="8">
        <v>42165.0</v>
      </c>
      <c r="C11292" s="9" t="s">
        <v>25</v>
      </c>
      <c r="D11292" s="10" t="s">
        <v>11288</v>
      </c>
      <c r="E11292" s="9" t="str">
        <f t="shared" si="1"/>
        <v>La Molina,Lima, Lima</v>
      </c>
      <c r="F11292" s="9" t="s">
        <v>15</v>
      </c>
      <c r="G11292" s="9">
        <v>161.0</v>
      </c>
      <c r="H11292" s="9">
        <f>VENTAS!$I11292-(VENTAS!$I11292*0.4)</f>
        <v>15957</v>
      </c>
      <c r="I11292" s="9">
        <v>26595.0</v>
      </c>
      <c r="J11292" s="9">
        <f t="shared" si="2"/>
        <v>0.18</v>
      </c>
      <c r="K11292" s="9">
        <f t="shared" si="3"/>
        <v>31382.1</v>
      </c>
      <c r="L11292" s="11" t="s">
        <v>27</v>
      </c>
      <c r="M11292" s="9" t="s">
        <v>28</v>
      </c>
      <c r="N11292" s="6"/>
      <c r="O11292" s="6"/>
    </row>
    <row r="11293" ht="17.25" customHeight="1">
      <c r="A11293" s="7">
        <v>11292.0</v>
      </c>
      <c r="B11293" s="12">
        <v>42165.0</v>
      </c>
      <c r="C11293" s="13" t="s">
        <v>25</v>
      </c>
      <c r="D11293" s="14" t="s">
        <v>11289</v>
      </c>
      <c r="E11293" s="9" t="str">
        <f t="shared" si="1"/>
        <v>La Molina,Lima, Lima</v>
      </c>
      <c r="F11293" s="13" t="s">
        <v>15</v>
      </c>
      <c r="G11293" s="9">
        <v>157.0</v>
      </c>
      <c r="H11293" s="9">
        <f>VENTAS!$I11293-(VENTAS!$I11293*0.4)</f>
        <v>13527</v>
      </c>
      <c r="I11293" s="9">
        <v>22545.0</v>
      </c>
      <c r="J11293" s="9">
        <f t="shared" si="2"/>
        <v>0.18</v>
      </c>
      <c r="K11293" s="9">
        <f t="shared" si="3"/>
        <v>26603.1</v>
      </c>
      <c r="L11293" s="11" t="s">
        <v>27</v>
      </c>
      <c r="M11293" s="13" t="s">
        <v>28</v>
      </c>
      <c r="N11293" s="6"/>
      <c r="O11293" s="6"/>
    </row>
    <row r="11294" ht="17.25" customHeight="1">
      <c r="A11294" s="7">
        <v>11293.0</v>
      </c>
      <c r="B11294" s="8">
        <v>42165.0</v>
      </c>
      <c r="C11294" s="9" t="s">
        <v>25</v>
      </c>
      <c r="D11294" s="10" t="s">
        <v>11290</v>
      </c>
      <c r="E11294" s="9" t="str">
        <f t="shared" si="1"/>
        <v>La Molina,Lima, Lima</v>
      </c>
      <c r="F11294" s="9" t="s">
        <v>15</v>
      </c>
      <c r="G11294" s="9">
        <v>98.0</v>
      </c>
      <c r="H11294" s="9">
        <f>VENTAS!$I11294-(VENTAS!$I11294*0.4)</f>
        <v>16184.4</v>
      </c>
      <c r="I11294" s="9">
        <v>26974.0</v>
      </c>
      <c r="J11294" s="9">
        <f t="shared" si="2"/>
        <v>0.18</v>
      </c>
      <c r="K11294" s="9">
        <f t="shared" si="3"/>
        <v>31829.32</v>
      </c>
      <c r="L11294" s="11" t="s">
        <v>27</v>
      </c>
      <c r="M11294" s="9" t="s">
        <v>28</v>
      </c>
      <c r="N11294" s="6"/>
      <c r="O11294" s="6"/>
    </row>
    <row r="11295" ht="17.25" customHeight="1">
      <c r="A11295" s="7">
        <v>11294.0</v>
      </c>
      <c r="B11295" s="12">
        <v>42165.0</v>
      </c>
      <c r="C11295" s="13" t="s">
        <v>25</v>
      </c>
      <c r="D11295" s="14" t="s">
        <v>11291</v>
      </c>
      <c r="E11295" s="9" t="str">
        <f t="shared" si="1"/>
        <v>Ate,Lima,Lima</v>
      </c>
      <c r="F11295" s="13" t="s">
        <v>15</v>
      </c>
      <c r="G11295" s="9">
        <v>14.0</v>
      </c>
      <c r="H11295" s="9">
        <f>VENTAS!$I11295-(VENTAS!$I11295*0.4)</f>
        <v>11578.8</v>
      </c>
      <c r="I11295" s="9">
        <v>19298.0</v>
      </c>
      <c r="J11295" s="9">
        <f t="shared" si="2"/>
        <v>0.18</v>
      </c>
      <c r="K11295" s="9">
        <f t="shared" si="3"/>
        <v>22771.64</v>
      </c>
      <c r="L11295" s="11" t="s">
        <v>20</v>
      </c>
      <c r="M11295" s="13" t="s">
        <v>44</v>
      </c>
      <c r="N11295" s="6"/>
      <c r="O11295" s="6"/>
    </row>
    <row r="11296" ht="17.25" customHeight="1">
      <c r="A11296" s="7">
        <v>11295.0</v>
      </c>
      <c r="B11296" s="8">
        <v>42165.0</v>
      </c>
      <c r="C11296" s="9" t="s">
        <v>25</v>
      </c>
      <c r="D11296" s="10" t="s">
        <v>11292</v>
      </c>
      <c r="E11296" s="9" t="str">
        <f t="shared" si="1"/>
        <v>Ate,Lima,Lima</v>
      </c>
      <c r="F11296" s="9" t="s">
        <v>15</v>
      </c>
      <c r="G11296" s="9">
        <v>96.0</v>
      </c>
      <c r="H11296" s="9">
        <f>VENTAS!$I11296-(VENTAS!$I11296*0.4)</f>
        <v>11719.8</v>
      </c>
      <c r="I11296" s="9">
        <v>19533.0</v>
      </c>
      <c r="J11296" s="9">
        <f t="shared" si="2"/>
        <v>0.18</v>
      </c>
      <c r="K11296" s="9">
        <f t="shared" si="3"/>
        <v>23048.94</v>
      </c>
      <c r="L11296" s="11" t="s">
        <v>20</v>
      </c>
      <c r="M11296" s="9" t="s">
        <v>44</v>
      </c>
      <c r="N11296" s="6"/>
      <c r="O11296" s="6"/>
    </row>
    <row r="11297" ht="17.25" customHeight="1">
      <c r="A11297" s="7">
        <v>11296.0</v>
      </c>
      <c r="B11297" s="12">
        <v>42165.0</v>
      </c>
      <c r="C11297" s="13" t="s">
        <v>25</v>
      </c>
      <c r="D11297" s="14" t="s">
        <v>11293</v>
      </c>
      <c r="E11297" s="9" t="str">
        <f t="shared" si="1"/>
        <v>Ate,Lima,Lima</v>
      </c>
      <c r="F11297" s="13" t="s">
        <v>15</v>
      </c>
      <c r="G11297" s="9">
        <v>71.0</v>
      </c>
      <c r="H11297" s="9">
        <f>VENTAS!$I11297-(VENTAS!$I11297*0.4)</f>
        <v>21933</v>
      </c>
      <c r="I11297" s="9">
        <v>36555.0</v>
      </c>
      <c r="J11297" s="9">
        <f t="shared" si="2"/>
        <v>0.18</v>
      </c>
      <c r="K11297" s="9">
        <f t="shared" si="3"/>
        <v>43134.9</v>
      </c>
      <c r="L11297" s="11" t="s">
        <v>20</v>
      </c>
      <c r="M11297" s="13" t="s">
        <v>44</v>
      </c>
      <c r="N11297" s="6"/>
      <c r="O11297" s="6"/>
    </row>
    <row r="11298" ht="17.25" customHeight="1">
      <c r="A11298" s="7">
        <v>11297.0</v>
      </c>
      <c r="B11298" s="8">
        <v>42165.0</v>
      </c>
      <c r="C11298" s="9" t="s">
        <v>13</v>
      </c>
      <c r="D11298" s="10" t="s">
        <v>11294</v>
      </c>
      <c r="E11298" s="9" t="str">
        <f t="shared" si="1"/>
        <v>Surco,Lima,Lima</v>
      </c>
      <c r="F11298" s="9" t="s">
        <v>15</v>
      </c>
      <c r="G11298" s="9">
        <v>86.0</v>
      </c>
      <c r="H11298" s="9">
        <f>VENTAS!$I11298-(VENTAS!$I11298*0.4)</f>
        <v>15914.4</v>
      </c>
      <c r="I11298" s="9">
        <v>26524.0</v>
      </c>
      <c r="J11298" s="9">
        <f t="shared" si="2"/>
        <v>0.18</v>
      </c>
      <c r="K11298" s="9">
        <f t="shared" si="3"/>
        <v>31298.32</v>
      </c>
      <c r="L11298" s="11" t="s">
        <v>58</v>
      </c>
      <c r="M11298" s="9" t="s">
        <v>91</v>
      </c>
      <c r="N11298" s="6"/>
      <c r="O11298" s="6"/>
    </row>
    <row r="11299" ht="17.25" customHeight="1">
      <c r="A11299" s="7">
        <v>11298.0</v>
      </c>
      <c r="B11299" s="12">
        <v>42165.0</v>
      </c>
      <c r="C11299" s="13" t="s">
        <v>13</v>
      </c>
      <c r="D11299" s="14" t="s">
        <v>11295</v>
      </c>
      <c r="E11299" s="9" t="str">
        <f t="shared" si="1"/>
        <v>Surco,Lima,Lima</v>
      </c>
      <c r="F11299" s="13" t="s">
        <v>15</v>
      </c>
      <c r="G11299" s="9">
        <v>28.0</v>
      </c>
      <c r="H11299" s="9">
        <f>VENTAS!$I11299-(VENTAS!$I11299*0.4)</f>
        <v>19114.8</v>
      </c>
      <c r="I11299" s="9">
        <v>31858.0</v>
      </c>
      <c r="J11299" s="9">
        <f t="shared" si="2"/>
        <v>0.18</v>
      </c>
      <c r="K11299" s="9">
        <f t="shared" si="3"/>
        <v>37592.44</v>
      </c>
      <c r="L11299" s="11" t="s">
        <v>58</v>
      </c>
      <c r="M11299" s="13" t="s">
        <v>91</v>
      </c>
      <c r="N11299" s="6"/>
      <c r="O11299" s="6"/>
    </row>
    <row r="11300" ht="17.25" customHeight="1">
      <c r="A11300" s="7">
        <v>11299.0</v>
      </c>
      <c r="B11300" s="8">
        <v>42165.0</v>
      </c>
      <c r="C11300" s="9" t="s">
        <v>13</v>
      </c>
      <c r="D11300" s="10" t="s">
        <v>11296</v>
      </c>
      <c r="E11300" s="9" t="str">
        <f t="shared" si="1"/>
        <v>Surco,Lima,Lima</v>
      </c>
      <c r="F11300" s="9" t="s">
        <v>15</v>
      </c>
      <c r="G11300" s="9">
        <v>44.0</v>
      </c>
      <c r="H11300" s="9">
        <f>VENTAS!$I11300-(VENTAS!$I11300*0.4)</f>
        <v>22807.8</v>
      </c>
      <c r="I11300" s="9">
        <v>38013.0</v>
      </c>
      <c r="J11300" s="9">
        <f t="shared" si="2"/>
        <v>0.18</v>
      </c>
      <c r="K11300" s="9">
        <f t="shared" si="3"/>
        <v>44855.34</v>
      </c>
      <c r="L11300" s="11" t="s">
        <v>58</v>
      </c>
      <c r="M11300" s="9" t="s">
        <v>91</v>
      </c>
      <c r="N11300" s="6"/>
      <c r="O11300" s="6"/>
    </row>
    <row r="11301" ht="17.25" customHeight="1">
      <c r="A11301" s="7">
        <v>11300.0</v>
      </c>
      <c r="B11301" s="12">
        <v>42165.0</v>
      </c>
      <c r="C11301" s="13" t="s">
        <v>13</v>
      </c>
      <c r="D11301" s="14" t="s">
        <v>11297</v>
      </c>
      <c r="E11301" s="9" t="str">
        <f t="shared" si="1"/>
        <v>Surco,Lima,Lima</v>
      </c>
      <c r="F11301" s="13" t="s">
        <v>15</v>
      </c>
      <c r="G11301" s="9">
        <v>79.0</v>
      </c>
      <c r="H11301" s="9">
        <f>VENTAS!$I11301-(VENTAS!$I11301*0.4)</f>
        <v>22474.2</v>
      </c>
      <c r="I11301" s="9">
        <v>37457.0</v>
      </c>
      <c r="J11301" s="9">
        <f t="shared" si="2"/>
        <v>0.18</v>
      </c>
      <c r="K11301" s="9">
        <f t="shared" si="3"/>
        <v>44199.26</v>
      </c>
      <c r="L11301" s="11" t="s">
        <v>58</v>
      </c>
      <c r="M11301" s="13" t="s">
        <v>91</v>
      </c>
      <c r="N11301" s="6"/>
      <c r="O11301" s="6"/>
    </row>
    <row r="11302" ht="17.25" customHeight="1">
      <c r="A11302" s="7">
        <v>11301.0</v>
      </c>
      <c r="B11302" s="8">
        <v>42165.0</v>
      </c>
      <c r="C11302" s="9" t="s">
        <v>13</v>
      </c>
      <c r="D11302" s="10" t="s">
        <v>11298</v>
      </c>
      <c r="E11302" s="9" t="str">
        <f t="shared" si="1"/>
        <v>San Miguel, Lima, Lima</v>
      </c>
      <c r="F11302" s="9" t="s">
        <v>15</v>
      </c>
      <c r="G11302" s="9">
        <v>50.0</v>
      </c>
      <c r="H11302" s="9">
        <f>VENTAS!$I11302-(VENTAS!$I11302*0.4)</f>
        <v>12921.6</v>
      </c>
      <c r="I11302" s="9">
        <v>21536.0</v>
      </c>
      <c r="J11302" s="9">
        <f t="shared" si="2"/>
        <v>0.18</v>
      </c>
      <c r="K11302" s="9">
        <f t="shared" si="3"/>
        <v>25412.48</v>
      </c>
      <c r="L11302" s="11" t="s">
        <v>16</v>
      </c>
      <c r="M11302" s="9" t="s">
        <v>39</v>
      </c>
      <c r="N11302" s="6"/>
      <c r="O11302" s="6"/>
    </row>
    <row r="11303" ht="17.25" customHeight="1">
      <c r="A11303" s="7">
        <v>11302.0</v>
      </c>
      <c r="B11303" s="12">
        <v>42165.0</v>
      </c>
      <c r="C11303" s="13" t="s">
        <v>13</v>
      </c>
      <c r="D11303" s="14" t="s">
        <v>11299</v>
      </c>
      <c r="E11303" s="9" t="str">
        <f t="shared" si="1"/>
        <v>San Miguel, Lima, Lima</v>
      </c>
      <c r="F11303" s="13" t="s">
        <v>15</v>
      </c>
      <c r="G11303" s="9">
        <v>94.0</v>
      </c>
      <c r="H11303" s="9">
        <f>VENTAS!$I11303-(VENTAS!$I11303*0.4)</f>
        <v>22983.6</v>
      </c>
      <c r="I11303" s="9">
        <v>38306.0</v>
      </c>
      <c r="J11303" s="9">
        <f t="shared" si="2"/>
        <v>0.18</v>
      </c>
      <c r="K11303" s="9">
        <f t="shared" si="3"/>
        <v>45201.08</v>
      </c>
      <c r="L11303" s="11" t="s">
        <v>16</v>
      </c>
      <c r="M11303" s="13" t="s">
        <v>39</v>
      </c>
      <c r="N11303" s="6"/>
      <c r="O11303" s="6"/>
    </row>
    <row r="11304" ht="17.25" customHeight="1">
      <c r="A11304" s="7">
        <v>11303.0</v>
      </c>
      <c r="B11304" s="8">
        <v>42165.0</v>
      </c>
      <c r="C11304" s="9" t="s">
        <v>13</v>
      </c>
      <c r="D11304" s="10" t="s">
        <v>11300</v>
      </c>
      <c r="E11304" s="9" t="str">
        <f t="shared" si="1"/>
        <v>San Miguel, Lima, Lima</v>
      </c>
      <c r="F11304" s="9" t="s">
        <v>15</v>
      </c>
      <c r="G11304" s="9">
        <v>17.0</v>
      </c>
      <c r="H11304" s="9">
        <f>VENTAS!$I11304-(VENTAS!$I11304*0.4)</f>
        <v>17562.6</v>
      </c>
      <c r="I11304" s="9">
        <v>29271.0</v>
      </c>
      <c r="J11304" s="9">
        <f t="shared" si="2"/>
        <v>0.18</v>
      </c>
      <c r="K11304" s="9">
        <f t="shared" si="3"/>
        <v>34539.78</v>
      </c>
      <c r="L11304" s="11" t="s">
        <v>16</v>
      </c>
      <c r="M11304" s="9" t="s">
        <v>39</v>
      </c>
      <c r="N11304" s="6"/>
      <c r="O11304" s="6"/>
    </row>
    <row r="11305" ht="17.25" customHeight="1">
      <c r="A11305" s="7">
        <v>11304.0</v>
      </c>
      <c r="B11305" s="12">
        <v>42165.0</v>
      </c>
      <c r="C11305" s="13" t="s">
        <v>13</v>
      </c>
      <c r="D11305" s="14" t="s">
        <v>11301</v>
      </c>
      <c r="E11305" s="9" t="str">
        <f t="shared" si="1"/>
        <v>San Miguel, Lima, Lima</v>
      </c>
      <c r="F11305" s="13" t="s">
        <v>15</v>
      </c>
      <c r="G11305" s="9">
        <v>140.0</v>
      </c>
      <c r="H11305" s="9">
        <f>VENTAS!$I11305-(VENTAS!$I11305*0.4)</f>
        <v>17774.4</v>
      </c>
      <c r="I11305" s="9">
        <v>29624.0</v>
      </c>
      <c r="J11305" s="9">
        <f t="shared" si="2"/>
        <v>0.18</v>
      </c>
      <c r="K11305" s="9">
        <f t="shared" si="3"/>
        <v>34956.32</v>
      </c>
      <c r="L11305" s="11" t="s">
        <v>16</v>
      </c>
      <c r="M11305" s="13" t="s">
        <v>39</v>
      </c>
      <c r="N11305" s="6"/>
      <c r="O11305" s="6"/>
    </row>
    <row r="11306" ht="17.25" customHeight="1">
      <c r="A11306" s="7">
        <v>11305.0</v>
      </c>
      <c r="B11306" s="8">
        <v>42165.0</v>
      </c>
      <c r="C11306" s="9" t="s">
        <v>63</v>
      </c>
      <c r="D11306" s="10" t="s">
        <v>11302</v>
      </c>
      <c r="E11306" s="9" t="str">
        <f t="shared" si="1"/>
        <v>San Miguel, Lima, Lima</v>
      </c>
      <c r="F11306" s="9" t="s">
        <v>15</v>
      </c>
      <c r="G11306" s="9">
        <v>78.0</v>
      </c>
      <c r="H11306" s="9">
        <f>VENTAS!$I11306-(VENTAS!$I11306*0.4)</f>
        <v>23405.4</v>
      </c>
      <c r="I11306" s="9">
        <v>39009.0</v>
      </c>
      <c r="J11306" s="9">
        <f t="shared" si="2"/>
        <v>0.18</v>
      </c>
      <c r="K11306" s="9">
        <f t="shared" si="3"/>
        <v>46030.62</v>
      </c>
      <c r="L11306" s="11" t="s">
        <v>16</v>
      </c>
      <c r="M11306" s="9" t="s">
        <v>39</v>
      </c>
      <c r="N11306" s="6"/>
      <c r="O11306" s="6"/>
    </row>
    <row r="11307" ht="17.25" customHeight="1">
      <c r="A11307" s="7">
        <v>11306.0</v>
      </c>
      <c r="B11307" s="12">
        <v>42165.0</v>
      </c>
      <c r="C11307" s="13" t="s">
        <v>63</v>
      </c>
      <c r="D11307" s="14" t="s">
        <v>11303</v>
      </c>
      <c r="E11307" s="9" t="str">
        <f t="shared" si="1"/>
        <v>San Miguel, Lima, Lima</v>
      </c>
      <c r="F11307" s="13" t="s">
        <v>15</v>
      </c>
      <c r="G11307" s="9">
        <v>119.0</v>
      </c>
      <c r="H11307" s="9">
        <f>VENTAS!$I11307-(VENTAS!$I11307*0.4)</f>
        <v>15837</v>
      </c>
      <c r="I11307" s="9">
        <v>26395.0</v>
      </c>
      <c r="J11307" s="9">
        <f t="shared" si="2"/>
        <v>0.18</v>
      </c>
      <c r="K11307" s="9">
        <f t="shared" si="3"/>
        <v>31146.1</v>
      </c>
      <c r="L11307" s="11" t="s">
        <v>16</v>
      </c>
      <c r="M11307" s="13" t="s">
        <v>39</v>
      </c>
      <c r="N11307" s="6"/>
      <c r="O11307" s="6"/>
    </row>
    <row r="11308" ht="17.25" customHeight="1">
      <c r="A11308" s="7">
        <v>11307.0</v>
      </c>
      <c r="B11308" s="8">
        <v>42164.0</v>
      </c>
      <c r="C11308" s="9" t="s">
        <v>80</v>
      </c>
      <c r="D11308" s="10" t="s">
        <v>11304</v>
      </c>
      <c r="E11308" s="9" t="str">
        <f t="shared" si="1"/>
        <v>Ate,Lima,Lima</v>
      </c>
      <c r="F11308" s="9" t="s">
        <v>34</v>
      </c>
      <c r="G11308" s="9">
        <v>55.0</v>
      </c>
      <c r="H11308" s="9">
        <f>VENTAS!$I11308-(VENTAS!$I11308*0.4)</f>
        <v>23836.8</v>
      </c>
      <c r="I11308" s="9">
        <v>39728.0</v>
      </c>
      <c r="J11308" s="9">
        <f t="shared" si="2"/>
        <v>0.18</v>
      </c>
      <c r="K11308" s="9">
        <f t="shared" si="3"/>
        <v>46879.04</v>
      </c>
      <c r="L11308" s="11" t="s">
        <v>20</v>
      </c>
      <c r="M11308" s="9" t="s">
        <v>21</v>
      </c>
      <c r="N11308" s="6"/>
      <c r="O11308" s="6"/>
    </row>
    <row r="11309" ht="17.25" customHeight="1">
      <c r="A11309" s="7">
        <v>11308.0</v>
      </c>
      <c r="B11309" s="12">
        <v>42164.0</v>
      </c>
      <c r="C11309" s="13" t="s">
        <v>80</v>
      </c>
      <c r="D11309" s="14" t="s">
        <v>11305</v>
      </c>
      <c r="E11309" s="9" t="str">
        <f t="shared" si="1"/>
        <v>Ate,Lima,Lima</v>
      </c>
      <c r="F11309" s="13" t="s">
        <v>34</v>
      </c>
      <c r="G11309" s="9">
        <v>87.0</v>
      </c>
      <c r="H11309" s="9">
        <f>VENTAS!$I11309-(VENTAS!$I11309*0.4)</f>
        <v>12074.4</v>
      </c>
      <c r="I11309" s="9">
        <v>20124.0</v>
      </c>
      <c r="J11309" s="9">
        <f t="shared" si="2"/>
        <v>0.18</v>
      </c>
      <c r="K11309" s="9">
        <f t="shared" si="3"/>
        <v>23746.32</v>
      </c>
      <c r="L11309" s="11" t="s">
        <v>20</v>
      </c>
      <c r="M11309" s="13" t="s">
        <v>21</v>
      </c>
      <c r="N11309" s="6"/>
      <c r="O11309" s="6"/>
    </row>
    <row r="11310" ht="17.25" customHeight="1">
      <c r="A11310" s="7">
        <v>11309.0</v>
      </c>
      <c r="B11310" s="8">
        <v>42164.0</v>
      </c>
      <c r="C11310" s="9" t="s">
        <v>80</v>
      </c>
      <c r="D11310" s="10" t="s">
        <v>11306</v>
      </c>
      <c r="E11310" s="9" t="str">
        <f t="shared" si="1"/>
        <v>Ate,Lima,Lima</v>
      </c>
      <c r="F11310" s="9" t="s">
        <v>34</v>
      </c>
      <c r="G11310" s="9">
        <v>136.0</v>
      </c>
      <c r="H11310" s="9">
        <f>VENTAS!$I11310-(VENTAS!$I11310*0.4)</f>
        <v>15188.4</v>
      </c>
      <c r="I11310" s="9">
        <v>25314.0</v>
      </c>
      <c r="J11310" s="9">
        <f t="shared" si="2"/>
        <v>0.18</v>
      </c>
      <c r="K11310" s="9">
        <f t="shared" si="3"/>
        <v>29870.52</v>
      </c>
      <c r="L11310" s="11" t="s">
        <v>20</v>
      </c>
      <c r="M11310" s="9" t="s">
        <v>21</v>
      </c>
      <c r="N11310" s="6"/>
      <c r="O11310" s="6"/>
    </row>
    <row r="11311" ht="17.25" customHeight="1">
      <c r="A11311" s="7">
        <v>11310.0</v>
      </c>
      <c r="B11311" s="12">
        <v>42164.0</v>
      </c>
      <c r="C11311" s="13" t="s">
        <v>80</v>
      </c>
      <c r="D11311" s="14" t="s">
        <v>11307</v>
      </c>
      <c r="E11311" s="9" t="str">
        <f t="shared" si="1"/>
        <v>Ate,Lima,Lima</v>
      </c>
      <c r="F11311" s="13" t="s">
        <v>34</v>
      </c>
      <c r="G11311" s="9">
        <v>102.0</v>
      </c>
      <c r="H11311" s="9">
        <f>VENTAS!$I11311-(VENTAS!$I11311*0.4)</f>
        <v>12698.4</v>
      </c>
      <c r="I11311" s="9">
        <v>21164.0</v>
      </c>
      <c r="J11311" s="9">
        <f t="shared" si="2"/>
        <v>0.18</v>
      </c>
      <c r="K11311" s="9">
        <f t="shared" si="3"/>
        <v>24973.52</v>
      </c>
      <c r="L11311" s="11" t="s">
        <v>20</v>
      </c>
      <c r="M11311" s="13" t="s">
        <v>21</v>
      </c>
      <c r="N11311" s="6"/>
      <c r="O11311" s="6"/>
    </row>
    <row r="11312" ht="17.25" customHeight="1">
      <c r="A11312" s="7">
        <v>11311.0</v>
      </c>
      <c r="B11312" s="8">
        <v>42164.0</v>
      </c>
      <c r="C11312" s="9" t="s">
        <v>32</v>
      </c>
      <c r="D11312" s="10" t="s">
        <v>11308</v>
      </c>
      <c r="E11312" s="9" t="str">
        <f t="shared" si="1"/>
        <v>Surco,Lima,Lima</v>
      </c>
      <c r="F11312" s="9" t="s">
        <v>15</v>
      </c>
      <c r="G11312" s="9">
        <v>118.0</v>
      </c>
      <c r="H11312" s="9">
        <f>VENTAS!$I11312-(VENTAS!$I11312*0.4)</f>
        <v>20198.4</v>
      </c>
      <c r="I11312" s="9">
        <v>33664.0</v>
      </c>
      <c r="J11312" s="9">
        <f t="shared" si="2"/>
        <v>0.18</v>
      </c>
      <c r="K11312" s="9">
        <f t="shared" si="3"/>
        <v>39723.52</v>
      </c>
      <c r="L11312" s="11" t="s">
        <v>58</v>
      </c>
      <c r="M11312" s="9" t="s">
        <v>86</v>
      </c>
      <c r="N11312" s="6"/>
      <c r="O11312" s="6"/>
    </row>
    <row r="11313" ht="17.25" customHeight="1">
      <c r="A11313" s="7">
        <v>11312.0</v>
      </c>
      <c r="B11313" s="12">
        <v>42164.0</v>
      </c>
      <c r="C11313" s="13" t="s">
        <v>32</v>
      </c>
      <c r="D11313" s="14" t="s">
        <v>11309</v>
      </c>
      <c r="E11313" s="9" t="str">
        <f t="shared" si="1"/>
        <v>Surco,Lima,Lima</v>
      </c>
      <c r="F11313" s="13" t="s">
        <v>15</v>
      </c>
      <c r="G11313" s="9">
        <v>124.0</v>
      </c>
      <c r="H11313" s="9">
        <f>VENTAS!$I11313-(VENTAS!$I11313*0.4)</f>
        <v>15506.4</v>
      </c>
      <c r="I11313" s="9">
        <v>25844.0</v>
      </c>
      <c r="J11313" s="9">
        <f t="shared" si="2"/>
        <v>0.18</v>
      </c>
      <c r="K11313" s="9">
        <f t="shared" si="3"/>
        <v>30495.92</v>
      </c>
      <c r="L11313" s="11" t="s">
        <v>58</v>
      </c>
      <c r="M11313" s="13" t="s">
        <v>86</v>
      </c>
      <c r="N11313" s="6"/>
      <c r="O11313" s="6"/>
    </row>
    <row r="11314" ht="17.25" customHeight="1">
      <c r="A11314" s="7">
        <v>11313.0</v>
      </c>
      <c r="B11314" s="8">
        <v>42164.0</v>
      </c>
      <c r="C11314" s="9" t="s">
        <v>32</v>
      </c>
      <c r="D11314" s="10" t="s">
        <v>11310</v>
      </c>
      <c r="E11314" s="9" t="str">
        <f t="shared" si="1"/>
        <v>Surco,Lima,Lima</v>
      </c>
      <c r="F11314" s="9" t="s">
        <v>15</v>
      </c>
      <c r="G11314" s="9">
        <v>77.0</v>
      </c>
      <c r="H11314" s="9">
        <f>VENTAS!$I11314-(VENTAS!$I11314*0.4)</f>
        <v>22115.4</v>
      </c>
      <c r="I11314" s="9">
        <v>36859.0</v>
      </c>
      <c r="J11314" s="9">
        <f t="shared" si="2"/>
        <v>0.18</v>
      </c>
      <c r="K11314" s="9">
        <f t="shared" si="3"/>
        <v>43493.62</v>
      </c>
      <c r="L11314" s="11" t="s">
        <v>58</v>
      </c>
      <c r="M11314" s="9" t="s">
        <v>86</v>
      </c>
      <c r="N11314" s="6"/>
      <c r="O11314" s="6"/>
    </row>
    <row r="11315" ht="17.25" customHeight="1">
      <c r="A11315" s="7">
        <v>11314.0</v>
      </c>
      <c r="B11315" s="12">
        <v>42164.0</v>
      </c>
      <c r="C11315" s="13" t="s">
        <v>32</v>
      </c>
      <c r="D11315" s="14" t="s">
        <v>11311</v>
      </c>
      <c r="E11315" s="9" t="str">
        <f t="shared" si="1"/>
        <v>Surco,Lima,Lima</v>
      </c>
      <c r="F11315" s="13" t="s">
        <v>15</v>
      </c>
      <c r="G11315" s="9">
        <v>46.0</v>
      </c>
      <c r="H11315" s="9">
        <f>VENTAS!$I11315-(VENTAS!$I11315*0.4)</f>
        <v>16101.6</v>
      </c>
      <c r="I11315" s="9">
        <v>26836.0</v>
      </c>
      <c r="J11315" s="9">
        <f t="shared" si="2"/>
        <v>0.18</v>
      </c>
      <c r="K11315" s="9">
        <f t="shared" si="3"/>
        <v>31666.48</v>
      </c>
      <c r="L11315" s="11" t="s">
        <v>58</v>
      </c>
      <c r="M11315" s="13" t="s">
        <v>86</v>
      </c>
      <c r="N11315" s="6"/>
      <c r="O11315" s="6"/>
    </row>
    <row r="11316" ht="17.25" customHeight="1">
      <c r="A11316" s="7">
        <v>11315.0</v>
      </c>
      <c r="B11316" s="8">
        <v>42164.0</v>
      </c>
      <c r="C11316" s="9" t="s">
        <v>13</v>
      </c>
      <c r="D11316" s="10" t="s">
        <v>11312</v>
      </c>
      <c r="E11316" s="9" t="str">
        <f t="shared" si="1"/>
        <v>La Molina,Lima, Lima</v>
      </c>
      <c r="F11316" s="9" t="s">
        <v>15</v>
      </c>
      <c r="G11316" s="9">
        <v>160.0</v>
      </c>
      <c r="H11316" s="9">
        <f>VENTAS!$I11316-(VENTAS!$I11316*0.4)</f>
        <v>14482.2</v>
      </c>
      <c r="I11316" s="9">
        <v>24137.0</v>
      </c>
      <c r="J11316" s="9">
        <f t="shared" si="2"/>
        <v>0.18</v>
      </c>
      <c r="K11316" s="9">
        <f t="shared" si="3"/>
        <v>28481.66</v>
      </c>
      <c r="L11316" s="11" t="s">
        <v>27</v>
      </c>
      <c r="M11316" s="9" t="s">
        <v>28</v>
      </c>
      <c r="N11316" s="6"/>
      <c r="O11316" s="6"/>
    </row>
    <row r="11317" ht="17.25" customHeight="1">
      <c r="A11317" s="7">
        <v>11316.0</v>
      </c>
      <c r="B11317" s="12">
        <v>42164.0</v>
      </c>
      <c r="C11317" s="13" t="s">
        <v>13</v>
      </c>
      <c r="D11317" s="14" t="s">
        <v>11313</v>
      </c>
      <c r="E11317" s="9" t="str">
        <f t="shared" si="1"/>
        <v>La Molina,Lima, Lima</v>
      </c>
      <c r="F11317" s="13" t="s">
        <v>15</v>
      </c>
      <c r="G11317" s="9">
        <v>65.0</v>
      </c>
      <c r="H11317" s="9">
        <f>VENTAS!$I11317-(VENTAS!$I11317*0.4)</f>
        <v>21384.6</v>
      </c>
      <c r="I11317" s="9">
        <v>35641.0</v>
      </c>
      <c r="J11317" s="9">
        <f t="shared" si="2"/>
        <v>0.18</v>
      </c>
      <c r="K11317" s="9">
        <f t="shared" si="3"/>
        <v>42056.38</v>
      </c>
      <c r="L11317" s="11" t="s">
        <v>27</v>
      </c>
      <c r="M11317" s="13" t="s">
        <v>28</v>
      </c>
      <c r="N11317" s="6"/>
      <c r="O11317" s="6"/>
    </row>
    <row r="11318" ht="17.25" customHeight="1">
      <c r="A11318" s="7">
        <v>11317.0</v>
      </c>
      <c r="B11318" s="8">
        <v>42164.0</v>
      </c>
      <c r="C11318" s="9" t="s">
        <v>13</v>
      </c>
      <c r="D11318" s="10" t="s">
        <v>11314</v>
      </c>
      <c r="E11318" s="9" t="str">
        <f t="shared" si="1"/>
        <v>La Molina,Lima, Lima</v>
      </c>
      <c r="F11318" s="9" t="s">
        <v>15</v>
      </c>
      <c r="G11318" s="9">
        <v>21.0</v>
      </c>
      <c r="H11318" s="9">
        <f>VENTAS!$I11318-(VENTAS!$I11318*0.4)</f>
        <v>23191.2</v>
      </c>
      <c r="I11318" s="9">
        <v>38652.0</v>
      </c>
      <c r="J11318" s="9">
        <f t="shared" si="2"/>
        <v>0.18</v>
      </c>
      <c r="K11318" s="9">
        <f t="shared" si="3"/>
        <v>45609.36</v>
      </c>
      <c r="L11318" s="11" t="s">
        <v>27</v>
      </c>
      <c r="M11318" s="9" t="s">
        <v>28</v>
      </c>
      <c r="N11318" s="6"/>
      <c r="O11318" s="6"/>
    </row>
    <row r="11319" ht="17.25" customHeight="1">
      <c r="A11319" s="7">
        <v>11318.0</v>
      </c>
      <c r="B11319" s="12">
        <v>42164.0</v>
      </c>
      <c r="C11319" s="13" t="s">
        <v>13</v>
      </c>
      <c r="D11319" s="14" t="s">
        <v>11315</v>
      </c>
      <c r="E11319" s="9" t="str">
        <f t="shared" si="1"/>
        <v>La Molina,Lima, Lima</v>
      </c>
      <c r="F11319" s="13" t="s">
        <v>15</v>
      </c>
      <c r="G11319" s="9">
        <v>106.0</v>
      </c>
      <c r="H11319" s="9">
        <f>VENTAS!$I11319-(VENTAS!$I11319*0.4)</f>
        <v>14824.2</v>
      </c>
      <c r="I11319" s="9">
        <v>24707.0</v>
      </c>
      <c r="J11319" s="9">
        <f t="shared" si="2"/>
        <v>0.18</v>
      </c>
      <c r="K11319" s="9">
        <f t="shared" si="3"/>
        <v>29154.26</v>
      </c>
      <c r="L11319" s="11" t="s">
        <v>27</v>
      </c>
      <c r="M11319" s="13" t="s">
        <v>28</v>
      </c>
      <c r="N11319" s="6"/>
      <c r="O11319" s="6"/>
    </row>
    <row r="11320" ht="17.25" customHeight="1">
      <c r="A11320" s="7">
        <v>11319.0</v>
      </c>
      <c r="B11320" s="8">
        <v>42164.0</v>
      </c>
      <c r="C11320" s="9" t="s">
        <v>13</v>
      </c>
      <c r="D11320" s="10" t="s">
        <v>11316</v>
      </c>
      <c r="E11320" s="9" t="str">
        <f t="shared" si="1"/>
        <v>San Miguel, Lima, Lima</v>
      </c>
      <c r="F11320" s="9" t="s">
        <v>15</v>
      </c>
      <c r="G11320" s="9">
        <v>24.0</v>
      </c>
      <c r="H11320" s="9">
        <f>VENTAS!$I11320-(VENTAS!$I11320*0.4)</f>
        <v>11126.4</v>
      </c>
      <c r="I11320" s="9">
        <v>18544.0</v>
      </c>
      <c r="J11320" s="9">
        <f t="shared" si="2"/>
        <v>0.18</v>
      </c>
      <c r="K11320" s="9">
        <f t="shared" si="3"/>
        <v>21881.92</v>
      </c>
      <c r="L11320" s="11" t="s">
        <v>16</v>
      </c>
      <c r="M11320" s="9" t="s">
        <v>39</v>
      </c>
      <c r="N11320" s="6"/>
      <c r="O11320" s="6"/>
    </row>
    <row r="11321" ht="17.25" customHeight="1">
      <c r="A11321" s="7">
        <v>11320.0</v>
      </c>
      <c r="B11321" s="12">
        <v>42164.0</v>
      </c>
      <c r="C11321" s="13" t="s">
        <v>13</v>
      </c>
      <c r="D11321" s="14" t="s">
        <v>11317</v>
      </c>
      <c r="E11321" s="9" t="str">
        <f t="shared" si="1"/>
        <v>San Miguel, Lima, Lima</v>
      </c>
      <c r="F11321" s="13" t="s">
        <v>15</v>
      </c>
      <c r="G11321" s="9">
        <v>124.0</v>
      </c>
      <c r="H11321" s="9">
        <f>VENTAS!$I11321-(VENTAS!$I11321*0.4)</f>
        <v>21550.8</v>
      </c>
      <c r="I11321" s="9">
        <v>35918.0</v>
      </c>
      <c r="J11321" s="9">
        <f t="shared" si="2"/>
        <v>0.18</v>
      </c>
      <c r="K11321" s="9">
        <f t="shared" si="3"/>
        <v>42383.24</v>
      </c>
      <c r="L11321" s="11" t="s">
        <v>16</v>
      </c>
      <c r="M11321" s="13" t="s">
        <v>39</v>
      </c>
      <c r="N11321" s="6"/>
      <c r="O11321" s="6"/>
    </row>
    <row r="11322" ht="17.25" customHeight="1">
      <c r="A11322" s="7">
        <v>11321.0</v>
      </c>
      <c r="B11322" s="8">
        <v>42164.0</v>
      </c>
      <c r="C11322" s="9" t="s">
        <v>13</v>
      </c>
      <c r="D11322" s="10" t="s">
        <v>11318</v>
      </c>
      <c r="E11322" s="9" t="str">
        <f t="shared" si="1"/>
        <v>San Miguel, Lima, Lima</v>
      </c>
      <c r="F11322" s="9" t="s">
        <v>15</v>
      </c>
      <c r="G11322" s="9">
        <v>8.0</v>
      </c>
      <c r="H11322" s="9">
        <f>VENTAS!$I11322-(VENTAS!$I11322*0.4)</f>
        <v>15661.2</v>
      </c>
      <c r="I11322" s="9">
        <v>26102.0</v>
      </c>
      <c r="J11322" s="9">
        <f t="shared" si="2"/>
        <v>0.18</v>
      </c>
      <c r="K11322" s="9">
        <f t="shared" si="3"/>
        <v>30800.36</v>
      </c>
      <c r="L11322" s="11" t="s">
        <v>16</v>
      </c>
      <c r="M11322" s="9" t="s">
        <v>39</v>
      </c>
      <c r="N11322" s="6"/>
      <c r="O11322" s="6"/>
    </row>
    <row r="11323" ht="17.25" customHeight="1">
      <c r="A11323" s="7">
        <v>11322.0</v>
      </c>
      <c r="B11323" s="12">
        <v>42164.0</v>
      </c>
      <c r="C11323" s="13" t="s">
        <v>13</v>
      </c>
      <c r="D11323" s="14" t="s">
        <v>11319</v>
      </c>
      <c r="E11323" s="9" t="str">
        <f t="shared" si="1"/>
        <v>San Miguel, Lima, Lima</v>
      </c>
      <c r="F11323" s="13" t="s">
        <v>15</v>
      </c>
      <c r="G11323" s="9">
        <v>104.0</v>
      </c>
      <c r="H11323" s="9">
        <f>VENTAS!$I11323-(VENTAS!$I11323*0.4)</f>
        <v>23546.4</v>
      </c>
      <c r="I11323" s="9">
        <v>39244.0</v>
      </c>
      <c r="J11323" s="9">
        <f t="shared" si="2"/>
        <v>0.18</v>
      </c>
      <c r="K11323" s="9">
        <f t="shared" si="3"/>
        <v>46307.92</v>
      </c>
      <c r="L11323" s="11" t="s">
        <v>16</v>
      </c>
      <c r="M11323" s="13" t="s">
        <v>39</v>
      </c>
      <c r="N11323" s="6"/>
      <c r="O11323" s="6"/>
    </row>
    <row r="11324" ht="17.25" customHeight="1">
      <c r="A11324" s="7">
        <v>11323.0</v>
      </c>
      <c r="B11324" s="8">
        <v>42163.0</v>
      </c>
      <c r="C11324" s="9" t="s">
        <v>18</v>
      </c>
      <c r="D11324" s="10" t="s">
        <v>11320</v>
      </c>
      <c r="E11324" s="9" t="str">
        <f t="shared" si="1"/>
        <v>Surco,Lima,Lima</v>
      </c>
      <c r="F11324" s="9" t="s">
        <v>15</v>
      </c>
      <c r="G11324" s="9">
        <v>174.0</v>
      </c>
      <c r="H11324" s="9">
        <f>VENTAS!$I11324-(VENTAS!$I11324*0.4)</f>
        <v>23231.4</v>
      </c>
      <c r="I11324" s="9">
        <v>38719.0</v>
      </c>
      <c r="J11324" s="9">
        <f t="shared" si="2"/>
        <v>0.18</v>
      </c>
      <c r="K11324" s="9">
        <f t="shared" si="3"/>
        <v>45688.42</v>
      </c>
      <c r="L11324" s="11" t="s">
        <v>58</v>
      </c>
      <c r="M11324" s="9" t="s">
        <v>96</v>
      </c>
      <c r="N11324" s="6"/>
      <c r="O11324" s="6"/>
    </row>
    <row r="11325" ht="17.25" customHeight="1">
      <c r="A11325" s="7">
        <v>11324.0</v>
      </c>
      <c r="B11325" s="12">
        <v>42163.0</v>
      </c>
      <c r="C11325" s="13" t="s">
        <v>18</v>
      </c>
      <c r="D11325" s="14" t="s">
        <v>11321</v>
      </c>
      <c r="E11325" s="9" t="str">
        <f t="shared" si="1"/>
        <v>Surco,Lima,Lima</v>
      </c>
      <c r="F11325" s="13" t="s">
        <v>15</v>
      </c>
      <c r="G11325" s="9">
        <v>37.0</v>
      </c>
      <c r="H11325" s="9">
        <f>VENTAS!$I11325-(VENTAS!$I11325*0.4)</f>
        <v>20702.4</v>
      </c>
      <c r="I11325" s="9">
        <v>34504.0</v>
      </c>
      <c r="J11325" s="9">
        <f t="shared" si="2"/>
        <v>0.18</v>
      </c>
      <c r="K11325" s="9">
        <f t="shared" si="3"/>
        <v>40714.72</v>
      </c>
      <c r="L11325" s="11" t="s">
        <v>58</v>
      </c>
      <c r="M11325" s="13" t="s">
        <v>96</v>
      </c>
      <c r="N11325" s="6"/>
      <c r="O11325" s="6"/>
    </row>
    <row r="11326" ht="17.25" customHeight="1">
      <c r="A11326" s="7">
        <v>11325.0</v>
      </c>
      <c r="B11326" s="8">
        <v>42163.0</v>
      </c>
      <c r="C11326" s="9" t="s">
        <v>18</v>
      </c>
      <c r="D11326" s="10" t="s">
        <v>11322</v>
      </c>
      <c r="E11326" s="9" t="str">
        <f t="shared" si="1"/>
        <v>Surco,Lima,Lima</v>
      </c>
      <c r="F11326" s="9" t="s">
        <v>15</v>
      </c>
      <c r="G11326" s="9">
        <v>176.0</v>
      </c>
      <c r="H11326" s="9">
        <f>VENTAS!$I11326-(VENTAS!$I11326*0.4)</f>
        <v>21219</v>
      </c>
      <c r="I11326" s="9">
        <v>35365.0</v>
      </c>
      <c r="J11326" s="9">
        <f t="shared" si="2"/>
        <v>0.18</v>
      </c>
      <c r="K11326" s="9">
        <f t="shared" si="3"/>
        <v>41730.7</v>
      </c>
      <c r="L11326" s="11" t="s">
        <v>58</v>
      </c>
      <c r="M11326" s="9" t="s">
        <v>96</v>
      </c>
      <c r="N11326" s="6"/>
      <c r="O11326" s="6"/>
    </row>
    <row r="11327" ht="17.25" customHeight="1">
      <c r="A11327" s="7">
        <v>11326.0</v>
      </c>
      <c r="B11327" s="12">
        <v>42163.0</v>
      </c>
      <c r="C11327" s="13" t="s">
        <v>18</v>
      </c>
      <c r="D11327" s="14" t="s">
        <v>11323</v>
      </c>
      <c r="E11327" s="9" t="str">
        <f t="shared" si="1"/>
        <v>Surco,Lima,Lima</v>
      </c>
      <c r="F11327" s="13" t="s">
        <v>15</v>
      </c>
      <c r="G11327" s="9">
        <v>102.0</v>
      </c>
      <c r="H11327" s="9">
        <f>VENTAS!$I11327-(VENTAS!$I11327*0.4)</f>
        <v>22264.8</v>
      </c>
      <c r="I11327" s="9">
        <v>37108.0</v>
      </c>
      <c r="J11327" s="9">
        <f t="shared" si="2"/>
        <v>0.18</v>
      </c>
      <c r="K11327" s="9">
        <f t="shared" si="3"/>
        <v>43787.44</v>
      </c>
      <c r="L11327" s="11" t="s">
        <v>58</v>
      </c>
      <c r="M11327" s="13" t="s">
        <v>96</v>
      </c>
      <c r="N11327" s="6"/>
      <c r="O11327" s="6"/>
    </row>
    <row r="11328" ht="17.25" customHeight="1">
      <c r="A11328" s="7">
        <v>11327.0</v>
      </c>
      <c r="B11328" s="8">
        <v>42163.0</v>
      </c>
      <c r="C11328" s="9" t="s">
        <v>18</v>
      </c>
      <c r="D11328" s="10" t="s">
        <v>11324</v>
      </c>
      <c r="E11328" s="9" t="str">
        <f t="shared" si="1"/>
        <v>Surco,Lima,Lima</v>
      </c>
      <c r="F11328" s="9" t="s">
        <v>15</v>
      </c>
      <c r="G11328" s="9">
        <v>132.0</v>
      </c>
      <c r="H11328" s="9">
        <f>VENTAS!$I11328-(VENTAS!$I11328*0.4)</f>
        <v>19382.4</v>
      </c>
      <c r="I11328" s="9">
        <v>32304.0</v>
      </c>
      <c r="J11328" s="9">
        <f t="shared" si="2"/>
        <v>0.18</v>
      </c>
      <c r="K11328" s="9">
        <f t="shared" si="3"/>
        <v>38118.72</v>
      </c>
      <c r="L11328" s="11" t="s">
        <v>58</v>
      </c>
      <c r="M11328" s="9" t="s">
        <v>86</v>
      </c>
      <c r="N11328" s="6"/>
      <c r="O11328" s="6"/>
    </row>
    <row r="11329" ht="17.25" customHeight="1">
      <c r="A11329" s="7">
        <v>11328.0</v>
      </c>
      <c r="B11329" s="12">
        <v>42163.0</v>
      </c>
      <c r="C11329" s="13" t="s">
        <v>18</v>
      </c>
      <c r="D11329" s="14" t="s">
        <v>11325</v>
      </c>
      <c r="E11329" s="9" t="str">
        <f t="shared" si="1"/>
        <v>Surco,Lima,Lima</v>
      </c>
      <c r="F11329" s="13" t="s">
        <v>15</v>
      </c>
      <c r="G11329" s="9">
        <v>30.0</v>
      </c>
      <c r="H11329" s="9">
        <f>VENTAS!$I11329-(VENTAS!$I11329*0.4)</f>
        <v>15666</v>
      </c>
      <c r="I11329" s="9">
        <v>26110.0</v>
      </c>
      <c r="J11329" s="9">
        <f t="shared" si="2"/>
        <v>0.18</v>
      </c>
      <c r="K11329" s="9">
        <f t="shared" si="3"/>
        <v>30809.8</v>
      </c>
      <c r="L11329" s="11" t="s">
        <v>58</v>
      </c>
      <c r="M11329" s="13" t="s">
        <v>86</v>
      </c>
      <c r="N11329" s="6"/>
      <c r="O11329" s="6"/>
    </row>
    <row r="11330" ht="17.25" customHeight="1">
      <c r="A11330" s="7">
        <v>11329.0</v>
      </c>
      <c r="B11330" s="8">
        <v>42163.0</v>
      </c>
      <c r="C11330" s="9" t="s">
        <v>18</v>
      </c>
      <c r="D11330" s="10" t="s">
        <v>11326</v>
      </c>
      <c r="E11330" s="9" t="str">
        <f t="shared" si="1"/>
        <v>Surco,Lima,Lima</v>
      </c>
      <c r="F11330" s="9" t="s">
        <v>15</v>
      </c>
      <c r="G11330" s="9">
        <v>67.0</v>
      </c>
      <c r="H11330" s="9">
        <f>VENTAS!$I11330-(VENTAS!$I11330*0.4)</f>
        <v>19933.2</v>
      </c>
      <c r="I11330" s="9">
        <v>33222.0</v>
      </c>
      <c r="J11330" s="9">
        <f t="shared" si="2"/>
        <v>0.18</v>
      </c>
      <c r="K11330" s="9">
        <f t="shared" si="3"/>
        <v>39201.96</v>
      </c>
      <c r="L11330" s="11" t="s">
        <v>58</v>
      </c>
      <c r="M11330" s="9" t="s">
        <v>86</v>
      </c>
      <c r="N11330" s="6"/>
      <c r="O11330" s="6"/>
    </row>
    <row r="11331" ht="17.25" customHeight="1">
      <c r="A11331" s="7">
        <v>11330.0</v>
      </c>
      <c r="B11331" s="12">
        <v>42163.0</v>
      </c>
      <c r="C11331" s="13" t="s">
        <v>18</v>
      </c>
      <c r="D11331" s="14" t="s">
        <v>11327</v>
      </c>
      <c r="E11331" s="9" t="str">
        <f t="shared" si="1"/>
        <v>Surco,Lima,Lima</v>
      </c>
      <c r="F11331" s="13" t="s">
        <v>15</v>
      </c>
      <c r="G11331" s="9">
        <v>123.0</v>
      </c>
      <c r="H11331" s="9">
        <f>VENTAS!$I11331-(VENTAS!$I11331*0.4)</f>
        <v>20092.8</v>
      </c>
      <c r="I11331" s="9">
        <v>33488.0</v>
      </c>
      <c r="J11331" s="9">
        <f t="shared" si="2"/>
        <v>0.18</v>
      </c>
      <c r="K11331" s="9">
        <f t="shared" si="3"/>
        <v>39515.84</v>
      </c>
      <c r="L11331" s="11" t="s">
        <v>58</v>
      </c>
      <c r="M11331" s="13" t="s">
        <v>86</v>
      </c>
      <c r="N11331" s="6"/>
      <c r="O11331" s="6"/>
    </row>
    <row r="11332" ht="17.25" customHeight="1">
      <c r="A11332" s="7">
        <v>11331.0</v>
      </c>
      <c r="B11332" s="8">
        <v>42163.0</v>
      </c>
      <c r="C11332" s="9" t="s">
        <v>13</v>
      </c>
      <c r="D11332" s="10" t="s">
        <v>11328</v>
      </c>
      <c r="E11332" s="9" t="str">
        <f t="shared" si="1"/>
        <v>Surco,Lima,Lima</v>
      </c>
      <c r="F11332" s="9" t="s">
        <v>15</v>
      </c>
      <c r="G11332" s="9">
        <v>135.0</v>
      </c>
      <c r="H11332" s="9">
        <f>VENTAS!$I11332-(VENTAS!$I11332*0.4)</f>
        <v>13802.4</v>
      </c>
      <c r="I11332" s="9">
        <v>23004.0</v>
      </c>
      <c r="J11332" s="9">
        <f t="shared" si="2"/>
        <v>0.18</v>
      </c>
      <c r="K11332" s="9">
        <f t="shared" si="3"/>
        <v>27144.72</v>
      </c>
      <c r="L11332" s="11" t="s">
        <v>58</v>
      </c>
      <c r="M11332" s="9" t="s">
        <v>86</v>
      </c>
      <c r="N11332" s="6"/>
      <c r="O11332" s="6"/>
    </row>
    <row r="11333" ht="17.25" customHeight="1">
      <c r="A11333" s="7">
        <v>11332.0</v>
      </c>
      <c r="B11333" s="12">
        <v>42163.0</v>
      </c>
      <c r="C11333" s="13" t="s">
        <v>13</v>
      </c>
      <c r="D11333" s="14" t="s">
        <v>11329</v>
      </c>
      <c r="E11333" s="9" t="str">
        <f t="shared" si="1"/>
        <v>Surco,Lima,Lima</v>
      </c>
      <c r="F11333" s="13" t="s">
        <v>15</v>
      </c>
      <c r="G11333" s="9">
        <v>40.0</v>
      </c>
      <c r="H11333" s="9">
        <f>VENTAS!$I11333-(VENTAS!$I11333*0.4)</f>
        <v>12783</v>
      </c>
      <c r="I11333" s="9">
        <v>21305.0</v>
      </c>
      <c r="J11333" s="9">
        <f t="shared" si="2"/>
        <v>0.18</v>
      </c>
      <c r="K11333" s="9">
        <f t="shared" si="3"/>
        <v>25139.9</v>
      </c>
      <c r="L11333" s="11" t="s">
        <v>58</v>
      </c>
      <c r="M11333" s="13" t="s">
        <v>86</v>
      </c>
      <c r="N11333" s="6"/>
      <c r="O11333" s="6"/>
    </row>
    <row r="11334" ht="17.25" customHeight="1">
      <c r="A11334" s="7">
        <v>11333.0</v>
      </c>
      <c r="B11334" s="8">
        <v>42163.0</v>
      </c>
      <c r="C11334" s="9" t="s">
        <v>13</v>
      </c>
      <c r="D11334" s="10" t="s">
        <v>11330</v>
      </c>
      <c r="E11334" s="9" t="str">
        <f t="shared" si="1"/>
        <v>Surco,Lima,Lima</v>
      </c>
      <c r="F11334" s="9" t="s">
        <v>15</v>
      </c>
      <c r="G11334" s="9">
        <v>129.0</v>
      </c>
      <c r="H11334" s="9">
        <f>VENTAS!$I11334-(VENTAS!$I11334*0.4)</f>
        <v>17046</v>
      </c>
      <c r="I11334" s="9">
        <v>28410.0</v>
      </c>
      <c r="J11334" s="9">
        <f t="shared" si="2"/>
        <v>0.18</v>
      </c>
      <c r="K11334" s="9">
        <f t="shared" si="3"/>
        <v>33523.8</v>
      </c>
      <c r="L11334" s="11" t="s">
        <v>58</v>
      </c>
      <c r="M11334" s="9" t="s">
        <v>86</v>
      </c>
      <c r="N11334" s="6"/>
      <c r="O11334" s="6"/>
    </row>
    <row r="11335" ht="17.25" customHeight="1">
      <c r="A11335" s="7">
        <v>11334.0</v>
      </c>
      <c r="B11335" s="12">
        <v>42163.0</v>
      </c>
      <c r="C11335" s="13" t="s">
        <v>13</v>
      </c>
      <c r="D11335" s="14" t="s">
        <v>11331</v>
      </c>
      <c r="E11335" s="9" t="str">
        <f t="shared" si="1"/>
        <v>Surco,Lima,Lima</v>
      </c>
      <c r="F11335" s="13" t="s">
        <v>15</v>
      </c>
      <c r="G11335" s="9">
        <v>138.0</v>
      </c>
      <c r="H11335" s="9">
        <f>VENTAS!$I11335-(VENTAS!$I11335*0.4)</f>
        <v>20013.6</v>
      </c>
      <c r="I11335" s="9">
        <v>33356.0</v>
      </c>
      <c r="J11335" s="9">
        <f t="shared" si="2"/>
        <v>0.18</v>
      </c>
      <c r="K11335" s="9">
        <f t="shared" si="3"/>
        <v>39360.08</v>
      </c>
      <c r="L11335" s="11" t="s">
        <v>58</v>
      </c>
      <c r="M11335" s="13" t="s">
        <v>86</v>
      </c>
      <c r="N11335" s="6"/>
      <c r="O11335" s="6"/>
    </row>
    <row r="11336" ht="17.25" customHeight="1">
      <c r="A11336" s="7">
        <v>11335.0</v>
      </c>
      <c r="B11336" s="8">
        <v>42163.0</v>
      </c>
      <c r="C11336" s="9" t="s">
        <v>63</v>
      </c>
      <c r="D11336" s="10" t="s">
        <v>11332</v>
      </c>
      <c r="E11336" s="9" t="str">
        <f t="shared" si="1"/>
        <v>Surco,Lima,Lima</v>
      </c>
      <c r="F11336" s="9" t="s">
        <v>15</v>
      </c>
      <c r="G11336" s="9">
        <v>65.0</v>
      </c>
      <c r="H11336" s="9">
        <f>VENTAS!$I11336-(VENTAS!$I11336*0.4)</f>
        <v>17214.6</v>
      </c>
      <c r="I11336" s="9">
        <v>28691.0</v>
      </c>
      <c r="J11336" s="9">
        <f t="shared" si="2"/>
        <v>0.18</v>
      </c>
      <c r="K11336" s="9">
        <f t="shared" si="3"/>
        <v>33855.38</v>
      </c>
      <c r="L11336" s="11" t="s">
        <v>58</v>
      </c>
      <c r="M11336" s="9" t="s">
        <v>86</v>
      </c>
      <c r="N11336" s="6"/>
      <c r="O11336" s="6"/>
    </row>
    <row r="11337" ht="17.25" customHeight="1">
      <c r="A11337" s="7">
        <v>11336.0</v>
      </c>
      <c r="B11337" s="12">
        <v>42163.0</v>
      </c>
      <c r="C11337" s="13" t="s">
        <v>63</v>
      </c>
      <c r="D11337" s="14" t="s">
        <v>11333</v>
      </c>
      <c r="E11337" s="9" t="str">
        <f t="shared" si="1"/>
        <v>Surco,Lima,Lima</v>
      </c>
      <c r="F11337" s="13" t="s">
        <v>15</v>
      </c>
      <c r="G11337" s="9">
        <v>126.0</v>
      </c>
      <c r="H11337" s="9">
        <f>VENTAS!$I11337-(VENTAS!$I11337*0.4)</f>
        <v>22483.2</v>
      </c>
      <c r="I11337" s="9">
        <v>37472.0</v>
      </c>
      <c r="J11337" s="9">
        <f t="shared" si="2"/>
        <v>0.18</v>
      </c>
      <c r="K11337" s="9">
        <f t="shared" si="3"/>
        <v>44216.96</v>
      </c>
      <c r="L11337" s="11" t="s">
        <v>58</v>
      </c>
      <c r="M11337" s="13" t="s">
        <v>86</v>
      </c>
      <c r="N11337" s="6"/>
      <c r="O11337" s="6"/>
    </row>
    <row r="11338" ht="17.25" customHeight="1">
      <c r="A11338" s="7">
        <v>11337.0</v>
      </c>
      <c r="B11338" s="8">
        <v>42163.0</v>
      </c>
      <c r="C11338" s="9" t="s">
        <v>63</v>
      </c>
      <c r="D11338" s="10" t="s">
        <v>11334</v>
      </c>
      <c r="E11338" s="9" t="str">
        <f t="shared" si="1"/>
        <v>Surco,Lima,Lima</v>
      </c>
      <c r="F11338" s="9" t="s">
        <v>15</v>
      </c>
      <c r="G11338" s="9">
        <v>147.0</v>
      </c>
      <c r="H11338" s="9">
        <f>VENTAS!$I11338-(VENTAS!$I11338*0.4)</f>
        <v>15939.6</v>
      </c>
      <c r="I11338" s="9">
        <v>26566.0</v>
      </c>
      <c r="J11338" s="9">
        <f t="shared" si="2"/>
        <v>0.18</v>
      </c>
      <c r="K11338" s="9">
        <f t="shared" si="3"/>
        <v>31347.88</v>
      </c>
      <c r="L11338" s="11" t="s">
        <v>58</v>
      </c>
      <c r="M11338" s="9" t="s">
        <v>86</v>
      </c>
      <c r="N11338" s="6"/>
      <c r="O11338" s="6"/>
    </row>
    <row r="11339" ht="17.25" customHeight="1">
      <c r="A11339" s="7">
        <v>11338.0</v>
      </c>
      <c r="B11339" s="12">
        <v>42163.0</v>
      </c>
      <c r="C11339" s="13" t="s">
        <v>63</v>
      </c>
      <c r="D11339" s="14" t="s">
        <v>11335</v>
      </c>
      <c r="E11339" s="9" t="str">
        <f t="shared" si="1"/>
        <v>Surco,Lima,Lima</v>
      </c>
      <c r="F11339" s="13" t="s">
        <v>15</v>
      </c>
      <c r="G11339" s="9">
        <v>39.0</v>
      </c>
      <c r="H11339" s="9">
        <f>VENTAS!$I11339-(VENTAS!$I11339*0.4)</f>
        <v>23166</v>
      </c>
      <c r="I11339" s="9">
        <v>38610.0</v>
      </c>
      <c r="J11339" s="9">
        <f t="shared" si="2"/>
        <v>0.18</v>
      </c>
      <c r="K11339" s="9">
        <f t="shared" si="3"/>
        <v>45559.8</v>
      </c>
      <c r="L11339" s="11" t="s">
        <v>58</v>
      </c>
      <c r="M11339" s="13" t="s">
        <v>86</v>
      </c>
      <c r="N11339" s="6"/>
      <c r="O11339" s="6"/>
    </row>
    <row r="11340" ht="17.25" customHeight="1">
      <c r="A11340" s="7">
        <v>11339.0</v>
      </c>
      <c r="B11340" s="8">
        <v>42162.0</v>
      </c>
      <c r="C11340" s="9" t="s">
        <v>32</v>
      </c>
      <c r="D11340" s="10" t="s">
        <v>11336</v>
      </c>
      <c r="E11340" s="9" t="str">
        <f t="shared" si="1"/>
        <v>Surco,Lima,Lima</v>
      </c>
      <c r="F11340" s="9" t="s">
        <v>15</v>
      </c>
      <c r="G11340" s="9">
        <v>6.0</v>
      </c>
      <c r="H11340" s="9">
        <f>VENTAS!$I11340-(VENTAS!$I11340*0.4)</f>
        <v>14216.4</v>
      </c>
      <c r="I11340" s="9">
        <v>23694.0</v>
      </c>
      <c r="J11340" s="9">
        <f t="shared" si="2"/>
        <v>0.18</v>
      </c>
      <c r="K11340" s="9">
        <f t="shared" si="3"/>
        <v>27958.92</v>
      </c>
      <c r="L11340" s="11" t="s">
        <v>58</v>
      </c>
      <c r="M11340" s="9" t="s">
        <v>96</v>
      </c>
      <c r="N11340" s="6"/>
      <c r="O11340" s="6"/>
    </row>
    <row r="11341" ht="17.25" customHeight="1">
      <c r="A11341" s="7">
        <v>11340.0</v>
      </c>
      <c r="B11341" s="12">
        <v>42162.0</v>
      </c>
      <c r="C11341" s="13" t="s">
        <v>32</v>
      </c>
      <c r="D11341" s="14" t="s">
        <v>11337</v>
      </c>
      <c r="E11341" s="9" t="str">
        <f t="shared" si="1"/>
        <v>Surco,Lima,Lima</v>
      </c>
      <c r="F11341" s="13" t="s">
        <v>15</v>
      </c>
      <c r="G11341" s="9">
        <v>92.0</v>
      </c>
      <c r="H11341" s="9">
        <f>VENTAS!$I11341-(VENTAS!$I11341*0.4)</f>
        <v>10972.8</v>
      </c>
      <c r="I11341" s="9">
        <v>18288.0</v>
      </c>
      <c r="J11341" s="9">
        <f t="shared" si="2"/>
        <v>0.18</v>
      </c>
      <c r="K11341" s="9">
        <f t="shared" si="3"/>
        <v>21579.84</v>
      </c>
      <c r="L11341" s="11" t="s">
        <v>58</v>
      </c>
      <c r="M11341" s="13" t="s">
        <v>96</v>
      </c>
      <c r="N11341" s="6"/>
      <c r="O11341" s="6"/>
    </row>
    <row r="11342" ht="17.25" customHeight="1">
      <c r="A11342" s="7">
        <v>11341.0</v>
      </c>
      <c r="B11342" s="8">
        <v>42162.0</v>
      </c>
      <c r="C11342" s="9" t="s">
        <v>32</v>
      </c>
      <c r="D11342" s="10" t="s">
        <v>11338</v>
      </c>
      <c r="E11342" s="9" t="str">
        <f t="shared" si="1"/>
        <v>Surco,Lima,Lima</v>
      </c>
      <c r="F11342" s="9" t="s">
        <v>15</v>
      </c>
      <c r="G11342" s="9">
        <v>11.0</v>
      </c>
      <c r="H11342" s="9">
        <f>VENTAS!$I11342-(VENTAS!$I11342*0.4)</f>
        <v>16194</v>
      </c>
      <c r="I11342" s="9">
        <v>26990.0</v>
      </c>
      <c r="J11342" s="9">
        <f t="shared" si="2"/>
        <v>0.18</v>
      </c>
      <c r="K11342" s="9">
        <f t="shared" si="3"/>
        <v>31848.2</v>
      </c>
      <c r="L11342" s="11" t="s">
        <v>58</v>
      </c>
      <c r="M11342" s="9" t="s">
        <v>96</v>
      </c>
      <c r="N11342" s="6"/>
      <c r="O11342" s="6"/>
    </row>
    <row r="11343" ht="17.25" customHeight="1">
      <c r="A11343" s="7">
        <v>11342.0</v>
      </c>
      <c r="B11343" s="12">
        <v>42162.0</v>
      </c>
      <c r="C11343" s="13" t="s">
        <v>32</v>
      </c>
      <c r="D11343" s="14" t="s">
        <v>11339</v>
      </c>
      <c r="E11343" s="9" t="str">
        <f t="shared" si="1"/>
        <v>Surco,Lima,Lima</v>
      </c>
      <c r="F11343" s="13" t="s">
        <v>15</v>
      </c>
      <c r="G11343" s="9">
        <v>16.0</v>
      </c>
      <c r="H11343" s="9">
        <f>VENTAS!$I11343-(VENTAS!$I11343*0.4)</f>
        <v>16814.4</v>
      </c>
      <c r="I11343" s="9">
        <v>28024.0</v>
      </c>
      <c r="J11343" s="9">
        <f t="shared" si="2"/>
        <v>0.18</v>
      </c>
      <c r="K11343" s="9">
        <f t="shared" si="3"/>
        <v>33068.32</v>
      </c>
      <c r="L11343" s="11" t="s">
        <v>58</v>
      </c>
      <c r="M11343" s="13" t="s">
        <v>96</v>
      </c>
      <c r="N11343" s="6"/>
      <c r="O11343" s="6"/>
    </row>
    <row r="11344" ht="17.25" customHeight="1">
      <c r="A11344" s="7">
        <v>11343.0</v>
      </c>
      <c r="B11344" s="8">
        <v>42162.0</v>
      </c>
      <c r="C11344" s="9" t="s">
        <v>104</v>
      </c>
      <c r="D11344" s="10" t="s">
        <v>11340</v>
      </c>
      <c r="E11344" s="9" t="str">
        <f t="shared" si="1"/>
        <v>Surco,Lima,Lima</v>
      </c>
      <c r="F11344" s="9" t="s">
        <v>15</v>
      </c>
      <c r="G11344" s="9">
        <v>167.0</v>
      </c>
      <c r="H11344" s="9">
        <f>VENTAS!$I11344-(VENTAS!$I11344*0.4)</f>
        <v>14032.8</v>
      </c>
      <c r="I11344" s="9">
        <v>23388.0</v>
      </c>
      <c r="J11344" s="9">
        <f t="shared" si="2"/>
        <v>0.18</v>
      </c>
      <c r="K11344" s="9">
        <f t="shared" si="3"/>
        <v>27597.84</v>
      </c>
      <c r="L11344" s="11" t="s">
        <v>58</v>
      </c>
      <c r="M11344" s="9" t="s">
        <v>91</v>
      </c>
      <c r="N11344" s="6"/>
      <c r="O11344" s="6"/>
    </row>
    <row r="11345" ht="17.25" customHeight="1">
      <c r="A11345" s="7">
        <v>11344.0</v>
      </c>
      <c r="B11345" s="12">
        <v>42162.0</v>
      </c>
      <c r="C11345" s="13" t="s">
        <v>104</v>
      </c>
      <c r="D11345" s="14" t="s">
        <v>11341</v>
      </c>
      <c r="E11345" s="9" t="str">
        <f t="shared" si="1"/>
        <v>Surco,Lima,Lima</v>
      </c>
      <c r="F11345" s="13" t="s">
        <v>15</v>
      </c>
      <c r="G11345" s="9">
        <v>137.0</v>
      </c>
      <c r="H11345" s="9">
        <f>VENTAS!$I11345-(VENTAS!$I11345*0.4)</f>
        <v>18369</v>
      </c>
      <c r="I11345" s="9">
        <v>30615.0</v>
      </c>
      <c r="J11345" s="9">
        <f t="shared" si="2"/>
        <v>0.18</v>
      </c>
      <c r="K11345" s="9">
        <f t="shared" si="3"/>
        <v>36125.7</v>
      </c>
      <c r="L11345" s="11" t="s">
        <v>58</v>
      </c>
      <c r="M11345" s="13" t="s">
        <v>91</v>
      </c>
      <c r="N11345" s="6"/>
      <c r="O11345" s="6"/>
    </row>
    <row r="11346" ht="17.25" customHeight="1">
      <c r="A11346" s="7">
        <v>11345.0</v>
      </c>
      <c r="B11346" s="8">
        <v>42162.0</v>
      </c>
      <c r="C11346" s="9" t="s">
        <v>104</v>
      </c>
      <c r="D11346" s="10" t="s">
        <v>11342</v>
      </c>
      <c r="E11346" s="9" t="str">
        <f t="shared" si="1"/>
        <v>Surco,Lima,Lima</v>
      </c>
      <c r="F11346" s="9" t="s">
        <v>15</v>
      </c>
      <c r="G11346" s="9">
        <v>87.0</v>
      </c>
      <c r="H11346" s="9">
        <f>VENTAS!$I11346-(VENTAS!$I11346*0.4)</f>
        <v>12086.4</v>
      </c>
      <c r="I11346" s="9">
        <v>20144.0</v>
      </c>
      <c r="J11346" s="9">
        <f t="shared" si="2"/>
        <v>0.18</v>
      </c>
      <c r="K11346" s="9">
        <f t="shared" si="3"/>
        <v>23769.92</v>
      </c>
      <c r="L11346" s="11" t="s">
        <v>58</v>
      </c>
      <c r="M11346" s="9" t="s">
        <v>91</v>
      </c>
      <c r="N11346" s="6"/>
      <c r="O11346" s="6"/>
    </row>
    <row r="11347" ht="17.25" customHeight="1">
      <c r="A11347" s="7">
        <v>11346.0</v>
      </c>
      <c r="B11347" s="12">
        <v>42162.0</v>
      </c>
      <c r="C11347" s="13" t="s">
        <v>104</v>
      </c>
      <c r="D11347" s="14" t="s">
        <v>11343</v>
      </c>
      <c r="E11347" s="9" t="str">
        <f t="shared" si="1"/>
        <v>Surco,Lima,Lima</v>
      </c>
      <c r="F11347" s="13" t="s">
        <v>15</v>
      </c>
      <c r="G11347" s="9">
        <v>168.0</v>
      </c>
      <c r="H11347" s="9">
        <f>VENTAS!$I11347-(VENTAS!$I11347*0.4)</f>
        <v>19778.4</v>
      </c>
      <c r="I11347" s="9">
        <v>32964.0</v>
      </c>
      <c r="J11347" s="9">
        <f t="shared" si="2"/>
        <v>0.18</v>
      </c>
      <c r="K11347" s="9">
        <f t="shared" si="3"/>
        <v>38897.52</v>
      </c>
      <c r="L11347" s="11" t="s">
        <v>58</v>
      </c>
      <c r="M11347" s="13" t="s">
        <v>91</v>
      </c>
      <c r="N11347" s="6"/>
      <c r="O11347" s="6"/>
    </row>
    <row r="11348" ht="17.25" customHeight="1">
      <c r="A11348" s="7">
        <v>11347.0</v>
      </c>
      <c r="B11348" s="8">
        <v>42162.0</v>
      </c>
      <c r="C11348" s="9" t="s">
        <v>25</v>
      </c>
      <c r="D11348" s="10" t="s">
        <v>11344</v>
      </c>
      <c r="E11348" s="9" t="str">
        <f t="shared" si="1"/>
        <v>Surco,Lima,Lima</v>
      </c>
      <c r="F11348" s="9" t="s">
        <v>15</v>
      </c>
      <c r="G11348" s="9">
        <v>176.0</v>
      </c>
      <c r="H11348" s="9">
        <f>VENTAS!$I11348-(VENTAS!$I11348*0.4)</f>
        <v>11742.6</v>
      </c>
      <c r="I11348" s="9">
        <v>19571.0</v>
      </c>
      <c r="J11348" s="9">
        <f t="shared" si="2"/>
        <v>0.18</v>
      </c>
      <c r="K11348" s="9">
        <f t="shared" si="3"/>
        <v>23093.78</v>
      </c>
      <c r="L11348" s="11" t="s">
        <v>58</v>
      </c>
      <c r="M11348" s="9" t="s">
        <v>130</v>
      </c>
      <c r="N11348" s="6"/>
      <c r="O11348" s="6"/>
    </row>
    <row r="11349" ht="17.25" customHeight="1">
      <c r="A11349" s="7">
        <v>11348.0</v>
      </c>
      <c r="B11349" s="12">
        <v>42162.0</v>
      </c>
      <c r="C11349" s="13" t="s">
        <v>25</v>
      </c>
      <c r="D11349" s="14" t="s">
        <v>11345</v>
      </c>
      <c r="E11349" s="9" t="str">
        <f t="shared" si="1"/>
        <v>Surco,Lima,Lima</v>
      </c>
      <c r="F11349" s="13" t="s">
        <v>15</v>
      </c>
      <c r="G11349" s="9">
        <v>157.0</v>
      </c>
      <c r="H11349" s="9">
        <f>VENTAS!$I11349-(VENTAS!$I11349*0.4)</f>
        <v>21208.2</v>
      </c>
      <c r="I11349" s="9">
        <v>35347.0</v>
      </c>
      <c r="J11349" s="9">
        <f t="shared" si="2"/>
        <v>0.18</v>
      </c>
      <c r="K11349" s="9">
        <f t="shared" si="3"/>
        <v>41709.46</v>
      </c>
      <c r="L11349" s="11" t="s">
        <v>58</v>
      </c>
      <c r="M11349" s="13" t="s">
        <v>130</v>
      </c>
      <c r="N11349" s="6"/>
      <c r="O11349" s="6"/>
    </row>
    <row r="11350" ht="17.25" customHeight="1">
      <c r="A11350" s="7">
        <v>11349.0</v>
      </c>
      <c r="B11350" s="8">
        <v>42162.0</v>
      </c>
      <c r="C11350" s="9" t="s">
        <v>25</v>
      </c>
      <c r="D11350" s="10" t="s">
        <v>11346</v>
      </c>
      <c r="E11350" s="9" t="str">
        <f t="shared" si="1"/>
        <v>Surco,Lima,Lima</v>
      </c>
      <c r="F11350" s="9" t="s">
        <v>15</v>
      </c>
      <c r="G11350" s="9">
        <v>122.0</v>
      </c>
      <c r="H11350" s="9">
        <f>VENTAS!$I11350-(VENTAS!$I11350*0.4)</f>
        <v>12055.2</v>
      </c>
      <c r="I11350" s="9">
        <v>20092.0</v>
      </c>
      <c r="J11350" s="9">
        <f t="shared" si="2"/>
        <v>0.18</v>
      </c>
      <c r="K11350" s="9">
        <f t="shared" si="3"/>
        <v>23708.56</v>
      </c>
      <c r="L11350" s="11" t="s">
        <v>58</v>
      </c>
      <c r="M11350" s="9" t="s">
        <v>130</v>
      </c>
      <c r="N11350" s="6"/>
      <c r="O11350" s="6"/>
    </row>
    <row r="11351" ht="17.25" customHeight="1">
      <c r="A11351" s="7">
        <v>11350.0</v>
      </c>
      <c r="B11351" s="12">
        <v>42162.0</v>
      </c>
      <c r="C11351" s="13" t="s">
        <v>25</v>
      </c>
      <c r="D11351" s="14" t="s">
        <v>11347</v>
      </c>
      <c r="E11351" s="9" t="str">
        <f t="shared" si="1"/>
        <v>Surco,Lima,Lima</v>
      </c>
      <c r="F11351" s="13" t="s">
        <v>15</v>
      </c>
      <c r="G11351" s="9">
        <v>143.0</v>
      </c>
      <c r="H11351" s="9">
        <f>VENTAS!$I11351-(VENTAS!$I11351*0.4)</f>
        <v>21166.2</v>
      </c>
      <c r="I11351" s="9">
        <v>35277.0</v>
      </c>
      <c r="J11351" s="9">
        <f t="shared" si="2"/>
        <v>0.18</v>
      </c>
      <c r="K11351" s="9">
        <f t="shared" si="3"/>
        <v>41626.86</v>
      </c>
      <c r="L11351" s="11" t="s">
        <v>58</v>
      </c>
      <c r="M11351" s="13" t="s">
        <v>130</v>
      </c>
      <c r="N11351" s="6"/>
      <c r="O11351" s="6"/>
    </row>
    <row r="11352" ht="17.25" customHeight="1">
      <c r="A11352" s="7">
        <v>11351.0</v>
      </c>
      <c r="B11352" s="8">
        <v>42162.0</v>
      </c>
      <c r="C11352" s="9" t="s">
        <v>52</v>
      </c>
      <c r="D11352" s="10" t="s">
        <v>11348</v>
      </c>
      <c r="E11352" s="9" t="str">
        <f t="shared" si="1"/>
        <v>San Miguel, Lima, Lima</v>
      </c>
      <c r="F11352" s="9" t="s">
        <v>34</v>
      </c>
      <c r="G11352" s="9">
        <v>149.0</v>
      </c>
      <c r="H11352" s="9">
        <f>VENTAS!$I11352-(VENTAS!$I11352*0.4)</f>
        <v>11916.6</v>
      </c>
      <c r="I11352" s="9">
        <v>19861.0</v>
      </c>
      <c r="J11352" s="9">
        <f t="shared" si="2"/>
        <v>0.18</v>
      </c>
      <c r="K11352" s="9">
        <f t="shared" si="3"/>
        <v>23435.98</v>
      </c>
      <c r="L11352" s="11" t="s">
        <v>16</v>
      </c>
      <c r="M11352" s="9" t="s">
        <v>39</v>
      </c>
      <c r="N11352" s="6"/>
      <c r="O11352" s="6"/>
    </row>
    <row r="11353" ht="17.25" customHeight="1">
      <c r="A11353" s="7">
        <v>11352.0</v>
      </c>
      <c r="B11353" s="12">
        <v>42162.0</v>
      </c>
      <c r="C11353" s="13" t="s">
        <v>52</v>
      </c>
      <c r="D11353" s="14" t="s">
        <v>11349</v>
      </c>
      <c r="E11353" s="9" t="str">
        <f t="shared" si="1"/>
        <v>San Miguel, Lima, Lima</v>
      </c>
      <c r="F11353" s="13" t="s">
        <v>34</v>
      </c>
      <c r="G11353" s="9">
        <v>25.0</v>
      </c>
      <c r="H11353" s="9">
        <f>VENTAS!$I11353-(VENTAS!$I11353*0.4)</f>
        <v>17395.2</v>
      </c>
      <c r="I11353" s="9">
        <v>28992.0</v>
      </c>
      <c r="J11353" s="9">
        <f t="shared" si="2"/>
        <v>0.18</v>
      </c>
      <c r="K11353" s="9">
        <f t="shared" si="3"/>
        <v>34210.56</v>
      </c>
      <c r="L11353" s="11" t="s">
        <v>16</v>
      </c>
      <c r="M11353" s="13" t="s">
        <v>17</v>
      </c>
      <c r="N11353" s="6"/>
      <c r="O11353" s="6"/>
    </row>
    <row r="11354" ht="17.25" customHeight="1">
      <c r="A11354" s="7">
        <v>11353.0</v>
      </c>
      <c r="B11354" s="8">
        <v>42162.0</v>
      </c>
      <c r="C11354" s="9" t="s">
        <v>52</v>
      </c>
      <c r="D11354" s="10" t="s">
        <v>11350</v>
      </c>
      <c r="E11354" s="9" t="str">
        <f t="shared" si="1"/>
        <v>San Miguel, Lima, Lima</v>
      </c>
      <c r="F11354" s="9" t="s">
        <v>34</v>
      </c>
      <c r="G11354" s="9">
        <v>119.0</v>
      </c>
      <c r="H11354" s="9">
        <f>VENTAS!$I11354-(VENTAS!$I11354*0.4)</f>
        <v>14198.4</v>
      </c>
      <c r="I11354" s="9">
        <v>23664.0</v>
      </c>
      <c r="J11354" s="9">
        <f t="shared" si="2"/>
        <v>0.18</v>
      </c>
      <c r="K11354" s="9">
        <f t="shared" si="3"/>
        <v>27923.52</v>
      </c>
      <c r="L11354" s="11" t="s">
        <v>16</v>
      </c>
      <c r="M11354" s="9" t="s">
        <v>39</v>
      </c>
      <c r="N11354" s="6"/>
      <c r="O11354" s="6"/>
    </row>
    <row r="11355" ht="17.25" customHeight="1">
      <c r="A11355" s="7">
        <v>11354.0</v>
      </c>
      <c r="B11355" s="12">
        <v>42162.0</v>
      </c>
      <c r="C11355" s="13" t="s">
        <v>52</v>
      </c>
      <c r="D11355" s="14" t="s">
        <v>11351</v>
      </c>
      <c r="E11355" s="9" t="str">
        <f t="shared" si="1"/>
        <v>San Miguel, Lima, Lima</v>
      </c>
      <c r="F11355" s="13" t="s">
        <v>34</v>
      </c>
      <c r="G11355" s="9">
        <v>124.0</v>
      </c>
      <c r="H11355" s="9">
        <f>VENTAS!$I11355-(VENTAS!$I11355*0.4)</f>
        <v>20189.4</v>
      </c>
      <c r="I11355" s="9">
        <v>33649.0</v>
      </c>
      <c r="J11355" s="9">
        <f t="shared" si="2"/>
        <v>0.18</v>
      </c>
      <c r="K11355" s="9">
        <f t="shared" si="3"/>
        <v>39705.82</v>
      </c>
      <c r="L11355" s="11" t="s">
        <v>16</v>
      </c>
      <c r="M11355" s="13" t="s">
        <v>17</v>
      </c>
      <c r="N11355" s="6"/>
      <c r="O11355" s="6"/>
    </row>
    <row r="11356" ht="17.25" customHeight="1">
      <c r="A11356" s="7">
        <v>11355.0</v>
      </c>
      <c r="B11356" s="8">
        <v>42162.0</v>
      </c>
      <c r="C11356" s="9" t="s">
        <v>52</v>
      </c>
      <c r="D11356" s="10" t="s">
        <v>11352</v>
      </c>
      <c r="E11356" s="9" t="str">
        <f t="shared" si="1"/>
        <v>San Miguel, Lima, Lima</v>
      </c>
      <c r="F11356" s="9" t="s">
        <v>34</v>
      </c>
      <c r="G11356" s="9">
        <v>19.0</v>
      </c>
      <c r="H11356" s="9">
        <f>VENTAS!$I11356-(VENTAS!$I11356*0.4)</f>
        <v>18223.8</v>
      </c>
      <c r="I11356" s="9">
        <v>30373.0</v>
      </c>
      <c r="J11356" s="9">
        <f t="shared" si="2"/>
        <v>0.18</v>
      </c>
      <c r="K11356" s="9">
        <f t="shared" si="3"/>
        <v>35840.14</v>
      </c>
      <c r="L11356" s="11" t="s">
        <v>16</v>
      </c>
      <c r="M11356" s="9" t="s">
        <v>39</v>
      </c>
      <c r="N11356" s="6"/>
      <c r="O11356" s="6"/>
    </row>
    <row r="11357" ht="17.25" customHeight="1">
      <c r="A11357" s="7">
        <v>11356.0</v>
      </c>
      <c r="B11357" s="12">
        <v>42162.0</v>
      </c>
      <c r="C11357" s="13" t="s">
        <v>52</v>
      </c>
      <c r="D11357" s="14" t="s">
        <v>11353</v>
      </c>
      <c r="E11357" s="9" t="str">
        <f t="shared" si="1"/>
        <v>San Miguel, Lima, Lima</v>
      </c>
      <c r="F11357" s="13" t="s">
        <v>34</v>
      </c>
      <c r="G11357" s="9">
        <v>76.0</v>
      </c>
      <c r="H11357" s="9">
        <f>VENTAS!$I11357-(VENTAS!$I11357*0.4)</f>
        <v>20049.6</v>
      </c>
      <c r="I11357" s="9">
        <v>33416.0</v>
      </c>
      <c r="J11357" s="9">
        <f t="shared" si="2"/>
        <v>0.18</v>
      </c>
      <c r="K11357" s="9">
        <f t="shared" si="3"/>
        <v>39430.88</v>
      </c>
      <c r="L11357" s="11" t="s">
        <v>16</v>
      </c>
      <c r="M11357" s="13" t="s">
        <v>17</v>
      </c>
      <c r="N11357" s="6"/>
      <c r="O11357" s="6"/>
    </row>
    <row r="11358" ht="17.25" customHeight="1">
      <c r="A11358" s="7">
        <v>11357.0</v>
      </c>
      <c r="B11358" s="8">
        <v>42162.0</v>
      </c>
      <c r="C11358" s="9" t="s">
        <v>52</v>
      </c>
      <c r="D11358" s="10" t="s">
        <v>11354</v>
      </c>
      <c r="E11358" s="9" t="str">
        <f t="shared" si="1"/>
        <v>San Miguel, Lima, Lima</v>
      </c>
      <c r="F11358" s="9" t="s">
        <v>34</v>
      </c>
      <c r="G11358" s="9">
        <v>88.0</v>
      </c>
      <c r="H11358" s="9">
        <f>VENTAS!$I11358-(VENTAS!$I11358*0.4)</f>
        <v>16617.6</v>
      </c>
      <c r="I11358" s="9">
        <v>27696.0</v>
      </c>
      <c r="J11358" s="9">
        <f t="shared" si="2"/>
        <v>0.18</v>
      </c>
      <c r="K11358" s="9">
        <f t="shared" si="3"/>
        <v>32681.28</v>
      </c>
      <c r="L11358" s="11" t="s">
        <v>16</v>
      </c>
      <c r="M11358" s="9" t="s">
        <v>39</v>
      </c>
      <c r="N11358" s="6"/>
      <c r="O11358" s="6"/>
    </row>
    <row r="11359" ht="17.25" customHeight="1">
      <c r="A11359" s="7">
        <v>11358.0</v>
      </c>
      <c r="B11359" s="12">
        <v>42162.0</v>
      </c>
      <c r="C11359" s="13" t="s">
        <v>52</v>
      </c>
      <c r="D11359" s="14" t="s">
        <v>11355</v>
      </c>
      <c r="E11359" s="9" t="str">
        <f t="shared" si="1"/>
        <v>San Miguel, Lima, Lima</v>
      </c>
      <c r="F11359" s="13" t="s">
        <v>34</v>
      </c>
      <c r="G11359" s="9">
        <v>130.0</v>
      </c>
      <c r="H11359" s="9">
        <f>VENTAS!$I11359-(VENTAS!$I11359*0.4)</f>
        <v>13986.6</v>
      </c>
      <c r="I11359" s="9">
        <v>23311.0</v>
      </c>
      <c r="J11359" s="9">
        <f t="shared" si="2"/>
        <v>0.18</v>
      </c>
      <c r="K11359" s="9">
        <f t="shared" si="3"/>
        <v>27506.98</v>
      </c>
      <c r="L11359" s="11" t="s">
        <v>16</v>
      </c>
      <c r="M11359" s="13" t="s">
        <v>17</v>
      </c>
      <c r="N11359" s="6"/>
      <c r="O11359" s="6"/>
    </row>
    <row r="11360" ht="17.25" customHeight="1">
      <c r="A11360" s="7">
        <v>11359.0</v>
      </c>
      <c r="B11360" s="8">
        <v>42162.0</v>
      </c>
      <c r="C11360" s="9" t="s">
        <v>52</v>
      </c>
      <c r="D11360" s="10" t="s">
        <v>11356</v>
      </c>
      <c r="E11360" s="9" t="str">
        <f t="shared" si="1"/>
        <v>Surco,Lima,Lima</v>
      </c>
      <c r="F11360" s="9" t="s">
        <v>15</v>
      </c>
      <c r="G11360" s="9">
        <v>107.0</v>
      </c>
      <c r="H11360" s="9">
        <f>VENTAS!$I11360-(VENTAS!$I11360*0.4)</f>
        <v>11131.2</v>
      </c>
      <c r="I11360" s="9">
        <v>18552.0</v>
      </c>
      <c r="J11360" s="9">
        <f t="shared" si="2"/>
        <v>0.18</v>
      </c>
      <c r="K11360" s="9">
        <f t="shared" si="3"/>
        <v>21891.36</v>
      </c>
      <c r="L11360" s="11" t="s">
        <v>58</v>
      </c>
      <c r="M11360" s="9" t="s">
        <v>96</v>
      </c>
      <c r="N11360" s="6"/>
      <c r="O11360" s="6"/>
    </row>
    <row r="11361" ht="17.25" customHeight="1">
      <c r="A11361" s="7">
        <v>11360.0</v>
      </c>
      <c r="B11361" s="12">
        <v>42162.0</v>
      </c>
      <c r="C11361" s="13" t="s">
        <v>52</v>
      </c>
      <c r="D11361" s="14" t="s">
        <v>11357</v>
      </c>
      <c r="E11361" s="9" t="str">
        <f t="shared" si="1"/>
        <v>Surco,Lima,Lima</v>
      </c>
      <c r="F11361" s="13" t="s">
        <v>15</v>
      </c>
      <c r="G11361" s="9">
        <v>105.0</v>
      </c>
      <c r="H11361" s="9">
        <f>VENTAS!$I11361-(VENTAS!$I11361*0.4)</f>
        <v>21379.8</v>
      </c>
      <c r="I11361" s="9">
        <v>35633.0</v>
      </c>
      <c r="J11361" s="9">
        <f t="shared" si="2"/>
        <v>0.18</v>
      </c>
      <c r="K11361" s="9">
        <f t="shared" si="3"/>
        <v>42046.94</v>
      </c>
      <c r="L11361" s="11" t="s">
        <v>58</v>
      </c>
      <c r="M11361" s="13" t="s">
        <v>96</v>
      </c>
      <c r="N11361" s="6"/>
      <c r="O11361" s="6"/>
    </row>
    <row r="11362" ht="17.25" customHeight="1">
      <c r="A11362" s="7">
        <v>11361.0</v>
      </c>
      <c r="B11362" s="8">
        <v>42162.0</v>
      </c>
      <c r="C11362" s="9" t="s">
        <v>52</v>
      </c>
      <c r="D11362" s="10" t="s">
        <v>11358</v>
      </c>
      <c r="E11362" s="9" t="str">
        <f t="shared" si="1"/>
        <v>Surco,Lima,Lima</v>
      </c>
      <c r="F11362" s="9" t="s">
        <v>15</v>
      </c>
      <c r="G11362" s="9">
        <v>173.0</v>
      </c>
      <c r="H11362" s="9">
        <f>VENTAS!$I11362-(VENTAS!$I11362*0.4)</f>
        <v>21069.6</v>
      </c>
      <c r="I11362" s="9">
        <v>35116.0</v>
      </c>
      <c r="J11362" s="9">
        <f t="shared" si="2"/>
        <v>0.18</v>
      </c>
      <c r="K11362" s="9">
        <f t="shared" si="3"/>
        <v>41436.88</v>
      </c>
      <c r="L11362" s="11" t="s">
        <v>58</v>
      </c>
      <c r="M11362" s="9" t="s">
        <v>96</v>
      </c>
      <c r="N11362" s="6"/>
      <c r="O11362" s="6"/>
    </row>
    <row r="11363" ht="17.25" customHeight="1">
      <c r="A11363" s="7">
        <v>11362.0</v>
      </c>
      <c r="B11363" s="12">
        <v>42162.0</v>
      </c>
      <c r="C11363" s="13" t="s">
        <v>18</v>
      </c>
      <c r="D11363" s="14" t="s">
        <v>11359</v>
      </c>
      <c r="E11363" s="9" t="str">
        <f t="shared" si="1"/>
        <v>San Miguel, Lima, Lima</v>
      </c>
      <c r="F11363" s="13" t="s">
        <v>15</v>
      </c>
      <c r="G11363" s="9">
        <v>69.0</v>
      </c>
      <c r="H11363" s="9">
        <f>VENTAS!$I11363-(VENTAS!$I11363*0.4)</f>
        <v>20947.8</v>
      </c>
      <c r="I11363" s="9">
        <v>34913.0</v>
      </c>
      <c r="J11363" s="9">
        <f t="shared" si="2"/>
        <v>0.18</v>
      </c>
      <c r="K11363" s="9">
        <f t="shared" si="3"/>
        <v>41197.34</v>
      </c>
      <c r="L11363" s="11" t="s">
        <v>16</v>
      </c>
      <c r="M11363" s="13" t="s">
        <v>17</v>
      </c>
      <c r="N11363" s="6"/>
      <c r="O11363" s="6"/>
    </row>
    <row r="11364" ht="17.25" customHeight="1">
      <c r="A11364" s="7">
        <v>11363.0</v>
      </c>
      <c r="B11364" s="8">
        <v>42162.0</v>
      </c>
      <c r="C11364" s="9" t="s">
        <v>18</v>
      </c>
      <c r="D11364" s="10" t="s">
        <v>11360</v>
      </c>
      <c r="E11364" s="9" t="str">
        <f t="shared" si="1"/>
        <v>San Miguel, Lima, Lima</v>
      </c>
      <c r="F11364" s="9" t="s">
        <v>15</v>
      </c>
      <c r="G11364" s="9">
        <v>98.0</v>
      </c>
      <c r="H11364" s="9">
        <f>VENTAS!$I11364-(VENTAS!$I11364*0.4)</f>
        <v>12210.6</v>
      </c>
      <c r="I11364" s="9">
        <v>20351.0</v>
      </c>
      <c r="J11364" s="9">
        <f t="shared" si="2"/>
        <v>0.18</v>
      </c>
      <c r="K11364" s="9">
        <f t="shared" si="3"/>
        <v>24014.18</v>
      </c>
      <c r="L11364" s="11" t="s">
        <v>16</v>
      </c>
      <c r="M11364" s="9" t="s">
        <v>17</v>
      </c>
      <c r="N11364" s="6"/>
      <c r="O11364" s="6"/>
    </row>
    <row r="11365" ht="17.25" customHeight="1">
      <c r="A11365" s="7">
        <v>11364.0</v>
      </c>
      <c r="B11365" s="12">
        <v>42162.0</v>
      </c>
      <c r="C11365" s="13" t="s">
        <v>18</v>
      </c>
      <c r="D11365" s="14" t="s">
        <v>11361</v>
      </c>
      <c r="E11365" s="9" t="str">
        <f t="shared" si="1"/>
        <v>San Miguel, Lima, Lima</v>
      </c>
      <c r="F11365" s="13" t="s">
        <v>15</v>
      </c>
      <c r="G11365" s="9">
        <v>9.0</v>
      </c>
      <c r="H11365" s="9">
        <f>VENTAS!$I11365-(VENTAS!$I11365*0.4)</f>
        <v>16359</v>
      </c>
      <c r="I11365" s="9">
        <v>27265.0</v>
      </c>
      <c r="J11365" s="9">
        <f t="shared" si="2"/>
        <v>0.18</v>
      </c>
      <c r="K11365" s="9">
        <f t="shared" si="3"/>
        <v>32172.7</v>
      </c>
      <c r="L11365" s="11" t="s">
        <v>16</v>
      </c>
      <c r="M11365" s="13" t="s">
        <v>17</v>
      </c>
      <c r="N11365" s="6"/>
      <c r="O11365" s="6"/>
    </row>
    <row r="11366" ht="17.25" customHeight="1">
      <c r="A11366" s="7">
        <v>11365.0</v>
      </c>
      <c r="B11366" s="8">
        <v>42162.0</v>
      </c>
      <c r="C11366" s="9" t="s">
        <v>18</v>
      </c>
      <c r="D11366" s="10" t="s">
        <v>11362</v>
      </c>
      <c r="E11366" s="9" t="str">
        <f t="shared" si="1"/>
        <v>San Miguel, Lima, Lima</v>
      </c>
      <c r="F11366" s="9" t="s">
        <v>15</v>
      </c>
      <c r="G11366" s="9">
        <v>87.0</v>
      </c>
      <c r="H11366" s="9">
        <f>VENTAS!$I11366-(VENTAS!$I11366*0.4)</f>
        <v>18685.8</v>
      </c>
      <c r="I11366" s="9">
        <v>31143.0</v>
      </c>
      <c r="J11366" s="9">
        <f t="shared" si="2"/>
        <v>0.18</v>
      </c>
      <c r="K11366" s="9">
        <f t="shared" si="3"/>
        <v>36748.74</v>
      </c>
      <c r="L11366" s="11" t="s">
        <v>16</v>
      </c>
      <c r="M11366" s="9" t="s">
        <v>17</v>
      </c>
      <c r="N11366" s="6"/>
      <c r="O11366" s="6"/>
    </row>
    <row r="11367" ht="17.25" customHeight="1">
      <c r="A11367" s="7">
        <v>11366.0</v>
      </c>
      <c r="B11367" s="12">
        <v>42162.0</v>
      </c>
      <c r="C11367" s="13" t="s">
        <v>13</v>
      </c>
      <c r="D11367" s="14" t="s">
        <v>11363</v>
      </c>
      <c r="E11367" s="9" t="str">
        <f t="shared" si="1"/>
        <v>Surco,Lima,Lima</v>
      </c>
      <c r="F11367" s="13" t="s">
        <v>15</v>
      </c>
      <c r="G11367" s="9">
        <v>85.0</v>
      </c>
      <c r="H11367" s="9">
        <f>VENTAS!$I11367-(VENTAS!$I11367*0.4)</f>
        <v>13228.8</v>
      </c>
      <c r="I11367" s="9">
        <v>22048.0</v>
      </c>
      <c r="J11367" s="9">
        <f t="shared" si="2"/>
        <v>0.18</v>
      </c>
      <c r="K11367" s="9">
        <f t="shared" si="3"/>
        <v>26016.64</v>
      </c>
      <c r="L11367" s="11" t="s">
        <v>58</v>
      </c>
      <c r="M11367" s="13" t="s">
        <v>86</v>
      </c>
      <c r="N11367" s="6"/>
      <c r="O11367" s="6"/>
    </row>
    <row r="11368" ht="17.25" customHeight="1">
      <c r="A11368" s="7">
        <v>11367.0</v>
      </c>
      <c r="B11368" s="8">
        <v>42162.0</v>
      </c>
      <c r="C11368" s="9" t="s">
        <v>13</v>
      </c>
      <c r="D11368" s="10" t="s">
        <v>11364</v>
      </c>
      <c r="E11368" s="9" t="str">
        <f t="shared" si="1"/>
        <v>Surco,Lima,Lima</v>
      </c>
      <c r="F11368" s="9" t="s">
        <v>15</v>
      </c>
      <c r="G11368" s="9">
        <v>118.0</v>
      </c>
      <c r="H11368" s="9">
        <f>VENTAS!$I11368-(VENTAS!$I11368*0.4)</f>
        <v>15498</v>
      </c>
      <c r="I11368" s="9">
        <v>25830.0</v>
      </c>
      <c r="J11368" s="9">
        <f t="shared" si="2"/>
        <v>0.18</v>
      </c>
      <c r="K11368" s="9">
        <f t="shared" si="3"/>
        <v>30479.4</v>
      </c>
      <c r="L11368" s="11" t="s">
        <v>58</v>
      </c>
      <c r="M11368" s="9" t="s">
        <v>86</v>
      </c>
      <c r="N11368" s="6"/>
      <c r="O11368" s="6"/>
    </row>
    <row r="11369" ht="17.25" customHeight="1">
      <c r="A11369" s="7">
        <v>11368.0</v>
      </c>
      <c r="B11369" s="12">
        <v>42162.0</v>
      </c>
      <c r="C11369" s="13" t="s">
        <v>13</v>
      </c>
      <c r="D11369" s="14" t="s">
        <v>11365</v>
      </c>
      <c r="E11369" s="9" t="str">
        <f t="shared" si="1"/>
        <v>Surco,Lima,Lima</v>
      </c>
      <c r="F11369" s="13" t="s">
        <v>15</v>
      </c>
      <c r="G11369" s="9">
        <v>56.0</v>
      </c>
      <c r="H11369" s="9">
        <f>VENTAS!$I11369-(VENTAS!$I11369*0.4)</f>
        <v>20381.4</v>
      </c>
      <c r="I11369" s="9">
        <v>33969.0</v>
      </c>
      <c r="J11369" s="9">
        <f t="shared" si="2"/>
        <v>0.18</v>
      </c>
      <c r="K11369" s="9">
        <f t="shared" si="3"/>
        <v>40083.42</v>
      </c>
      <c r="L11369" s="11" t="s">
        <v>58</v>
      </c>
      <c r="M11369" s="13" t="s">
        <v>86</v>
      </c>
      <c r="N11369" s="6"/>
      <c r="O11369" s="6"/>
    </row>
    <row r="11370" ht="17.25" customHeight="1">
      <c r="A11370" s="7">
        <v>11369.0</v>
      </c>
      <c r="B11370" s="8">
        <v>42162.0</v>
      </c>
      <c r="C11370" s="9" t="s">
        <v>63</v>
      </c>
      <c r="D11370" s="10" t="s">
        <v>11366</v>
      </c>
      <c r="E11370" s="9" t="str">
        <f t="shared" si="1"/>
        <v>Ate,Lima,Lima</v>
      </c>
      <c r="F11370" s="9" t="s">
        <v>15</v>
      </c>
      <c r="G11370" s="9">
        <v>93.0</v>
      </c>
      <c r="H11370" s="9">
        <f>VENTAS!$I11370-(VENTAS!$I11370*0.4)</f>
        <v>15398.4</v>
      </c>
      <c r="I11370" s="9">
        <v>25664.0</v>
      </c>
      <c r="J11370" s="9">
        <f t="shared" si="2"/>
        <v>0.18</v>
      </c>
      <c r="K11370" s="9">
        <f t="shared" si="3"/>
        <v>30283.52</v>
      </c>
      <c r="L11370" s="11" t="s">
        <v>20</v>
      </c>
      <c r="M11370" s="9" t="s">
        <v>44</v>
      </c>
      <c r="N11370" s="6"/>
      <c r="O11370" s="6"/>
    </row>
    <row r="11371" ht="17.25" customHeight="1">
      <c r="A11371" s="7">
        <v>11370.0</v>
      </c>
      <c r="B11371" s="12">
        <v>42162.0</v>
      </c>
      <c r="C11371" s="13" t="s">
        <v>63</v>
      </c>
      <c r="D11371" s="14" t="s">
        <v>11367</v>
      </c>
      <c r="E11371" s="9" t="str">
        <f t="shared" si="1"/>
        <v>Ate,Lima,Lima</v>
      </c>
      <c r="F11371" s="13" t="s">
        <v>15</v>
      </c>
      <c r="G11371" s="9">
        <v>78.0</v>
      </c>
      <c r="H11371" s="9">
        <f>VENTAS!$I11371-(VENTAS!$I11371*0.4)</f>
        <v>12524.4</v>
      </c>
      <c r="I11371" s="9">
        <v>20874.0</v>
      </c>
      <c r="J11371" s="9">
        <f t="shared" si="2"/>
        <v>0.18</v>
      </c>
      <c r="K11371" s="9">
        <f t="shared" si="3"/>
        <v>24631.32</v>
      </c>
      <c r="L11371" s="11" t="s">
        <v>20</v>
      </c>
      <c r="M11371" s="13" t="s">
        <v>44</v>
      </c>
      <c r="N11371" s="6"/>
      <c r="O11371" s="6"/>
    </row>
    <row r="11372" ht="17.25" customHeight="1">
      <c r="A11372" s="7">
        <v>11371.0</v>
      </c>
      <c r="B11372" s="8">
        <v>42162.0</v>
      </c>
      <c r="C11372" s="9" t="s">
        <v>63</v>
      </c>
      <c r="D11372" s="10" t="s">
        <v>11368</v>
      </c>
      <c r="E11372" s="9" t="str">
        <f t="shared" si="1"/>
        <v>Ate,Lima,Lima</v>
      </c>
      <c r="F11372" s="9" t="s">
        <v>15</v>
      </c>
      <c r="G11372" s="9">
        <v>139.0</v>
      </c>
      <c r="H11372" s="9">
        <f>VENTAS!$I11372-(VENTAS!$I11372*0.4)</f>
        <v>20210.4</v>
      </c>
      <c r="I11372" s="9">
        <v>33684.0</v>
      </c>
      <c r="J11372" s="9">
        <f t="shared" si="2"/>
        <v>0.18</v>
      </c>
      <c r="K11372" s="9">
        <f t="shared" si="3"/>
        <v>39747.12</v>
      </c>
      <c r="L11372" s="11" t="s">
        <v>20</v>
      </c>
      <c r="M11372" s="9" t="s">
        <v>44</v>
      </c>
      <c r="N11372" s="6"/>
      <c r="O11372" s="6"/>
    </row>
    <row r="11373" ht="17.25" customHeight="1">
      <c r="A11373" s="7">
        <v>11372.0</v>
      </c>
      <c r="B11373" s="12">
        <v>42162.0</v>
      </c>
      <c r="C11373" s="13" t="s">
        <v>63</v>
      </c>
      <c r="D11373" s="14" t="s">
        <v>11369</v>
      </c>
      <c r="E11373" s="9" t="str">
        <f t="shared" si="1"/>
        <v>Ate,Lima,Lima</v>
      </c>
      <c r="F11373" s="13" t="s">
        <v>15</v>
      </c>
      <c r="G11373" s="9">
        <v>140.0</v>
      </c>
      <c r="H11373" s="9">
        <f>VENTAS!$I11373-(VENTAS!$I11373*0.4)</f>
        <v>18355.8</v>
      </c>
      <c r="I11373" s="9">
        <v>30593.0</v>
      </c>
      <c r="J11373" s="9">
        <f t="shared" si="2"/>
        <v>0.18</v>
      </c>
      <c r="K11373" s="9">
        <f t="shared" si="3"/>
        <v>36099.74</v>
      </c>
      <c r="L11373" s="11" t="s">
        <v>20</v>
      </c>
      <c r="M11373" s="13" t="s">
        <v>44</v>
      </c>
      <c r="N11373" s="6"/>
      <c r="O11373" s="6"/>
    </row>
    <row r="11374" ht="17.25" customHeight="1">
      <c r="A11374" s="7">
        <v>11373.0</v>
      </c>
      <c r="B11374" s="8">
        <v>42161.0</v>
      </c>
      <c r="C11374" s="9" t="s">
        <v>104</v>
      </c>
      <c r="D11374" s="10" t="s">
        <v>11370</v>
      </c>
      <c r="E11374" s="9" t="str">
        <f t="shared" si="1"/>
        <v>Surco,Lima,Lima</v>
      </c>
      <c r="F11374" s="9" t="s">
        <v>15</v>
      </c>
      <c r="G11374" s="9">
        <v>15.0</v>
      </c>
      <c r="H11374" s="9">
        <f>VENTAS!$I11374-(VENTAS!$I11374*0.4)</f>
        <v>22110.6</v>
      </c>
      <c r="I11374" s="9">
        <v>36851.0</v>
      </c>
      <c r="J11374" s="9">
        <f t="shared" si="2"/>
        <v>0.18</v>
      </c>
      <c r="K11374" s="9">
        <f t="shared" si="3"/>
        <v>43484.18</v>
      </c>
      <c r="L11374" s="11" t="s">
        <v>58</v>
      </c>
      <c r="M11374" s="9" t="s">
        <v>86</v>
      </c>
      <c r="N11374" s="6"/>
      <c r="O11374" s="6"/>
    </row>
    <row r="11375" ht="17.25" customHeight="1">
      <c r="A11375" s="7">
        <v>11374.0</v>
      </c>
      <c r="B11375" s="12">
        <v>42161.0</v>
      </c>
      <c r="C11375" s="13" t="s">
        <v>104</v>
      </c>
      <c r="D11375" s="14" t="s">
        <v>11371</v>
      </c>
      <c r="E11375" s="9" t="str">
        <f t="shared" si="1"/>
        <v>Surco,Lima,Lima</v>
      </c>
      <c r="F11375" s="13" t="s">
        <v>15</v>
      </c>
      <c r="G11375" s="9">
        <v>126.0</v>
      </c>
      <c r="H11375" s="9">
        <f>VENTAS!$I11375-(VENTAS!$I11375*0.4)</f>
        <v>11700</v>
      </c>
      <c r="I11375" s="9">
        <v>19500.0</v>
      </c>
      <c r="J11375" s="9">
        <f t="shared" si="2"/>
        <v>0.18</v>
      </c>
      <c r="K11375" s="9">
        <f t="shared" si="3"/>
        <v>23010</v>
      </c>
      <c r="L11375" s="11" t="s">
        <v>58</v>
      </c>
      <c r="M11375" s="13" t="s">
        <v>86</v>
      </c>
      <c r="N11375" s="6"/>
      <c r="O11375" s="6"/>
    </row>
    <row r="11376" ht="17.25" customHeight="1">
      <c r="A11376" s="7">
        <v>11375.0</v>
      </c>
      <c r="B11376" s="8">
        <v>42161.0</v>
      </c>
      <c r="C11376" s="9" t="s">
        <v>104</v>
      </c>
      <c r="D11376" s="10" t="s">
        <v>11372</v>
      </c>
      <c r="E11376" s="9" t="str">
        <f t="shared" si="1"/>
        <v>Surco,Lima,Lima</v>
      </c>
      <c r="F11376" s="9" t="s">
        <v>15</v>
      </c>
      <c r="G11376" s="9">
        <v>147.0</v>
      </c>
      <c r="H11376" s="9">
        <f>VENTAS!$I11376-(VENTAS!$I11376*0.4)</f>
        <v>18197.4</v>
      </c>
      <c r="I11376" s="9">
        <v>30329.0</v>
      </c>
      <c r="J11376" s="9">
        <f t="shared" si="2"/>
        <v>0.18</v>
      </c>
      <c r="K11376" s="9">
        <f t="shared" si="3"/>
        <v>35788.22</v>
      </c>
      <c r="L11376" s="11" t="s">
        <v>58</v>
      </c>
      <c r="M11376" s="9" t="s">
        <v>86</v>
      </c>
      <c r="N11376" s="6"/>
      <c r="O11376" s="6"/>
    </row>
    <row r="11377" ht="17.25" customHeight="1">
      <c r="A11377" s="7">
        <v>11376.0</v>
      </c>
      <c r="B11377" s="12">
        <v>42161.0</v>
      </c>
      <c r="C11377" s="13" t="s">
        <v>104</v>
      </c>
      <c r="D11377" s="14" t="s">
        <v>11373</v>
      </c>
      <c r="E11377" s="9" t="str">
        <f t="shared" si="1"/>
        <v>Surco,Lima,Lima</v>
      </c>
      <c r="F11377" s="13" t="s">
        <v>15</v>
      </c>
      <c r="G11377" s="9">
        <v>23.0</v>
      </c>
      <c r="H11377" s="9">
        <f>VENTAS!$I11377-(VENTAS!$I11377*0.4)</f>
        <v>22374.6</v>
      </c>
      <c r="I11377" s="9">
        <v>37291.0</v>
      </c>
      <c r="J11377" s="9">
        <f t="shared" si="2"/>
        <v>0.18</v>
      </c>
      <c r="K11377" s="9">
        <f t="shared" si="3"/>
        <v>44003.38</v>
      </c>
      <c r="L11377" s="11" t="s">
        <v>58</v>
      </c>
      <c r="M11377" s="13" t="s">
        <v>86</v>
      </c>
      <c r="N11377" s="6"/>
      <c r="O11377" s="6"/>
    </row>
    <row r="11378" ht="17.25" customHeight="1">
      <c r="A11378" s="7">
        <v>11377.0</v>
      </c>
      <c r="B11378" s="8">
        <v>42161.0</v>
      </c>
      <c r="C11378" s="9" t="s">
        <v>104</v>
      </c>
      <c r="D11378" s="10" t="s">
        <v>11374</v>
      </c>
      <c r="E11378" s="9" t="str">
        <f t="shared" si="1"/>
        <v>Surco,Lima,Lima</v>
      </c>
      <c r="F11378" s="9" t="s">
        <v>15</v>
      </c>
      <c r="G11378" s="9">
        <v>113.0</v>
      </c>
      <c r="H11378" s="9">
        <f>VENTAS!$I11378-(VENTAS!$I11378*0.4)</f>
        <v>17927.4</v>
      </c>
      <c r="I11378" s="9">
        <v>29879.0</v>
      </c>
      <c r="J11378" s="9">
        <f t="shared" si="2"/>
        <v>0.18</v>
      </c>
      <c r="K11378" s="9">
        <f t="shared" si="3"/>
        <v>35257.22</v>
      </c>
      <c r="L11378" s="11" t="s">
        <v>58</v>
      </c>
      <c r="M11378" s="9" t="s">
        <v>91</v>
      </c>
      <c r="N11378" s="6"/>
      <c r="O11378" s="6"/>
    </row>
    <row r="11379" ht="17.25" customHeight="1">
      <c r="A11379" s="7">
        <v>11378.0</v>
      </c>
      <c r="B11379" s="12">
        <v>42161.0</v>
      </c>
      <c r="C11379" s="13" t="s">
        <v>104</v>
      </c>
      <c r="D11379" s="14" t="s">
        <v>11375</v>
      </c>
      <c r="E11379" s="9" t="str">
        <f t="shared" si="1"/>
        <v>Surco,Lima,Lima</v>
      </c>
      <c r="F11379" s="13" t="s">
        <v>15</v>
      </c>
      <c r="G11379" s="9">
        <v>158.0</v>
      </c>
      <c r="H11379" s="9">
        <f>VENTAS!$I11379-(VENTAS!$I11379*0.4)</f>
        <v>19210.2</v>
      </c>
      <c r="I11379" s="9">
        <v>32017.0</v>
      </c>
      <c r="J11379" s="9">
        <f t="shared" si="2"/>
        <v>0.18</v>
      </c>
      <c r="K11379" s="9">
        <f t="shared" si="3"/>
        <v>37780.06</v>
      </c>
      <c r="L11379" s="11" t="s">
        <v>58</v>
      </c>
      <c r="M11379" s="13" t="s">
        <v>91</v>
      </c>
      <c r="N11379" s="6"/>
      <c r="O11379" s="6"/>
    </row>
    <row r="11380" ht="17.25" customHeight="1">
      <c r="A11380" s="7">
        <v>11379.0</v>
      </c>
      <c r="B11380" s="8">
        <v>42161.0</v>
      </c>
      <c r="C11380" s="9" t="s">
        <v>104</v>
      </c>
      <c r="D11380" s="10" t="s">
        <v>11376</v>
      </c>
      <c r="E11380" s="9" t="str">
        <f t="shared" si="1"/>
        <v>Surco,Lima,Lima</v>
      </c>
      <c r="F11380" s="9" t="s">
        <v>15</v>
      </c>
      <c r="G11380" s="9">
        <v>178.0</v>
      </c>
      <c r="H11380" s="9">
        <f>VENTAS!$I11380-(VENTAS!$I11380*0.4)</f>
        <v>16888.2</v>
      </c>
      <c r="I11380" s="9">
        <v>28147.0</v>
      </c>
      <c r="J11380" s="9">
        <f t="shared" si="2"/>
        <v>0.18</v>
      </c>
      <c r="K11380" s="9">
        <f t="shared" si="3"/>
        <v>33213.46</v>
      </c>
      <c r="L11380" s="11" t="s">
        <v>58</v>
      </c>
      <c r="M11380" s="9" t="s">
        <v>91</v>
      </c>
      <c r="N11380" s="6"/>
      <c r="O11380" s="6"/>
    </row>
    <row r="11381" ht="17.25" customHeight="1">
      <c r="A11381" s="7">
        <v>11380.0</v>
      </c>
      <c r="B11381" s="12">
        <v>42161.0</v>
      </c>
      <c r="C11381" s="13" t="s">
        <v>104</v>
      </c>
      <c r="D11381" s="14" t="s">
        <v>11377</v>
      </c>
      <c r="E11381" s="9" t="str">
        <f t="shared" si="1"/>
        <v>Surco,Lima,Lima</v>
      </c>
      <c r="F11381" s="13" t="s">
        <v>15</v>
      </c>
      <c r="G11381" s="9">
        <v>172.0</v>
      </c>
      <c r="H11381" s="9">
        <f>VENTAS!$I11381-(VENTAS!$I11381*0.4)</f>
        <v>22508.4</v>
      </c>
      <c r="I11381" s="9">
        <v>37514.0</v>
      </c>
      <c r="J11381" s="9">
        <f t="shared" si="2"/>
        <v>0.18</v>
      </c>
      <c r="K11381" s="9">
        <f t="shared" si="3"/>
        <v>44266.52</v>
      </c>
      <c r="L11381" s="11" t="s">
        <v>58</v>
      </c>
      <c r="M11381" s="13" t="s">
        <v>91</v>
      </c>
      <c r="N11381" s="6"/>
      <c r="O11381" s="6"/>
    </row>
    <row r="11382" ht="17.25" customHeight="1">
      <c r="A11382" s="7">
        <v>11381.0</v>
      </c>
      <c r="B11382" s="8">
        <v>42161.0</v>
      </c>
      <c r="C11382" s="9" t="s">
        <v>52</v>
      </c>
      <c r="D11382" s="10" t="s">
        <v>11378</v>
      </c>
      <c r="E11382" s="9" t="str">
        <f t="shared" si="1"/>
        <v>Surco,Lima,Lima</v>
      </c>
      <c r="F11382" s="9" t="s">
        <v>15</v>
      </c>
      <c r="G11382" s="9">
        <v>33.0</v>
      </c>
      <c r="H11382" s="9">
        <f>VENTAS!$I11382-(VENTAS!$I11382*0.4)</f>
        <v>20304.6</v>
      </c>
      <c r="I11382" s="9">
        <v>33841.0</v>
      </c>
      <c r="J11382" s="9">
        <f t="shared" si="2"/>
        <v>0.18</v>
      </c>
      <c r="K11382" s="9">
        <f t="shared" si="3"/>
        <v>39932.38</v>
      </c>
      <c r="L11382" s="11" t="s">
        <v>58</v>
      </c>
      <c r="M11382" s="9" t="s">
        <v>69</v>
      </c>
      <c r="N11382" s="6"/>
      <c r="O11382" s="6"/>
    </row>
    <row r="11383" ht="17.25" customHeight="1">
      <c r="A11383" s="7">
        <v>11382.0</v>
      </c>
      <c r="B11383" s="12">
        <v>42161.0</v>
      </c>
      <c r="C11383" s="13" t="s">
        <v>52</v>
      </c>
      <c r="D11383" s="14" t="s">
        <v>11379</v>
      </c>
      <c r="E11383" s="9" t="str">
        <f t="shared" si="1"/>
        <v>Surco,Lima,Lima</v>
      </c>
      <c r="F11383" s="13" t="s">
        <v>15</v>
      </c>
      <c r="G11383" s="9">
        <v>125.0</v>
      </c>
      <c r="H11383" s="9">
        <f>VENTAS!$I11383-(VENTAS!$I11383*0.4)</f>
        <v>13883.4</v>
      </c>
      <c r="I11383" s="9">
        <v>23139.0</v>
      </c>
      <c r="J11383" s="9">
        <f t="shared" si="2"/>
        <v>0.18</v>
      </c>
      <c r="K11383" s="9">
        <f t="shared" si="3"/>
        <v>27304.02</v>
      </c>
      <c r="L11383" s="11" t="s">
        <v>58</v>
      </c>
      <c r="M11383" s="13" t="s">
        <v>69</v>
      </c>
      <c r="N11383" s="6"/>
      <c r="O11383" s="6"/>
    </row>
    <row r="11384" ht="17.25" customHeight="1">
      <c r="A11384" s="7">
        <v>11383.0</v>
      </c>
      <c r="B11384" s="8">
        <v>42161.0</v>
      </c>
      <c r="C11384" s="9" t="s">
        <v>52</v>
      </c>
      <c r="D11384" s="10" t="s">
        <v>11380</v>
      </c>
      <c r="E11384" s="9" t="str">
        <f t="shared" si="1"/>
        <v>Surco,Lima,Lima</v>
      </c>
      <c r="F11384" s="9" t="s">
        <v>15</v>
      </c>
      <c r="G11384" s="9">
        <v>144.0</v>
      </c>
      <c r="H11384" s="9">
        <f>VENTAS!$I11384-(VENTAS!$I11384*0.4)</f>
        <v>21580.8</v>
      </c>
      <c r="I11384" s="9">
        <v>35968.0</v>
      </c>
      <c r="J11384" s="9">
        <f t="shared" si="2"/>
        <v>0.18</v>
      </c>
      <c r="K11384" s="9">
        <f t="shared" si="3"/>
        <v>42442.24</v>
      </c>
      <c r="L11384" s="11" t="s">
        <v>58</v>
      </c>
      <c r="M11384" s="9" t="s">
        <v>69</v>
      </c>
      <c r="N11384" s="6"/>
      <c r="O11384" s="6"/>
    </row>
    <row r="11385" ht="17.25" customHeight="1">
      <c r="A11385" s="7">
        <v>11384.0</v>
      </c>
      <c r="B11385" s="12">
        <v>42161.0</v>
      </c>
      <c r="C11385" s="13" t="s">
        <v>52</v>
      </c>
      <c r="D11385" s="14" t="s">
        <v>11381</v>
      </c>
      <c r="E11385" s="9" t="str">
        <f t="shared" si="1"/>
        <v>Surco,Lima,Lima</v>
      </c>
      <c r="F11385" s="13" t="s">
        <v>15</v>
      </c>
      <c r="G11385" s="9">
        <v>80.0</v>
      </c>
      <c r="H11385" s="9">
        <f>VENTAS!$I11385-(VENTAS!$I11385*0.4)</f>
        <v>23503.8</v>
      </c>
      <c r="I11385" s="9">
        <v>39173.0</v>
      </c>
      <c r="J11385" s="9">
        <f t="shared" si="2"/>
        <v>0.18</v>
      </c>
      <c r="K11385" s="9">
        <f t="shared" si="3"/>
        <v>46224.14</v>
      </c>
      <c r="L11385" s="11" t="s">
        <v>58</v>
      </c>
      <c r="M11385" s="13" t="s">
        <v>69</v>
      </c>
      <c r="N11385" s="6"/>
      <c r="O11385" s="6"/>
    </row>
    <row r="11386" ht="17.25" customHeight="1">
      <c r="A11386" s="7">
        <v>11385.0</v>
      </c>
      <c r="B11386" s="8">
        <v>42160.0</v>
      </c>
      <c r="C11386" s="9" t="s">
        <v>56</v>
      </c>
      <c r="D11386" s="10" t="s">
        <v>11382</v>
      </c>
      <c r="E11386" s="9" t="str">
        <f t="shared" si="1"/>
        <v>Surco,Lima,Lima</v>
      </c>
      <c r="F11386" s="9" t="s">
        <v>15</v>
      </c>
      <c r="G11386" s="9">
        <v>159.0</v>
      </c>
      <c r="H11386" s="9">
        <f>VENTAS!$I11386-(VENTAS!$I11386*0.4)</f>
        <v>17017.8</v>
      </c>
      <c r="I11386" s="9">
        <v>28363.0</v>
      </c>
      <c r="J11386" s="9">
        <f t="shared" si="2"/>
        <v>0.18</v>
      </c>
      <c r="K11386" s="9">
        <f t="shared" si="3"/>
        <v>33468.34</v>
      </c>
      <c r="L11386" s="11" t="s">
        <v>58</v>
      </c>
      <c r="M11386" s="9" t="s">
        <v>59</v>
      </c>
      <c r="N11386" s="6"/>
      <c r="O11386" s="6"/>
    </row>
    <row r="11387" ht="17.25" customHeight="1">
      <c r="A11387" s="7">
        <v>11386.0</v>
      </c>
      <c r="B11387" s="12">
        <v>42160.0</v>
      </c>
      <c r="C11387" s="13" t="s">
        <v>56</v>
      </c>
      <c r="D11387" s="14" t="s">
        <v>11383</v>
      </c>
      <c r="E11387" s="9" t="str">
        <f t="shared" si="1"/>
        <v>Surco,Lima,Lima</v>
      </c>
      <c r="F11387" s="13" t="s">
        <v>15</v>
      </c>
      <c r="G11387" s="9">
        <v>157.0</v>
      </c>
      <c r="H11387" s="9">
        <f>VENTAS!$I11387-(VENTAS!$I11387*0.4)</f>
        <v>14344.2</v>
      </c>
      <c r="I11387" s="9">
        <v>23907.0</v>
      </c>
      <c r="J11387" s="9">
        <f t="shared" si="2"/>
        <v>0.18</v>
      </c>
      <c r="K11387" s="9">
        <f t="shared" si="3"/>
        <v>28210.26</v>
      </c>
      <c r="L11387" s="11" t="s">
        <v>58</v>
      </c>
      <c r="M11387" s="13" t="s">
        <v>59</v>
      </c>
      <c r="N11387" s="6"/>
      <c r="O11387" s="6"/>
    </row>
    <row r="11388" ht="17.25" customHeight="1">
      <c r="A11388" s="7">
        <v>11387.0</v>
      </c>
      <c r="B11388" s="8">
        <v>42160.0</v>
      </c>
      <c r="C11388" s="9" t="s">
        <v>56</v>
      </c>
      <c r="D11388" s="10" t="s">
        <v>11384</v>
      </c>
      <c r="E11388" s="9" t="str">
        <f t="shared" si="1"/>
        <v>Surco,Lima,Lima</v>
      </c>
      <c r="F11388" s="9" t="s">
        <v>15</v>
      </c>
      <c r="G11388" s="9">
        <v>70.0</v>
      </c>
      <c r="H11388" s="9">
        <f>VENTAS!$I11388-(VENTAS!$I11388*0.4)</f>
        <v>14822.4</v>
      </c>
      <c r="I11388" s="9">
        <v>24704.0</v>
      </c>
      <c r="J11388" s="9">
        <f t="shared" si="2"/>
        <v>0.18</v>
      </c>
      <c r="K11388" s="9">
        <f t="shared" si="3"/>
        <v>29150.72</v>
      </c>
      <c r="L11388" s="11" t="s">
        <v>58</v>
      </c>
      <c r="M11388" s="9" t="s">
        <v>59</v>
      </c>
      <c r="N11388" s="6"/>
      <c r="O11388" s="6"/>
    </row>
    <row r="11389" ht="17.25" customHeight="1">
      <c r="A11389" s="7">
        <v>11388.0</v>
      </c>
      <c r="B11389" s="12">
        <v>42160.0</v>
      </c>
      <c r="C11389" s="13" t="s">
        <v>56</v>
      </c>
      <c r="D11389" s="14" t="s">
        <v>11385</v>
      </c>
      <c r="E11389" s="9" t="str">
        <f t="shared" si="1"/>
        <v>Surco,Lima,Lima</v>
      </c>
      <c r="F11389" s="13" t="s">
        <v>15</v>
      </c>
      <c r="G11389" s="9">
        <v>177.0</v>
      </c>
      <c r="H11389" s="9">
        <f>VENTAS!$I11389-(VENTAS!$I11389*0.4)</f>
        <v>12083.4</v>
      </c>
      <c r="I11389" s="9">
        <v>20139.0</v>
      </c>
      <c r="J11389" s="9">
        <f t="shared" si="2"/>
        <v>0.18</v>
      </c>
      <c r="K11389" s="9">
        <f t="shared" si="3"/>
        <v>23764.02</v>
      </c>
      <c r="L11389" s="11" t="s">
        <v>58</v>
      </c>
      <c r="M11389" s="13" t="s">
        <v>59</v>
      </c>
      <c r="N11389" s="6"/>
      <c r="O11389" s="6"/>
    </row>
    <row r="11390" ht="17.25" customHeight="1">
      <c r="A11390" s="7">
        <v>11389.0</v>
      </c>
      <c r="B11390" s="8">
        <v>42160.0</v>
      </c>
      <c r="C11390" s="9" t="s">
        <v>18</v>
      </c>
      <c r="D11390" s="10" t="s">
        <v>11386</v>
      </c>
      <c r="E11390" s="9" t="str">
        <f t="shared" si="1"/>
        <v>Surco,Lima,Lima</v>
      </c>
      <c r="F11390" s="9" t="s">
        <v>15</v>
      </c>
      <c r="G11390" s="9">
        <v>12.0</v>
      </c>
      <c r="H11390" s="9">
        <f>VENTAS!$I11390-(VENTAS!$I11390*0.4)</f>
        <v>20293.2</v>
      </c>
      <c r="I11390" s="9">
        <v>33822.0</v>
      </c>
      <c r="J11390" s="9">
        <f t="shared" si="2"/>
        <v>0.18</v>
      </c>
      <c r="K11390" s="9">
        <f t="shared" si="3"/>
        <v>39909.96</v>
      </c>
      <c r="L11390" s="11" t="s">
        <v>58</v>
      </c>
      <c r="M11390" s="9" t="s">
        <v>106</v>
      </c>
      <c r="N11390" s="6"/>
      <c r="O11390" s="6"/>
    </row>
    <row r="11391" ht="17.25" customHeight="1">
      <c r="A11391" s="7">
        <v>11390.0</v>
      </c>
      <c r="B11391" s="12">
        <v>42160.0</v>
      </c>
      <c r="C11391" s="13" t="s">
        <v>18</v>
      </c>
      <c r="D11391" s="14" t="s">
        <v>11387</v>
      </c>
      <c r="E11391" s="9" t="str">
        <f t="shared" si="1"/>
        <v>Surco,Lima,Lima</v>
      </c>
      <c r="F11391" s="13" t="s">
        <v>15</v>
      </c>
      <c r="G11391" s="9">
        <v>39.0</v>
      </c>
      <c r="H11391" s="9">
        <f>VENTAS!$I11391-(VENTAS!$I11391*0.4)</f>
        <v>11214.6</v>
      </c>
      <c r="I11391" s="9">
        <v>18691.0</v>
      </c>
      <c r="J11391" s="9">
        <f t="shared" si="2"/>
        <v>0.18</v>
      </c>
      <c r="K11391" s="9">
        <f t="shared" si="3"/>
        <v>22055.38</v>
      </c>
      <c r="L11391" s="11" t="s">
        <v>58</v>
      </c>
      <c r="M11391" s="13" t="s">
        <v>106</v>
      </c>
      <c r="N11391" s="6"/>
      <c r="O11391" s="6"/>
    </row>
    <row r="11392" ht="17.25" customHeight="1">
      <c r="A11392" s="7">
        <v>11391.0</v>
      </c>
      <c r="B11392" s="8">
        <v>42160.0</v>
      </c>
      <c r="C11392" s="9" t="s">
        <v>18</v>
      </c>
      <c r="D11392" s="10" t="s">
        <v>11388</v>
      </c>
      <c r="E11392" s="9" t="str">
        <f t="shared" si="1"/>
        <v>Surco,Lima,Lima</v>
      </c>
      <c r="F11392" s="9" t="s">
        <v>15</v>
      </c>
      <c r="G11392" s="9">
        <v>57.0</v>
      </c>
      <c r="H11392" s="9">
        <f>VENTAS!$I11392-(VENTAS!$I11392*0.4)</f>
        <v>12814.2</v>
      </c>
      <c r="I11392" s="9">
        <v>21357.0</v>
      </c>
      <c r="J11392" s="9">
        <f t="shared" si="2"/>
        <v>0.18</v>
      </c>
      <c r="K11392" s="9">
        <f t="shared" si="3"/>
        <v>25201.26</v>
      </c>
      <c r="L11392" s="11" t="s">
        <v>58</v>
      </c>
      <c r="M11392" s="9" t="s">
        <v>106</v>
      </c>
      <c r="N11392" s="6"/>
      <c r="O11392" s="6"/>
    </row>
    <row r="11393" ht="17.25" customHeight="1">
      <c r="A11393" s="7">
        <v>11392.0</v>
      </c>
      <c r="B11393" s="12">
        <v>42160.0</v>
      </c>
      <c r="C11393" s="13" t="s">
        <v>18</v>
      </c>
      <c r="D11393" s="14" t="s">
        <v>11389</v>
      </c>
      <c r="E11393" s="9" t="str">
        <f t="shared" si="1"/>
        <v>Surco,Lima,Lima</v>
      </c>
      <c r="F11393" s="13" t="s">
        <v>15</v>
      </c>
      <c r="G11393" s="9">
        <v>95.0</v>
      </c>
      <c r="H11393" s="9">
        <f>VENTAS!$I11393-(VENTAS!$I11393*0.4)</f>
        <v>15822.6</v>
      </c>
      <c r="I11393" s="9">
        <v>26371.0</v>
      </c>
      <c r="J11393" s="9">
        <f t="shared" si="2"/>
        <v>0.18</v>
      </c>
      <c r="K11393" s="9">
        <f t="shared" si="3"/>
        <v>31117.78</v>
      </c>
      <c r="L11393" s="11" t="s">
        <v>58</v>
      </c>
      <c r="M11393" s="13" t="s">
        <v>106</v>
      </c>
      <c r="N11393" s="6"/>
      <c r="O11393" s="6"/>
    </row>
    <row r="11394" ht="17.25" customHeight="1">
      <c r="A11394" s="7">
        <v>11393.0</v>
      </c>
      <c r="B11394" s="8">
        <v>42160.0</v>
      </c>
      <c r="C11394" s="9" t="s">
        <v>13</v>
      </c>
      <c r="D11394" s="10" t="s">
        <v>11390</v>
      </c>
      <c r="E11394" s="9" t="str">
        <f t="shared" si="1"/>
        <v>San Miguel, Lima, Lima</v>
      </c>
      <c r="F11394" s="9" t="s">
        <v>15</v>
      </c>
      <c r="G11394" s="9">
        <v>11.0</v>
      </c>
      <c r="H11394" s="9">
        <f>VENTAS!$I11394-(VENTAS!$I11394*0.4)</f>
        <v>20900.4</v>
      </c>
      <c r="I11394" s="9">
        <v>34834.0</v>
      </c>
      <c r="J11394" s="9">
        <f t="shared" si="2"/>
        <v>0.18</v>
      </c>
      <c r="K11394" s="9">
        <f t="shared" si="3"/>
        <v>41104.12</v>
      </c>
      <c r="L11394" s="11" t="s">
        <v>16</v>
      </c>
      <c r="M11394" s="9" t="s">
        <v>39</v>
      </c>
      <c r="N11394" s="6"/>
      <c r="O11394" s="6"/>
    </row>
    <row r="11395" ht="17.25" customHeight="1">
      <c r="A11395" s="7">
        <v>11394.0</v>
      </c>
      <c r="B11395" s="12">
        <v>42160.0</v>
      </c>
      <c r="C11395" s="13" t="s">
        <v>13</v>
      </c>
      <c r="D11395" s="14" t="s">
        <v>11391</v>
      </c>
      <c r="E11395" s="9" t="str">
        <f t="shared" si="1"/>
        <v>San Miguel, Lima, Lima</v>
      </c>
      <c r="F11395" s="13" t="s">
        <v>15</v>
      </c>
      <c r="G11395" s="9">
        <v>37.0</v>
      </c>
      <c r="H11395" s="9">
        <f>VENTAS!$I11395-(VENTAS!$I11395*0.4)</f>
        <v>22907.4</v>
      </c>
      <c r="I11395" s="9">
        <v>38179.0</v>
      </c>
      <c r="J11395" s="9">
        <f t="shared" si="2"/>
        <v>0.18</v>
      </c>
      <c r="K11395" s="9">
        <f t="shared" si="3"/>
        <v>45051.22</v>
      </c>
      <c r="L11395" s="11" t="s">
        <v>16</v>
      </c>
      <c r="M11395" s="13" t="s">
        <v>39</v>
      </c>
      <c r="N11395" s="6"/>
      <c r="O11395" s="6"/>
    </row>
    <row r="11396" ht="17.25" customHeight="1">
      <c r="A11396" s="7">
        <v>11395.0</v>
      </c>
      <c r="B11396" s="8">
        <v>42160.0</v>
      </c>
      <c r="C11396" s="9" t="s">
        <v>13</v>
      </c>
      <c r="D11396" s="10" t="s">
        <v>11392</v>
      </c>
      <c r="E11396" s="9" t="str">
        <f t="shared" si="1"/>
        <v>San Miguel, Lima, Lima</v>
      </c>
      <c r="F11396" s="9" t="s">
        <v>15</v>
      </c>
      <c r="G11396" s="9">
        <v>38.0</v>
      </c>
      <c r="H11396" s="9">
        <f>VENTAS!$I11396-(VENTAS!$I11396*0.4)</f>
        <v>16795.2</v>
      </c>
      <c r="I11396" s="9">
        <v>27992.0</v>
      </c>
      <c r="J11396" s="9">
        <f t="shared" si="2"/>
        <v>0.18</v>
      </c>
      <c r="K11396" s="9">
        <f t="shared" si="3"/>
        <v>33030.56</v>
      </c>
      <c r="L11396" s="11" t="s">
        <v>16</v>
      </c>
      <c r="M11396" s="9" t="s">
        <v>39</v>
      </c>
      <c r="N11396" s="6"/>
      <c r="O11396" s="6"/>
    </row>
    <row r="11397" ht="17.25" customHeight="1">
      <c r="A11397" s="7">
        <v>11396.0</v>
      </c>
      <c r="B11397" s="12">
        <v>42160.0</v>
      </c>
      <c r="C11397" s="13" t="s">
        <v>13</v>
      </c>
      <c r="D11397" s="14" t="s">
        <v>11393</v>
      </c>
      <c r="E11397" s="9" t="str">
        <f t="shared" si="1"/>
        <v>San Miguel, Lima, Lima</v>
      </c>
      <c r="F11397" s="13" t="s">
        <v>15</v>
      </c>
      <c r="G11397" s="9">
        <v>78.0</v>
      </c>
      <c r="H11397" s="9">
        <f>VENTAS!$I11397-(VENTAS!$I11397*0.4)</f>
        <v>16011.6</v>
      </c>
      <c r="I11397" s="9">
        <v>26686.0</v>
      </c>
      <c r="J11397" s="9">
        <f t="shared" si="2"/>
        <v>0.18</v>
      </c>
      <c r="K11397" s="9">
        <f t="shared" si="3"/>
        <v>31489.48</v>
      </c>
      <c r="L11397" s="11" t="s">
        <v>16</v>
      </c>
      <c r="M11397" s="13" t="s">
        <v>39</v>
      </c>
      <c r="N11397" s="6"/>
      <c r="O11397" s="6"/>
    </row>
    <row r="11398" ht="17.25" customHeight="1">
      <c r="A11398" s="7">
        <v>11397.0</v>
      </c>
      <c r="B11398" s="8">
        <v>42159.0</v>
      </c>
      <c r="C11398" s="9" t="s">
        <v>80</v>
      </c>
      <c r="D11398" s="10" t="s">
        <v>11394</v>
      </c>
      <c r="E11398" s="9" t="str">
        <f t="shared" si="1"/>
        <v>San Miguel, Lima, Lima</v>
      </c>
      <c r="F11398" s="9" t="s">
        <v>15</v>
      </c>
      <c r="G11398" s="9">
        <v>168.0</v>
      </c>
      <c r="H11398" s="9">
        <f>VENTAS!$I11398-(VENTAS!$I11398*0.4)</f>
        <v>21906</v>
      </c>
      <c r="I11398" s="9">
        <v>36510.0</v>
      </c>
      <c r="J11398" s="9">
        <f t="shared" si="2"/>
        <v>0.18</v>
      </c>
      <c r="K11398" s="9">
        <f t="shared" si="3"/>
        <v>43081.8</v>
      </c>
      <c r="L11398" s="11" t="s">
        <v>16</v>
      </c>
      <c r="M11398" s="9" t="s">
        <v>17</v>
      </c>
      <c r="N11398" s="6"/>
      <c r="O11398" s="6"/>
    </row>
    <row r="11399" ht="17.25" customHeight="1">
      <c r="A11399" s="7">
        <v>11398.0</v>
      </c>
      <c r="B11399" s="12">
        <v>42159.0</v>
      </c>
      <c r="C11399" s="13" t="s">
        <v>80</v>
      </c>
      <c r="D11399" s="14" t="s">
        <v>11395</v>
      </c>
      <c r="E11399" s="9" t="str">
        <f t="shared" si="1"/>
        <v>San Miguel, Lima, Lima</v>
      </c>
      <c r="F11399" s="13" t="s">
        <v>15</v>
      </c>
      <c r="G11399" s="9">
        <v>101.0</v>
      </c>
      <c r="H11399" s="9">
        <f>VENTAS!$I11399-(VENTAS!$I11399*0.4)</f>
        <v>19421.4</v>
      </c>
      <c r="I11399" s="9">
        <v>32369.0</v>
      </c>
      <c r="J11399" s="9">
        <f t="shared" si="2"/>
        <v>0.18</v>
      </c>
      <c r="K11399" s="9">
        <f t="shared" si="3"/>
        <v>38195.42</v>
      </c>
      <c r="L11399" s="11" t="s">
        <v>16</v>
      </c>
      <c r="M11399" s="13" t="s">
        <v>17</v>
      </c>
      <c r="N11399" s="6"/>
      <c r="O11399" s="6"/>
    </row>
    <row r="11400" ht="17.25" customHeight="1">
      <c r="A11400" s="7">
        <v>11399.0</v>
      </c>
      <c r="B11400" s="8">
        <v>42159.0</v>
      </c>
      <c r="C11400" s="9" t="s">
        <v>80</v>
      </c>
      <c r="D11400" s="10" t="s">
        <v>11396</v>
      </c>
      <c r="E11400" s="9" t="str">
        <f t="shared" si="1"/>
        <v>San Miguel, Lima, Lima</v>
      </c>
      <c r="F11400" s="9" t="s">
        <v>15</v>
      </c>
      <c r="G11400" s="9">
        <v>175.0</v>
      </c>
      <c r="H11400" s="9">
        <f>VENTAS!$I11400-(VENTAS!$I11400*0.4)</f>
        <v>18972</v>
      </c>
      <c r="I11400" s="9">
        <v>31620.0</v>
      </c>
      <c r="J11400" s="9">
        <f t="shared" si="2"/>
        <v>0.18</v>
      </c>
      <c r="K11400" s="9">
        <f t="shared" si="3"/>
        <v>37311.6</v>
      </c>
      <c r="L11400" s="11" t="s">
        <v>16</v>
      </c>
      <c r="M11400" s="9" t="s">
        <v>17</v>
      </c>
      <c r="N11400" s="6"/>
      <c r="O11400" s="6"/>
    </row>
    <row r="11401" ht="17.25" customHeight="1">
      <c r="A11401" s="7">
        <v>11400.0</v>
      </c>
      <c r="B11401" s="12">
        <v>42159.0</v>
      </c>
      <c r="C11401" s="13" t="s">
        <v>80</v>
      </c>
      <c r="D11401" s="14" t="s">
        <v>11397</v>
      </c>
      <c r="E11401" s="9" t="str">
        <f t="shared" si="1"/>
        <v>San Miguel, Lima, Lima</v>
      </c>
      <c r="F11401" s="13" t="s">
        <v>15</v>
      </c>
      <c r="G11401" s="9">
        <v>33.0</v>
      </c>
      <c r="H11401" s="9">
        <f>VENTAS!$I11401-(VENTAS!$I11401*0.4)</f>
        <v>18853.2</v>
      </c>
      <c r="I11401" s="9">
        <v>31422.0</v>
      </c>
      <c r="J11401" s="9">
        <f t="shared" si="2"/>
        <v>0.18</v>
      </c>
      <c r="K11401" s="9">
        <f t="shared" si="3"/>
        <v>37077.96</v>
      </c>
      <c r="L11401" s="11" t="s">
        <v>16</v>
      </c>
      <c r="M11401" s="13" t="s">
        <v>17</v>
      </c>
      <c r="N11401" s="6"/>
      <c r="O11401" s="6"/>
    </row>
    <row r="11402" ht="17.25" customHeight="1">
      <c r="A11402" s="7">
        <v>11401.0</v>
      </c>
      <c r="B11402" s="8">
        <v>42159.0</v>
      </c>
      <c r="C11402" s="9" t="s">
        <v>80</v>
      </c>
      <c r="D11402" s="10" t="s">
        <v>11398</v>
      </c>
      <c r="E11402" s="9" t="str">
        <f t="shared" si="1"/>
        <v>Ate,Lima,Lima</v>
      </c>
      <c r="F11402" s="9" t="s">
        <v>15</v>
      </c>
      <c r="G11402" s="9">
        <v>116.0</v>
      </c>
      <c r="H11402" s="9">
        <f>VENTAS!$I11402-(VENTAS!$I11402*0.4)</f>
        <v>18971.4</v>
      </c>
      <c r="I11402" s="9">
        <v>31619.0</v>
      </c>
      <c r="J11402" s="9">
        <f t="shared" si="2"/>
        <v>0.18</v>
      </c>
      <c r="K11402" s="9">
        <f t="shared" si="3"/>
        <v>37310.42</v>
      </c>
      <c r="L11402" s="11" t="s">
        <v>20</v>
      </c>
      <c r="M11402" s="9" t="s">
        <v>21</v>
      </c>
      <c r="N11402" s="6"/>
      <c r="O11402" s="6"/>
    </row>
    <row r="11403" ht="17.25" customHeight="1">
      <c r="A11403" s="7">
        <v>11402.0</v>
      </c>
      <c r="B11403" s="12">
        <v>42159.0</v>
      </c>
      <c r="C11403" s="13" t="s">
        <v>80</v>
      </c>
      <c r="D11403" s="14" t="s">
        <v>11399</v>
      </c>
      <c r="E11403" s="9" t="str">
        <f t="shared" si="1"/>
        <v>Ate,Lima,Lima</v>
      </c>
      <c r="F11403" s="13" t="s">
        <v>15</v>
      </c>
      <c r="G11403" s="9">
        <v>155.0</v>
      </c>
      <c r="H11403" s="9">
        <f>VENTAS!$I11403-(VENTAS!$I11403*0.4)</f>
        <v>22788.6</v>
      </c>
      <c r="I11403" s="9">
        <v>37981.0</v>
      </c>
      <c r="J11403" s="9">
        <f t="shared" si="2"/>
        <v>0.18</v>
      </c>
      <c r="K11403" s="9">
        <f t="shared" si="3"/>
        <v>44817.58</v>
      </c>
      <c r="L11403" s="11" t="s">
        <v>20</v>
      </c>
      <c r="M11403" s="13" t="s">
        <v>21</v>
      </c>
      <c r="N11403" s="6"/>
      <c r="O11403" s="6"/>
    </row>
    <row r="11404" ht="17.25" customHeight="1">
      <c r="A11404" s="7">
        <v>11403.0</v>
      </c>
      <c r="B11404" s="8">
        <v>42159.0</v>
      </c>
      <c r="C11404" s="9" t="s">
        <v>80</v>
      </c>
      <c r="D11404" s="10" t="s">
        <v>11400</v>
      </c>
      <c r="E11404" s="9" t="str">
        <f t="shared" si="1"/>
        <v>Ate,Lima,Lima</v>
      </c>
      <c r="F11404" s="9" t="s">
        <v>15</v>
      </c>
      <c r="G11404" s="9">
        <v>35.0</v>
      </c>
      <c r="H11404" s="9">
        <f>VENTAS!$I11404-(VENTAS!$I11404*0.4)</f>
        <v>17819.4</v>
      </c>
      <c r="I11404" s="9">
        <v>29699.0</v>
      </c>
      <c r="J11404" s="9">
        <f t="shared" si="2"/>
        <v>0.18</v>
      </c>
      <c r="K11404" s="9">
        <f t="shared" si="3"/>
        <v>35044.82</v>
      </c>
      <c r="L11404" s="11" t="s">
        <v>20</v>
      </c>
      <c r="M11404" s="9" t="s">
        <v>21</v>
      </c>
      <c r="N11404" s="6"/>
      <c r="O11404" s="6"/>
    </row>
    <row r="11405" ht="17.25" customHeight="1">
      <c r="A11405" s="7">
        <v>11404.0</v>
      </c>
      <c r="B11405" s="12">
        <v>42159.0</v>
      </c>
      <c r="C11405" s="13" t="s">
        <v>80</v>
      </c>
      <c r="D11405" s="14" t="s">
        <v>11401</v>
      </c>
      <c r="E11405" s="9" t="str">
        <f t="shared" si="1"/>
        <v>Ate,Lima,Lima</v>
      </c>
      <c r="F11405" s="13" t="s">
        <v>15</v>
      </c>
      <c r="G11405" s="9">
        <v>136.0</v>
      </c>
      <c r="H11405" s="9">
        <f>VENTAS!$I11405-(VENTAS!$I11405*0.4)</f>
        <v>16398</v>
      </c>
      <c r="I11405" s="9">
        <v>27330.0</v>
      </c>
      <c r="J11405" s="9">
        <f t="shared" si="2"/>
        <v>0.18</v>
      </c>
      <c r="K11405" s="9">
        <f t="shared" si="3"/>
        <v>32249.4</v>
      </c>
      <c r="L11405" s="11" t="s">
        <v>20</v>
      </c>
      <c r="M11405" s="13" t="s">
        <v>21</v>
      </c>
      <c r="N11405" s="6"/>
      <c r="O11405" s="6"/>
    </row>
    <row r="11406" ht="17.25" customHeight="1">
      <c r="A11406" s="7">
        <v>11405.0</v>
      </c>
      <c r="B11406" s="8">
        <v>42159.0</v>
      </c>
      <c r="C11406" s="9" t="s">
        <v>56</v>
      </c>
      <c r="D11406" s="10" t="s">
        <v>11402</v>
      </c>
      <c r="E11406" s="9" t="str">
        <f t="shared" si="1"/>
        <v>Surco,Lima,Lima</v>
      </c>
      <c r="F11406" s="9" t="s">
        <v>15</v>
      </c>
      <c r="G11406" s="9">
        <v>142.0</v>
      </c>
      <c r="H11406" s="9">
        <f>VENTAS!$I11406-(VENTAS!$I11406*0.4)</f>
        <v>22489.2</v>
      </c>
      <c r="I11406" s="9">
        <v>37482.0</v>
      </c>
      <c r="J11406" s="9">
        <f t="shared" si="2"/>
        <v>0.18</v>
      </c>
      <c r="K11406" s="9">
        <f t="shared" si="3"/>
        <v>44228.76</v>
      </c>
      <c r="L11406" s="11" t="s">
        <v>58</v>
      </c>
      <c r="M11406" s="9" t="s">
        <v>91</v>
      </c>
      <c r="N11406" s="6"/>
      <c r="O11406" s="6"/>
    </row>
    <row r="11407" ht="17.25" customHeight="1">
      <c r="A11407" s="7">
        <v>11406.0</v>
      </c>
      <c r="B11407" s="12">
        <v>42159.0</v>
      </c>
      <c r="C11407" s="13" t="s">
        <v>56</v>
      </c>
      <c r="D11407" s="14" t="s">
        <v>11403</v>
      </c>
      <c r="E11407" s="9" t="str">
        <f t="shared" si="1"/>
        <v>Surco,Lima,Lima</v>
      </c>
      <c r="F11407" s="13" t="s">
        <v>15</v>
      </c>
      <c r="G11407" s="9">
        <v>33.0</v>
      </c>
      <c r="H11407" s="9">
        <f>VENTAS!$I11407-(VENTAS!$I11407*0.4)</f>
        <v>10911.6</v>
      </c>
      <c r="I11407" s="9">
        <v>18186.0</v>
      </c>
      <c r="J11407" s="9">
        <f t="shared" si="2"/>
        <v>0.18</v>
      </c>
      <c r="K11407" s="9">
        <f t="shared" si="3"/>
        <v>21459.48</v>
      </c>
      <c r="L11407" s="11" t="s">
        <v>58</v>
      </c>
      <c r="M11407" s="13" t="s">
        <v>91</v>
      </c>
      <c r="N11407" s="6"/>
      <c r="O11407" s="6"/>
    </row>
    <row r="11408" ht="17.25" customHeight="1">
      <c r="A11408" s="7">
        <v>11407.0</v>
      </c>
      <c r="B11408" s="8">
        <v>42159.0</v>
      </c>
      <c r="C11408" s="9" t="s">
        <v>56</v>
      </c>
      <c r="D11408" s="10" t="s">
        <v>11404</v>
      </c>
      <c r="E11408" s="9" t="str">
        <f t="shared" si="1"/>
        <v>Surco,Lima,Lima</v>
      </c>
      <c r="F11408" s="9" t="s">
        <v>15</v>
      </c>
      <c r="G11408" s="9">
        <v>62.0</v>
      </c>
      <c r="H11408" s="9">
        <f>VENTAS!$I11408-(VENTAS!$I11408*0.4)</f>
        <v>11587.2</v>
      </c>
      <c r="I11408" s="9">
        <v>19312.0</v>
      </c>
      <c r="J11408" s="9">
        <f t="shared" si="2"/>
        <v>0.18</v>
      </c>
      <c r="K11408" s="9">
        <f t="shared" si="3"/>
        <v>22788.16</v>
      </c>
      <c r="L11408" s="11" t="s">
        <v>58</v>
      </c>
      <c r="M11408" s="9" t="s">
        <v>91</v>
      </c>
      <c r="N11408" s="6"/>
      <c r="O11408" s="6"/>
    </row>
    <row r="11409" ht="17.25" customHeight="1">
      <c r="A11409" s="7">
        <v>11408.0</v>
      </c>
      <c r="B11409" s="12">
        <v>42159.0</v>
      </c>
      <c r="C11409" s="13" t="s">
        <v>56</v>
      </c>
      <c r="D11409" s="14" t="s">
        <v>11405</v>
      </c>
      <c r="E11409" s="9" t="str">
        <f t="shared" si="1"/>
        <v>Surco,Lima,Lima</v>
      </c>
      <c r="F11409" s="13" t="s">
        <v>15</v>
      </c>
      <c r="G11409" s="9">
        <v>23.0</v>
      </c>
      <c r="H11409" s="9">
        <f>VENTAS!$I11409-(VENTAS!$I11409*0.4)</f>
        <v>13655.4</v>
      </c>
      <c r="I11409" s="9">
        <v>22759.0</v>
      </c>
      <c r="J11409" s="9">
        <f t="shared" si="2"/>
        <v>0.18</v>
      </c>
      <c r="K11409" s="9">
        <f t="shared" si="3"/>
        <v>26855.62</v>
      </c>
      <c r="L11409" s="11" t="s">
        <v>58</v>
      </c>
      <c r="M11409" s="13" t="s">
        <v>91</v>
      </c>
      <c r="N11409" s="6"/>
      <c r="O11409" s="6"/>
    </row>
    <row r="11410" ht="17.25" customHeight="1">
      <c r="A11410" s="7">
        <v>11409.0</v>
      </c>
      <c r="B11410" s="8">
        <v>42159.0</v>
      </c>
      <c r="C11410" s="9" t="s">
        <v>56</v>
      </c>
      <c r="D11410" s="10" t="s">
        <v>11406</v>
      </c>
      <c r="E11410" s="9" t="str">
        <f t="shared" si="1"/>
        <v>Surco,Lima,Lima</v>
      </c>
      <c r="F11410" s="9" t="s">
        <v>15</v>
      </c>
      <c r="G11410" s="9">
        <v>104.0</v>
      </c>
      <c r="H11410" s="9">
        <f>VENTAS!$I11410-(VENTAS!$I11410*0.4)</f>
        <v>11844</v>
      </c>
      <c r="I11410" s="9">
        <v>19740.0</v>
      </c>
      <c r="J11410" s="9">
        <f t="shared" si="2"/>
        <v>0.18</v>
      </c>
      <c r="K11410" s="9">
        <f t="shared" si="3"/>
        <v>23293.2</v>
      </c>
      <c r="L11410" s="11" t="s">
        <v>58</v>
      </c>
      <c r="M11410" s="9" t="s">
        <v>96</v>
      </c>
      <c r="N11410" s="6"/>
      <c r="O11410" s="6"/>
    </row>
    <row r="11411" ht="17.25" customHeight="1">
      <c r="A11411" s="7">
        <v>11410.0</v>
      </c>
      <c r="B11411" s="12">
        <v>42159.0</v>
      </c>
      <c r="C11411" s="13" t="s">
        <v>56</v>
      </c>
      <c r="D11411" s="14" t="s">
        <v>11407</v>
      </c>
      <c r="E11411" s="9" t="str">
        <f t="shared" si="1"/>
        <v>Surco,Lima,Lima</v>
      </c>
      <c r="F11411" s="13" t="s">
        <v>15</v>
      </c>
      <c r="G11411" s="9">
        <v>97.0</v>
      </c>
      <c r="H11411" s="9">
        <f>VENTAS!$I11411-(VENTAS!$I11411*0.4)</f>
        <v>16762.2</v>
      </c>
      <c r="I11411" s="9">
        <v>27937.0</v>
      </c>
      <c r="J11411" s="9">
        <f t="shared" si="2"/>
        <v>0.18</v>
      </c>
      <c r="K11411" s="9">
        <f t="shared" si="3"/>
        <v>32965.66</v>
      </c>
      <c r="L11411" s="11" t="s">
        <v>58</v>
      </c>
      <c r="M11411" s="13" t="s">
        <v>96</v>
      </c>
      <c r="N11411" s="6"/>
      <c r="O11411" s="6"/>
    </row>
    <row r="11412" ht="17.25" customHeight="1">
      <c r="A11412" s="7">
        <v>11411.0</v>
      </c>
      <c r="B11412" s="8">
        <v>42159.0</v>
      </c>
      <c r="C11412" s="9" t="s">
        <v>56</v>
      </c>
      <c r="D11412" s="10" t="s">
        <v>11408</v>
      </c>
      <c r="E11412" s="9" t="str">
        <f t="shared" si="1"/>
        <v>Surco,Lima,Lima</v>
      </c>
      <c r="F11412" s="9" t="s">
        <v>15</v>
      </c>
      <c r="G11412" s="9">
        <v>116.0</v>
      </c>
      <c r="H11412" s="9">
        <f>VENTAS!$I11412-(VENTAS!$I11412*0.4)</f>
        <v>20341.8</v>
      </c>
      <c r="I11412" s="9">
        <v>33903.0</v>
      </c>
      <c r="J11412" s="9">
        <f t="shared" si="2"/>
        <v>0.18</v>
      </c>
      <c r="K11412" s="9">
        <f t="shared" si="3"/>
        <v>40005.54</v>
      </c>
      <c r="L11412" s="11" t="s">
        <v>58</v>
      </c>
      <c r="M11412" s="9" t="s">
        <v>96</v>
      </c>
      <c r="N11412" s="6"/>
      <c r="O11412" s="6"/>
    </row>
    <row r="11413" ht="17.25" customHeight="1">
      <c r="A11413" s="7">
        <v>11412.0</v>
      </c>
      <c r="B11413" s="12">
        <v>42159.0</v>
      </c>
      <c r="C11413" s="13" t="s">
        <v>56</v>
      </c>
      <c r="D11413" s="14" t="s">
        <v>11409</v>
      </c>
      <c r="E11413" s="9" t="str">
        <f t="shared" si="1"/>
        <v>Surco,Lima,Lima</v>
      </c>
      <c r="F11413" s="13" t="s">
        <v>15</v>
      </c>
      <c r="G11413" s="9">
        <v>96.0</v>
      </c>
      <c r="H11413" s="9">
        <f>VENTAS!$I11413-(VENTAS!$I11413*0.4)</f>
        <v>13256.4</v>
      </c>
      <c r="I11413" s="9">
        <v>22094.0</v>
      </c>
      <c r="J11413" s="9">
        <f t="shared" si="2"/>
        <v>0.18</v>
      </c>
      <c r="K11413" s="9">
        <f t="shared" si="3"/>
        <v>26070.92</v>
      </c>
      <c r="L11413" s="11" t="s">
        <v>58</v>
      </c>
      <c r="M11413" s="13" t="s">
        <v>96</v>
      </c>
      <c r="N11413" s="6"/>
      <c r="O11413" s="6"/>
    </row>
    <row r="11414" ht="17.25" customHeight="1">
      <c r="A11414" s="7">
        <v>11413.0</v>
      </c>
      <c r="B11414" s="8">
        <v>42159.0</v>
      </c>
      <c r="C11414" s="9" t="s">
        <v>32</v>
      </c>
      <c r="D11414" s="10" t="s">
        <v>11410</v>
      </c>
      <c r="E11414" s="9" t="str">
        <f t="shared" si="1"/>
        <v>Surco,Lima,Lima</v>
      </c>
      <c r="F11414" s="9" t="s">
        <v>15</v>
      </c>
      <c r="G11414" s="9">
        <v>95.0</v>
      </c>
      <c r="H11414" s="9">
        <f>VENTAS!$I11414-(VENTAS!$I11414*0.4)</f>
        <v>12437.4</v>
      </c>
      <c r="I11414" s="9">
        <v>20729.0</v>
      </c>
      <c r="J11414" s="9">
        <f t="shared" si="2"/>
        <v>0.18</v>
      </c>
      <c r="K11414" s="9">
        <f t="shared" si="3"/>
        <v>24460.22</v>
      </c>
      <c r="L11414" s="11" t="s">
        <v>58</v>
      </c>
      <c r="M11414" s="9" t="s">
        <v>86</v>
      </c>
      <c r="N11414" s="6"/>
      <c r="O11414" s="6"/>
    </row>
    <row r="11415" ht="17.25" customHeight="1">
      <c r="A11415" s="7">
        <v>11414.0</v>
      </c>
      <c r="B11415" s="12">
        <v>42159.0</v>
      </c>
      <c r="C11415" s="13" t="s">
        <v>32</v>
      </c>
      <c r="D11415" s="14" t="s">
        <v>11411</v>
      </c>
      <c r="E11415" s="9" t="str">
        <f t="shared" si="1"/>
        <v>Surco,Lima,Lima</v>
      </c>
      <c r="F11415" s="13" t="s">
        <v>15</v>
      </c>
      <c r="G11415" s="9">
        <v>159.0</v>
      </c>
      <c r="H11415" s="9">
        <f>VENTAS!$I11415-(VENTAS!$I11415*0.4)</f>
        <v>13687.8</v>
      </c>
      <c r="I11415" s="9">
        <v>22813.0</v>
      </c>
      <c r="J11415" s="9">
        <f t="shared" si="2"/>
        <v>0.18</v>
      </c>
      <c r="K11415" s="9">
        <f t="shared" si="3"/>
        <v>26919.34</v>
      </c>
      <c r="L11415" s="11" t="s">
        <v>58</v>
      </c>
      <c r="M11415" s="13" t="s">
        <v>86</v>
      </c>
      <c r="N11415" s="6"/>
      <c r="O11415" s="6"/>
    </row>
    <row r="11416" ht="17.25" customHeight="1">
      <c r="A11416" s="7">
        <v>11415.0</v>
      </c>
      <c r="B11416" s="8">
        <v>42159.0</v>
      </c>
      <c r="C11416" s="9" t="s">
        <v>32</v>
      </c>
      <c r="D11416" s="10" t="s">
        <v>11412</v>
      </c>
      <c r="E11416" s="9" t="str">
        <f t="shared" si="1"/>
        <v>Surco,Lima,Lima</v>
      </c>
      <c r="F11416" s="9" t="s">
        <v>15</v>
      </c>
      <c r="G11416" s="9">
        <v>122.0</v>
      </c>
      <c r="H11416" s="9">
        <f>VENTAS!$I11416-(VENTAS!$I11416*0.4)</f>
        <v>17938.8</v>
      </c>
      <c r="I11416" s="9">
        <v>29898.0</v>
      </c>
      <c r="J11416" s="9">
        <f t="shared" si="2"/>
        <v>0.18</v>
      </c>
      <c r="K11416" s="9">
        <f t="shared" si="3"/>
        <v>35279.64</v>
      </c>
      <c r="L11416" s="11" t="s">
        <v>58</v>
      </c>
      <c r="M11416" s="9" t="s">
        <v>86</v>
      </c>
      <c r="N11416" s="6"/>
      <c r="O11416" s="6"/>
    </row>
    <row r="11417" ht="17.25" customHeight="1">
      <c r="A11417" s="7">
        <v>11416.0</v>
      </c>
      <c r="B11417" s="12">
        <v>42159.0</v>
      </c>
      <c r="C11417" s="13" t="s">
        <v>25</v>
      </c>
      <c r="D11417" s="14" t="s">
        <v>11413</v>
      </c>
      <c r="E11417" s="9" t="str">
        <f t="shared" si="1"/>
        <v>Surco,Lima,Lima</v>
      </c>
      <c r="F11417" s="13" t="s">
        <v>15</v>
      </c>
      <c r="G11417" s="9">
        <v>5.0</v>
      </c>
      <c r="H11417" s="9">
        <f>VENTAS!$I11417-(VENTAS!$I11417*0.4)</f>
        <v>23024.4</v>
      </c>
      <c r="I11417" s="9">
        <v>38374.0</v>
      </c>
      <c r="J11417" s="9">
        <f t="shared" si="2"/>
        <v>0.18</v>
      </c>
      <c r="K11417" s="9">
        <f t="shared" si="3"/>
        <v>45281.32</v>
      </c>
      <c r="L11417" s="11" t="s">
        <v>58</v>
      </c>
      <c r="M11417" s="13" t="s">
        <v>86</v>
      </c>
      <c r="N11417" s="6"/>
      <c r="O11417" s="6"/>
    </row>
    <row r="11418" ht="17.25" customHeight="1">
      <c r="A11418" s="7">
        <v>11417.0</v>
      </c>
      <c r="B11418" s="8">
        <v>42159.0</v>
      </c>
      <c r="C11418" s="9" t="s">
        <v>25</v>
      </c>
      <c r="D11418" s="10" t="s">
        <v>11414</v>
      </c>
      <c r="E11418" s="9" t="str">
        <f t="shared" si="1"/>
        <v>Surco,Lima,Lima</v>
      </c>
      <c r="F11418" s="9" t="s">
        <v>15</v>
      </c>
      <c r="G11418" s="9">
        <v>30.0</v>
      </c>
      <c r="H11418" s="9">
        <f>VENTAS!$I11418-(VENTAS!$I11418*0.4)</f>
        <v>17361.6</v>
      </c>
      <c r="I11418" s="9">
        <v>28936.0</v>
      </c>
      <c r="J11418" s="9">
        <f t="shared" si="2"/>
        <v>0.18</v>
      </c>
      <c r="K11418" s="9">
        <f t="shared" si="3"/>
        <v>34144.48</v>
      </c>
      <c r="L11418" s="11" t="s">
        <v>58</v>
      </c>
      <c r="M11418" s="9" t="s">
        <v>86</v>
      </c>
      <c r="N11418" s="6"/>
      <c r="O11418" s="6"/>
    </row>
    <row r="11419" ht="17.25" customHeight="1">
      <c r="A11419" s="7">
        <v>11418.0</v>
      </c>
      <c r="B11419" s="12">
        <v>42159.0</v>
      </c>
      <c r="C11419" s="13" t="s">
        <v>25</v>
      </c>
      <c r="D11419" s="14" t="s">
        <v>11415</v>
      </c>
      <c r="E11419" s="9" t="str">
        <f t="shared" si="1"/>
        <v>Surco,Lima,Lima</v>
      </c>
      <c r="F11419" s="13" t="s">
        <v>15</v>
      </c>
      <c r="G11419" s="9">
        <v>101.0</v>
      </c>
      <c r="H11419" s="9">
        <f>VENTAS!$I11419-(VENTAS!$I11419*0.4)</f>
        <v>22726.8</v>
      </c>
      <c r="I11419" s="9">
        <v>37878.0</v>
      </c>
      <c r="J11419" s="9">
        <f t="shared" si="2"/>
        <v>0.18</v>
      </c>
      <c r="K11419" s="9">
        <f t="shared" si="3"/>
        <v>44696.04</v>
      </c>
      <c r="L11419" s="11" t="s">
        <v>58</v>
      </c>
      <c r="M11419" s="13" t="s">
        <v>86</v>
      </c>
      <c r="N11419" s="6"/>
      <c r="O11419" s="6"/>
    </row>
    <row r="11420" ht="17.25" customHeight="1">
      <c r="A11420" s="7">
        <v>11419.0</v>
      </c>
      <c r="B11420" s="8">
        <v>42159.0</v>
      </c>
      <c r="C11420" s="9" t="s">
        <v>25</v>
      </c>
      <c r="D11420" s="10" t="s">
        <v>11416</v>
      </c>
      <c r="E11420" s="9" t="str">
        <f t="shared" si="1"/>
        <v>Surco,Lima,Lima</v>
      </c>
      <c r="F11420" s="9" t="s">
        <v>15</v>
      </c>
      <c r="G11420" s="9">
        <v>135.0</v>
      </c>
      <c r="H11420" s="9">
        <f>VENTAS!$I11420-(VENTAS!$I11420*0.4)</f>
        <v>14164.8</v>
      </c>
      <c r="I11420" s="9">
        <v>23608.0</v>
      </c>
      <c r="J11420" s="9">
        <f t="shared" si="2"/>
        <v>0.18</v>
      </c>
      <c r="K11420" s="9">
        <f t="shared" si="3"/>
        <v>27857.44</v>
      </c>
      <c r="L11420" s="11" t="s">
        <v>58</v>
      </c>
      <c r="M11420" s="9" t="s">
        <v>86</v>
      </c>
      <c r="N11420" s="6"/>
      <c r="O11420" s="6"/>
    </row>
    <row r="11421" ht="17.25" customHeight="1">
      <c r="A11421" s="7">
        <v>11420.0</v>
      </c>
      <c r="B11421" s="12">
        <v>42159.0</v>
      </c>
      <c r="C11421" s="13" t="s">
        <v>52</v>
      </c>
      <c r="D11421" s="14" t="s">
        <v>11417</v>
      </c>
      <c r="E11421" s="9" t="str">
        <f t="shared" si="1"/>
        <v>Ate,Lima,Lima</v>
      </c>
      <c r="F11421" s="13" t="s">
        <v>15</v>
      </c>
      <c r="G11421" s="9">
        <v>133.0</v>
      </c>
      <c r="H11421" s="9">
        <f>VENTAS!$I11421-(VENTAS!$I11421*0.4)</f>
        <v>17329.8</v>
      </c>
      <c r="I11421" s="9">
        <v>28883.0</v>
      </c>
      <c r="J11421" s="9">
        <f t="shared" si="2"/>
        <v>0.18</v>
      </c>
      <c r="K11421" s="9">
        <f t="shared" si="3"/>
        <v>34081.94</v>
      </c>
      <c r="L11421" s="11" t="s">
        <v>20</v>
      </c>
      <c r="M11421" s="13" t="s">
        <v>44</v>
      </c>
      <c r="N11421" s="6"/>
      <c r="O11421" s="6"/>
    </row>
    <row r="11422" ht="17.25" customHeight="1">
      <c r="A11422" s="7">
        <v>11421.0</v>
      </c>
      <c r="B11422" s="8">
        <v>42159.0</v>
      </c>
      <c r="C11422" s="9" t="s">
        <v>52</v>
      </c>
      <c r="D11422" s="10" t="s">
        <v>11418</v>
      </c>
      <c r="E11422" s="9" t="str">
        <f t="shared" si="1"/>
        <v>Ate,Lima,Lima</v>
      </c>
      <c r="F11422" s="9" t="s">
        <v>15</v>
      </c>
      <c r="G11422" s="9">
        <v>170.0</v>
      </c>
      <c r="H11422" s="9">
        <f>VENTAS!$I11422-(VENTAS!$I11422*0.4)</f>
        <v>15866.4</v>
      </c>
      <c r="I11422" s="9">
        <v>26444.0</v>
      </c>
      <c r="J11422" s="9">
        <f t="shared" si="2"/>
        <v>0.18</v>
      </c>
      <c r="K11422" s="9">
        <f t="shared" si="3"/>
        <v>31203.92</v>
      </c>
      <c r="L11422" s="11" t="s">
        <v>20</v>
      </c>
      <c r="M11422" s="9" t="s">
        <v>44</v>
      </c>
      <c r="N11422" s="6"/>
      <c r="O11422" s="6"/>
    </row>
    <row r="11423" ht="17.25" customHeight="1">
      <c r="A11423" s="7">
        <v>11422.0</v>
      </c>
      <c r="B11423" s="12">
        <v>42159.0</v>
      </c>
      <c r="C11423" s="13" t="s">
        <v>52</v>
      </c>
      <c r="D11423" s="14" t="s">
        <v>11419</v>
      </c>
      <c r="E11423" s="9" t="str">
        <f t="shared" si="1"/>
        <v>Ate,Lima,Lima</v>
      </c>
      <c r="F11423" s="13" t="s">
        <v>15</v>
      </c>
      <c r="G11423" s="9">
        <v>114.0</v>
      </c>
      <c r="H11423" s="9">
        <f>VENTAS!$I11423-(VENTAS!$I11423*0.4)</f>
        <v>11930.4</v>
      </c>
      <c r="I11423" s="9">
        <v>19884.0</v>
      </c>
      <c r="J11423" s="9">
        <f t="shared" si="2"/>
        <v>0.18</v>
      </c>
      <c r="K11423" s="9">
        <f t="shared" si="3"/>
        <v>23463.12</v>
      </c>
      <c r="L11423" s="11" t="s">
        <v>20</v>
      </c>
      <c r="M11423" s="13" t="s">
        <v>44</v>
      </c>
      <c r="N11423" s="6"/>
      <c r="O11423" s="6"/>
    </row>
    <row r="11424" ht="17.25" customHeight="1">
      <c r="A11424" s="7">
        <v>11423.0</v>
      </c>
      <c r="B11424" s="8">
        <v>42158.0</v>
      </c>
      <c r="C11424" s="9" t="s">
        <v>80</v>
      </c>
      <c r="D11424" s="10" t="s">
        <v>11420</v>
      </c>
      <c r="E11424" s="9" t="str">
        <f t="shared" si="1"/>
        <v>Surco,Lima,Lima</v>
      </c>
      <c r="F11424" s="9" t="s">
        <v>15</v>
      </c>
      <c r="G11424" s="9">
        <v>120.0</v>
      </c>
      <c r="H11424" s="9">
        <f>VENTAS!$I11424-(VENTAS!$I11424*0.4)</f>
        <v>10829.4</v>
      </c>
      <c r="I11424" s="9">
        <v>18049.0</v>
      </c>
      <c r="J11424" s="9">
        <f t="shared" si="2"/>
        <v>0.18</v>
      </c>
      <c r="K11424" s="9">
        <f t="shared" si="3"/>
        <v>21297.82</v>
      </c>
      <c r="L11424" s="11" t="s">
        <v>58</v>
      </c>
      <c r="M11424" s="9" t="s">
        <v>106</v>
      </c>
      <c r="N11424" s="6"/>
      <c r="O11424" s="6"/>
    </row>
    <row r="11425" ht="17.25" customHeight="1">
      <c r="A11425" s="7">
        <v>11424.0</v>
      </c>
      <c r="B11425" s="12">
        <v>42158.0</v>
      </c>
      <c r="C11425" s="13" t="s">
        <v>80</v>
      </c>
      <c r="D11425" s="14" t="s">
        <v>11421</v>
      </c>
      <c r="E11425" s="9" t="str">
        <f t="shared" si="1"/>
        <v>Surco,Lima,Lima</v>
      </c>
      <c r="F11425" s="13" t="s">
        <v>15</v>
      </c>
      <c r="G11425" s="9">
        <v>76.0</v>
      </c>
      <c r="H11425" s="9">
        <f>VENTAS!$I11425-(VENTAS!$I11425*0.4)</f>
        <v>13420.8</v>
      </c>
      <c r="I11425" s="9">
        <v>22368.0</v>
      </c>
      <c r="J11425" s="9">
        <f t="shared" si="2"/>
        <v>0.18</v>
      </c>
      <c r="K11425" s="9">
        <f t="shared" si="3"/>
        <v>26394.24</v>
      </c>
      <c r="L11425" s="11" t="s">
        <v>58</v>
      </c>
      <c r="M11425" s="13" t="s">
        <v>106</v>
      </c>
      <c r="N11425" s="6"/>
      <c r="O11425" s="6"/>
    </row>
    <row r="11426" ht="17.25" customHeight="1">
      <c r="A11426" s="7">
        <v>11425.0</v>
      </c>
      <c r="B11426" s="8">
        <v>42158.0</v>
      </c>
      <c r="C11426" s="9" t="s">
        <v>80</v>
      </c>
      <c r="D11426" s="10" t="s">
        <v>11422</v>
      </c>
      <c r="E11426" s="9" t="str">
        <f t="shared" si="1"/>
        <v>Surco,Lima,Lima</v>
      </c>
      <c r="F11426" s="9" t="s">
        <v>15</v>
      </c>
      <c r="G11426" s="9">
        <v>68.0</v>
      </c>
      <c r="H11426" s="9">
        <f>VENTAS!$I11426-(VENTAS!$I11426*0.4)</f>
        <v>21138.6</v>
      </c>
      <c r="I11426" s="9">
        <v>35231.0</v>
      </c>
      <c r="J11426" s="9">
        <f t="shared" si="2"/>
        <v>0.18</v>
      </c>
      <c r="K11426" s="9">
        <f t="shared" si="3"/>
        <v>41572.58</v>
      </c>
      <c r="L11426" s="11" t="s">
        <v>58</v>
      </c>
      <c r="M11426" s="9" t="s">
        <v>106</v>
      </c>
      <c r="N11426" s="6"/>
      <c r="O11426" s="6"/>
    </row>
    <row r="11427" ht="17.25" customHeight="1">
      <c r="A11427" s="7">
        <v>11426.0</v>
      </c>
      <c r="B11427" s="12">
        <v>42158.0</v>
      </c>
      <c r="C11427" s="13" t="s">
        <v>80</v>
      </c>
      <c r="D11427" s="14" t="s">
        <v>11423</v>
      </c>
      <c r="E11427" s="9" t="str">
        <f t="shared" si="1"/>
        <v>Surco,Lima,Lima</v>
      </c>
      <c r="F11427" s="13" t="s">
        <v>15</v>
      </c>
      <c r="G11427" s="9">
        <v>5.0</v>
      </c>
      <c r="H11427" s="9">
        <f>VENTAS!$I11427-(VENTAS!$I11427*0.4)</f>
        <v>18542.4</v>
      </c>
      <c r="I11427" s="9">
        <v>30904.0</v>
      </c>
      <c r="J11427" s="9">
        <f t="shared" si="2"/>
        <v>0.18</v>
      </c>
      <c r="K11427" s="9">
        <f t="shared" si="3"/>
        <v>36466.72</v>
      </c>
      <c r="L11427" s="11" t="s">
        <v>58</v>
      </c>
      <c r="M11427" s="13" t="s">
        <v>106</v>
      </c>
      <c r="N11427" s="6"/>
      <c r="O11427" s="6"/>
    </row>
    <row r="11428" ht="17.25" customHeight="1">
      <c r="A11428" s="7">
        <v>11427.0</v>
      </c>
      <c r="B11428" s="8">
        <v>42158.0</v>
      </c>
      <c r="C11428" s="9" t="s">
        <v>56</v>
      </c>
      <c r="D11428" s="10" t="s">
        <v>11424</v>
      </c>
      <c r="E11428" s="9" t="str">
        <f t="shared" si="1"/>
        <v>Surco,Lima,Lima</v>
      </c>
      <c r="F11428" s="9" t="s">
        <v>15</v>
      </c>
      <c r="G11428" s="9">
        <v>148.0</v>
      </c>
      <c r="H11428" s="9">
        <f>VENTAS!$I11428-(VENTAS!$I11428*0.4)</f>
        <v>15158.4</v>
      </c>
      <c r="I11428" s="9">
        <v>25264.0</v>
      </c>
      <c r="J11428" s="9">
        <f t="shared" si="2"/>
        <v>0.18</v>
      </c>
      <c r="K11428" s="9">
        <f t="shared" si="3"/>
        <v>29811.52</v>
      </c>
      <c r="L11428" s="11" t="s">
        <v>58</v>
      </c>
      <c r="M11428" s="9" t="s">
        <v>130</v>
      </c>
      <c r="N11428" s="6"/>
      <c r="O11428" s="6"/>
    </row>
    <row r="11429" ht="17.25" customHeight="1">
      <c r="A11429" s="7">
        <v>11428.0</v>
      </c>
      <c r="B11429" s="12">
        <v>42158.0</v>
      </c>
      <c r="C11429" s="13" t="s">
        <v>56</v>
      </c>
      <c r="D11429" s="14" t="s">
        <v>11425</v>
      </c>
      <c r="E11429" s="9" t="str">
        <f t="shared" si="1"/>
        <v>Surco,Lima,Lima</v>
      </c>
      <c r="F11429" s="13" t="s">
        <v>15</v>
      </c>
      <c r="G11429" s="9">
        <v>133.0</v>
      </c>
      <c r="H11429" s="9">
        <f>VENTAS!$I11429-(VENTAS!$I11429*0.4)</f>
        <v>11049.6</v>
      </c>
      <c r="I11429" s="9">
        <v>18416.0</v>
      </c>
      <c r="J11429" s="9">
        <f t="shared" si="2"/>
        <v>0.18</v>
      </c>
      <c r="K11429" s="9">
        <f t="shared" si="3"/>
        <v>21730.88</v>
      </c>
      <c r="L11429" s="11" t="s">
        <v>58</v>
      </c>
      <c r="M11429" s="13" t="s">
        <v>130</v>
      </c>
      <c r="N11429" s="6"/>
      <c r="O11429" s="6"/>
    </row>
    <row r="11430" ht="17.25" customHeight="1">
      <c r="A11430" s="7">
        <v>11429.0</v>
      </c>
      <c r="B11430" s="8">
        <v>42158.0</v>
      </c>
      <c r="C11430" s="9" t="s">
        <v>56</v>
      </c>
      <c r="D11430" s="10" t="s">
        <v>11426</v>
      </c>
      <c r="E11430" s="9" t="str">
        <f t="shared" si="1"/>
        <v>Surco,Lima,Lima</v>
      </c>
      <c r="F11430" s="9" t="s">
        <v>15</v>
      </c>
      <c r="G11430" s="9">
        <v>25.0</v>
      </c>
      <c r="H11430" s="9">
        <f>VENTAS!$I11430-(VENTAS!$I11430*0.4)</f>
        <v>17516.4</v>
      </c>
      <c r="I11430" s="9">
        <v>29194.0</v>
      </c>
      <c r="J11430" s="9">
        <f t="shared" si="2"/>
        <v>0.18</v>
      </c>
      <c r="K11430" s="9">
        <f t="shared" si="3"/>
        <v>34448.92</v>
      </c>
      <c r="L11430" s="11" t="s">
        <v>58</v>
      </c>
      <c r="M11430" s="9" t="s">
        <v>130</v>
      </c>
      <c r="N11430" s="6"/>
      <c r="O11430" s="6"/>
    </row>
    <row r="11431" ht="17.25" customHeight="1">
      <c r="A11431" s="7">
        <v>11430.0</v>
      </c>
      <c r="B11431" s="12">
        <v>42158.0</v>
      </c>
      <c r="C11431" s="13" t="s">
        <v>56</v>
      </c>
      <c r="D11431" s="14" t="s">
        <v>11427</v>
      </c>
      <c r="E11431" s="9" t="str">
        <f t="shared" si="1"/>
        <v>Surco,Lima,Lima</v>
      </c>
      <c r="F11431" s="13" t="s">
        <v>15</v>
      </c>
      <c r="G11431" s="9">
        <v>46.0</v>
      </c>
      <c r="H11431" s="9">
        <f>VENTAS!$I11431-(VENTAS!$I11431*0.4)</f>
        <v>14325</v>
      </c>
      <c r="I11431" s="9">
        <v>23875.0</v>
      </c>
      <c r="J11431" s="9">
        <f t="shared" si="2"/>
        <v>0.18</v>
      </c>
      <c r="K11431" s="9">
        <f t="shared" si="3"/>
        <v>28172.5</v>
      </c>
      <c r="L11431" s="11" t="s">
        <v>58</v>
      </c>
      <c r="M11431" s="13" t="s">
        <v>130</v>
      </c>
      <c r="N11431" s="6"/>
      <c r="O11431" s="6"/>
    </row>
    <row r="11432" ht="17.25" customHeight="1">
      <c r="A11432" s="7">
        <v>11431.0</v>
      </c>
      <c r="B11432" s="8">
        <v>42158.0</v>
      </c>
      <c r="C11432" s="9" t="s">
        <v>56</v>
      </c>
      <c r="D11432" s="10" t="s">
        <v>11428</v>
      </c>
      <c r="E11432" s="9" t="str">
        <f t="shared" si="1"/>
        <v>San Miguel, Lima, Lima</v>
      </c>
      <c r="F11432" s="9" t="s">
        <v>15</v>
      </c>
      <c r="G11432" s="9">
        <v>94.0</v>
      </c>
      <c r="H11432" s="9">
        <f>VENTAS!$I11432-(VENTAS!$I11432*0.4)</f>
        <v>21260.4</v>
      </c>
      <c r="I11432" s="9">
        <v>35434.0</v>
      </c>
      <c r="J11432" s="9">
        <f t="shared" si="2"/>
        <v>0.18</v>
      </c>
      <c r="K11432" s="9">
        <f t="shared" si="3"/>
        <v>41812.12</v>
      </c>
      <c r="L11432" s="11" t="s">
        <v>16</v>
      </c>
      <c r="M11432" s="9" t="s">
        <v>17</v>
      </c>
      <c r="N11432" s="6"/>
      <c r="O11432" s="6"/>
    </row>
    <row r="11433" ht="17.25" customHeight="1">
      <c r="A11433" s="7">
        <v>11432.0</v>
      </c>
      <c r="B11433" s="12">
        <v>42158.0</v>
      </c>
      <c r="C11433" s="13" t="s">
        <v>56</v>
      </c>
      <c r="D11433" s="14" t="s">
        <v>11429</v>
      </c>
      <c r="E11433" s="9" t="str">
        <f t="shared" si="1"/>
        <v>San Miguel, Lima, Lima</v>
      </c>
      <c r="F11433" s="13" t="s">
        <v>15</v>
      </c>
      <c r="G11433" s="9">
        <v>55.0</v>
      </c>
      <c r="H11433" s="9">
        <f>VENTAS!$I11433-(VENTAS!$I11433*0.4)</f>
        <v>13979.4</v>
      </c>
      <c r="I11433" s="9">
        <v>23299.0</v>
      </c>
      <c r="J11433" s="9">
        <f t="shared" si="2"/>
        <v>0.18</v>
      </c>
      <c r="K11433" s="9">
        <f t="shared" si="3"/>
        <v>27492.82</v>
      </c>
      <c r="L11433" s="11" t="s">
        <v>16</v>
      </c>
      <c r="M11433" s="13" t="s">
        <v>17</v>
      </c>
      <c r="N11433" s="6"/>
      <c r="O11433" s="6"/>
    </row>
    <row r="11434" ht="17.25" customHeight="1">
      <c r="A11434" s="7">
        <v>11433.0</v>
      </c>
      <c r="B11434" s="8">
        <v>42158.0</v>
      </c>
      <c r="C11434" s="9" t="s">
        <v>56</v>
      </c>
      <c r="D11434" s="10" t="s">
        <v>11430</v>
      </c>
      <c r="E11434" s="9" t="str">
        <f t="shared" si="1"/>
        <v>San Miguel, Lima, Lima</v>
      </c>
      <c r="F11434" s="9" t="s">
        <v>15</v>
      </c>
      <c r="G11434" s="9">
        <v>153.0</v>
      </c>
      <c r="H11434" s="9">
        <f>VENTAS!$I11434-(VENTAS!$I11434*0.4)</f>
        <v>12738.6</v>
      </c>
      <c r="I11434" s="9">
        <v>21231.0</v>
      </c>
      <c r="J11434" s="9">
        <f t="shared" si="2"/>
        <v>0.18</v>
      </c>
      <c r="K11434" s="9">
        <f t="shared" si="3"/>
        <v>25052.58</v>
      </c>
      <c r="L11434" s="11" t="s">
        <v>16</v>
      </c>
      <c r="M11434" s="9" t="s">
        <v>17</v>
      </c>
      <c r="N11434" s="6"/>
      <c r="O11434" s="6"/>
    </row>
    <row r="11435" ht="17.25" customHeight="1">
      <c r="A11435" s="7">
        <v>11434.0</v>
      </c>
      <c r="B11435" s="12">
        <v>42158.0</v>
      </c>
      <c r="C11435" s="13" t="s">
        <v>56</v>
      </c>
      <c r="D11435" s="14" t="s">
        <v>11431</v>
      </c>
      <c r="E11435" s="9" t="str">
        <f t="shared" si="1"/>
        <v>San Miguel, Lima, Lima</v>
      </c>
      <c r="F11435" s="13" t="s">
        <v>15</v>
      </c>
      <c r="G11435" s="9">
        <v>124.0</v>
      </c>
      <c r="H11435" s="9">
        <f>VENTAS!$I11435-(VENTAS!$I11435*0.4)</f>
        <v>12425.4</v>
      </c>
      <c r="I11435" s="9">
        <v>20709.0</v>
      </c>
      <c r="J11435" s="9">
        <f t="shared" si="2"/>
        <v>0.18</v>
      </c>
      <c r="K11435" s="9">
        <f t="shared" si="3"/>
        <v>24436.62</v>
      </c>
      <c r="L11435" s="11" t="s">
        <v>16</v>
      </c>
      <c r="M11435" s="13" t="s">
        <v>17</v>
      </c>
      <c r="N11435" s="6"/>
      <c r="O11435" s="6"/>
    </row>
    <row r="11436" ht="17.25" customHeight="1">
      <c r="A11436" s="7">
        <v>11435.0</v>
      </c>
      <c r="B11436" s="8">
        <v>42158.0</v>
      </c>
      <c r="C11436" s="9" t="s">
        <v>52</v>
      </c>
      <c r="D11436" s="10" t="s">
        <v>11432</v>
      </c>
      <c r="E11436" s="9" t="str">
        <f t="shared" si="1"/>
        <v>Ate,Lima,Lima</v>
      </c>
      <c r="F11436" s="9" t="s">
        <v>15</v>
      </c>
      <c r="G11436" s="9">
        <v>3.0</v>
      </c>
      <c r="H11436" s="9">
        <f>VENTAS!$I11436-(VENTAS!$I11436*0.4)</f>
        <v>20238.6</v>
      </c>
      <c r="I11436" s="9">
        <v>33731.0</v>
      </c>
      <c r="J11436" s="9">
        <f t="shared" si="2"/>
        <v>0.18</v>
      </c>
      <c r="K11436" s="9">
        <f t="shared" si="3"/>
        <v>39802.58</v>
      </c>
      <c r="L11436" s="11" t="s">
        <v>20</v>
      </c>
      <c r="M11436" s="9" t="s">
        <v>44</v>
      </c>
      <c r="N11436" s="6"/>
      <c r="O11436" s="6"/>
    </row>
    <row r="11437" ht="17.25" customHeight="1">
      <c r="A11437" s="7">
        <v>11436.0</v>
      </c>
      <c r="B11437" s="12">
        <v>42158.0</v>
      </c>
      <c r="C11437" s="13" t="s">
        <v>52</v>
      </c>
      <c r="D11437" s="14" t="s">
        <v>11433</v>
      </c>
      <c r="E11437" s="9" t="str">
        <f t="shared" si="1"/>
        <v>Ate,Lima,Lima</v>
      </c>
      <c r="F11437" s="13" t="s">
        <v>15</v>
      </c>
      <c r="G11437" s="9">
        <v>23.0</v>
      </c>
      <c r="H11437" s="9">
        <f>VENTAS!$I11437-(VENTAS!$I11437*0.4)</f>
        <v>16050</v>
      </c>
      <c r="I11437" s="9">
        <v>26750.0</v>
      </c>
      <c r="J11437" s="9">
        <f t="shared" si="2"/>
        <v>0.18</v>
      </c>
      <c r="K11437" s="9">
        <f t="shared" si="3"/>
        <v>31565</v>
      </c>
      <c r="L11437" s="11" t="s">
        <v>20</v>
      </c>
      <c r="M11437" s="13" t="s">
        <v>44</v>
      </c>
      <c r="N11437" s="6"/>
      <c r="O11437" s="6"/>
    </row>
    <row r="11438" ht="17.25" customHeight="1">
      <c r="A11438" s="7">
        <v>11437.0</v>
      </c>
      <c r="B11438" s="8">
        <v>42158.0</v>
      </c>
      <c r="C11438" s="9" t="s">
        <v>52</v>
      </c>
      <c r="D11438" s="10" t="s">
        <v>11434</v>
      </c>
      <c r="E11438" s="9" t="str">
        <f t="shared" si="1"/>
        <v>Ate,Lima,Lima</v>
      </c>
      <c r="F11438" s="9" t="s">
        <v>15</v>
      </c>
      <c r="G11438" s="9">
        <v>17.0</v>
      </c>
      <c r="H11438" s="9">
        <f>VENTAS!$I11438-(VENTAS!$I11438*0.4)</f>
        <v>23265</v>
      </c>
      <c r="I11438" s="9">
        <v>38775.0</v>
      </c>
      <c r="J11438" s="9">
        <f t="shared" si="2"/>
        <v>0.18</v>
      </c>
      <c r="K11438" s="9">
        <f t="shared" si="3"/>
        <v>45754.5</v>
      </c>
      <c r="L11438" s="11" t="s">
        <v>20</v>
      </c>
      <c r="M11438" s="9" t="s">
        <v>44</v>
      </c>
      <c r="N11438" s="6"/>
      <c r="O11438" s="6"/>
    </row>
    <row r="11439" ht="17.25" customHeight="1">
      <c r="A11439" s="7">
        <v>11438.0</v>
      </c>
      <c r="B11439" s="12">
        <v>42158.0</v>
      </c>
      <c r="C11439" s="13" t="s">
        <v>52</v>
      </c>
      <c r="D11439" s="14" t="s">
        <v>11435</v>
      </c>
      <c r="E11439" s="9" t="str">
        <f t="shared" si="1"/>
        <v>Ate,Lima,Lima</v>
      </c>
      <c r="F11439" s="13" t="s">
        <v>15</v>
      </c>
      <c r="G11439" s="9">
        <v>163.0</v>
      </c>
      <c r="H11439" s="9">
        <f>VENTAS!$I11439-(VENTAS!$I11439*0.4)</f>
        <v>22643.4</v>
      </c>
      <c r="I11439" s="9">
        <v>37739.0</v>
      </c>
      <c r="J11439" s="9">
        <f t="shared" si="2"/>
        <v>0.18</v>
      </c>
      <c r="K11439" s="9">
        <f t="shared" si="3"/>
        <v>44532.02</v>
      </c>
      <c r="L11439" s="11" t="s">
        <v>20</v>
      </c>
      <c r="M11439" s="13" t="s">
        <v>44</v>
      </c>
      <c r="N11439" s="6"/>
      <c r="O11439" s="6"/>
    </row>
    <row r="11440" ht="17.25" customHeight="1">
      <c r="A11440" s="7">
        <v>11439.0</v>
      </c>
      <c r="B11440" s="8">
        <v>42158.0</v>
      </c>
      <c r="C11440" s="9" t="s">
        <v>18</v>
      </c>
      <c r="D11440" s="10" t="s">
        <v>11436</v>
      </c>
      <c r="E11440" s="9" t="str">
        <f t="shared" si="1"/>
        <v>Surco,Lima,Lima</v>
      </c>
      <c r="F11440" s="9" t="s">
        <v>15</v>
      </c>
      <c r="G11440" s="9">
        <v>155.0</v>
      </c>
      <c r="H11440" s="9">
        <f>VENTAS!$I11440-(VENTAS!$I11440*0.4)</f>
        <v>16083.6</v>
      </c>
      <c r="I11440" s="9">
        <v>26806.0</v>
      </c>
      <c r="J11440" s="9">
        <f t="shared" si="2"/>
        <v>0.18</v>
      </c>
      <c r="K11440" s="9">
        <f t="shared" si="3"/>
        <v>31631.08</v>
      </c>
      <c r="L11440" s="11" t="s">
        <v>58</v>
      </c>
      <c r="M11440" s="9" t="s">
        <v>91</v>
      </c>
      <c r="N11440" s="6"/>
      <c r="O11440" s="6"/>
    </row>
    <row r="11441" ht="17.25" customHeight="1">
      <c r="A11441" s="7">
        <v>11440.0</v>
      </c>
      <c r="B11441" s="12">
        <v>42158.0</v>
      </c>
      <c r="C11441" s="13" t="s">
        <v>18</v>
      </c>
      <c r="D11441" s="14" t="s">
        <v>11437</v>
      </c>
      <c r="E11441" s="9" t="str">
        <f t="shared" si="1"/>
        <v>Surco,Lima,Lima</v>
      </c>
      <c r="F11441" s="13" t="s">
        <v>15</v>
      </c>
      <c r="G11441" s="9">
        <v>145.0</v>
      </c>
      <c r="H11441" s="9">
        <f>VENTAS!$I11441-(VENTAS!$I11441*0.4)</f>
        <v>13250.4</v>
      </c>
      <c r="I11441" s="9">
        <v>22084.0</v>
      </c>
      <c r="J11441" s="9">
        <f t="shared" si="2"/>
        <v>0.18</v>
      </c>
      <c r="K11441" s="9">
        <f t="shared" si="3"/>
        <v>26059.12</v>
      </c>
      <c r="L11441" s="11" t="s">
        <v>58</v>
      </c>
      <c r="M11441" s="13" t="s">
        <v>91</v>
      </c>
      <c r="N11441" s="6"/>
      <c r="O11441" s="6"/>
    </row>
    <row r="11442" ht="17.25" customHeight="1">
      <c r="A11442" s="7">
        <v>11441.0</v>
      </c>
      <c r="B11442" s="8">
        <v>42158.0</v>
      </c>
      <c r="C11442" s="9" t="s">
        <v>18</v>
      </c>
      <c r="D11442" s="10" t="s">
        <v>11438</v>
      </c>
      <c r="E11442" s="9" t="str">
        <f t="shared" si="1"/>
        <v>Surco,Lima,Lima</v>
      </c>
      <c r="F11442" s="9" t="s">
        <v>15</v>
      </c>
      <c r="G11442" s="9">
        <v>86.0</v>
      </c>
      <c r="H11442" s="9">
        <f>VENTAS!$I11442-(VENTAS!$I11442*0.4)</f>
        <v>12919.2</v>
      </c>
      <c r="I11442" s="9">
        <v>21532.0</v>
      </c>
      <c r="J11442" s="9">
        <f t="shared" si="2"/>
        <v>0.18</v>
      </c>
      <c r="K11442" s="9">
        <f t="shared" si="3"/>
        <v>25407.76</v>
      </c>
      <c r="L11442" s="11" t="s">
        <v>58</v>
      </c>
      <c r="M11442" s="9" t="s">
        <v>91</v>
      </c>
      <c r="N11442" s="6"/>
      <c r="O11442" s="6"/>
    </row>
    <row r="11443" ht="17.25" customHeight="1">
      <c r="A11443" s="7">
        <v>11442.0</v>
      </c>
      <c r="B11443" s="12">
        <v>42158.0</v>
      </c>
      <c r="C11443" s="13" t="s">
        <v>18</v>
      </c>
      <c r="D11443" s="14" t="s">
        <v>11439</v>
      </c>
      <c r="E11443" s="9" t="str">
        <f t="shared" si="1"/>
        <v>Surco,Lima,Lima</v>
      </c>
      <c r="F11443" s="13" t="s">
        <v>15</v>
      </c>
      <c r="G11443" s="9">
        <v>137.0</v>
      </c>
      <c r="H11443" s="9">
        <f>VENTAS!$I11443-(VENTAS!$I11443*0.4)</f>
        <v>19575.6</v>
      </c>
      <c r="I11443" s="9">
        <v>32626.0</v>
      </c>
      <c r="J11443" s="9">
        <f t="shared" si="2"/>
        <v>0.18</v>
      </c>
      <c r="K11443" s="9">
        <f t="shared" si="3"/>
        <v>38498.68</v>
      </c>
      <c r="L11443" s="11" t="s">
        <v>58</v>
      </c>
      <c r="M11443" s="13" t="s">
        <v>91</v>
      </c>
      <c r="N11443" s="6"/>
      <c r="O11443" s="6"/>
    </row>
    <row r="11444" ht="17.25" customHeight="1">
      <c r="A11444" s="7">
        <v>11443.0</v>
      </c>
      <c r="B11444" s="8">
        <v>42158.0</v>
      </c>
      <c r="C11444" s="9" t="s">
        <v>63</v>
      </c>
      <c r="D11444" s="10" t="s">
        <v>11440</v>
      </c>
      <c r="E11444" s="9" t="str">
        <f t="shared" si="1"/>
        <v>Ate,Lima,Lima</v>
      </c>
      <c r="F11444" s="9" t="s">
        <v>15</v>
      </c>
      <c r="G11444" s="9">
        <v>74.0</v>
      </c>
      <c r="H11444" s="9">
        <f>VENTAS!$I11444-(VENTAS!$I11444*0.4)</f>
        <v>15915</v>
      </c>
      <c r="I11444" s="9">
        <v>26525.0</v>
      </c>
      <c r="J11444" s="9">
        <f t="shared" si="2"/>
        <v>0.18</v>
      </c>
      <c r="K11444" s="9">
        <f t="shared" si="3"/>
        <v>31299.5</v>
      </c>
      <c r="L11444" s="11" t="s">
        <v>20</v>
      </c>
      <c r="M11444" s="9" t="s">
        <v>21</v>
      </c>
      <c r="N11444" s="6"/>
      <c r="O11444" s="6"/>
    </row>
    <row r="11445" ht="17.25" customHeight="1">
      <c r="A11445" s="7">
        <v>11444.0</v>
      </c>
      <c r="B11445" s="12">
        <v>42158.0</v>
      </c>
      <c r="C11445" s="13" t="s">
        <v>63</v>
      </c>
      <c r="D11445" s="14" t="s">
        <v>11441</v>
      </c>
      <c r="E11445" s="9" t="str">
        <f t="shared" si="1"/>
        <v>Ate,Lima,Lima</v>
      </c>
      <c r="F11445" s="13" t="s">
        <v>15</v>
      </c>
      <c r="G11445" s="9">
        <v>84.0</v>
      </c>
      <c r="H11445" s="9">
        <f>VENTAS!$I11445-(VENTAS!$I11445*0.4)</f>
        <v>23751.6</v>
      </c>
      <c r="I11445" s="9">
        <v>39586.0</v>
      </c>
      <c r="J11445" s="9">
        <f t="shared" si="2"/>
        <v>0.18</v>
      </c>
      <c r="K11445" s="9">
        <f t="shared" si="3"/>
        <v>46711.48</v>
      </c>
      <c r="L11445" s="11" t="s">
        <v>20</v>
      </c>
      <c r="M11445" s="13" t="s">
        <v>21</v>
      </c>
      <c r="N11445" s="6"/>
      <c r="O11445" s="6"/>
    </row>
    <row r="11446" ht="17.25" customHeight="1">
      <c r="A11446" s="7">
        <v>11445.0</v>
      </c>
      <c r="B11446" s="8">
        <v>42158.0</v>
      </c>
      <c r="C11446" s="9" t="s">
        <v>63</v>
      </c>
      <c r="D11446" s="10" t="s">
        <v>11442</v>
      </c>
      <c r="E11446" s="9" t="str">
        <f t="shared" si="1"/>
        <v>Ate,Lima,Lima</v>
      </c>
      <c r="F11446" s="9" t="s">
        <v>15</v>
      </c>
      <c r="G11446" s="9">
        <v>105.0</v>
      </c>
      <c r="H11446" s="9">
        <f>VENTAS!$I11446-(VENTAS!$I11446*0.4)</f>
        <v>19892.4</v>
      </c>
      <c r="I11446" s="9">
        <v>33154.0</v>
      </c>
      <c r="J11446" s="9">
        <f t="shared" si="2"/>
        <v>0.18</v>
      </c>
      <c r="K11446" s="9">
        <f t="shared" si="3"/>
        <v>39121.72</v>
      </c>
      <c r="L11446" s="11" t="s">
        <v>20</v>
      </c>
      <c r="M11446" s="9" t="s">
        <v>21</v>
      </c>
      <c r="N11446" s="6"/>
      <c r="O11446" s="6"/>
    </row>
    <row r="11447" ht="17.25" customHeight="1">
      <c r="A11447" s="7">
        <v>11446.0</v>
      </c>
      <c r="B11447" s="12">
        <v>42158.0</v>
      </c>
      <c r="C11447" s="13" t="s">
        <v>63</v>
      </c>
      <c r="D11447" s="14" t="s">
        <v>11443</v>
      </c>
      <c r="E11447" s="9" t="str">
        <f t="shared" si="1"/>
        <v>Ate,Lima,Lima</v>
      </c>
      <c r="F11447" s="13" t="s">
        <v>15</v>
      </c>
      <c r="G11447" s="9">
        <v>164.0</v>
      </c>
      <c r="H11447" s="9">
        <f>VENTAS!$I11447-(VENTAS!$I11447*0.4)</f>
        <v>14481.6</v>
      </c>
      <c r="I11447" s="9">
        <v>24136.0</v>
      </c>
      <c r="J11447" s="9">
        <f t="shared" si="2"/>
        <v>0.18</v>
      </c>
      <c r="K11447" s="9">
        <f t="shared" si="3"/>
        <v>28480.48</v>
      </c>
      <c r="L11447" s="11" t="s">
        <v>20</v>
      </c>
      <c r="M11447" s="13" t="s">
        <v>21</v>
      </c>
      <c r="N11447" s="6"/>
      <c r="O11447" s="6"/>
    </row>
    <row r="11448" ht="17.25" customHeight="1">
      <c r="A11448" s="7">
        <v>11447.0</v>
      </c>
      <c r="B11448" s="8">
        <v>42157.0</v>
      </c>
      <c r="C11448" s="9" t="s">
        <v>56</v>
      </c>
      <c r="D11448" s="10" t="s">
        <v>11444</v>
      </c>
      <c r="E11448" s="9" t="str">
        <f t="shared" si="1"/>
        <v>San Miguel, Lima, Lima</v>
      </c>
      <c r="F11448" s="9" t="s">
        <v>15</v>
      </c>
      <c r="G11448" s="9">
        <v>123.0</v>
      </c>
      <c r="H11448" s="9">
        <f>VENTAS!$I11448-(VENTAS!$I11448*0.4)</f>
        <v>14361</v>
      </c>
      <c r="I11448" s="9">
        <v>23935.0</v>
      </c>
      <c r="J11448" s="9">
        <f t="shared" si="2"/>
        <v>0.18</v>
      </c>
      <c r="K11448" s="9">
        <f t="shared" si="3"/>
        <v>28243.3</v>
      </c>
      <c r="L11448" s="11" t="s">
        <v>16</v>
      </c>
      <c r="M11448" s="9" t="s">
        <v>39</v>
      </c>
      <c r="N11448" s="6"/>
      <c r="O11448" s="6"/>
    </row>
    <row r="11449" ht="17.25" customHeight="1">
      <c r="A11449" s="7">
        <v>11448.0</v>
      </c>
      <c r="B11449" s="12">
        <v>42157.0</v>
      </c>
      <c r="C11449" s="13" t="s">
        <v>56</v>
      </c>
      <c r="D11449" s="14" t="s">
        <v>11445</v>
      </c>
      <c r="E11449" s="9" t="str">
        <f t="shared" si="1"/>
        <v>San Miguel, Lima, Lima</v>
      </c>
      <c r="F11449" s="13" t="s">
        <v>15</v>
      </c>
      <c r="G11449" s="9">
        <v>140.0</v>
      </c>
      <c r="H11449" s="9">
        <f>VENTAS!$I11449-(VENTAS!$I11449*0.4)</f>
        <v>10803</v>
      </c>
      <c r="I11449" s="9">
        <v>18005.0</v>
      </c>
      <c r="J11449" s="9">
        <f t="shared" si="2"/>
        <v>0.18</v>
      </c>
      <c r="K11449" s="9">
        <f t="shared" si="3"/>
        <v>21245.9</v>
      </c>
      <c r="L11449" s="11" t="s">
        <v>16</v>
      </c>
      <c r="M11449" s="13" t="s">
        <v>39</v>
      </c>
      <c r="N11449" s="6"/>
      <c r="O11449" s="6"/>
    </row>
    <row r="11450" ht="17.25" customHeight="1">
      <c r="A11450" s="7">
        <v>11449.0</v>
      </c>
      <c r="B11450" s="8">
        <v>42157.0</v>
      </c>
      <c r="C11450" s="9" t="s">
        <v>56</v>
      </c>
      <c r="D11450" s="10" t="s">
        <v>11446</v>
      </c>
      <c r="E11450" s="9" t="str">
        <f t="shared" si="1"/>
        <v>San Miguel, Lima, Lima</v>
      </c>
      <c r="F11450" s="9" t="s">
        <v>15</v>
      </c>
      <c r="G11450" s="9">
        <v>118.0</v>
      </c>
      <c r="H11450" s="9">
        <f>VENTAS!$I11450-(VENTAS!$I11450*0.4)</f>
        <v>10977</v>
      </c>
      <c r="I11450" s="9">
        <v>18295.0</v>
      </c>
      <c r="J11450" s="9">
        <f t="shared" si="2"/>
        <v>0.18</v>
      </c>
      <c r="K11450" s="9">
        <f t="shared" si="3"/>
        <v>21588.1</v>
      </c>
      <c r="L11450" s="11" t="s">
        <v>16</v>
      </c>
      <c r="M11450" s="9" t="s">
        <v>39</v>
      </c>
      <c r="N11450" s="6"/>
      <c r="O11450" s="6"/>
    </row>
    <row r="11451" ht="17.25" customHeight="1">
      <c r="A11451" s="7">
        <v>11450.0</v>
      </c>
      <c r="B11451" s="12">
        <v>42157.0</v>
      </c>
      <c r="C11451" s="13" t="s">
        <v>32</v>
      </c>
      <c r="D11451" s="14" t="s">
        <v>11447</v>
      </c>
      <c r="E11451" s="9" t="str">
        <f t="shared" si="1"/>
        <v>Ate,Lima,Lima</v>
      </c>
      <c r="F11451" s="13" t="s">
        <v>15</v>
      </c>
      <c r="G11451" s="9">
        <v>55.0</v>
      </c>
      <c r="H11451" s="9">
        <f>VENTAS!$I11451-(VENTAS!$I11451*0.4)</f>
        <v>23188.2</v>
      </c>
      <c r="I11451" s="9">
        <v>38647.0</v>
      </c>
      <c r="J11451" s="9">
        <f t="shared" si="2"/>
        <v>0.18</v>
      </c>
      <c r="K11451" s="9">
        <f t="shared" si="3"/>
        <v>45603.46</v>
      </c>
      <c r="L11451" s="11" t="s">
        <v>20</v>
      </c>
      <c r="M11451" s="13" t="s">
        <v>44</v>
      </c>
      <c r="N11451" s="6"/>
      <c r="O11451" s="6"/>
    </row>
    <row r="11452" ht="17.25" customHeight="1">
      <c r="A11452" s="7">
        <v>11451.0</v>
      </c>
      <c r="B11452" s="8">
        <v>42157.0</v>
      </c>
      <c r="C11452" s="9" t="s">
        <v>32</v>
      </c>
      <c r="D11452" s="10" t="s">
        <v>11448</v>
      </c>
      <c r="E11452" s="9" t="str">
        <f t="shared" si="1"/>
        <v>Ate,Lima,Lima</v>
      </c>
      <c r="F11452" s="9" t="s">
        <v>15</v>
      </c>
      <c r="G11452" s="9">
        <v>134.0</v>
      </c>
      <c r="H11452" s="9">
        <f>VENTAS!$I11452-(VENTAS!$I11452*0.4)</f>
        <v>21660.6</v>
      </c>
      <c r="I11452" s="9">
        <v>36101.0</v>
      </c>
      <c r="J11452" s="9">
        <f t="shared" si="2"/>
        <v>0.18</v>
      </c>
      <c r="K11452" s="9">
        <f t="shared" si="3"/>
        <v>42599.18</v>
      </c>
      <c r="L11452" s="11" t="s">
        <v>20</v>
      </c>
      <c r="M11452" s="9" t="s">
        <v>44</v>
      </c>
      <c r="N11452" s="6"/>
      <c r="O11452" s="6"/>
    </row>
    <row r="11453" ht="17.25" customHeight="1">
      <c r="A11453" s="7">
        <v>11452.0</v>
      </c>
      <c r="B11453" s="12">
        <v>42157.0</v>
      </c>
      <c r="C11453" s="13" t="s">
        <v>32</v>
      </c>
      <c r="D11453" s="14" t="s">
        <v>11449</v>
      </c>
      <c r="E11453" s="9" t="str">
        <f t="shared" si="1"/>
        <v>Ate,Lima,Lima</v>
      </c>
      <c r="F11453" s="13" t="s">
        <v>15</v>
      </c>
      <c r="G11453" s="9">
        <v>67.0</v>
      </c>
      <c r="H11453" s="9">
        <f>VENTAS!$I11453-(VENTAS!$I11453*0.4)</f>
        <v>11355</v>
      </c>
      <c r="I11453" s="9">
        <v>18925.0</v>
      </c>
      <c r="J11453" s="9">
        <f t="shared" si="2"/>
        <v>0.18</v>
      </c>
      <c r="K11453" s="9">
        <f t="shared" si="3"/>
        <v>22331.5</v>
      </c>
      <c r="L11453" s="11" t="s">
        <v>20</v>
      </c>
      <c r="M11453" s="13" t="s">
        <v>44</v>
      </c>
      <c r="N11453" s="6"/>
      <c r="O11453" s="6"/>
    </row>
    <row r="11454" ht="17.25" customHeight="1">
      <c r="A11454" s="7">
        <v>11453.0</v>
      </c>
      <c r="B11454" s="8">
        <v>42157.0</v>
      </c>
      <c r="C11454" s="9" t="s">
        <v>32</v>
      </c>
      <c r="D11454" s="10" t="s">
        <v>11450</v>
      </c>
      <c r="E11454" s="9" t="str">
        <f t="shared" si="1"/>
        <v>Surco,Lima,Lima</v>
      </c>
      <c r="F11454" s="9" t="s">
        <v>15</v>
      </c>
      <c r="G11454" s="9">
        <v>82.0</v>
      </c>
      <c r="H11454" s="9">
        <f>VENTAS!$I11454-(VENTAS!$I11454*0.4)</f>
        <v>20595</v>
      </c>
      <c r="I11454" s="9">
        <v>34325.0</v>
      </c>
      <c r="J11454" s="9">
        <f t="shared" si="2"/>
        <v>0.18</v>
      </c>
      <c r="K11454" s="9">
        <f t="shared" si="3"/>
        <v>40503.5</v>
      </c>
      <c r="L11454" s="11" t="s">
        <v>58</v>
      </c>
      <c r="M11454" s="9" t="s">
        <v>130</v>
      </c>
      <c r="N11454" s="6"/>
      <c r="O11454" s="6"/>
    </row>
    <row r="11455" ht="17.25" customHeight="1">
      <c r="A11455" s="7">
        <v>11454.0</v>
      </c>
      <c r="B11455" s="12">
        <v>42157.0</v>
      </c>
      <c r="C11455" s="13" t="s">
        <v>32</v>
      </c>
      <c r="D11455" s="14" t="s">
        <v>11451</v>
      </c>
      <c r="E11455" s="9" t="str">
        <f t="shared" si="1"/>
        <v>Surco,Lima,Lima</v>
      </c>
      <c r="F11455" s="13" t="s">
        <v>15</v>
      </c>
      <c r="G11455" s="9">
        <v>145.0</v>
      </c>
      <c r="H11455" s="9">
        <f>VENTAS!$I11455-(VENTAS!$I11455*0.4)</f>
        <v>14982.6</v>
      </c>
      <c r="I11455" s="9">
        <v>24971.0</v>
      </c>
      <c r="J11455" s="9">
        <f t="shared" si="2"/>
        <v>0.18</v>
      </c>
      <c r="K11455" s="9">
        <f t="shared" si="3"/>
        <v>29465.78</v>
      </c>
      <c r="L11455" s="11" t="s">
        <v>58</v>
      </c>
      <c r="M11455" s="13" t="s">
        <v>130</v>
      </c>
      <c r="N11455" s="6"/>
      <c r="O11455" s="6"/>
    </row>
    <row r="11456" ht="17.25" customHeight="1">
      <c r="A11456" s="7">
        <v>11455.0</v>
      </c>
      <c r="B11456" s="8">
        <v>42157.0</v>
      </c>
      <c r="C11456" s="9" t="s">
        <v>32</v>
      </c>
      <c r="D11456" s="10" t="s">
        <v>11452</v>
      </c>
      <c r="E11456" s="9" t="str">
        <f t="shared" si="1"/>
        <v>Surco,Lima,Lima</v>
      </c>
      <c r="F11456" s="9" t="s">
        <v>15</v>
      </c>
      <c r="G11456" s="9">
        <v>149.0</v>
      </c>
      <c r="H11456" s="9">
        <f>VENTAS!$I11456-(VENTAS!$I11456*0.4)</f>
        <v>23062.8</v>
      </c>
      <c r="I11456" s="9">
        <v>38438.0</v>
      </c>
      <c r="J11456" s="9">
        <f t="shared" si="2"/>
        <v>0.18</v>
      </c>
      <c r="K11456" s="9">
        <f t="shared" si="3"/>
        <v>45356.84</v>
      </c>
      <c r="L11456" s="11" t="s">
        <v>58</v>
      </c>
      <c r="M11456" s="9" t="s">
        <v>130</v>
      </c>
      <c r="N11456" s="6"/>
      <c r="O11456" s="6"/>
    </row>
    <row r="11457" ht="17.25" customHeight="1">
      <c r="A11457" s="7">
        <v>11456.0</v>
      </c>
      <c r="B11457" s="12">
        <v>42157.0</v>
      </c>
      <c r="C11457" s="13" t="s">
        <v>32</v>
      </c>
      <c r="D11457" s="14" t="s">
        <v>11453</v>
      </c>
      <c r="E11457" s="9" t="str">
        <f t="shared" si="1"/>
        <v>Surco,Lima,Lima</v>
      </c>
      <c r="F11457" s="13" t="s">
        <v>15</v>
      </c>
      <c r="G11457" s="9">
        <v>123.0</v>
      </c>
      <c r="H11457" s="9">
        <f>VENTAS!$I11457-(VENTAS!$I11457*0.4)</f>
        <v>18345</v>
      </c>
      <c r="I11457" s="9">
        <v>30575.0</v>
      </c>
      <c r="J11457" s="9">
        <f t="shared" si="2"/>
        <v>0.18</v>
      </c>
      <c r="K11457" s="9">
        <f t="shared" si="3"/>
        <v>36078.5</v>
      </c>
      <c r="L11457" s="11" t="s">
        <v>58</v>
      </c>
      <c r="M11457" s="13" t="s">
        <v>130</v>
      </c>
      <c r="N11457" s="6"/>
      <c r="O11457" s="6"/>
    </row>
    <row r="11458" ht="17.25" customHeight="1">
      <c r="A11458" s="7">
        <v>11457.0</v>
      </c>
      <c r="B11458" s="8">
        <v>42157.0</v>
      </c>
      <c r="C11458" s="9" t="s">
        <v>32</v>
      </c>
      <c r="D11458" s="10" t="s">
        <v>11454</v>
      </c>
      <c r="E11458" s="9" t="str">
        <f t="shared" si="1"/>
        <v>Surco,Lima,Lima</v>
      </c>
      <c r="F11458" s="9" t="s">
        <v>15</v>
      </c>
      <c r="G11458" s="9">
        <v>18.0</v>
      </c>
      <c r="H11458" s="9">
        <f>VENTAS!$I11458-(VENTAS!$I11458*0.4)</f>
        <v>23945.4</v>
      </c>
      <c r="I11458" s="9">
        <v>39909.0</v>
      </c>
      <c r="J11458" s="9">
        <f t="shared" si="2"/>
        <v>0.18</v>
      </c>
      <c r="K11458" s="9">
        <f t="shared" si="3"/>
        <v>47092.62</v>
      </c>
      <c r="L11458" s="11" t="s">
        <v>58</v>
      </c>
      <c r="M11458" s="9" t="s">
        <v>69</v>
      </c>
      <c r="N11458" s="6"/>
      <c r="O11458" s="6"/>
    </row>
    <row r="11459" ht="17.25" customHeight="1">
      <c r="A11459" s="7">
        <v>11458.0</v>
      </c>
      <c r="B11459" s="12">
        <v>42157.0</v>
      </c>
      <c r="C11459" s="13" t="s">
        <v>32</v>
      </c>
      <c r="D11459" s="14" t="s">
        <v>11455</v>
      </c>
      <c r="E11459" s="9" t="str">
        <f t="shared" si="1"/>
        <v>Surco,Lima,Lima</v>
      </c>
      <c r="F11459" s="13" t="s">
        <v>15</v>
      </c>
      <c r="G11459" s="9">
        <v>28.0</v>
      </c>
      <c r="H11459" s="9">
        <f>VENTAS!$I11459-(VENTAS!$I11459*0.4)</f>
        <v>13596.6</v>
      </c>
      <c r="I11459" s="9">
        <v>22661.0</v>
      </c>
      <c r="J11459" s="9">
        <f t="shared" si="2"/>
        <v>0.18</v>
      </c>
      <c r="K11459" s="9">
        <f t="shared" si="3"/>
        <v>26739.98</v>
      </c>
      <c r="L11459" s="11" t="s">
        <v>58</v>
      </c>
      <c r="M11459" s="13" t="s">
        <v>69</v>
      </c>
      <c r="N11459" s="6"/>
      <c r="O11459" s="6"/>
    </row>
    <row r="11460" ht="17.25" customHeight="1">
      <c r="A11460" s="7">
        <v>11459.0</v>
      </c>
      <c r="B11460" s="8">
        <v>42157.0</v>
      </c>
      <c r="C11460" s="9" t="s">
        <v>32</v>
      </c>
      <c r="D11460" s="10" t="s">
        <v>11456</v>
      </c>
      <c r="E11460" s="9" t="str">
        <f t="shared" si="1"/>
        <v>Surco,Lima,Lima</v>
      </c>
      <c r="F11460" s="9" t="s">
        <v>15</v>
      </c>
      <c r="G11460" s="9">
        <v>14.0</v>
      </c>
      <c r="H11460" s="9">
        <f>VENTAS!$I11460-(VENTAS!$I11460*0.4)</f>
        <v>11686.2</v>
      </c>
      <c r="I11460" s="9">
        <v>19477.0</v>
      </c>
      <c r="J11460" s="9">
        <f t="shared" si="2"/>
        <v>0.18</v>
      </c>
      <c r="K11460" s="9">
        <f t="shared" si="3"/>
        <v>22982.86</v>
      </c>
      <c r="L11460" s="11" t="s">
        <v>58</v>
      </c>
      <c r="M11460" s="9" t="s">
        <v>69</v>
      </c>
      <c r="N11460" s="6"/>
      <c r="O11460" s="6"/>
    </row>
    <row r="11461" ht="17.25" customHeight="1">
      <c r="A11461" s="7">
        <v>11460.0</v>
      </c>
      <c r="B11461" s="12">
        <v>42157.0</v>
      </c>
      <c r="C11461" s="13" t="s">
        <v>32</v>
      </c>
      <c r="D11461" s="14" t="s">
        <v>11457</v>
      </c>
      <c r="E11461" s="9" t="str">
        <f t="shared" si="1"/>
        <v>Surco,Lima,Lima</v>
      </c>
      <c r="F11461" s="13" t="s">
        <v>15</v>
      </c>
      <c r="G11461" s="9">
        <v>154.0</v>
      </c>
      <c r="H11461" s="9">
        <f>VENTAS!$I11461-(VENTAS!$I11461*0.4)</f>
        <v>17773.2</v>
      </c>
      <c r="I11461" s="9">
        <v>29622.0</v>
      </c>
      <c r="J11461" s="9">
        <f t="shared" si="2"/>
        <v>0.18</v>
      </c>
      <c r="K11461" s="9">
        <f t="shared" si="3"/>
        <v>34953.96</v>
      </c>
      <c r="L11461" s="11" t="s">
        <v>58</v>
      </c>
      <c r="M11461" s="13" t="s">
        <v>69</v>
      </c>
      <c r="N11461" s="6"/>
      <c r="O11461" s="6"/>
    </row>
    <row r="11462" ht="17.25" customHeight="1">
      <c r="A11462" s="7">
        <v>11461.0</v>
      </c>
      <c r="B11462" s="8">
        <v>42157.0</v>
      </c>
      <c r="C11462" s="9" t="s">
        <v>13</v>
      </c>
      <c r="D11462" s="10" t="s">
        <v>11458</v>
      </c>
      <c r="E11462" s="9" t="str">
        <f t="shared" si="1"/>
        <v>Ate,Lima,Lima</v>
      </c>
      <c r="F11462" s="9" t="s">
        <v>15</v>
      </c>
      <c r="G11462" s="9">
        <v>171.0</v>
      </c>
      <c r="H11462" s="9">
        <f>VENTAS!$I11462-(VENTAS!$I11462*0.4)</f>
        <v>16581.6</v>
      </c>
      <c r="I11462" s="9">
        <v>27636.0</v>
      </c>
      <c r="J11462" s="9">
        <f t="shared" si="2"/>
        <v>0.18</v>
      </c>
      <c r="K11462" s="9">
        <f t="shared" si="3"/>
        <v>32610.48</v>
      </c>
      <c r="L11462" s="11" t="s">
        <v>20</v>
      </c>
      <c r="M11462" s="9" t="s">
        <v>44</v>
      </c>
      <c r="N11462" s="6"/>
      <c r="O11462" s="6"/>
    </row>
    <row r="11463" ht="17.25" customHeight="1">
      <c r="A11463" s="7">
        <v>11462.0</v>
      </c>
      <c r="B11463" s="12">
        <v>42157.0</v>
      </c>
      <c r="C11463" s="13" t="s">
        <v>13</v>
      </c>
      <c r="D11463" s="14" t="s">
        <v>11459</v>
      </c>
      <c r="E11463" s="9" t="str">
        <f t="shared" si="1"/>
        <v>Ate,Lima,Lima</v>
      </c>
      <c r="F11463" s="13" t="s">
        <v>15</v>
      </c>
      <c r="G11463" s="9">
        <v>37.0</v>
      </c>
      <c r="H11463" s="9">
        <f>VENTAS!$I11463-(VENTAS!$I11463*0.4)</f>
        <v>15965.4</v>
      </c>
      <c r="I11463" s="9">
        <v>26609.0</v>
      </c>
      <c r="J11463" s="9">
        <f t="shared" si="2"/>
        <v>0.18</v>
      </c>
      <c r="K11463" s="9">
        <f t="shared" si="3"/>
        <v>31398.62</v>
      </c>
      <c r="L11463" s="11" t="s">
        <v>20</v>
      </c>
      <c r="M11463" s="13" t="s">
        <v>44</v>
      </c>
      <c r="N11463" s="6"/>
      <c r="O11463" s="6"/>
    </row>
    <row r="11464" ht="17.25" customHeight="1">
      <c r="A11464" s="7">
        <v>11463.0</v>
      </c>
      <c r="B11464" s="8">
        <v>42157.0</v>
      </c>
      <c r="C11464" s="9" t="s">
        <v>13</v>
      </c>
      <c r="D11464" s="10" t="s">
        <v>11460</v>
      </c>
      <c r="E11464" s="9" t="str">
        <f t="shared" si="1"/>
        <v>Ate,Lima,Lima</v>
      </c>
      <c r="F11464" s="9" t="s">
        <v>15</v>
      </c>
      <c r="G11464" s="9">
        <v>165.0</v>
      </c>
      <c r="H11464" s="9">
        <f>VENTAS!$I11464-(VENTAS!$I11464*0.4)</f>
        <v>19570.2</v>
      </c>
      <c r="I11464" s="9">
        <v>32617.0</v>
      </c>
      <c r="J11464" s="9">
        <f t="shared" si="2"/>
        <v>0.18</v>
      </c>
      <c r="K11464" s="9">
        <f t="shared" si="3"/>
        <v>38488.06</v>
      </c>
      <c r="L11464" s="11" t="s">
        <v>20</v>
      </c>
      <c r="M11464" s="9" t="s">
        <v>44</v>
      </c>
      <c r="N11464" s="6"/>
      <c r="O11464" s="6"/>
    </row>
    <row r="11465" ht="17.25" customHeight="1">
      <c r="A11465" s="7">
        <v>11464.0</v>
      </c>
      <c r="B11465" s="12">
        <v>42157.0</v>
      </c>
      <c r="C11465" s="13" t="s">
        <v>13</v>
      </c>
      <c r="D11465" s="14" t="s">
        <v>11461</v>
      </c>
      <c r="E11465" s="9" t="str">
        <f t="shared" si="1"/>
        <v>Ate,Lima,Lima</v>
      </c>
      <c r="F11465" s="13" t="s">
        <v>15</v>
      </c>
      <c r="G11465" s="9">
        <v>146.0</v>
      </c>
      <c r="H11465" s="9">
        <f>VENTAS!$I11465-(VENTAS!$I11465*0.4)</f>
        <v>11172</v>
      </c>
      <c r="I11465" s="9">
        <v>18620.0</v>
      </c>
      <c r="J11465" s="9">
        <f t="shared" si="2"/>
        <v>0.18</v>
      </c>
      <c r="K11465" s="9">
        <f t="shared" si="3"/>
        <v>21971.6</v>
      </c>
      <c r="L11465" s="11" t="s">
        <v>20</v>
      </c>
      <c r="M11465" s="13" t="s">
        <v>44</v>
      </c>
      <c r="N11465" s="6"/>
      <c r="O11465" s="6"/>
    </row>
    <row r="11466" ht="17.25" customHeight="1">
      <c r="A11466" s="7">
        <v>11465.0</v>
      </c>
      <c r="B11466" s="8">
        <v>42157.0</v>
      </c>
      <c r="C11466" s="9" t="s">
        <v>63</v>
      </c>
      <c r="D11466" s="10" t="s">
        <v>11462</v>
      </c>
      <c r="E11466" s="9" t="str">
        <f t="shared" si="1"/>
        <v>La Molina,Lima, Lima</v>
      </c>
      <c r="F11466" s="9" t="s">
        <v>34</v>
      </c>
      <c r="G11466" s="9">
        <v>52.0</v>
      </c>
      <c r="H11466" s="9">
        <f>VENTAS!$I11466-(VENTAS!$I11466*0.4)</f>
        <v>19903.2</v>
      </c>
      <c r="I11466" s="9">
        <v>33172.0</v>
      </c>
      <c r="J11466" s="9">
        <f t="shared" si="2"/>
        <v>0.18</v>
      </c>
      <c r="K11466" s="9">
        <f t="shared" si="3"/>
        <v>39142.96</v>
      </c>
      <c r="L11466" s="11" t="s">
        <v>27</v>
      </c>
      <c r="M11466" s="9" t="s">
        <v>28</v>
      </c>
      <c r="N11466" s="6"/>
      <c r="O11466" s="6"/>
    </row>
    <row r="11467" ht="17.25" customHeight="1">
      <c r="A11467" s="7">
        <v>11466.0</v>
      </c>
      <c r="B11467" s="12">
        <v>42157.0</v>
      </c>
      <c r="C11467" s="13" t="s">
        <v>63</v>
      </c>
      <c r="D11467" s="14" t="s">
        <v>11463</v>
      </c>
      <c r="E11467" s="9" t="str">
        <f t="shared" si="1"/>
        <v>La Molina,Lima, Lima</v>
      </c>
      <c r="F11467" s="13" t="s">
        <v>34</v>
      </c>
      <c r="G11467" s="9">
        <v>101.0</v>
      </c>
      <c r="H11467" s="9">
        <f>VENTAS!$I11467-(VENTAS!$I11467*0.4)</f>
        <v>20370</v>
      </c>
      <c r="I11467" s="9">
        <v>33950.0</v>
      </c>
      <c r="J11467" s="9">
        <f t="shared" si="2"/>
        <v>0.18</v>
      </c>
      <c r="K11467" s="9">
        <f t="shared" si="3"/>
        <v>40061</v>
      </c>
      <c r="L11467" s="11" t="s">
        <v>27</v>
      </c>
      <c r="M11467" s="13" t="s">
        <v>28</v>
      </c>
      <c r="N11467" s="6"/>
      <c r="O11467" s="6"/>
    </row>
    <row r="11468" ht="17.25" customHeight="1">
      <c r="A11468" s="7">
        <v>11467.0</v>
      </c>
      <c r="B11468" s="8">
        <v>42157.0</v>
      </c>
      <c r="C11468" s="9" t="s">
        <v>63</v>
      </c>
      <c r="D11468" s="10" t="s">
        <v>11464</v>
      </c>
      <c r="E11468" s="9" t="str">
        <f t="shared" si="1"/>
        <v>La Molina,Lima, Lima</v>
      </c>
      <c r="F11468" s="9" t="s">
        <v>34</v>
      </c>
      <c r="G11468" s="9">
        <v>97.0</v>
      </c>
      <c r="H11468" s="9">
        <f>VENTAS!$I11468-(VENTAS!$I11468*0.4)</f>
        <v>10893</v>
      </c>
      <c r="I11468" s="9">
        <v>18155.0</v>
      </c>
      <c r="J11468" s="9">
        <f t="shared" si="2"/>
        <v>0.18</v>
      </c>
      <c r="K11468" s="9">
        <f t="shared" si="3"/>
        <v>21422.9</v>
      </c>
      <c r="L11468" s="11" t="s">
        <v>27</v>
      </c>
      <c r="M11468" s="9" t="s">
        <v>28</v>
      </c>
      <c r="N11468" s="6"/>
      <c r="O11468" s="6"/>
    </row>
    <row r="11469" ht="17.25" customHeight="1">
      <c r="A11469" s="7">
        <v>11468.0</v>
      </c>
      <c r="B11469" s="12">
        <v>42157.0</v>
      </c>
      <c r="C11469" s="13" t="s">
        <v>63</v>
      </c>
      <c r="D11469" s="14" t="s">
        <v>11465</v>
      </c>
      <c r="E11469" s="9" t="str">
        <f t="shared" si="1"/>
        <v>La Molina,Lima, Lima</v>
      </c>
      <c r="F11469" s="13" t="s">
        <v>34</v>
      </c>
      <c r="G11469" s="9">
        <v>28.0</v>
      </c>
      <c r="H11469" s="9">
        <f>VENTAS!$I11469-(VENTAS!$I11469*0.4)</f>
        <v>23146.2</v>
      </c>
      <c r="I11469" s="9">
        <v>38577.0</v>
      </c>
      <c r="J11469" s="9">
        <f t="shared" si="2"/>
        <v>0.18</v>
      </c>
      <c r="K11469" s="9">
        <f t="shared" si="3"/>
        <v>45520.86</v>
      </c>
      <c r="L11469" s="11" t="s">
        <v>27</v>
      </c>
      <c r="M11469" s="13" t="s">
        <v>28</v>
      </c>
      <c r="N11469" s="6"/>
      <c r="O11469" s="6"/>
    </row>
    <row r="11470" ht="17.25" customHeight="1">
      <c r="A11470" s="7">
        <v>11469.0</v>
      </c>
      <c r="B11470" s="8">
        <v>42156.0</v>
      </c>
      <c r="C11470" s="9" t="s">
        <v>56</v>
      </c>
      <c r="D11470" s="10" t="s">
        <v>11465</v>
      </c>
      <c r="E11470" s="9" t="str">
        <f t="shared" si="1"/>
        <v>Ate,Lima,Lima</v>
      </c>
      <c r="F11470" s="9" t="s">
        <v>15</v>
      </c>
      <c r="G11470" s="9">
        <v>13.0</v>
      </c>
      <c r="H11470" s="9">
        <f>VENTAS!$I11470-(VENTAS!$I11470*0.4)</f>
        <v>22880.4</v>
      </c>
      <c r="I11470" s="9">
        <v>38134.0</v>
      </c>
      <c r="J11470" s="9">
        <f t="shared" si="2"/>
        <v>0.18</v>
      </c>
      <c r="K11470" s="9">
        <f t="shared" si="3"/>
        <v>44998.12</v>
      </c>
      <c r="L11470" s="11" t="s">
        <v>20</v>
      </c>
      <c r="M11470" s="9" t="s">
        <v>21</v>
      </c>
      <c r="N11470" s="6"/>
      <c r="O11470" s="6"/>
    </row>
    <row r="11471" ht="17.25" customHeight="1">
      <c r="A11471" s="7">
        <v>11470.0</v>
      </c>
      <c r="B11471" s="12">
        <v>42156.0</v>
      </c>
      <c r="C11471" s="13" t="s">
        <v>56</v>
      </c>
      <c r="D11471" s="14" t="s">
        <v>11466</v>
      </c>
      <c r="E11471" s="9" t="str">
        <f t="shared" si="1"/>
        <v>Ate,Lima,Lima</v>
      </c>
      <c r="F11471" s="13" t="s">
        <v>15</v>
      </c>
      <c r="G11471" s="9">
        <v>163.0</v>
      </c>
      <c r="H11471" s="9">
        <f>VENTAS!$I11471-(VENTAS!$I11471*0.4)</f>
        <v>13824</v>
      </c>
      <c r="I11471" s="9">
        <v>23040.0</v>
      </c>
      <c r="J11471" s="9">
        <f t="shared" si="2"/>
        <v>0.18</v>
      </c>
      <c r="K11471" s="9">
        <f t="shared" si="3"/>
        <v>27187.2</v>
      </c>
      <c r="L11471" s="11" t="s">
        <v>20</v>
      </c>
      <c r="M11471" s="13" t="s">
        <v>21</v>
      </c>
      <c r="N11471" s="6"/>
      <c r="O11471" s="6"/>
    </row>
    <row r="11472" ht="17.25" customHeight="1">
      <c r="A11472" s="7">
        <v>11471.0</v>
      </c>
      <c r="B11472" s="8">
        <v>42156.0</v>
      </c>
      <c r="C11472" s="9" t="s">
        <v>56</v>
      </c>
      <c r="D11472" s="10" t="s">
        <v>11467</v>
      </c>
      <c r="E11472" s="9" t="str">
        <f t="shared" si="1"/>
        <v>Ate,Lima,Lima</v>
      </c>
      <c r="F11472" s="9" t="s">
        <v>15</v>
      </c>
      <c r="G11472" s="9">
        <v>52.0</v>
      </c>
      <c r="H11472" s="9">
        <f>VENTAS!$I11472-(VENTAS!$I11472*0.4)</f>
        <v>19062</v>
      </c>
      <c r="I11472" s="9">
        <v>31770.0</v>
      </c>
      <c r="J11472" s="9">
        <f t="shared" si="2"/>
        <v>0.18</v>
      </c>
      <c r="K11472" s="9">
        <f t="shared" si="3"/>
        <v>37488.6</v>
      </c>
      <c r="L11472" s="11" t="s">
        <v>20</v>
      </c>
      <c r="M11472" s="9" t="s">
        <v>21</v>
      </c>
      <c r="N11472" s="6"/>
      <c r="O11472" s="6"/>
    </row>
    <row r="11473" ht="17.25" customHeight="1">
      <c r="A11473" s="7">
        <v>11472.0</v>
      </c>
      <c r="B11473" s="12">
        <v>42156.0</v>
      </c>
      <c r="C11473" s="13" t="s">
        <v>56</v>
      </c>
      <c r="D11473" s="14" t="s">
        <v>11468</v>
      </c>
      <c r="E11473" s="9" t="str">
        <f t="shared" si="1"/>
        <v>Ate,Lima,Lima</v>
      </c>
      <c r="F11473" s="13" t="s">
        <v>15</v>
      </c>
      <c r="G11473" s="9">
        <v>143.0</v>
      </c>
      <c r="H11473" s="9">
        <f>VENTAS!$I11473-(VENTAS!$I11473*0.4)</f>
        <v>22212.6</v>
      </c>
      <c r="I11473" s="9">
        <v>37021.0</v>
      </c>
      <c r="J11473" s="9">
        <f t="shared" si="2"/>
        <v>0.18</v>
      </c>
      <c r="K11473" s="9">
        <f t="shared" si="3"/>
        <v>43684.78</v>
      </c>
      <c r="L11473" s="11" t="s">
        <v>20</v>
      </c>
      <c r="M11473" s="13" t="s">
        <v>21</v>
      </c>
      <c r="N11473" s="6"/>
      <c r="O11473" s="6"/>
    </row>
    <row r="11474" ht="17.25" customHeight="1">
      <c r="A11474" s="7">
        <v>11473.0</v>
      </c>
      <c r="B11474" s="8">
        <v>42156.0</v>
      </c>
      <c r="C11474" s="9" t="s">
        <v>32</v>
      </c>
      <c r="D11474" s="10" t="s">
        <v>11469</v>
      </c>
      <c r="E11474" s="9" t="str">
        <f t="shared" si="1"/>
        <v>San Miguel, Lima, Lima</v>
      </c>
      <c r="F11474" s="9" t="s">
        <v>15</v>
      </c>
      <c r="G11474" s="9">
        <v>116.0</v>
      </c>
      <c r="H11474" s="9">
        <f>VENTAS!$I11474-(VENTAS!$I11474*0.4)</f>
        <v>14827.8</v>
      </c>
      <c r="I11474" s="9">
        <v>24713.0</v>
      </c>
      <c r="J11474" s="9">
        <f t="shared" si="2"/>
        <v>0.18</v>
      </c>
      <c r="K11474" s="9">
        <f t="shared" si="3"/>
        <v>29161.34</v>
      </c>
      <c r="L11474" s="11" t="s">
        <v>16</v>
      </c>
      <c r="M11474" s="9" t="s">
        <v>17</v>
      </c>
      <c r="N11474" s="6"/>
      <c r="O11474" s="6"/>
    </row>
    <row r="11475" ht="17.25" customHeight="1">
      <c r="A11475" s="7">
        <v>11474.0</v>
      </c>
      <c r="B11475" s="12">
        <v>42156.0</v>
      </c>
      <c r="C11475" s="13" t="s">
        <v>32</v>
      </c>
      <c r="D11475" s="14" t="s">
        <v>11470</v>
      </c>
      <c r="E11475" s="9" t="str">
        <f t="shared" si="1"/>
        <v>San Miguel, Lima, Lima</v>
      </c>
      <c r="F11475" s="13" t="s">
        <v>15</v>
      </c>
      <c r="G11475" s="9">
        <v>149.0</v>
      </c>
      <c r="H11475" s="9">
        <f>VENTAS!$I11475-(VENTAS!$I11475*0.4)</f>
        <v>21282.6</v>
      </c>
      <c r="I11475" s="9">
        <v>35471.0</v>
      </c>
      <c r="J11475" s="9">
        <f t="shared" si="2"/>
        <v>0.18</v>
      </c>
      <c r="K11475" s="9">
        <f t="shared" si="3"/>
        <v>41855.78</v>
      </c>
      <c r="L11475" s="11" t="s">
        <v>16</v>
      </c>
      <c r="M11475" s="13" t="s">
        <v>17</v>
      </c>
      <c r="N11475" s="6"/>
      <c r="O11475" s="6"/>
    </row>
    <row r="11476" ht="17.25" customHeight="1">
      <c r="A11476" s="7">
        <v>11475.0</v>
      </c>
      <c r="B11476" s="8">
        <v>42156.0</v>
      </c>
      <c r="C11476" s="9" t="s">
        <v>32</v>
      </c>
      <c r="D11476" s="10" t="s">
        <v>11471</v>
      </c>
      <c r="E11476" s="9" t="str">
        <f t="shared" si="1"/>
        <v>San Miguel, Lima, Lima</v>
      </c>
      <c r="F11476" s="9" t="s">
        <v>15</v>
      </c>
      <c r="G11476" s="9">
        <v>167.0</v>
      </c>
      <c r="H11476" s="9">
        <f>VENTAS!$I11476-(VENTAS!$I11476*0.4)</f>
        <v>22566</v>
      </c>
      <c r="I11476" s="9">
        <v>37610.0</v>
      </c>
      <c r="J11476" s="9">
        <f t="shared" si="2"/>
        <v>0.18</v>
      </c>
      <c r="K11476" s="9">
        <f t="shared" si="3"/>
        <v>44379.8</v>
      </c>
      <c r="L11476" s="11" t="s">
        <v>16</v>
      </c>
      <c r="M11476" s="9" t="s">
        <v>17</v>
      </c>
      <c r="N11476" s="6"/>
      <c r="O11476" s="6"/>
    </row>
    <row r="11477" ht="17.25" customHeight="1">
      <c r="A11477" s="7">
        <v>11476.0</v>
      </c>
      <c r="B11477" s="12">
        <v>42156.0</v>
      </c>
      <c r="C11477" s="13" t="s">
        <v>32</v>
      </c>
      <c r="D11477" s="14" t="s">
        <v>11472</v>
      </c>
      <c r="E11477" s="9" t="str">
        <f t="shared" si="1"/>
        <v>San Miguel, Lima, Lima</v>
      </c>
      <c r="F11477" s="13" t="s">
        <v>15</v>
      </c>
      <c r="G11477" s="9">
        <v>54.0</v>
      </c>
      <c r="H11477" s="9">
        <f>VENTAS!$I11477-(VENTAS!$I11477*0.4)</f>
        <v>20181.6</v>
      </c>
      <c r="I11477" s="9">
        <v>33636.0</v>
      </c>
      <c r="J11477" s="9">
        <f t="shared" si="2"/>
        <v>0.18</v>
      </c>
      <c r="K11477" s="9">
        <f t="shared" si="3"/>
        <v>39690.48</v>
      </c>
      <c r="L11477" s="11" t="s">
        <v>16</v>
      </c>
      <c r="M11477" s="13" t="s">
        <v>17</v>
      </c>
      <c r="N11477" s="6"/>
      <c r="O11477" s="6"/>
    </row>
    <row r="11478" ht="17.25" customHeight="1">
      <c r="A11478" s="7">
        <v>11477.0</v>
      </c>
      <c r="B11478" s="8">
        <v>42156.0</v>
      </c>
      <c r="C11478" s="9" t="s">
        <v>104</v>
      </c>
      <c r="D11478" s="10" t="s">
        <v>11473</v>
      </c>
      <c r="E11478" s="9" t="str">
        <f t="shared" si="1"/>
        <v>Surco,Lima,Lima</v>
      </c>
      <c r="F11478" s="9" t="s">
        <v>15</v>
      </c>
      <c r="G11478" s="9">
        <v>4.0</v>
      </c>
      <c r="H11478" s="9">
        <f>VENTAS!$I11478-(VENTAS!$I11478*0.4)</f>
        <v>16786.8</v>
      </c>
      <c r="I11478" s="9">
        <v>27978.0</v>
      </c>
      <c r="J11478" s="9">
        <f t="shared" si="2"/>
        <v>0.18</v>
      </c>
      <c r="K11478" s="9">
        <f t="shared" si="3"/>
        <v>33014.04</v>
      </c>
      <c r="L11478" s="11" t="s">
        <v>58</v>
      </c>
      <c r="M11478" s="9" t="s">
        <v>59</v>
      </c>
      <c r="N11478" s="6"/>
      <c r="O11478" s="6"/>
    </row>
    <row r="11479" ht="17.25" customHeight="1">
      <c r="A11479" s="7">
        <v>11478.0</v>
      </c>
      <c r="B11479" s="12">
        <v>42156.0</v>
      </c>
      <c r="C11479" s="13" t="s">
        <v>104</v>
      </c>
      <c r="D11479" s="14" t="s">
        <v>11474</v>
      </c>
      <c r="E11479" s="9" t="str">
        <f t="shared" si="1"/>
        <v>Surco,Lima,Lima</v>
      </c>
      <c r="F11479" s="13" t="s">
        <v>15</v>
      </c>
      <c r="G11479" s="9">
        <v>110.0</v>
      </c>
      <c r="H11479" s="9">
        <f>VENTAS!$I11479-(VENTAS!$I11479*0.4)</f>
        <v>14349</v>
      </c>
      <c r="I11479" s="9">
        <v>23915.0</v>
      </c>
      <c r="J11479" s="9">
        <f t="shared" si="2"/>
        <v>0.18</v>
      </c>
      <c r="K11479" s="9">
        <f t="shared" si="3"/>
        <v>28219.7</v>
      </c>
      <c r="L11479" s="11" t="s">
        <v>58</v>
      </c>
      <c r="M11479" s="13" t="s">
        <v>59</v>
      </c>
      <c r="N11479" s="6"/>
      <c r="O11479" s="6"/>
    </row>
    <row r="11480" ht="17.25" customHeight="1">
      <c r="A11480" s="7">
        <v>11479.0</v>
      </c>
      <c r="B11480" s="8">
        <v>42156.0</v>
      </c>
      <c r="C11480" s="9" t="s">
        <v>104</v>
      </c>
      <c r="D11480" s="10" t="s">
        <v>11475</v>
      </c>
      <c r="E11480" s="9" t="str">
        <f t="shared" si="1"/>
        <v>Surco,Lima,Lima</v>
      </c>
      <c r="F11480" s="9" t="s">
        <v>15</v>
      </c>
      <c r="G11480" s="9">
        <v>54.0</v>
      </c>
      <c r="H11480" s="9">
        <f>VENTAS!$I11480-(VENTAS!$I11480*0.4)</f>
        <v>13203</v>
      </c>
      <c r="I11480" s="9">
        <v>22005.0</v>
      </c>
      <c r="J11480" s="9">
        <f t="shared" si="2"/>
        <v>0.18</v>
      </c>
      <c r="K11480" s="9">
        <f t="shared" si="3"/>
        <v>25965.9</v>
      </c>
      <c r="L11480" s="11" t="s">
        <v>58</v>
      </c>
      <c r="M11480" s="9" t="s">
        <v>59</v>
      </c>
      <c r="N11480" s="6"/>
      <c r="O11480" s="6"/>
    </row>
    <row r="11481" ht="17.25" customHeight="1">
      <c r="A11481" s="7">
        <v>11480.0</v>
      </c>
      <c r="B11481" s="12">
        <v>42156.0</v>
      </c>
      <c r="C11481" s="13" t="s">
        <v>104</v>
      </c>
      <c r="D11481" s="14" t="s">
        <v>11476</v>
      </c>
      <c r="E11481" s="9" t="str">
        <f t="shared" si="1"/>
        <v>Surco,Lima,Lima</v>
      </c>
      <c r="F11481" s="13" t="s">
        <v>15</v>
      </c>
      <c r="G11481" s="9">
        <v>116.0</v>
      </c>
      <c r="H11481" s="9">
        <f>VENTAS!$I11481-(VENTAS!$I11481*0.4)</f>
        <v>14081.4</v>
      </c>
      <c r="I11481" s="9">
        <v>23469.0</v>
      </c>
      <c r="J11481" s="9">
        <f t="shared" si="2"/>
        <v>0.18</v>
      </c>
      <c r="K11481" s="9">
        <f t="shared" si="3"/>
        <v>27693.42</v>
      </c>
      <c r="L11481" s="11" t="s">
        <v>58</v>
      </c>
      <c r="M11481" s="13" t="s">
        <v>59</v>
      </c>
      <c r="N11481" s="6"/>
      <c r="O11481" s="6"/>
    </row>
    <row r="11482" ht="17.25" customHeight="1">
      <c r="A11482" s="7">
        <v>11481.0</v>
      </c>
      <c r="B11482" s="8">
        <v>42155.0</v>
      </c>
      <c r="C11482" s="9" t="s">
        <v>80</v>
      </c>
      <c r="D11482" s="10" t="s">
        <v>11477</v>
      </c>
      <c r="E11482" s="9" t="str">
        <f t="shared" si="1"/>
        <v>Ate,Lima,Lima</v>
      </c>
      <c r="F11482" s="9" t="s">
        <v>34</v>
      </c>
      <c r="G11482" s="9">
        <v>9.0</v>
      </c>
      <c r="H11482" s="9">
        <f>VENTAS!$I11482-(VENTAS!$I11482*0.4)</f>
        <v>14717.4</v>
      </c>
      <c r="I11482" s="9">
        <v>24529.0</v>
      </c>
      <c r="J11482" s="9">
        <f t="shared" si="2"/>
        <v>0.18</v>
      </c>
      <c r="K11482" s="9">
        <f t="shared" si="3"/>
        <v>28944.22</v>
      </c>
      <c r="L11482" s="11" t="s">
        <v>20</v>
      </c>
      <c r="M11482" s="9" t="s">
        <v>44</v>
      </c>
      <c r="N11482" s="6"/>
      <c r="O11482" s="6"/>
    </row>
    <row r="11483" ht="17.25" customHeight="1">
      <c r="A11483" s="7">
        <v>11482.0</v>
      </c>
      <c r="B11483" s="12">
        <v>42155.0</v>
      </c>
      <c r="C11483" s="13" t="s">
        <v>80</v>
      </c>
      <c r="D11483" s="14" t="s">
        <v>11478</v>
      </c>
      <c r="E11483" s="9" t="str">
        <f t="shared" si="1"/>
        <v>Ate,Lima,Lima</v>
      </c>
      <c r="F11483" s="13" t="s">
        <v>34</v>
      </c>
      <c r="G11483" s="9">
        <v>174.0</v>
      </c>
      <c r="H11483" s="9">
        <f>VENTAS!$I11483-(VENTAS!$I11483*0.4)</f>
        <v>14767.8</v>
      </c>
      <c r="I11483" s="9">
        <v>24613.0</v>
      </c>
      <c r="J11483" s="9">
        <f t="shared" si="2"/>
        <v>0.18</v>
      </c>
      <c r="K11483" s="9">
        <f t="shared" si="3"/>
        <v>29043.34</v>
      </c>
      <c r="L11483" s="11" t="s">
        <v>20</v>
      </c>
      <c r="M11483" s="13" t="s">
        <v>44</v>
      </c>
      <c r="N11483" s="6"/>
      <c r="O11483" s="6"/>
    </row>
    <row r="11484" ht="17.25" customHeight="1">
      <c r="A11484" s="7">
        <v>11483.0</v>
      </c>
      <c r="B11484" s="8">
        <v>42155.0</v>
      </c>
      <c r="C11484" s="9" t="s">
        <v>80</v>
      </c>
      <c r="D11484" s="10" t="s">
        <v>11479</v>
      </c>
      <c r="E11484" s="9" t="str">
        <f t="shared" si="1"/>
        <v>Ate,Lima,Lima</v>
      </c>
      <c r="F11484" s="9" t="s">
        <v>34</v>
      </c>
      <c r="G11484" s="9">
        <v>45.0</v>
      </c>
      <c r="H11484" s="9">
        <f>VENTAS!$I11484-(VENTAS!$I11484*0.4)</f>
        <v>12619.8</v>
      </c>
      <c r="I11484" s="9">
        <v>21033.0</v>
      </c>
      <c r="J11484" s="9">
        <f t="shared" si="2"/>
        <v>0.18</v>
      </c>
      <c r="K11484" s="9">
        <f t="shared" si="3"/>
        <v>24818.94</v>
      </c>
      <c r="L11484" s="11" t="s">
        <v>20</v>
      </c>
      <c r="M11484" s="9" t="s">
        <v>44</v>
      </c>
      <c r="N11484" s="6"/>
      <c r="O11484" s="6"/>
    </row>
    <row r="11485" ht="17.25" customHeight="1">
      <c r="A11485" s="7">
        <v>11484.0</v>
      </c>
      <c r="B11485" s="12">
        <v>42155.0</v>
      </c>
      <c r="C11485" s="13" t="s">
        <v>80</v>
      </c>
      <c r="D11485" s="14" t="s">
        <v>11480</v>
      </c>
      <c r="E11485" s="9" t="str">
        <f t="shared" si="1"/>
        <v>Ate,Lima,Lima</v>
      </c>
      <c r="F11485" s="13" t="s">
        <v>34</v>
      </c>
      <c r="G11485" s="9">
        <v>110.0</v>
      </c>
      <c r="H11485" s="9">
        <f>VENTAS!$I11485-(VENTAS!$I11485*0.4)</f>
        <v>17582.4</v>
      </c>
      <c r="I11485" s="9">
        <v>29304.0</v>
      </c>
      <c r="J11485" s="9">
        <f t="shared" si="2"/>
        <v>0.18</v>
      </c>
      <c r="K11485" s="9">
        <f t="shared" si="3"/>
        <v>34578.72</v>
      </c>
      <c r="L11485" s="11" t="s">
        <v>20</v>
      </c>
      <c r="M11485" s="13" t="s">
        <v>44</v>
      </c>
      <c r="N11485" s="6"/>
      <c r="O11485" s="6"/>
    </row>
    <row r="11486" ht="17.25" customHeight="1">
      <c r="A11486" s="7">
        <v>11485.0</v>
      </c>
      <c r="B11486" s="8">
        <v>42155.0</v>
      </c>
      <c r="C11486" s="9" t="s">
        <v>104</v>
      </c>
      <c r="D11486" s="10" t="s">
        <v>11481</v>
      </c>
      <c r="E11486" s="9" t="str">
        <f t="shared" si="1"/>
        <v>San Miguel, Lima, Lima</v>
      </c>
      <c r="F11486" s="9" t="s">
        <v>34</v>
      </c>
      <c r="G11486" s="9">
        <v>12.0</v>
      </c>
      <c r="H11486" s="9">
        <f>VENTAS!$I11486-(VENTAS!$I11486*0.4)</f>
        <v>14841.6</v>
      </c>
      <c r="I11486" s="9">
        <v>24736.0</v>
      </c>
      <c r="J11486" s="9">
        <f t="shared" si="2"/>
        <v>0.18</v>
      </c>
      <c r="K11486" s="9">
        <f t="shared" si="3"/>
        <v>29188.48</v>
      </c>
      <c r="L11486" s="11" t="s">
        <v>16</v>
      </c>
      <c r="M11486" s="9" t="s">
        <v>39</v>
      </c>
      <c r="N11486" s="6"/>
      <c r="O11486" s="6"/>
    </row>
    <row r="11487" ht="17.25" customHeight="1">
      <c r="A11487" s="7">
        <v>11486.0</v>
      </c>
      <c r="B11487" s="12">
        <v>42155.0</v>
      </c>
      <c r="C11487" s="13" t="s">
        <v>104</v>
      </c>
      <c r="D11487" s="14" t="s">
        <v>11482</v>
      </c>
      <c r="E11487" s="9" t="str">
        <f t="shared" si="1"/>
        <v>San Miguel, Lima, Lima</v>
      </c>
      <c r="F11487" s="13" t="s">
        <v>34</v>
      </c>
      <c r="G11487" s="9">
        <v>13.0</v>
      </c>
      <c r="H11487" s="9">
        <f>VENTAS!$I11487-(VENTAS!$I11487*0.4)</f>
        <v>23375.4</v>
      </c>
      <c r="I11487" s="9">
        <v>38959.0</v>
      </c>
      <c r="J11487" s="9">
        <f t="shared" si="2"/>
        <v>0.18</v>
      </c>
      <c r="K11487" s="9">
        <f t="shared" si="3"/>
        <v>45971.62</v>
      </c>
      <c r="L11487" s="11" t="s">
        <v>16</v>
      </c>
      <c r="M11487" s="13" t="s">
        <v>39</v>
      </c>
      <c r="N11487" s="6"/>
      <c r="O11487" s="6"/>
    </row>
    <row r="11488" ht="17.25" customHeight="1">
      <c r="A11488" s="7">
        <v>11487.0</v>
      </c>
      <c r="B11488" s="8">
        <v>42155.0</v>
      </c>
      <c r="C11488" s="9" t="s">
        <v>104</v>
      </c>
      <c r="D11488" s="10" t="s">
        <v>11483</v>
      </c>
      <c r="E11488" s="9" t="str">
        <f t="shared" si="1"/>
        <v>San Miguel, Lima, Lima</v>
      </c>
      <c r="F11488" s="9" t="s">
        <v>34</v>
      </c>
      <c r="G11488" s="9">
        <v>20.0</v>
      </c>
      <c r="H11488" s="9">
        <f>VENTAS!$I11488-(VENTAS!$I11488*0.4)</f>
        <v>22711.2</v>
      </c>
      <c r="I11488" s="9">
        <v>37852.0</v>
      </c>
      <c r="J11488" s="9">
        <f t="shared" si="2"/>
        <v>0.18</v>
      </c>
      <c r="K11488" s="9">
        <f t="shared" si="3"/>
        <v>44665.36</v>
      </c>
      <c r="L11488" s="11" t="s">
        <v>16</v>
      </c>
      <c r="M11488" s="9" t="s">
        <v>39</v>
      </c>
      <c r="N11488" s="6"/>
      <c r="O11488" s="6"/>
    </row>
    <row r="11489" ht="17.25" customHeight="1">
      <c r="A11489" s="7">
        <v>11488.0</v>
      </c>
      <c r="B11489" s="12">
        <v>42155.0</v>
      </c>
      <c r="C11489" s="13" t="s">
        <v>104</v>
      </c>
      <c r="D11489" s="14" t="s">
        <v>11484</v>
      </c>
      <c r="E11489" s="9" t="str">
        <f t="shared" si="1"/>
        <v>San Miguel, Lima, Lima</v>
      </c>
      <c r="F11489" s="13" t="s">
        <v>34</v>
      </c>
      <c r="G11489" s="9">
        <v>58.0</v>
      </c>
      <c r="H11489" s="9">
        <f>VENTAS!$I11489-(VENTAS!$I11489*0.4)</f>
        <v>14583</v>
      </c>
      <c r="I11489" s="9">
        <v>24305.0</v>
      </c>
      <c r="J11489" s="9">
        <f t="shared" si="2"/>
        <v>0.18</v>
      </c>
      <c r="K11489" s="9">
        <f t="shared" si="3"/>
        <v>28679.9</v>
      </c>
      <c r="L11489" s="11" t="s">
        <v>16</v>
      </c>
      <c r="M11489" s="13" t="s">
        <v>39</v>
      </c>
      <c r="N11489" s="6"/>
      <c r="O11489" s="6"/>
    </row>
    <row r="11490" ht="17.25" customHeight="1">
      <c r="A11490" s="7">
        <v>11489.0</v>
      </c>
      <c r="B11490" s="8">
        <v>42155.0</v>
      </c>
      <c r="C11490" s="9" t="s">
        <v>25</v>
      </c>
      <c r="D11490" s="10" t="s">
        <v>11485</v>
      </c>
      <c r="E11490" s="9" t="str">
        <f t="shared" si="1"/>
        <v>Ate,Lima,Lima</v>
      </c>
      <c r="F11490" s="9" t="s">
        <v>15</v>
      </c>
      <c r="G11490" s="9">
        <v>140.0</v>
      </c>
      <c r="H11490" s="9">
        <f>VENTAS!$I11490-(VENTAS!$I11490*0.4)</f>
        <v>14694.6</v>
      </c>
      <c r="I11490" s="9">
        <v>24491.0</v>
      </c>
      <c r="J11490" s="9">
        <f t="shared" si="2"/>
        <v>0.18</v>
      </c>
      <c r="K11490" s="9">
        <f t="shared" si="3"/>
        <v>28899.38</v>
      </c>
      <c r="L11490" s="11" t="s">
        <v>20</v>
      </c>
      <c r="M11490" s="9" t="s">
        <v>21</v>
      </c>
      <c r="N11490" s="6"/>
      <c r="O11490" s="6"/>
    </row>
    <row r="11491" ht="17.25" customHeight="1">
      <c r="A11491" s="7">
        <v>11490.0</v>
      </c>
      <c r="B11491" s="12">
        <v>42155.0</v>
      </c>
      <c r="C11491" s="13" t="s">
        <v>25</v>
      </c>
      <c r="D11491" s="14" t="s">
        <v>11486</v>
      </c>
      <c r="E11491" s="9" t="str">
        <f t="shared" si="1"/>
        <v>Ate,Lima,Lima</v>
      </c>
      <c r="F11491" s="13" t="s">
        <v>15</v>
      </c>
      <c r="G11491" s="9">
        <v>121.0</v>
      </c>
      <c r="H11491" s="9">
        <f>VENTAS!$I11491-(VENTAS!$I11491*0.4)</f>
        <v>12605.4</v>
      </c>
      <c r="I11491" s="9">
        <v>21009.0</v>
      </c>
      <c r="J11491" s="9">
        <f t="shared" si="2"/>
        <v>0.18</v>
      </c>
      <c r="K11491" s="9">
        <f t="shared" si="3"/>
        <v>24790.62</v>
      </c>
      <c r="L11491" s="11" t="s">
        <v>20</v>
      </c>
      <c r="M11491" s="13" t="s">
        <v>21</v>
      </c>
      <c r="N11491" s="6"/>
      <c r="O11491" s="6"/>
    </row>
    <row r="11492" ht="17.25" customHeight="1">
      <c r="A11492" s="7">
        <v>11491.0</v>
      </c>
      <c r="B11492" s="8">
        <v>42155.0</v>
      </c>
      <c r="C11492" s="9" t="s">
        <v>25</v>
      </c>
      <c r="D11492" s="10" t="s">
        <v>11487</v>
      </c>
      <c r="E11492" s="9" t="str">
        <f t="shared" si="1"/>
        <v>Ate,Lima,Lima</v>
      </c>
      <c r="F11492" s="9" t="s">
        <v>15</v>
      </c>
      <c r="G11492" s="9">
        <v>97.0</v>
      </c>
      <c r="H11492" s="9">
        <f>VENTAS!$I11492-(VENTAS!$I11492*0.4)</f>
        <v>13770.6</v>
      </c>
      <c r="I11492" s="9">
        <v>22951.0</v>
      </c>
      <c r="J11492" s="9">
        <f t="shared" si="2"/>
        <v>0.18</v>
      </c>
      <c r="K11492" s="9">
        <f t="shared" si="3"/>
        <v>27082.18</v>
      </c>
      <c r="L11492" s="11" t="s">
        <v>20</v>
      </c>
      <c r="M11492" s="9" t="s">
        <v>21</v>
      </c>
      <c r="N11492" s="6"/>
      <c r="O11492" s="6"/>
    </row>
    <row r="11493" ht="17.25" customHeight="1">
      <c r="A11493" s="7">
        <v>11492.0</v>
      </c>
      <c r="B11493" s="12">
        <v>42155.0</v>
      </c>
      <c r="C11493" s="13" t="s">
        <v>25</v>
      </c>
      <c r="D11493" s="14" t="s">
        <v>11488</v>
      </c>
      <c r="E11493" s="9" t="str">
        <f t="shared" si="1"/>
        <v>Ate,Lima,Lima</v>
      </c>
      <c r="F11493" s="13" t="s">
        <v>15</v>
      </c>
      <c r="G11493" s="9">
        <v>176.0</v>
      </c>
      <c r="H11493" s="9">
        <f>VENTAS!$I11493-(VENTAS!$I11493*0.4)</f>
        <v>15459.6</v>
      </c>
      <c r="I11493" s="9">
        <v>25766.0</v>
      </c>
      <c r="J11493" s="9">
        <f t="shared" si="2"/>
        <v>0.18</v>
      </c>
      <c r="K11493" s="9">
        <f t="shared" si="3"/>
        <v>30403.88</v>
      </c>
      <c r="L11493" s="11" t="s">
        <v>20</v>
      </c>
      <c r="M11493" s="13" t="s">
        <v>21</v>
      </c>
      <c r="N11493" s="6"/>
      <c r="O11493" s="6"/>
    </row>
    <row r="11494" ht="17.25" customHeight="1">
      <c r="A11494" s="7">
        <v>11493.0</v>
      </c>
      <c r="B11494" s="8">
        <v>42154.0</v>
      </c>
      <c r="C11494" s="9" t="s">
        <v>56</v>
      </c>
      <c r="D11494" s="10" t="s">
        <v>11489</v>
      </c>
      <c r="E11494" s="9" t="str">
        <f t="shared" si="1"/>
        <v>Surco,Lima,Lima</v>
      </c>
      <c r="F11494" s="9" t="s">
        <v>15</v>
      </c>
      <c r="G11494" s="9">
        <v>27.0</v>
      </c>
      <c r="H11494" s="9">
        <f>VENTAS!$I11494-(VENTAS!$I11494*0.4)</f>
        <v>16346.4</v>
      </c>
      <c r="I11494" s="9">
        <v>27244.0</v>
      </c>
      <c r="J11494" s="9">
        <f t="shared" si="2"/>
        <v>0.18</v>
      </c>
      <c r="K11494" s="9">
        <f t="shared" si="3"/>
        <v>32147.92</v>
      </c>
      <c r="L11494" s="11" t="s">
        <v>58</v>
      </c>
      <c r="M11494" s="9" t="s">
        <v>69</v>
      </c>
      <c r="N11494" s="6"/>
      <c r="O11494" s="6"/>
    </row>
    <row r="11495" ht="17.25" customHeight="1">
      <c r="A11495" s="7">
        <v>11494.0</v>
      </c>
      <c r="B11495" s="12">
        <v>42154.0</v>
      </c>
      <c r="C11495" s="13" t="s">
        <v>56</v>
      </c>
      <c r="D11495" s="14" t="s">
        <v>11490</v>
      </c>
      <c r="E11495" s="9" t="str">
        <f t="shared" si="1"/>
        <v>Surco,Lima,Lima</v>
      </c>
      <c r="F11495" s="13" t="s">
        <v>15</v>
      </c>
      <c r="G11495" s="9">
        <v>113.0</v>
      </c>
      <c r="H11495" s="9">
        <f>VENTAS!$I11495-(VENTAS!$I11495*0.4)</f>
        <v>22672.8</v>
      </c>
      <c r="I11495" s="9">
        <v>37788.0</v>
      </c>
      <c r="J11495" s="9">
        <f t="shared" si="2"/>
        <v>0.18</v>
      </c>
      <c r="K11495" s="9">
        <f t="shared" si="3"/>
        <v>44589.84</v>
      </c>
      <c r="L11495" s="11" t="s">
        <v>58</v>
      </c>
      <c r="M11495" s="13" t="s">
        <v>69</v>
      </c>
      <c r="N11495" s="6"/>
      <c r="O11495" s="6"/>
    </row>
    <row r="11496" ht="17.25" customHeight="1">
      <c r="A11496" s="7">
        <v>11495.0</v>
      </c>
      <c r="B11496" s="8">
        <v>42154.0</v>
      </c>
      <c r="C11496" s="9" t="s">
        <v>56</v>
      </c>
      <c r="D11496" s="10" t="s">
        <v>11491</v>
      </c>
      <c r="E11496" s="9" t="str">
        <f t="shared" si="1"/>
        <v>Surco,Lima,Lima</v>
      </c>
      <c r="F11496" s="9" t="s">
        <v>15</v>
      </c>
      <c r="G11496" s="9">
        <v>101.0</v>
      </c>
      <c r="H11496" s="9">
        <f>VENTAS!$I11496-(VENTAS!$I11496*0.4)</f>
        <v>21709.8</v>
      </c>
      <c r="I11496" s="9">
        <v>36183.0</v>
      </c>
      <c r="J11496" s="9">
        <f t="shared" si="2"/>
        <v>0.18</v>
      </c>
      <c r="K11496" s="9">
        <f t="shared" si="3"/>
        <v>42695.94</v>
      </c>
      <c r="L11496" s="11" t="s">
        <v>58</v>
      </c>
      <c r="M11496" s="9" t="s">
        <v>69</v>
      </c>
      <c r="N11496" s="6"/>
      <c r="O11496" s="6"/>
    </row>
    <row r="11497" ht="17.25" customHeight="1">
      <c r="A11497" s="7">
        <v>11496.0</v>
      </c>
      <c r="B11497" s="12">
        <v>42154.0</v>
      </c>
      <c r="C11497" s="13" t="s">
        <v>56</v>
      </c>
      <c r="D11497" s="14" t="s">
        <v>11492</v>
      </c>
      <c r="E11497" s="9" t="str">
        <f t="shared" si="1"/>
        <v>Surco,Lima,Lima</v>
      </c>
      <c r="F11497" s="13" t="s">
        <v>15</v>
      </c>
      <c r="G11497" s="9">
        <v>90.0</v>
      </c>
      <c r="H11497" s="9">
        <f>VENTAS!$I11497-(VENTAS!$I11497*0.4)</f>
        <v>14013</v>
      </c>
      <c r="I11497" s="9">
        <v>23355.0</v>
      </c>
      <c r="J11497" s="9">
        <f t="shared" si="2"/>
        <v>0.18</v>
      </c>
      <c r="K11497" s="9">
        <f t="shared" si="3"/>
        <v>27558.9</v>
      </c>
      <c r="L11497" s="11" t="s">
        <v>58</v>
      </c>
      <c r="M11497" s="13" t="s">
        <v>69</v>
      </c>
      <c r="N11497" s="6"/>
      <c r="O11497" s="6"/>
    </row>
    <row r="11498" ht="17.25" customHeight="1">
      <c r="A11498" s="7">
        <v>11497.0</v>
      </c>
      <c r="B11498" s="8">
        <v>42154.0</v>
      </c>
      <c r="C11498" s="9" t="s">
        <v>104</v>
      </c>
      <c r="D11498" s="10" t="s">
        <v>11493</v>
      </c>
      <c r="E11498" s="9" t="str">
        <f t="shared" si="1"/>
        <v>San Miguel, Lima, Lima</v>
      </c>
      <c r="F11498" s="9" t="s">
        <v>15</v>
      </c>
      <c r="G11498" s="9">
        <v>34.0</v>
      </c>
      <c r="H11498" s="9">
        <f>VENTAS!$I11498-(VENTAS!$I11498*0.4)</f>
        <v>21111</v>
      </c>
      <c r="I11498" s="9">
        <v>35185.0</v>
      </c>
      <c r="J11498" s="9">
        <f t="shared" si="2"/>
        <v>0.18</v>
      </c>
      <c r="K11498" s="9">
        <f t="shared" si="3"/>
        <v>41518.3</v>
      </c>
      <c r="L11498" s="11" t="s">
        <v>16</v>
      </c>
      <c r="M11498" s="9" t="s">
        <v>17</v>
      </c>
      <c r="N11498" s="6"/>
      <c r="O11498" s="6"/>
    </row>
    <row r="11499" ht="17.25" customHeight="1">
      <c r="A11499" s="7">
        <v>11498.0</v>
      </c>
      <c r="B11499" s="12">
        <v>42154.0</v>
      </c>
      <c r="C11499" s="13" t="s">
        <v>104</v>
      </c>
      <c r="D11499" s="14" t="s">
        <v>11494</v>
      </c>
      <c r="E11499" s="9" t="str">
        <f t="shared" si="1"/>
        <v>San Miguel, Lima, Lima</v>
      </c>
      <c r="F11499" s="13" t="s">
        <v>15</v>
      </c>
      <c r="G11499" s="9">
        <v>3.0</v>
      </c>
      <c r="H11499" s="9">
        <f>VENTAS!$I11499-(VENTAS!$I11499*0.4)</f>
        <v>16869</v>
      </c>
      <c r="I11499" s="9">
        <v>28115.0</v>
      </c>
      <c r="J11499" s="9">
        <f t="shared" si="2"/>
        <v>0.18</v>
      </c>
      <c r="K11499" s="9">
        <f t="shared" si="3"/>
        <v>33175.7</v>
      </c>
      <c r="L11499" s="11" t="s">
        <v>16</v>
      </c>
      <c r="M11499" s="13" t="s">
        <v>17</v>
      </c>
      <c r="N11499" s="6"/>
      <c r="O11499" s="6"/>
    </row>
    <row r="11500" ht="17.25" customHeight="1">
      <c r="A11500" s="7">
        <v>11499.0</v>
      </c>
      <c r="B11500" s="8">
        <v>42154.0</v>
      </c>
      <c r="C11500" s="9" t="s">
        <v>104</v>
      </c>
      <c r="D11500" s="10" t="s">
        <v>11495</v>
      </c>
      <c r="E11500" s="9" t="str">
        <f t="shared" si="1"/>
        <v>San Miguel, Lima, Lima</v>
      </c>
      <c r="F11500" s="9" t="s">
        <v>15</v>
      </c>
      <c r="G11500" s="9">
        <v>34.0</v>
      </c>
      <c r="H11500" s="9">
        <f>VENTAS!$I11500-(VENTAS!$I11500*0.4)</f>
        <v>11932.2</v>
      </c>
      <c r="I11500" s="9">
        <v>19887.0</v>
      </c>
      <c r="J11500" s="9">
        <f t="shared" si="2"/>
        <v>0.18</v>
      </c>
      <c r="K11500" s="9">
        <f t="shared" si="3"/>
        <v>23466.66</v>
      </c>
      <c r="L11500" s="11" t="s">
        <v>16</v>
      </c>
      <c r="M11500" s="9" t="s">
        <v>17</v>
      </c>
      <c r="N11500" s="6"/>
      <c r="O11500" s="6"/>
    </row>
    <row r="11501" ht="17.25" customHeight="1">
      <c r="A11501" s="7">
        <v>11500.0</v>
      </c>
      <c r="B11501" s="12">
        <v>42154.0</v>
      </c>
      <c r="C11501" s="13" t="s">
        <v>104</v>
      </c>
      <c r="D11501" s="14" t="s">
        <v>11496</v>
      </c>
      <c r="E11501" s="9" t="str">
        <f t="shared" si="1"/>
        <v>San Miguel, Lima, Lima</v>
      </c>
      <c r="F11501" s="13" t="s">
        <v>15</v>
      </c>
      <c r="G11501" s="9">
        <v>15.0</v>
      </c>
      <c r="H11501" s="9">
        <f>VENTAS!$I11501-(VENTAS!$I11501*0.4)</f>
        <v>23597.4</v>
      </c>
      <c r="I11501" s="9">
        <v>39329.0</v>
      </c>
      <c r="J11501" s="9">
        <f t="shared" si="2"/>
        <v>0.18</v>
      </c>
      <c r="K11501" s="9">
        <f t="shared" si="3"/>
        <v>46408.22</v>
      </c>
      <c r="L11501" s="11" t="s">
        <v>16</v>
      </c>
      <c r="M11501" s="13" t="s">
        <v>17</v>
      </c>
      <c r="N11501" s="6"/>
      <c r="O11501" s="6"/>
    </row>
    <row r="11502" ht="17.25" customHeight="1">
      <c r="A11502" s="7">
        <v>11501.0</v>
      </c>
      <c r="B11502" s="8">
        <v>42154.0</v>
      </c>
      <c r="C11502" s="9" t="s">
        <v>104</v>
      </c>
      <c r="D11502" s="10" t="s">
        <v>11497</v>
      </c>
      <c r="E11502" s="9" t="str">
        <f t="shared" si="1"/>
        <v>Surco,Lima,Lima</v>
      </c>
      <c r="F11502" s="9" t="s">
        <v>15</v>
      </c>
      <c r="G11502" s="9">
        <v>163.0</v>
      </c>
      <c r="H11502" s="9">
        <f>VENTAS!$I11502-(VENTAS!$I11502*0.4)</f>
        <v>22908.6</v>
      </c>
      <c r="I11502" s="9">
        <v>38181.0</v>
      </c>
      <c r="J11502" s="9">
        <f t="shared" si="2"/>
        <v>0.18</v>
      </c>
      <c r="K11502" s="9">
        <f t="shared" si="3"/>
        <v>45053.58</v>
      </c>
      <c r="L11502" s="11" t="s">
        <v>58</v>
      </c>
      <c r="M11502" s="9" t="s">
        <v>96</v>
      </c>
      <c r="N11502" s="6"/>
      <c r="O11502" s="6"/>
    </row>
    <row r="11503" ht="17.25" customHeight="1">
      <c r="A11503" s="7">
        <v>11502.0</v>
      </c>
      <c r="B11503" s="12">
        <v>42154.0</v>
      </c>
      <c r="C11503" s="13" t="s">
        <v>104</v>
      </c>
      <c r="D11503" s="14" t="s">
        <v>11498</v>
      </c>
      <c r="E11503" s="9" t="str">
        <f t="shared" si="1"/>
        <v>Surco,Lima,Lima</v>
      </c>
      <c r="F11503" s="13" t="s">
        <v>15</v>
      </c>
      <c r="G11503" s="9">
        <v>149.0</v>
      </c>
      <c r="H11503" s="9">
        <f>VENTAS!$I11503-(VENTAS!$I11503*0.4)</f>
        <v>17367</v>
      </c>
      <c r="I11503" s="9">
        <v>28945.0</v>
      </c>
      <c r="J11503" s="9">
        <f t="shared" si="2"/>
        <v>0.18</v>
      </c>
      <c r="K11503" s="9">
        <f t="shared" si="3"/>
        <v>34155.1</v>
      </c>
      <c r="L11503" s="11" t="s">
        <v>58</v>
      </c>
      <c r="M11503" s="13" t="s">
        <v>96</v>
      </c>
      <c r="N11503" s="6"/>
      <c r="O11503" s="6"/>
    </row>
    <row r="11504" ht="17.25" customHeight="1">
      <c r="A11504" s="7">
        <v>11503.0</v>
      </c>
      <c r="B11504" s="8">
        <v>42154.0</v>
      </c>
      <c r="C11504" s="9" t="s">
        <v>104</v>
      </c>
      <c r="D11504" s="10" t="s">
        <v>11499</v>
      </c>
      <c r="E11504" s="9" t="str">
        <f t="shared" si="1"/>
        <v>Surco,Lima,Lima</v>
      </c>
      <c r="F11504" s="9" t="s">
        <v>15</v>
      </c>
      <c r="G11504" s="9">
        <v>140.0</v>
      </c>
      <c r="H11504" s="9">
        <f>VENTAS!$I11504-(VENTAS!$I11504*0.4)</f>
        <v>11805.6</v>
      </c>
      <c r="I11504" s="9">
        <v>19676.0</v>
      </c>
      <c r="J11504" s="9">
        <f t="shared" si="2"/>
        <v>0.18</v>
      </c>
      <c r="K11504" s="9">
        <f t="shared" si="3"/>
        <v>23217.68</v>
      </c>
      <c r="L11504" s="11" t="s">
        <v>58</v>
      </c>
      <c r="M11504" s="9" t="s">
        <v>96</v>
      </c>
      <c r="N11504" s="6"/>
      <c r="O11504" s="6"/>
    </row>
    <row r="11505" ht="17.25" customHeight="1">
      <c r="A11505" s="7">
        <v>11504.0</v>
      </c>
      <c r="B11505" s="12">
        <v>42154.0</v>
      </c>
      <c r="C11505" s="13" t="s">
        <v>104</v>
      </c>
      <c r="D11505" s="14" t="s">
        <v>11500</v>
      </c>
      <c r="E11505" s="9" t="str">
        <f t="shared" si="1"/>
        <v>Surco,Lima,Lima</v>
      </c>
      <c r="F11505" s="13" t="s">
        <v>15</v>
      </c>
      <c r="G11505" s="9">
        <v>86.0</v>
      </c>
      <c r="H11505" s="9">
        <f>VENTAS!$I11505-(VENTAS!$I11505*0.4)</f>
        <v>10876.8</v>
      </c>
      <c r="I11505" s="9">
        <v>18128.0</v>
      </c>
      <c r="J11505" s="9">
        <f t="shared" si="2"/>
        <v>0.18</v>
      </c>
      <c r="K11505" s="9">
        <f t="shared" si="3"/>
        <v>21391.04</v>
      </c>
      <c r="L11505" s="11" t="s">
        <v>58</v>
      </c>
      <c r="M11505" s="13" t="s">
        <v>96</v>
      </c>
      <c r="N11505" s="6"/>
      <c r="O11505" s="6"/>
    </row>
    <row r="11506" ht="17.25" customHeight="1">
      <c r="A11506" s="7">
        <v>11505.0</v>
      </c>
      <c r="B11506" s="8">
        <v>42154.0</v>
      </c>
      <c r="C11506" s="9" t="s">
        <v>25</v>
      </c>
      <c r="D11506" s="10" t="s">
        <v>11501</v>
      </c>
      <c r="E11506" s="9" t="str">
        <f t="shared" si="1"/>
        <v>Surco,Lima,Lima</v>
      </c>
      <c r="F11506" s="9" t="s">
        <v>15</v>
      </c>
      <c r="G11506" s="9">
        <v>11.0</v>
      </c>
      <c r="H11506" s="9">
        <f>VENTAS!$I11506-(VENTAS!$I11506*0.4)</f>
        <v>23230.2</v>
      </c>
      <c r="I11506" s="9">
        <v>38717.0</v>
      </c>
      <c r="J11506" s="9">
        <f t="shared" si="2"/>
        <v>0.18</v>
      </c>
      <c r="K11506" s="9">
        <f t="shared" si="3"/>
        <v>45686.06</v>
      </c>
      <c r="L11506" s="11" t="s">
        <v>58</v>
      </c>
      <c r="M11506" s="9" t="s">
        <v>91</v>
      </c>
      <c r="N11506" s="6"/>
      <c r="O11506" s="6"/>
    </row>
    <row r="11507" ht="17.25" customHeight="1">
      <c r="A11507" s="7">
        <v>11506.0</v>
      </c>
      <c r="B11507" s="12">
        <v>42154.0</v>
      </c>
      <c r="C11507" s="13" t="s">
        <v>25</v>
      </c>
      <c r="D11507" s="14" t="s">
        <v>11502</v>
      </c>
      <c r="E11507" s="9" t="str">
        <f t="shared" si="1"/>
        <v>Surco,Lima,Lima</v>
      </c>
      <c r="F11507" s="13" t="s">
        <v>15</v>
      </c>
      <c r="G11507" s="9">
        <v>52.0</v>
      </c>
      <c r="H11507" s="9">
        <f>VENTAS!$I11507-(VENTAS!$I11507*0.4)</f>
        <v>17461.8</v>
      </c>
      <c r="I11507" s="9">
        <v>29103.0</v>
      </c>
      <c r="J11507" s="9">
        <f t="shared" si="2"/>
        <v>0.18</v>
      </c>
      <c r="K11507" s="9">
        <f t="shared" si="3"/>
        <v>34341.54</v>
      </c>
      <c r="L11507" s="11" t="s">
        <v>58</v>
      </c>
      <c r="M11507" s="13" t="s">
        <v>91</v>
      </c>
      <c r="N11507" s="6"/>
      <c r="O11507" s="6"/>
    </row>
    <row r="11508" ht="17.25" customHeight="1">
      <c r="A11508" s="7">
        <v>11507.0</v>
      </c>
      <c r="B11508" s="8">
        <v>42154.0</v>
      </c>
      <c r="C11508" s="9" t="s">
        <v>25</v>
      </c>
      <c r="D11508" s="10" t="s">
        <v>11503</v>
      </c>
      <c r="E11508" s="9" t="str">
        <f t="shared" si="1"/>
        <v>Surco,Lima,Lima</v>
      </c>
      <c r="F11508" s="9" t="s">
        <v>15</v>
      </c>
      <c r="G11508" s="9">
        <v>141.0</v>
      </c>
      <c r="H11508" s="9">
        <f>VENTAS!$I11508-(VENTAS!$I11508*0.4)</f>
        <v>15838.8</v>
      </c>
      <c r="I11508" s="9">
        <v>26398.0</v>
      </c>
      <c r="J11508" s="9">
        <f t="shared" si="2"/>
        <v>0.18</v>
      </c>
      <c r="K11508" s="9">
        <f t="shared" si="3"/>
        <v>31149.64</v>
      </c>
      <c r="L11508" s="11" t="s">
        <v>58</v>
      </c>
      <c r="M11508" s="9" t="s">
        <v>91</v>
      </c>
      <c r="N11508" s="6"/>
      <c r="O11508" s="6"/>
    </row>
    <row r="11509" ht="17.25" customHeight="1">
      <c r="A11509" s="7">
        <v>11508.0</v>
      </c>
      <c r="B11509" s="12">
        <v>42154.0</v>
      </c>
      <c r="C11509" s="13" t="s">
        <v>13</v>
      </c>
      <c r="D11509" s="14" t="s">
        <v>11504</v>
      </c>
      <c r="E11509" s="9" t="str">
        <f t="shared" si="1"/>
        <v>Surco,Lima,Lima</v>
      </c>
      <c r="F11509" s="13" t="s">
        <v>15</v>
      </c>
      <c r="G11509" s="9">
        <v>1.0</v>
      </c>
      <c r="H11509" s="9">
        <f>VENTAS!$I11509-(VENTAS!$I11509*0.4)</f>
        <v>22753.8</v>
      </c>
      <c r="I11509" s="9">
        <v>37923.0</v>
      </c>
      <c r="J11509" s="9">
        <f t="shared" si="2"/>
        <v>0.18</v>
      </c>
      <c r="K11509" s="9">
        <f t="shared" si="3"/>
        <v>44749.14</v>
      </c>
      <c r="L11509" s="11" t="s">
        <v>58</v>
      </c>
      <c r="M11509" s="13" t="s">
        <v>59</v>
      </c>
      <c r="N11509" s="6"/>
      <c r="O11509" s="6"/>
    </row>
    <row r="11510" ht="17.25" customHeight="1">
      <c r="A11510" s="7">
        <v>11509.0</v>
      </c>
      <c r="B11510" s="8">
        <v>42154.0</v>
      </c>
      <c r="C11510" s="9" t="s">
        <v>13</v>
      </c>
      <c r="D11510" s="10" t="s">
        <v>11505</v>
      </c>
      <c r="E11510" s="9" t="str">
        <f t="shared" si="1"/>
        <v>Surco,Lima,Lima</v>
      </c>
      <c r="F11510" s="9" t="s">
        <v>15</v>
      </c>
      <c r="G11510" s="9">
        <v>17.0</v>
      </c>
      <c r="H11510" s="9">
        <f>VENTAS!$I11510-(VENTAS!$I11510*0.4)</f>
        <v>23761.8</v>
      </c>
      <c r="I11510" s="9">
        <v>39603.0</v>
      </c>
      <c r="J11510" s="9">
        <f t="shared" si="2"/>
        <v>0.18</v>
      </c>
      <c r="K11510" s="9">
        <f t="shared" si="3"/>
        <v>46731.54</v>
      </c>
      <c r="L11510" s="11" t="s">
        <v>58</v>
      </c>
      <c r="M11510" s="9" t="s">
        <v>59</v>
      </c>
      <c r="N11510" s="6"/>
      <c r="O11510" s="6"/>
    </row>
    <row r="11511" ht="17.25" customHeight="1">
      <c r="A11511" s="7">
        <v>11510.0</v>
      </c>
      <c r="B11511" s="12">
        <v>42154.0</v>
      </c>
      <c r="C11511" s="13" t="s">
        <v>13</v>
      </c>
      <c r="D11511" s="14" t="s">
        <v>11506</v>
      </c>
      <c r="E11511" s="9" t="str">
        <f t="shared" si="1"/>
        <v>Surco,Lima,Lima</v>
      </c>
      <c r="F11511" s="13" t="s">
        <v>15</v>
      </c>
      <c r="G11511" s="9">
        <v>54.0</v>
      </c>
      <c r="H11511" s="9">
        <f>VENTAS!$I11511-(VENTAS!$I11511*0.4)</f>
        <v>19303.8</v>
      </c>
      <c r="I11511" s="9">
        <v>32173.0</v>
      </c>
      <c r="J11511" s="9">
        <f t="shared" si="2"/>
        <v>0.18</v>
      </c>
      <c r="K11511" s="9">
        <f t="shared" si="3"/>
        <v>37964.14</v>
      </c>
      <c r="L11511" s="11" t="s">
        <v>58</v>
      </c>
      <c r="M11511" s="13" t="s">
        <v>59</v>
      </c>
      <c r="N11511" s="6"/>
      <c r="O11511" s="6"/>
    </row>
    <row r="11512" ht="17.25" customHeight="1">
      <c r="A11512" s="7">
        <v>11511.0</v>
      </c>
      <c r="B11512" s="8">
        <v>42154.0</v>
      </c>
      <c r="C11512" s="9" t="s">
        <v>13</v>
      </c>
      <c r="D11512" s="10" t="s">
        <v>11507</v>
      </c>
      <c r="E11512" s="9" t="str">
        <f t="shared" si="1"/>
        <v>Surco,Lima,Lima</v>
      </c>
      <c r="F11512" s="9" t="s">
        <v>15</v>
      </c>
      <c r="G11512" s="9">
        <v>11.0</v>
      </c>
      <c r="H11512" s="9">
        <f>VENTAS!$I11512-(VENTAS!$I11512*0.4)</f>
        <v>19224.6</v>
      </c>
      <c r="I11512" s="9">
        <v>32041.0</v>
      </c>
      <c r="J11512" s="9">
        <f t="shared" si="2"/>
        <v>0.18</v>
      </c>
      <c r="K11512" s="9">
        <f t="shared" si="3"/>
        <v>37808.38</v>
      </c>
      <c r="L11512" s="11" t="s">
        <v>58</v>
      </c>
      <c r="M11512" s="9" t="s">
        <v>59</v>
      </c>
      <c r="N11512" s="6"/>
      <c r="O11512" s="6"/>
    </row>
    <row r="11513" ht="17.25" customHeight="1">
      <c r="A11513" s="7">
        <v>11512.0</v>
      </c>
      <c r="B11513" s="12">
        <v>42153.0</v>
      </c>
      <c r="C11513" s="13" t="s">
        <v>25</v>
      </c>
      <c r="D11513" s="14" t="s">
        <v>11508</v>
      </c>
      <c r="E11513" s="9" t="str">
        <f t="shared" si="1"/>
        <v>Surco,Lima,Lima</v>
      </c>
      <c r="F11513" s="13" t="s">
        <v>15</v>
      </c>
      <c r="G11513" s="9">
        <v>100.0</v>
      </c>
      <c r="H11513" s="9">
        <f>VENTAS!$I11513-(VENTAS!$I11513*0.4)</f>
        <v>23507.4</v>
      </c>
      <c r="I11513" s="9">
        <v>39179.0</v>
      </c>
      <c r="J11513" s="9">
        <f t="shared" si="2"/>
        <v>0.18</v>
      </c>
      <c r="K11513" s="9">
        <f t="shared" si="3"/>
        <v>46231.22</v>
      </c>
      <c r="L11513" s="11" t="s">
        <v>58</v>
      </c>
      <c r="M11513" s="13" t="s">
        <v>130</v>
      </c>
      <c r="N11513" s="6"/>
      <c r="O11513" s="6"/>
    </row>
    <row r="11514" ht="17.25" customHeight="1">
      <c r="A11514" s="7">
        <v>11513.0</v>
      </c>
      <c r="B11514" s="8">
        <v>42153.0</v>
      </c>
      <c r="C11514" s="9" t="s">
        <v>25</v>
      </c>
      <c r="D11514" s="10" t="s">
        <v>11509</v>
      </c>
      <c r="E11514" s="9" t="str">
        <f t="shared" si="1"/>
        <v>Surco,Lima,Lima</v>
      </c>
      <c r="F11514" s="9" t="s">
        <v>15</v>
      </c>
      <c r="G11514" s="9">
        <v>48.0</v>
      </c>
      <c r="H11514" s="9">
        <f>VENTAS!$I11514-(VENTAS!$I11514*0.4)</f>
        <v>22782.6</v>
      </c>
      <c r="I11514" s="9">
        <v>37971.0</v>
      </c>
      <c r="J11514" s="9">
        <f t="shared" si="2"/>
        <v>0.18</v>
      </c>
      <c r="K11514" s="9">
        <f t="shared" si="3"/>
        <v>44805.78</v>
      </c>
      <c r="L11514" s="11" t="s">
        <v>58</v>
      </c>
      <c r="M11514" s="9" t="s">
        <v>130</v>
      </c>
      <c r="N11514" s="6"/>
      <c r="O11514" s="6"/>
    </row>
    <row r="11515" ht="17.25" customHeight="1">
      <c r="A11515" s="7">
        <v>11514.0</v>
      </c>
      <c r="B11515" s="12">
        <v>42153.0</v>
      </c>
      <c r="C11515" s="13" t="s">
        <v>25</v>
      </c>
      <c r="D11515" s="14" t="s">
        <v>11510</v>
      </c>
      <c r="E11515" s="9" t="str">
        <f t="shared" si="1"/>
        <v>Surco,Lima,Lima</v>
      </c>
      <c r="F11515" s="13" t="s">
        <v>15</v>
      </c>
      <c r="G11515" s="9">
        <v>79.0</v>
      </c>
      <c r="H11515" s="9">
        <f>VENTAS!$I11515-(VENTAS!$I11515*0.4)</f>
        <v>14331</v>
      </c>
      <c r="I11515" s="9">
        <v>23885.0</v>
      </c>
      <c r="J11515" s="9">
        <f t="shared" si="2"/>
        <v>0.18</v>
      </c>
      <c r="K11515" s="9">
        <f t="shared" si="3"/>
        <v>28184.3</v>
      </c>
      <c r="L11515" s="11" t="s">
        <v>58</v>
      </c>
      <c r="M11515" s="13" t="s">
        <v>130</v>
      </c>
      <c r="N11515" s="6"/>
      <c r="O11515" s="6"/>
    </row>
    <row r="11516" ht="17.25" customHeight="1">
      <c r="A11516" s="7">
        <v>11515.0</v>
      </c>
      <c r="B11516" s="8">
        <v>42153.0</v>
      </c>
      <c r="C11516" s="9" t="s">
        <v>25</v>
      </c>
      <c r="D11516" s="10" t="s">
        <v>11511</v>
      </c>
      <c r="E11516" s="9" t="str">
        <f t="shared" si="1"/>
        <v>Surco,Lima,Lima</v>
      </c>
      <c r="F11516" s="9" t="s">
        <v>15</v>
      </c>
      <c r="G11516" s="9">
        <v>45.0</v>
      </c>
      <c r="H11516" s="9">
        <f>VENTAS!$I11516-(VENTAS!$I11516*0.4)</f>
        <v>11986.2</v>
      </c>
      <c r="I11516" s="9">
        <v>19977.0</v>
      </c>
      <c r="J11516" s="9">
        <f t="shared" si="2"/>
        <v>0.18</v>
      </c>
      <c r="K11516" s="9">
        <f t="shared" si="3"/>
        <v>23572.86</v>
      </c>
      <c r="L11516" s="11" t="s">
        <v>58</v>
      </c>
      <c r="M11516" s="9" t="s">
        <v>130</v>
      </c>
      <c r="N11516" s="6"/>
      <c r="O11516" s="6"/>
    </row>
    <row r="11517" ht="17.25" customHeight="1">
      <c r="A11517" s="7">
        <v>11516.0</v>
      </c>
      <c r="B11517" s="12">
        <v>42153.0</v>
      </c>
      <c r="C11517" s="13" t="s">
        <v>25</v>
      </c>
      <c r="D11517" s="14" t="s">
        <v>11512</v>
      </c>
      <c r="E11517" s="9" t="str">
        <f t="shared" si="1"/>
        <v>San Miguel, Lima, Lima</v>
      </c>
      <c r="F11517" s="13" t="s">
        <v>15</v>
      </c>
      <c r="G11517" s="9">
        <v>175.0</v>
      </c>
      <c r="H11517" s="9">
        <f>VENTAS!$I11517-(VENTAS!$I11517*0.4)</f>
        <v>20697.6</v>
      </c>
      <c r="I11517" s="9">
        <v>34496.0</v>
      </c>
      <c r="J11517" s="9">
        <f t="shared" si="2"/>
        <v>0.18</v>
      </c>
      <c r="K11517" s="9">
        <f t="shared" si="3"/>
        <v>40705.28</v>
      </c>
      <c r="L11517" s="11" t="s">
        <v>16</v>
      </c>
      <c r="M11517" s="13" t="s">
        <v>39</v>
      </c>
      <c r="N11517" s="6"/>
      <c r="O11517" s="6"/>
    </row>
    <row r="11518" ht="17.25" customHeight="1">
      <c r="A11518" s="7">
        <v>11517.0</v>
      </c>
      <c r="B11518" s="8">
        <v>42153.0</v>
      </c>
      <c r="C11518" s="9" t="s">
        <v>25</v>
      </c>
      <c r="D11518" s="10" t="s">
        <v>11513</v>
      </c>
      <c r="E11518" s="9" t="str">
        <f t="shared" si="1"/>
        <v>San Miguel, Lima, Lima</v>
      </c>
      <c r="F11518" s="9" t="s">
        <v>15</v>
      </c>
      <c r="G11518" s="9">
        <v>73.0</v>
      </c>
      <c r="H11518" s="9">
        <f>VENTAS!$I11518-(VENTAS!$I11518*0.4)</f>
        <v>18043.8</v>
      </c>
      <c r="I11518" s="9">
        <v>30073.0</v>
      </c>
      <c r="J11518" s="9">
        <f t="shared" si="2"/>
        <v>0.18</v>
      </c>
      <c r="K11518" s="9">
        <f t="shared" si="3"/>
        <v>35486.14</v>
      </c>
      <c r="L11518" s="11" t="s">
        <v>16</v>
      </c>
      <c r="M11518" s="9" t="s">
        <v>39</v>
      </c>
      <c r="N11518" s="6"/>
      <c r="O11518" s="6"/>
    </row>
    <row r="11519" ht="17.25" customHeight="1">
      <c r="A11519" s="7">
        <v>11518.0</v>
      </c>
      <c r="B11519" s="12">
        <v>42153.0</v>
      </c>
      <c r="C11519" s="13" t="s">
        <v>25</v>
      </c>
      <c r="D11519" s="14" t="s">
        <v>11514</v>
      </c>
      <c r="E11519" s="9" t="str">
        <f t="shared" si="1"/>
        <v>San Miguel, Lima, Lima</v>
      </c>
      <c r="F11519" s="13" t="s">
        <v>15</v>
      </c>
      <c r="G11519" s="9">
        <v>176.0</v>
      </c>
      <c r="H11519" s="9">
        <f>VENTAS!$I11519-(VENTAS!$I11519*0.4)</f>
        <v>14358.6</v>
      </c>
      <c r="I11519" s="9">
        <v>23931.0</v>
      </c>
      <c r="J11519" s="9">
        <f t="shared" si="2"/>
        <v>0.18</v>
      </c>
      <c r="K11519" s="9">
        <f t="shared" si="3"/>
        <v>28238.58</v>
      </c>
      <c r="L11519" s="11" t="s">
        <v>16</v>
      </c>
      <c r="M11519" s="13" t="s">
        <v>39</v>
      </c>
      <c r="N11519" s="6"/>
      <c r="O11519" s="6"/>
    </row>
    <row r="11520" ht="17.25" customHeight="1">
      <c r="A11520" s="7">
        <v>11519.0</v>
      </c>
      <c r="B11520" s="8">
        <v>42153.0</v>
      </c>
      <c r="C11520" s="9" t="s">
        <v>25</v>
      </c>
      <c r="D11520" s="10" t="s">
        <v>11515</v>
      </c>
      <c r="E11520" s="9" t="str">
        <f t="shared" si="1"/>
        <v>San Miguel, Lima, Lima</v>
      </c>
      <c r="F11520" s="9" t="s">
        <v>15</v>
      </c>
      <c r="G11520" s="9">
        <v>172.0</v>
      </c>
      <c r="H11520" s="9">
        <f>VENTAS!$I11520-(VENTAS!$I11520*0.4)</f>
        <v>16803.6</v>
      </c>
      <c r="I11520" s="9">
        <v>28006.0</v>
      </c>
      <c r="J11520" s="9">
        <f t="shared" si="2"/>
        <v>0.18</v>
      </c>
      <c r="K11520" s="9">
        <f t="shared" si="3"/>
        <v>33047.08</v>
      </c>
      <c r="L11520" s="11" t="s">
        <v>16</v>
      </c>
      <c r="M11520" s="9" t="s">
        <v>39</v>
      </c>
      <c r="N11520" s="6"/>
      <c r="O11520" s="6"/>
    </row>
    <row r="11521" ht="17.25" customHeight="1">
      <c r="A11521" s="7">
        <v>11520.0</v>
      </c>
      <c r="B11521" s="12">
        <v>42153.0</v>
      </c>
      <c r="C11521" s="13" t="s">
        <v>52</v>
      </c>
      <c r="D11521" s="14" t="s">
        <v>11516</v>
      </c>
      <c r="E11521" s="9" t="str">
        <f t="shared" si="1"/>
        <v>Surco,Lima,Lima</v>
      </c>
      <c r="F11521" s="13" t="s">
        <v>15</v>
      </c>
      <c r="G11521" s="9">
        <v>178.0</v>
      </c>
      <c r="H11521" s="9">
        <f>VENTAS!$I11521-(VENTAS!$I11521*0.4)</f>
        <v>12172.8</v>
      </c>
      <c r="I11521" s="9">
        <v>20288.0</v>
      </c>
      <c r="J11521" s="9">
        <f t="shared" si="2"/>
        <v>0.18</v>
      </c>
      <c r="K11521" s="9">
        <f t="shared" si="3"/>
        <v>23939.84</v>
      </c>
      <c r="L11521" s="11" t="s">
        <v>58</v>
      </c>
      <c r="M11521" s="13" t="s">
        <v>96</v>
      </c>
      <c r="N11521" s="6"/>
      <c r="O11521" s="6"/>
    </row>
    <row r="11522" ht="17.25" customHeight="1">
      <c r="A11522" s="7">
        <v>11521.0</v>
      </c>
      <c r="B11522" s="8">
        <v>42153.0</v>
      </c>
      <c r="C11522" s="9" t="s">
        <v>52</v>
      </c>
      <c r="D11522" s="10" t="s">
        <v>11517</v>
      </c>
      <c r="E11522" s="9" t="str">
        <f t="shared" si="1"/>
        <v>Surco,Lima,Lima</v>
      </c>
      <c r="F11522" s="9" t="s">
        <v>15</v>
      </c>
      <c r="G11522" s="9">
        <v>135.0</v>
      </c>
      <c r="H11522" s="9">
        <f>VENTAS!$I11522-(VENTAS!$I11522*0.4)</f>
        <v>12958.2</v>
      </c>
      <c r="I11522" s="9">
        <v>21597.0</v>
      </c>
      <c r="J11522" s="9">
        <f t="shared" si="2"/>
        <v>0.18</v>
      </c>
      <c r="K11522" s="9">
        <f t="shared" si="3"/>
        <v>25484.46</v>
      </c>
      <c r="L11522" s="11" t="s">
        <v>58</v>
      </c>
      <c r="M11522" s="9" t="s">
        <v>96</v>
      </c>
      <c r="N11522" s="6"/>
      <c r="O11522" s="6"/>
    </row>
    <row r="11523" ht="17.25" customHeight="1">
      <c r="A11523" s="7">
        <v>11522.0</v>
      </c>
      <c r="B11523" s="12">
        <v>42153.0</v>
      </c>
      <c r="C11523" s="13" t="s">
        <v>52</v>
      </c>
      <c r="D11523" s="14" t="s">
        <v>11518</v>
      </c>
      <c r="E11523" s="9" t="str">
        <f t="shared" si="1"/>
        <v>Surco,Lima,Lima</v>
      </c>
      <c r="F11523" s="13" t="s">
        <v>15</v>
      </c>
      <c r="G11523" s="9">
        <v>119.0</v>
      </c>
      <c r="H11523" s="9">
        <f>VENTAS!$I11523-(VENTAS!$I11523*0.4)</f>
        <v>12826.2</v>
      </c>
      <c r="I11523" s="9">
        <v>21377.0</v>
      </c>
      <c r="J11523" s="9">
        <f t="shared" si="2"/>
        <v>0.18</v>
      </c>
      <c r="K11523" s="9">
        <f t="shared" si="3"/>
        <v>25224.86</v>
      </c>
      <c r="L11523" s="11" t="s">
        <v>58</v>
      </c>
      <c r="M11523" s="13" t="s">
        <v>96</v>
      </c>
      <c r="N11523" s="6"/>
      <c r="O11523" s="6"/>
    </row>
    <row r="11524" ht="17.25" customHeight="1">
      <c r="A11524" s="7">
        <v>11523.0</v>
      </c>
      <c r="B11524" s="8">
        <v>42153.0</v>
      </c>
      <c r="C11524" s="9" t="s">
        <v>52</v>
      </c>
      <c r="D11524" s="10" t="s">
        <v>11519</v>
      </c>
      <c r="E11524" s="9" t="str">
        <f t="shared" si="1"/>
        <v>Surco,Lima,Lima</v>
      </c>
      <c r="F11524" s="9" t="s">
        <v>15</v>
      </c>
      <c r="G11524" s="9">
        <v>9.0</v>
      </c>
      <c r="H11524" s="9">
        <f>VENTAS!$I11524-(VENTAS!$I11524*0.4)</f>
        <v>20760.6</v>
      </c>
      <c r="I11524" s="9">
        <v>34601.0</v>
      </c>
      <c r="J11524" s="9">
        <f t="shared" si="2"/>
        <v>0.18</v>
      </c>
      <c r="K11524" s="9">
        <f t="shared" si="3"/>
        <v>40829.18</v>
      </c>
      <c r="L11524" s="11" t="s">
        <v>58</v>
      </c>
      <c r="M11524" s="9" t="s">
        <v>96</v>
      </c>
      <c r="N11524" s="6"/>
      <c r="O11524" s="6"/>
    </row>
    <row r="11525" ht="17.25" customHeight="1">
      <c r="A11525" s="7">
        <v>11524.0</v>
      </c>
      <c r="B11525" s="12">
        <v>42153.0</v>
      </c>
      <c r="C11525" s="13" t="s">
        <v>13</v>
      </c>
      <c r="D11525" s="14" t="s">
        <v>11520</v>
      </c>
      <c r="E11525" s="9" t="str">
        <f t="shared" si="1"/>
        <v>Surco,Lima,Lima</v>
      </c>
      <c r="F11525" s="13" t="s">
        <v>15</v>
      </c>
      <c r="G11525" s="9">
        <v>26.0</v>
      </c>
      <c r="H11525" s="9">
        <f>VENTAS!$I11525-(VENTAS!$I11525*0.4)</f>
        <v>15015</v>
      </c>
      <c r="I11525" s="9">
        <v>25025.0</v>
      </c>
      <c r="J11525" s="9">
        <f t="shared" si="2"/>
        <v>0.18</v>
      </c>
      <c r="K11525" s="9">
        <f t="shared" si="3"/>
        <v>29529.5</v>
      </c>
      <c r="L11525" s="11" t="s">
        <v>58</v>
      </c>
      <c r="M11525" s="13" t="s">
        <v>86</v>
      </c>
      <c r="N11525" s="6"/>
      <c r="O11525" s="6"/>
    </row>
    <row r="11526" ht="17.25" customHeight="1">
      <c r="A11526" s="7">
        <v>11525.0</v>
      </c>
      <c r="B11526" s="8">
        <v>42153.0</v>
      </c>
      <c r="C11526" s="9" t="s">
        <v>13</v>
      </c>
      <c r="D11526" s="10" t="s">
        <v>11521</v>
      </c>
      <c r="E11526" s="9" t="str">
        <f t="shared" si="1"/>
        <v>Surco,Lima,Lima</v>
      </c>
      <c r="F11526" s="9" t="s">
        <v>15</v>
      </c>
      <c r="G11526" s="9">
        <v>149.0</v>
      </c>
      <c r="H11526" s="9">
        <f>VENTAS!$I11526-(VENTAS!$I11526*0.4)</f>
        <v>13177.8</v>
      </c>
      <c r="I11526" s="9">
        <v>21963.0</v>
      </c>
      <c r="J11526" s="9">
        <f t="shared" si="2"/>
        <v>0.18</v>
      </c>
      <c r="K11526" s="9">
        <f t="shared" si="3"/>
        <v>25916.34</v>
      </c>
      <c r="L11526" s="11" t="s">
        <v>58</v>
      </c>
      <c r="M11526" s="9" t="s">
        <v>86</v>
      </c>
      <c r="N11526" s="6"/>
      <c r="O11526" s="6"/>
    </row>
    <row r="11527" ht="17.25" customHeight="1">
      <c r="A11527" s="7">
        <v>11526.0</v>
      </c>
      <c r="B11527" s="12">
        <v>42153.0</v>
      </c>
      <c r="C11527" s="13" t="s">
        <v>13</v>
      </c>
      <c r="D11527" s="14" t="s">
        <v>11522</v>
      </c>
      <c r="E11527" s="9" t="str">
        <f t="shared" si="1"/>
        <v>Surco,Lima,Lima</v>
      </c>
      <c r="F11527" s="13" t="s">
        <v>15</v>
      </c>
      <c r="G11527" s="9">
        <v>13.0</v>
      </c>
      <c r="H11527" s="9">
        <f>VENTAS!$I11527-(VENTAS!$I11527*0.4)</f>
        <v>14332.2</v>
      </c>
      <c r="I11527" s="9">
        <v>23887.0</v>
      </c>
      <c r="J11527" s="9">
        <f t="shared" si="2"/>
        <v>0.18</v>
      </c>
      <c r="K11527" s="9">
        <f t="shared" si="3"/>
        <v>28186.66</v>
      </c>
      <c r="L11527" s="11" t="s">
        <v>58</v>
      </c>
      <c r="M11527" s="13" t="s">
        <v>86</v>
      </c>
      <c r="N11527" s="6"/>
      <c r="O11527" s="6"/>
    </row>
    <row r="11528" ht="17.25" customHeight="1">
      <c r="A11528" s="7">
        <v>11527.0</v>
      </c>
      <c r="B11528" s="8">
        <v>42153.0</v>
      </c>
      <c r="C11528" s="9" t="s">
        <v>13</v>
      </c>
      <c r="D11528" s="10" t="s">
        <v>11523</v>
      </c>
      <c r="E11528" s="9" t="str">
        <f t="shared" si="1"/>
        <v>Surco,Lima,Lima</v>
      </c>
      <c r="F11528" s="9" t="s">
        <v>15</v>
      </c>
      <c r="G11528" s="9">
        <v>24.0</v>
      </c>
      <c r="H11528" s="9">
        <f>VENTAS!$I11528-(VENTAS!$I11528*0.4)</f>
        <v>13620</v>
      </c>
      <c r="I11528" s="9">
        <v>22700.0</v>
      </c>
      <c r="J11528" s="9">
        <f t="shared" si="2"/>
        <v>0.18</v>
      </c>
      <c r="K11528" s="9">
        <f t="shared" si="3"/>
        <v>26786</v>
      </c>
      <c r="L11528" s="11" t="s">
        <v>58</v>
      </c>
      <c r="M11528" s="9" t="s">
        <v>86</v>
      </c>
      <c r="N11528" s="6"/>
      <c r="O11528" s="6"/>
    </row>
    <row r="11529" ht="17.25" customHeight="1">
      <c r="A11529" s="7">
        <v>11528.0</v>
      </c>
      <c r="B11529" s="12">
        <v>42153.0</v>
      </c>
      <c r="C11529" s="13" t="s">
        <v>13</v>
      </c>
      <c r="D11529" s="14" t="s">
        <v>11524</v>
      </c>
      <c r="E11529" s="9" t="str">
        <f t="shared" si="1"/>
        <v>San Miguel, Lima, Lima</v>
      </c>
      <c r="F11529" s="13" t="s">
        <v>15</v>
      </c>
      <c r="G11529" s="9">
        <v>4.0</v>
      </c>
      <c r="H11529" s="9">
        <f>VENTAS!$I11529-(VENTAS!$I11529*0.4)</f>
        <v>20326.8</v>
      </c>
      <c r="I11529" s="9">
        <v>33878.0</v>
      </c>
      <c r="J11529" s="9">
        <f t="shared" si="2"/>
        <v>0.18</v>
      </c>
      <c r="K11529" s="9">
        <f t="shared" si="3"/>
        <v>39976.04</v>
      </c>
      <c r="L11529" s="11" t="s">
        <v>16</v>
      </c>
      <c r="M11529" s="13" t="s">
        <v>39</v>
      </c>
      <c r="N11529" s="6"/>
      <c r="O11529" s="6"/>
    </row>
    <row r="11530" ht="17.25" customHeight="1">
      <c r="A11530" s="7">
        <v>11529.0</v>
      </c>
      <c r="B11530" s="8">
        <v>42153.0</v>
      </c>
      <c r="C11530" s="9" t="s">
        <v>13</v>
      </c>
      <c r="D11530" s="10" t="s">
        <v>11525</v>
      </c>
      <c r="E11530" s="9" t="str">
        <f t="shared" si="1"/>
        <v>San Miguel, Lima, Lima</v>
      </c>
      <c r="F11530" s="9" t="s">
        <v>15</v>
      </c>
      <c r="G11530" s="9">
        <v>174.0</v>
      </c>
      <c r="H11530" s="9">
        <f>VENTAS!$I11530-(VENTAS!$I11530*0.4)</f>
        <v>12172.8</v>
      </c>
      <c r="I11530" s="9">
        <v>20288.0</v>
      </c>
      <c r="J11530" s="9">
        <f t="shared" si="2"/>
        <v>0.18</v>
      </c>
      <c r="K11530" s="9">
        <f t="shared" si="3"/>
        <v>23939.84</v>
      </c>
      <c r="L11530" s="11" t="s">
        <v>16</v>
      </c>
      <c r="M11530" s="9" t="s">
        <v>39</v>
      </c>
      <c r="N11530" s="6"/>
      <c r="O11530" s="6"/>
    </row>
    <row r="11531" ht="17.25" customHeight="1">
      <c r="A11531" s="7">
        <v>11530.0</v>
      </c>
      <c r="B11531" s="12">
        <v>42153.0</v>
      </c>
      <c r="C11531" s="13" t="s">
        <v>13</v>
      </c>
      <c r="D11531" s="14" t="s">
        <v>11526</v>
      </c>
      <c r="E11531" s="9" t="str">
        <f t="shared" si="1"/>
        <v>San Miguel, Lima, Lima</v>
      </c>
      <c r="F11531" s="13" t="s">
        <v>15</v>
      </c>
      <c r="G11531" s="9">
        <v>72.0</v>
      </c>
      <c r="H11531" s="9">
        <f>VENTAS!$I11531-(VENTAS!$I11531*0.4)</f>
        <v>23165.4</v>
      </c>
      <c r="I11531" s="9">
        <v>38609.0</v>
      </c>
      <c r="J11531" s="9">
        <f t="shared" si="2"/>
        <v>0.18</v>
      </c>
      <c r="K11531" s="9">
        <f t="shared" si="3"/>
        <v>45558.62</v>
      </c>
      <c r="L11531" s="11" t="s">
        <v>16</v>
      </c>
      <c r="M11531" s="13" t="s">
        <v>39</v>
      </c>
      <c r="N11531" s="6"/>
      <c r="O11531" s="6"/>
    </row>
    <row r="11532" ht="17.25" customHeight="1">
      <c r="A11532" s="7">
        <v>11531.0</v>
      </c>
      <c r="B11532" s="8">
        <v>42153.0</v>
      </c>
      <c r="C11532" s="9" t="s">
        <v>13</v>
      </c>
      <c r="D11532" s="10" t="s">
        <v>11527</v>
      </c>
      <c r="E11532" s="9" t="str">
        <f t="shared" si="1"/>
        <v>San Miguel, Lima, Lima</v>
      </c>
      <c r="F11532" s="9" t="s">
        <v>15</v>
      </c>
      <c r="G11532" s="9">
        <v>153.0</v>
      </c>
      <c r="H11532" s="9">
        <f>VENTAS!$I11532-(VENTAS!$I11532*0.4)</f>
        <v>18415.2</v>
      </c>
      <c r="I11532" s="9">
        <v>30692.0</v>
      </c>
      <c r="J11532" s="9">
        <f t="shared" si="2"/>
        <v>0.18</v>
      </c>
      <c r="K11532" s="9">
        <f t="shared" si="3"/>
        <v>36216.56</v>
      </c>
      <c r="L11532" s="11" t="s">
        <v>16</v>
      </c>
      <c r="M11532" s="9" t="s">
        <v>39</v>
      </c>
      <c r="N11532" s="6"/>
      <c r="O11532" s="6"/>
    </row>
    <row r="11533" ht="17.25" customHeight="1">
      <c r="A11533" s="7">
        <v>11532.0</v>
      </c>
      <c r="B11533" s="12">
        <v>42152.0</v>
      </c>
      <c r="C11533" s="13" t="s">
        <v>32</v>
      </c>
      <c r="D11533" s="14" t="s">
        <v>11528</v>
      </c>
      <c r="E11533" s="9" t="str">
        <f t="shared" si="1"/>
        <v>Surco,Lima,Lima</v>
      </c>
      <c r="F11533" s="13" t="s">
        <v>15</v>
      </c>
      <c r="G11533" s="9">
        <v>47.0</v>
      </c>
      <c r="H11533" s="9">
        <f>VENTAS!$I11533-(VENTAS!$I11533*0.4)</f>
        <v>22921.2</v>
      </c>
      <c r="I11533" s="9">
        <v>38202.0</v>
      </c>
      <c r="J11533" s="9">
        <f t="shared" si="2"/>
        <v>0.18</v>
      </c>
      <c r="K11533" s="9">
        <f t="shared" si="3"/>
        <v>45078.36</v>
      </c>
      <c r="L11533" s="11" t="s">
        <v>58</v>
      </c>
      <c r="M11533" s="13" t="s">
        <v>69</v>
      </c>
      <c r="N11533" s="6"/>
      <c r="O11533" s="6"/>
    </row>
    <row r="11534" ht="17.25" customHeight="1">
      <c r="A11534" s="7">
        <v>11533.0</v>
      </c>
      <c r="B11534" s="8">
        <v>42152.0</v>
      </c>
      <c r="C11534" s="9" t="s">
        <v>32</v>
      </c>
      <c r="D11534" s="10" t="s">
        <v>11529</v>
      </c>
      <c r="E11534" s="9" t="str">
        <f t="shared" si="1"/>
        <v>Surco,Lima,Lima</v>
      </c>
      <c r="F11534" s="9" t="s">
        <v>15</v>
      </c>
      <c r="G11534" s="9">
        <v>7.0</v>
      </c>
      <c r="H11534" s="9">
        <f>VENTAS!$I11534-(VENTAS!$I11534*0.4)</f>
        <v>15326.4</v>
      </c>
      <c r="I11534" s="9">
        <v>25544.0</v>
      </c>
      <c r="J11534" s="9">
        <f t="shared" si="2"/>
        <v>0.18</v>
      </c>
      <c r="K11534" s="9">
        <f t="shared" si="3"/>
        <v>30141.92</v>
      </c>
      <c r="L11534" s="11" t="s">
        <v>58</v>
      </c>
      <c r="M11534" s="9" t="s">
        <v>69</v>
      </c>
      <c r="N11534" s="6"/>
      <c r="O11534" s="6"/>
    </row>
    <row r="11535" ht="17.25" customHeight="1">
      <c r="A11535" s="7">
        <v>11534.0</v>
      </c>
      <c r="B11535" s="12">
        <v>42152.0</v>
      </c>
      <c r="C11535" s="13" t="s">
        <v>32</v>
      </c>
      <c r="D11535" s="14" t="s">
        <v>11530</v>
      </c>
      <c r="E11535" s="9" t="str">
        <f t="shared" si="1"/>
        <v>Surco,Lima,Lima</v>
      </c>
      <c r="F11535" s="13" t="s">
        <v>15</v>
      </c>
      <c r="G11535" s="9">
        <v>93.0</v>
      </c>
      <c r="H11535" s="9">
        <f>VENTAS!$I11535-(VENTAS!$I11535*0.4)</f>
        <v>12022.8</v>
      </c>
      <c r="I11535" s="9">
        <v>20038.0</v>
      </c>
      <c r="J11535" s="9">
        <f t="shared" si="2"/>
        <v>0.18</v>
      </c>
      <c r="K11535" s="9">
        <f t="shared" si="3"/>
        <v>23644.84</v>
      </c>
      <c r="L11535" s="11" t="s">
        <v>58</v>
      </c>
      <c r="M11535" s="13" t="s">
        <v>69</v>
      </c>
      <c r="N11535" s="6"/>
      <c r="O11535" s="6"/>
    </row>
    <row r="11536" ht="17.25" customHeight="1">
      <c r="A11536" s="7">
        <v>11535.0</v>
      </c>
      <c r="B11536" s="8">
        <v>42152.0</v>
      </c>
      <c r="C11536" s="9" t="s">
        <v>32</v>
      </c>
      <c r="D11536" s="10" t="s">
        <v>11531</v>
      </c>
      <c r="E11536" s="9" t="str">
        <f t="shared" si="1"/>
        <v>Surco,Lima,Lima</v>
      </c>
      <c r="F11536" s="9" t="s">
        <v>15</v>
      </c>
      <c r="G11536" s="9">
        <v>51.0</v>
      </c>
      <c r="H11536" s="9">
        <f>VENTAS!$I11536-(VENTAS!$I11536*0.4)</f>
        <v>20775.6</v>
      </c>
      <c r="I11536" s="9">
        <v>34626.0</v>
      </c>
      <c r="J11536" s="9">
        <f t="shared" si="2"/>
        <v>0.18</v>
      </c>
      <c r="K11536" s="9">
        <f t="shared" si="3"/>
        <v>40858.68</v>
      </c>
      <c r="L11536" s="11" t="s">
        <v>58</v>
      </c>
      <c r="M11536" s="9" t="s">
        <v>69</v>
      </c>
      <c r="N11536" s="6"/>
      <c r="O11536" s="6"/>
    </row>
    <row r="11537" ht="17.25" customHeight="1">
      <c r="A11537" s="7">
        <v>11536.0</v>
      </c>
      <c r="B11537" s="12">
        <v>42152.0</v>
      </c>
      <c r="C11537" s="13" t="s">
        <v>104</v>
      </c>
      <c r="D11537" s="14" t="s">
        <v>11532</v>
      </c>
      <c r="E11537" s="9" t="str">
        <f t="shared" si="1"/>
        <v>Surco,Lima,Lima</v>
      </c>
      <c r="F11537" s="13" t="s">
        <v>15</v>
      </c>
      <c r="G11537" s="9">
        <v>54.0</v>
      </c>
      <c r="H11537" s="9">
        <f>VENTAS!$I11537-(VENTAS!$I11537*0.4)</f>
        <v>18476.4</v>
      </c>
      <c r="I11537" s="9">
        <v>30794.0</v>
      </c>
      <c r="J11537" s="9">
        <f t="shared" si="2"/>
        <v>0.18</v>
      </c>
      <c r="K11537" s="9">
        <f t="shared" si="3"/>
        <v>36336.92</v>
      </c>
      <c r="L11537" s="11" t="s">
        <v>58</v>
      </c>
      <c r="M11537" s="13" t="s">
        <v>106</v>
      </c>
      <c r="N11537" s="6"/>
      <c r="O11537" s="6"/>
    </row>
    <row r="11538" ht="17.25" customHeight="1">
      <c r="A11538" s="7">
        <v>11537.0</v>
      </c>
      <c r="B11538" s="8">
        <v>42152.0</v>
      </c>
      <c r="C11538" s="9" t="s">
        <v>104</v>
      </c>
      <c r="D11538" s="10" t="s">
        <v>11533</v>
      </c>
      <c r="E11538" s="9" t="str">
        <f t="shared" si="1"/>
        <v>Surco,Lima,Lima</v>
      </c>
      <c r="F11538" s="9" t="s">
        <v>15</v>
      </c>
      <c r="G11538" s="9">
        <v>122.0</v>
      </c>
      <c r="H11538" s="9">
        <f>VENTAS!$I11538-(VENTAS!$I11538*0.4)</f>
        <v>17924.4</v>
      </c>
      <c r="I11538" s="9">
        <v>29874.0</v>
      </c>
      <c r="J11538" s="9">
        <f t="shared" si="2"/>
        <v>0.18</v>
      </c>
      <c r="K11538" s="9">
        <f t="shared" si="3"/>
        <v>35251.32</v>
      </c>
      <c r="L11538" s="11" t="s">
        <v>58</v>
      </c>
      <c r="M11538" s="9" t="s">
        <v>106</v>
      </c>
      <c r="N11538" s="6"/>
      <c r="O11538" s="6"/>
    </row>
    <row r="11539" ht="17.25" customHeight="1">
      <c r="A11539" s="7">
        <v>11538.0</v>
      </c>
      <c r="B11539" s="12">
        <v>42152.0</v>
      </c>
      <c r="C11539" s="13" t="s">
        <v>104</v>
      </c>
      <c r="D11539" s="14" t="s">
        <v>11534</v>
      </c>
      <c r="E11539" s="9" t="str">
        <f t="shared" si="1"/>
        <v>Surco,Lima,Lima</v>
      </c>
      <c r="F11539" s="13" t="s">
        <v>15</v>
      </c>
      <c r="G11539" s="9">
        <v>174.0</v>
      </c>
      <c r="H11539" s="9">
        <f>VENTAS!$I11539-(VENTAS!$I11539*0.4)</f>
        <v>12161.4</v>
      </c>
      <c r="I11539" s="9">
        <v>20269.0</v>
      </c>
      <c r="J11539" s="9">
        <f t="shared" si="2"/>
        <v>0.18</v>
      </c>
      <c r="K11539" s="9">
        <f t="shared" si="3"/>
        <v>23917.42</v>
      </c>
      <c r="L11539" s="11" t="s">
        <v>58</v>
      </c>
      <c r="M11539" s="13" t="s">
        <v>106</v>
      </c>
      <c r="N11539" s="6"/>
      <c r="O11539" s="6"/>
    </row>
    <row r="11540" ht="17.25" customHeight="1">
      <c r="A11540" s="7">
        <v>11539.0</v>
      </c>
      <c r="B11540" s="8">
        <v>42152.0</v>
      </c>
      <c r="C11540" s="9" t="s">
        <v>104</v>
      </c>
      <c r="D11540" s="10" t="s">
        <v>11535</v>
      </c>
      <c r="E11540" s="9" t="str">
        <f t="shared" si="1"/>
        <v>Surco,Lima,Lima</v>
      </c>
      <c r="F11540" s="9" t="s">
        <v>15</v>
      </c>
      <c r="G11540" s="9">
        <v>87.0</v>
      </c>
      <c r="H11540" s="9">
        <f>VENTAS!$I11540-(VENTAS!$I11540*0.4)</f>
        <v>11299.2</v>
      </c>
      <c r="I11540" s="9">
        <v>18832.0</v>
      </c>
      <c r="J11540" s="9">
        <f t="shared" si="2"/>
        <v>0.18</v>
      </c>
      <c r="K11540" s="9">
        <f t="shared" si="3"/>
        <v>22221.76</v>
      </c>
      <c r="L11540" s="11" t="s">
        <v>58</v>
      </c>
      <c r="M11540" s="9" t="s">
        <v>106</v>
      </c>
      <c r="N11540" s="6"/>
      <c r="O11540" s="6"/>
    </row>
    <row r="11541" ht="17.25" customHeight="1">
      <c r="A11541" s="7">
        <v>11540.0</v>
      </c>
      <c r="B11541" s="12">
        <v>42152.0</v>
      </c>
      <c r="C11541" s="13" t="s">
        <v>25</v>
      </c>
      <c r="D11541" s="14" t="s">
        <v>11536</v>
      </c>
      <c r="E11541" s="9" t="str">
        <f t="shared" si="1"/>
        <v>San Miguel, Lima, Lima</v>
      </c>
      <c r="F11541" s="13" t="s">
        <v>15</v>
      </c>
      <c r="G11541" s="9">
        <v>26.0</v>
      </c>
      <c r="H11541" s="9">
        <f>VENTAS!$I11541-(VENTAS!$I11541*0.4)</f>
        <v>18802.2</v>
      </c>
      <c r="I11541" s="9">
        <v>31337.0</v>
      </c>
      <c r="J11541" s="9">
        <f t="shared" si="2"/>
        <v>0.18</v>
      </c>
      <c r="K11541" s="9">
        <f t="shared" si="3"/>
        <v>36977.66</v>
      </c>
      <c r="L11541" s="11" t="s">
        <v>16</v>
      </c>
      <c r="M11541" s="13" t="s">
        <v>39</v>
      </c>
      <c r="N11541" s="6"/>
      <c r="O11541" s="6"/>
    </row>
    <row r="11542" ht="17.25" customHeight="1">
      <c r="A11542" s="7">
        <v>11541.0</v>
      </c>
      <c r="B11542" s="8">
        <v>42152.0</v>
      </c>
      <c r="C11542" s="9" t="s">
        <v>25</v>
      </c>
      <c r="D11542" s="10" t="s">
        <v>11537</v>
      </c>
      <c r="E11542" s="9" t="str">
        <f t="shared" si="1"/>
        <v>San Miguel, Lima, Lima</v>
      </c>
      <c r="F11542" s="9" t="s">
        <v>15</v>
      </c>
      <c r="G11542" s="9">
        <v>120.0</v>
      </c>
      <c r="H11542" s="9">
        <f>VENTAS!$I11542-(VENTAS!$I11542*0.4)</f>
        <v>14439.6</v>
      </c>
      <c r="I11542" s="9">
        <v>24066.0</v>
      </c>
      <c r="J11542" s="9">
        <f t="shared" si="2"/>
        <v>0.18</v>
      </c>
      <c r="K11542" s="9">
        <f t="shared" si="3"/>
        <v>28397.88</v>
      </c>
      <c r="L11542" s="11" t="s">
        <v>16</v>
      </c>
      <c r="M11542" s="9" t="s">
        <v>39</v>
      </c>
      <c r="N11542" s="6"/>
      <c r="O11542" s="6"/>
    </row>
    <row r="11543" ht="17.25" customHeight="1">
      <c r="A11543" s="7">
        <v>11542.0</v>
      </c>
      <c r="B11543" s="12">
        <v>42152.0</v>
      </c>
      <c r="C11543" s="13" t="s">
        <v>25</v>
      </c>
      <c r="D11543" s="14" t="s">
        <v>11538</v>
      </c>
      <c r="E11543" s="9" t="str">
        <f t="shared" si="1"/>
        <v>San Miguel, Lima, Lima</v>
      </c>
      <c r="F11543" s="13" t="s">
        <v>15</v>
      </c>
      <c r="G11543" s="9">
        <v>85.0</v>
      </c>
      <c r="H11543" s="9">
        <f>VENTAS!$I11543-(VENTAS!$I11543*0.4)</f>
        <v>16317</v>
      </c>
      <c r="I11543" s="9">
        <v>27195.0</v>
      </c>
      <c r="J11543" s="9">
        <f t="shared" si="2"/>
        <v>0.18</v>
      </c>
      <c r="K11543" s="9">
        <f t="shared" si="3"/>
        <v>32090.1</v>
      </c>
      <c r="L11543" s="11" t="s">
        <v>16</v>
      </c>
      <c r="M11543" s="13" t="s">
        <v>39</v>
      </c>
      <c r="N11543" s="6"/>
      <c r="O11543" s="6"/>
    </row>
    <row r="11544" ht="17.25" customHeight="1">
      <c r="A11544" s="7">
        <v>11543.0</v>
      </c>
      <c r="B11544" s="8">
        <v>42152.0</v>
      </c>
      <c r="C11544" s="9" t="s">
        <v>25</v>
      </c>
      <c r="D11544" s="10" t="s">
        <v>11539</v>
      </c>
      <c r="E11544" s="9" t="str">
        <f t="shared" si="1"/>
        <v>San Miguel, Lima, Lima</v>
      </c>
      <c r="F11544" s="9" t="s">
        <v>15</v>
      </c>
      <c r="G11544" s="9">
        <v>127.0</v>
      </c>
      <c r="H11544" s="9">
        <f>VENTAS!$I11544-(VENTAS!$I11544*0.4)</f>
        <v>17283</v>
      </c>
      <c r="I11544" s="9">
        <v>28805.0</v>
      </c>
      <c r="J11544" s="9">
        <f t="shared" si="2"/>
        <v>0.18</v>
      </c>
      <c r="K11544" s="9">
        <f t="shared" si="3"/>
        <v>33989.9</v>
      </c>
      <c r="L11544" s="11" t="s">
        <v>16</v>
      </c>
      <c r="M11544" s="9" t="s">
        <v>39</v>
      </c>
      <c r="N11544" s="6"/>
      <c r="O11544" s="6"/>
    </row>
    <row r="11545" ht="17.25" customHeight="1">
      <c r="A11545" s="7">
        <v>11544.0</v>
      </c>
      <c r="B11545" s="12">
        <v>42152.0</v>
      </c>
      <c r="C11545" s="13" t="s">
        <v>18</v>
      </c>
      <c r="D11545" s="14" t="s">
        <v>11540</v>
      </c>
      <c r="E11545" s="9" t="str">
        <f t="shared" si="1"/>
        <v>Surco,Lima,Lima</v>
      </c>
      <c r="F11545" s="13" t="s">
        <v>15</v>
      </c>
      <c r="G11545" s="9">
        <v>93.0</v>
      </c>
      <c r="H11545" s="9">
        <f>VENTAS!$I11545-(VENTAS!$I11545*0.4)</f>
        <v>22350.6</v>
      </c>
      <c r="I11545" s="9">
        <v>37251.0</v>
      </c>
      <c r="J11545" s="9">
        <f t="shared" si="2"/>
        <v>0.18</v>
      </c>
      <c r="K11545" s="9">
        <f t="shared" si="3"/>
        <v>43956.18</v>
      </c>
      <c r="L11545" s="11" t="s">
        <v>58</v>
      </c>
      <c r="M11545" s="13" t="s">
        <v>106</v>
      </c>
      <c r="N11545" s="6"/>
      <c r="O11545" s="6"/>
    </row>
    <row r="11546" ht="17.25" customHeight="1">
      <c r="A11546" s="7">
        <v>11545.0</v>
      </c>
      <c r="B11546" s="8">
        <v>42152.0</v>
      </c>
      <c r="C11546" s="9" t="s">
        <v>18</v>
      </c>
      <c r="D11546" s="10" t="s">
        <v>11541</v>
      </c>
      <c r="E11546" s="9" t="str">
        <f t="shared" si="1"/>
        <v>Surco,Lima,Lima</v>
      </c>
      <c r="F11546" s="9" t="s">
        <v>15</v>
      </c>
      <c r="G11546" s="9">
        <v>128.0</v>
      </c>
      <c r="H11546" s="9">
        <f>VENTAS!$I11546-(VENTAS!$I11546*0.4)</f>
        <v>14536.8</v>
      </c>
      <c r="I11546" s="9">
        <v>24228.0</v>
      </c>
      <c r="J11546" s="9">
        <f t="shared" si="2"/>
        <v>0.18</v>
      </c>
      <c r="K11546" s="9">
        <f t="shared" si="3"/>
        <v>28589.04</v>
      </c>
      <c r="L11546" s="11" t="s">
        <v>58</v>
      </c>
      <c r="M11546" s="9" t="s">
        <v>106</v>
      </c>
      <c r="N11546" s="6"/>
      <c r="O11546" s="6"/>
    </row>
    <row r="11547" ht="17.25" customHeight="1">
      <c r="A11547" s="7">
        <v>11546.0</v>
      </c>
      <c r="B11547" s="12">
        <v>42152.0</v>
      </c>
      <c r="C11547" s="13" t="s">
        <v>18</v>
      </c>
      <c r="D11547" s="14" t="s">
        <v>11542</v>
      </c>
      <c r="E11547" s="9" t="str">
        <f t="shared" si="1"/>
        <v>Surco,Lima,Lima</v>
      </c>
      <c r="F11547" s="13" t="s">
        <v>15</v>
      </c>
      <c r="G11547" s="9">
        <v>72.0</v>
      </c>
      <c r="H11547" s="9">
        <f>VENTAS!$I11547-(VENTAS!$I11547*0.4)</f>
        <v>19594.8</v>
      </c>
      <c r="I11547" s="9">
        <v>32658.0</v>
      </c>
      <c r="J11547" s="9">
        <f t="shared" si="2"/>
        <v>0.18</v>
      </c>
      <c r="K11547" s="9">
        <f t="shared" si="3"/>
        <v>38536.44</v>
      </c>
      <c r="L11547" s="11" t="s">
        <v>58</v>
      </c>
      <c r="M11547" s="13" t="s">
        <v>106</v>
      </c>
      <c r="N11547" s="6"/>
      <c r="O11547" s="6"/>
    </row>
    <row r="11548" ht="17.25" customHeight="1">
      <c r="A11548" s="7">
        <v>11547.0</v>
      </c>
      <c r="B11548" s="8">
        <v>42152.0</v>
      </c>
      <c r="C11548" s="9" t="s">
        <v>18</v>
      </c>
      <c r="D11548" s="10" t="s">
        <v>11543</v>
      </c>
      <c r="E11548" s="9" t="str">
        <f t="shared" si="1"/>
        <v>Surco,Lima,Lima</v>
      </c>
      <c r="F11548" s="9" t="s">
        <v>34</v>
      </c>
      <c r="G11548" s="9">
        <v>37.0</v>
      </c>
      <c r="H11548" s="9">
        <f>VENTAS!$I11548-(VENTAS!$I11548*0.4)</f>
        <v>21043.8</v>
      </c>
      <c r="I11548" s="9">
        <v>35073.0</v>
      </c>
      <c r="J11548" s="9">
        <f t="shared" si="2"/>
        <v>0.18</v>
      </c>
      <c r="K11548" s="9">
        <f t="shared" si="3"/>
        <v>41386.14</v>
      </c>
      <c r="L11548" s="11" t="s">
        <v>58</v>
      </c>
      <c r="M11548" s="9" t="s">
        <v>91</v>
      </c>
      <c r="N11548" s="6"/>
      <c r="O11548" s="6"/>
    </row>
    <row r="11549" ht="17.25" customHeight="1">
      <c r="A11549" s="7">
        <v>11548.0</v>
      </c>
      <c r="B11549" s="12">
        <v>42152.0</v>
      </c>
      <c r="C11549" s="13" t="s">
        <v>18</v>
      </c>
      <c r="D11549" s="14" t="s">
        <v>11544</v>
      </c>
      <c r="E11549" s="9" t="str">
        <f t="shared" si="1"/>
        <v>Surco,Lima,Lima</v>
      </c>
      <c r="F11549" s="13" t="s">
        <v>34</v>
      </c>
      <c r="G11549" s="9">
        <v>132.0</v>
      </c>
      <c r="H11549" s="9">
        <f>VENTAS!$I11549-(VENTAS!$I11549*0.4)</f>
        <v>19217.4</v>
      </c>
      <c r="I11549" s="9">
        <v>32029.0</v>
      </c>
      <c r="J11549" s="9">
        <f t="shared" si="2"/>
        <v>0.18</v>
      </c>
      <c r="K11549" s="9">
        <f t="shared" si="3"/>
        <v>37794.22</v>
      </c>
      <c r="L11549" s="11" t="s">
        <v>58</v>
      </c>
      <c r="M11549" s="13" t="s">
        <v>91</v>
      </c>
      <c r="N11549" s="6"/>
      <c r="O11549" s="6"/>
    </row>
    <row r="11550" ht="17.25" customHeight="1">
      <c r="A11550" s="7">
        <v>11549.0</v>
      </c>
      <c r="B11550" s="8">
        <v>42152.0</v>
      </c>
      <c r="C11550" s="9" t="s">
        <v>18</v>
      </c>
      <c r="D11550" s="10" t="s">
        <v>11545</v>
      </c>
      <c r="E11550" s="9" t="str">
        <f t="shared" si="1"/>
        <v>Surco,Lima,Lima</v>
      </c>
      <c r="F11550" s="9" t="s">
        <v>34</v>
      </c>
      <c r="G11550" s="9">
        <v>81.0</v>
      </c>
      <c r="H11550" s="9">
        <f>VENTAS!$I11550-(VENTAS!$I11550*0.4)</f>
        <v>21887.4</v>
      </c>
      <c r="I11550" s="9">
        <v>36479.0</v>
      </c>
      <c r="J11550" s="9">
        <f t="shared" si="2"/>
        <v>0.18</v>
      </c>
      <c r="K11550" s="9">
        <f t="shared" si="3"/>
        <v>43045.22</v>
      </c>
      <c r="L11550" s="11" t="s">
        <v>58</v>
      </c>
      <c r="M11550" s="9" t="s">
        <v>91</v>
      </c>
      <c r="N11550" s="6"/>
      <c r="O11550" s="6"/>
    </row>
    <row r="11551" ht="17.25" customHeight="1">
      <c r="A11551" s="7">
        <v>11550.0</v>
      </c>
      <c r="B11551" s="12">
        <v>42152.0</v>
      </c>
      <c r="C11551" s="13" t="s">
        <v>18</v>
      </c>
      <c r="D11551" s="14" t="s">
        <v>11546</v>
      </c>
      <c r="E11551" s="9" t="str">
        <f t="shared" si="1"/>
        <v>Surco,Lima,Lima</v>
      </c>
      <c r="F11551" s="13" t="s">
        <v>34</v>
      </c>
      <c r="G11551" s="9">
        <v>111.0</v>
      </c>
      <c r="H11551" s="9">
        <f>VENTAS!$I11551-(VENTAS!$I11551*0.4)</f>
        <v>19333.2</v>
      </c>
      <c r="I11551" s="9">
        <v>32222.0</v>
      </c>
      <c r="J11551" s="9">
        <f t="shared" si="2"/>
        <v>0.18</v>
      </c>
      <c r="K11551" s="9">
        <f t="shared" si="3"/>
        <v>38021.96</v>
      </c>
      <c r="L11551" s="11" t="s">
        <v>58</v>
      </c>
      <c r="M11551" s="13" t="s">
        <v>91</v>
      </c>
      <c r="N11551" s="6"/>
      <c r="O11551" s="6"/>
    </row>
    <row r="11552" ht="17.25" customHeight="1">
      <c r="A11552" s="7">
        <v>11551.0</v>
      </c>
      <c r="B11552" s="8">
        <v>42152.0</v>
      </c>
      <c r="C11552" s="9" t="s">
        <v>13</v>
      </c>
      <c r="D11552" s="10" t="s">
        <v>11547</v>
      </c>
      <c r="E11552" s="9" t="str">
        <f t="shared" si="1"/>
        <v>Surco,Lima,Lima</v>
      </c>
      <c r="F11552" s="9" t="s">
        <v>15</v>
      </c>
      <c r="G11552" s="9">
        <v>112.0</v>
      </c>
      <c r="H11552" s="9">
        <f>VENTAS!$I11552-(VENTAS!$I11552*0.4)</f>
        <v>21991.2</v>
      </c>
      <c r="I11552" s="9">
        <v>36652.0</v>
      </c>
      <c r="J11552" s="9">
        <f t="shared" si="2"/>
        <v>0.18</v>
      </c>
      <c r="K11552" s="9">
        <f t="shared" si="3"/>
        <v>43249.36</v>
      </c>
      <c r="L11552" s="11" t="s">
        <v>58</v>
      </c>
      <c r="M11552" s="9" t="s">
        <v>130</v>
      </c>
      <c r="N11552" s="6"/>
      <c r="O11552" s="6"/>
    </row>
    <row r="11553" ht="17.25" customHeight="1">
      <c r="A11553" s="7">
        <v>11552.0</v>
      </c>
      <c r="B11553" s="12">
        <v>42152.0</v>
      </c>
      <c r="C11553" s="13" t="s">
        <v>13</v>
      </c>
      <c r="D11553" s="14" t="s">
        <v>11548</v>
      </c>
      <c r="E11553" s="9" t="str">
        <f t="shared" si="1"/>
        <v>Surco,Lima,Lima</v>
      </c>
      <c r="F11553" s="13" t="s">
        <v>15</v>
      </c>
      <c r="G11553" s="9">
        <v>105.0</v>
      </c>
      <c r="H11553" s="9">
        <f>VENTAS!$I11553-(VENTAS!$I11553*0.4)</f>
        <v>15115.8</v>
      </c>
      <c r="I11553" s="9">
        <v>25193.0</v>
      </c>
      <c r="J11553" s="9">
        <f t="shared" si="2"/>
        <v>0.18</v>
      </c>
      <c r="K11553" s="9">
        <f t="shared" si="3"/>
        <v>29727.74</v>
      </c>
      <c r="L11553" s="11" t="s">
        <v>58</v>
      </c>
      <c r="M11553" s="13" t="s">
        <v>130</v>
      </c>
      <c r="N11553" s="6"/>
      <c r="O11553" s="6"/>
    </row>
    <row r="11554" ht="17.25" customHeight="1">
      <c r="A11554" s="7">
        <v>11553.0</v>
      </c>
      <c r="B11554" s="8">
        <v>42152.0</v>
      </c>
      <c r="C11554" s="9" t="s">
        <v>13</v>
      </c>
      <c r="D11554" s="10" t="s">
        <v>11549</v>
      </c>
      <c r="E11554" s="9" t="str">
        <f t="shared" si="1"/>
        <v>Surco,Lima,Lima</v>
      </c>
      <c r="F11554" s="9" t="s">
        <v>15</v>
      </c>
      <c r="G11554" s="9">
        <v>35.0</v>
      </c>
      <c r="H11554" s="9">
        <f>VENTAS!$I11554-(VENTAS!$I11554*0.4)</f>
        <v>18429.6</v>
      </c>
      <c r="I11554" s="9">
        <v>30716.0</v>
      </c>
      <c r="J11554" s="9">
        <f t="shared" si="2"/>
        <v>0.18</v>
      </c>
      <c r="K11554" s="9">
        <f t="shared" si="3"/>
        <v>36244.88</v>
      </c>
      <c r="L11554" s="11" t="s">
        <v>58</v>
      </c>
      <c r="M11554" s="9" t="s">
        <v>130</v>
      </c>
      <c r="N11554" s="6"/>
      <c r="O11554" s="6"/>
    </row>
    <row r="11555" ht="17.25" customHeight="1">
      <c r="A11555" s="7">
        <v>11554.0</v>
      </c>
      <c r="B11555" s="12">
        <v>42152.0</v>
      </c>
      <c r="C11555" s="13" t="s">
        <v>13</v>
      </c>
      <c r="D11555" s="14" t="s">
        <v>11550</v>
      </c>
      <c r="E11555" s="9" t="str">
        <f t="shared" si="1"/>
        <v>Surco,Lima,Lima</v>
      </c>
      <c r="F11555" s="13" t="s">
        <v>15</v>
      </c>
      <c r="G11555" s="9">
        <v>36.0</v>
      </c>
      <c r="H11555" s="9">
        <f>VENTAS!$I11555-(VENTAS!$I11555*0.4)</f>
        <v>21576</v>
      </c>
      <c r="I11555" s="9">
        <v>35960.0</v>
      </c>
      <c r="J11555" s="9">
        <f t="shared" si="2"/>
        <v>0.18</v>
      </c>
      <c r="K11555" s="9">
        <f t="shared" si="3"/>
        <v>42432.8</v>
      </c>
      <c r="L11555" s="11" t="s">
        <v>58</v>
      </c>
      <c r="M11555" s="13" t="s">
        <v>59</v>
      </c>
      <c r="N11555" s="6"/>
      <c r="O11555" s="6"/>
    </row>
    <row r="11556" ht="17.25" customHeight="1">
      <c r="A11556" s="7">
        <v>11555.0</v>
      </c>
      <c r="B11556" s="8">
        <v>42152.0</v>
      </c>
      <c r="C11556" s="9" t="s">
        <v>13</v>
      </c>
      <c r="D11556" s="10" t="s">
        <v>11551</v>
      </c>
      <c r="E11556" s="9" t="str">
        <f t="shared" si="1"/>
        <v>Surco,Lima,Lima</v>
      </c>
      <c r="F11556" s="9" t="s">
        <v>15</v>
      </c>
      <c r="G11556" s="9">
        <v>62.0</v>
      </c>
      <c r="H11556" s="9">
        <f>VENTAS!$I11556-(VENTAS!$I11556*0.4)</f>
        <v>12409.2</v>
      </c>
      <c r="I11556" s="9">
        <v>20682.0</v>
      </c>
      <c r="J11556" s="9">
        <f t="shared" si="2"/>
        <v>0.18</v>
      </c>
      <c r="K11556" s="9">
        <f t="shared" si="3"/>
        <v>24404.76</v>
      </c>
      <c r="L11556" s="11" t="s">
        <v>58</v>
      </c>
      <c r="M11556" s="9" t="s">
        <v>59</v>
      </c>
      <c r="N11556" s="6"/>
      <c r="O11556" s="6"/>
    </row>
    <row r="11557" ht="17.25" customHeight="1">
      <c r="A11557" s="7">
        <v>11556.0</v>
      </c>
      <c r="B11557" s="12">
        <v>42152.0</v>
      </c>
      <c r="C11557" s="13" t="s">
        <v>13</v>
      </c>
      <c r="D11557" s="14" t="s">
        <v>11552</v>
      </c>
      <c r="E11557" s="9" t="str">
        <f t="shared" si="1"/>
        <v>Surco,Lima,Lima</v>
      </c>
      <c r="F11557" s="13" t="s">
        <v>15</v>
      </c>
      <c r="G11557" s="9">
        <v>86.0</v>
      </c>
      <c r="H11557" s="9">
        <f>VENTAS!$I11557-(VENTAS!$I11557*0.4)</f>
        <v>17497.2</v>
      </c>
      <c r="I11557" s="9">
        <v>29162.0</v>
      </c>
      <c r="J11557" s="9">
        <f t="shared" si="2"/>
        <v>0.18</v>
      </c>
      <c r="K11557" s="9">
        <f t="shared" si="3"/>
        <v>34411.16</v>
      </c>
      <c r="L11557" s="11" t="s">
        <v>58</v>
      </c>
      <c r="M11557" s="13" t="s">
        <v>59</v>
      </c>
      <c r="N11557" s="6"/>
      <c r="O11557" s="6"/>
    </row>
    <row r="11558" ht="17.25" customHeight="1">
      <c r="A11558" s="7">
        <v>11557.0</v>
      </c>
      <c r="B11558" s="8">
        <v>42152.0</v>
      </c>
      <c r="C11558" s="9" t="s">
        <v>13</v>
      </c>
      <c r="D11558" s="10" t="s">
        <v>11553</v>
      </c>
      <c r="E11558" s="9" t="str">
        <f t="shared" si="1"/>
        <v>Surco,Lima,Lima</v>
      </c>
      <c r="F11558" s="9" t="s">
        <v>15</v>
      </c>
      <c r="G11558" s="9">
        <v>132.0</v>
      </c>
      <c r="H11558" s="9">
        <f>VENTAS!$I11558-(VENTAS!$I11558*0.4)</f>
        <v>23121.6</v>
      </c>
      <c r="I11558" s="9">
        <v>38536.0</v>
      </c>
      <c r="J11558" s="9">
        <f t="shared" si="2"/>
        <v>0.18</v>
      </c>
      <c r="K11558" s="9">
        <f t="shared" si="3"/>
        <v>45472.48</v>
      </c>
      <c r="L11558" s="11" t="s">
        <v>58</v>
      </c>
      <c r="M11558" s="9" t="s">
        <v>59</v>
      </c>
      <c r="N11558" s="6"/>
      <c r="O11558" s="6"/>
    </row>
    <row r="11559" ht="17.25" customHeight="1">
      <c r="A11559" s="7">
        <v>11558.0</v>
      </c>
      <c r="B11559" s="12">
        <v>42151.0</v>
      </c>
      <c r="C11559" s="13" t="s">
        <v>80</v>
      </c>
      <c r="D11559" s="14" t="s">
        <v>11554</v>
      </c>
      <c r="E11559" s="9" t="str">
        <f t="shared" si="1"/>
        <v>La Molina,Lima, Lima</v>
      </c>
      <c r="F11559" s="13" t="s">
        <v>15</v>
      </c>
      <c r="G11559" s="9">
        <v>53.0</v>
      </c>
      <c r="H11559" s="9">
        <f>VENTAS!$I11559-(VENTAS!$I11559*0.4)</f>
        <v>11689.8</v>
      </c>
      <c r="I11559" s="9">
        <v>19483.0</v>
      </c>
      <c r="J11559" s="9">
        <f t="shared" si="2"/>
        <v>0.18</v>
      </c>
      <c r="K11559" s="9">
        <f t="shared" si="3"/>
        <v>22989.94</v>
      </c>
      <c r="L11559" s="11" t="s">
        <v>27</v>
      </c>
      <c r="M11559" s="13" t="s">
        <v>28</v>
      </c>
      <c r="N11559" s="6"/>
      <c r="O11559" s="6"/>
    </row>
    <row r="11560" ht="17.25" customHeight="1">
      <c r="A11560" s="7">
        <v>11559.0</v>
      </c>
      <c r="B11560" s="8">
        <v>42151.0</v>
      </c>
      <c r="C11560" s="9" t="s">
        <v>80</v>
      </c>
      <c r="D11560" s="10" t="s">
        <v>11555</v>
      </c>
      <c r="E11560" s="9" t="str">
        <f t="shared" si="1"/>
        <v>La Molina,Lima, Lima</v>
      </c>
      <c r="F11560" s="9" t="s">
        <v>15</v>
      </c>
      <c r="G11560" s="9">
        <v>42.0</v>
      </c>
      <c r="H11560" s="9">
        <f>VENTAS!$I11560-(VENTAS!$I11560*0.4)</f>
        <v>23275.8</v>
      </c>
      <c r="I11560" s="9">
        <v>38793.0</v>
      </c>
      <c r="J11560" s="9">
        <f t="shared" si="2"/>
        <v>0.18</v>
      </c>
      <c r="K11560" s="9">
        <f t="shared" si="3"/>
        <v>45775.74</v>
      </c>
      <c r="L11560" s="11" t="s">
        <v>27</v>
      </c>
      <c r="M11560" s="9" t="s">
        <v>28</v>
      </c>
      <c r="N11560" s="6"/>
      <c r="O11560" s="6"/>
    </row>
    <row r="11561" ht="17.25" customHeight="1">
      <c r="A11561" s="7">
        <v>11560.0</v>
      </c>
      <c r="B11561" s="12">
        <v>42151.0</v>
      </c>
      <c r="C11561" s="13" t="s">
        <v>80</v>
      </c>
      <c r="D11561" s="14" t="s">
        <v>11556</v>
      </c>
      <c r="E11561" s="9" t="str">
        <f t="shared" si="1"/>
        <v>La Molina,Lima, Lima</v>
      </c>
      <c r="F11561" s="13" t="s">
        <v>15</v>
      </c>
      <c r="G11561" s="9">
        <v>24.0</v>
      </c>
      <c r="H11561" s="9">
        <f>VENTAS!$I11561-(VENTAS!$I11561*0.4)</f>
        <v>17664</v>
      </c>
      <c r="I11561" s="9">
        <v>29440.0</v>
      </c>
      <c r="J11561" s="9">
        <f t="shared" si="2"/>
        <v>0.18</v>
      </c>
      <c r="K11561" s="9">
        <f t="shared" si="3"/>
        <v>34739.2</v>
      </c>
      <c r="L11561" s="11" t="s">
        <v>27</v>
      </c>
      <c r="M11561" s="13" t="s">
        <v>28</v>
      </c>
      <c r="N11561" s="6"/>
      <c r="O11561" s="6"/>
    </row>
    <row r="11562" ht="17.25" customHeight="1">
      <c r="A11562" s="7">
        <v>11561.0</v>
      </c>
      <c r="B11562" s="8">
        <v>42151.0</v>
      </c>
      <c r="C11562" s="9" t="s">
        <v>80</v>
      </c>
      <c r="D11562" s="10" t="s">
        <v>11557</v>
      </c>
      <c r="E11562" s="9" t="str">
        <f t="shared" si="1"/>
        <v>La Molina,Lima, Lima</v>
      </c>
      <c r="F11562" s="9" t="s">
        <v>15</v>
      </c>
      <c r="G11562" s="9">
        <v>77.0</v>
      </c>
      <c r="H11562" s="9">
        <f>VENTAS!$I11562-(VENTAS!$I11562*0.4)</f>
        <v>15066.6</v>
      </c>
      <c r="I11562" s="9">
        <v>25111.0</v>
      </c>
      <c r="J11562" s="9">
        <f t="shared" si="2"/>
        <v>0.18</v>
      </c>
      <c r="K11562" s="9">
        <f t="shared" si="3"/>
        <v>29630.98</v>
      </c>
      <c r="L11562" s="11" t="s">
        <v>27</v>
      </c>
      <c r="M11562" s="9" t="s">
        <v>28</v>
      </c>
      <c r="N11562" s="6"/>
      <c r="O11562" s="6"/>
    </row>
    <row r="11563" ht="17.25" customHeight="1">
      <c r="A11563" s="7">
        <v>11562.0</v>
      </c>
      <c r="B11563" s="12">
        <v>42151.0</v>
      </c>
      <c r="C11563" s="13" t="s">
        <v>80</v>
      </c>
      <c r="D11563" s="14" t="s">
        <v>11558</v>
      </c>
      <c r="E11563" s="9" t="str">
        <f t="shared" si="1"/>
        <v>Surco,Lima,Lima</v>
      </c>
      <c r="F11563" s="13" t="s">
        <v>15</v>
      </c>
      <c r="G11563" s="9">
        <v>158.0</v>
      </c>
      <c r="H11563" s="9">
        <f>VENTAS!$I11563-(VENTAS!$I11563*0.4)</f>
        <v>15229.2</v>
      </c>
      <c r="I11563" s="9">
        <v>25382.0</v>
      </c>
      <c r="J11563" s="9">
        <f t="shared" si="2"/>
        <v>0.18</v>
      </c>
      <c r="K11563" s="9">
        <f t="shared" si="3"/>
        <v>29950.76</v>
      </c>
      <c r="L11563" s="11" t="s">
        <v>58</v>
      </c>
      <c r="M11563" s="13" t="s">
        <v>106</v>
      </c>
      <c r="N11563" s="6"/>
      <c r="O11563" s="6"/>
    </row>
    <row r="11564" ht="17.25" customHeight="1">
      <c r="A11564" s="7">
        <v>11563.0</v>
      </c>
      <c r="B11564" s="8">
        <v>42151.0</v>
      </c>
      <c r="C11564" s="9" t="s">
        <v>80</v>
      </c>
      <c r="D11564" s="10" t="s">
        <v>11559</v>
      </c>
      <c r="E11564" s="9" t="str">
        <f t="shared" si="1"/>
        <v>Surco,Lima,Lima</v>
      </c>
      <c r="F11564" s="9" t="s">
        <v>15</v>
      </c>
      <c r="G11564" s="9">
        <v>58.0</v>
      </c>
      <c r="H11564" s="9">
        <f>VENTAS!$I11564-(VENTAS!$I11564*0.4)</f>
        <v>17370.6</v>
      </c>
      <c r="I11564" s="9">
        <v>28951.0</v>
      </c>
      <c r="J11564" s="9">
        <f t="shared" si="2"/>
        <v>0.18</v>
      </c>
      <c r="K11564" s="9">
        <f t="shared" si="3"/>
        <v>34162.18</v>
      </c>
      <c r="L11564" s="11" t="s">
        <v>58</v>
      </c>
      <c r="M11564" s="9" t="s">
        <v>106</v>
      </c>
      <c r="N11564" s="6"/>
      <c r="O11564" s="6"/>
    </row>
    <row r="11565" ht="17.25" customHeight="1">
      <c r="A11565" s="7">
        <v>11564.0</v>
      </c>
      <c r="B11565" s="12">
        <v>42151.0</v>
      </c>
      <c r="C11565" s="13" t="s">
        <v>80</v>
      </c>
      <c r="D11565" s="14" t="s">
        <v>11560</v>
      </c>
      <c r="E11565" s="9" t="str">
        <f t="shared" si="1"/>
        <v>Surco,Lima,Lima</v>
      </c>
      <c r="F11565" s="13" t="s">
        <v>15</v>
      </c>
      <c r="G11565" s="9">
        <v>126.0</v>
      </c>
      <c r="H11565" s="9">
        <f>VENTAS!$I11565-(VENTAS!$I11565*0.4)</f>
        <v>19434.6</v>
      </c>
      <c r="I11565" s="9">
        <v>32391.0</v>
      </c>
      <c r="J11565" s="9">
        <f t="shared" si="2"/>
        <v>0.18</v>
      </c>
      <c r="K11565" s="9">
        <f t="shared" si="3"/>
        <v>38221.38</v>
      </c>
      <c r="L11565" s="11" t="s">
        <v>58</v>
      </c>
      <c r="M11565" s="13" t="s">
        <v>106</v>
      </c>
      <c r="N11565" s="6"/>
      <c r="O11565" s="6"/>
    </row>
    <row r="11566" ht="17.25" customHeight="1">
      <c r="A11566" s="7">
        <v>11565.0</v>
      </c>
      <c r="B11566" s="8">
        <v>42151.0</v>
      </c>
      <c r="C11566" s="9" t="s">
        <v>80</v>
      </c>
      <c r="D11566" s="10" t="s">
        <v>11561</v>
      </c>
      <c r="E11566" s="9" t="str">
        <f t="shared" si="1"/>
        <v>Surco,Lima,Lima</v>
      </c>
      <c r="F11566" s="9" t="s">
        <v>15</v>
      </c>
      <c r="G11566" s="9">
        <v>1.0</v>
      </c>
      <c r="H11566" s="9">
        <f>VENTAS!$I11566-(VENTAS!$I11566*0.4)</f>
        <v>17944.2</v>
      </c>
      <c r="I11566" s="9">
        <v>29907.0</v>
      </c>
      <c r="J11566" s="9">
        <f t="shared" si="2"/>
        <v>0.18</v>
      </c>
      <c r="K11566" s="9">
        <f t="shared" si="3"/>
        <v>35290.26</v>
      </c>
      <c r="L11566" s="11" t="s">
        <v>58</v>
      </c>
      <c r="M11566" s="9" t="s">
        <v>106</v>
      </c>
      <c r="N11566" s="6"/>
      <c r="O11566" s="6"/>
    </row>
    <row r="11567" ht="17.25" customHeight="1">
      <c r="A11567" s="7">
        <v>11566.0</v>
      </c>
      <c r="B11567" s="12">
        <v>42151.0</v>
      </c>
      <c r="C11567" s="13" t="s">
        <v>56</v>
      </c>
      <c r="D11567" s="14" t="s">
        <v>11562</v>
      </c>
      <c r="E11567" s="9" t="str">
        <f t="shared" si="1"/>
        <v>Surco,Lima,Lima</v>
      </c>
      <c r="F11567" s="13" t="s">
        <v>15</v>
      </c>
      <c r="G11567" s="9">
        <v>120.0</v>
      </c>
      <c r="H11567" s="9">
        <f>VENTAS!$I11567-(VENTAS!$I11567*0.4)</f>
        <v>21995.4</v>
      </c>
      <c r="I11567" s="9">
        <v>36659.0</v>
      </c>
      <c r="J11567" s="9">
        <f t="shared" si="2"/>
        <v>0.18</v>
      </c>
      <c r="K11567" s="9">
        <f t="shared" si="3"/>
        <v>43257.62</v>
      </c>
      <c r="L11567" s="11" t="s">
        <v>58</v>
      </c>
      <c r="M11567" s="13" t="s">
        <v>130</v>
      </c>
      <c r="N11567" s="6"/>
      <c r="O11567" s="6"/>
    </row>
    <row r="11568" ht="17.25" customHeight="1">
      <c r="A11568" s="7">
        <v>11567.0</v>
      </c>
      <c r="B11568" s="8">
        <v>42151.0</v>
      </c>
      <c r="C11568" s="9" t="s">
        <v>56</v>
      </c>
      <c r="D11568" s="10" t="s">
        <v>11563</v>
      </c>
      <c r="E11568" s="9" t="str">
        <f t="shared" si="1"/>
        <v>Surco,Lima,Lima</v>
      </c>
      <c r="F11568" s="9" t="s">
        <v>15</v>
      </c>
      <c r="G11568" s="9">
        <v>33.0</v>
      </c>
      <c r="H11568" s="9">
        <f>VENTAS!$I11568-(VENTAS!$I11568*0.4)</f>
        <v>20753.4</v>
      </c>
      <c r="I11568" s="9">
        <v>34589.0</v>
      </c>
      <c r="J11568" s="9">
        <f t="shared" si="2"/>
        <v>0.18</v>
      </c>
      <c r="K11568" s="9">
        <f t="shared" si="3"/>
        <v>40815.02</v>
      </c>
      <c r="L11568" s="11" t="s">
        <v>58</v>
      </c>
      <c r="M11568" s="9" t="s">
        <v>130</v>
      </c>
      <c r="N11568" s="6"/>
      <c r="O11568" s="6"/>
    </row>
    <row r="11569" ht="17.25" customHeight="1">
      <c r="A11569" s="7">
        <v>11568.0</v>
      </c>
      <c r="B11569" s="12">
        <v>42151.0</v>
      </c>
      <c r="C11569" s="13" t="s">
        <v>56</v>
      </c>
      <c r="D11569" s="14" t="s">
        <v>11564</v>
      </c>
      <c r="E11569" s="9" t="str">
        <f t="shared" si="1"/>
        <v>Surco,Lima,Lima</v>
      </c>
      <c r="F11569" s="13" t="s">
        <v>15</v>
      </c>
      <c r="G11569" s="9">
        <v>82.0</v>
      </c>
      <c r="H11569" s="9">
        <f>VENTAS!$I11569-(VENTAS!$I11569*0.4)</f>
        <v>20443.8</v>
      </c>
      <c r="I11569" s="9">
        <v>34073.0</v>
      </c>
      <c r="J11569" s="9">
        <f t="shared" si="2"/>
        <v>0.18</v>
      </c>
      <c r="K11569" s="9">
        <f t="shared" si="3"/>
        <v>40206.14</v>
      </c>
      <c r="L11569" s="11" t="s">
        <v>58</v>
      </c>
      <c r="M11569" s="13" t="s">
        <v>130</v>
      </c>
      <c r="N11569" s="6"/>
      <c r="O11569" s="6"/>
    </row>
    <row r="11570" ht="17.25" customHeight="1">
      <c r="A11570" s="7">
        <v>11569.0</v>
      </c>
      <c r="B11570" s="8">
        <v>42151.0</v>
      </c>
      <c r="C11570" s="9" t="s">
        <v>56</v>
      </c>
      <c r="D11570" s="10" t="s">
        <v>11565</v>
      </c>
      <c r="E11570" s="9" t="str">
        <f t="shared" si="1"/>
        <v>Surco,Lima,Lima</v>
      </c>
      <c r="F11570" s="9" t="s">
        <v>15</v>
      </c>
      <c r="G11570" s="9">
        <v>17.0</v>
      </c>
      <c r="H11570" s="9">
        <f>VENTAS!$I11570-(VENTAS!$I11570*0.4)</f>
        <v>13004.4</v>
      </c>
      <c r="I11570" s="9">
        <v>21674.0</v>
      </c>
      <c r="J11570" s="9">
        <f t="shared" si="2"/>
        <v>0.18</v>
      </c>
      <c r="K11570" s="9">
        <f t="shared" si="3"/>
        <v>25575.32</v>
      </c>
      <c r="L11570" s="11" t="s">
        <v>58</v>
      </c>
      <c r="M11570" s="9" t="s">
        <v>130</v>
      </c>
      <c r="N11570" s="6"/>
      <c r="O11570" s="6"/>
    </row>
    <row r="11571" ht="17.25" customHeight="1">
      <c r="A11571" s="7">
        <v>11570.0</v>
      </c>
      <c r="B11571" s="12">
        <v>42151.0</v>
      </c>
      <c r="C11571" s="13" t="s">
        <v>32</v>
      </c>
      <c r="D11571" s="14" t="s">
        <v>11566</v>
      </c>
      <c r="E11571" s="9" t="str">
        <f t="shared" si="1"/>
        <v>San Miguel, Lima, Lima</v>
      </c>
      <c r="F11571" s="13" t="s">
        <v>34</v>
      </c>
      <c r="G11571" s="9">
        <v>179.0</v>
      </c>
      <c r="H11571" s="9">
        <f>VENTAS!$I11571-(VENTAS!$I11571*0.4)</f>
        <v>15106.8</v>
      </c>
      <c r="I11571" s="9">
        <v>25178.0</v>
      </c>
      <c r="J11571" s="9">
        <f t="shared" si="2"/>
        <v>0.18</v>
      </c>
      <c r="K11571" s="9">
        <f t="shared" si="3"/>
        <v>29710.04</v>
      </c>
      <c r="L11571" s="11" t="s">
        <v>16</v>
      </c>
      <c r="M11571" s="13" t="s">
        <v>17</v>
      </c>
      <c r="N11571" s="6"/>
      <c r="O11571" s="6"/>
    </row>
    <row r="11572" ht="17.25" customHeight="1">
      <c r="A11572" s="7">
        <v>11571.0</v>
      </c>
      <c r="B11572" s="8">
        <v>42151.0</v>
      </c>
      <c r="C11572" s="9" t="s">
        <v>32</v>
      </c>
      <c r="D11572" s="10" t="s">
        <v>11567</v>
      </c>
      <c r="E11572" s="9" t="str">
        <f t="shared" si="1"/>
        <v>San Miguel, Lima, Lima</v>
      </c>
      <c r="F11572" s="9" t="s">
        <v>34</v>
      </c>
      <c r="G11572" s="9">
        <v>170.0</v>
      </c>
      <c r="H11572" s="9">
        <f>VENTAS!$I11572-(VENTAS!$I11572*0.4)</f>
        <v>19767.6</v>
      </c>
      <c r="I11572" s="9">
        <v>32946.0</v>
      </c>
      <c r="J11572" s="9">
        <f t="shared" si="2"/>
        <v>0.18</v>
      </c>
      <c r="K11572" s="9">
        <f t="shared" si="3"/>
        <v>38876.28</v>
      </c>
      <c r="L11572" s="11" t="s">
        <v>16</v>
      </c>
      <c r="M11572" s="9" t="s">
        <v>17</v>
      </c>
      <c r="N11572" s="6"/>
      <c r="O11572" s="6"/>
    </row>
    <row r="11573" ht="17.25" customHeight="1">
      <c r="A11573" s="7">
        <v>11572.0</v>
      </c>
      <c r="B11573" s="12">
        <v>42151.0</v>
      </c>
      <c r="C11573" s="13" t="s">
        <v>32</v>
      </c>
      <c r="D11573" s="14" t="s">
        <v>11568</v>
      </c>
      <c r="E11573" s="9" t="str">
        <f t="shared" si="1"/>
        <v>San Miguel, Lima, Lima</v>
      </c>
      <c r="F11573" s="13" t="s">
        <v>34</v>
      </c>
      <c r="G11573" s="9">
        <v>50.0</v>
      </c>
      <c r="H11573" s="9">
        <f>VENTAS!$I11573-(VENTAS!$I11573*0.4)</f>
        <v>11275.2</v>
      </c>
      <c r="I11573" s="9">
        <v>18792.0</v>
      </c>
      <c r="J11573" s="9">
        <f t="shared" si="2"/>
        <v>0.18</v>
      </c>
      <c r="K11573" s="9">
        <f t="shared" si="3"/>
        <v>22174.56</v>
      </c>
      <c r="L11573" s="11" t="s">
        <v>16</v>
      </c>
      <c r="M11573" s="13" t="s">
        <v>17</v>
      </c>
      <c r="N11573" s="6"/>
      <c r="O11573" s="6"/>
    </row>
    <row r="11574" ht="17.25" customHeight="1">
      <c r="A11574" s="7">
        <v>11573.0</v>
      </c>
      <c r="B11574" s="8">
        <v>42151.0</v>
      </c>
      <c r="C11574" s="9" t="s">
        <v>32</v>
      </c>
      <c r="D11574" s="10" t="s">
        <v>11569</v>
      </c>
      <c r="E11574" s="9" t="str">
        <f t="shared" si="1"/>
        <v>San Miguel, Lima, Lima</v>
      </c>
      <c r="F11574" s="9" t="s">
        <v>34</v>
      </c>
      <c r="G11574" s="9">
        <v>47.0</v>
      </c>
      <c r="H11574" s="9">
        <f>VENTAS!$I11574-(VENTAS!$I11574*0.4)</f>
        <v>23221.8</v>
      </c>
      <c r="I11574" s="9">
        <v>38703.0</v>
      </c>
      <c r="J11574" s="9">
        <f t="shared" si="2"/>
        <v>0.18</v>
      </c>
      <c r="K11574" s="9">
        <f t="shared" si="3"/>
        <v>45669.54</v>
      </c>
      <c r="L11574" s="11" t="s">
        <v>16</v>
      </c>
      <c r="M11574" s="9" t="s">
        <v>17</v>
      </c>
      <c r="N11574" s="6"/>
      <c r="O11574" s="6"/>
    </row>
    <row r="11575" ht="17.25" customHeight="1">
      <c r="A11575" s="7">
        <v>11574.0</v>
      </c>
      <c r="B11575" s="12">
        <v>42151.0</v>
      </c>
      <c r="C11575" s="13" t="s">
        <v>104</v>
      </c>
      <c r="D11575" s="14" t="s">
        <v>11570</v>
      </c>
      <c r="E11575" s="9" t="str">
        <f t="shared" si="1"/>
        <v>Surco,Lima,Lima</v>
      </c>
      <c r="F11575" s="13" t="s">
        <v>15</v>
      </c>
      <c r="G11575" s="9">
        <v>88.0</v>
      </c>
      <c r="H11575" s="9">
        <f>VENTAS!$I11575-(VENTAS!$I11575*0.4)</f>
        <v>19295.4</v>
      </c>
      <c r="I11575" s="9">
        <v>32159.0</v>
      </c>
      <c r="J11575" s="9">
        <f t="shared" si="2"/>
        <v>0.18</v>
      </c>
      <c r="K11575" s="9">
        <f t="shared" si="3"/>
        <v>37947.62</v>
      </c>
      <c r="L11575" s="11" t="s">
        <v>58</v>
      </c>
      <c r="M11575" s="13" t="s">
        <v>59</v>
      </c>
      <c r="N11575" s="6"/>
      <c r="O11575" s="6"/>
    </row>
    <row r="11576" ht="17.25" customHeight="1">
      <c r="A11576" s="7">
        <v>11575.0</v>
      </c>
      <c r="B11576" s="8">
        <v>42151.0</v>
      </c>
      <c r="C11576" s="9" t="s">
        <v>104</v>
      </c>
      <c r="D11576" s="10" t="s">
        <v>11571</v>
      </c>
      <c r="E11576" s="9" t="str">
        <f t="shared" si="1"/>
        <v>Surco,Lima,Lima</v>
      </c>
      <c r="F11576" s="9" t="s">
        <v>15</v>
      </c>
      <c r="G11576" s="9">
        <v>152.0</v>
      </c>
      <c r="H11576" s="9">
        <f>VENTAS!$I11576-(VENTAS!$I11576*0.4)</f>
        <v>13869.6</v>
      </c>
      <c r="I11576" s="9">
        <v>23116.0</v>
      </c>
      <c r="J11576" s="9">
        <f t="shared" si="2"/>
        <v>0.18</v>
      </c>
      <c r="K11576" s="9">
        <f t="shared" si="3"/>
        <v>27276.88</v>
      </c>
      <c r="L11576" s="11" t="s">
        <v>58</v>
      </c>
      <c r="M11576" s="9" t="s">
        <v>59</v>
      </c>
      <c r="N11576" s="6"/>
      <c r="O11576" s="6"/>
    </row>
    <row r="11577" ht="17.25" customHeight="1">
      <c r="A11577" s="7">
        <v>11576.0</v>
      </c>
      <c r="B11577" s="12">
        <v>42151.0</v>
      </c>
      <c r="C11577" s="13" t="s">
        <v>104</v>
      </c>
      <c r="D11577" s="14" t="s">
        <v>11572</v>
      </c>
      <c r="E11577" s="9" t="str">
        <f t="shared" si="1"/>
        <v>Surco,Lima,Lima</v>
      </c>
      <c r="F11577" s="13" t="s">
        <v>15</v>
      </c>
      <c r="G11577" s="9">
        <v>16.0</v>
      </c>
      <c r="H11577" s="9">
        <f>VENTAS!$I11577-(VENTAS!$I11577*0.4)</f>
        <v>21113.4</v>
      </c>
      <c r="I11577" s="9">
        <v>35189.0</v>
      </c>
      <c r="J11577" s="9">
        <f t="shared" si="2"/>
        <v>0.18</v>
      </c>
      <c r="K11577" s="9">
        <f t="shared" si="3"/>
        <v>41523.02</v>
      </c>
      <c r="L11577" s="11" t="s">
        <v>58</v>
      </c>
      <c r="M11577" s="13" t="s">
        <v>59</v>
      </c>
      <c r="N11577" s="6"/>
      <c r="O11577" s="6"/>
    </row>
    <row r="11578" ht="17.25" customHeight="1">
      <c r="A11578" s="7">
        <v>11577.0</v>
      </c>
      <c r="B11578" s="8">
        <v>42151.0</v>
      </c>
      <c r="C11578" s="9" t="s">
        <v>104</v>
      </c>
      <c r="D11578" s="10" t="s">
        <v>11573</v>
      </c>
      <c r="E11578" s="9" t="str">
        <f t="shared" si="1"/>
        <v>Surco,Lima,Lima</v>
      </c>
      <c r="F11578" s="9" t="s">
        <v>15</v>
      </c>
      <c r="G11578" s="9">
        <v>79.0</v>
      </c>
      <c r="H11578" s="9">
        <f>VENTAS!$I11578-(VENTAS!$I11578*0.4)</f>
        <v>15345</v>
      </c>
      <c r="I11578" s="9">
        <v>25575.0</v>
      </c>
      <c r="J11578" s="9">
        <f t="shared" si="2"/>
        <v>0.18</v>
      </c>
      <c r="K11578" s="9">
        <f t="shared" si="3"/>
        <v>30178.5</v>
      </c>
      <c r="L11578" s="11" t="s">
        <v>58</v>
      </c>
      <c r="M11578" s="9" t="s">
        <v>59</v>
      </c>
      <c r="N11578" s="6"/>
      <c r="O11578" s="6"/>
    </row>
    <row r="11579" ht="17.25" customHeight="1">
      <c r="A11579" s="7">
        <v>11578.0</v>
      </c>
      <c r="B11579" s="12">
        <v>42151.0</v>
      </c>
      <c r="C11579" s="13" t="s">
        <v>25</v>
      </c>
      <c r="D11579" s="14" t="s">
        <v>11574</v>
      </c>
      <c r="E11579" s="9" t="str">
        <f t="shared" si="1"/>
        <v>Ate,Lima,Lima</v>
      </c>
      <c r="F11579" s="13" t="s">
        <v>15</v>
      </c>
      <c r="G11579" s="9">
        <v>87.0</v>
      </c>
      <c r="H11579" s="9">
        <f>VENTAS!$I11579-(VENTAS!$I11579*0.4)</f>
        <v>17609.4</v>
      </c>
      <c r="I11579" s="9">
        <v>29349.0</v>
      </c>
      <c r="J11579" s="9">
        <f t="shared" si="2"/>
        <v>0.18</v>
      </c>
      <c r="K11579" s="9">
        <f t="shared" si="3"/>
        <v>34631.82</v>
      </c>
      <c r="L11579" s="11" t="s">
        <v>20</v>
      </c>
      <c r="M11579" s="13" t="s">
        <v>21</v>
      </c>
      <c r="N11579" s="6"/>
      <c r="O11579" s="6"/>
    </row>
    <row r="11580" ht="17.25" customHeight="1">
      <c r="A11580" s="7">
        <v>11579.0</v>
      </c>
      <c r="B11580" s="8">
        <v>42151.0</v>
      </c>
      <c r="C11580" s="9" t="s">
        <v>25</v>
      </c>
      <c r="D11580" s="10" t="s">
        <v>11575</v>
      </c>
      <c r="E11580" s="9" t="str">
        <f t="shared" si="1"/>
        <v>Ate,Lima,Lima</v>
      </c>
      <c r="F11580" s="9" t="s">
        <v>15</v>
      </c>
      <c r="G11580" s="9">
        <v>108.0</v>
      </c>
      <c r="H11580" s="9">
        <f>VENTAS!$I11580-(VENTAS!$I11580*0.4)</f>
        <v>23649.6</v>
      </c>
      <c r="I11580" s="9">
        <v>39416.0</v>
      </c>
      <c r="J11580" s="9">
        <f t="shared" si="2"/>
        <v>0.18</v>
      </c>
      <c r="K11580" s="9">
        <f t="shared" si="3"/>
        <v>46510.88</v>
      </c>
      <c r="L11580" s="11" t="s">
        <v>20</v>
      </c>
      <c r="M11580" s="9" t="s">
        <v>21</v>
      </c>
      <c r="N11580" s="6"/>
      <c r="O11580" s="6"/>
    </row>
    <row r="11581" ht="17.25" customHeight="1">
      <c r="A11581" s="7">
        <v>11580.0</v>
      </c>
      <c r="B11581" s="12">
        <v>42151.0</v>
      </c>
      <c r="C11581" s="13" t="s">
        <v>25</v>
      </c>
      <c r="D11581" s="14" t="s">
        <v>11576</v>
      </c>
      <c r="E11581" s="9" t="str">
        <f t="shared" si="1"/>
        <v>Ate,Lima,Lima</v>
      </c>
      <c r="F11581" s="13" t="s">
        <v>15</v>
      </c>
      <c r="G11581" s="9">
        <v>59.0</v>
      </c>
      <c r="H11581" s="9">
        <f>VENTAS!$I11581-(VENTAS!$I11581*0.4)</f>
        <v>15724.2</v>
      </c>
      <c r="I11581" s="9">
        <v>26207.0</v>
      </c>
      <c r="J11581" s="9">
        <f t="shared" si="2"/>
        <v>0.18</v>
      </c>
      <c r="K11581" s="9">
        <f t="shared" si="3"/>
        <v>30924.26</v>
      </c>
      <c r="L11581" s="11" t="s">
        <v>20</v>
      </c>
      <c r="M11581" s="13" t="s">
        <v>21</v>
      </c>
      <c r="N11581" s="6"/>
      <c r="O11581" s="6"/>
    </row>
    <row r="11582" ht="17.25" customHeight="1">
      <c r="A11582" s="7">
        <v>11581.0</v>
      </c>
      <c r="B11582" s="8">
        <v>42151.0</v>
      </c>
      <c r="C11582" s="9" t="s">
        <v>25</v>
      </c>
      <c r="D11582" s="10" t="s">
        <v>11577</v>
      </c>
      <c r="E11582" s="9" t="str">
        <f t="shared" si="1"/>
        <v>Ate,Lima,Lima</v>
      </c>
      <c r="F11582" s="9" t="s">
        <v>15</v>
      </c>
      <c r="G11582" s="9">
        <v>155.0</v>
      </c>
      <c r="H11582" s="9">
        <f>VENTAS!$I11582-(VENTAS!$I11582*0.4)</f>
        <v>18928.2</v>
      </c>
      <c r="I11582" s="9">
        <v>31547.0</v>
      </c>
      <c r="J11582" s="9">
        <f t="shared" si="2"/>
        <v>0.18</v>
      </c>
      <c r="K11582" s="9">
        <f t="shared" si="3"/>
        <v>37225.46</v>
      </c>
      <c r="L11582" s="11" t="s">
        <v>20</v>
      </c>
      <c r="M11582" s="9" t="s">
        <v>21</v>
      </c>
      <c r="N11582" s="6"/>
      <c r="O11582" s="6"/>
    </row>
    <row r="11583" ht="17.25" customHeight="1">
      <c r="A11583" s="7">
        <v>11582.0</v>
      </c>
      <c r="B11583" s="12">
        <v>42151.0</v>
      </c>
      <c r="C11583" s="13" t="s">
        <v>18</v>
      </c>
      <c r="D11583" s="14" t="s">
        <v>11578</v>
      </c>
      <c r="E11583" s="9" t="str">
        <f t="shared" si="1"/>
        <v>Surco,Lima,Lima</v>
      </c>
      <c r="F11583" s="13" t="s">
        <v>15</v>
      </c>
      <c r="G11583" s="9">
        <v>159.0</v>
      </c>
      <c r="H11583" s="9">
        <f>VENTAS!$I11583-(VENTAS!$I11583*0.4)</f>
        <v>12690.6</v>
      </c>
      <c r="I11583" s="9">
        <v>21151.0</v>
      </c>
      <c r="J11583" s="9">
        <f t="shared" si="2"/>
        <v>0.18</v>
      </c>
      <c r="K11583" s="9">
        <f t="shared" si="3"/>
        <v>24958.18</v>
      </c>
      <c r="L11583" s="11" t="s">
        <v>58</v>
      </c>
      <c r="M11583" s="13" t="s">
        <v>69</v>
      </c>
      <c r="N11583" s="6"/>
      <c r="O11583" s="6"/>
    </row>
    <row r="11584" ht="17.25" customHeight="1">
      <c r="A11584" s="7">
        <v>11583.0</v>
      </c>
      <c r="B11584" s="8">
        <v>42151.0</v>
      </c>
      <c r="C11584" s="9" t="s">
        <v>18</v>
      </c>
      <c r="D11584" s="10" t="s">
        <v>11579</v>
      </c>
      <c r="E11584" s="9" t="str">
        <f t="shared" si="1"/>
        <v>Surco,Lima,Lima</v>
      </c>
      <c r="F11584" s="9" t="s">
        <v>15</v>
      </c>
      <c r="G11584" s="9">
        <v>70.0</v>
      </c>
      <c r="H11584" s="9">
        <f>VENTAS!$I11584-(VENTAS!$I11584*0.4)</f>
        <v>12303.6</v>
      </c>
      <c r="I11584" s="9">
        <v>20506.0</v>
      </c>
      <c r="J11584" s="9">
        <f t="shared" si="2"/>
        <v>0.18</v>
      </c>
      <c r="K11584" s="9">
        <f t="shared" si="3"/>
        <v>24197.08</v>
      </c>
      <c r="L11584" s="11" t="s">
        <v>58</v>
      </c>
      <c r="M11584" s="9" t="s">
        <v>69</v>
      </c>
      <c r="N11584" s="6"/>
      <c r="O11584" s="6"/>
    </row>
    <row r="11585" ht="17.25" customHeight="1">
      <c r="A11585" s="7">
        <v>11584.0</v>
      </c>
      <c r="B11585" s="12">
        <v>42151.0</v>
      </c>
      <c r="C11585" s="13" t="s">
        <v>18</v>
      </c>
      <c r="D11585" s="14" t="s">
        <v>11580</v>
      </c>
      <c r="E11585" s="9" t="str">
        <f t="shared" si="1"/>
        <v>Surco,Lima,Lima</v>
      </c>
      <c r="F11585" s="13" t="s">
        <v>15</v>
      </c>
      <c r="G11585" s="9">
        <v>36.0</v>
      </c>
      <c r="H11585" s="9">
        <f>VENTAS!$I11585-(VENTAS!$I11585*0.4)</f>
        <v>19749.6</v>
      </c>
      <c r="I11585" s="9">
        <v>32916.0</v>
      </c>
      <c r="J11585" s="9">
        <f t="shared" si="2"/>
        <v>0.18</v>
      </c>
      <c r="K11585" s="9">
        <f t="shared" si="3"/>
        <v>38840.88</v>
      </c>
      <c r="L11585" s="11" t="s">
        <v>58</v>
      </c>
      <c r="M11585" s="13" t="s">
        <v>69</v>
      </c>
      <c r="N11585" s="6"/>
      <c r="O11585" s="6"/>
    </row>
    <row r="11586" ht="17.25" customHeight="1">
      <c r="A11586" s="7">
        <v>11585.0</v>
      </c>
      <c r="B11586" s="8">
        <v>42151.0</v>
      </c>
      <c r="C11586" s="9" t="s">
        <v>18</v>
      </c>
      <c r="D11586" s="10" t="s">
        <v>11581</v>
      </c>
      <c r="E11586" s="9" t="str">
        <f t="shared" si="1"/>
        <v>Surco,Lima,Lima</v>
      </c>
      <c r="F11586" s="9" t="s">
        <v>15</v>
      </c>
      <c r="G11586" s="9">
        <v>3.0</v>
      </c>
      <c r="H11586" s="9">
        <f>VENTAS!$I11586-(VENTAS!$I11586*0.4)</f>
        <v>19734</v>
      </c>
      <c r="I11586" s="9">
        <v>32890.0</v>
      </c>
      <c r="J11586" s="9">
        <f t="shared" si="2"/>
        <v>0.18</v>
      </c>
      <c r="K11586" s="9">
        <f t="shared" si="3"/>
        <v>38810.2</v>
      </c>
      <c r="L11586" s="11" t="s">
        <v>58</v>
      </c>
      <c r="M11586" s="9" t="s">
        <v>69</v>
      </c>
      <c r="N11586" s="6"/>
      <c r="O11586" s="6"/>
    </row>
    <row r="11587" ht="17.25" customHeight="1">
      <c r="A11587" s="7">
        <v>11586.0</v>
      </c>
      <c r="B11587" s="12">
        <v>42150.0</v>
      </c>
      <c r="C11587" s="13" t="s">
        <v>56</v>
      </c>
      <c r="D11587" s="14" t="s">
        <v>11582</v>
      </c>
      <c r="E11587" s="9" t="str">
        <f t="shared" si="1"/>
        <v>Ate,Lima,Lima</v>
      </c>
      <c r="F11587" s="13" t="s">
        <v>15</v>
      </c>
      <c r="G11587" s="9">
        <v>62.0</v>
      </c>
      <c r="H11587" s="9">
        <f>VENTAS!$I11587-(VENTAS!$I11587*0.4)</f>
        <v>17328</v>
      </c>
      <c r="I11587" s="9">
        <v>28880.0</v>
      </c>
      <c r="J11587" s="9">
        <f t="shared" si="2"/>
        <v>0.18</v>
      </c>
      <c r="K11587" s="9">
        <f t="shared" si="3"/>
        <v>34078.4</v>
      </c>
      <c r="L11587" s="11" t="s">
        <v>20</v>
      </c>
      <c r="M11587" s="13" t="s">
        <v>44</v>
      </c>
      <c r="N11587" s="6"/>
      <c r="O11587" s="6"/>
    </row>
    <row r="11588" ht="17.25" customHeight="1">
      <c r="A11588" s="7">
        <v>11587.0</v>
      </c>
      <c r="B11588" s="8">
        <v>42150.0</v>
      </c>
      <c r="C11588" s="9" t="s">
        <v>56</v>
      </c>
      <c r="D11588" s="10" t="s">
        <v>11583</v>
      </c>
      <c r="E11588" s="9" t="str">
        <f t="shared" si="1"/>
        <v>Ate,Lima,Lima</v>
      </c>
      <c r="F11588" s="9" t="s">
        <v>15</v>
      </c>
      <c r="G11588" s="9">
        <v>159.0</v>
      </c>
      <c r="H11588" s="9">
        <f>VENTAS!$I11588-(VENTAS!$I11588*0.4)</f>
        <v>18285.6</v>
      </c>
      <c r="I11588" s="9">
        <v>30476.0</v>
      </c>
      <c r="J11588" s="9">
        <f t="shared" si="2"/>
        <v>0.18</v>
      </c>
      <c r="K11588" s="9">
        <f t="shared" si="3"/>
        <v>35961.68</v>
      </c>
      <c r="L11588" s="11" t="s">
        <v>20</v>
      </c>
      <c r="M11588" s="9" t="s">
        <v>44</v>
      </c>
      <c r="N11588" s="6"/>
      <c r="O11588" s="6"/>
    </row>
    <row r="11589" ht="17.25" customHeight="1">
      <c r="A11589" s="7">
        <v>11588.0</v>
      </c>
      <c r="B11589" s="12">
        <v>42150.0</v>
      </c>
      <c r="C11589" s="13" t="s">
        <v>56</v>
      </c>
      <c r="D11589" s="14" t="s">
        <v>11584</v>
      </c>
      <c r="E11589" s="9" t="str">
        <f t="shared" si="1"/>
        <v>Ate,Lima,Lima</v>
      </c>
      <c r="F11589" s="13" t="s">
        <v>15</v>
      </c>
      <c r="G11589" s="9">
        <v>155.0</v>
      </c>
      <c r="H11589" s="9">
        <f>VENTAS!$I11589-(VENTAS!$I11589*0.4)</f>
        <v>20747.4</v>
      </c>
      <c r="I11589" s="9">
        <v>34579.0</v>
      </c>
      <c r="J11589" s="9">
        <f t="shared" si="2"/>
        <v>0.18</v>
      </c>
      <c r="K11589" s="9">
        <f t="shared" si="3"/>
        <v>40803.22</v>
      </c>
      <c r="L11589" s="11" t="s">
        <v>20</v>
      </c>
      <c r="M11589" s="13" t="s">
        <v>44</v>
      </c>
      <c r="N11589" s="6"/>
      <c r="O11589" s="6"/>
    </row>
    <row r="11590" ht="17.25" customHeight="1">
      <c r="A11590" s="7">
        <v>11589.0</v>
      </c>
      <c r="B11590" s="8">
        <v>42150.0</v>
      </c>
      <c r="C11590" s="9" t="s">
        <v>56</v>
      </c>
      <c r="D11590" s="10" t="s">
        <v>11585</v>
      </c>
      <c r="E11590" s="9" t="str">
        <f t="shared" si="1"/>
        <v>Ate,Lima,Lima</v>
      </c>
      <c r="F11590" s="9" t="s">
        <v>15</v>
      </c>
      <c r="G11590" s="9">
        <v>22.0</v>
      </c>
      <c r="H11590" s="9">
        <f>VENTAS!$I11590-(VENTAS!$I11590*0.4)</f>
        <v>17047.8</v>
      </c>
      <c r="I11590" s="9">
        <v>28413.0</v>
      </c>
      <c r="J11590" s="9">
        <f t="shared" si="2"/>
        <v>0.18</v>
      </c>
      <c r="K11590" s="9">
        <f t="shared" si="3"/>
        <v>33527.34</v>
      </c>
      <c r="L11590" s="11" t="s">
        <v>20</v>
      </c>
      <c r="M11590" s="9" t="s">
        <v>44</v>
      </c>
      <c r="N11590" s="6"/>
      <c r="O11590" s="6"/>
    </row>
    <row r="11591" ht="17.25" customHeight="1">
      <c r="A11591" s="7">
        <v>11590.0</v>
      </c>
      <c r="B11591" s="12">
        <v>42150.0</v>
      </c>
      <c r="C11591" s="13" t="s">
        <v>32</v>
      </c>
      <c r="D11591" s="14" t="s">
        <v>11586</v>
      </c>
      <c r="E11591" s="9" t="str">
        <f t="shared" si="1"/>
        <v>San Miguel, Lima, Lima</v>
      </c>
      <c r="F11591" s="13" t="s">
        <v>15</v>
      </c>
      <c r="G11591" s="9">
        <v>72.0</v>
      </c>
      <c r="H11591" s="9">
        <f>VENTAS!$I11591-(VENTAS!$I11591*0.4)</f>
        <v>11784</v>
      </c>
      <c r="I11591" s="9">
        <v>19640.0</v>
      </c>
      <c r="J11591" s="9">
        <f t="shared" si="2"/>
        <v>0.18</v>
      </c>
      <c r="K11591" s="9">
        <f t="shared" si="3"/>
        <v>23175.2</v>
      </c>
      <c r="L11591" s="11" t="s">
        <v>16</v>
      </c>
      <c r="M11591" s="13" t="s">
        <v>39</v>
      </c>
      <c r="N11591" s="6"/>
      <c r="O11591" s="6"/>
    </row>
    <row r="11592" ht="17.25" customHeight="1">
      <c r="A11592" s="7">
        <v>11591.0</v>
      </c>
      <c r="B11592" s="8">
        <v>42150.0</v>
      </c>
      <c r="C11592" s="9" t="s">
        <v>32</v>
      </c>
      <c r="D11592" s="10" t="s">
        <v>11587</v>
      </c>
      <c r="E11592" s="9" t="str">
        <f t="shared" si="1"/>
        <v>San Miguel, Lima, Lima</v>
      </c>
      <c r="F11592" s="9" t="s">
        <v>15</v>
      </c>
      <c r="G11592" s="9">
        <v>163.0</v>
      </c>
      <c r="H11592" s="9">
        <f>VENTAS!$I11592-(VENTAS!$I11592*0.4)</f>
        <v>19785</v>
      </c>
      <c r="I11592" s="9">
        <v>32975.0</v>
      </c>
      <c r="J11592" s="9">
        <f t="shared" si="2"/>
        <v>0.18</v>
      </c>
      <c r="K11592" s="9">
        <f t="shared" si="3"/>
        <v>38910.5</v>
      </c>
      <c r="L11592" s="11" t="s">
        <v>16</v>
      </c>
      <c r="M11592" s="9" t="s">
        <v>39</v>
      </c>
      <c r="N11592" s="6"/>
      <c r="O11592" s="6"/>
    </row>
    <row r="11593" ht="17.25" customHeight="1">
      <c r="A11593" s="7">
        <v>11592.0</v>
      </c>
      <c r="B11593" s="12">
        <v>42150.0</v>
      </c>
      <c r="C11593" s="13" t="s">
        <v>32</v>
      </c>
      <c r="D11593" s="14" t="s">
        <v>11588</v>
      </c>
      <c r="E11593" s="9" t="str">
        <f t="shared" si="1"/>
        <v>San Miguel, Lima, Lima</v>
      </c>
      <c r="F11593" s="13" t="s">
        <v>15</v>
      </c>
      <c r="G11593" s="9">
        <v>10.0</v>
      </c>
      <c r="H11593" s="9">
        <f>VENTAS!$I11593-(VENTAS!$I11593*0.4)</f>
        <v>21513.6</v>
      </c>
      <c r="I11593" s="9">
        <v>35856.0</v>
      </c>
      <c r="J11593" s="9">
        <f t="shared" si="2"/>
        <v>0.18</v>
      </c>
      <c r="K11593" s="9">
        <f t="shared" si="3"/>
        <v>42310.08</v>
      </c>
      <c r="L11593" s="11" t="s">
        <v>16</v>
      </c>
      <c r="M11593" s="13" t="s">
        <v>39</v>
      </c>
      <c r="N11593" s="6"/>
      <c r="O11593" s="6"/>
    </row>
    <row r="11594" ht="17.25" customHeight="1">
      <c r="A11594" s="7">
        <v>11593.0</v>
      </c>
      <c r="B11594" s="8">
        <v>42150.0</v>
      </c>
      <c r="C11594" s="9" t="s">
        <v>32</v>
      </c>
      <c r="D11594" s="10" t="s">
        <v>11589</v>
      </c>
      <c r="E11594" s="9" t="str">
        <f t="shared" si="1"/>
        <v>San Miguel, Lima, Lima</v>
      </c>
      <c r="F11594" s="9" t="s">
        <v>34</v>
      </c>
      <c r="G11594" s="9">
        <v>157.0</v>
      </c>
      <c r="H11594" s="9">
        <f>VENTAS!$I11594-(VENTAS!$I11594*0.4)</f>
        <v>17544</v>
      </c>
      <c r="I11594" s="9">
        <v>29240.0</v>
      </c>
      <c r="J11594" s="9">
        <f t="shared" si="2"/>
        <v>0.18</v>
      </c>
      <c r="K11594" s="9">
        <f t="shared" si="3"/>
        <v>34503.2</v>
      </c>
      <c r="L11594" s="11" t="s">
        <v>16</v>
      </c>
      <c r="M11594" s="9" t="s">
        <v>39</v>
      </c>
      <c r="N11594" s="6"/>
      <c r="O11594" s="6"/>
    </row>
    <row r="11595" ht="17.25" customHeight="1">
      <c r="A11595" s="7">
        <v>11594.0</v>
      </c>
      <c r="B11595" s="12">
        <v>42150.0</v>
      </c>
      <c r="C11595" s="13" t="s">
        <v>32</v>
      </c>
      <c r="D11595" s="14" t="s">
        <v>11590</v>
      </c>
      <c r="E11595" s="9" t="str">
        <f t="shared" si="1"/>
        <v>San Miguel, Lima, Lima</v>
      </c>
      <c r="F11595" s="13" t="s">
        <v>34</v>
      </c>
      <c r="G11595" s="9">
        <v>136.0</v>
      </c>
      <c r="H11595" s="9">
        <f>VENTAS!$I11595-(VENTAS!$I11595*0.4)</f>
        <v>21253.2</v>
      </c>
      <c r="I11595" s="9">
        <v>35422.0</v>
      </c>
      <c r="J11595" s="9">
        <f t="shared" si="2"/>
        <v>0.18</v>
      </c>
      <c r="K11595" s="9">
        <f t="shared" si="3"/>
        <v>41797.96</v>
      </c>
      <c r="L11595" s="11" t="s">
        <v>16</v>
      </c>
      <c r="M11595" s="13" t="s">
        <v>39</v>
      </c>
      <c r="N11595" s="6"/>
      <c r="O11595" s="6"/>
    </row>
    <row r="11596" ht="17.25" customHeight="1">
      <c r="A11596" s="7">
        <v>11595.0</v>
      </c>
      <c r="B11596" s="8">
        <v>42150.0</v>
      </c>
      <c r="C11596" s="9" t="s">
        <v>32</v>
      </c>
      <c r="D11596" s="10" t="s">
        <v>11591</v>
      </c>
      <c r="E11596" s="9" t="str">
        <f t="shared" si="1"/>
        <v>San Miguel, Lima, Lima</v>
      </c>
      <c r="F11596" s="9" t="s">
        <v>34</v>
      </c>
      <c r="G11596" s="9">
        <v>178.0</v>
      </c>
      <c r="H11596" s="9">
        <f>VENTAS!$I11596-(VENTAS!$I11596*0.4)</f>
        <v>20517</v>
      </c>
      <c r="I11596" s="9">
        <v>34195.0</v>
      </c>
      <c r="J11596" s="9">
        <f t="shared" si="2"/>
        <v>0.18</v>
      </c>
      <c r="K11596" s="9">
        <f t="shared" si="3"/>
        <v>40350.1</v>
      </c>
      <c r="L11596" s="11" t="s">
        <v>16</v>
      </c>
      <c r="M11596" s="9" t="s">
        <v>39</v>
      </c>
      <c r="N11596" s="6"/>
      <c r="O11596" s="6"/>
    </row>
    <row r="11597" ht="17.25" customHeight="1">
      <c r="A11597" s="7">
        <v>11596.0</v>
      </c>
      <c r="B11597" s="12">
        <v>42150.0</v>
      </c>
      <c r="C11597" s="13" t="s">
        <v>32</v>
      </c>
      <c r="D11597" s="14" t="s">
        <v>11592</v>
      </c>
      <c r="E11597" s="9" t="str">
        <f t="shared" si="1"/>
        <v>San Miguel, Lima, Lima</v>
      </c>
      <c r="F11597" s="13" t="s">
        <v>34</v>
      </c>
      <c r="G11597" s="9">
        <v>162.0</v>
      </c>
      <c r="H11597" s="9">
        <f>VENTAS!$I11597-(VENTAS!$I11597*0.4)</f>
        <v>17832</v>
      </c>
      <c r="I11597" s="9">
        <v>29720.0</v>
      </c>
      <c r="J11597" s="9">
        <f t="shared" si="2"/>
        <v>0.18</v>
      </c>
      <c r="K11597" s="9">
        <f t="shared" si="3"/>
        <v>35069.6</v>
      </c>
      <c r="L11597" s="11" t="s">
        <v>16</v>
      </c>
      <c r="M11597" s="13" t="s">
        <v>39</v>
      </c>
      <c r="N11597" s="6"/>
      <c r="O11597" s="6"/>
    </row>
    <row r="11598" ht="17.25" customHeight="1">
      <c r="A11598" s="7">
        <v>11597.0</v>
      </c>
      <c r="B11598" s="8">
        <v>42150.0</v>
      </c>
      <c r="C11598" s="9" t="s">
        <v>104</v>
      </c>
      <c r="D11598" s="10" t="s">
        <v>11593</v>
      </c>
      <c r="E11598" s="9" t="str">
        <f t="shared" si="1"/>
        <v>Surco,Lima,Lima</v>
      </c>
      <c r="F11598" s="9" t="s">
        <v>15</v>
      </c>
      <c r="G11598" s="9">
        <v>117.0</v>
      </c>
      <c r="H11598" s="9">
        <f>VENTAS!$I11598-(VENTAS!$I11598*0.4)</f>
        <v>18346.8</v>
      </c>
      <c r="I11598" s="9">
        <v>30578.0</v>
      </c>
      <c r="J11598" s="9">
        <f t="shared" si="2"/>
        <v>0.18</v>
      </c>
      <c r="K11598" s="9">
        <f t="shared" si="3"/>
        <v>36082.04</v>
      </c>
      <c r="L11598" s="11" t="s">
        <v>58</v>
      </c>
      <c r="M11598" s="9" t="s">
        <v>59</v>
      </c>
      <c r="N11598" s="6"/>
      <c r="O11598" s="6"/>
    </row>
    <row r="11599" ht="17.25" customHeight="1">
      <c r="A11599" s="7">
        <v>11598.0</v>
      </c>
      <c r="B11599" s="12">
        <v>42150.0</v>
      </c>
      <c r="C11599" s="13" t="s">
        <v>104</v>
      </c>
      <c r="D11599" s="14" t="s">
        <v>11594</v>
      </c>
      <c r="E11599" s="9" t="str">
        <f t="shared" si="1"/>
        <v>Surco,Lima,Lima</v>
      </c>
      <c r="F11599" s="13" t="s">
        <v>15</v>
      </c>
      <c r="G11599" s="9">
        <v>52.0</v>
      </c>
      <c r="H11599" s="9">
        <f>VENTAS!$I11599-(VENTAS!$I11599*0.4)</f>
        <v>20186.4</v>
      </c>
      <c r="I11599" s="9">
        <v>33644.0</v>
      </c>
      <c r="J11599" s="9">
        <f t="shared" si="2"/>
        <v>0.18</v>
      </c>
      <c r="K11599" s="9">
        <f t="shared" si="3"/>
        <v>39699.92</v>
      </c>
      <c r="L11599" s="11" t="s">
        <v>58</v>
      </c>
      <c r="M11599" s="13" t="s">
        <v>59</v>
      </c>
      <c r="N11599" s="6"/>
      <c r="O11599" s="6"/>
    </row>
    <row r="11600" ht="17.25" customHeight="1">
      <c r="A11600" s="7">
        <v>11599.0</v>
      </c>
      <c r="B11600" s="8">
        <v>42150.0</v>
      </c>
      <c r="C11600" s="9" t="s">
        <v>104</v>
      </c>
      <c r="D11600" s="10" t="s">
        <v>11595</v>
      </c>
      <c r="E11600" s="9" t="str">
        <f t="shared" si="1"/>
        <v>Surco,Lima,Lima</v>
      </c>
      <c r="F11600" s="9" t="s">
        <v>15</v>
      </c>
      <c r="G11600" s="9">
        <v>131.0</v>
      </c>
      <c r="H11600" s="9">
        <f>VENTAS!$I11600-(VENTAS!$I11600*0.4)</f>
        <v>15312.6</v>
      </c>
      <c r="I11600" s="9">
        <v>25521.0</v>
      </c>
      <c r="J11600" s="9">
        <f t="shared" si="2"/>
        <v>0.18</v>
      </c>
      <c r="K11600" s="9">
        <f t="shared" si="3"/>
        <v>30114.78</v>
      </c>
      <c r="L11600" s="11" t="s">
        <v>58</v>
      </c>
      <c r="M11600" s="9" t="s">
        <v>59</v>
      </c>
      <c r="N11600" s="6"/>
      <c r="O11600" s="6"/>
    </row>
    <row r="11601" ht="17.25" customHeight="1">
      <c r="A11601" s="7">
        <v>11600.0</v>
      </c>
      <c r="B11601" s="12">
        <v>42150.0</v>
      </c>
      <c r="C11601" s="13" t="s">
        <v>104</v>
      </c>
      <c r="D11601" s="14" t="s">
        <v>11596</v>
      </c>
      <c r="E11601" s="9" t="str">
        <f t="shared" si="1"/>
        <v>Surco,Lima,Lima</v>
      </c>
      <c r="F11601" s="13" t="s">
        <v>15</v>
      </c>
      <c r="G11601" s="9">
        <v>63.0</v>
      </c>
      <c r="H11601" s="9">
        <f>VENTAS!$I11601-(VENTAS!$I11601*0.4)</f>
        <v>17920.2</v>
      </c>
      <c r="I11601" s="9">
        <v>29867.0</v>
      </c>
      <c r="J11601" s="9">
        <f t="shared" si="2"/>
        <v>0.18</v>
      </c>
      <c r="K11601" s="9">
        <f t="shared" si="3"/>
        <v>35243.06</v>
      </c>
      <c r="L11601" s="11" t="s">
        <v>58</v>
      </c>
      <c r="M11601" s="13" t="s">
        <v>59</v>
      </c>
      <c r="N11601" s="6"/>
      <c r="O11601" s="6"/>
    </row>
    <row r="11602" ht="17.25" customHeight="1">
      <c r="A11602" s="7">
        <v>11601.0</v>
      </c>
      <c r="B11602" s="8">
        <v>42150.0</v>
      </c>
      <c r="C11602" s="9" t="s">
        <v>104</v>
      </c>
      <c r="D11602" s="10" t="s">
        <v>11597</v>
      </c>
      <c r="E11602" s="9" t="str">
        <f t="shared" si="1"/>
        <v>Ate,Lima,Lima</v>
      </c>
      <c r="F11602" s="9" t="s">
        <v>15</v>
      </c>
      <c r="G11602" s="9">
        <v>67.0</v>
      </c>
      <c r="H11602" s="9">
        <f>VENTAS!$I11602-(VENTAS!$I11602*0.4)</f>
        <v>12901.8</v>
      </c>
      <c r="I11602" s="9">
        <v>21503.0</v>
      </c>
      <c r="J11602" s="9">
        <f t="shared" si="2"/>
        <v>0.18</v>
      </c>
      <c r="K11602" s="9">
        <f t="shared" si="3"/>
        <v>25373.54</v>
      </c>
      <c r="L11602" s="11" t="s">
        <v>20</v>
      </c>
      <c r="M11602" s="9" t="s">
        <v>21</v>
      </c>
      <c r="N11602" s="6"/>
      <c r="O11602" s="6"/>
    </row>
    <row r="11603" ht="17.25" customHeight="1">
      <c r="A11603" s="7">
        <v>11602.0</v>
      </c>
      <c r="B11603" s="12">
        <v>42150.0</v>
      </c>
      <c r="C11603" s="13" t="s">
        <v>104</v>
      </c>
      <c r="D11603" s="14" t="s">
        <v>11598</v>
      </c>
      <c r="E11603" s="9" t="str">
        <f t="shared" si="1"/>
        <v>Ate,Lima,Lima</v>
      </c>
      <c r="F11603" s="13" t="s">
        <v>15</v>
      </c>
      <c r="G11603" s="9">
        <v>11.0</v>
      </c>
      <c r="H11603" s="9">
        <f>VENTAS!$I11603-(VENTAS!$I11603*0.4)</f>
        <v>23567.4</v>
      </c>
      <c r="I11603" s="9">
        <v>39279.0</v>
      </c>
      <c r="J11603" s="9">
        <f t="shared" si="2"/>
        <v>0.18</v>
      </c>
      <c r="K11603" s="9">
        <f t="shared" si="3"/>
        <v>46349.22</v>
      </c>
      <c r="L11603" s="11" t="s">
        <v>20</v>
      </c>
      <c r="M11603" s="13" t="s">
        <v>21</v>
      </c>
      <c r="N11603" s="6"/>
      <c r="O11603" s="6"/>
    </row>
    <row r="11604" ht="17.25" customHeight="1">
      <c r="A11604" s="7">
        <v>11603.0</v>
      </c>
      <c r="B11604" s="8">
        <v>42150.0</v>
      </c>
      <c r="C11604" s="9" t="s">
        <v>104</v>
      </c>
      <c r="D11604" s="10" t="s">
        <v>11599</v>
      </c>
      <c r="E11604" s="9" t="str">
        <f t="shared" si="1"/>
        <v>Ate,Lima,Lima</v>
      </c>
      <c r="F11604" s="9" t="s">
        <v>15</v>
      </c>
      <c r="G11604" s="9">
        <v>7.0</v>
      </c>
      <c r="H11604" s="9">
        <f>VENTAS!$I11604-(VENTAS!$I11604*0.4)</f>
        <v>20896.2</v>
      </c>
      <c r="I11604" s="9">
        <v>34827.0</v>
      </c>
      <c r="J11604" s="9">
        <f t="shared" si="2"/>
        <v>0.18</v>
      </c>
      <c r="K11604" s="9">
        <f t="shared" si="3"/>
        <v>41095.86</v>
      </c>
      <c r="L11604" s="11" t="s">
        <v>20</v>
      </c>
      <c r="M11604" s="9" t="s">
        <v>21</v>
      </c>
      <c r="N11604" s="6"/>
      <c r="O11604" s="6"/>
    </row>
    <row r="11605" ht="17.25" customHeight="1">
      <c r="A11605" s="7">
        <v>11604.0</v>
      </c>
      <c r="B11605" s="12">
        <v>42150.0</v>
      </c>
      <c r="C11605" s="13" t="s">
        <v>104</v>
      </c>
      <c r="D11605" s="14" t="s">
        <v>11600</v>
      </c>
      <c r="E11605" s="9" t="str">
        <f t="shared" si="1"/>
        <v>Ate,Lima,Lima</v>
      </c>
      <c r="F11605" s="13" t="s">
        <v>15</v>
      </c>
      <c r="G11605" s="9">
        <v>34.0</v>
      </c>
      <c r="H11605" s="9">
        <f>VENTAS!$I11605-(VENTAS!$I11605*0.4)</f>
        <v>17755.2</v>
      </c>
      <c r="I11605" s="9">
        <v>29592.0</v>
      </c>
      <c r="J11605" s="9">
        <f t="shared" si="2"/>
        <v>0.18</v>
      </c>
      <c r="K11605" s="9">
        <f t="shared" si="3"/>
        <v>34918.56</v>
      </c>
      <c r="L11605" s="11" t="s">
        <v>20</v>
      </c>
      <c r="M11605" s="13" t="s">
        <v>21</v>
      </c>
      <c r="N11605" s="6"/>
      <c r="O11605" s="6"/>
    </row>
    <row r="11606" ht="17.25" customHeight="1">
      <c r="A11606" s="7">
        <v>11605.0</v>
      </c>
      <c r="B11606" s="8">
        <v>42150.0</v>
      </c>
      <c r="C11606" s="9" t="s">
        <v>52</v>
      </c>
      <c r="D11606" s="10" t="s">
        <v>11601</v>
      </c>
      <c r="E11606" s="9" t="str">
        <f t="shared" si="1"/>
        <v>La Molina,Lima, Lima</v>
      </c>
      <c r="F11606" s="9" t="s">
        <v>15</v>
      </c>
      <c r="G11606" s="9">
        <v>40.0</v>
      </c>
      <c r="H11606" s="9">
        <f>VENTAS!$I11606-(VENTAS!$I11606*0.4)</f>
        <v>15138</v>
      </c>
      <c r="I11606" s="9">
        <v>25230.0</v>
      </c>
      <c r="J11606" s="9">
        <f t="shared" si="2"/>
        <v>0.18</v>
      </c>
      <c r="K11606" s="9">
        <f t="shared" si="3"/>
        <v>29771.4</v>
      </c>
      <c r="L11606" s="11" t="s">
        <v>27</v>
      </c>
      <c r="M11606" s="9" t="s">
        <v>28</v>
      </c>
      <c r="N11606" s="6"/>
      <c r="O11606" s="6"/>
    </row>
    <row r="11607" ht="17.25" customHeight="1">
      <c r="A11607" s="7">
        <v>11606.0</v>
      </c>
      <c r="B11607" s="12">
        <v>42150.0</v>
      </c>
      <c r="C11607" s="13" t="s">
        <v>52</v>
      </c>
      <c r="D11607" s="14" t="s">
        <v>11602</v>
      </c>
      <c r="E11607" s="9" t="str">
        <f t="shared" si="1"/>
        <v>La Molina,Lima, Lima</v>
      </c>
      <c r="F11607" s="13" t="s">
        <v>15</v>
      </c>
      <c r="G11607" s="9">
        <v>3.0</v>
      </c>
      <c r="H11607" s="9">
        <f>VENTAS!$I11607-(VENTAS!$I11607*0.4)</f>
        <v>15826.8</v>
      </c>
      <c r="I11607" s="9">
        <v>26378.0</v>
      </c>
      <c r="J11607" s="9">
        <f t="shared" si="2"/>
        <v>0.18</v>
      </c>
      <c r="K11607" s="9">
        <f t="shared" si="3"/>
        <v>31126.04</v>
      </c>
      <c r="L11607" s="11" t="s">
        <v>27</v>
      </c>
      <c r="M11607" s="13" t="s">
        <v>28</v>
      </c>
      <c r="N11607" s="6"/>
      <c r="O11607" s="6"/>
    </row>
    <row r="11608" ht="17.25" customHeight="1">
      <c r="A11608" s="7">
        <v>11607.0</v>
      </c>
      <c r="B11608" s="8">
        <v>42150.0</v>
      </c>
      <c r="C11608" s="9" t="s">
        <v>52</v>
      </c>
      <c r="D11608" s="10" t="s">
        <v>11603</v>
      </c>
      <c r="E11608" s="9" t="str">
        <f t="shared" si="1"/>
        <v>La Molina,Lima, Lima</v>
      </c>
      <c r="F11608" s="9" t="s">
        <v>15</v>
      </c>
      <c r="G11608" s="9">
        <v>148.0</v>
      </c>
      <c r="H11608" s="9">
        <f>VENTAS!$I11608-(VENTAS!$I11608*0.4)</f>
        <v>22317</v>
      </c>
      <c r="I11608" s="9">
        <v>37195.0</v>
      </c>
      <c r="J11608" s="9">
        <f t="shared" si="2"/>
        <v>0.18</v>
      </c>
      <c r="K11608" s="9">
        <f t="shared" si="3"/>
        <v>43890.1</v>
      </c>
      <c r="L11608" s="11" t="s">
        <v>27</v>
      </c>
      <c r="M11608" s="9" t="s">
        <v>28</v>
      </c>
      <c r="N11608" s="6"/>
      <c r="O11608" s="6"/>
    </row>
    <row r="11609" ht="17.25" customHeight="1">
      <c r="A11609" s="7">
        <v>11608.0</v>
      </c>
      <c r="B11609" s="12">
        <v>42150.0</v>
      </c>
      <c r="C11609" s="13" t="s">
        <v>52</v>
      </c>
      <c r="D11609" s="14" t="s">
        <v>11604</v>
      </c>
      <c r="E11609" s="9" t="str">
        <f t="shared" si="1"/>
        <v>La Molina,Lima, Lima</v>
      </c>
      <c r="F11609" s="13" t="s">
        <v>15</v>
      </c>
      <c r="G11609" s="9">
        <v>63.0</v>
      </c>
      <c r="H11609" s="9">
        <f>VENTAS!$I11609-(VENTAS!$I11609*0.4)</f>
        <v>16998.6</v>
      </c>
      <c r="I11609" s="9">
        <v>28331.0</v>
      </c>
      <c r="J11609" s="9">
        <f t="shared" si="2"/>
        <v>0.18</v>
      </c>
      <c r="K11609" s="9">
        <f t="shared" si="3"/>
        <v>33430.58</v>
      </c>
      <c r="L11609" s="11" t="s">
        <v>27</v>
      </c>
      <c r="M11609" s="13" t="s">
        <v>28</v>
      </c>
      <c r="N11609" s="6"/>
      <c r="O11609" s="6"/>
    </row>
    <row r="11610" ht="17.25" customHeight="1">
      <c r="A11610" s="7">
        <v>11609.0</v>
      </c>
      <c r="B11610" s="8">
        <v>42150.0</v>
      </c>
      <c r="C11610" s="9" t="s">
        <v>52</v>
      </c>
      <c r="D11610" s="10" t="s">
        <v>11605</v>
      </c>
      <c r="E11610" s="9" t="str">
        <f t="shared" si="1"/>
        <v>Surco,Lima,Lima</v>
      </c>
      <c r="F11610" s="9" t="s">
        <v>34</v>
      </c>
      <c r="G11610" s="9">
        <v>77.0</v>
      </c>
      <c r="H11610" s="9">
        <f>VENTAS!$I11610-(VENTAS!$I11610*0.4)</f>
        <v>13653</v>
      </c>
      <c r="I11610" s="9">
        <v>22755.0</v>
      </c>
      <c r="J11610" s="9">
        <f t="shared" si="2"/>
        <v>0.18</v>
      </c>
      <c r="K11610" s="9">
        <f t="shared" si="3"/>
        <v>26850.9</v>
      </c>
      <c r="L11610" s="11" t="s">
        <v>58</v>
      </c>
      <c r="M11610" s="9" t="s">
        <v>69</v>
      </c>
      <c r="N11610" s="6"/>
      <c r="O11610" s="6"/>
    </row>
    <row r="11611" ht="17.25" customHeight="1">
      <c r="A11611" s="7">
        <v>11610.0</v>
      </c>
      <c r="B11611" s="12">
        <v>42150.0</v>
      </c>
      <c r="C11611" s="13" t="s">
        <v>52</v>
      </c>
      <c r="D11611" s="14" t="s">
        <v>11606</v>
      </c>
      <c r="E11611" s="9" t="str">
        <f t="shared" si="1"/>
        <v>Surco,Lima,Lima</v>
      </c>
      <c r="F11611" s="13" t="s">
        <v>34</v>
      </c>
      <c r="G11611" s="9">
        <v>38.0</v>
      </c>
      <c r="H11611" s="9">
        <f>VENTAS!$I11611-(VENTAS!$I11611*0.4)</f>
        <v>18817.2</v>
      </c>
      <c r="I11611" s="9">
        <v>31362.0</v>
      </c>
      <c r="J11611" s="9">
        <f t="shared" si="2"/>
        <v>0.18</v>
      </c>
      <c r="K11611" s="9">
        <f t="shared" si="3"/>
        <v>37007.16</v>
      </c>
      <c r="L11611" s="11" t="s">
        <v>58</v>
      </c>
      <c r="M11611" s="13" t="s">
        <v>69</v>
      </c>
      <c r="N11611" s="6"/>
      <c r="O11611" s="6"/>
    </row>
    <row r="11612" ht="17.25" customHeight="1">
      <c r="A11612" s="7">
        <v>11611.0</v>
      </c>
      <c r="B11612" s="8">
        <v>42150.0</v>
      </c>
      <c r="C11612" s="9" t="s">
        <v>52</v>
      </c>
      <c r="D11612" s="10" t="s">
        <v>11607</v>
      </c>
      <c r="E11612" s="9" t="str">
        <f t="shared" si="1"/>
        <v>Surco,Lima,Lima</v>
      </c>
      <c r="F11612" s="9" t="s">
        <v>34</v>
      </c>
      <c r="G11612" s="9">
        <v>20.0</v>
      </c>
      <c r="H11612" s="9">
        <f>VENTAS!$I11612-(VENTAS!$I11612*0.4)</f>
        <v>23781.6</v>
      </c>
      <c r="I11612" s="9">
        <v>39636.0</v>
      </c>
      <c r="J11612" s="9">
        <f t="shared" si="2"/>
        <v>0.18</v>
      </c>
      <c r="K11612" s="9">
        <f t="shared" si="3"/>
        <v>46770.48</v>
      </c>
      <c r="L11612" s="11" t="s">
        <v>58</v>
      </c>
      <c r="M11612" s="9" t="s">
        <v>69</v>
      </c>
      <c r="N11612" s="6"/>
      <c r="O11612" s="6"/>
    </row>
    <row r="11613" ht="17.25" customHeight="1">
      <c r="A11613" s="7">
        <v>11612.0</v>
      </c>
      <c r="B11613" s="12">
        <v>42150.0</v>
      </c>
      <c r="C11613" s="13" t="s">
        <v>52</v>
      </c>
      <c r="D11613" s="14" t="s">
        <v>11608</v>
      </c>
      <c r="E11613" s="9" t="str">
        <f t="shared" si="1"/>
        <v>Surco,Lima,Lima</v>
      </c>
      <c r="F11613" s="13" t="s">
        <v>34</v>
      </c>
      <c r="G11613" s="9">
        <v>65.0</v>
      </c>
      <c r="H11613" s="9">
        <f>VENTAS!$I11613-(VENTAS!$I11613*0.4)</f>
        <v>14935.2</v>
      </c>
      <c r="I11613" s="9">
        <v>24892.0</v>
      </c>
      <c r="J11613" s="9">
        <f t="shared" si="2"/>
        <v>0.18</v>
      </c>
      <c r="K11613" s="9">
        <f t="shared" si="3"/>
        <v>29372.56</v>
      </c>
      <c r="L11613" s="11" t="s">
        <v>58</v>
      </c>
      <c r="M11613" s="13" t="s">
        <v>69</v>
      </c>
      <c r="N11613" s="6"/>
      <c r="O11613" s="6"/>
    </row>
    <row r="11614" ht="17.25" customHeight="1">
      <c r="A11614" s="7">
        <v>11613.0</v>
      </c>
      <c r="B11614" s="8">
        <v>42149.0</v>
      </c>
      <c r="C11614" s="9" t="s">
        <v>80</v>
      </c>
      <c r="D11614" s="10" t="s">
        <v>11609</v>
      </c>
      <c r="E11614" s="9" t="str">
        <f t="shared" si="1"/>
        <v>Surco,Lima,Lima</v>
      </c>
      <c r="F11614" s="9" t="s">
        <v>15</v>
      </c>
      <c r="G11614" s="9">
        <v>156.0</v>
      </c>
      <c r="H11614" s="9">
        <f>VENTAS!$I11614-(VENTAS!$I11614*0.4)</f>
        <v>14569.2</v>
      </c>
      <c r="I11614" s="9">
        <v>24282.0</v>
      </c>
      <c r="J11614" s="9">
        <f t="shared" si="2"/>
        <v>0.18</v>
      </c>
      <c r="K11614" s="9">
        <f t="shared" si="3"/>
        <v>28652.76</v>
      </c>
      <c r="L11614" s="11" t="s">
        <v>58</v>
      </c>
      <c r="M11614" s="9" t="s">
        <v>69</v>
      </c>
      <c r="N11614" s="6"/>
      <c r="O11614" s="6"/>
    </row>
    <row r="11615" ht="17.25" customHeight="1">
      <c r="A11615" s="7">
        <v>11614.0</v>
      </c>
      <c r="B11615" s="12">
        <v>42149.0</v>
      </c>
      <c r="C11615" s="13" t="s">
        <v>80</v>
      </c>
      <c r="D11615" s="14" t="s">
        <v>11610</v>
      </c>
      <c r="E11615" s="9" t="str">
        <f t="shared" si="1"/>
        <v>Surco,Lima,Lima</v>
      </c>
      <c r="F11615" s="13" t="s">
        <v>15</v>
      </c>
      <c r="G11615" s="9">
        <v>5.0</v>
      </c>
      <c r="H11615" s="9">
        <f>VENTAS!$I11615-(VENTAS!$I11615*0.4)</f>
        <v>12717</v>
      </c>
      <c r="I11615" s="9">
        <v>21195.0</v>
      </c>
      <c r="J11615" s="9">
        <f t="shared" si="2"/>
        <v>0.18</v>
      </c>
      <c r="K11615" s="9">
        <f t="shared" si="3"/>
        <v>25010.1</v>
      </c>
      <c r="L11615" s="11" t="s">
        <v>58</v>
      </c>
      <c r="M11615" s="13" t="s">
        <v>69</v>
      </c>
      <c r="N11615" s="6"/>
      <c r="O11615" s="6"/>
    </row>
    <row r="11616" ht="17.25" customHeight="1">
      <c r="A11616" s="7">
        <v>11615.0</v>
      </c>
      <c r="B11616" s="8">
        <v>42149.0</v>
      </c>
      <c r="C11616" s="9" t="s">
        <v>80</v>
      </c>
      <c r="D11616" s="10" t="s">
        <v>11611</v>
      </c>
      <c r="E11616" s="9" t="str">
        <f t="shared" si="1"/>
        <v>Surco,Lima,Lima</v>
      </c>
      <c r="F11616" s="9" t="s">
        <v>15</v>
      </c>
      <c r="G11616" s="9">
        <v>71.0</v>
      </c>
      <c r="H11616" s="9">
        <f>VENTAS!$I11616-(VENTAS!$I11616*0.4)</f>
        <v>21349.8</v>
      </c>
      <c r="I11616" s="9">
        <v>35583.0</v>
      </c>
      <c r="J11616" s="9">
        <f t="shared" si="2"/>
        <v>0.18</v>
      </c>
      <c r="K11616" s="9">
        <f t="shared" si="3"/>
        <v>41987.94</v>
      </c>
      <c r="L11616" s="11" t="s">
        <v>58</v>
      </c>
      <c r="M11616" s="9" t="s">
        <v>69</v>
      </c>
      <c r="N11616" s="6"/>
      <c r="O11616" s="6"/>
    </row>
    <row r="11617" ht="17.25" customHeight="1">
      <c r="A11617" s="7">
        <v>11616.0</v>
      </c>
      <c r="B11617" s="12">
        <v>42149.0</v>
      </c>
      <c r="C11617" s="13" t="s">
        <v>80</v>
      </c>
      <c r="D11617" s="14" t="s">
        <v>11612</v>
      </c>
      <c r="E11617" s="9" t="str">
        <f t="shared" si="1"/>
        <v>Surco,Lima,Lima</v>
      </c>
      <c r="F11617" s="13" t="s">
        <v>15</v>
      </c>
      <c r="G11617" s="9">
        <v>148.0</v>
      </c>
      <c r="H11617" s="9">
        <f>VENTAS!$I11617-(VENTAS!$I11617*0.4)</f>
        <v>11415.6</v>
      </c>
      <c r="I11617" s="9">
        <v>19026.0</v>
      </c>
      <c r="J11617" s="9">
        <f t="shared" si="2"/>
        <v>0.18</v>
      </c>
      <c r="K11617" s="9">
        <f t="shared" si="3"/>
        <v>22450.68</v>
      </c>
      <c r="L11617" s="11" t="s">
        <v>58</v>
      </c>
      <c r="M11617" s="13" t="s">
        <v>69</v>
      </c>
      <c r="N11617" s="6"/>
      <c r="O11617" s="6"/>
    </row>
    <row r="11618" ht="17.25" customHeight="1">
      <c r="A11618" s="7">
        <v>11617.0</v>
      </c>
      <c r="B11618" s="8">
        <v>42149.0</v>
      </c>
      <c r="C11618" s="9" t="s">
        <v>80</v>
      </c>
      <c r="D11618" s="10" t="s">
        <v>11613</v>
      </c>
      <c r="E11618" s="9" t="str">
        <f t="shared" si="1"/>
        <v>Surco,Lima,Lima</v>
      </c>
      <c r="F11618" s="9" t="s">
        <v>15</v>
      </c>
      <c r="G11618" s="9">
        <v>120.0</v>
      </c>
      <c r="H11618" s="9">
        <f>VENTAS!$I11618-(VENTAS!$I11618*0.4)</f>
        <v>17877</v>
      </c>
      <c r="I11618" s="9">
        <v>29795.0</v>
      </c>
      <c r="J11618" s="9">
        <f t="shared" si="2"/>
        <v>0.18</v>
      </c>
      <c r="K11618" s="9">
        <f t="shared" si="3"/>
        <v>35158.1</v>
      </c>
      <c r="L11618" s="11" t="s">
        <v>58</v>
      </c>
      <c r="M11618" s="9" t="s">
        <v>59</v>
      </c>
      <c r="N11618" s="6"/>
      <c r="O11618" s="6"/>
    </row>
    <row r="11619" ht="17.25" customHeight="1">
      <c r="A11619" s="7">
        <v>11618.0</v>
      </c>
      <c r="B11619" s="12">
        <v>42149.0</v>
      </c>
      <c r="C11619" s="13" t="s">
        <v>80</v>
      </c>
      <c r="D11619" s="14" t="s">
        <v>11614</v>
      </c>
      <c r="E11619" s="9" t="str">
        <f t="shared" si="1"/>
        <v>Surco,Lima,Lima</v>
      </c>
      <c r="F11619" s="13" t="s">
        <v>15</v>
      </c>
      <c r="G11619" s="9">
        <v>10.0</v>
      </c>
      <c r="H11619" s="9">
        <f>VENTAS!$I11619-(VENTAS!$I11619*0.4)</f>
        <v>11437.2</v>
      </c>
      <c r="I11619" s="9">
        <v>19062.0</v>
      </c>
      <c r="J11619" s="9">
        <f t="shared" si="2"/>
        <v>0.18</v>
      </c>
      <c r="K11619" s="9">
        <f t="shared" si="3"/>
        <v>22493.16</v>
      </c>
      <c r="L11619" s="11" t="s">
        <v>58</v>
      </c>
      <c r="M11619" s="13" t="s">
        <v>59</v>
      </c>
      <c r="N11619" s="6"/>
      <c r="O11619" s="6"/>
    </row>
    <row r="11620" ht="17.25" customHeight="1">
      <c r="A11620" s="7">
        <v>11619.0</v>
      </c>
      <c r="B11620" s="8">
        <v>42149.0</v>
      </c>
      <c r="C11620" s="9" t="s">
        <v>80</v>
      </c>
      <c r="D11620" s="10" t="s">
        <v>11615</v>
      </c>
      <c r="E11620" s="9" t="str">
        <f t="shared" si="1"/>
        <v>Surco,Lima,Lima</v>
      </c>
      <c r="F11620" s="9" t="s">
        <v>15</v>
      </c>
      <c r="G11620" s="9">
        <v>16.0</v>
      </c>
      <c r="H11620" s="9">
        <f>VENTAS!$I11620-(VENTAS!$I11620*0.4)</f>
        <v>11064.6</v>
      </c>
      <c r="I11620" s="9">
        <v>18441.0</v>
      </c>
      <c r="J11620" s="9">
        <f t="shared" si="2"/>
        <v>0.18</v>
      </c>
      <c r="K11620" s="9">
        <f t="shared" si="3"/>
        <v>21760.38</v>
      </c>
      <c r="L11620" s="11" t="s">
        <v>58</v>
      </c>
      <c r="M11620" s="9" t="s">
        <v>59</v>
      </c>
      <c r="N11620" s="6"/>
      <c r="O11620" s="6"/>
    </row>
    <row r="11621" ht="17.25" customHeight="1">
      <c r="A11621" s="7">
        <v>11620.0</v>
      </c>
      <c r="B11621" s="12">
        <v>42149.0</v>
      </c>
      <c r="C11621" s="13" t="s">
        <v>80</v>
      </c>
      <c r="D11621" s="14" t="s">
        <v>11616</v>
      </c>
      <c r="E11621" s="9" t="str">
        <f t="shared" si="1"/>
        <v>Surco,Lima,Lima</v>
      </c>
      <c r="F11621" s="13" t="s">
        <v>15</v>
      </c>
      <c r="G11621" s="9">
        <v>132.0</v>
      </c>
      <c r="H11621" s="9">
        <f>VENTAS!$I11621-(VENTAS!$I11621*0.4)</f>
        <v>15060</v>
      </c>
      <c r="I11621" s="9">
        <v>25100.0</v>
      </c>
      <c r="J11621" s="9">
        <f t="shared" si="2"/>
        <v>0.18</v>
      </c>
      <c r="K11621" s="9">
        <f t="shared" si="3"/>
        <v>29618</v>
      </c>
      <c r="L11621" s="11" t="s">
        <v>58</v>
      </c>
      <c r="M11621" s="13" t="s">
        <v>59</v>
      </c>
      <c r="N11621" s="6"/>
      <c r="O11621" s="6"/>
    </row>
    <row r="11622" ht="17.25" customHeight="1">
      <c r="A11622" s="7">
        <v>11621.0</v>
      </c>
      <c r="B11622" s="8">
        <v>42149.0</v>
      </c>
      <c r="C11622" s="9" t="s">
        <v>56</v>
      </c>
      <c r="D11622" s="10" t="s">
        <v>11617</v>
      </c>
      <c r="E11622" s="9" t="str">
        <f t="shared" si="1"/>
        <v>Surco,Lima,Lima</v>
      </c>
      <c r="F11622" s="9" t="s">
        <v>34</v>
      </c>
      <c r="G11622" s="9">
        <v>95.0</v>
      </c>
      <c r="H11622" s="9">
        <f>VENTAS!$I11622-(VENTAS!$I11622*0.4)</f>
        <v>23955</v>
      </c>
      <c r="I11622" s="9">
        <v>39925.0</v>
      </c>
      <c r="J11622" s="9">
        <f t="shared" si="2"/>
        <v>0.18</v>
      </c>
      <c r="K11622" s="9">
        <f t="shared" si="3"/>
        <v>47111.5</v>
      </c>
      <c r="L11622" s="11" t="s">
        <v>58</v>
      </c>
      <c r="M11622" s="9" t="s">
        <v>59</v>
      </c>
      <c r="N11622" s="6"/>
      <c r="O11622" s="6"/>
    </row>
    <row r="11623" ht="17.25" customHeight="1">
      <c r="A11623" s="7">
        <v>11622.0</v>
      </c>
      <c r="B11623" s="12">
        <v>42149.0</v>
      </c>
      <c r="C11623" s="13" t="s">
        <v>56</v>
      </c>
      <c r="D11623" s="14" t="s">
        <v>11618</v>
      </c>
      <c r="E11623" s="9" t="str">
        <f t="shared" si="1"/>
        <v>Surco,Lima,Lima</v>
      </c>
      <c r="F11623" s="13" t="s">
        <v>34</v>
      </c>
      <c r="G11623" s="9">
        <v>93.0</v>
      </c>
      <c r="H11623" s="9">
        <f>VENTAS!$I11623-(VENTAS!$I11623*0.4)</f>
        <v>12909.6</v>
      </c>
      <c r="I11623" s="9">
        <v>21516.0</v>
      </c>
      <c r="J11623" s="9">
        <f t="shared" si="2"/>
        <v>0.18</v>
      </c>
      <c r="K11623" s="9">
        <f t="shared" si="3"/>
        <v>25388.88</v>
      </c>
      <c r="L11623" s="11" t="s">
        <v>58</v>
      </c>
      <c r="M11623" s="13" t="s">
        <v>59</v>
      </c>
      <c r="N11623" s="6"/>
      <c r="O11623" s="6"/>
    </row>
    <row r="11624" ht="17.25" customHeight="1">
      <c r="A11624" s="7">
        <v>11623.0</v>
      </c>
      <c r="B11624" s="8">
        <v>42149.0</v>
      </c>
      <c r="C11624" s="9" t="s">
        <v>56</v>
      </c>
      <c r="D11624" s="10" t="s">
        <v>11619</v>
      </c>
      <c r="E11624" s="9" t="str">
        <f t="shared" si="1"/>
        <v>Surco,Lima,Lima</v>
      </c>
      <c r="F11624" s="9" t="s">
        <v>34</v>
      </c>
      <c r="G11624" s="9">
        <v>122.0</v>
      </c>
      <c r="H11624" s="9">
        <f>VENTAS!$I11624-(VENTAS!$I11624*0.4)</f>
        <v>20388</v>
      </c>
      <c r="I11624" s="9">
        <v>33980.0</v>
      </c>
      <c r="J11624" s="9">
        <f t="shared" si="2"/>
        <v>0.18</v>
      </c>
      <c r="K11624" s="9">
        <f t="shared" si="3"/>
        <v>40096.4</v>
      </c>
      <c r="L11624" s="11" t="s">
        <v>58</v>
      </c>
      <c r="M11624" s="9" t="s">
        <v>59</v>
      </c>
      <c r="N11624" s="6"/>
      <c r="O11624" s="6"/>
    </row>
    <row r="11625" ht="17.25" customHeight="1">
      <c r="A11625" s="7">
        <v>11624.0</v>
      </c>
      <c r="B11625" s="12">
        <v>42149.0</v>
      </c>
      <c r="C11625" s="13" t="s">
        <v>56</v>
      </c>
      <c r="D11625" s="14" t="s">
        <v>11620</v>
      </c>
      <c r="E11625" s="9" t="str">
        <f t="shared" si="1"/>
        <v>Surco,Lima,Lima</v>
      </c>
      <c r="F11625" s="13" t="s">
        <v>34</v>
      </c>
      <c r="G11625" s="9">
        <v>145.0</v>
      </c>
      <c r="H11625" s="9">
        <f>VENTAS!$I11625-(VENTAS!$I11625*0.4)</f>
        <v>12387</v>
      </c>
      <c r="I11625" s="9">
        <v>20645.0</v>
      </c>
      <c r="J11625" s="9">
        <f t="shared" si="2"/>
        <v>0.18</v>
      </c>
      <c r="K11625" s="9">
        <f t="shared" si="3"/>
        <v>24361.1</v>
      </c>
      <c r="L11625" s="11" t="s">
        <v>58</v>
      </c>
      <c r="M11625" s="13" t="s">
        <v>59</v>
      </c>
      <c r="N11625" s="6"/>
      <c r="O11625" s="6"/>
    </row>
    <row r="11626" ht="17.25" customHeight="1">
      <c r="A11626" s="7">
        <v>11625.0</v>
      </c>
      <c r="B11626" s="8">
        <v>42148.0</v>
      </c>
      <c r="C11626" s="9" t="s">
        <v>80</v>
      </c>
      <c r="D11626" s="10" t="s">
        <v>11621</v>
      </c>
      <c r="E11626" s="9" t="str">
        <f t="shared" si="1"/>
        <v>Surco,Lima,Lima</v>
      </c>
      <c r="F11626" s="9" t="s">
        <v>15</v>
      </c>
      <c r="G11626" s="9">
        <v>38.0</v>
      </c>
      <c r="H11626" s="9">
        <f>VENTAS!$I11626-(VENTAS!$I11626*0.4)</f>
        <v>19326</v>
      </c>
      <c r="I11626" s="9">
        <v>32210.0</v>
      </c>
      <c r="J11626" s="9">
        <f t="shared" si="2"/>
        <v>0.18</v>
      </c>
      <c r="K11626" s="9">
        <f t="shared" si="3"/>
        <v>38007.8</v>
      </c>
      <c r="L11626" s="11" t="s">
        <v>58</v>
      </c>
      <c r="M11626" s="9" t="s">
        <v>106</v>
      </c>
      <c r="N11626" s="6"/>
      <c r="O11626" s="6"/>
    </row>
    <row r="11627" ht="17.25" customHeight="1">
      <c r="A11627" s="7">
        <v>11626.0</v>
      </c>
      <c r="B11627" s="12">
        <v>42148.0</v>
      </c>
      <c r="C11627" s="13" t="s">
        <v>80</v>
      </c>
      <c r="D11627" s="14" t="s">
        <v>11622</v>
      </c>
      <c r="E11627" s="9" t="str">
        <f t="shared" si="1"/>
        <v>Surco,Lima,Lima</v>
      </c>
      <c r="F11627" s="13" t="s">
        <v>15</v>
      </c>
      <c r="G11627" s="9">
        <v>78.0</v>
      </c>
      <c r="H11627" s="9">
        <f>VENTAS!$I11627-(VENTAS!$I11627*0.4)</f>
        <v>14434.8</v>
      </c>
      <c r="I11627" s="9">
        <v>24058.0</v>
      </c>
      <c r="J11627" s="9">
        <f t="shared" si="2"/>
        <v>0.18</v>
      </c>
      <c r="K11627" s="9">
        <f t="shared" si="3"/>
        <v>28388.44</v>
      </c>
      <c r="L11627" s="11" t="s">
        <v>58</v>
      </c>
      <c r="M11627" s="13" t="s">
        <v>106</v>
      </c>
      <c r="N11627" s="6"/>
      <c r="O11627" s="6"/>
    </row>
    <row r="11628" ht="17.25" customHeight="1">
      <c r="A11628" s="7">
        <v>11627.0</v>
      </c>
      <c r="B11628" s="8">
        <v>42148.0</v>
      </c>
      <c r="C11628" s="9" t="s">
        <v>80</v>
      </c>
      <c r="D11628" s="10" t="s">
        <v>11623</v>
      </c>
      <c r="E11628" s="9" t="str">
        <f t="shared" si="1"/>
        <v>Surco,Lima,Lima</v>
      </c>
      <c r="F11628" s="9" t="s">
        <v>15</v>
      </c>
      <c r="G11628" s="9">
        <v>9.0</v>
      </c>
      <c r="H11628" s="9">
        <f>VENTAS!$I11628-(VENTAS!$I11628*0.4)</f>
        <v>20394.6</v>
      </c>
      <c r="I11628" s="9">
        <v>33991.0</v>
      </c>
      <c r="J11628" s="9">
        <f t="shared" si="2"/>
        <v>0.18</v>
      </c>
      <c r="K11628" s="9">
        <f t="shared" si="3"/>
        <v>40109.38</v>
      </c>
      <c r="L11628" s="11" t="s">
        <v>58</v>
      </c>
      <c r="M11628" s="9" t="s">
        <v>106</v>
      </c>
      <c r="N11628" s="6"/>
      <c r="O11628" s="6"/>
    </row>
    <row r="11629" ht="17.25" customHeight="1">
      <c r="A11629" s="7">
        <v>11628.0</v>
      </c>
      <c r="B11629" s="12">
        <v>42148.0</v>
      </c>
      <c r="C11629" s="13" t="s">
        <v>56</v>
      </c>
      <c r="D11629" s="14" t="s">
        <v>11624</v>
      </c>
      <c r="E11629" s="9" t="str">
        <f t="shared" si="1"/>
        <v>San Miguel, Lima, Lima</v>
      </c>
      <c r="F11629" s="13" t="s">
        <v>15</v>
      </c>
      <c r="G11629" s="9">
        <v>11.0</v>
      </c>
      <c r="H11629" s="9">
        <f>VENTAS!$I11629-(VENTAS!$I11629*0.4)</f>
        <v>23073.6</v>
      </c>
      <c r="I11629" s="9">
        <v>38456.0</v>
      </c>
      <c r="J11629" s="9">
        <f t="shared" si="2"/>
        <v>0.18</v>
      </c>
      <c r="K11629" s="9">
        <f t="shared" si="3"/>
        <v>45378.08</v>
      </c>
      <c r="L11629" s="11" t="s">
        <v>16</v>
      </c>
      <c r="M11629" s="13" t="s">
        <v>39</v>
      </c>
      <c r="N11629" s="6"/>
      <c r="O11629" s="6"/>
    </row>
    <row r="11630" ht="17.25" customHeight="1">
      <c r="A11630" s="7">
        <v>11629.0</v>
      </c>
      <c r="B11630" s="8">
        <v>42148.0</v>
      </c>
      <c r="C11630" s="9" t="s">
        <v>56</v>
      </c>
      <c r="D11630" s="10" t="s">
        <v>11625</v>
      </c>
      <c r="E11630" s="9" t="str">
        <f t="shared" si="1"/>
        <v>San Miguel, Lima, Lima</v>
      </c>
      <c r="F11630" s="9" t="s">
        <v>15</v>
      </c>
      <c r="G11630" s="9">
        <v>109.0</v>
      </c>
      <c r="H11630" s="9">
        <f>VENTAS!$I11630-(VENTAS!$I11630*0.4)</f>
        <v>23009.4</v>
      </c>
      <c r="I11630" s="9">
        <v>38349.0</v>
      </c>
      <c r="J11630" s="9">
        <f t="shared" si="2"/>
        <v>0.18</v>
      </c>
      <c r="K11630" s="9">
        <f t="shared" si="3"/>
        <v>45251.82</v>
      </c>
      <c r="L11630" s="11" t="s">
        <v>16</v>
      </c>
      <c r="M11630" s="9" t="s">
        <v>39</v>
      </c>
      <c r="N11630" s="6"/>
      <c r="O11630" s="6"/>
    </row>
    <row r="11631" ht="17.25" customHeight="1">
      <c r="A11631" s="7">
        <v>11630.0</v>
      </c>
      <c r="B11631" s="12">
        <v>42148.0</v>
      </c>
      <c r="C11631" s="13" t="s">
        <v>56</v>
      </c>
      <c r="D11631" s="14" t="s">
        <v>11626</v>
      </c>
      <c r="E11631" s="9" t="str">
        <f t="shared" si="1"/>
        <v>San Miguel, Lima, Lima</v>
      </c>
      <c r="F11631" s="13" t="s">
        <v>15</v>
      </c>
      <c r="G11631" s="9">
        <v>53.0</v>
      </c>
      <c r="H11631" s="9">
        <f>VENTAS!$I11631-(VENTAS!$I11631*0.4)</f>
        <v>19310.4</v>
      </c>
      <c r="I11631" s="9">
        <v>32184.0</v>
      </c>
      <c r="J11631" s="9">
        <f t="shared" si="2"/>
        <v>0.18</v>
      </c>
      <c r="K11631" s="9">
        <f t="shared" si="3"/>
        <v>37977.12</v>
      </c>
      <c r="L11631" s="11" t="s">
        <v>16</v>
      </c>
      <c r="M11631" s="13" t="s">
        <v>39</v>
      </c>
      <c r="N11631" s="6"/>
      <c r="O11631" s="6"/>
    </row>
    <row r="11632" ht="17.25" customHeight="1">
      <c r="A11632" s="7">
        <v>11631.0</v>
      </c>
      <c r="B11632" s="8">
        <v>42148.0</v>
      </c>
      <c r="C11632" s="9" t="s">
        <v>56</v>
      </c>
      <c r="D11632" s="10" t="s">
        <v>11627</v>
      </c>
      <c r="E11632" s="9" t="str">
        <f t="shared" si="1"/>
        <v>San Miguel, Lima, Lima</v>
      </c>
      <c r="F11632" s="9" t="s">
        <v>15</v>
      </c>
      <c r="G11632" s="9">
        <v>124.0</v>
      </c>
      <c r="H11632" s="9">
        <f>VENTAS!$I11632-(VENTAS!$I11632*0.4)</f>
        <v>11918.4</v>
      </c>
      <c r="I11632" s="9">
        <v>19864.0</v>
      </c>
      <c r="J11632" s="9">
        <f t="shared" si="2"/>
        <v>0.18</v>
      </c>
      <c r="K11632" s="9">
        <f t="shared" si="3"/>
        <v>23439.52</v>
      </c>
      <c r="L11632" s="11" t="s">
        <v>16</v>
      </c>
      <c r="M11632" s="9" t="s">
        <v>39</v>
      </c>
      <c r="N11632" s="6"/>
      <c r="O11632" s="6"/>
    </row>
    <row r="11633" ht="17.25" customHeight="1">
      <c r="A11633" s="7">
        <v>11632.0</v>
      </c>
      <c r="B11633" s="12">
        <v>42148.0</v>
      </c>
      <c r="C11633" s="13" t="s">
        <v>18</v>
      </c>
      <c r="D11633" s="14" t="s">
        <v>11628</v>
      </c>
      <c r="E11633" s="9" t="str">
        <f t="shared" si="1"/>
        <v>San Miguel, Lima, Lima</v>
      </c>
      <c r="F11633" s="13" t="s">
        <v>15</v>
      </c>
      <c r="G11633" s="9">
        <v>41.0</v>
      </c>
      <c r="H11633" s="9">
        <f>VENTAS!$I11633-(VENTAS!$I11633*0.4)</f>
        <v>23455.8</v>
      </c>
      <c r="I11633" s="9">
        <v>39093.0</v>
      </c>
      <c r="J11633" s="9">
        <f t="shared" si="2"/>
        <v>0.18</v>
      </c>
      <c r="K11633" s="9">
        <f t="shared" si="3"/>
        <v>46129.74</v>
      </c>
      <c r="L11633" s="11" t="s">
        <v>16</v>
      </c>
      <c r="M11633" s="13" t="s">
        <v>39</v>
      </c>
      <c r="N11633" s="6"/>
      <c r="O11633" s="6"/>
    </row>
    <row r="11634" ht="17.25" customHeight="1">
      <c r="A11634" s="7">
        <v>11633.0</v>
      </c>
      <c r="B11634" s="8">
        <v>42148.0</v>
      </c>
      <c r="C11634" s="9" t="s">
        <v>18</v>
      </c>
      <c r="D11634" s="10" t="s">
        <v>11629</v>
      </c>
      <c r="E11634" s="9" t="str">
        <f t="shared" si="1"/>
        <v>San Miguel, Lima, Lima</v>
      </c>
      <c r="F11634" s="9" t="s">
        <v>15</v>
      </c>
      <c r="G11634" s="9">
        <v>75.0</v>
      </c>
      <c r="H11634" s="9">
        <f>VENTAS!$I11634-(VENTAS!$I11634*0.4)</f>
        <v>21534.6</v>
      </c>
      <c r="I11634" s="9">
        <v>35891.0</v>
      </c>
      <c r="J11634" s="9">
        <f t="shared" si="2"/>
        <v>0.18</v>
      </c>
      <c r="K11634" s="9">
        <f t="shared" si="3"/>
        <v>42351.38</v>
      </c>
      <c r="L11634" s="11" t="s">
        <v>16</v>
      </c>
      <c r="M11634" s="9" t="s">
        <v>39</v>
      </c>
      <c r="N11634" s="6"/>
      <c r="O11634" s="6"/>
    </row>
    <row r="11635" ht="17.25" customHeight="1">
      <c r="A11635" s="7">
        <v>11634.0</v>
      </c>
      <c r="B11635" s="12">
        <v>42148.0</v>
      </c>
      <c r="C11635" s="13" t="s">
        <v>18</v>
      </c>
      <c r="D11635" s="14" t="s">
        <v>11630</v>
      </c>
      <c r="E11635" s="9" t="str">
        <f t="shared" si="1"/>
        <v>San Miguel, Lima, Lima</v>
      </c>
      <c r="F11635" s="13" t="s">
        <v>15</v>
      </c>
      <c r="G11635" s="9">
        <v>18.0</v>
      </c>
      <c r="H11635" s="9">
        <f>VENTAS!$I11635-(VENTAS!$I11635*0.4)</f>
        <v>13052.4</v>
      </c>
      <c r="I11635" s="9">
        <v>21754.0</v>
      </c>
      <c r="J11635" s="9">
        <f t="shared" si="2"/>
        <v>0.18</v>
      </c>
      <c r="K11635" s="9">
        <f t="shared" si="3"/>
        <v>25669.72</v>
      </c>
      <c r="L11635" s="11" t="s">
        <v>16</v>
      </c>
      <c r="M11635" s="13" t="s">
        <v>39</v>
      </c>
      <c r="N11635" s="6"/>
      <c r="O11635" s="6"/>
    </row>
    <row r="11636" ht="17.25" customHeight="1">
      <c r="A11636" s="7">
        <v>11635.0</v>
      </c>
      <c r="B11636" s="8">
        <v>42148.0</v>
      </c>
      <c r="C11636" s="9" t="s">
        <v>18</v>
      </c>
      <c r="D11636" s="10" t="s">
        <v>11631</v>
      </c>
      <c r="E11636" s="9" t="str">
        <f t="shared" si="1"/>
        <v>San Miguel, Lima, Lima</v>
      </c>
      <c r="F11636" s="9" t="s">
        <v>15</v>
      </c>
      <c r="G11636" s="9">
        <v>50.0</v>
      </c>
      <c r="H11636" s="9">
        <f>VENTAS!$I11636-(VENTAS!$I11636*0.4)</f>
        <v>12777.6</v>
      </c>
      <c r="I11636" s="9">
        <v>21296.0</v>
      </c>
      <c r="J11636" s="9">
        <f t="shared" si="2"/>
        <v>0.18</v>
      </c>
      <c r="K11636" s="9">
        <f t="shared" si="3"/>
        <v>25129.28</v>
      </c>
      <c r="L11636" s="11" t="s">
        <v>16</v>
      </c>
      <c r="M11636" s="9" t="s">
        <v>39</v>
      </c>
      <c r="N11636" s="6"/>
      <c r="O11636" s="6"/>
    </row>
    <row r="11637" ht="17.25" customHeight="1">
      <c r="A11637" s="7">
        <v>11636.0</v>
      </c>
      <c r="B11637" s="12">
        <v>42148.0</v>
      </c>
      <c r="C11637" s="13" t="s">
        <v>18</v>
      </c>
      <c r="D11637" s="14" t="s">
        <v>11632</v>
      </c>
      <c r="E11637" s="9" t="str">
        <f t="shared" si="1"/>
        <v>Ate,Lima,Lima</v>
      </c>
      <c r="F11637" s="13" t="s">
        <v>34</v>
      </c>
      <c r="G11637" s="9">
        <v>40.0</v>
      </c>
      <c r="H11637" s="9">
        <f>VENTAS!$I11637-(VENTAS!$I11637*0.4)</f>
        <v>14409</v>
      </c>
      <c r="I11637" s="9">
        <v>24015.0</v>
      </c>
      <c r="J11637" s="9">
        <f t="shared" si="2"/>
        <v>0.18</v>
      </c>
      <c r="K11637" s="9">
        <f t="shared" si="3"/>
        <v>28337.7</v>
      </c>
      <c r="L11637" s="11" t="s">
        <v>20</v>
      </c>
      <c r="M11637" s="13" t="s">
        <v>44</v>
      </c>
      <c r="N11637" s="6"/>
      <c r="O11637" s="6"/>
    </row>
    <row r="11638" ht="17.25" customHeight="1">
      <c r="A11638" s="7">
        <v>11637.0</v>
      </c>
      <c r="B11638" s="8">
        <v>42148.0</v>
      </c>
      <c r="C11638" s="9" t="s">
        <v>18</v>
      </c>
      <c r="D11638" s="10" t="s">
        <v>11633</v>
      </c>
      <c r="E11638" s="9" t="str">
        <f t="shared" si="1"/>
        <v>Ate,Lima,Lima</v>
      </c>
      <c r="F11638" s="9" t="s">
        <v>34</v>
      </c>
      <c r="G11638" s="9">
        <v>103.0</v>
      </c>
      <c r="H11638" s="9">
        <f>VENTAS!$I11638-(VENTAS!$I11638*0.4)</f>
        <v>12619.8</v>
      </c>
      <c r="I11638" s="9">
        <v>21033.0</v>
      </c>
      <c r="J11638" s="9">
        <f t="shared" si="2"/>
        <v>0.18</v>
      </c>
      <c r="K11638" s="9">
        <f t="shared" si="3"/>
        <v>24818.94</v>
      </c>
      <c r="L11638" s="11" t="s">
        <v>20</v>
      </c>
      <c r="M11638" s="9" t="s">
        <v>44</v>
      </c>
      <c r="N11638" s="6"/>
      <c r="O11638" s="6"/>
    </row>
    <row r="11639" ht="17.25" customHeight="1">
      <c r="A11639" s="7">
        <v>11638.0</v>
      </c>
      <c r="B11639" s="12">
        <v>42148.0</v>
      </c>
      <c r="C11639" s="13" t="s">
        <v>18</v>
      </c>
      <c r="D11639" s="14" t="s">
        <v>11634</v>
      </c>
      <c r="E11639" s="9" t="str">
        <f t="shared" si="1"/>
        <v>Ate,Lima,Lima</v>
      </c>
      <c r="F11639" s="13" t="s">
        <v>34</v>
      </c>
      <c r="G11639" s="9">
        <v>49.0</v>
      </c>
      <c r="H11639" s="9">
        <f>VENTAS!$I11639-(VENTAS!$I11639*0.4)</f>
        <v>17508</v>
      </c>
      <c r="I11639" s="9">
        <v>29180.0</v>
      </c>
      <c r="J11639" s="9">
        <f t="shared" si="2"/>
        <v>0.18</v>
      </c>
      <c r="K11639" s="9">
        <f t="shared" si="3"/>
        <v>34432.4</v>
      </c>
      <c r="L11639" s="11" t="s">
        <v>20</v>
      </c>
      <c r="M11639" s="13" t="s">
        <v>44</v>
      </c>
      <c r="N11639" s="6"/>
      <c r="O11639" s="6"/>
    </row>
    <row r="11640" ht="17.25" customHeight="1">
      <c r="A11640" s="7">
        <v>11639.0</v>
      </c>
      <c r="B11640" s="8">
        <v>42148.0</v>
      </c>
      <c r="C11640" s="9" t="s">
        <v>18</v>
      </c>
      <c r="D11640" s="10" t="s">
        <v>11635</v>
      </c>
      <c r="E11640" s="9" t="str">
        <f t="shared" si="1"/>
        <v>Ate,Lima,Lima</v>
      </c>
      <c r="F11640" s="9" t="s">
        <v>34</v>
      </c>
      <c r="G11640" s="9">
        <v>1.0</v>
      </c>
      <c r="H11640" s="9">
        <f>VENTAS!$I11640-(VENTAS!$I11640*0.4)</f>
        <v>13391.4</v>
      </c>
      <c r="I11640" s="9">
        <v>22319.0</v>
      </c>
      <c r="J11640" s="9">
        <f t="shared" si="2"/>
        <v>0.18</v>
      </c>
      <c r="K11640" s="9">
        <f t="shared" si="3"/>
        <v>26336.42</v>
      </c>
      <c r="L11640" s="11" t="s">
        <v>20</v>
      </c>
      <c r="M11640" s="9" t="s">
        <v>44</v>
      </c>
      <c r="N11640" s="6"/>
      <c r="O11640" s="6"/>
    </row>
    <row r="11641" ht="17.25" customHeight="1">
      <c r="A11641" s="7">
        <v>11640.0</v>
      </c>
      <c r="B11641" s="12">
        <v>42148.0</v>
      </c>
      <c r="C11641" s="13" t="s">
        <v>63</v>
      </c>
      <c r="D11641" s="14" t="s">
        <v>11636</v>
      </c>
      <c r="E11641" s="9" t="str">
        <f t="shared" si="1"/>
        <v>La Molina,Lima, Lima</v>
      </c>
      <c r="F11641" s="13" t="s">
        <v>15</v>
      </c>
      <c r="G11641" s="9">
        <v>38.0</v>
      </c>
      <c r="H11641" s="9">
        <f>VENTAS!$I11641-(VENTAS!$I11641*0.4)</f>
        <v>22426.8</v>
      </c>
      <c r="I11641" s="9">
        <v>37378.0</v>
      </c>
      <c r="J11641" s="9">
        <f t="shared" si="2"/>
        <v>0.18</v>
      </c>
      <c r="K11641" s="9">
        <f t="shared" si="3"/>
        <v>44106.04</v>
      </c>
      <c r="L11641" s="11" t="s">
        <v>27</v>
      </c>
      <c r="M11641" s="13" t="s">
        <v>28</v>
      </c>
      <c r="N11641" s="6"/>
      <c r="O11641" s="6"/>
    </row>
    <row r="11642" ht="17.25" customHeight="1">
      <c r="A11642" s="7">
        <v>11641.0</v>
      </c>
      <c r="B11642" s="8">
        <v>42148.0</v>
      </c>
      <c r="C11642" s="9" t="s">
        <v>63</v>
      </c>
      <c r="D11642" s="10" t="s">
        <v>11637</v>
      </c>
      <c r="E11642" s="9" t="str">
        <f t="shared" si="1"/>
        <v>La Molina,Lima, Lima</v>
      </c>
      <c r="F11642" s="9" t="s">
        <v>15</v>
      </c>
      <c r="G11642" s="9">
        <v>97.0</v>
      </c>
      <c r="H11642" s="9">
        <f>VENTAS!$I11642-(VENTAS!$I11642*0.4)</f>
        <v>18148.2</v>
      </c>
      <c r="I11642" s="9">
        <v>30247.0</v>
      </c>
      <c r="J11642" s="9">
        <f t="shared" si="2"/>
        <v>0.18</v>
      </c>
      <c r="K11642" s="9">
        <f t="shared" si="3"/>
        <v>35691.46</v>
      </c>
      <c r="L11642" s="11" t="s">
        <v>27</v>
      </c>
      <c r="M11642" s="9" t="s">
        <v>28</v>
      </c>
      <c r="N11642" s="6"/>
      <c r="O11642" s="6"/>
    </row>
    <row r="11643" ht="17.25" customHeight="1">
      <c r="A11643" s="7">
        <v>11642.0</v>
      </c>
      <c r="B11643" s="12">
        <v>42148.0</v>
      </c>
      <c r="C11643" s="13" t="s">
        <v>63</v>
      </c>
      <c r="D11643" s="14" t="s">
        <v>11638</v>
      </c>
      <c r="E11643" s="9" t="str">
        <f t="shared" si="1"/>
        <v>La Molina,Lima, Lima</v>
      </c>
      <c r="F11643" s="13" t="s">
        <v>15</v>
      </c>
      <c r="G11643" s="9">
        <v>127.0</v>
      </c>
      <c r="H11643" s="9">
        <f>VENTAS!$I11643-(VENTAS!$I11643*0.4)</f>
        <v>14118</v>
      </c>
      <c r="I11643" s="9">
        <v>23530.0</v>
      </c>
      <c r="J11643" s="9">
        <f t="shared" si="2"/>
        <v>0.18</v>
      </c>
      <c r="K11643" s="9">
        <f t="shared" si="3"/>
        <v>27765.4</v>
      </c>
      <c r="L11643" s="11" t="s">
        <v>27</v>
      </c>
      <c r="M11643" s="13" t="s">
        <v>28</v>
      </c>
      <c r="N11643" s="6"/>
      <c r="O11643" s="6"/>
    </row>
    <row r="11644" ht="17.25" customHeight="1">
      <c r="A11644" s="7">
        <v>11643.0</v>
      </c>
      <c r="B11644" s="8">
        <v>42148.0</v>
      </c>
      <c r="C11644" s="9" t="s">
        <v>63</v>
      </c>
      <c r="D11644" s="10" t="s">
        <v>11639</v>
      </c>
      <c r="E11644" s="9" t="str">
        <f t="shared" si="1"/>
        <v>La Molina,Lima, Lima</v>
      </c>
      <c r="F11644" s="9" t="s">
        <v>15</v>
      </c>
      <c r="G11644" s="9">
        <v>69.0</v>
      </c>
      <c r="H11644" s="9">
        <f>VENTAS!$I11644-(VENTAS!$I11644*0.4)</f>
        <v>22907.4</v>
      </c>
      <c r="I11644" s="9">
        <v>38179.0</v>
      </c>
      <c r="J11644" s="9">
        <f t="shared" si="2"/>
        <v>0.18</v>
      </c>
      <c r="K11644" s="9">
        <f t="shared" si="3"/>
        <v>45051.22</v>
      </c>
      <c r="L11644" s="11" t="s">
        <v>27</v>
      </c>
      <c r="M11644" s="9" t="s">
        <v>28</v>
      </c>
      <c r="N11644" s="6"/>
      <c r="O11644" s="6"/>
    </row>
    <row r="11645" ht="17.25" customHeight="1">
      <c r="A11645" s="7">
        <v>11644.0</v>
      </c>
      <c r="B11645" s="12">
        <v>42147.0</v>
      </c>
      <c r="C11645" s="13" t="s">
        <v>104</v>
      </c>
      <c r="D11645" s="14" t="s">
        <v>11640</v>
      </c>
      <c r="E11645" s="9" t="str">
        <f t="shared" si="1"/>
        <v>Surco,Lima,Lima</v>
      </c>
      <c r="F11645" s="13" t="s">
        <v>15</v>
      </c>
      <c r="G11645" s="9">
        <v>150.0</v>
      </c>
      <c r="H11645" s="9">
        <f>VENTAS!$I11645-(VENTAS!$I11645*0.4)</f>
        <v>15280.8</v>
      </c>
      <c r="I11645" s="9">
        <v>25468.0</v>
      </c>
      <c r="J11645" s="9">
        <f t="shared" si="2"/>
        <v>0.18</v>
      </c>
      <c r="K11645" s="9">
        <f t="shared" si="3"/>
        <v>30052.24</v>
      </c>
      <c r="L11645" s="11" t="s">
        <v>58</v>
      </c>
      <c r="M11645" s="13" t="s">
        <v>96</v>
      </c>
      <c r="N11645" s="6"/>
      <c r="O11645" s="6"/>
    </row>
    <row r="11646" ht="17.25" customHeight="1">
      <c r="A11646" s="7">
        <v>11645.0</v>
      </c>
      <c r="B11646" s="8">
        <v>42147.0</v>
      </c>
      <c r="C11646" s="9" t="s">
        <v>104</v>
      </c>
      <c r="D11646" s="10" t="s">
        <v>11641</v>
      </c>
      <c r="E11646" s="9" t="str">
        <f t="shared" si="1"/>
        <v>Surco,Lima,Lima</v>
      </c>
      <c r="F11646" s="9" t="s">
        <v>15</v>
      </c>
      <c r="G11646" s="9">
        <v>140.0</v>
      </c>
      <c r="H11646" s="9">
        <f>VENTAS!$I11646-(VENTAS!$I11646*0.4)</f>
        <v>11792.4</v>
      </c>
      <c r="I11646" s="9">
        <v>19654.0</v>
      </c>
      <c r="J11646" s="9">
        <f t="shared" si="2"/>
        <v>0.18</v>
      </c>
      <c r="K11646" s="9">
        <f t="shared" si="3"/>
        <v>23191.72</v>
      </c>
      <c r="L11646" s="11" t="s">
        <v>58</v>
      </c>
      <c r="M11646" s="9" t="s">
        <v>96</v>
      </c>
      <c r="N11646" s="6"/>
      <c r="O11646" s="6"/>
    </row>
    <row r="11647" ht="17.25" customHeight="1">
      <c r="A11647" s="7">
        <v>11646.0</v>
      </c>
      <c r="B11647" s="12">
        <v>42147.0</v>
      </c>
      <c r="C11647" s="13" t="s">
        <v>104</v>
      </c>
      <c r="D11647" s="14" t="s">
        <v>11642</v>
      </c>
      <c r="E11647" s="9" t="str">
        <f t="shared" si="1"/>
        <v>Surco,Lima,Lima</v>
      </c>
      <c r="F11647" s="13" t="s">
        <v>15</v>
      </c>
      <c r="G11647" s="9">
        <v>91.0</v>
      </c>
      <c r="H11647" s="9">
        <f>VENTAS!$I11647-(VENTAS!$I11647*0.4)</f>
        <v>15914.4</v>
      </c>
      <c r="I11647" s="9">
        <v>26524.0</v>
      </c>
      <c r="J11647" s="9">
        <f t="shared" si="2"/>
        <v>0.18</v>
      </c>
      <c r="K11647" s="9">
        <f t="shared" si="3"/>
        <v>31298.32</v>
      </c>
      <c r="L11647" s="11" t="s">
        <v>58</v>
      </c>
      <c r="M11647" s="13" t="s">
        <v>96</v>
      </c>
      <c r="N11647" s="6"/>
      <c r="O11647" s="6"/>
    </row>
    <row r="11648" ht="17.25" customHeight="1">
      <c r="A11648" s="7">
        <v>11647.0</v>
      </c>
      <c r="B11648" s="8">
        <v>42147.0</v>
      </c>
      <c r="C11648" s="9" t="s">
        <v>104</v>
      </c>
      <c r="D11648" s="10" t="s">
        <v>11643</v>
      </c>
      <c r="E11648" s="9" t="str">
        <f t="shared" si="1"/>
        <v>Surco,Lima,Lima</v>
      </c>
      <c r="F11648" s="9" t="s">
        <v>15</v>
      </c>
      <c r="G11648" s="9">
        <v>74.0</v>
      </c>
      <c r="H11648" s="9">
        <f>VENTAS!$I11648-(VENTAS!$I11648*0.4)</f>
        <v>23915.4</v>
      </c>
      <c r="I11648" s="9">
        <v>39859.0</v>
      </c>
      <c r="J11648" s="9">
        <f t="shared" si="2"/>
        <v>0.18</v>
      </c>
      <c r="K11648" s="9">
        <f t="shared" si="3"/>
        <v>47033.62</v>
      </c>
      <c r="L11648" s="11" t="s">
        <v>58</v>
      </c>
      <c r="M11648" s="9" t="s">
        <v>96</v>
      </c>
      <c r="N11648" s="6"/>
      <c r="O11648" s="6"/>
    </row>
    <row r="11649" ht="17.25" customHeight="1">
      <c r="A11649" s="7">
        <v>11648.0</v>
      </c>
      <c r="B11649" s="12">
        <v>42147.0</v>
      </c>
      <c r="C11649" s="13" t="s">
        <v>25</v>
      </c>
      <c r="D11649" s="14" t="s">
        <v>11644</v>
      </c>
      <c r="E11649" s="9" t="str">
        <f t="shared" si="1"/>
        <v>Surco,Lima,Lima</v>
      </c>
      <c r="F11649" s="13" t="s">
        <v>15</v>
      </c>
      <c r="G11649" s="9">
        <v>137.0</v>
      </c>
      <c r="H11649" s="9">
        <f>VENTAS!$I11649-(VENTAS!$I11649*0.4)</f>
        <v>18934.2</v>
      </c>
      <c r="I11649" s="9">
        <v>31557.0</v>
      </c>
      <c r="J11649" s="9">
        <f t="shared" si="2"/>
        <v>0.18</v>
      </c>
      <c r="K11649" s="9">
        <f t="shared" si="3"/>
        <v>37237.26</v>
      </c>
      <c r="L11649" s="11" t="s">
        <v>58</v>
      </c>
      <c r="M11649" s="13" t="s">
        <v>130</v>
      </c>
      <c r="N11649" s="6"/>
      <c r="O11649" s="6"/>
    </row>
    <row r="11650" ht="17.25" customHeight="1">
      <c r="A11650" s="7">
        <v>11649.0</v>
      </c>
      <c r="B11650" s="8">
        <v>42147.0</v>
      </c>
      <c r="C11650" s="9" t="s">
        <v>25</v>
      </c>
      <c r="D11650" s="10" t="s">
        <v>11645</v>
      </c>
      <c r="E11650" s="9" t="str">
        <f t="shared" si="1"/>
        <v>Surco,Lima,Lima</v>
      </c>
      <c r="F11650" s="9" t="s">
        <v>15</v>
      </c>
      <c r="G11650" s="9">
        <v>92.0</v>
      </c>
      <c r="H11650" s="9">
        <f>VENTAS!$I11650-(VENTAS!$I11650*0.4)</f>
        <v>14003.4</v>
      </c>
      <c r="I11650" s="9">
        <v>23339.0</v>
      </c>
      <c r="J11650" s="9">
        <f t="shared" si="2"/>
        <v>0.18</v>
      </c>
      <c r="K11650" s="9">
        <f t="shared" si="3"/>
        <v>27540.02</v>
      </c>
      <c r="L11650" s="11" t="s">
        <v>58</v>
      </c>
      <c r="M11650" s="9" t="s">
        <v>130</v>
      </c>
      <c r="N11650" s="6"/>
      <c r="O11650" s="6"/>
    </row>
    <row r="11651" ht="17.25" customHeight="1">
      <c r="A11651" s="7">
        <v>11650.0</v>
      </c>
      <c r="B11651" s="12">
        <v>42147.0</v>
      </c>
      <c r="C11651" s="13" t="s">
        <v>25</v>
      </c>
      <c r="D11651" s="14" t="s">
        <v>11646</v>
      </c>
      <c r="E11651" s="9" t="str">
        <f t="shared" si="1"/>
        <v>Surco,Lima,Lima</v>
      </c>
      <c r="F11651" s="13" t="s">
        <v>15</v>
      </c>
      <c r="G11651" s="9">
        <v>129.0</v>
      </c>
      <c r="H11651" s="9">
        <f>VENTAS!$I11651-(VENTAS!$I11651*0.4)</f>
        <v>17492.4</v>
      </c>
      <c r="I11651" s="9">
        <v>29154.0</v>
      </c>
      <c r="J11651" s="9">
        <f t="shared" si="2"/>
        <v>0.18</v>
      </c>
      <c r="K11651" s="9">
        <f t="shared" si="3"/>
        <v>34401.72</v>
      </c>
      <c r="L11651" s="11" t="s">
        <v>58</v>
      </c>
      <c r="M11651" s="13" t="s">
        <v>130</v>
      </c>
      <c r="N11651" s="6"/>
      <c r="O11651" s="6"/>
    </row>
    <row r="11652" ht="17.25" customHeight="1">
      <c r="A11652" s="7">
        <v>11651.0</v>
      </c>
      <c r="B11652" s="8">
        <v>42147.0</v>
      </c>
      <c r="C11652" s="9" t="s">
        <v>18</v>
      </c>
      <c r="D11652" s="10" t="s">
        <v>11647</v>
      </c>
      <c r="E11652" s="9" t="str">
        <f t="shared" si="1"/>
        <v>Surco,Lima,Lima</v>
      </c>
      <c r="F11652" s="9" t="s">
        <v>15</v>
      </c>
      <c r="G11652" s="9">
        <v>16.0</v>
      </c>
      <c r="H11652" s="9">
        <f>VENTAS!$I11652-(VENTAS!$I11652*0.4)</f>
        <v>14656.8</v>
      </c>
      <c r="I11652" s="9">
        <v>24428.0</v>
      </c>
      <c r="J11652" s="9">
        <f t="shared" si="2"/>
        <v>0.18</v>
      </c>
      <c r="K11652" s="9">
        <f t="shared" si="3"/>
        <v>28825.04</v>
      </c>
      <c r="L11652" s="11" t="s">
        <v>58</v>
      </c>
      <c r="M11652" s="9" t="s">
        <v>69</v>
      </c>
      <c r="N11652" s="6"/>
      <c r="O11652" s="6"/>
    </row>
    <row r="11653" ht="17.25" customHeight="1">
      <c r="A11653" s="7">
        <v>11652.0</v>
      </c>
      <c r="B11653" s="12">
        <v>42147.0</v>
      </c>
      <c r="C11653" s="13" t="s">
        <v>18</v>
      </c>
      <c r="D11653" s="14" t="s">
        <v>11648</v>
      </c>
      <c r="E11653" s="9" t="str">
        <f t="shared" si="1"/>
        <v>Surco,Lima,Lima</v>
      </c>
      <c r="F11653" s="13" t="s">
        <v>15</v>
      </c>
      <c r="G11653" s="9">
        <v>24.0</v>
      </c>
      <c r="H11653" s="9">
        <f>VENTAS!$I11653-(VENTAS!$I11653*0.4)</f>
        <v>19674.6</v>
      </c>
      <c r="I11653" s="9">
        <v>32791.0</v>
      </c>
      <c r="J11653" s="9">
        <f t="shared" si="2"/>
        <v>0.18</v>
      </c>
      <c r="K11653" s="9">
        <f t="shared" si="3"/>
        <v>38693.38</v>
      </c>
      <c r="L11653" s="11" t="s">
        <v>58</v>
      </c>
      <c r="M11653" s="13" t="s">
        <v>69</v>
      </c>
      <c r="N11653" s="6"/>
      <c r="O11653" s="6"/>
    </row>
    <row r="11654" ht="17.25" customHeight="1">
      <c r="A11654" s="7">
        <v>11653.0</v>
      </c>
      <c r="B11654" s="8">
        <v>42147.0</v>
      </c>
      <c r="C11654" s="9" t="s">
        <v>18</v>
      </c>
      <c r="D11654" s="10" t="s">
        <v>11649</v>
      </c>
      <c r="E11654" s="9" t="str">
        <f t="shared" si="1"/>
        <v>Surco,Lima,Lima</v>
      </c>
      <c r="F11654" s="9" t="s">
        <v>15</v>
      </c>
      <c r="G11654" s="9">
        <v>117.0</v>
      </c>
      <c r="H11654" s="9">
        <f>VENTAS!$I11654-(VENTAS!$I11654*0.4)</f>
        <v>21477.6</v>
      </c>
      <c r="I11654" s="9">
        <v>35796.0</v>
      </c>
      <c r="J11654" s="9">
        <f t="shared" si="2"/>
        <v>0.18</v>
      </c>
      <c r="K11654" s="9">
        <f t="shared" si="3"/>
        <v>42239.28</v>
      </c>
      <c r="L11654" s="11" t="s">
        <v>58</v>
      </c>
      <c r="M11654" s="9" t="s">
        <v>69</v>
      </c>
      <c r="N11654" s="6"/>
      <c r="O11654" s="6"/>
    </row>
    <row r="11655" ht="17.25" customHeight="1">
      <c r="A11655" s="7">
        <v>11654.0</v>
      </c>
      <c r="B11655" s="12">
        <v>42147.0</v>
      </c>
      <c r="C11655" s="13" t="s">
        <v>18</v>
      </c>
      <c r="D11655" s="14" t="s">
        <v>11650</v>
      </c>
      <c r="E11655" s="9" t="str">
        <f t="shared" si="1"/>
        <v>Surco,Lima,Lima</v>
      </c>
      <c r="F11655" s="13" t="s">
        <v>15</v>
      </c>
      <c r="G11655" s="9">
        <v>99.0</v>
      </c>
      <c r="H11655" s="9">
        <f>VENTAS!$I11655-(VENTAS!$I11655*0.4)</f>
        <v>20859.6</v>
      </c>
      <c r="I11655" s="9">
        <v>34766.0</v>
      </c>
      <c r="J11655" s="9">
        <f t="shared" si="2"/>
        <v>0.18</v>
      </c>
      <c r="K11655" s="9">
        <f t="shared" si="3"/>
        <v>41023.88</v>
      </c>
      <c r="L11655" s="11" t="s">
        <v>58</v>
      </c>
      <c r="M11655" s="13" t="s">
        <v>69</v>
      </c>
      <c r="N11655" s="6"/>
      <c r="O11655" s="6"/>
    </row>
    <row r="11656" ht="17.25" customHeight="1">
      <c r="A11656" s="7">
        <v>11655.0</v>
      </c>
      <c r="B11656" s="8">
        <v>42147.0</v>
      </c>
      <c r="C11656" s="9" t="s">
        <v>63</v>
      </c>
      <c r="D11656" s="10" t="s">
        <v>11651</v>
      </c>
      <c r="E11656" s="9" t="str">
        <f t="shared" si="1"/>
        <v>San Miguel, Lima, Lima</v>
      </c>
      <c r="F11656" s="9" t="s">
        <v>15</v>
      </c>
      <c r="G11656" s="9">
        <v>81.0</v>
      </c>
      <c r="H11656" s="9">
        <f>VENTAS!$I11656-(VENTAS!$I11656*0.4)</f>
        <v>19869</v>
      </c>
      <c r="I11656" s="9">
        <v>33115.0</v>
      </c>
      <c r="J11656" s="9">
        <f t="shared" si="2"/>
        <v>0.18</v>
      </c>
      <c r="K11656" s="9">
        <f t="shared" si="3"/>
        <v>39075.7</v>
      </c>
      <c r="L11656" s="11" t="s">
        <v>16</v>
      </c>
      <c r="M11656" s="9" t="s">
        <v>39</v>
      </c>
      <c r="N11656" s="6"/>
      <c r="O11656" s="6"/>
    </row>
    <row r="11657" ht="17.25" customHeight="1">
      <c r="A11657" s="7">
        <v>11656.0</v>
      </c>
      <c r="B11657" s="12">
        <v>42147.0</v>
      </c>
      <c r="C11657" s="13" t="s">
        <v>63</v>
      </c>
      <c r="D11657" s="14" t="s">
        <v>11652</v>
      </c>
      <c r="E11657" s="9" t="str">
        <f t="shared" si="1"/>
        <v>San Miguel, Lima, Lima</v>
      </c>
      <c r="F11657" s="13" t="s">
        <v>15</v>
      </c>
      <c r="G11657" s="9">
        <v>162.0</v>
      </c>
      <c r="H11657" s="9">
        <f>VENTAS!$I11657-(VENTAS!$I11657*0.4)</f>
        <v>20467.2</v>
      </c>
      <c r="I11657" s="9">
        <v>34112.0</v>
      </c>
      <c r="J11657" s="9">
        <f t="shared" si="2"/>
        <v>0.18</v>
      </c>
      <c r="K11657" s="9">
        <f t="shared" si="3"/>
        <v>40252.16</v>
      </c>
      <c r="L11657" s="11" t="s">
        <v>16</v>
      </c>
      <c r="M11657" s="13" t="s">
        <v>39</v>
      </c>
      <c r="N11657" s="6"/>
      <c r="O11657" s="6"/>
    </row>
    <row r="11658" ht="17.25" customHeight="1">
      <c r="A11658" s="7">
        <v>11657.0</v>
      </c>
      <c r="B11658" s="8">
        <v>42147.0</v>
      </c>
      <c r="C11658" s="9" t="s">
        <v>63</v>
      </c>
      <c r="D11658" s="10" t="s">
        <v>11653</v>
      </c>
      <c r="E11658" s="9" t="str">
        <f t="shared" si="1"/>
        <v>San Miguel, Lima, Lima</v>
      </c>
      <c r="F11658" s="9" t="s">
        <v>15</v>
      </c>
      <c r="G11658" s="9">
        <v>169.0</v>
      </c>
      <c r="H11658" s="9">
        <f>VENTAS!$I11658-(VENTAS!$I11658*0.4)</f>
        <v>14535</v>
      </c>
      <c r="I11658" s="9">
        <v>24225.0</v>
      </c>
      <c r="J11658" s="9">
        <f t="shared" si="2"/>
        <v>0.18</v>
      </c>
      <c r="K11658" s="9">
        <f t="shared" si="3"/>
        <v>28585.5</v>
      </c>
      <c r="L11658" s="11" t="s">
        <v>16</v>
      </c>
      <c r="M11658" s="9" t="s">
        <v>39</v>
      </c>
      <c r="N11658" s="6"/>
      <c r="O11658" s="6"/>
    </row>
    <row r="11659" ht="17.25" customHeight="1">
      <c r="A11659" s="7">
        <v>11658.0</v>
      </c>
      <c r="B11659" s="12">
        <v>42147.0</v>
      </c>
      <c r="C11659" s="13" t="s">
        <v>63</v>
      </c>
      <c r="D11659" s="14" t="s">
        <v>11654</v>
      </c>
      <c r="E11659" s="9" t="str">
        <f t="shared" si="1"/>
        <v>San Miguel, Lima, Lima</v>
      </c>
      <c r="F11659" s="13" t="s">
        <v>15</v>
      </c>
      <c r="G11659" s="9">
        <v>137.0</v>
      </c>
      <c r="H11659" s="9">
        <f>VENTAS!$I11659-(VENTAS!$I11659*0.4)</f>
        <v>14792.4</v>
      </c>
      <c r="I11659" s="9">
        <v>24654.0</v>
      </c>
      <c r="J11659" s="9">
        <f t="shared" si="2"/>
        <v>0.18</v>
      </c>
      <c r="K11659" s="9">
        <f t="shared" si="3"/>
        <v>29091.72</v>
      </c>
      <c r="L11659" s="11" t="s">
        <v>16</v>
      </c>
      <c r="M11659" s="13" t="s">
        <v>39</v>
      </c>
      <c r="N11659" s="6"/>
      <c r="O11659" s="6"/>
    </row>
    <row r="11660" ht="17.25" customHeight="1">
      <c r="A11660" s="7">
        <v>11659.0</v>
      </c>
      <c r="B11660" s="8">
        <v>42146.0</v>
      </c>
      <c r="C11660" s="9" t="s">
        <v>80</v>
      </c>
      <c r="D11660" s="10" t="s">
        <v>11655</v>
      </c>
      <c r="E11660" s="9" t="str">
        <f t="shared" si="1"/>
        <v>Surco,Lima,Lima</v>
      </c>
      <c r="F11660" s="9" t="s">
        <v>15</v>
      </c>
      <c r="G11660" s="9">
        <v>81.0</v>
      </c>
      <c r="H11660" s="9">
        <f>VENTAS!$I11660-(VENTAS!$I11660*0.4)</f>
        <v>19814.4</v>
      </c>
      <c r="I11660" s="9">
        <v>33024.0</v>
      </c>
      <c r="J11660" s="9">
        <f t="shared" si="2"/>
        <v>0.18</v>
      </c>
      <c r="K11660" s="9">
        <f t="shared" si="3"/>
        <v>38968.32</v>
      </c>
      <c r="L11660" s="11" t="s">
        <v>58</v>
      </c>
      <c r="M11660" s="9" t="s">
        <v>96</v>
      </c>
      <c r="N11660" s="6"/>
      <c r="O11660" s="6"/>
    </row>
    <row r="11661" ht="17.25" customHeight="1">
      <c r="A11661" s="7">
        <v>11660.0</v>
      </c>
      <c r="B11661" s="12">
        <v>42146.0</v>
      </c>
      <c r="C11661" s="13" t="s">
        <v>80</v>
      </c>
      <c r="D11661" s="14" t="s">
        <v>11656</v>
      </c>
      <c r="E11661" s="9" t="str">
        <f t="shared" si="1"/>
        <v>Surco,Lima,Lima</v>
      </c>
      <c r="F11661" s="13" t="s">
        <v>15</v>
      </c>
      <c r="G11661" s="9">
        <v>8.0</v>
      </c>
      <c r="H11661" s="9">
        <f>VENTAS!$I11661-(VENTAS!$I11661*0.4)</f>
        <v>17494.8</v>
      </c>
      <c r="I11661" s="9">
        <v>29158.0</v>
      </c>
      <c r="J11661" s="9">
        <f t="shared" si="2"/>
        <v>0.18</v>
      </c>
      <c r="K11661" s="9">
        <f t="shared" si="3"/>
        <v>34406.44</v>
      </c>
      <c r="L11661" s="11" t="s">
        <v>58</v>
      </c>
      <c r="M11661" s="13" t="s">
        <v>96</v>
      </c>
      <c r="N11661" s="6"/>
      <c r="O11661" s="6"/>
    </row>
    <row r="11662" ht="17.25" customHeight="1">
      <c r="A11662" s="7">
        <v>11661.0</v>
      </c>
      <c r="B11662" s="8">
        <v>42146.0</v>
      </c>
      <c r="C11662" s="9" t="s">
        <v>80</v>
      </c>
      <c r="D11662" s="10" t="s">
        <v>11657</v>
      </c>
      <c r="E11662" s="9" t="str">
        <f t="shared" si="1"/>
        <v>Surco,Lima,Lima</v>
      </c>
      <c r="F11662" s="9" t="s">
        <v>15</v>
      </c>
      <c r="G11662" s="9">
        <v>152.0</v>
      </c>
      <c r="H11662" s="9">
        <f>VENTAS!$I11662-(VENTAS!$I11662*0.4)</f>
        <v>15813</v>
      </c>
      <c r="I11662" s="9">
        <v>26355.0</v>
      </c>
      <c r="J11662" s="9">
        <f t="shared" si="2"/>
        <v>0.18</v>
      </c>
      <c r="K11662" s="9">
        <f t="shared" si="3"/>
        <v>31098.9</v>
      </c>
      <c r="L11662" s="11" t="s">
        <v>58</v>
      </c>
      <c r="M11662" s="9" t="s">
        <v>96</v>
      </c>
      <c r="N11662" s="6"/>
      <c r="O11662" s="6"/>
    </row>
    <row r="11663" ht="17.25" customHeight="1">
      <c r="A11663" s="7">
        <v>11662.0</v>
      </c>
      <c r="B11663" s="12">
        <v>42146.0</v>
      </c>
      <c r="C11663" s="13" t="s">
        <v>80</v>
      </c>
      <c r="D11663" s="14" t="s">
        <v>11658</v>
      </c>
      <c r="E11663" s="9" t="str">
        <f t="shared" si="1"/>
        <v>Surco,Lima,Lima</v>
      </c>
      <c r="F11663" s="13" t="s">
        <v>15</v>
      </c>
      <c r="G11663" s="9">
        <v>121.0</v>
      </c>
      <c r="H11663" s="9">
        <f>VENTAS!$I11663-(VENTAS!$I11663*0.4)</f>
        <v>16024.2</v>
      </c>
      <c r="I11663" s="9">
        <v>26707.0</v>
      </c>
      <c r="J11663" s="9">
        <f t="shared" si="2"/>
        <v>0.18</v>
      </c>
      <c r="K11663" s="9">
        <f t="shared" si="3"/>
        <v>31514.26</v>
      </c>
      <c r="L11663" s="11" t="s">
        <v>58</v>
      </c>
      <c r="M11663" s="13" t="s">
        <v>96</v>
      </c>
      <c r="N11663" s="6"/>
      <c r="O11663" s="6"/>
    </row>
    <row r="11664" ht="17.25" customHeight="1">
      <c r="A11664" s="7">
        <v>11663.0</v>
      </c>
      <c r="B11664" s="8">
        <v>42146.0</v>
      </c>
      <c r="C11664" s="9" t="s">
        <v>32</v>
      </c>
      <c r="D11664" s="10" t="s">
        <v>11659</v>
      </c>
      <c r="E11664" s="9" t="str">
        <f t="shared" si="1"/>
        <v>San Miguel, Lima, Lima</v>
      </c>
      <c r="F11664" s="9" t="s">
        <v>15</v>
      </c>
      <c r="G11664" s="9">
        <v>164.0</v>
      </c>
      <c r="H11664" s="9">
        <f>VENTAS!$I11664-(VENTAS!$I11664*0.4)</f>
        <v>23444.4</v>
      </c>
      <c r="I11664" s="9">
        <v>39074.0</v>
      </c>
      <c r="J11664" s="9">
        <f t="shared" si="2"/>
        <v>0.18</v>
      </c>
      <c r="K11664" s="9">
        <f t="shared" si="3"/>
        <v>46107.32</v>
      </c>
      <c r="L11664" s="11" t="s">
        <v>16</v>
      </c>
      <c r="M11664" s="9" t="s">
        <v>17</v>
      </c>
      <c r="N11664" s="6"/>
      <c r="O11664" s="6"/>
    </row>
    <row r="11665" ht="17.25" customHeight="1">
      <c r="A11665" s="7">
        <v>11664.0</v>
      </c>
      <c r="B11665" s="12">
        <v>42146.0</v>
      </c>
      <c r="C11665" s="13" t="s">
        <v>32</v>
      </c>
      <c r="D11665" s="14" t="s">
        <v>11660</v>
      </c>
      <c r="E11665" s="9" t="str">
        <f t="shared" si="1"/>
        <v>San Miguel, Lima, Lima</v>
      </c>
      <c r="F11665" s="13" t="s">
        <v>15</v>
      </c>
      <c r="G11665" s="9">
        <v>8.0</v>
      </c>
      <c r="H11665" s="9">
        <f>VENTAS!$I11665-(VENTAS!$I11665*0.4)</f>
        <v>20818.2</v>
      </c>
      <c r="I11665" s="9">
        <v>34697.0</v>
      </c>
      <c r="J11665" s="9">
        <f t="shared" si="2"/>
        <v>0.18</v>
      </c>
      <c r="K11665" s="9">
        <f t="shared" si="3"/>
        <v>40942.46</v>
      </c>
      <c r="L11665" s="11" t="s">
        <v>16</v>
      </c>
      <c r="M11665" s="13" t="s">
        <v>17</v>
      </c>
      <c r="N11665" s="6"/>
      <c r="O11665" s="6"/>
    </row>
    <row r="11666" ht="17.25" customHeight="1">
      <c r="A11666" s="7">
        <v>11665.0</v>
      </c>
      <c r="B11666" s="8">
        <v>42146.0</v>
      </c>
      <c r="C11666" s="9" t="s">
        <v>32</v>
      </c>
      <c r="D11666" s="10" t="s">
        <v>11661</v>
      </c>
      <c r="E11666" s="9" t="str">
        <f t="shared" si="1"/>
        <v>San Miguel, Lima, Lima</v>
      </c>
      <c r="F11666" s="9" t="s">
        <v>15</v>
      </c>
      <c r="G11666" s="9">
        <v>25.0</v>
      </c>
      <c r="H11666" s="9">
        <f>VENTAS!$I11666-(VENTAS!$I11666*0.4)</f>
        <v>14963.4</v>
      </c>
      <c r="I11666" s="9">
        <v>24939.0</v>
      </c>
      <c r="J11666" s="9">
        <f t="shared" si="2"/>
        <v>0.18</v>
      </c>
      <c r="K11666" s="9">
        <f t="shared" si="3"/>
        <v>29428.02</v>
      </c>
      <c r="L11666" s="11" t="s">
        <v>16</v>
      </c>
      <c r="M11666" s="9" t="s">
        <v>17</v>
      </c>
      <c r="N11666" s="6"/>
      <c r="O11666" s="6"/>
    </row>
    <row r="11667" ht="17.25" customHeight="1">
      <c r="A11667" s="7">
        <v>11666.0</v>
      </c>
      <c r="B11667" s="12">
        <v>42146.0</v>
      </c>
      <c r="C11667" s="13" t="s">
        <v>32</v>
      </c>
      <c r="D11667" s="14" t="s">
        <v>11662</v>
      </c>
      <c r="E11667" s="9" t="str">
        <f t="shared" si="1"/>
        <v>San Miguel, Lima, Lima</v>
      </c>
      <c r="F11667" s="13" t="s">
        <v>15</v>
      </c>
      <c r="G11667" s="9">
        <v>172.0</v>
      </c>
      <c r="H11667" s="9">
        <f>VENTAS!$I11667-(VENTAS!$I11667*0.4)</f>
        <v>11853</v>
      </c>
      <c r="I11667" s="9">
        <v>19755.0</v>
      </c>
      <c r="J11667" s="9">
        <f t="shared" si="2"/>
        <v>0.18</v>
      </c>
      <c r="K11667" s="9">
        <f t="shared" si="3"/>
        <v>23310.9</v>
      </c>
      <c r="L11667" s="11" t="s">
        <v>16</v>
      </c>
      <c r="M11667" s="13" t="s">
        <v>17</v>
      </c>
      <c r="N11667" s="6"/>
      <c r="O11667" s="6"/>
    </row>
    <row r="11668" ht="17.25" customHeight="1">
      <c r="A11668" s="7">
        <v>11667.0</v>
      </c>
      <c r="B11668" s="8">
        <v>42146.0</v>
      </c>
      <c r="C11668" s="9" t="s">
        <v>104</v>
      </c>
      <c r="D11668" s="10" t="s">
        <v>11663</v>
      </c>
      <c r="E11668" s="9" t="str">
        <f t="shared" si="1"/>
        <v>Surco,Lima,Lima</v>
      </c>
      <c r="F11668" s="9" t="s">
        <v>15</v>
      </c>
      <c r="G11668" s="9">
        <v>13.0</v>
      </c>
      <c r="H11668" s="9">
        <f>VENTAS!$I11668-(VENTAS!$I11668*0.4)</f>
        <v>15168.6</v>
      </c>
      <c r="I11668" s="9">
        <v>25281.0</v>
      </c>
      <c r="J11668" s="9">
        <f t="shared" si="2"/>
        <v>0.18</v>
      </c>
      <c r="K11668" s="9">
        <f t="shared" si="3"/>
        <v>29831.58</v>
      </c>
      <c r="L11668" s="11" t="s">
        <v>58</v>
      </c>
      <c r="M11668" s="9" t="s">
        <v>86</v>
      </c>
      <c r="N11668" s="6"/>
      <c r="O11668" s="6"/>
    </row>
    <row r="11669" ht="17.25" customHeight="1">
      <c r="A11669" s="7">
        <v>11668.0</v>
      </c>
      <c r="B11669" s="12">
        <v>42146.0</v>
      </c>
      <c r="C11669" s="13" t="s">
        <v>104</v>
      </c>
      <c r="D11669" s="14" t="s">
        <v>11664</v>
      </c>
      <c r="E11669" s="9" t="str">
        <f t="shared" si="1"/>
        <v>Surco,Lima,Lima</v>
      </c>
      <c r="F11669" s="13" t="s">
        <v>15</v>
      </c>
      <c r="G11669" s="9">
        <v>136.0</v>
      </c>
      <c r="H11669" s="9">
        <f>VENTAS!$I11669-(VENTAS!$I11669*0.4)</f>
        <v>14808</v>
      </c>
      <c r="I11669" s="9">
        <v>24680.0</v>
      </c>
      <c r="J11669" s="9">
        <f t="shared" si="2"/>
        <v>0.18</v>
      </c>
      <c r="K11669" s="9">
        <f t="shared" si="3"/>
        <v>29122.4</v>
      </c>
      <c r="L11669" s="11" t="s">
        <v>58</v>
      </c>
      <c r="M11669" s="13" t="s">
        <v>86</v>
      </c>
      <c r="N11669" s="6"/>
      <c r="O11669" s="6"/>
    </row>
    <row r="11670" ht="17.25" customHeight="1">
      <c r="A11670" s="7">
        <v>11669.0</v>
      </c>
      <c r="B11670" s="8">
        <v>42146.0</v>
      </c>
      <c r="C11670" s="9" t="s">
        <v>104</v>
      </c>
      <c r="D11670" s="10" t="s">
        <v>11665</v>
      </c>
      <c r="E11670" s="9" t="str">
        <f t="shared" si="1"/>
        <v>Surco,Lima,Lima</v>
      </c>
      <c r="F11670" s="9" t="s">
        <v>15</v>
      </c>
      <c r="G11670" s="9">
        <v>8.0</v>
      </c>
      <c r="H11670" s="9">
        <f>VENTAS!$I11670-(VENTAS!$I11670*0.4)</f>
        <v>22243.8</v>
      </c>
      <c r="I11670" s="9">
        <v>37073.0</v>
      </c>
      <c r="J11670" s="9">
        <f t="shared" si="2"/>
        <v>0.18</v>
      </c>
      <c r="K11670" s="9">
        <f t="shared" si="3"/>
        <v>43746.14</v>
      </c>
      <c r="L11670" s="11" t="s">
        <v>58</v>
      </c>
      <c r="M11670" s="9" t="s">
        <v>86</v>
      </c>
      <c r="N11670" s="6"/>
      <c r="O11670" s="6"/>
    </row>
    <row r="11671" ht="17.25" customHeight="1">
      <c r="A11671" s="7">
        <v>11670.0</v>
      </c>
      <c r="B11671" s="12">
        <v>42146.0</v>
      </c>
      <c r="C11671" s="13" t="s">
        <v>104</v>
      </c>
      <c r="D11671" s="14" t="s">
        <v>11666</v>
      </c>
      <c r="E11671" s="9" t="str">
        <f t="shared" si="1"/>
        <v>Surco,Lima,Lima</v>
      </c>
      <c r="F11671" s="13" t="s">
        <v>15</v>
      </c>
      <c r="G11671" s="9">
        <v>31.0</v>
      </c>
      <c r="H11671" s="9">
        <f>VENTAS!$I11671-(VENTAS!$I11671*0.4)</f>
        <v>22172.4</v>
      </c>
      <c r="I11671" s="9">
        <v>36954.0</v>
      </c>
      <c r="J11671" s="9">
        <f t="shared" si="2"/>
        <v>0.18</v>
      </c>
      <c r="K11671" s="9">
        <f t="shared" si="3"/>
        <v>43605.72</v>
      </c>
      <c r="L11671" s="11" t="s">
        <v>58</v>
      </c>
      <c r="M11671" s="13" t="s">
        <v>86</v>
      </c>
      <c r="N11671" s="6"/>
      <c r="O11671" s="6"/>
    </row>
    <row r="11672" ht="17.25" customHeight="1">
      <c r="A11672" s="7">
        <v>11671.0</v>
      </c>
      <c r="B11672" s="8">
        <v>42146.0</v>
      </c>
      <c r="C11672" s="9" t="s">
        <v>18</v>
      </c>
      <c r="D11672" s="10" t="s">
        <v>11667</v>
      </c>
      <c r="E11672" s="9" t="str">
        <f t="shared" si="1"/>
        <v>San Miguel, Lima, Lima</v>
      </c>
      <c r="F11672" s="9" t="s">
        <v>15</v>
      </c>
      <c r="G11672" s="9">
        <v>75.0</v>
      </c>
      <c r="H11672" s="9">
        <f>VENTAS!$I11672-(VENTAS!$I11672*0.4)</f>
        <v>13751.4</v>
      </c>
      <c r="I11672" s="9">
        <v>22919.0</v>
      </c>
      <c r="J11672" s="9">
        <f t="shared" si="2"/>
        <v>0.18</v>
      </c>
      <c r="K11672" s="9">
        <f t="shared" si="3"/>
        <v>27044.42</v>
      </c>
      <c r="L11672" s="11" t="s">
        <v>16</v>
      </c>
      <c r="M11672" s="9" t="s">
        <v>39</v>
      </c>
      <c r="N11672" s="6"/>
      <c r="O11672" s="6"/>
    </row>
    <row r="11673" ht="17.25" customHeight="1">
      <c r="A11673" s="7">
        <v>11672.0</v>
      </c>
      <c r="B11673" s="12">
        <v>42146.0</v>
      </c>
      <c r="C11673" s="13" t="s">
        <v>18</v>
      </c>
      <c r="D11673" s="14" t="s">
        <v>11668</v>
      </c>
      <c r="E11673" s="9" t="str">
        <f t="shared" si="1"/>
        <v>San Miguel, Lima, Lima</v>
      </c>
      <c r="F11673" s="13" t="s">
        <v>15</v>
      </c>
      <c r="G11673" s="9">
        <v>112.0</v>
      </c>
      <c r="H11673" s="9">
        <f>VENTAS!$I11673-(VENTAS!$I11673*0.4)</f>
        <v>11280</v>
      </c>
      <c r="I11673" s="9">
        <v>18800.0</v>
      </c>
      <c r="J11673" s="9">
        <f t="shared" si="2"/>
        <v>0.18</v>
      </c>
      <c r="K11673" s="9">
        <f t="shared" si="3"/>
        <v>22184</v>
      </c>
      <c r="L11673" s="11" t="s">
        <v>16</v>
      </c>
      <c r="M11673" s="13" t="s">
        <v>39</v>
      </c>
      <c r="N11673" s="6"/>
      <c r="O11673" s="6"/>
    </row>
    <row r="11674" ht="17.25" customHeight="1">
      <c r="A11674" s="7">
        <v>11673.0</v>
      </c>
      <c r="B11674" s="8">
        <v>42146.0</v>
      </c>
      <c r="C11674" s="9" t="s">
        <v>18</v>
      </c>
      <c r="D11674" s="10" t="s">
        <v>11669</v>
      </c>
      <c r="E11674" s="9" t="str">
        <f t="shared" si="1"/>
        <v>San Miguel, Lima, Lima</v>
      </c>
      <c r="F11674" s="9" t="s">
        <v>15</v>
      </c>
      <c r="G11674" s="9">
        <v>138.0</v>
      </c>
      <c r="H11674" s="9">
        <f>VENTAS!$I11674-(VENTAS!$I11674*0.4)</f>
        <v>21495</v>
      </c>
      <c r="I11674" s="9">
        <v>35825.0</v>
      </c>
      <c r="J11674" s="9">
        <f t="shared" si="2"/>
        <v>0.18</v>
      </c>
      <c r="K11674" s="9">
        <f t="shared" si="3"/>
        <v>42273.5</v>
      </c>
      <c r="L11674" s="11" t="s">
        <v>16</v>
      </c>
      <c r="M11674" s="9" t="s">
        <v>39</v>
      </c>
      <c r="N11674" s="6"/>
      <c r="O11674" s="6"/>
    </row>
    <row r="11675" ht="17.25" customHeight="1">
      <c r="A11675" s="7">
        <v>11674.0</v>
      </c>
      <c r="B11675" s="12">
        <v>42146.0</v>
      </c>
      <c r="C11675" s="13" t="s">
        <v>18</v>
      </c>
      <c r="D11675" s="14" t="s">
        <v>11670</v>
      </c>
      <c r="E11675" s="9" t="str">
        <f t="shared" si="1"/>
        <v>San Miguel, Lima, Lima</v>
      </c>
      <c r="F11675" s="13" t="s">
        <v>15</v>
      </c>
      <c r="G11675" s="9">
        <v>128.0</v>
      </c>
      <c r="H11675" s="9">
        <f>VENTAS!$I11675-(VENTAS!$I11675*0.4)</f>
        <v>16360.2</v>
      </c>
      <c r="I11675" s="9">
        <v>27267.0</v>
      </c>
      <c r="J11675" s="9">
        <f t="shared" si="2"/>
        <v>0.18</v>
      </c>
      <c r="K11675" s="9">
        <f t="shared" si="3"/>
        <v>32175.06</v>
      </c>
      <c r="L11675" s="11" t="s">
        <v>16</v>
      </c>
      <c r="M11675" s="13" t="s">
        <v>39</v>
      </c>
      <c r="N11675" s="6"/>
      <c r="O11675" s="6"/>
    </row>
    <row r="11676" ht="17.25" customHeight="1">
      <c r="A11676" s="7">
        <v>11675.0</v>
      </c>
      <c r="B11676" s="8">
        <v>42146.0</v>
      </c>
      <c r="C11676" s="9" t="s">
        <v>63</v>
      </c>
      <c r="D11676" s="10" t="s">
        <v>11671</v>
      </c>
      <c r="E11676" s="9" t="str">
        <f t="shared" si="1"/>
        <v>Surco,Lima,Lima</v>
      </c>
      <c r="F11676" s="9" t="s">
        <v>15</v>
      </c>
      <c r="G11676" s="9">
        <v>129.0</v>
      </c>
      <c r="H11676" s="9">
        <f>VENTAS!$I11676-(VENTAS!$I11676*0.4)</f>
        <v>19056.6</v>
      </c>
      <c r="I11676" s="9">
        <v>31761.0</v>
      </c>
      <c r="J11676" s="9">
        <f t="shared" si="2"/>
        <v>0.18</v>
      </c>
      <c r="K11676" s="9">
        <f t="shared" si="3"/>
        <v>37477.98</v>
      </c>
      <c r="L11676" s="11" t="s">
        <v>58</v>
      </c>
      <c r="M11676" s="9" t="s">
        <v>91</v>
      </c>
      <c r="N11676" s="6"/>
      <c r="O11676" s="6"/>
    </row>
    <row r="11677" ht="17.25" customHeight="1">
      <c r="A11677" s="7">
        <v>11676.0</v>
      </c>
      <c r="B11677" s="12">
        <v>42146.0</v>
      </c>
      <c r="C11677" s="13" t="s">
        <v>63</v>
      </c>
      <c r="D11677" s="14" t="s">
        <v>11672</v>
      </c>
      <c r="E11677" s="9" t="str">
        <f t="shared" si="1"/>
        <v>Surco,Lima,Lima</v>
      </c>
      <c r="F11677" s="13" t="s">
        <v>15</v>
      </c>
      <c r="G11677" s="9">
        <v>63.0</v>
      </c>
      <c r="H11677" s="9">
        <f>VENTAS!$I11677-(VENTAS!$I11677*0.4)</f>
        <v>13038</v>
      </c>
      <c r="I11677" s="9">
        <v>21730.0</v>
      </c>
      <c r="J11677" s="9">
        <f t="shared" si="2"/>
        <v>0.18</v>
      </c>
      <c r="K11677" s="9">
        <f t="shared" si="3"/>
        <v>25641.4</v>
      </c>
      <c r="L11677" s="11" t="s">
        <v>58</v>
      </c>
      <c r="M11677" s="13" t="s">
        <v>91</v>
      </c>
      <c r="N11677" s="6"/>
      <c r="O11677" s="6"/>
    </row>
    <row r="11678" ht="17.25" customHeight="1">
      <c r="A11678" s="7">
        <v>11677.0</v>
      </c>
      <c r="B11678" s="8">
        <v>42146.0</v>
      </c>
      <c r="C11678" s="9" t="s">
        <v>63</v>
      </c>
      <c r="D11678" s="10" t="s">
        <v>11673</v>
      </c>
      <c r="E11678" s="9" t="str">
        <f t="shared" si="1"/>
        <v>Surco,Lima,Lima</v>
      </c>
      <c r="F11678" s="9" t="s">
        <v>15</v>
      </c>
      <c r="G11678" s="9">
        <v>113.0</v>
      </c>
      <c r="H11678" s="9">
        <f>VENTAS!$I11678-(VENTAS!$I11678*0.4)</f>
        <v>20456.4</v>
      </c>
      <c r="I11678" s="9">
        <v>34094.0</v>
      </c>
      <c r="J11678" s="9">
        <f t="shared" si="2"/>
        <v>0.18</v>
      </c>
      <c r="K11678" s="9">
        <f t="shared" si="3"/>
        <v>40230.92</v>
      </c>
      <c r="L11678" s="11" t="s">
        <v>58</v>
      </c>
      <c r="M11678" s="9" t="s">
        <v>91</v>
      </c>
      <c r="N11678" s="6"/>
      <c r="O11678" s="6"/>
    </row>
    <row r="11679" ht="17.25" customHeight="1">
      <c r="A11679" s="7">
        <v>11678.0</v>
      </c>
      <c r="B11679" s="12">
        <v>42146.0</v>
      </c>
      <c r="C11679" s="13" t="s">
        <v>63</v>
      </c>
      <c r="D11679" s="14" t="s">
        <v>11674</v>
      </c>
      <c r="E11679" s="9" t="str">
        <f t="shared" si="1"/>
        <v>Surco,Lima,Lima</v>
      </c>
      <c r="F11679" s="13" t="s">
        <v>15</v>
      </c>
      <c r="G11679" s="9">
        <v>73.0</v>
      </c>
      <c r="H11679" s="9">
        <f>VENTAS!$I11679-(VENTAS!$I11679*0.4)</f>
        <v>13750.2</v>
      </c>
      <c r="I11679" s="9">
        <v>22917.0</v>
      </c>
      <c r="J11679" s="9">
        <f t="shared" si="2"/>
        <v>0.18</v>
      </c>
      <c r="K11679" s="9">
        <f t="shared" si="3"/>
        <v>27042.06</v>
      </c>
      <c r="L11679" s="11" t="s">
        <v>58</v>
      </c>
      <c r="M11679" s="13" t="s">
        <v>91</v>
      </c>
      <c r="N11679" s="6"/>
      <c r="O11679" s="6"/>
    </row>
    <row r="11680" ht="17.25" customHeight="1">
      <c r="A11680" s="7">
        <v>11679.0</v>
      </c>
      <c r="B11680" s="8">
        <v>42145.0</v>
      </c>
      <c r="C11680" s="9" t="s">
        <v>32</v>
      </c>
      <c r="D11680" s="10" t="s">
        <v>11675</v>
      </c>
      <c r="E11680" s="9" t="str">
        <f t="shared" si="1"/>
        <v>Surco,Lima,Lima</v>
      </c>
      <c r="F11680" s="9" t="s">
        <v>15</v>
      </c>
      <c r="G11680" s="9">
        <v>105.0</v>
      </c>
      <c r="H11680" s="9">
        <f>VENTAS!$I11680-(VENTAS!$I11680*0.4)</f>
        <v>18577.8</v>
      </c>
      <c r="I11680" s="9">
        <v>30963.0</v>
      </c>
      <c r="J11680" s="9">
        <f t="shared" si="2"/>
        <v>0.18</v>
      </c>
      <c r="K11680" s="9">
        <f t="shared" si="3"/>
        <v>36536.34</v>
      </c>
      <c r="L11680" s="11" t="s">
        <v>58</v>
      </c>
      <c r="M11680" s="9" t="s">
        <v>91</v>
      </c>
      <c r="N11680" s="6"/>
      <c r="O11680" s="6"/>
    </row>
    <row r="11681" ht="17.25" customHeight="1">
      <c r="A11681" s="7">
        <v>11680.0</v>
      </c>
      <c r="B11681" s="12">
        <v>42145.0</v>
      </c>
      <c r="C11681" s="13" t="s">
        <v>32</v>
      </c>
      <c r="D11681" s="14" t="s">
        <v>11676</v>
      </c>
      <c r="E11681" s="9" t="str">
        <f t="shared" si="1"/>
        <v>Surco,Lima,Lima</v>
      </c>
      <c r="F11681" s="13" t="s">
        <v>15</v>
      </c>
      <c r="G11681" s="9">
        <v>48.0</v>
      </c>
      <c r="H11681" s="9">
        <f>VENTAS!$I11681-(VENTAS!$I11681*0.4)</f>
        <v>12397.8</v>
      </c>
      <c r="I11681" s="9">
        <v>20663.0</v>
      </c>
      <c r="J11681" s="9">
        <f t="shared" si="2"/>
        <v>0.18</v>
      </c>
      <c r="K11681" s="9">
        <f t="shared" si="3"/>
        <v>24382.34</v>
      </c>
      <c r="L11681" s="11" t="s">
        <v>58</v>
      </c>
      <c r="M11681" s="13" t="s">
        <v>91</v>
      </c>
      <c r="N11681" s="6"/>
      <c r="O11681" s="6"/>
    </row>
    <row r="11682" ht="17.25" customHeight="1">
      <c r="A11682" s="7">
        <v>11681.0</v>
      </c>
      <c r="B11682" s="8">
        <v>42145.0</v>
      </c>
      <c r="C11682" s="9" t="s">
        <v>32</v>
      </c>
      <c r="D11682" s="10" t="s">
        <v>11677</v>
      </c>
      <c r="E11682" s="9" t="str">
        <f t="shared" si="1"/>
        <v>Surco,Lima,Lima</v>
      </c>
      <c r="F11682" s="9" t="s">
        <v>15</v>
      </c>
      <c r="G11682" s="9">
        <v>40.0</v>
      </c>
      <c r="H11682" s="9">
        <f>VENTAS!$I11682-(VENTAS!$I11682*0.4)</f>
        <v>13714.8</v>
      </c>
      <c r="I11682" s="9">
        <v>22858.0</v>
      </c>
      <c r="J11682" s="9">
        <f t="shared" si="2"/>
        <v>0.18</v>
      </c>
      <c r="K11682" s="9">
        <f t="shared" si="3"/>
        <v>26972.44</v>
      </c>
      <c r="L11682" s="11" t="s">
        <v>58</v>
      </c>
      <c r="M11682" s="9" t="s">
        <v>91</v>
      </c>
      <c r="N11682" s="6"/>
      <c r="O11682" s="6"/>
    </row>
    <row r="11683" ht="17.25" customHeight="1">
      <c r="A11683" s="7">
        <v>11682.0</v>
      </c>
      <c r="B11683" s="12">
        <v>42145.0</v>
      </c>
      <c r="C11683" s="13" t="s">
        <v>32</v>
      </c>
      <c r="D11683" s="14" t="s">
        <v>11678</v>
      </c>
      <c r="E11683" s="9" t="str">
        <f t="shared" si="1"/>
        <v>San Miguel, Lima, Lima</v>
      </c>
      <c r="F11683" s="13" t="s">
        <v>15</v>
      </c>
      <c r="G11683" s="9">
        <v>139.0</v>
      </c>
      <c r="H11683" s="9">
        <f>VENTAS!$I11683-(VENTAS!$I11683*0.4)</f>
        <v>16627.8</v>
      </c>
      <c r="I11683" s="9">
        <v>27713.0</v>
      </c>
      <c r="J11683" s="9">
        <f t="shared" si="2"/>
        <v>0.18</v>
      </c>
      <c r="K11683" s="9">
        <f t="shared" si="3"/>
        <v>32701.34</v>
      </c>
      <c r="L11683" s="11" t="s">
        <v>16</v>
      </c>
      <c r="M11683" s="13" t="s">
        <v>17</v>
      </c>
      <c r="N11683" s="6"/>
      <c r="O11683" s="6"/>
    </row>
    <row r="11684" ht="17.25" customHeight="1">
      <c r="A11684" s="7">
        <v>11683.0</v>
      </c>
      <c r="B11684" s="8">
        <v>42145.0</v>
      </c>
      <c r="C11684" s="9" t="s">
        <v>32</v>
      </c>
      <c r="D11684" s="10" t="s">
        <v>11679</v>
      </c>
      <c r="E11684" s="9" t="str">
        <f t="shared" si="1"/>
        <v>San Miguel, Lima, Lima</v>
      </c>
      <c r="F11684" s="9" t="s">
        <v>15</v>
      </c>
      <c r="G11684" s="9">
        <v>36.0</v>
      </c>
      <c r="H11684" s="9">
        <f>VENTAS!$I11684-(VENTAS!$I11684*0.4)</f>
        <v>16627.8</v>
      </c>
      <c r="I11684" s="9">
        <v>27713.0</v>
      </c>
      <c r="J11684" s="9">
        <f t="shared" si="2"/>
        <v>0.18</v>
      </c>
      <c r="K11684" s="9">
        <f t="shared" si="3"/>
        <v>32701.34</v>
      </c>
      <c r="L11684" s="11" t="s">
        <v>16</v>
      </c>
      <c r="M11684" s="9" t="s">
        <v>17</v>
      </c>
      <c r="N11684" s="6"/>
      <c r="O11684" s="6"/>
    </row>
    <row r="11685" ht="17.25" customHeight="1">
      <c r="A11685" s="7">
        <v>11684.0</v>
      </c>
      <c r="B11685" s="12">
        <v>42145.0</v>
      </c>
      <c r="C11685" s="13" t="s">
        <v>32</v>
      </c>
      <c r="D11685" s="14" t="s">
        <v>11680</v>
      </c>
      <c r="E11685" s="9" t="str">
        <f t="shared" si="1"/>
        <v>San Miguel, Lima, Lima</v>
      </c>
      <c r="F11685" s="13" t="s">
        <v>15</v>
      </c>
      <c r="G11685" s="9">
        <v>158.0</v>
      </c>
      <c r="H11685" s="9">
        <f>VENTAS!$I11685-(VENTAS!$I11685*0.4)</f>
        <v>23396.4</v>
      </c>
      <c r="I11685" s="9">
        <v>38994.0</v>
      </c>
      <c r="J11685" s="9">
        <f t="shared" si="2"/>
        <v>0.18</v>
      </c>
      <c r="K11685" s="9">
        <f t="shared" si="3"/>
        <v>46012.92</v>
      </c>
      <c r="L11685" s="11" t="s">
        <v>16</v>
      </c>
      <c r="M11685" s="13" t="s">
        <v>17</v>
      </c>
      <c r="N11685" s="6"/>
      <c r="O11685" s="6"/>
    </row>
    <row r="11686" ht="17.25" customHeight="1">
      <c r="A11686" s="7">
        <v>11685.0</v>
      </c>
      <c r="B11686" s="8">
        <v>42145.0</v>
      </c>
      <c r="C11686" s="9" t="s">
        <v>32</v>
      </c>
      <c r="D11686" s="10" t="s">
        <v>11681</v>
      </c>
      <c r="E11686" s="9" t="str">
        <f t="shared" si="1"/>
        <v>San Miguel, Lima, Lima</v>
      </c>
      <c r="F11686" s="9" t="s">
        <v>15</v>
      </c>
      <c r="G11686" s="9">
        <v>169.0</v>
      </c>
      <c r="H11686" s="9">
        <f>VENTAS!$I11686-(VENTAS!$I11686*0.4)</f>
        <v>13742.4</v>
      </c>
      <c r="I11686" s="9">
        <v>22904.0</v>
      </c>
      <c r="J11686" s="9">
        <f t="shared" si="2"/>
        <v>0.18</v>
      </c>
      <c r="K11686" s="9">
        <f t="shared" si="3"/>
        <v>27026.72</v>
      </c>
      <c r="L11686" s="11" t="s">
        <v>16</v>
      </c>
      <c r="M11686" s="9" t="s">
        <v>17</v>
      </c>
      <c r="N11686" s="6"/>
      <c r="O11686" s="6"/>
    </row>
    <row r="11687" ht="17.25" customHeight="1">
      <c r="A11687" s="7">
        <v>11686.0</v>
      </c>
      <c r="B11687" s="12">
        <v>42145.0</v>
      </c>
      <c r="C11687" s="13" t="s">
        <v>25</v>
      </c>
      <c r="D11687" s="14" t="s">
        <v>11682</v>
      </c>
      <c r="E11687" s="9" t="str">
        <f t="shared" si="1"/>
        <v>San Miguel, Lima, Lima</v>
      </c>
      <c r="F11687" s="13" t="s">
        <v>15</v>
      </c>
      <c r="G11687" s="9">
        <v>18.0</v>
      </c>
      <c r="H11687" s="9">
        <f>VENTAS!$I11687-(VENTAS!$I11687*0.4)</f>
        <v>21678.6</v>
      </c>
      <c r="I11687" s="9">
        <v>36131.0</v>
      </c>
      <c r="J11687" s="9">
        <f t="shared" si="2"/>
        <v>0.18</v>
      </c>
      <c r="K11687" s="9">
        <f t="shared" si="3"/>
        <v>42634.58</v>
      </c>
      <c r="L11687" s="11" t="s">
        <v>16</v>
      </c>
      <c r="M11687" s="13" t="s">
        <v>39</v>
      </c>
      <c r="N11687" s="6"/>
      <c r="O11687" s="6"/>
    </row>
    <row r="11688" ht="17.25" customHeight="1">
      <c r="A11688" s="7">
        <v>11687.0</v>
      </c>
      <c r="B11688" s="8">
        <v>42145.0</v>
      </c>
      <c r="C11688" s="9" t="s">
        <v>25</v>
      </c>
      <c r="D11688" s="10" t="s">
        <v>11683</v>
      </c>
      <c r="E11688" s="9" t="str">
        <f t="shared" si="1"/>
        <v>San Miguel, Lima, Lima</v>
      </c>
      <c r="F11688" s="9" t="s">
        <v>15</v>
      </c>
      <c r="G11688" s="9">
        <v>156.0</v>
      </c>
      <c r="H11688" s="9">
        <f>VENTAS!$I11688-(VENTAS!$I11688*0.4)</f>
        <v>14293.2</v>
      </c>
      <c r="I11688" s="9">
        <v>23822.0</v>
      </c>
      <c r="J11688" s="9">
        <f t="shared" si="2"/>
        <v>0.18</v>
      </c>
      <c r="K11688" s="9">
        <f t="shared" si="3"/>
        <v>28109.96</v>
      </c>
      <c r="L11688" s="11" t="s">
        <v>16</v>
      </c>
      <c r="M11688" s="9" t="s">
        <v>39</v>
      </c>
      <c r="N11688" s="6"/>
      <c r="O11688" s="6"/>
    </row>
    <row r="11689" ht="17.25" customHeight="1">
      <c r="A11689" s="7">
        <v>11688.0</v>
      </c>
      <c r="B11689" s="12">
        <v>42145.0</v>
      </c>
      <c r="C11689" s="13" t="s">
        <v>25</v>
      </c>
      <c r="D11689" s="14" t="s">
        <v>11684</v>
      </c>
      <c r="E11689" s="9" t="str">
        <f t="shared" si="1"/>
        <v>San Miguel, Lima, Lima</v>
      </c>
      <c r="F11689" s="13" t="s">
        <v>15</v>
      </c>
      <c r="G11689" s="9">
        <v>34.0</v>
      </c>
      <c r="H11689" s="9">
        <f>VENTAS!$I11689-(VENTAS!$I11689*0.4)</f>
        <v>15900.6</v>
      </c>
      <c r="I11689" s="9">
        <v>26501.0</v>
      </c>
      <c r="J11689" s="9">
        <f t="shared" si="2"/>
        <v>0.18</v>
      </c>
      <c r="K11689" s="9">
        <f t="shared" si="3"/>
        <v>31271.18</v>
      </c>
      <c r="L11689" s="11" t="s">
        <v>16</v>
      </c>
      <c r="M11689" s="13" t="s">
        <v>39</v>
      </c>
      <c r="N11689" s="6"/>
      <c r="O11689" s="6"/>
    </row>
    <row r="11690" ht="17.25" customHeight="1">
      <c r="A11690" s="7">
        <v>11689.0</v>
      </c>
      <c r="B11690" s="8">
        <v>42145.0</v>
      </c>
      <c r="C11690" s="9" t="s">
        <v>25</v>
      </c>
      <c r="D11690" s="10" t="s">
        <v>11685</v>
      </c>
      <c r="E11690" s="9" t="str">
        <f t="shared" si="1"/>
        <v>San Miguel, Lima, Lima</v>
      </c>
      <c r="F11690" s="9" t="s">
        <v>15</v>
      </c>
      <c r="G11690" s="9">
        <v>54.0</v>
      </c>
      <c r="H11690" s="9">
        <f>VENTAS!$I11690-(VENTAS!$I11690*0.4)</f>
        <v>17728.8</v>
      </c>
      <c r="I11690" s="9">
        <v>29548.0</v>
      </c>
      <c r="J11690" s="9">
        <f t="shared" si="2"/>
        <v>0.18</v>
      </c>
      <c r="K11690" s="9">
        <f t="shared" si="3"/>
        <v>34866.64</v>
      </c>
      <c r="L11690" s="11" t="s">
        <v>16</v>
      </c>
      <c r="M11690" s="9" t="s">
        <v>39</v>
      </c>
      <c r="N11690" s="6"/>
      <c r="O11690" s="6"/>
    </row>
    <row r="11691" ht="17.25" customHeight="1">
      <c r="A11691" s="7">
        <v>11690.0</v>
      </c>
      <c r="B11691" s="12">
        <v>42145.0</v>
      </c>
      <c r="C11691" s="13" t="s">
        <v>25</v>
      </c>
      <c r="D11691" s="14" t="s">
        <v>11686</v>
      </c>
      <c r="E11691" s="9" t="str">
        <f t="shared" si="1"/>
        <v>San Miguel, Lima, Lima</v>
      </c>
      <c r="F11691" s="13" t="s">
        <v>15</v>
      </c>
      <c r="G11691" s="9">
        <v>99.0</v>
      </c>
      <c r="H11691" s="9">
        <f>VENTAS!$I11691-(VENTAS!$I11691*0.4)</f>
        <v>12549</v>
      </c>
      <c r="I11691" s="9">
        <v>20915.0</v>
      </c>
      <c r="J11691" s="9">
        <f t="shared" si="2"/>
        <v>0.18</v>
      </c>
      <c r="K11691" s="9">
        <f t="shared" si="3"/>
        <v>24679.7</v>
      </c>
      <c r="L11691" s="11" t="s">
        <v>16</v>
      </c>
      <c r="M11691" s="13" t="s">
        <v>39</v>
      </c>
      <c r="N11691" s="6"/>
      <c r="O11691" s="6"/>
    </row>
    <row r="11692" ht="17.25" customHeight="1">
      <c r="A11692" s="7">
        <v>11691.0</v>
      </c>
      <c r="B11692" s="8">
        <v>42145.0</v>
      </c>
      <c r="C11692" s="9" t="s">
        <v>25</v>
      </c>
      <c r="D11692" s="10" t="s">
        <v>11687</v>
      </c>
      <c r="E11692" s="9" t="str">
        <f t="shared" si="1"/>
        <v>San Miguel, Lima, Lima</v>
      </c>
      <c r="F11692" s="9" t="s">
        <v>15</v>
      </c>
      <c r="G11692" s="9">
        <v>88.0</v>
      </c>
      <c r="H11692" s="9">
        <f>VENTAS!$I11692-(VENTAS!$I11692*0.4)</f>
        <v>13548.6</v>
      </c>
      <c r="I11692" s="9">
        <v>22581.0</v>
      </c>
      <c r="J11692" s="9">
        <f t="shared" si="2"/>
        <v>0.18</v>
      </c>
      <c r="K11692" s="9">
        <f t="shared" si="3"/>
        <v>26645.58</v>
      </c>
      <c r="L11692" s="11" t="s">
        <v>16</v>
      </c>
      <c r="M11692" s="9" t="s">
        <v>39</v>
      </c>
      <c r="N11692" s="6"/>
      <c r="O11692" s="6"/>
    </row>
    <row r="11693" ht="17.25" customHeight="1">
      <c r="A11693" s="7">
        <v>11692.0</v>
      </c>
      <c r="B11693" s="12">
        <v>42145.0</v>
      </c>
      <c r="C11693" s="13" t="s">
        <v>25</v>
      </c>
      <c r="D11693" s="14" t="s">
        <v>11688</v>
      </c>
      <c r="E11693" s="9" t="str">
        <f t="shared" si="1"/>
        <v>San Miguel, Lima, Lima</v>
      </c>
      <c r="F11693" s="13" t="s">
        <v>15</v>
      </c>
      <c r="G11693" s="9">
        <v>143.0</v>
      </c>
      <c r="H11693" s="9">
        <f>VENTAS!$I11693-(VENTAS!$I11693*0.4)</f>
        <v>14221.2</v>
      </c>
      <c r="I11693" s="9">
        <v>23702.0</v>
      </c>
      <c r="J11693" s="9">
        <f t="shared" si="2"/>
        <v>0.18</v>
      </c>
      <c r="K11693" s="9">
        <f t="shared" si="3"/>
        <v>27968.36</v>
      </c>
      <c r="L11693" s="11" t="s">
        <v>16</v>
      </c>
      <c r="M11693" s="13" t="s">
        <v>39</v>
      </c>
      <c r="N11693" s="6"/>
      <c r="O11693" s="6"/>
    </row>
    <row r="11694" ht="17.25" customHeight="1">
      <c r="A11694" s="7">
        <v>11693.0</v>
      </c>
      <c r="B11694" s="8">
        <v>42145.0</v>
      </c>
      <c r="C11694" s="9" t="s">
        <v>25</v>
      </c>
      <c r="D11694" s="10" t="s">
        <v>11689</v>
      </c>
      <c r="E11694" s="9" t="str">
        <f t="shared" si="1"/>
        <v>San Miguel, Lima, Lima</v>
      </c>
      <c r="F11694" s="9" t="s">
        <v>15</v>
      </c>
      <c r="G11694" s="9">
        <v>114.0</v>
      </c>
      <c r="H11694" s="9">
        <f>VENTAS!$I11694-(VENTAS!$I11694*0.4)</f>
        <v>19185</v>
      </c>
      <c r="I11694" s="9">
        <v>31975.0</v>
      </c>
      <c r="J11694" s="9">
        <f t="shared" si="2"/>
        <v>0.18</v>
      </c>
      <c r="K11694" s="9">
        <f t="shared" si="3"/>
        <v>37730.5</v>
      </c>
      <c r="L11694" s="11" t="s">
        <v>16</v>
      </c>
      <c r="M11694" s="9" t="s">
        <v>39</v>
      </c>
      <c r="N11694" s="6"/>
      <c r="O11694" s="6"/>
    </row>
    <row r="11695" ht="17.25" customHeight="1">
      <c r="A11695" s="7">
        <v>11694.0</v>
      </c>
      <c r="B11695" s="12">
        <v>42145.0</v>
      </c>
      <c r="C11695" s="13" t="s">
        <v>63</v>
      </c>
      <c r="D11695" s="14" t="s">
        <v>11690</v>
      </c>
      <c r="E11695" s="9" t="str">
        <f t="shared" si="1"/>
        <v>Surco,Lima,Lima</v>
      </c>
      <c r="F11695" s="13" t="s">
        <v>15</v>
      </c>
      <c r="G11695" s="9">
        <v>22.0</v>
      </c>
      <c r="H11695" s="9">
        <f>VENTAS!$I11695-(VENTAS!$I11695*0.4)</f>
        <v>22220.4</v>
      </c>
      <c r="I11695" s="9">
        <v>37034.0</v>
      </c>
      <c r="J11695" s="9">
        <f t="shared" si="2"/>
        <v>0.18</v>
      </c>
      <c r="K11695" s="9">
        <f t="shared" si="3"/>
        <v>43700.12</v>
      </c>
      <c r="L11695" s="11" t="s">
        <v>58</v>
      </c>
      <c r="M11695" s="13" t="s">
        <v>69</v>
      </c>
      <c r="N11695" s="6"/>
      <c r="O11695" s="6"/>
    </row>
    <row r="11696" ht="17.25" customHeight="1">
      <c r="A11696" s="7">
        <v>11695.0</v>
      </c>
      <c r="B11696" s="8">
        <v>42145.0</v>
      </c>
      <c r="C11696" s="9" t="s">
        <v>63</v>
      </c>
      <c r="D11696" s="10" t="s">
        <v>11691</v>
      </c>
      <c r="E11696" s="9" t="str">
        <f t="shared" si="1"/>
        <v>Surco,Lima,Lima</v>
      </c>
      <c r="F11696" s="9" t="s">
        <v>15</v>
      </c>
      <c r="G11696" s="9">
        <v>128.0</v>
      </c>
      <c r="H11696" s="9">
        <f>VENTAS!$I11696-(VENTAS!$I11696*0.4)</f>
        <v>12729.6</v>
      </c>
      <c r="I11696" s="9">
        <v>21216.0</v>
      </c>
      <c r="J11696" s="9">
        <f t="shared" si="2"/>
        <v>0.18</v>
      </c>
      <c r="K11696" s="9">
        <f t="shared" si="3"/>
        <v>25034.88</v>
      </c>
      <c r="L11696" s="11" t="s">
        <v>58</v>
      </c>
      <c r="M11696" s="9" t="s">
        <v>69</v>
      </c>
      <c r="N11696" s="6"/>
      <c r="O11696" s="6"/>
    </row>
    <row r="11697" ht="17.25" customHeight="1">
      <c r="A11697" s="7">
        <v>11696.0</v>
      </c>
      <c r="B11697" s="12">
        <v>42145.0</v>
      </c>
      <c r="C11697" s="13" t="s">
        <v>63</v>
      </c>
      <c r="D11697" s="14" t="s">
        <v>11692</v>
      </c>
      <c r="E11697" s="9" t="str">
        <f t="shared" si="1"/>
        <v>Surco,Lima,Lima</v>
      </c>
      <c r="F11697" s="13" t="s">
        <v>15</v>
      </c>
      <c r="G11697" s="9">
        <v>137.0</v>
      </c>
      <c r="H11697" s="9">
        <f>VENTAS!$I11697-(VENTAS!$I11697*0.4)</f>
        <v>20013.6</v>
      </c>
      <c r="I11697" s="9">
        <v>33356.0</v>
      </c>
      <c r="J11697" s="9">
        <f t="shared" si="2"/>
        <v>0.18</v>
      </c>
      <c r="K11697" s="9">
        <f t="shared" si="3"/>
        <v>39360.08</v>
      </c>
      <c r="L11697" s="11" t="s">
        <v>58</v>
      </c>
      <c r="M11697" s="13" t="s">
        <v>69</v>
      </c>
      <c r="N11697" s="6"/>
      <c r="O11697" s="6"/>
    </row>
    <row r="11698" ht="17.25" customHeight="1">
      <c r="A11698" s="7">
        <v>11697.0</v>
      </c>
      <c r="B11698" s="8">
        <v>42145.0</v>
      </c>
      <c r="C11698" s="9" t="s">
        <v>63</v>
      </c>
      <c r="D11698" s="10" t="s">
        <v>11693</v>
      </c>
      <c r="E11698" s="9" t="str">
        <f t="shared" si="1"/>
        <v>Surco,Lima,Lima</v>
      </c>
      <c r="F11698" s="9" t="s">
        <v>15</v>
      </c>
      <c r="G11698" s="9">
        <v>130.0</v>
      </c>
      <c r="H11698" s="9">
        <f>VENTAS!$I11698-(VENTAS!$I11698*0.4)</f>
        <v>17606.4</v>
      </c>
      <c r="I11698" s="9">
        <v>29344.0</v>
      </c>
      <c r="J11698" s="9">
        <f t="shared" si="2"/>
        <v>0.18</v>
      </c>
      <c r="K11698" s="9">
        <f t="shared" si="3"/>
        <v>34625.92</v>
      </c>
      <c r="L11698" s="11" t="s">
        <v>58</v>
      </c>
      <c r="M11698" s="9" t="s">
        <v>69</v>
      </c>
      <c r="N11698" s="6"/>
      <c r="O11698" s="6"/>
    </row>
    <row r="11699" ht="17.25" customHeight="1">
      <c r="A11699" s="7">
        <v>11698.0</v>
      </c>
      <c r="B11699" s="12">
        <v>42144.0</v>
      </c>
      <c r="C11699" s="13" t="s">
        <v>80</v>
      </c>
      <c r="D11699" s="14" t="s">
        <v>11694</v>
      </c>
      <c r="E11699" s="9" t="str">
        <f t="shared" si="1"/>
        <v>Surco,Lima,Lima</v>
      </c>
      <c r="F11699" s="13" t="s">
        <v>15</v>
      </c>
      <c r="G11699" s="9">
        <v>108.0</v>
      </c>
      <c r="H11699" s="9">
        <f>VENTAS!$I11699-(VENTAS!$I11699*0.4)</f>
        <v>12702.6</v>
      </c>
      <c r="I11699" s="9">
        <v>21171.0</v>
      </c>
      <c r="J11699" s="9">
        <f t="shared" si="2"/>
        <v>0.18</v>
      </c>
      <c r="K11699" s="9">
        <f t="shared" si="3"/>
        <v>24981.78</v>
      </c>
      <c r="L11699" s="11" t="s">
        <v>58</v>
      </c>
      <c r="M11699" s="13" t="s">
        <v>86</v>
      </c>
      <c r="N11699" s="6"/>
      <c r="O11699" s="6"/>
    </row>
    <row r="11700" ht="17.25" customHeight="1">
      <c r="A11700" s="7">
        <v>11699.0</v>
      </c>
      <c r="B11700" s="8">
        <v>42144.0</v>
      </c>
      <c r="C11700" s="9" t="s">
        <v>80</v>
      </c>
      <c r="D11700" s="10" t="s">
        <v>11695</v>
      </c>
      <c r="E11700" s="9" t="str">
        <f t="shared" si="1"/>
        <v>Surco,Lima,Lima</v>
      </c>
      <c r="F11700" s="9" t="s">
        <v>15</v>
      </c>
      <c r="G11700" s="9">
        <v>31.0</v>
      </c>
      <c r="H11700" s="9">
        <f>VENTAS!$I11700-(VENTAS!$I11700*0.4)</f>
        <v>15043.2</v>
      </c>
      <c r="I11700" s="9">
        <v>25072.0</v>
      </c>
      <c r="J11700" s="9">
        <f t="shared" si="2"/>
        <v>0.18</v>
      </c>
      <c r="K11700" s="9">
        <f t="shared" si="3"/>
        <v>29584.96</v>
      </c>
      <c r="L11700" s="11" t="s">
        <v>58</v>
      </c>
      <c r="M11700" s="9" t="s">
        <v>86</v>
      </c>
      <c r="N11700" s="6"/>
      <c r="O11700" s="6"/>
    </row>
    <row r="11701" ht="17.25" customHeight="1">
      <c r="A11701" s="7">
        <v>11700.0</v>
      </c>
      <c r="B11701" s="12">
        <v>42144.0</v>
      </c>
      <c r="C11701" s="13" t="s">
        <v>80</v>
      </c>
      <c r="D11701" s="14" t="s">
        <v>11696</v>
      </c>
      <c r="E11701" s="9" t="str">
        <f t="shared" si="1"/>
        <v>Surco,Lima,Lima</v>
      </c>
      <c r="F11701" s="13" t="s">
        <v>15</v>
      </c>
      <c r="G11701" s="9">
        <v>81.0</v>
      </c>
      <c r="H11701" s="9">
        <f>VENTAS!$I11701-(VENTAS!$I11701*0.4)</f>
        <v>21784.2</v>
      </c>
      <c r="I11701" s="9">
        <v>36307.0</v>
      </c>
      <c r="J11701" s="9">
        <f t="shared" si="2"/>
        <v>0.18</v>
      </c>
      <c r="K11701" s="9">
        <f t="shared" si="3"/>
        <v>42842.26</v>
      </c>
      <c r="L11701" s="11" t="s">
        <v>58</v>
      </c>
      <c r="M11701" s="13" t="s">
        <v>86</v>
      </c>
      <c r="N11701" s="6"/>
      <c r="O11701" s="6"/>
    </row>
    <row r="11702" ht="17.25" customHeight="1">
      <c r="A11702" s="7">
        <v>11701.0</v>
      </c>
      <c r="B11702" s="8">
        <v>42144.0</v>
      </c>
      <c r="C11702" s="9" t="s">
        <v>80</v>
      </c>
      <c r="D11702" s="10" t="s">
        <v>11697</v>
      </c>
      <c r="E11702" s="9" t="str">
        <f t="shared" si="1"/>
        <v>Surco,Lima,Lima</v>
      </c>
      <c r="F11702" s="9" t="s">
        <v>15</v>
      </c>
      <c r="G11702" s="9">
        <v>92.0</v>
      </c>
      <c r="H11702" s="9">
        <f>VENTAS!$I11702-(VENTAS!$I11702*0.4)</f>
        <v>20892.6</v>
      </c>
      <c r="I11702" s="9">
        <v>34821.0</v>
      </c>
      <c r="J11702" s="9">
        <f t="shared" si="2"/>
        <v>0.18</v>
      </c>
      <c r="K11702" s="9">
        <f t="shared" si="3"/>
        <v>41088.78</v>
      </c>
      <c r="L11702" s="11" t="s">
        <v>58</v>
      </c>
      <c r="M11702" s="9" t="s">
        <v>86</v>
      </c>
      <c r="N11702" s="6"/>
      <c r="O11702" s="6"/>
    </row>
    <row r="11703" ht="17.25" customHeight="1">
      <c r="A11703" s="7">
        <v>11702.0</v>
      </c>
      <c r="B11703" s="12">
        <v>42144.0</v>
      </c>
      <c r="C11703" s="13" t="s">
        <v>32</v>
      </c>
      <c r="D11703" s="14" t="s">
        <v>11698</v>
      </c>
      <c r="E11703" s="9" t="str">
        <f t="shared" si="1"/>
        <v>Ate,Lima,Lima</v>
      </c>
      <c r="F11703" s="13" t="s">
        <v>15</v>
      </c>
      <c r="G11703" s="9">
        <v>42.0</v>
      </c>
      <c r="H11703" s="9">
        <f>VENTAS!$I11703-(VENTAS!$I11703*0.4)</f>
        <v>23452.2</v>
      </c>
      <c r="I11703" s="9">
        <v>39087.0</v>
      </c>
      <c r="J11703" s="9">
        <f t="shared" si="2"/>
        <v>0.18</v>
      </c>
      <c r="K11703" s="9">
        <f t="shared" si="3"/>
        <v>46122.66</v>
      </c>
      <c r="L11703" s="11" t="s">
        <v>20</v>
      </c>
      <c r="M11703" s="13" t="s">
        <v>44</v>
      </c>
      <c r="N11703" s="6"/>
      <c r="O11703" s="6"/>
    </row>
    <row r="11704" ht="17.25" customHeight="1">
      <c r="A11704" s="7">
        <v>11703.0</v>
      </c>
      <c r="B11704" s="8">
        <v>42144.0</v>
      </c>
      <c r="C11704" s="9" t="s">
        <v>32</v>
      </c>
      <c r="D11704" s="10" t="s">
        <v>11699</v>
      </c>
      <c r="E11704" s="9" t="str">
        <f t="shared" si="1"/>
        <v>Ate,Lima,Lima</v>
      </c>
      <c r="F11704" s="9" t="s">
        <v>15</v>
      </c>
      <c r="G11704" s="9">
        <v>35.0</v>
      </c>
      <c r="H11704" s="9">
        <f>VENTAS!$I11704-(VENTAS!$I11704*0.4)</f>
        <v>12796.8</v>
      </c>
      <c r="I11704" s="9">
        <v>21328.0</v>
      </c>
      <c r="J11704" s="9">
        <f t="shared" si="2"/>
        <v>0.18</v>
      </c>
      <c r="K11704" s="9">
        <f t="shared" si="3"/>
        <v>25167.04</v>
      </c>
      <c r="L11704" s="11" t="s">
        <v>20</v>
      </c>
      <c r="M11704" s="9" t="s">
        <v>44</v>
      </c>
      <c r="N11704" s="6"/>
      <c r="O11704" s="6"/>
    </row>
    <row r="11705" ht="17.25" customHeight="1">
      <c r="A11705" s="7">
        <v>11704.0</v>
      </c>
      <c r="B11705" s="12">
        <v>42144.0</v>
      </c>
      <c r="C11705" s="13" t="s">
        <v>32</v>
      </c>
      <c r="D11705" s="14" t="s">
        <v>11700</v>
      </c>
      <c r="E11705" s="9" t="str">
        <f t="shared" si="1"/>
        <v>Ate,Lima,Lima</v>
      </c>
      <c r="F11705" s="13" t="s">
        <v>15</v>
      </c>
      <c r="G11705" s="9">
        <v>160.0</v>
      </c>
      <c r="H11705" s="9">
        <f>VENTAS!$I11705-(VENTAS!$I11705*0.4)</f>
        <v>20952.6</v>
      </c>
      <c r="I11705" s="9">
        <v>34921.0</v>
      </c>
      <c r="J11705" s="9">
        <f t="shared" si="2"/>
        <v>0.18</v>
      </c>
      <c r="K11705" s="9">
        <f t="shared" si="3"/>
        <v>41206.78</v>
      </c>
      <c r="L11705" s="11" t="s">
        <v>20</v>
      </c>
      <c r="M11705" s="13" t="s">
        <v>44</v>
      </c>
      <c r="N11705" s="6"/>
      <c r="O11705" s="6"/>
    </row>
    <row r="11706" ht="17.25" customHeight="1">
      <c r="A11706" s="7">
        <v>11705.0</v>
      </c>
      <c r="B11706" s="8">
        <v>42144.0</v>
      </c>
      <c r="C11706" s="9" t="s">
        <v>32</v>
      </c>
      <c r="D11706" s="10" t="s">
        <v>11701</v>
      </c>
      <c r="E11706" s="9" t="str">
        <f t="shared" si="1"/>
        <v>Surco,Lima,Lima</v>
      </c>
      <c r="F11706" s="9" t="s">
        <v>15</v>
      </c>
      <c r="G11706" s="9">
        <v>173.0</v>
      </c>
      <c r="H11706" s="9">
        <f>VENTAS!$I11706-(VENTAS!$I11706*0.4)</f>
        <v>20592.6</v>
      </c>
      <c r="I11706" s="9">
        <v>34321.0</v>
      </c>
      <c r="J11706" s="9">
        <f t="shared" si="2"/>
        <v>0.18</v>
      </c>
      <c r="K11706" s="9">
        <f t="shared" si="3"/>
        <v>40498.78</v>
      </c>
      <c r="L11706" s="11" t="s">
        <v>58</v>
      </c>
      <c r="M11706" s="9" t="s">
        <v>96</v>
      </c>
      <c r="N11706" s="6"/>
      <c r="O11706" s="6"/>
    </row>
    <row r="11707" ht="17.25" customHeight="1">
      <c r="A11707" s="7">
        <v>11706.0</v>
      </c>
      <c r="B11707" s="12">
        <v>42144.0</v>
      </c>
      <c r="C11707" s="13" t="s">
        <v>32</v>
      </c>
      <c r="D11707" s="14" t="s">
        <v>11702</v>
      </c>
      <c r="E11707" s="9" t="str">
        <f t="shared" si="1"/>
        <v>Surco,Lima,Lima</v>
      </c>
      <c r="F11707" s="13" t="s">
        <v>15</v>
      </c>
      <c r="G11707" s="9">
        <v>3.0</v>
      </c>
      <c r="H11707" s="9">
        <f>VENTAS!$I11707-(VENTAS!$I11707*0.4)</f>
        <v>19847.4</v>
      </c>
      <c r="I11707" s="9">
        <v>33079.0</v>
      </c>
      <c r="J11707" s="9">
        <f t="shared" si="2"/>
        <v>0.18</v>
      </c>
      <c r="K11707" s="9">
        <f t="shared" si="3"/>
        <v>39033.22</v>
      </c>
      <c r="L11707" s="11" t="s">
        <v>58</v>
      </c>
      <c r="M11707" s="13" t="s">
        <v>96</v>
      </c>
      <c r="N11707" s="6"/>
      <c r="O11707" s="6"/>
    </row>
    <row r="11708" ht="17.25" customHeight="1">
      <c r="A11708" s="7">
        <v>11707.0</v>
      </c>
      <c r="B11708" s="8">
        <v>42144.0</v>
      </c>
      <c r="C11708" s="9" t="s">
        <v>32</v>
      </c>
      <c r="D11708" s="10" t="s">
        <v>11703</v>
      </c>
      <c r="E11708" s="9" t="str">
        <f t="shared" si="1"/>
        <v>Surco,Lima,Lima</v>
      </c>
      <c r="F11708" s="9" t="s">
        <v>15</v>
      </c>
      <c r="G11708" s="9">
        <v>62.0</v>
      </c>
      <c r="H11708" s="9">
        <f>VENTAS!$I11708-(VENTAS!$I11708*0.4)</f>
        <v>19224.6</v>
      </c>
      <c r="I11708" s="9">
        <v>32041.0</v>
      </c>
      <c r="J11708" s="9">
        <f t="shared" si="2"/>
        <v>0.18</v>
      </c>
      <c r="K11708" s="9">
        <f t="shared" si="3"/>
        <v>37808.38</v>
      </c>
      <c r="L11708" s="11" t="s">
        <v>58</v>
      </c>
      <c r="M11708" s="9" t="s">
        <v>96</v>
      </c>
      <c r="N11708" s="6"/>
      <c r="O11708" s="6"/>
    </row>
    <row r="11709" ht="17.25" customHeight="1">
      <c r="A11709" s="7">
        <v>11708.0</v>
      </c>
      <c r="B11709" s="12">
        <v>42144.0</v>
      </c>
      <c r="C11709" s="13" t="s">
        <v>32</v>
      </c>
      <c r="D11709" s="14" t="s">
        <v>11704</v>
      </c>
      <c r="E11709" s="9" t="str">
        <f t="shared" si="1"/>
        <v>Surco,Lima,Lima</v>
      </c>
      <c r="F11709" s="13" t="s">
        <v>15</v>
      </c>
      <c r="G11709" s="9">
        <v>56.0</v>
      </c>
      <c r="H11709" s="9">
        <f>VENTAS!$I11709-(VENTAS!$I11709*0.4)</f>
        <v>13254.6</v>
      </c>
      <c r="I11709" s="9">
        <v>22091.0</v>
      </c>
      <c r="J11709" s="9">
        <f t="shared" si="2"/>
        <v>0.18</v>
      </c>
      <c r="K11709" s="9">
        <f t="shared" si="3"/>
        <v>26067.38</v>
      </c>
      <c r="L11709" s="11" t="s">
        <v>58</v>
      </c>
      <c r="M11709" s="13" t="s">
        <v>96</v>
      </c>
      <c r="N11709" s="6"/>
      <c r="O11709" s="6"/>
    </row>
    <row r="11710" ht="17.25" customHeight="1">
      <c r="A11710" s="7">
        <v>11709.0</v>
      </c>
      <c r="B11710" s="8">
        <v>42144.0</v>
      </c>
      <c r="C11710" s="9" t="s">
        <v>32</v>
      </c>
      <c r="D11710" s="10" t="s">
        <v>11705</v>
      </c>
      <c r="E11710" s="9" t="str">
        <f t="shared" si="1"/>
        <v>Ate,Lima,Lima</v>
      </c>
      <c r="F11710" s="9" t="s">
        <v>15</v>
      </c>
      <c r="G11710" s="9">
        <v>34.0</v>
      </c>
      <c r="H11710" s="9">
        <f>VENTAS!$I11710-(VENTAS!$I11710*0.4)</f>
        <v>15052.8</v>
      </c>
      <c r="I11710" s="9">
        <v>25088.0</v>
      </c>
      <c r="J11710" s="9">
        <f t="shared" si="2"/>
        <v>0.18</v>
      </c>
      <c r="K11710" s="9">
        <f t="shared" si="3"/>
        <v>29603.84</v>
      </c>
      <c r="L11710" s="11" t="s">
        <v>20</v>
      </c>
      <c r="M11710" s="9" t="s">
        <v>21</v>
      </c>
      <c r="N11710" s="6"/>
      <c r="O11710" s="6"/>
    </row>
    <row r="11711" ht="17.25" customHeight="1">
      <c r="A11711" s="7">
        <v>11710.0</v>
      </c>
      <c r="B11711" s="12">
        <v>42144.0</v>
      </c>
      <c r="C11711" s="13" t="s">
        <v>32</v>
      </c>
      <c r="D11711" s="14" t="s">
        <v>11706</v>
      </c>
      <c r="E11711" s="9" t="str">
        <f t="shared" si="1"/>
        <v>Ate,Lima,Lima</v>
      </c>
      <c r="F11711" s="13" t="s">
        <v>15</v>
      </c>
      <c r="G11711" s="9">
        <v>115.0</v>
      </c>
      <c r="H11711" s="9">
        <f>VENTAS!$I11711-(VENTAS!$I11711*0.4)</f>
        <v>23370.6</v>
      </c>
      <c r="I11711" s="9">
        <v>38951.0</v>
      </c>
      <c r="J11711" s="9">
        <f t="shared" si="2"/>
        <v>0.18</v>
      </c>
      <c r="K11711" s="9">
        <f t="shared" si="3"/>
        <v>45962.18</v>
      </c>
      <c r="L11711" s="11" t="s">
        <v>20</v>
      </c>
      <c r="M11711" s="13" t="s">
        <v>21</v>
      </c>
      <c r="N11711" s="6"/>
      <c r="O11711" s="6"/>
    </row>
    <row r="11712" ht="17.25" customHeight="1">
      <c r="A11712" s="7">
        <v>11711.0</v>
      </c>
      <c r="B11712" s="8">
        <v>42144.0</v>
      </c>
      <c r="C11712" s="9" t="s">
        <v>32</v>
      </c>
      <c r="D11712" s="10" t="s">
        <v>11707</v>
      </c>
      <c r="E11712" s="9" t="str">
        <f t="shared" si="1"/>
        <v>Ate,Lima,Lima</v>
      </c>
      <c r="F11712" s="9" t="s">
        <v>15</v>
      </c>
      <c r="G11712" s="9">
        <v>59.0</v>
      </c>
      <c r="H11712" s="9">
        <f>VENTAS!$I11712-(VENTAS!$I11712*0.4)</f>
        <v>11859</v>
      </c>
      <c r="I11712" s="9">
        <v>19765.0</v>
      </c>
      <c r="J11712" s="9">
        <f t="shared" si="2"/>
        <v>0.18</v>
      </c>
      <c r="K11712" s="9">
        <f t="shared" si="3"/>
        <v>23322.7</v>
      </c>
      <c r="L11712" s="11" t="s">
        <v>20</v>
      </c>
      <c r="M11712" s="9" t="s">
        <v>21</v>
      </c>
      <c r="N11712" s="6"/>
      <c r="O11712" s="6"/>
    </row>
    <row r="11713" ht="17.25" customHeight="1">
      <c r="A11713" s="7">
        <v>11712.0</v>
      </c>
      <c r="B11713" s="12">
        <v>42144.0</v>
      </c>
      <c r="C11713" s="13" t="s">
        <v>32</v>
      </c>
      <c r="D11713" s="14" t="s">
        <v>11708</v>
      </c>
      <c r="E11713" s="9" t="str">
        <f t="shared" si="1"/>
        <v>Ate,Lima,Lima</v>
      </c>
      <c r="F11713" s="13" t="s">
        <v>15</v>
      </c>
      <c r="G11713" s="9">
        <v>94.0</v>
      </c>
      <c r="H11713" s="9">
        <f>VENTAS!$I11713-(VENTAS!$I11713*0.4)</f>
        <v>23518.8</v>
      </c>
      <c r="I11713" s="9">
        <v>39198.0</v>
      </c>
      <c r="J11713" s="9">
        <f t="shared" si="2"/>
        <v>0.18</v>
      </c>
      <c r="K11713" s="9">
        <f t="shared" si="3"/>
        <v>46253.64</v>
      </c>
      <c r="L11713" s="11" t="s">
        <v>20</v>
      </c>
      <c r="M11713" s="13" t="s">
        <v>21</v>
      </c>
      <c r="N11713" s="6"/>
      <c r="O11713" s="6"/>
    </row>
    <row r="11714" ht="17.25" customHeight="1">
      <c r="A11714" s="7">
        <v>11713.0</v>
      </c>
      <c r="B11714" s="8">
        <v>42144.0</v>
      </c>
      <c r="C11714" s="9" t="s">
        <v>32</v>
      </c>
      <c r="D11714" s="10" t="s">
        <v>11709</v>
      </c>
      <c r="E11714" s="9" t="str">
        <f t="shared" si="1"/>
        <v>Surco,Lima,Lima</v>
      </c>
      <c r="F11714" s="9" t="s">
        <v>15</v>
      </c>
      <c r="G11714" s="9">
        <v>70.0</v>
      </c>
      <c r="H11714" s="9">
        <f>VENTAS!$I11714-(VENTAS!$I11714*0.4)</f>
        <v>13457.4</v>
      </c>
      <c r="I11714" s="9">
        <v>22429.0</v>
      </c>
      <c r="J11714" s="9">
        <f t="shared" si="2"/>
        <v>0.18</v>
      </c>
      <c r="K11714" s="9">
        <f t="shared" si="3"/>
        <v>26466.22</v>
      </c>
      <c r="L11714" s="11" t="s">
        <v>58</v>
      </c>
      <c r="M11714" s="9" t="s">
        <v>130</v>
      </c>
      <c r="N11714" s="6"/>
      <c r="O11714" s="6"/>
    </row>
    <row r="11715" ht="17.25" customHeight="1">
      <c r="A11715" s="7">
        <v>11714.0</v>
      </c>
      <c r="B11715" s="12">
        <v>42144.0</v>
      </c>
      <c r="C11715" s="13" t="s">
        <v>32</v>
      </c>
      <c r="D11715" s="14" t="s">
        <v>11710</v>
      </c>
      <c r="E11715" s="9" t="str">
        <f t="shared" si="1"/>
        <v>Surco,Lima,Lima</v>
      </c>
      <c r="F11715" s="13" t="s">
        <v>15</v>
      </c>
      <c r="G11715" s="9">
        <v>93.0</v>
      </c>
      <c r="H11715" s="9">
        <f>VENTAS!$I11715-(VENTAS!$I11715*0.4)</f>
        <v>18474</v>
      </c>
      <c r="I11715" s="9">
        <v>30790.0</v>
      </c>
      <c r="J11715" s="9">
        <f t="shared" si="2"/>
        <v>0.18</v>
      </c>
      <c r="K11715" s="9">
        <f t="shared" si="3"/>
        <v>36332.2</v>
      </c>
      <c r="L11715" s="11" t="s">
        <v>58</v>
      </c>
      <c r="M11715" s="13" t="s">
        <v>130</v>
      </c>
      <c r="N11715" s="6"/>
      <c r="O11715" s="6"/>
    </row>
    <row r="11716" ht="17.25" customHeight="1">
      <c r="A11716" s="7">
        <v>11715.0</v>
      </c>
      <c r="B11716" s="8">
        <v>42144.0</v>
      </c>
      <c r="C11716" s="9" t="s">
        <v>32</v>
      </c>
      <c r="D11716" s="10" t="s">
        <v>11711</v>
      </c>
      <c r="E11716" s="9" t="str">
        <f t="shared" si="1"/>
        <v>Surco,Lima,Lima</v>
      </c>
      <c r="F11716" s="9" t="s">
        <v>15</v>
      </c>
      <c r="G11716" s="9">
        <v>70.0</v>
      </c>
      <c r="H11716" s="9">
        <f>VENTAS!$I11716-(VENTAS!$I11716*0.4)</f>
        <v>15922.2</v>
      </c>
      <c r="I11716" s="9">
        <v>26537.0</v>
      </c>
      <c r="J11716" s="9">
        <f t="shared" si="2"/>
        <v>0.18</v>
      </c>
      <c r="K11716" s="9">
        <f t="shared" si="3"/>
        <v>31313.66</v>
      </c>
      <c r="L11716" s="11" t="s">
        <v>58</v>
      </c>
      <c r="M11716" s="9" t="s">
        <v>130</v>
      </c>
      <c r="N11716" s="6"/>
      <c r="O11716" s="6"/>
    </row>
    <row r="11717" ht="17.25" customHeight="1">
      <c r="A11717" s="7">
        <v>11716.0</v>
      </c>
      <c r="B11717" s="12">
        <v>42144.0</v>
      </c>
      <c r="C11717" s="13" t="s">
        <v>32</v>
      </c>
      <c r="D11717" s="14" t="s">
        <v>11712</v>
      </c>
      <c r="E11717" s="9" t="str">
        <f t="shared" si="1"/>
        <v>Surco,Lima,Lima</v>
      </c>
      <c r="F11717" s="13" t="s">
        <v>15</v>
      </c>
      <c r="G11717" s="9">
        <v>142.0</v>
      </c>
      <c r="H11717" s="9">
        <f>VENTAS!$I11717-(VENTAS!$I11717*0.4)</f>
        <v>13212</v>
      </c>
      <c r="I11717" s="9">
        <v>22020.0</v>
      </c>
      <c r="J11717" s="9">
        <f t="shared" si="2"/>
        <v>0.18</v>
      </c>
      <c r="K11717" s="9">
        <f t="shared" si="3"/>
        <v>25983.6</v>
      </c>
      <c r="L11717" s="11" t="s">
        <v>58</v>
      </c>
      <c r="M11717" s="13" t="s">
        <v>130</v>
      </c>
      <c r="N11717" s="6"/>
      <c r="O11717" s="6"/>
    </row>
    <row r="11718" ht="17.25" customHeight="1">
      <c r="A11718" s="7">
        <v>11717.0</v>
      </c>
      <c r="B11718" s="8">
        <v>42144.0</v>
      </c>
      <c r="C11718" s="9" t="s">
        <v>104</v>
      </c>
      <c r="D11718" s="10" t="s">
        <v>11713</v>
      </c>
      <c r="E11718" s="9" t="str">
        <f t="shared" si="1"/>
        <v>La Molina,Lima, Lima</v>
      </c>
      <c r="F11718" s="9" t="s">
        <v>15</v>
      </c>
      <c r="G11718" s="9">
        <v>135.0</v>
      </c>
      <c r="H11718" s="9">
        <f>VENTAS!$I11718-(VENTAS!$I11718*0.4)</f>
        <v>23733</v>
      </c>
      <c r="I11718" s="9">
        <v>39555.0</v>
      </c>
      <c r="J11718" s="9">
        <f t="shared" si="2"/>
        <v>0.18</v>
      </c>
      <c r="K11718" s="9">
        <f t="shared" si="3"/>
        <v>46674.9</v>
      </c>
      <c r="L11718" s="11" t="s">
        <v>27</v>
      </c>
      <c r="M11718" s="9" t="s">
        <v>28</v>
      </c>
      <c r="N11718" s="6"/>
      <c r="O11718" s="6"/>
    </row>
    <row r="11719" ht="17.25" customHeight="1">
      <c r="A11719" s="7">
        <v>11718.0</v>
      </c>
      <c r="B11719" s="12">
        <v>42144.0</v>
      </c>
      <c r="C11719" s="13" t="s">
        <v>104</v>
      </c>
      <c r="D11719" s="14" t="s">
        <v>11714</v>
      </c>
      <c r="E11719" s="9" t="str">
        <f t="shared" si="1"/>
        <v>La Molina,Lima, Lima</v>
      </c>
      <c r="F11719" s="13" t="s">
        <v>15</v>
      </c>
      <c r="G11719" s="9">
        <v>177.0</v>
      </c>
      <c r="H11719" s="9">
        <f>VENTAS!$I11719-(VENTAS!$I11719*0.4)</f>
        <v>21078</v>
      </c>
      <c r="I11719" s="9">
        <v>35130.0</v>
      </c>
      <c r="J11719" s="9">
        <f t="shared" si="2"/>
        <v>0.18</v>
      </c>
      <c r="K11719" s="9">
        <f t="shared" si="3"/>
        <v>41453.4</v>
      </c>
      <c r="L11719" s="11" t="s">
        <v>27</v>
      </c>
      <c r="M11719" s="13" t="s">
        <v>28</v>
      </c>
      <c r="N11719" s="6"/>
      <c r="O11719" s="6"/>
    </row>
    <row r="11720" ht="17.25" customHeight="1">
      <c r="A11720" s="7">
        <v>11719.0</v>
      </c>
      <c r="B11720" s="8">
        <v>42144.0</v>
      </c>
      <c r="C11720" s="9" t="s">
        <v>104</v>
      </c>
      <c r="D11720" s="10" t="s">
        <v>11715</v>
      </c>
      <c r="E11720" s="9" t="str">
        <f t="shared" si="1"/>
        <v>La Molina,Lima, Lima</v>
      </c>
      <c r="F11720" s="9" t="s">
        <v>15</v>
      </c>
      <c r="G11720" s="9">
        <v>163.0</v>
      </c>
      <c r="H11720" s="9">
        <f>VENTAS!$I11720-(VENTAS!$I11720*0.4)</f>
        <v>17653.2</v>
      </c>
      <c r="I11720" s="9">
        <v>29422.0</v>
      </c>
      <c r="J11720" s="9">
        <f t="shared" si="2"/>
        <v>0.18</v>
      </c>
      <c r="K11720" s="9">
        <f t="shared" si="3"/>
        <v>34717.96</v>
      </c>
      <c r="L11720" s="11" t="s">
        <v>27</v>
      </c>
      <c r="M11720" s="9" t="s">
        <v>28</v>
      </c>
      <c r="N11720" s="6"/>
      <c r="O11720" s="6"/>
    </row>
    <row r="11721" ht="17.25" customHeight="1">
      <c r="A11721" s="7">
        <v>11720.0</v>
      </c>
      <c r="B11721" s="12">
        <v>42144.0</v>
      </c>
      <c r="C11721" s="13" t="s">
        <v>104</v>
      </c>
      <c r="D11721" s="14" t="s">
        <v>11716</v>
      </c>
      <c r="E11721" s="9" t="str">
        <f t="shared" si="1"/>
        <v>La Molina,Lima, Lima</v>
      </c>
      <c r="F11721" s="13" t="s">
        <v>15</v>
      </c>
      <c r="G11721" s="9">
        <v>168.0</v>
      </c>
      <c r="H11721" s="9">
        <f>VENTAS!$I11721-(VENTAS!$I11721*0.4)</f>
        <v>16513.8</v>
      </c>
      <c r="I11721" s="9">
        <v>27523.0</v>
      </c>
      <c r="J11721" s="9">
        <f t="shared" si="2"/>
        <v>0.18</v>
      </c>
      <c r="K11721" s="9">
        <f t="shared" si="3"/>
        <v>32477.14</v>
      </c>
      <c r="L11721" s="11" t="s">
        <v>27</v>
      </c>
      <c r="M11721" s="13" t="s">
        <v>28</v>
      </c>
      <c r="N11721" s="6"/>
      <c r="O11721" s="6"/>
    </row>
    <row r="11722" ht="17.25" customHeight="1">
      <c r="A11722" s="7">
        <v>11721.0</v>
      </c>
      <c r="B11722" s="8">
        <v>42144.0</v>
      </c>
      <c r="C11722" s="9" t="s">
        <v>104</v>
      </c>
      <c r="D11722" s="10" t="s">
        <v>11717</v>
      </c>
      <c r="E11722" s="9" t="str">
        <f t="shared" si="1"/>
        <v>La Molina,Lima, Lima</v>
      </c>
      <c r="F11722" s="9" t="s">
        <v>15</v>
      </c>
      <c r="G11722" s="9">
        <v>151.0</v>
      </c>
      <c r="H11722" s="9">
        <f>VENTAS!$I11722-(VENTAS!$I11722*0.4)</f>
        <v>22671.6</v>
      </c>
      <c r="I11722" s="9">
        <v>37786.0</v>
      </c>
      <c r="J11722" s="9">
        <f t="shared" si="2"/>
        <v>0.18</v>
      </c>
      <c r="K11722" s="9">
        <f t="shared" si="3"/>
        <v>44587.48</v>
      </c>
      <c r="L11722" s="11" t="s">
        <v>27</v>
      </c>
      <c r="M11722" s="9" t="s">
        <v>28</v>
      </c>
      <c r="N11722" s="6"/>
      <c r="O11722" s="6"/>
    </row>
    <row r="11723" ht="17.25" customHeight="1">
      <c r="A11723" s="7">
        <v>11722.0</v>
      </c>
      <c r="B11723" s="12">
        <v>42144.0</v>
      </c>
      <c r="C11723" s="13" t="s">
        <v>104</v>
      </c>
      <c r="D11723" s="14" t="s">
        <v>11718</v>
      </c>
      <c r="E11723" s="9" t="str">
        <f t="shared" si="1"/>
        <v>La Molina,Lima, Lima</v>
      </c>
      <c r="F11723" s="13" t="s">
        <v>15</v>
      </c>
      <c r="G11723" s="9">
        <v>179.0</v>
      </c>
      <c r="H11723" s="9">
        <f>VENTAS!$I11723-(VENTAS!$I11723*0.4)</f>
        <v>19438.8</v>
      </c>
      <c r="I11723" s="9">
        <v>32398.0</v>
      </c>
      <c r="J11723" s="9">
        <f t="shared" si="2"/>
        <v>0.18</v>
      </c>
      <c r="K11723" s="9">
        <f t="shared" si="3"/>
        <v>38229.64</v>
      </c>
      <c r="L11723" s="11" t="s">
        <v>27</v>
      </c>
      <c r="M11723" s="13" t="s">
        <v>28</v>
      </c>
      <c r="N11723" s="6"/>
      <c r="O11723" s="6"/>
    </row>
    <row r="11724" ht="17.25" customHeight="1">
      <c r="A11724" s="7">
        <v>11723.0</v>
      </c>
      <c r="B11724" s="8">
        <v>42144.0</v>
      </c>
      <c r="C11724" s="9" t="s">
        <v>104</v>
      </c>
      <c r="D11724" s="10" t="s">
        <v>11719</v>
      </c>
      <c r="E11724" s="9" t="str">
        <f t="shared" si="1"/>
        <v>La Molina,Lima, Lima</v>
      </c>
      <c r="F11724" s="9" t="s">
        <v>15</v>
      </c>
      <c r="G11724" s="9">
        <v>8.0</v>
      </c>
      <c r="H11724" s="9">
        <f>VENTAS!$I11724-(VENTAS!$I11724*0.4)</f>
        <v>15409.8</v>
      </c>
      <c r="I11724" s="9">
        <v>25683.0</v>
      </c>
      <c r="J11724" s="9">
        <f t="shared" si="2"/>
        <v>0.18</v>
      </c>
      <c r="K11724" s="9">
        <f t="shared" si="3"/>
        <v>30305.94</v>
      </c>
      <c r="L11724" s="11" t="s">
        <v>27</v>
      </c>
      <c r="M11724" s="9" t="s">
        <v>28</v>
      </c>
      <c r="N11724" s="6"/>
      <c r="O11724" s="6"/>
    </row>
    <row r="11725" ht="17.25" customHeight="1">
      <c r="A11725" s="7">
        <v>11724.0</v>
      </c>
      <c r="B11725" s="12">
        <v>42144.0</v>
      </c>
      <c r="C11725" s="13" t="s">
        <v>104</v>
      </c>
      <c r="D11725" s="14" t="s">
        <v>11720</v>
      </c>
      <c r="E11725" s="9" t="str">
        <f t="shared" si="1"/>
        <v>La Molina,Lima, Lima</v>
      </c>
      <c r="F11725" s="13" t="s">
        <v>15</v>
      </c>
      <c r="G11725" s="9">
        <v>170.0</v>
      </c>
      <c r="H11725" s="9">
        <f>VENTAS!$I11725-(VENTAS!$I11725*0.4)</f>
        <v>17460</v>
      </c>
      <c r="I11725" s="9">
        <v>29100.0</v>
      </c>
      <c r="J11725" s="9">
        <f t="shared" si="2"/>
        <v>0.18</v>
      </c>
      <c r="K11725" s="9">
        <f t="shared" si="3"/>
        <v>34338</v>
      </c>
      <c r="L11725" s="11" t="s">
        <v>27</v>
      </c>
      <c r="M11725" s="13" t="s">
        <v>28</v>
      </c>
      <c r="N11725" s="6"/>
      <c r="O11725" s="6"/>
    </row>
    <row r="11726" ht="17.25" customHeight="1">
      <c r="A11726" s="7">
        <v>11725.0</v>
      </c>
      <c r="B11726" s="8">
        <v>42144.0</v>
      </c>
      <c r="C11726" s="9" t="s">
        <v>104</v>
      </c>
      <c r="D11726" s="10" t="s">
        <v>11721</v>
      </c>
      <c r="E11726" s="9" t="str">
        <f t="shared" si="1"/>
        <v>Surco,Lima,Lima</v>
      </c>
      <c r="F11726" s="9" t="s">
        <v>15</v>
      </c>
      <c r="G11726" s="9">
        <v>19.0</v>
      </c>
      <c r="H11726" s="9">
        <f>VENTAS!$I11726-(VENTAS!$I11726*0.4)</f>
        <v>14508.6</v>
      </c>
      <c r="I11726" s="9">
        <v>24181.0</v>
      </c>
      <c r="J11726" s="9">
        <f t="shared" si="2"/>
        <v>0.18</v>
      </c>
      <c r="K11726" s="9">
        <f t="shared" si="3"/>
        <v>28533.58</v>
      </c>
      <c r="L11726" s="11" t="s">
        <v>58</v>
      </c>
      <c r="M11726" s="9" t="s">
        <v>69</v>
      </c>
      <c r="N11726" s="6"/>
      <c r="O11726" s="6"/>
    </row>
    <row r="11727" ht="17.25" customHeight="1">
      <c r="A11727" s="7">
        <v>11726.0</v>
      </c>
      <c r="B11727" s="12">
        <v>42144.0</v>
      </c>
      <c r="C11727" s="13" t="s">
        <v>104</v>
      </c>
      <c r="D11727" s="14" t="s">
        <v>11722</v>
      </c>
      <c r="E11727" s="9" t="str">
        <f t="shared" si="1"/>
        <v>Surco,Lima,Lima</v>
      </c>
      <c r="F11727" s="13" t="s">
        <v>15</v>
      </c>
      <c r="G11727" s="9">
        <v>131.0</v>
      </c>
      <c r="H11727" s="9">
        <f>VENTAS!$I11727-(VENTAS!$I11727*0.4)</f>
        <v>12733.2</v>
      </c>
      <c r="I11727" s="9">
        <v>21222.0</v>
      </c>
      <c r="J11727" s="9">
        <f t="shared" si="2"/>
        <v>0.18</v>
      </c>
      <c r="K11727" s="9">
        <f t="shared" si="3"/>
        <v>25041.96</v>
      </c>
      <c r="L11727" s="11" t="s">
        <v>58</v>
      </c>
      <c r="M11727" s="13" t="s">
        <v>69</v>
      </c>
      <c r="N11727" s="6"/>
      <c r="O11727" s="6"/>
    </row>
    <row r="11728" ht="17.25" customHeight="1">
      <c r="A11728" s="7">
        <v>11727.0</v>
      </c>
      <c r="B11728" s="8">
        <v>42144.0</v>
      </c>
      <c r="C11728" s="9" t="s">
        <v>104</v>
      </c>
      <c r="D11728" s="10" t="s">
        <v>11723</v>
      </c>
      <c r="E11728" s="9" t="str">
        <f t="shared" si="1"/>
        <v>Surco,Lima,Lima</v>
      </c>
      <c r="F11728" s="9" t="s">
        <v>15</v>
      </c>
      <c r="G11728" s="9">
        <v>53.0</v>
      </c>
      <c r="H11728" s="9">
        <f>VENTAS!$I11728-(VENTAS!$I11728*0.4)</f>
        <v>19300.2</v>
      </c>
      <c r="I11728" s="9">
        <v>32167.0</v>
      </c>
      <c r="J11728" s="9">
        <f t="shared" si="2"/>
        <v>0.18</v>
      </c>
      <c r="K11728" s="9">
        <f t="shared" si="3"/>
        <v>37957.06</v>
      </c>
      <c r="L11728" s="11" t="s">
        <v>58</v>
      </c>
      <c r="M11728" s="9" t="s">
        <v>69</v>
      </c>
      <c r="N11728" s="6"/>
      <c r="O11728" s="6"/>
    </row>
    <row r="11729" ht="17.25" customHeight="1">
      <c r="A11729" s="7">
        <v>11728.0</v>
      </c>
      <c r="B11729" s="12">
        <v>42144.0</v>
      </c>
      <c r="C11729" s="13" t="s">
        <v>104</v>
      </c>
      <c r="D11729" s="14" t="s">
        <v>11724</v>
      </c>
      <c r="E11729" s="9" t="str">
        <f t="shared" si="1"/>
        <v>Surco,Lima,Lima</v>
      </c>
      <c r="F11729" s="13" t="s">
        <v>15</v>
      </c>
      <c r="G11729" s="9">
        <v>81.0</v>
      </c>
      <c r="H11729" s="9">
        <f>VENTAS!$I11729-(VENTAS!$I11729*0.4)</f>
        <v>23793</v>
      </c>
      <c r="I11729" s="9">
        <v>39655.0</v>
      </c>
      <c r="J11729" s="9">
        <f t="shared" si="2"/>
        <v>0.18</v>
      </c>
      <c r="K11729" s="9">
        <f t="shared" si="3"/>
        <v>46792.9</v>
      </c>
      <c r="L11729" s="11" t="s">
        <v>58</v>
      </c>
      <c r="M11729" s="13" t="s">
        <v>69</v>
      </c>
      <c r="N11729" s="6"/>
      <c r="O11729" s="6"/>
    </row>
    <row r="11730" ht="17.25" customHeight="1">
      <c r="A11730" s="7">
        <v>11729.0</v>
      </c>
      <c r="B11730" s="8">
        <v>42144.0</v>
      </c>
      <c r="C11730" s="9" t="s">
        <v>25</v>
      </c>
      <c r="D11730" s="10" t="s">
        <v>11725</v>
      </c>
      <c r="E11730" s="9" t="str">
        <f t="shared" si="1"/>
        <v>La Molina,Lima, Lima</v>
      </c>
      <c r="F11730" s="9" t="s">
        <v>34</v>
      </c>
      <c r="G11730" s="9">
        <v>173.0</v>
      </c>
      <c r="H11730" s="9">
        <f>VENTAS!$I11730-(VENTAS!$I11730*0.4)</f>
        <v>10974</v>
      </c>
      <c r="I11730" s="9">
        <v>18290.0</v>
      </c>
      <c r="J11730" s="9">
        <f t="shared" si="2"/>
        <v>0.18</v>
      </c>
      <c r="K11730" s="9">
        <f t="shared" si="3"/>
        <v>21582.2</v>
      </c>
      <c r="L11730" s="11" t="s">
        <v>27</v>
      </c>
      <c r="M11730" s="9" t="s">
        <v>28</v>
      </c>
      <c r="N11730" s="6"/>
      <c r="O11730" s="6"/>
    </row>
    <row r="11731" ht="17.25" customHeight="1">
      <c r="A11731" s="7">
        <v>11730.0</v>
      </c>
      <c r="B11731" s="12">
        <v>42144.0</v>
      </c>
      <c r="C11731" s="13" t="s">
        <v>25</v>
      </c>
      <c r="D11731" s="14" t="s">
        <v>11726</v>
      </c>
      <c r="E11731" s="9" t="str">
        <f t="shared" si="1"/>
        <v>La Molina,Lima, Lima</v>
      </c>
      <c r="F11731" s="13" t="s">
        <v>34</v>
      </c>
      <c r="G11731" s="9">
        <v>86.0</v>
      </c>
      <c r="H11731" s="9">
        <f>VENTAS!$I11731-(VENTAS!$I11731*0.4)</f>
        <v>17365.8</v>
      </c>
      <c r="I11731" s="9">
        <v>28943.0</v>
      </c>
      <c r="J11731" s="9">
        <f t="shared" si="2"/>
        <v>0.18</v>
      </c>
      <c r="K11731" s="9">
        <f t="shared" si="3"/>
        <v>34152.74</v>
      </c>
      <c r="L11731" s="11" t="s">
        <v>27</v>
      </c>
      <c r="M11731" s="13" t="s">
        <v>28</v>
      </c>
      <c r="N11731" s="6"/>
      <c r="O11731" s="6"/>
    </row>
    <row r="11732" ht="17.25" customHeight="1">
      <c r="A11732" s="7">
        <v>11731.0</v>
      </c>
      <c r="B11732" s="8">
        <v>42144.0</v>
      </c>
      <c r="C11732" s="9" t="s">
        <v>25</v>
      </c>
      <c r="D11732" s="10" t="s">
        <v>11727</v>
      </c>
      <c r="E11732" s="9" t="str">
        <f t="shared" si="1"/>
        <v>La Molina,Lima, Lima</v>
      </c>
      <c r="F11732" s="9" t="s">
        <v>34</v>
      </c>
      <c r="G11732" s="9">
        <v>131.0</v>
      </c>
      <c r="H11732" s="9">
        <f>VENTAS!$I11732-(VENTAS!$I11732*0.4)</f>
        <v>11491.2</v>
      </c>
      <c r="I11732" s="9">
        <v>19152.0</v>
      </c>
      <c r="J11732" s="9">
        <f t="shared" si="2"/>
        <v>0.18</v>
      </c>
      <c r="K11732" s="9">
        <f t="shared" si="3"/>
        <v>22599.36</v>
      </c>
      <c r="L11732" s="11" t="s">
        <v>27</v>
      </c>
      <c r="M11732" s="9" t="s">
        <v>28</v>
      </c>
      <c r="N11732" s="6"/>
      <c r="O11732" s="6"/>
    </row>
    <row r="11733" ht="17.25" customHeight="1">
      <c r="A11733" s="7">
        <v>11732.0</v>
      </c>
      <c r="B11733" s="12">
        <v>42144.0</v>
      </c>
      <c r="C11733" s="13" t="s">
        <v>25</v>
      </c>
      <c r="D11733" s="14" t="s">
        <v>11728</v>
      </c>
      <c r="E11733" s="9" t="str">
        <f t="shared" si="1"/>
        <v>La Molina,Lima, Lima</v>
      </c>
      <c r="F11733" s="13" t="s">
        <v>34</v>
      </c>
      <c r="G11733" s="9">
        <v>41.0</v>
      </c>
      <c r="H11733" s="9">
        <f>VENTAS!$I11733-(VENTAS!$I11733*0.4)</f>
        <v>22250.4</v>
      </c>
      <c r="I11733" s="9">
        <v>37084.0</v>
      </c>
      <c r="J11733" s="9">
        <f t="shared" si="2"/>
        <v>0.18</v>
      </c>
      <c r="K11733" s="9">
        <f t="shared" si="3"/>
        <v>43759.12</v>
      </c>
      <c r="L11733" s="11" t="s">
        <v>27</v>
      </c>
      <c r="M11733" s="13" t="s">
        <v>28</v>
      </c>
      <c r="N11733" s="6"/>
      <c r="O11733" s="6"/>
    </row>
    <row r="11734" ht="17.25" customHeight="1">
      <c r="A11734" s="7">
        <v>11733.0</v>
      </c>
      <c r="B11734" s="8">
        <v>42144.0</v>
      </c>
      <c r="C11734" s="9" t="s">
        <v>25</v>
      </c>
      <c r="D11734" s="10" t="s">
        <v>11729</v>
      </c>
      <c r="E11734" s="9" t="str">
        <f t="shared" si="1"/>
        <v>La Molina,Lima, Lima</v>
      </c>
      <c r="F11734" s="9" t="s">
        <v>15</v>
      </c>
      <c r="G11734" s="9">
        <v>63.0</v>
      </c>
      <c r="H11734" s="9">
        <f>VENTAS!$I11734-(VENTAS!$I11734*0.4)</f>
        <v>14176.2</v>
      </c>
      <c r="I11734" s="9">
        <v>23627.0</v>
      </c>
      <c r="J11734" s="9">
        <f t="shared" si="2"/>
        <v>0.18</v>
      </c>
      <c r="K11734" s="9">
        <f t="shared" si="3"/>
        <v>27879.86</v>
      </c>
      <c r="L11734" s="11" t="s">
        <v>27</v>
      </c>
      <c r="M11734" s="9" t="s">
        <v>28</v>
      </c>
      <c r="N11734" s="6"/>
      <c r="O11734" s="6"/>
    </row>
    <row r="11735" ht="17.25" customHeight="1">
      <c r="A11735" s="7">
        <v>11734.0</v>
      </c>
      <c r="B11735" s="12">
        <v>42144.0</v>
      </c>
      <c r="C11735" s="13" t="s">
        <v>25</v>
      </c>
      <c r="D11735" s="14" t="s">
        <v>11730</v>
      </c>
      <c r="E11735" s="9" t="str">
        <f t="shared" si="1"/>
        <v>La Molina,Lima, Lima</v>
      </c>
      <c r="F11735" s="13" t="s">
        <v>15</v>
      </c>
      <c r="G11735" s="9">
        <v>52.0</v>
      </c>
      <c r="H11735" s="9">
        <f>VENTAS!$I11735-(VENTAS!$I11735*0.4)</f>
        <v>11487.6</v>
      </c>
      <c r="I11735" s="9">
        <v>19146.0</v>
      </c>
      <c r="J11735" s="9">
        <f t="shared" si="2"/>
        <v>0.18</v>
      </c>
      <c r="K11735" s="9">
        <f t="shared" si="3"/>
        <v>22592.28</v>
      </c>
      <c r="L11735" s="11" t="s">
        <v>27</v>
      </c>
      <c r="M11735" s="13" t="s">
        <v>28</v>
      </c>
      <c r="N11735" s="6"/>
      <c r="O11735" s="6"/>
    </row>
    <row r="11736" ht="17.25" customHeight="1">
      <c r="A11736" s="7">
        <v>11735.0</v>
      </c>
      <c r="B11736" s="8">
        <v>42144.0</v>
      </c>
      <c r="C11736" s="9" t="s">
        <v>25</v>
      </c>
      <c r="D11736" s="10" t="s">
        <v>11731</v>
      </c>
      <c r="E11736" s="9" t="str">
        <f t="shared" si="1"/>
        <v>La Molina,Lima, Lima</v>
      </c>
      <c r="F11736" s="9" t="s">
        <v>15</v>
      </c>
      <c r="G11736" s="9">
        <v>6.0</v>
      </c>
      <c r="H11736" s="9">
        <f>VENTAS!$I11736-(VENTAS!$I11736*0.4)</f>
        <v>11739</v>
      </c>
      <c r="I11736" s="9">
        <v>19565.0</v>
      </c>
      <c r="J11736" s="9">
        <f t="shared" si="2"/>
        <v>0.18</v>
      </c>
      <c r="K11736" s="9">
        <f t="shared" si="3"/>
        <v>23086.7</v>
      </c>
      <c r="L11736" s="11" t="s">
        <v>27</v>
      </c>
      <c r="M11736" s="9" t="s">
        <v>28</v>
      </c>
      <c r="N11736" s="6"/>
      <c r="O11736" s="6"/>
    </row>
    <row r="11737" ht="17.25" customHeight="1">
      <c r="A11737" s="7">
        <v>11736.0</v>
      </c>
      <c r="B11737" s="12">
        <v>42144.0</v>
      </c>
      <c r="C11737" s="13" t="s">
        <v>25</v>
      </c>
      <c r="D11737" s="14" t="s">
        <v>11732</v>
      </c>
      <c r="E11737" s="9" t="str">
        <f t="shared" si="1"/>
        <v>La Molina,Lima, Lima</v>
      </c>
      <c r="F11737" s="13" t="s">
        <v>15</v>
      </c>
      <c r="G11737" s="9">
        <v>100.0</v>
      </c>
      <c r="H11737" s="9">
        <f>VENTAS!$I11737-(VENTAS!$I11737*0.4)</f>
        <v>23583</v>
      </c>
      <c r="I11737" s="9">
        <v>39305.0</v>
      </c>
      <c r="J11737" s="9">
        <f t="shared" si="2"/>
        <v>0.18</v>
      </c>
      <c r="K11737" s="9">
        <f t="shared" si="3"/>
        <v>46379.9</v>
      </c>
      <c r="L11737" s="11" t="s">
        <v>27</v>
      </c>
      <c r="M11737" s="13" t="s">
        <v>28</v>
      </c>
      <c r="N11737" s="6"/>
      <c r="O11737" s="6"/>
    </row>
    <row r="11738" ht="17.25" customHeight="1">
      <c r="A11738" s="7">
        <v>11737.0</v>
      </c>
      <c r="B11738" s="8">
        <v>42144.0</v>
      </c>
      <c r="C11738" s="9" t="s">
        <v>52</v>
      </c>
      <c r="D11738" s="10" t="s">
        <v>11733</v>
      </c>
      <c r="E11738" s="9" t="str">
        <f t="shared" si="1"/>
        <v>San Miguel, Lima, Lima</v>
      </c>
      <c r="F11738" s="9" t="s">
        <v>34</v>
      </c>
      <c r="G11738" s="9">
        <v>8.0</v>
      </c>
      <c r="H11738" s="9">
        <f>VENTAS!$I11738-(VENTAS!$I11738*0.4)</f>
        <v>22993.2</v>
      </c>
      <c r="I11738" s="9">
        <v>38322.0</v>
      </c>
      <c r="J11738" s="9">
        <f t="shared" si="2"/>
        <v>0.18</v>
      </c>
      <c r="K11738" s="9">
        <f t="shared" si="3"/>
        <v>45219.96</v>
      </c>
      <c r="L11738" s="11" t="s">
        <v>16</v>
      </c>
      <c r="M11738" s="9" t="s">
        <v>17</v>
      </c>
      <c r="N11738" s="6"/>
      <c r="O11738" s="6"/>
    </row>
    <row r="11739" ht="17.25" customHeight="1">
      <c r="A11739" s="7">
        <v>11738.0</v>
      </c>
      <c r="B11739" s="12">
        <v>42144.0</v>
      </c>
      <c r="C11739" s="13" t="s">
        <v>52</v>
      </c>
      <c r="D11739" s="14" t="s">
        <v>11734</v>
      </c>
      <c r="E11739" s="9" t="str">
        <f t="shared" si="1"/>
        <v>San Miguel, Lima, Lima</v>
      </c>
      <c r="F11739" s="13" t="s">
        <v>34</v>
      </c>
      <c r="G11739" s="9">
        <v>179.0</v>
      </c>
      <c r="H11739" s="9">
        <f>VENTAS!$I11739-(VENTAS!$I11739*0.4)</f>
        <v>17379.6</v>
      </c>
      <c r="I11739" s="9">
        <v>28966.0</v>
      </c>
      <c r="J11739" s="9">
        <f t="shared" si="2"/>
        <v>0.18</v>
      </c>
      <c r="K11739" s="9">
        <f t="shared" si="3"/>
        <v>34179.88</v>
      </c>
      <c r="L11739" s="11" t="s">
        <v>16</v>
      </c>
      <c r="M11739" s="13" t="s">
        <v>17</v>
      </c>
      <c r="N11739" s="6"/>
      <c r="O11739" s="6"/>
    </row>
    <row r="11740" ht="17.25" customHeight="1">
      <c r="A11740" s="7">
        <v>11739.0</v>
      </c>
      <c r="B11740" s="8">
        <v>42144.0</v>
      </c>
      <c r="C11740" s="9" t="s">
        <v>52</v>
      </c>
      <c r="D11740" s="10" t="s">
        <v>11735</v>
      </c>
      <c r="E11740" s="9" t="str">
        <f t="shared" si="1"/>
        <v>San Miguel, Lima, Lima</v>
      </c>
      <c r="F11740" s="9" t="s">
        <v>34</v>
      </c>
      <c r="G11740" s="9">
        <v>37.0</v>
      </c>
      <c r="H11740" s="9">
        <f>VENTAS!$I11740-(VENTAS!$I11740*0.4)</f>
        <v>21510.6</v>
      </c>
      <c r="I11740" s="9">
        <v>35851.0</v>
      </c>
      <c r="J11740" s="9">
        <f t="shared" si="2"/>
        <v>0.18</v>
      </c>
      <c r="K11740" s="9">
        <f t="shared" si="3"/>
        <v>42304.18</v>
      </c>
      <c r="L11740" s="11" t="s">
        <v>16</v>
      </c>
      <c r="M11740" s="9" t="s">
        <v>17</v>
      </c>
      <c r="N11740" s="6"/>
      <c r="O11740" s="6"/>
    </row>
    <row r="11741" ht="17.25" customHeight="1">
      <c r="A11741" s="7">
        <v>11740.0</v>
      </c>
      <c r="B11741" s="12">
        <v>42144.0</v>
      </c>
      <c r="C11741" s="13" t="s">
        <v>52</v>
      </c>
      <c r="D11741" s="14" t="s">
        <v>11736</v>
      </c>
      <c r="E11741" s="9" t="str">
        <f t="shared" si="1"/>
        <v>San Miguel, Lima, Lima</v>
      </c>
      <c r="F11741" s="13" t="s">
        <v>34</v>
      </c>
      <c r="G11741" s="9">
        <v>165.0</v>
      </c>
      <c r="H11741" s="9">
        <f>VENTAS!$I11741-(VENTAS!$I11741*0.4)</f>
        <v>12916.2</v>
      </c>
      <c r="I11741" s="9">
        <v>21527.0</v>
      </c>
      <c r="J11741" s="9">
        <f t="shared" si="2"/>
        <v>0.18</v>
      </c>
      <c r="K11741" s="9">
        <f t="shared" si="3"/>
        <v>25401.86</v>
      </c>
      <c r="L11741" s="11" t="s">
        <v>16</v>
      </c>
      <c r="M11741" s="13" t="s">
        <v>17</v>
      </c>
      <c r="N11741" s="6"/>
      <c r="O11741" s="6"/>
    </row>
    <row r="11742" ht="17.25" customHeight="1">
      <c r="A11742" s="7">
        <v>11741.0</v>
      </c>
      <c r="B11742" s="8">
        <v>42144.0</v>
      </c>
      <c r="C11742" s="9" t="s">
        <v>13</v>
      </c>
      <c r="D11742" s="10" t="s">
        <v>11737</v>
      </c>
      <c r="E11742" s="9" t="str">
        <f t="shared" si="1"/>
        <v>Surco,Lima,Lima</v>
      </c>
      <c r="F11742" s="9" t="s">
        <v>15</v>
      </c>
      <c r="G11742" s="9">
        <v>158.0</v>
      </c>
      <c r="H11742" s="9">
        <f>VENTAS!$I11742-(VENTAS!$I11742*0.4)</f>
        <v>13415.4</v>
      </c>
      <c r="I11742" s="9">
        <v>22359.0</v>
      </c>
      <c r="J11742" s="9">
        <f t="shared" si="2"/>
        <v>0.18</v>
      </c>
      <c r="K11742" s="9">
        <f t="shared" si="3"/>
        <v>26383.62</v>
      </c>
      <c r="L11742" s="11" t="s">
        <v>58</v>
      </c>
      <c r="M11742" s="9" t="s">
        <v>59</v>
      </c>
      <c r="N11742" s="6"/>
      <c r="O11742" s="6"/>
    </row>
    <row r="11743" ht="17.25" customHeight="1">
      <c r="A11743" s="7">
        <v>11742.0</v>
      </c>
      <c r="B11743" s="12">
        <v>42144.0</v>
      </c>
      <c r="C11743" s="13" t="s">
        <v>13</v>
      </c>
      <c r="D11743" s="14" t="s">
        <v>11738</v>
      </c>
      <c r="E11743" s="9" t="str">
        <f t="shared" si="1"/>
        <v>Surco,Lima,Lima</v>
      </c>
      <c r="F11743" s="13" t="s">
        <v>15</v>
      </c>
      <c r="G11743" s="9">
        <v>11.0</v>
      </c>
      <c r="H11743" s="9">
        <f>VENTAS!$I11743-(VENTAS!$I11743*0.4)</f>
        <v>10899</v>
      </c>
      <c r="I11743" s="9">
        <v>18165.0</v>
      </c>
      <c r="J11743" s="9">
        <f t="shared" si="2"/>
        <v>0.18</v>
      </c>
      <c r="K11743" s="9">
        <f t="shared" si="3"/>
        <v>21434.7</v>
      </c>
      <c r="L11743" s="11" t="s">
        <v>58</v>
      </c>
      <c r="M11743" s="13" t="s">
        <v>59</v>
      </c>
      <c r="N11743" s="6"/>
      <c r="O11743" s="6"/>
    </row>
    <row r="11744" ht="17.25" customHeight="1">
      <c r="A11744" s="7">
        <v>11743.0</v>
      </c>
      <c r="B11744" s="8">
        <v>42144.0</v>
      </c>
      <c r="C11744" s="9" t="s">
        <v>13</v>
      </c>
      <c r="D11744" s="10" t="s">
        <v>11739</v>
      </c>
      <c r="E11744" s="9" t="str">
        <f t="shared" si="1"/>
        <v>Surco,Lima,Lima</v>
      </c>
      <c r="F11744" s="9" t="s">
        <v>15</v>
      </c>
      <c r="G11744" s="9">
        <v>104.0</v>
      </c>
      <c r="H11744" s="9">
        <f>VENTAS!$I11744-(VENTAS!$I11744*0.4)</f>
        <v>22212</v>
      </c>
      <c r="I11744" s="9">
        <v>37020.0</v>
      </c>
      <c r="J11744" s="9">
        <f t="shared" si="2"/>
        <v>0.18</v>
      </c>
      <c r="K11744" s="9">
        <f t="shared" si="3"/>
        <v>43683.6</v>
      </c>
      <c r="L11744" s="11" t="s">
        <v>58</v>
      </c>
      <c r="M11744" s="9" t="s">
        <v>59</v>
      </c>
      <c r="N11744" s="6"/>
      <c r="O11744" s="6"/>
    </row>
    <row r="11745" ht="17.25" customHeight="1">
      <c r="A11745" s="7">
        <v>11744.0</v>
      </c>
      <c r="B11745" s="12">
        <v>42144.0</v>
      </c>
      <c r="C11745" s="13" t="s">
        <v>13</v>
      </c>
      <c r="D11745" s="14" t="s">
        <v>11740</v>
      </c>
      <c r="E11745" s="9" t="str">
        <f t="shared" si="1"/>
        <v>Ate,Lima,Lima</v>
      </c>
      <c r="F11745" s="13" t="s">
        <v>15</v>
      </c>
      <c r="G11745" s="9">
        <v>146.0</v>
      </c>
      <c r="H11745" s="9">
        <f>VENTAS!$I11745-(VENTAS!$I11745*0.4)</f>
        <v>19496.4</v>
      </c>
      <c r="I11745" s="9">
        <v>32494.0</v>
      </c>
      <c r="J11745" s="9">
        <f t="shared" si="2"/>
        <v>0.18</v>
      </c>
      <c r="K11745" s="9">
        <f t="shared" si="3"/>
        <v>38342.92</v>
      </c>
      <c r="L11745" s="11" t="s">
        <v>20</v>
      </c>
      <c r="M11745" s="13" t="s">
        <v>21</v>
      </c>
      <c r="N11745" s="6"/>
      <c r="O11745" s="6"/>
    </row>
    <row r="11746" ht="17.25" customHeight="1">
      <c r="A11746" s="7">
        <v>11745.0</v>
      </c>
      <c r="B11746" s="8">
        <v>42144.0</v>
      </c>
      <c r="C11746" s="9" t="s">
        <v>13</v>
      </c>
      <c r="D11746" s="10" t="s">
        <v>11741</v>
      </c>
      <c r="E11746" s="9" t="str">
        <f t="shared" si="1"/>
        <v>Ate,Lima,Lima</v>
      </c>
      <c r="F11746" s="9" t="s">
        <v>15</v>
      </c>
      <c r="G11746" s="9">
        <v>96.0</v>
      </c>
      <c r="H11746" s="9">
        <f>VENTAS!$I11746-(VENTAS!$I11746*0.4)</f>
        <v>20333.4</v>
      </c>
      <c r="I11746" s="9">
        <v>33889.0</v>
      </c>
      <c r="J11746" s="9">
        <f t="shared" si="2"/>
        <v>0.18</v>
      </c>
      <c r="K11746" s="9">
        <f t="shared" si="3"/>
        <v>39989.02</v>
      </c>
      <c r="L11746" s="11" t="s">
        <v>20</v>
      </c>
      <c r="M11746" s="9" t="s">
        <v>21</v>
      </c>
      <c r="N11746" s="6"/>
      <c r="O11746" s="6"/>
    </row>
    <row r="11747" ht="17.25" customHeight="1">
      <c r="A11747" s="7">
        <v>11746.0</v>
      </c>
      <c r="B11747" s="12">
        <v>42144.0</v>
      </c>
      <c r="C11747" s="13" t="s">
        <v>13</v>
      </c>
      <c r="D11747" s="14" t="s">
        <v>11742</v>
      </c>
      <c r="E11747" s="9" t="str">
        <f t="shared" si="1"/>
        <v>Ate,Lima,Lima</v>
      </c>
      <c r="F11747" s="13" t="s">
        <v>15</v>
      </c>
      <c r="G11747" s="9">
        <v>160.0</v>
      </c>
      <c r="H11747" s="9">
        <f>VENTAS!$I11747-(VENTAS!$I11747*0.4)</f>
        <v>16543.2</v>
      </c>
      <c r="I11747" s="9">
        <v>27572.0</v>
      </c>
      <c r="J11747" s="9">
        <f t="shared" si="2"/>
        <v>0.18</v>
      </c>
      <c r="K11747" s="9">
        <f t="shared" si="3"/>
        <v>32534.96</v>
      </c>
      <c r="L11747" s="11" t="s">
        <v>20</v>
      </c>
      <c r="M11747" s="13" t="s">
        <v>21</v>
      </c>
      <c r="N11747" s="6"/>
      <c r="O11747" s="6"/>
    </row>
    <row r="11748" ht="17.25" customHeight="1">
      <c r="A11748" s="7">
        <v>11747.0</v>
      </c>
      <c r="B11748" s="8">
        <v>42144.0</v>
      </c>
      <c r="C11748" s="9" t="s">
        <v>13</v>
      </c>
      <c r="D11748" s="10" t="s">
        <v>11743</v>
      </c>
      <c r="E11748" s="9" t="str">
        <f t="shared" si="1"/>
        <v>Ate,Lima,Lima</v>
      </c>
      <c r="F11748" s="9" t="s">
        <v>15</v>
      </c>
      <c r="G11748" s="9">
        <v>82.0</v>
      </c>
      <c r="H11748" s="9">
        <f>VENTAS!$I11748-(VENTAS!$I11748*0.4)</f>
        <v>12775.8</v>
      </c>
      <c r="I11748" s="9">
        <v>21293.0</v>
      </c>
      <c r="J11748" s="9">
        <f t="shared" si="2"/>
        <v>0.18</v>
      </c>
      <c r="K11748" s="9">
        <f t="shared" si="3"/>
        <v>25125.74</v>
      </c>
      <c r="L11748" s="11" t="s">
        <v>20</v>
      </c>
      <c r="M11748" s="9" t="s">
        <v>21</v>
      </c>
      <c r="N11748" s="6"/>
      <c r="O11748" s="6"/>
    </row>
    <row r="11749" ht="17.25" customHeight="1">
      <c r="A11749" s="7">
        <v>11748.0</v>
      </c>
      <c r="B11749" s="12">
        <v>42144.0</v>
      </c>
      <c r="C11749" s="13" t="s">
        <v>63</v>
      </c>
      <c r="D11749" s="14" t="s">
        <v>11744</v>
      </c>
      <c r="E11749" s="9" t="str">
        <f t="shared" si="1"/>
        <v>Ate,Lima,Lima</v>
      </c>
      <c r="F11749" s="13" t="s">
        <v>15</v>
      </c>
      <c r="G11749" s="9">
        <v>79.0</v>
      </c>
      <c r="H11749" s="9">
        <f>VENTAS!$I11749-(VENTAS!$I11749*0.4)</f>
        <v>23782.2</v>
      </c>
      <c r="I11749" s="9">
        <v>39637.0</v>
      </c>
      <c r="J11749" s="9">
        <f t="shared" si="2"/>
        <v>0.18</v>
      </c>
      <c r="K11749" s="9">
        <f t="shared" si="3"/>
        <v>46771.66</v>
      </c>
      <c r="L11749" s="11" t="s">
        <v>20</v>
      </c>
      <c r="M11749" s="13" t="s">
        <v>21</v>
      </c>
      <c r="N11749" s="6"/>
      <c r="O11749" s="6"/>
    </row>
    <row r="11750" ht="17.25" customHeight="1">
      <c r="A11750" s="7">
        <v>11749.0</v>
      </c>
      <c r="B11750" s="8">
        <v>42144.0</v>
      </c>
      <c r="C11750" s="9" t="s">
        <v>63</v>
      </c>
      <c r="D11750" s="10" t="s">
        <v>11745</v>
      </c>
      <c r="E11750" s="9" t="str">
        <f t="shared" si="1"/>
        <v>Ate,Lima,Lima</v>
      </c>
      <c r="F11750" s="9" t="s">
        <v>15</v>
      </c>
      <c r="G11750" s="9">
        <v>23.0</v>
      </c>
      <c r="H11750" s="9">
        <f>VENTAS!$I11750-(VENTAS!$I11750*0.4)</f>
        <v>20341.8</v>
      </c>
      <c r="I11750" s="9">
        <v>33903.0</v>
      </c>
      <c r="J11750" s="9">
        <f t="shared" si="2"/>
        <v>0.18</v>
      </c>
      <c r="K11750" s="9">
        <f t="shared" si="3"/>
        <v>40005.54</v>
      </c>
      <c r="L11750" s="11" t="s">
        <v>20</v>
      </c>
      <c r="M11750" s="9" t="s">
        <v>21</v>
      </c>
      <c r="N11750" s="6"/>
      <c r="O11750" s="6"/>
    </row>
    <row r="11751" ht="17.25" customHeight="1">
      <c r="A11751" s="7">
        <v>11750.0</v>
      </c>
      <c r="B11751" s="12">
        <v>42144.0</v>
      </c>
      <c r="C11751" s="13" t="s">
        <v>63</v>
      </c>
      <c r="D11751" s="14" t="s">
        <v>11746</v>
      </c>
      <c r="E11751" s="9" t="str">
        <f t="shared" si="1"/>
        <v>Ate,Lima,Lima</v>
      </c>
      <c r="F11751" s="13" t="s">
        <v>15</v>
      </c>
      <c r="G11751" s="9">
        <v>25.0</v>
      </c>
      <c r="H11751" s="9">
        <f>VENTAS!$I11751-(VENTAS!$I11751*0.4)</f>
        <v>20157</v>
      </c>
      <c r="I11751" s="9">
        <v>33595.0</v>
      </c>
      <c r="J11751" s="9">
        <f t="shared" si="2"/>
        <v>0.18</v>
      </c>
      <c r="K11751" s="9">
        <f t="shared" si="3"/>
        <v>39642.1</v>
      </c>
      <c r="L11751" s="11" t="s">
        <v>20</v>
      </c>
      <c r="M11751" s="13" t="s">
        <v>21</v>
      </c>
      <c r="N11751" s="6"/>
      <c r="O11751" s="6"/>
    </row>
    <row r="11752" ht="17.25" customHeight="1">
      <c r="A11752" s="7">
        <v>11751.0</v>
      </c>
      <c r="B11752" s="8">
        <v>42144.0</v>
      </c>
      <c r="C11752" s="9" t="s">
        <v>63</v>
      </c>
      <c r="D11752" s="10" t="s">
        <v>11747</v>
      </c>
      <c r="E11752" s="9" t="str">
        <f t="shared" si="1"/>
        <v>Ate,Lima,Lima</v>
      </c>
      <c r="F11752" s="9" t="s">
        <v>15</v>
      </c>
      <c r="G11752" s="9">
        <v>102.0</v>
      </c>
      <c r="H11752" s="9">
        <f>VENTAS!$I11752-(VENTAS!$I11752*0.4)</f>
        <v>11070</v>
      </c>
      <c r="I11752" s="9">
        <v>18450.0</v>
      </c>
      <c r="J11752" s="9">
        <f t="shared" si="2"/>
        <v>0.18</v>
      </c>
      <c r="K11752" s="9">
        <f t="shared" si="3"/>
        <v>21771</v>
      </c>
      <c r="L11752" s="11" t="s">
        <v>20</v>
      </c>
      <c r="M11752" s="9" t="s">
        <v>21</v>
      </c>
      <c r="N11752" s="6"/>
      <c r="O11752" s="6"/>
    </row>
    <row r="11753" ht="17.25" customHeight="1">
      <c r="A11753" s="7">
        <v>11752.0</v>
      </c>
      <c r="B11753" s="12">
        <v>42143.0</v>
      </c>
      <c r="C11753" s="13" t="s">
        <v>80</v>
      </c>
      <c r="D11753" s="14" t="s">
        <v>11748</v>
      </c>
      <c r="E11753" s="9" t="str">
        <f t="shared" si="1"/>
        <v>Surco,Lima,Lima</v>
      </c>
      <c r="F11753" s="13" t="s">
        <v>15</v>
      </c>
      <c r="G11753" s="9">
        <v>24.0</v>
      </c>
      <c r="H11753" s="9">
        <f>VENTAS!$I11753-(VENTAS!$I11753*0.4)</f>
        <v>16825.8</v>
      </c>
      <c r="I11753" s="9">
        <v>28043.0</v>
      </c>
      <c r="J11753" s="9">
        <f t="shared" si="2"/>
        <v>0.18</v>
      </c>
      <c r="K11753" s="9">
        <f t="shared" si="3"/>
        <v>33090.74</v>
      </c>
      <c r="L11753" s="11" t="s">
        <v>58</v>
      </c>
      <c r="M11753" s="13" t="s">
        <v>86</v>
      </c>
      <c r="N11753" s="6"/>
      <c r="O11753" s="6"/>
    </row>
    <row r="11754" ht="17.25" customHeight="1">
      <c r="A11754" s="7">
        <v>11753.0</v>
      </c>
      <c r="B11754" s="8">
        <v>42143.0</v>
      </c>
      <c r="C11754" s="9" t="s">
        <v>80</v>
      </c>
      <c r="D11754" s="10" t="s">
        <v>11749</v>
      </c>
      <c r="E11754" s="9" t="str">
        <f t="shared" si="1"/>
        <v>Surco,Lima,Lima</v>
      </c>
      <c r="F11754" s="9" t="s">
        <v>15</v>
      </c>
      <c r="G11754" s="9">
        <v>88.0</v>
      </c>
      <c r="H11754" s="9">
        <f>VENTAS!$I11754-(VENTAS!$I11754*0.4)</f>
        <v>22483.8</v>
      </c>
      <c r="I11754" s="9">
        <v>37473.0</v>
      </c>
      <c r="J11754" s="9">
        <f t="shared" si="2"/>
        <v>0.18</v>
      </c>
      <c r="K11754" s="9">
        <f t="shared" si="3"/>
        <v>44218.14</v>
      </c>
      <c r="L11754" s="11" t="s">
        <v>58</v>
      </c>
      <c r="M11754" s="9" t="s">
        <v>86</v>
      </c>
      <c r="N11754" s="6"/>
      <c r="O11754" s="6"/>
    </row>
    <row r="11755" ht="17.25" customHeight="1">
      <c r="A11755" s="7">
        <v>11754.0</v>
      </c>
      <c r="B11755" s="12">
        <v>42143.0</v>
      </c>
      <c r="C11755" s="13" t="s">
        <v>80</v>
      </c>
      <c r="D11755" s="14" t="s">
        <v>11750</v>
      </c>
      <c r="E11755" s="9" t="str">
        <f t="shared" si="1"/>
        <v>Surco,Lima,Lima</v>
      </c>
      <c r="F11755" s="13" t="s">
        <v>15</v>
      </c>
      <c r="G11755" s="9">
        <v>142.0</v>
      </c>
      <c r="H11755" s="9">
        <f>VENTAS!$I11755-(VENTAS!$I11755*0.4)</f>
        <v>11506.2</v>
      </c>
      <c r="I11755" s="9">
        <v>19177.0</v>
      </c>
      <c r="J11755" s="9">
        <f t="shared" si="2"/>
        <v>0.18</v>
      </c>
      <c r="K11755" s="9">
        <f t="shared" si="3"/>
        <v>22628.86</v>
      </c>
      <c r="L11755" s="11" t="s">
        <v>58</v>
      </c>
      <c r="M11755" s="13" t="s">
        <v>86</v>
      </c>
      <c r="N11755" s="6"/>
      <c r="O11755" s="6"/>
    </row>
    <row r="11756" ht="17.25" customHeight="1">
      <c r="A11756" s="7">
        <v>11755.0</v>
      </c>
      <c r="B11756" s="8">
        <v>42143.0</v>
      </c>
      <c r="C11756" s="9" t="s">
        <v>80</v>
      </c>
      <c r="D11756" s="10" t="s">
        <v>11751</v>
      </c>
      <c r="E11756" s="9" t="str">
        <f t="shared" si="1"/>
        <v>Surco,Lima,Lima</v>
      </c>
      <c r="F11756" s="9" t="s">
        <v>15</v>
      </c>
      <c r="G11756" s="9">
        <v>69.0</v>
      </c>
      <c r="H11756" s="9">
        <f>VENTAS!$I11756-(VENTAS!$I11756*0.4)</f>
        <v>11286.6</v>
      </c>
      <c r="I11756" s="9">
        <v>18811.0</v>
      </c>
      <c r="J11756" s="9">
        <f t="shared" si="2"/>
        <v>0.18</v>
      </c>
      <c r="K11756" s="9">
        <f t="shared" si="3"/>
        <v>22196.98</v>
      </c>
      <c r="L11756" s="11" t="s">
        <v>58</v>
      </c>
      <c r="M11756" s="9" t="s">
        <v>86</v>
      </c>
      <c r="N11756" s="6"/>
      <c r="O11756" s="6"/>
    </row>
    <row r="11757" ht="17.25" customHeight="1">
      <c r="A11757" s="7">
        <v>11756.0</v>
      </c>
      <c r="B11757" s="12">
        <v>42143.0</v>
      </c>
      <c r="C11757" s="13" t="s">
        <v>80</v>
      </c>
      <c r="D11757" s="14" t="s">
        <v>11752</v>
      </c>
      <c r="E11757" s="9" t="str">
        <f t="shared" si="1"/>
        <v>San Miguel, Lima, Lima</v>
      </c>
      <c r="F11757" s="13" t="s">
        <v>15</v>
      </c>
      <c r="G11757" s="9">
        <v>149.0</v>
      </c>
      <c r="H11757" s="9">
        <f>VENTAS!$I11757-(VENTAS!$I11757*0.4)</f>
        <v>11821.8</v>
      </c>
      <c r="I11757" s="9">
        <v>19703.0</v>
      </c>
      <c r="J11757" s="9">
        <f t="shared" si="2"/>
        <v>0.18</v>
      </c>
      <c r="K11757" s="9">
        <f t="shared" si="3"/>
        <v>23249.54</v>
      </c>
      <c r="L11757" s="11" t="s">
        <v>16</v>
      </c>
      <c r="M11757" s="13" t="s">
        <v>39</v>
      </c>
      <c r="N11757" s="6"/>
      <c r="O11757" s="6"/>
    </row>
    <row r="11758" ht="17.25" customHeight="1">
      <c r="A11758" s="7">
        <v>11757.0</v>
      </c>
      <c r="B11758" s="8">
        <v>42143.0</v>
      </c>
      <c r="C11758" s="9" t="s">
        <v>80</v>
      </c>
      <c r="D11758" s="10" t="s">
        <v>11753</v>
      </c>
      <c r="E11758" s="9" t="str">
        <f t="shared" si="1"/>
        <v>San Miguel, Lima, Lima</v>
      </c>
      <c r="F11758" s="9" t="s">
        <v>15</v>
      </c>
      <c r="G11758" s="9">
        <v>36.0</v>
      </c>
      <c r="H11758" s="9">
        <f>VENTAS!$I11758-(VENTAS!$I11758*0.4)</f>
        <v>12305.4</v>
      </c>
      <c r="I11758" s="9">
        <v>20509.0</v>
      </c>
      <c r="J11758" s="9">
        <f t="shared" si="2"/>
        <v>0.18</v>
      </c>
      <c r="K11758" s="9">
        <f t="shared" si="3"/>
        <v>24200.62</v>
      </c>
      <c r="L11758" s="11" t="s">
        <v>16</v>
      </c>
      <c r="M11758" s="9" t="s">
        <v>39</v>
      </c>
      <c r="N11758" s="6"/>
      <c r="O11758" s="6"/>
    </row>
    <row r="11759" ht="17.25" customHeight="1">
      <c r="A11759" s="7">
        <v>11758.0</v>
      </c>
      <c r="B11759" s="12">
        <v>42143.0</v>
      </c>
      <c r="C11759" s="13" t="s">
        <v>80</v>
      </c>
      <c r="D11759" s="14" t="s">
        <v>11754</v>
      </c>
      <c r="E11759" s="9" t="str">
        <f t="shared" si="1"/>
        <v>San Miguel, Lima, Lima</v>
      </c>
      <c r="F11759" s="13" t="s">
        <v>15</v>
      </c>
      <c r="G11759" s="9">
        <v>32.0</v>
      </c>
      <c r="H11759" s="9">
        <f>VENTAS!$I11759-(VENTAS!$I11759*0.4)</f>
        <v>15306</v>
      </c>
      <c r="I11759" s="9">
        <v>25510.0</v>
      </c>
      <c r="J11759" s="9">
        <f t="shared" si="2"/>
        <v>0.18</v>
      </c>
      <c r="K11759" s="9">
        <f t="shared" si="3"/>
        <v>30101.8</v>
      </c>
      <c r="L11759" s="11" t="s">
        <v>16</v>
      </c>
      <c r="M11759" s="13" t="s">
        <v>39</v>
      </c>
      <c r="N11759" s="6"/>
      <c r="O11759" s="6"/>
    </row>
    <row r="11760" ht="17.25" customHeight="1">
      <c r="A11760" s="7">
        <v>11759.0</v>
      </c>
      <c r="B11760" s="8">
        <v>42143.0</v>
      </c>
      <c r="C11760" s="9" t="s">
        <v>80</v>
      </c>
      <c r="D11760" s="10" t="s">
        <v>11755</v>
      </c>
      <c r="E11760" s="9" t="str">
        <f t="shared" si="1"/>
        <v>San Miguel, Lima, Lima</v>
      </c>
      <c r="F11760" s="9" t="s">
        <v>15</v>
      </c>
      <c r="G11760" s="9">
        <v>88.0</v>
      </c>
      <c r="H11760" s="9">
        <f>VENTAS!$I11760-(VENTAS!$I11760*0.4)</f>
        <v>20429.4</v>
      </c>
      <c r="I11760" s="9">
        <v>34049.0</v>
      </c>
      <c r="J11760" s="9">
        <f t="shared" si="2"/>
        <v>0.18</v>
      </c>
      <c r="K11760" s="9">
        <f t="shared" si="3"/>
        <v>40177.82</v>
      </c>
      <c r="L11760" s="11" t="s">
        <v>16</v>
      </c>
      <c r="M11760" s="9" t="s">
        <v>39</v>
      </c>
      <c r="N11760" s="6"/>
      <c r="O11760" s="6"/>
    </row>
    <row r="11761" ht="17.25" customHeight="1">
      <c r="A11761" s="7">
        <v>11760.0</v>
      </c>
      <c r="B11761" s="12">
        <v>42143.0</v>
      </c>
      <c r="C11761" s="13" t="s">
        <v>25</v>
      </c>
      <c r="D11761" s="14" t="s">
        <v>11756</v>
      </c>
      <c r="E11761" s="9" t="str">
        <f t="shared" si="1"/>
        <v>Surco,Lima,Lima</v>
      </c>
      <c r="F11761" s="13" t="s">
        <v>15</v>
      </c>
      <c r="G11761" s="9">
        <v>157.0</v>
      </c>
      <c r="H11761" s="9">
        <f>VENTAS!$I11761-(VENTAS!$I11761*0.4)</f>
        <v>19866</v>
      </c>
      <c r="I11761" s="9">
        <v>33110.0</v>
      </c>
      <c r="J11761" s="9">
        <f t="shared" si="2"/>
        <v>0.18</v>
      </c>
      <c r="K11761" s="9">
        <f t="shared" si="3"/>
        <v>39069.8</v>
      </c>
      <c r="L11761" s="11" t="s">
        <v>58</v>
      </c>
      <c r="M11761" s="13" t="s">
        <v>96</v>
      </c>
      <c r="N11761" s="6"/>
      <c r="O11761" s="6"/>
    </row>
    <row r="11762" ht="17.25" customHeight="1">
      <c r="A11762" s="7">
        <v>11761.0</v>
      </c>
      <c r="B11762" s="8">
        <v>42143.0</v>
      </c>
      <c r="C11762" s="9" t="s">
        <v>25</v>
      </c>
      <c r="D11762" s="10" t="s">
        <v>11757</v>
      </c>
      <c r="E11762" s="9" t="str">
        <f t="shared" si="1"/>
        <v>Surco,Lima,Lima</v>
      </c>
      <c r="F11762" s="9" t="s">
        <v>15</v>
      </c>
      <c r="G11762" s="9">
        <v>151.0</v>
      </c>
      <c r="H11762" s="9">
        <f>VENTAS!$I11762-(VENTAS!$I11762*0.4)</f>
        <v>20101.2</v>
      </c>
      <c r="I11762" s="9">
        <v>33502.0</v>
      </c>
      <c r="J11762" s="9">
        <f t="shared" si="2"/>
        <v>0.18</v>
      </c>
      <c r="K11762" s="9">
        <f t="shared" si="3"/>
        <v>39532.36</v>
      </c>
      <c r="L11762" s="11" t="s">
        <v>58</v>
      </c>
      <c r="M11762" s="9" t="s">
        <v>96</v>
      </c>
      <c r="N11762" s="6"/>
      <c r="O11762" s="6"/>
    </row>
    <row r="11763" ht="17.25" customHeight="1">
      <c r="A11763" s="7">
        <v>11762.0</v>
      </c>
      <c r="B11763" s="12">
        <v>42143.0</v>
      </c>
      <c r="C11763" s="13" t="s">
        <v>25</v>
      </c>
      <c r="D11763" s="14" t="s">
        <v>11758</v>
      </c>
      <c r="E11763" s="9" t="str">
        <f t="shared" si="1"/>
        <v>Surco,Lima,Lima</v>
      </c>
      <c r="F11763" s="13" t="s">
        <v>15</v>
      </c>
      <c r="G11763" s="9">
        <v>43.0</v>
      </c>
      <c r="H11763" s="9">
        <f>VENTAS!$I11763-(VENTAS!$I11763*0.4)</f>
        <v>20018.4</v>
      </c>
      <c r="I11763" s="9">
        <v>33364.0</v>
      </c>
      <c r="J11763" s="9">
        <f t="shared" si="2"/>
        <v>0.18</v>
      </c>
      <c r="K11763" s="9">
        <f t="shared" si="3"/>
        <v>39369.52</v>
      </c>
      <c r="L11763" s="11" t="s">
        <v>58</v>
      </c>
      <c r="M11763" s="13" t="s">
        <v>96</v>
      </c>
      <c r="N11763" s="6"/>
      <c r="O11763" s="6"/>
    </row>
    <row r="11764" ht="17.25" customHeight="1">
      <c r="A11764" s="7">
        <v>11763.0</v>
      </c>
      <c r="B11764" s="8">
        <v>42143.0</v>
      </c>
      <c r="C11764" s="9" t="s">
        <v>52</v>
      </c>
      <c r="D11764" s="10" t="s">
        <v>11759</v>
      </c>
      <c r="E11764" s="9" t="str">
        <f t="shared" si="1"/>
        <v>Surco,Lima,Lima</v>
      </c>
      <c r="F11764" s="9" t="s">
        <v>15</v>
      </c>
      <c r="G11764" s="9">
        <v>15.0</v>
      </c>
      <c r="H11764" s="9">
        <f>VENTAS!$I11764-(VENTAS!$I11764*0.4)</f>
        <v>23384.4</v>
      </c>
      <c r="I11764" s="9">
        <v>38974.0</v>
      </c>
      <c r="J11764" s="9">
        <f t="shared" si="2"/>
        <v>0.18</v>
      </c>
      <c r="K11764" s="9">
        <f t="shared" si="3"/>
        <v>45989.32</v>
      </c>
      <c r="L11764" s="11" t="s">
        <v>58</v>
      </c>
      <c r="M11764" s="9" t="s">
        <v>91</v>
      </c>
      <c r="N11764" s="6"/>
      <c r="O11764" s="6"/>
    </row>
    <row r="11765" ht="17.25" customHeight="1">
      <c r="A11765" s="7">
        <v>11764.0</v>
      </c>
      <c r="B11765" s="12">
        <v>42143.0</v>
      </c>
      <c r="C11765" s="13" t="s">
        <v>52</v>
      </c>
      <c r="D11765" s="14" t="s">
        <v>11760</v>
      </c>
      <c r="E11765" s="9" t="str">
        <f t="shared" si="1"/>
        <v>Surco,Lima,Lima</v>
      </c>
      <c r="F11765" s="13" t="s">
        <v>15</v>
      </c>
      <c r="G11765" s="9">
        <v>7.0</v>
      </c>
      <c r="H11765" s="9">
        <f>VENTAS!$I11765-(VENTAS!$I11765*0.4)</f>
        <v>13896</v>
      </c>
      <c r="I11765" s="9">
        <v>23160.0</v>
      </c>
      <c r="J11765" s="9">
        <f t="shared" si="2"/>
        <v>0.18</v>
      </c>
      <c r="K11765" s="9">
        <f t="shared" si="3"/>
        <v>27328.8</v>
      </c>
      <c r="L11765" s="11" t="s">
        <v>58</v>
      </c>
      <c r="M11765" s="13" t="s">
        <v>91</v>
      </c>
      <c r="N11765" s="6"/>
      <c r="O11765" s="6"/>
    </row>
    <row r="11766" ht="17.25" customHeight="1">
      <c r="A11766" s="7">
        <v>11765.0</v>
      </c>
      <c r="B11766" s="8">
        <v>42143.0</v>
      </c>
      <c r="C11766" s="9" t="s">
        <v>52</v>
      </c>
      <c r="D11766" s="10" t="s">
        <v>11761</v>
      </c>
      <c r="E11766" s="9" t="str">
        <f t="shared" si="1"/>
        <v>Surco,Lima,Lima</v>
      </c>
      <c r="F11766" s="9" t="s">
        <v>15</v>
      </c>
      <c r="G11766" s="9">
        <v>79.0</v>
      </c>
      <c r="H11766" s="9">
        <f>VENTAS!$I11766-(VENTAS!$I11766*0.4)</f>
        <v>21094.8</v>
      </c>
      <c r="I11766" s="9">
        <v>35158.0</v>
      </c>
      <c r="J11766" s="9">
        <f t="shared" si="2"/>
        <v>0.18</v>
      </c>
      <c r="K11766" s="9">
        <f t="shared" si="3"/>
        <v>41486.44</v>
      </c>
      <c r="L11766" s="11" t="s">
        <v>58</v>
      </c>
      <c r="M11766" s="9" t="s">
        <v>91</v>
      </c>
      <c r="N11766" s="6"/>
      <c r="O11766" s="6"/>
    </row>
    <row r="11767" ht="17.25" customHeight="1">
      <c r="A11767" s="7">
        <v>11766.0</v>
      </c>
      <c r="B11767" s="12">
        <v>42143.0</v>
      </c>
      <c r="C11767" s="13" t="s">
        <v>52</v>
      </c>
      <c r="D11767" s="14" t="s">
        <v>11762</v>
      </c>
      <c r="E11767" s="9" t="str">
        <f t="shared" si="1"/>
        <v>Surco,Lima,Lima</v>
      </c>
      <c r="F11767" s="13" t="s">
        <v>15</v>
      </c>
      <c r="G11767" s="9">
        <v>131.0</v>
      </c>
      <c r="H11767" s="9">
        <f>VENTAS!$I11767-(VENTAS!$I11767*0.4)</f>
        <v>11103</v>
      </c>
      <c r="I11767" s="9">
        <v>18505.0</v>
      </c>
      <c r="J11767" s="9">
        <f t="shared" si="2"/>
        <v>0.18</v>
      </c>
      <c r="K11767" s="9">
        <f t="shared" si="3"/>
        <v>21835.9</v>
      </c>
      <c r="L11767" s="11" t="s">
        <v>58</v>
      </c>
      <c r="M11767" s="13" t="s">
        <v>91</v>
      </c>
      <c r="N11767" s="6"/>
      <c r="O11767" s="6"/>
    </row>
    <row r="11768" ht="17.25" customHeight="1">
      <c r="A11768" s="7">
        <v>11767.0</v>
      </c>
      <c r="B11768" s="8">
        <v>42143.0</v>
      </c>
      <c r="C11768" s="9" t="s">
        <v>18</v>
      </c>
      <c r="D11768" s="10" t="s">
        <v>11763</v>
      </c>
      <c r="E11768" s="9" t="str">
        <f t="shared" si="1"/>
        <v>San Miguel, Lima, Lima</v>
      </c>
      <c r="F11768" s="9" t="s">
        <v>15</v>
      </c>
      <c r="G11768" s="9">
        <v>92.0</v>
      </c>
      <c r="H11768" s="9">
        <f>VENTAS!$I11768-(VENTAS!$I11768*0.4)</f>
        <v>13635</v>
      </c>
      <c r="I11768" s="9">
        <v>22725.0</v>
      </c>
      <c r="J11768" s="9">
        <f t="shared" si="2"/>
        <v>0.18</v>
      </c>
      <c r="K11768" s="9">
        <f t="shared" si="3"/>
        <v>26815.5</v>
      </c>
      <c r="L11768" s="11" t="s">
        <v>16</v>
      </c>
      <c r="M11768" s="9" t="s">
        <v>17</v>
      </c>
      <c r="N11768" s="6"/>
      <c r="O11768" s="6"/>
    </row>
    <row r="11769" ht="17.25" customHeight="1">
      <c r="A11769" s="7">
        <v>11768.0</v>
      </c>
      <c r="B11769" s="12">
        <v>42143.0</v>
      </c>
      <c r="C11769" s="13" t="s">
        <v>18</v>
      </c>
      <c r="D11769" s="14" t="s">
        <v>11764</v>
      </c>
      <c r="E11769" s="9" t="str">
        <f t="shared" si="1"/>
        <v>San Miguel, Lima, Lima</v>
      </c>
      <c r="F11769" s="13" t="s">
        <v>15</v>
      </c>
      <c r="G11769" s="9">
        <v>50.0</v>
      </c>
      <c r="H11769" s="9">
        <f>VENTAS!$I11769-(VENTAS!$I11769*0.4)</f>
        <v>12225</v>
      </c>
      <c r="I11769" s="9">
        <v>20375.0</v>
      </c>
      <c r="J11769" s="9">
        <f t="shared" si="2"/>
        <v>0.18</v>
      </c>
      <c r="K11769" s="9">
        <f t="shared" si="3"/>
        <v>24042.5</v>
      </c>
      <c r="L11769" s="11" t="s">
        <v>16</v>
      </c>
      <c r="M11769" s="13" t="s">
        <v>17</v>
      </c>
      <c r="N11769" s="6"/>
      <c r="O11769" s="6"/>
    </row>
    <row r="11770" ht="17.25" customHeight="1">
      <c r="A11770" s="7">
        <v>11769.0</v>
      </c>
      <c r="B11770" s="8">
        <v>42143.0</v>
      </c>
      <c r="C11770" s="9" t="s">
        <v>18</v>
      </c>
      <c r="D11770" s="10" t="s">
        <v>11765</v>
      </c>
      <c r="E11770" s="9" t="str">
        <f t="shared" si="1"/>
        <v>San Miguel, Lima, Lima</v>
      </c>
      <c r="F11770" s="9" t="s">
        <v>15</v>
      </c>
      <c r="G11770" s="9">
        <v>118.0</v>
      </c>
      <c r="H11770" s="9">
        <f>VENTAS!$I11770-(VENTAS!$I11770*0.4)</f>
        <v>18907.2</v>
      </c>
      <c r="I11770" s="9">
        <v>31512.0</v>
      </c>
      <c r="J11770" s="9">
        <f t="shared" si="2"/>
        <v>0.18</v>
      </c>
      <c r="K11770" s="9">
        <f t="shared" si="3"/>
        <v>37184.16</v>
      </c>
      <c r="L11770" s="11" t="s">
        <v>16</v>
      </c>
      <c r="M11770" s="9" t="s">
        <v>17</v>
      </c>
      <c r="N11770" s="6"/>
      <c r="O11770" s="6"/>
    </row>
    <row r="11771" ht="17.25" customHeight="1">
      <c r="A11771" s="7">
        <v>11770.0</v>
      </c>
      <c r="B11771" s="12">
        <v>42143.0</v>
      </c>
      <c r="C11771" s="13" t="s">
        <v>18</v>
      </c>
      <c r="D11771" s="14" t="s">
        <v>11766</v>
      </c>
      <c r="E11771" s="9" t="str">
        <f t="shared" si="1"/>
        <v>San Miguel, Lima, Lima</v>
      </c>
      <c r="F11771" s="13" t="s">
        <v>15</v>
      </c>
      <c r="G11771" s="9">
        <v>140.0</v>
      </c>
      <c r="H11771" s="9">
        <f>VENTAS!$I11771-(VENTAS!$I11771*0.4)</f>
        <v>18220.8</v>
      </c>
      <c r="I11771" s="9">
        <v>30368.0</v>
      </c>
      <c r="J11771" s="9">
        <f t="shared" si="2"/>
        <v>0.18</v>
      </c>
      <c r="K11771" s="9">
        <f t="shared" si="3"/>
        <v>35834.24</v>
      </c>
      <c r="L11771" s="11" t="s">
        <v>16</v>
      </c>
      <c r="M11771" s="13" t="s">
        <v>17</v>
      </c>
      <c r="N11771" s="6"/>
      <c r="O11771" s="6"/>
    </row>
    <row r="11772" ht="17.25" customHeight="1">
      <c r="A11772" s="7">
        <v>11771.0</v>
      </c>
      <c r="B11772" s="8">
        <v>42143.0</v>
      </c>
      <c r="C11772" s="9" t="s">
        <v>13</v>
      </c>
      <c r="D11772" s="10" t="s">
        <v>11767</v>
      </c>
      <c r="E11772" s="9" t="str">
        <f t="shared" si="1"/>
        <v>Surco,Lima,Lima</v>
      </c>
      <c r="F11772" s="9" t="s">
        <v>15</v>
      </c>
      <c r="G11772" s="9">
        <v>72.0</v>
      </c>
      <c r="H11772" s="9">
        <f>VENTAS!$I11772-(VENTAS!$I11772*0.4)</f>
        <v>14613</v>
      </c>
      <c r="I11772" s="9">
        <v>24355.0</v>
      </c>
      <c r="J11772" s="9">
        <f t="shared" si="2"/>
        <v>0.18</v>
      </c>
      <c r="K11772" s="9">
        <f t="shared" si="3"/>
        <v>28738.9</v>
      </c>
      <c r="L11772" s="11" t="s">
        <v>58</v>
      </c>
      <c r="M11772" s="9" t="s">
        <v>59</v>
      </c>
      <c r="N11772" s="6"/>
      <c r="O11772" s="6"/>
    </row>
    <row r="11773" ht="17.25" customHeight="1">
      <c r="A11773" s="7">
        <v>11772.0</v>
      </c>
      <c r="B11773" s="12">
        <v>42143.0</v>
      </c>
      <c r="C11773" s="13" t="s">
        <v>13</v>
      </c>
      <c r="D11773" s="14" t="s">
        <v>11768</v>
      </c>
      <c r="E11773" s="9" t="str">
        <f t="shared" si="1"/>
        <v>Surco,Lima,Lima</v>
      </c>
      <c r="F11773" s="13" t="s">
        <v>15</v>
      </c>
      <c r="G11773" s="9">
        <v>103.0</v>
      </c>
      <c r="H11773" s="9">
        <f>VENTAS!$I11773-(VENTAS!$I11773*0.4)</f>
        <v>16498.2</v>
      </c>
      <c r="I11773" s="9">
        <v>27497.0</v>
      </c>
      <c r="J11773" s="9">
        <f t="shared" si="2"/>
        <v>0.18</v>
      </c>
      <c r="K11773" s="9">
        <f t="shared" si="3"/>
        <v>32446.46</v>
      </c>
      <c r="L11773" s="11" t="s">
        <v>58</v>
      </c>
      <c r="M11773" s="13" t="s">
        <v>59</v>
      </c>
      <c r="N11773" s="6"/>
      <c r="O11773" s="6"/>
    </row>
    <row r="11774" ht="17.25" customHeight="1">
      <c r="A11774" s="7">
        <v>11773.0</v>
      </c>
      <c r="B11774" s="8">
        <v>42143.0</v>
      </c>
      <c r="C11774" s="9" t="s">
        <v>13</v>
      </c>
      <c r="D11774" s="10" t="s">
        <v>11769</v>
      </c>
      <c r="E11774" s="9" t="str">
        <f t="shared" si="1"/>
        <v>Surco,Lima,Lima</v>
      </c>
      <c r="F11774" s="9" t="s">
        <v>15</v>
      </c>
      <c r="G11774" s="9">
        <v>105.0</v>
      </c>
      <c r="H11774" s="9">
        <f>VENTAS!$I11774-(VENTAS!$I11774*0.4)</f>
        <v>18045.6</v>
      </c>
      <c r="I11774" s="9">
        <v>30076.0</v>
      </c>
      <c r="J11774" s="9">
        <f t="shared" si="2"/>
        <v>0.18</v>
      </c>
      <c r="K11774" s="9">
        <f t="shared" si="3"/>
        <v>35489.68</v>
      </c>
      <c r="L11774" s="11" t="s">
        <v>58</v>
      </c>
      <c r="M11774" s="9" t="s">
        <v>59</v>
      </c>
      <c r="N11774" s="6"/>
      <c r="O11774" s="6"/>
    </row>
    <row r="11775" ht="17.25" customHeight="1">
      <c r="A11775" s="7">
        <v>11774.0</v>
      </c>
      <c r="B11775" s="12">
        <v>42143.0</v>
      </c>
      <c r="C11775" s="13" t="s">
        <v>13</v>
      </c>
      <c r="D11775" s="14" t="s">
        <v>11770</v>
      </c>
      <c r="E11775" s="9" t="str">
        <f t="shared" si="1"/>
        <v>Surco,Lima,Lima</v>
      </c>
      <c r="F11775" s="13" t="s">
        <v>15</v>
      </c>
      <c r="G11775" s="9">
        <v>156.0</v>
      </c>
      <c r="H11775" s="9">
        <f>VENTAS!$I11775-(VENTAS!$I11775*0.4)</f>
        <v>21136.8</v>
      </c>
      <c r="I11775" s="9">
        <v>35228.0</v>
      </c>
      <c r="J11775" s="9">
        <f t="shared" si="2"/>
        <v>0.18</v>
      </c>
      <c r="K11775" s="9">
        <f t="shared" si="3"/>
        <v>41569.04</v>
      </c>
      <c r="L11775" s="11" t="s">
        <v>58</v>
      </c>
      <c r="M11775" s="13" t="s">
        <v>59</v>
      </c>
      <c r="N11775" s="6"/>
      <c r="O11775" s="6"/>
    </row>
    <row r="11776" ht="17.25" customHeight="1">
      <c r="A11776" s="7">
        <v>11775.0</v>
      </c>
      <c r="B11776" s="8">
        <v>42142.0</v>
      </c>
      <c r="C11776" s="9" t="s">
        <v>80</v>
      </c>
      <c r="D11776" s="10" t="s">
        <v>11771</v>
      </c>
      <c r="E11776" s="9" t="str">
        <f t="shared" si="1"/>
        <v>Ate,Lima,Lima</v>
      </c>
      <c r="F11776" s="9" t="s">
        <v>15</v>
      </c>
      <c r="G11776" s="9">
        <v>158.0</v>
      </c>
      <c r="H11776" s="9">
        <f>VENTAS!$I11776-(VENTAS!$I11776*0.4)</f>
        <v>14325</v>
      </c>
      <c r="I11776" s="9">
        <v>23875.0</v>
      </c>
      <c r="J11776" s="9">
        <f t="shared" si="2"/>
        <v>0.18</v>
      </c>
      <c r="K11776" s="9">
        <f t="shared" si="3"/>
        <v>28172.5</v>
      </c>
      <c r="L11776" s="11" t="s">
        <v>20</v>
      </c>
      <c r="M11776" s="9" t="s">
        <v>21</v>
      </c>
      <c r="N11776" s="6"/>
      <c r="O11776" s="6"/>
    </row>
    <row r="11777" ht="17.25" customHeight="1">
      <c r="A11777" s="7">
        <v>11776.0</v>
      </c>
      <c r="B11777" s="12">
        <v>42142.0</v>
      </c>
      <c r="C11777" s="13" t="s">
        <v>80</v>
      </c>
      <c r="D11777" s="14" t="s">
        <v>11772</v>
      </c>
      <c r="E11777" s="9" t="str">
        <f t="shared" si="1"/>
        <v>Ate,Lima,Lima</v>
      </c>
      <c r="F11777" s="13" t="s">
        <v>15</v>
      </c>
      <c r="G11777" s="9">
        <v>20.0</v>
      </c>
      <c r="H11777" s="9">
        <f>VENTAS!$I11777-(VENTAS!$I11777*0.4)</f>
        <v>14637.6</v>
      </c>
      <c r="I11777" s="9">
        <v>24396.0</v>
      </c>
      <c r="J11777" s="9">
        <f t="shared" si="2"/>
        <v>0.18</v>
      </c>
      <c r="K11777" s="9">
        <f t="shared" si="3"/>
        <v>28787.28</v>
      </c>
      <c r="L11777" s="11" t="s">
        <v>20</v>
      </c>
      <c r="M11777" s="13" t="s">
        <v>21</v>
      </c>
      <c r="N11777" s="6"/>
      <c r="O11777" s="6"/>
    </row>
    <row r="11778" ht="17.25" customHeight="1">
      <c r="A11778" s="7">
        <v>11777.0</v>
      </c>
      <c r="B11778" s="8">
        <v>42142.0</v>
      </c>
      <c r="C11778" s="9" t="s">
        <v>80</v>
      </c>
      <c r="D11778" s="10" t="s">
        <v>11773</v>
      </c>
      <c r="E11778" s="9" t="str">
        <f t="shared" si="1"/>
        <v>Ate,Lima,Lima</v>
      </c>
      <c r="F11778" s="9" t="s">
        <v>15</v>
      </c>
      <c r="G11778" s="9">
        <v>37.0</v>
      </c>
      <c r="H11778" s="9">
        <f>VENTAS!$I11778-(VENTAS!$I11778*0.4)</f>
        <v>14232.6</v>
      </c>
      <c r="I11778" s="9">
        <v>23721.0</v>
      </c>
      <c r="J11778" s="9">
        <f t="shared" si="2"/>
        <v>0.18</v>
      </c>
      <c r="K11778" s="9">
        <f t="shared" si="3"/>
        <v>27990.78</v>
      </c>
      <c r="L11778" s="11" t="s">
        <v>20</v>
      </c>
      <c r="M11778" s="9" t="s">
        <v>21</v>
      </c>
      <c r="N11778" s="6"/>
      <c r="O11778" s="6"/>
    </row>
    <row r="11779" ht="17.25" customHeight="1">
      <c r="A11779" s="7">
        <v>11778.0</v>
      </c>
      <c r="B11779" s="12">
        <v>42142.0</v>
      </c>
      <c r="C11779" s="13" t="s">
        <v>80</v>
      </c>
      <c r="D11779" s="14" t="s">
        <v>11774</v>
      </c>
      <c r="E11779" s="9" t="str">
        <f t="shared" si="1"/>
        <v>Ate,Lima,Lima</v>
      </c>
      <c r="F11779" s="13" t="s">
        <v>15</v>
      </c>
      <c r="G11779" s="9">
        <v>93.0</v>
      </c>
      <c r="H11779" s="9">
        <f>VENTAS!$I11779-(VENTAS!$I11779*0.4)</f>
        <v>16108.2</v>
      </c>
      <c r="I11779" s="9">
        <v>26847.0</v>
      </c>
      <c r="J11779" s="9">
        <f t="shared" si="2"/>
        <v>0.18</v>
      </c>
      <c r="K11779" s="9">
        <f t="shared" si="3"/>
        <v>31679.46</v>
      </c>
      <c r="L11779" s="11" t="s">
        <v>20</v>
      </c>
      <c r="M11779" s="13" t="s">
        <v>21</v>
      </c>
      <c r="N11779" s="6"/>
      <c r="O11779" s="6"/>
    </row>
    <row r="11780" ht="17.25" customHeight="1">
      <c r="A11780" s="7">
        <v>11779.0</v>
      </c>
      <c r="B11780" s="8">
        <v>42142.0</v>
      </c>
      <c r="C11780" s="9" t="s">
        <v>25</v>
      </c>
      <c r="D11780" s="10" t="s">
        <v>11775</v>
      </c>
      <c r="E11780" s="9" t="str">
        <f t="shared" si="1"/>
        <v>Surco,Lima,Lima</v>
      </c>
      <c r="F11780" s="9" t="s">
        <v>15</v>
      </c>
      <c r="G11780" s="9">
        <v>57.0</v>
      </c>
      <c r="H11780" s="9">
        <f>VENTAS!$I11780-(VENTAS!$I11780*0.4)</f>
        <v>22783.2</v>
      </c>
      <c r="I11780" s="9">
        <v>37972.0</v>
      </c>
      <c r="J11780" s="9">
        <f t="shared" si="2"/>
        <v>0.18</v>
      </c>
      <c r="K11780" s="9">
        <f t="shared" si="3"/>
        <v>44806.96</v>
      </c>
      <c r="L11780" s="11" t="s">
        <v>58</v>
      </c>
      <c r="M11780" s="9" t="s">
        <v>130</v>
      </c>
      <c r="N11780" s="6"/>
      <c r="O11780" s="6"/>
    </row>
    <row r="11781" ht="17.25" customHeight="1">
      <c r="A11781" s="7">
        <v>11780.0</v>
      </c>
      <c r="B11781" s="12">
        <v>42142.0</v>
      </c>
      <c r="C11781" s="13" t="s">
        <v>25</v>
      </c>
      <c r="D11781" s="14" t="s">
        <v>11776</v>
      </c>
      <c r="E11781" s="9" t="str">
        <f t="shared" si="1"/>
        <v>Surco,Lima,Lima</v>
      </c>
      <c r="F11781" s="13" t="s">
        <v>15</v>
      </c>
      <c r="G11781" s="9">
        <v>113.0</v>
      </c>
      <c r="H11781" s="9">
        <f>VENTAS!$I11781-(VENTAS!$I11781*0.4)</f>
        <v>19917</v>
      </c>
      <c r="I11781" s="9">
        <v>33195.0</v>
      </c>
      <c r="J11781" s="9">
        <f t="shared" si="2"/>
        <v>0.18</v>
      </c>
      <c r="K11781" s="9">
        <f t="shared" si="3"/>
        <v>39170.1</v>
      </c>
      <c r="L11781" s="11" t="s">
        <v>58</v>
      </c>
      <c r="M11781" s="13" t="s">
        <v>130</v>
      </c>
      <c r="N11781" s="6"/>
      <c r="O11781" s="6"/>
    </row>
    <row r="11782" ht="17.25" customHeight="1">
      <c r="A11782" s="7">
        <v>11781.0</v>
      </c>
      <c r="B11782" s="8">
        <v>42142.0</v>
      </c>
      <c r="C11782" s="9" t="s">
        <v>25</v>
      </c>
      <c r="D11782" s="10" t="s">
        <v>11777</v>
      </c>
      <c r="E11782" s="9" t="str">
        <f t="shared" si="1"/>
        <v>Surco,Lima,Lima</v>
      </c>
      <c r="F11782" s="9" t="s">
        <v>15</v>
      </c>
      <c r="G11782" s="9">
        <v>36.0</v>
      </c>
      <c r="H11782" s="9">
        <f>VENTAS!$I11782-(VENTAS!$I11782*0.4)</f>
        <v>15660</v>
      </c>
      <c r="I11782" s="9">
        <v>26100.0</v>
      </c>
      <c r="J11782" s="9">
        <f t="shared" si="2"/>
        <v>0.18</v>
      </c>
      <c r="K11782" s="9">
        <f t="shared" si="3"/>
        <v>30798</v>
      </c>
      <c r="L11782" s="11" t="s">
        <v>58</v>
      </c>
      <c r="M11782" s="9" t="s">
        <v>130</v>
      </c>
      <c r="N11782" s="6"/>
      <c r="O11782" s="6"/>
    </row>
    <row r="11783" ht="17.25" customHeight="1">
      <c r="A11783" s="7">
        <v>11782.0</v>
      </c>
      <c r="B11783" s="12">
        <v>42142.0</v>
      </c>
      <c r="C11783" s="13" t="s">
        <v>25</v>
      </c>
      <c r="D11783" s="14" t="s">
        <v>11778</v>
      </c>
      <c r="E11783" s="9" t="str">
        <f t="shared" si="1"/>
        <v>Surco,Lima,Lima</v>
      </c>
      <c r="F11783" s="13" t="s">
        <v>15</v>
      </c>
      <c r="G11783" s="9">
        <v>63.0</v>
      </c>
      <c r="H11783" s="9">
        <f>VENTAS!$I11783-(VENTAS!$I11783*0.4)</f>
        <v>17895</v>
      </c>
      <c r="I11783" s="9">
        <v>29825.0</v>
      </c>
      <c r="J11783" s="9">
        <f t="shared" si="2"/>
        <v>0.18</v>
      </c>
      <c r="K11783" s="9">
        <f t="shared" si="3"/>
        <v>35193.5</v>
      </c>
      <c r="L11783" s="11" t="s">
        <v>58</v>
      </c>
      <c r="M11783" s="13" t="s">
        <v>130</v>
      </c>
      <c r="N11783" s="6"/>
      <c r="O11783" s="6"/>
    </row>
    <row r="11784" ht="17.25" customHeight="1">
      <c r="A11784" s="7">
        <v>11783.0</v>
      </c>
      <c r="B11784" s="8">
        <v>42142.0</v>
      </c>
      <c r="C11784" s="9" t="s">
        <v>18</v>
      </c>
      <c r="D11784" s="10" t="s">
        <v>11779</v>
      </c>
      <c r="E11784" s="9" t="str">
        <f t="shared" si="1"/>
        <v>Surco,Lima,Lima</v>
      </c>
      <c r="F11784" s="9" t="s">
        <v>15</v>
      </c>
      <c r="G11784" s="9">
        <v>47.0</v>
      </c>
      <c r="H11784" s="9">
        <f>VENTAS!$I11784-(VENTAS!$I11784*0.4)</f>
        <v>11149.2</v>
      </c>
      <c r="I11784" s="9">
        <v>18582.0</v>
      </c>
      <c r="J11784" s="9">
        <f t="shared" si="2"/>
        <v>0.18</v>
      </c>
      <c r="K11784" s="9">
        <f t="shared" si="3"/>
        <v>21926.76</v>
      </c>
      <c r="L11784" s="11" t="s">
        <v>58</v>
      </c>
      <c r="M11784" s="9" t="s">
        <v>86</v>
      </c>
      <c r="N11784" s="6"/>
      <c r="O11784" s="6"/>
    </row>
    <row r="11785" ht="17.25" customHeight="1">
      <c r="A11785" s="7">
        <v>11784.0</v>
      </c>
      <c r="B11785" s="12">
        <v>42142.0</v>
      </c>
      <c r="C11785" s="13" t="s">
        <v>18</v>
      </c>
      <c r="D11785" s="14" t="s">
        <v>11780</v>
      </c>
      <c r="E11785" s="9" t="str">
        <f t="shared" si="1"/>
        <v>Surco,Lima,Lima</v>
      </c>
      <c r="F11785" s="13" t="s">
        <v>15</v>
      </c>
      <c r="G11785" s="9">
        <v>135.0</v>
      </c>
      <c r="H11785" s="9">
        <f>VENTAS!$I11785-(VENTAS!$I11785*0.4)</f>
        <v>11526.6</v>
      </c>
      <c r="I11785" s="9">
        <v>19211.0</v>
      </c>
      <c r="J11785" s="9">
        <f t="shared" si="2"/>
        <v>0.18</v>
      </c>
      <c r="K11785" s="9">
        <f t="shared" si="3"/>
        <v>22668.98</v>
      </c>
      <c r="L11785" s="11" t="s">
        <v>58</v>
      </c>
      <c r="M11785" s="13" t="s">
        <v>86</v>
      </c>
      <c r="N11785" s="6"/>
      <c r="O11785" s="6"/>
    </row>
    <row r="11786" ht="17.25" customHeight="1">
      <c r="A11786" s="7">
        <v>11785.0</v>
      </c>
      <c r="B11786" s="8">
        <v>42142.0</v>
      </c>
      <c r="C11786" s="9" t="s">
        <v>18</v>
      </c>
      <c r="D11786" s="10" t="s">
        <v>11781</v>
      </c>
      <c r="E11786" s="9" t="str">
        <f t="shared" si="1"/>
        <v>Surco,Lima,Lima</v>
      </c>
      <c r="F11786" s="9" t="s">
        <v>15</v>
      </c>
      <c r="G11786" s="9">
        <v>32.0</v>
      </c>
      <c r="H11786" s="9">
        <f>VENTAS!$I11786-(VENTAS!$I11786*0.4)</f>
        <v>16511.4</v>
      </c>
      <c r="I11786" s="9">
        <v>27519.0</v>
      </c>
      <c r="J11786" s="9">
        <f t="shared" si="2"/>
        <v>0.18</v>
      </c>
      <c r="K11786" s="9">
        <f t="shared" si="3"/>
        <v>32472.42</v>
      </c>
      <c r="L11786" s="11" t="s">
        <v>58</v>
      </c>
      <c r="M11786" s="9" t="s">
        <v>86</v>
      </c>
      <c r="N11786" s="6"/>
      <c r="O11786" s="6"/>
    </row>
    <row r="11787" ht="17.25" customHeight="1">
      <c r="A11787" s="7">
        <v>11786.0</v>
      </c>
      <c r="B11787" s="12">
        <v>42142.0</v>
      </c>
      <c r="C11787" s="13" t="s">
        <v>18</v>
      </c>
      <c r="D11787" s="14" t="s">
        <v>11782</v>
      </c>
      <c r="E11787" s="9" t="str">
        <f t="shared" si="1"/>
        <v>Surco,Lima,Lima</v>
      </c>
      <c r="F11787" s="13" t="s">
        <v>15</v>
      </c>
      <c r="G11787" s="9">
        <v>145.0</v>
      </c>
      <c r="H11787" s="9">
        <f>VENTAS!$I11787-(VENTAS!$I11787*0.4)</f>
        <v>16987.8</v>
      </c>
      <c r="I11787" s="9">
        <v>28313.0</v>
      </c>
      <c r="J11787" s="9">
        <f t="shared" si="2"/>
        <v>0.18</v>
      </c>
      <c r="K11787" s="9">
        <f t="shared" si="3"/>
        <v>33409.34</v>
      </c>
      <c r="L11787" s="11" t="s">
        <v>58</v>
      </c>
      <c r="M11787" s="13" t="s">
        <v>86</v>
      </c>
      <c r="N11787" s="6"/>
      <c r="O11787" s="6"/>
    </row>
    <row r="11788" ht="17.25" customHeight="1">
      <c r="A11788" s="7">
        <v>11787.0</v>
      </c>
      <c r="B11788" s="8">
        <v>42142.0</v>
      </c>
      <c r="C11788" s="9" t="s">
        <v>18</v>
      </c>
      <c r="D11788" s="10" t="s">
        <v>11783</v>
      </c>
      <c r="E11788" s="9" t="str">
        <f t="shared" si="1"/>
        <v>San Miguel, Lima, Lima</v>
      </c>
      <c r="F11788" s="9" t="s">
        <v>34</v>
      </c>
      <c r="G11788" s="9">
        <v>107.0</v>
      </c>
      <c r="H11788" s="9">
        <f>VENTAS!$I11788-(VENTAS!$I11788*0.4)</f>
        <v>15425.4</v>
      </c>
      <c r="I11788" s="9">
        <v>25709.0</v>
      </c>
      <c r="J11788" s="9">
        <f t="shared" si="2"/>
        <v>0.18</v>
      </c>
      <c r="K11788" s="9">
        <f t="shared" si="3"/>
        <v>30336.62</v>
      </c>
      <c r="L11788" s="11" t="s">
        <v>16</v>
      </c>
      <c r="M11788" s="9" t="s">
        <v>17</v>
      </c>
      <c r="N11788" s="6"/>
      <c r="O11788" s="6"/>
    </row>
    <row r="11789" ht="17.25" customHeight="1">
      <c r="A11789" s="7">
        <v>11788.0</v>
      </c>
      <c r="B11789" s="12">
        <v>42142.0</v>
      </c>
      <c r="C11789" s="13" t="s">
        <v>18</v>
      </c>
      <c r="D11789" s="14" t="s">
        <v>11784</v>
      </c>
      <c r="E11789" s="9" t="str">
        <f t="shared" si="1"/>
        <v>San Miguel, Lima, Lima</v>
      </c>
      <c r="F11789" s="13" t="s">
        <v>34</v>
      </c>
      <c r="G11789" s="9">
        <v>150.0</v>
      </c>
      <c r="H11789" s="9">
        <f>VENTAS!$I11789-(VENTAS!$I11789*0.4)</f>
        <v>18799.8</v>
      </c>
      <c r="I11789" s="9">
        <v>31333.0</v>
      </c>
      <c r="J11789" s="9">
        <f t="shared" si="2"/>
        <v>0.18</v>
      </c>
      <c r="K11789" s="9">
        <f t="shared" si="3"/>
        <v>36972.94</v>
      </c>
      <c r="L11789" s="11" t="s">
        <v>16</v>
      </c>
      <c r="M11789" s="13" t="s">
        <v>17</v>
      </c>
      <c r="N11789" s="6"/>
      <c r="O11789" s="6"/>
    </row>
    <row r="11790" ht="17.25" customHeight="1">
      <c r="A11790" s="7">
        <v>11789.0</v>
      </c>
      <c r="B11790" s="8">
        <v>42142.0</v>
      </c>
      <c r="C11790" s="9" t="s">
        <v>18</v>
      </c>
      <c r="D11790" s="10" t="s">
        <v>11785</v>
      </c>
      <c r="E11790" s="9" t="str">
        <f t="shared" si="1"/>
        <v>San Miguel, Lima, Lima</v>
      </c>
      <c r="F11790" s="9" t="s">
        <v>34</v>
      </c>
      <c r="G11790" s="9">
        <v>124.0</v>
      </c>
      <c r="H11790" s="9">
        <f>VENTAS!$I11790-(VENTAS!$I11790*0.4)</f>
        <v>16907.4</v>
      </c>
      <c r="I11790" s="9">
        <v>28179.0</v>
      </c>
      <c r="J11790" s="9">
        <f t="shared" si="2"/>
        <v>0.18</v>
      </c>
      <c r="K11790" s="9">
        <f t="shared" si="3"/>
        <v>33251.22</v>
      </c>
      <c r="L11790" s="11" t="s">
        <v>16</v>
      </c>
      <c r="M11790" s="9" t="s">
        <v>17</v>
      </c>
      <c r="N11790" s="6"/>
      <c r="O11790" s="6"/>
    </row>
    <row r="11791" ht="17.25" customHeight="1">
      <c r="A11791" s="7">
        <v>11790.0</v>
      </c>
      <c r="B11791" s="12">
        <v>42142.0</v>
      </c>
      <c r="C11791" s="13" t="s">
        <v>18</v>
      </c>
      <c r="D11791" s="14" t="s">
        <v>11786</v>
      </c>
      <c r="E11791" s="9" t="str">
        <f t="shared" si="1"/>
        <v>San Miguel, Lima, Lima</v>
      </c>
      <c r="F11791" s="13" t="s">
        <v>34</v>
      </c>
      <c r="G11791" s="9">
        <v>45.0</v>
      </c>
      <c r="H11791" s="9">
        <f>VENTAS!$I11791-(VENTAS!$I11791*0.4)</f>
        <v>11446.8</v>
      </c>
      <c r="I11791" s="9">
        <v>19078.0</v>
      </c>
      <c r="J11791" s="9">
        <f t="shared" si="2"/>
        <v>0.18</v>
      </c>
      <c r="K11791" s="9">
        <f t="shared" si="3"/>
        <v>22512.04</v>
      </c>
      <c r="L11791" s="11" t="s">
        <v>16</v>
      </c>
      <c r="M11791" s="13" t="s">
        <v>17</v>
      </c>
      <c r="N11791" s="6"/>
      <c r="O11791" s="6"/>
    </row>
    <row r="11792" ht="17.25" customHeight="1">
      <c r="A11792" s="7">
        <v>11791.0</v>
      </c>
      <c r="B11792" s="8">
        <v>42142.0</v>
      </c>
      <c r="C11792" s="9" t="s">
        <v>13</v>
      </c>
      <c r="D11792" s="10" t="s">
        <v>11787</v>
      </c>
      <c r="E11792" s="9" t="str">
        <f t="shared" si="1"/>
        <v>San Miguel, Lima, Lima</v>
      </c>
      <c r="F11792" s="9" t="s">
        <v>34</v>
      </c>
      <c r="G11792" s="9">
        <v>87.0</v>
      </c>
      <c r="H11792" s="9">
        <f>VENTAS!$I11792-(VENTAS!$I11792*0.4)</f>
        <v>14256</v>
      </c>
      <c r="I11792" s="9">
        <v>23760.0</v>
      </c>
      <c r="J11792" s="9">
        <f t="shared" si="2"/>
        <v>0.18</v>
      </c>
      <c r="K11792" s="9">
        <f t="shared" si="3"/>
        <v>28036.8</v>
      </c>
      <c r="L11792" s="11" t="s">
        <v>16</v>
      </c>
      <c r="M11792" s="9" t="s">
        <v>17</v>
      </c>
      <c r="N11792" s="6"/>
      <c r="O11792" s="6"/>
    </row>
    <row r="11793" ht="17.25" customHeight="1">
      <c r="A11793" s="7">
        <v>11792.0</v>
      </c>
      <c r="B11793" s="12">
        <v>42142.0</v>
      </c>
      <c r="C11793" s="13" t="s">
        <v>13</v>
      </c>
      <c r="D11793" s="14" t="s">
        <v>11788</v>
      </c>
      <c r="E11793" s="9" t="str">
        <f t="shared" si="1"/>
        <v>San Miguel, Lima, Lima</v>
      </c>
      <c r="F11793" s="13" t="s">
        <v>34</v>
      </c>
      <c r="G11793" s="9">
        <v>130.0</v>
      </c>
      <c r="H11793" s="9">
        <f>VENTAS!$I11793-(VENTAS!$I11793*0.4)</f>
        <v>12754.8</v>
      </c>
      <c r="I11793" s="9">
        <v>21258.0</v>
      </c>
      <c r="J11793" s="9">
        <f t="shared" si="2"/>
        <v>0.18</v>
      </c>
      <c r="K11793" s="9">
        <f t="shared" si="3"/>
        <v>25084.44</v>
      </c>
      <c r="L11793" s="11" t="s">
        <v>16</v>
      </c>
      <c r="M11793" s="13" t="s">
        <v>17</v>
      </c>
      <c r="N11793" s="6"/>
      <c r="O11793" s="6"/>
    </row>
    <row r="11794" ht="17.25" customHeight="1">
      <c r="A11794" s="7">
        <v>11793.0</v>
      </c>
      <c r="B11794" s="8">
        <v>42142.0</v>
      </c>
      <c r="C11794" s="9" t="s">
        <v>13</v>
      </c>
      <c r="D11794" s="10" t="s">
        <v>11789</v>
      </c>
      <c r="E11794" s="9" t="str">
        <f t="shared" si="1"/>
        <v>San Miguel, Lima, Lima</v>
      </c>
      <c r="F11794" s="9" t="s">
        <v>34</v>
      </c>
      <c r="G11794" s="9">
        <v>96.0</v>
      </c>
      <c r="H11794" s="9">
        <f>VENTAS!$I11794-(VENTAS!$I11794*0.4)</f>
        <v>15374.4</v>
      </c>
      <c r="I11794" s="9">
        <v>25624.0</v>
      </c>
      <c r="J11794" s="9">
        <f t="shared" si="2"/>
        <v>0.18</v>
      </c>
      <c r="K11794" s="9">
        <f t="shared" si="3"/>
        <v>30236.32</v>
      </c>
      <c r="L11794" s="11" t="s">
        <v>16</v>
      </c>
      <c r="M11794" s="9" t="s">
        <v>17</v>
      </c>
      <c r="N11794" s="6"/>
      <c r="O11794" s="6"/>
    </row>
    <row r="11795" ht="17.25" customHeight="1">
      <c r="A11795" s="7">
        <v>11794.0</v>
      </c>
      <c r="B11795" s="12">
        <v>42142.0</v>
      </c>
      <c r="C11795" s="13" t="s">
        <v>13</v>
      </c>
      <c r="D11795" s="14" t="s">
        <v>11790</v>
      </c>
      <c r="E11795" s="9" t="str">
        <f t="shared" si="1"/>
        <v>San Miguel, Lima, Lima</v>
      </c>
      <c r="F11795" s="13" t="s">
        <v>34</v>
      </c>
      <c r="G11795" s="9">
        <v>174.0</v>
      </c>
      <c r="H11795" s="9">
        <f>VENTAS!$I11795-(VENTAS!$I11795*0.4)</f>
        <v>14320.2</v>
      </c>
      <c r="I11795" s="9">
        <v>23867.0</v>
      </c>
      <c r="J11795" s="9">
        <f t="shared" si="2"/>
        <v>0.18</v>
      </c>
      <c r="K11795" s="9">
        <f t="shared" si="3"/>
        <v>28163.06</v>
      </c>
      <c r="L11795" s="11" t="s">
        <v>16</v>
      </c>
      <c r="M11795" s="13" t="s">
        <v>17</v>
      </c>
      <c r="N11795" s="6"/>
      <c r="O11795" s="6"/>
    </row>
    <row r="11796" ht="17.25" customHeight="1">
      <c r="A11796" s="7">
        <v>11795.0</v>
      </c>
      <c r="B11796" s="8">
        <v>42141.0</v>
      </c>
      <c r="C11796" s="9" t="s">
        <v>80</v>
      </c>
      <c r="D11796" s="10" t="s">
        <v>11791</v>
      </c>
      <c r="E11796" s="9" t="str">
        <f t="shared" si="1"/>
        <v>San Miguel, Lima, Lima</v>
      </c>
      <c r="F11796" s="9" t="s">
        <v>15</v>
      </c>
      <c r="G11796" s="9">
        <v>171.0</v>
      </c>
      <c r="H11796" s="9">
        <f>VENTAS!$I11796-(VENTAS!$I11796*0.4)</f>
        <v>22581.6</v>
      </c>
      <c r="I11796" s="9">
        <v>37636.0</v>
      </c>
      <c r="J11796" s="9">
        <f t="shared" si="2"/>
        <v>0.18</v>
      </c>
      <c r="K11796" s="9">
        <f t="shared" si="3"/>
        <v>44410.48</v>
      </c>
      <c r="L11796" s="11" t="s">
        <v>16</v>
      </c>
      <c r="M11796" s="9" t="s">
        <v>17</v>
      </c>
      <c r="N11796" s="6"/>
      <c r="O11796" s="6"/>
    </row>
    <row r="11797" ht="17.25" customHeight="1">
      <c r="A11797" s="7">
        <v>11796.0</v>
      </c>
      <c r="B11797" s="12">
        <v>42141.0</v>
      </c>
      <c r="C11797" s="13" t="s">
        <v>80</v>
      </c>
      <c r="D11797" s="14" t="s">
        <v>11792</v>
      </c>
      <c r="E11797" s="9" t="str">
        <f t="shared" si="1"/>
        <v>San Miguel, Lima, Lima</v>
      </c>
      <c r="F11797" s="13" t="s">
        <v>15</v>
      </c>
      <c r="G11797" s="9">
        <v>103.0</v>
      </c>
      <c r="H11797" s="9">
        <f>VENTAS!$I11797-(VENTAS!$I11797*0.4)</f>
        <v>21946.2</v>
      </c>
      <c r="I11797" s="9">
        <v>36577.0</v>
      </c>
      <c r="J11797" s="9">
        <f t="shared" si="2"/>
        <v>0.18</v>
      </c>
      <c r="K11797" s="9">
        <f t="shared" si="3"/>
        <v>43160.86</v>
      </c>
      <c r="L11797" s="11" t="s">
        <v>16</v>
      </c>
      <c r="M11797" s="13" t="s">
        <v>17</v>
      </c>
      <c r="N11797" s="6"/>
      <c r="O11797" s="6"/>
    </row>
    <row r="11798" ht="17.25" customHeight="1">
      <c r="A11798" s="7">
        <v>11797.0</v>
      </c>
      <c r="B11798" s="8">
        <v>42141.0</v>
      </c>
      <c r="C11798" s="9" t="s">
        <v>80</v>
      </c>
      <c r="D11798" s="10" t="s">
        <v>11793</v>
      </c>
      <c r="E11798" s="9" t="str">
        <f t="shared" si="1"/>
        <v>San Miguel, Lima, Lima</v>
      </c>
      <c r="F11798" s="9" t="s">
        <v>15</v>
      </c>
      <c r="G11798" s="9">
        <v>91.0</v>
      </c>
      <c r="H11798" s="9">
        <f>VENTAS!$I11798-(VENTAS!$I11798*0.4)</f>
        <v>21460.8</v>
      </c>
      <c r="I11798" s="9">
        <v>35768.0</v>
      </c>
      <c r="J11798" s="9">
        <f t="shared" si="2"/>
        <v>0.18</v>
      </c>
      <c r="K11798" s="9">
        <f t="shared" si="3"/>
        <v>42206.24</v>
      </c>
      <c r="L11798" s="11" t="s">
        <v>16</v>
      </c>
      <c r="M11798" s="9" t="s">
        <v>17</v>
      </c>
      <c r="N11798" s="6"/>
      <c r="O11798" s="6"/>
    </row>
    <row r="11799" ht="17.25" customHeight="1">
      <c r="A11799" s="7">
        <v>11798.0</v>
      </c>
      <c r="B11799" s="12">
        <v>42141.0</v>
      </c>
      <c r="C11799" s="13" t="s">
        <v>80</v>
      </c>
      <c r="D11799" s="14" t="s">
        <v>11794</v>
      </c>
      <c r="E11799" s="9" t="str">
        <f t="shared" si="1"/>
        <v>San Miguel, Lima, Lima</v>
      </c>
      <c r="F11799" s="13" t="s">
        <v>15</v>
      </c>
      <c r="G11799" s="9">
        <v>145.0</v>
      </c>
      <c r="H11799" s="9">
        <f>VENTAS!$I11799-(VENTAS!$I11799*0.4)</f>
        <v>18312</v>
      </c>
      <c r="I11799" s="9">
        <v>30520.0</v>
      </c>
      <c r="J11799" s="9">
        <f t="shared" si="2"/>
        <v>0.18</v>
      </c>
      <c r="K11799" s="9">
        <f t="shared" si="3"/>
        <v>36013.6</v>
      </c>
      <c r="L11799" s="11" t="s">
        <v>16</v>
      </c>
      <c r="M11799" s="13" t="s">
        <v>17</v>
      </c>
      <c r="N11799" s="6"/>
      <c r="O11799" s="6"/>
    </row>
    <row r="11800" ht="17.25" customHeight="1">
      <c r="A11800" s="7">
        <v>11799.0</v>
      </c>
      <c r="B11800" s="8">
        <v>42141.0</v>
      </c>
      <c r="C11800" s="9" t="s">
        <v>80</v>
      </c>
      <c r="D11800" s="10" t="s">
        <v>11795</v>
      </c>
      <c r="E11800" s="9" t="str">
        <f t="shared" si="1"/>
        <v>Surco,Lima,Lima</v>
      </c>
      <c r="F11800" s="9" t="s">
        <v>15</v>
      </c>
      <c r="G11800" s="9">
        <v>17.0</v>
      </c>
      <c r="H11800" s="9">
        <f>VENTAS!$I11800-(VENTAS!$I11800*0.4)</f>
        <v>15424.8</v>
      </c>
      <c r="I11800" s="9">
        <v>25708.0</v>
      </c>
      <c r="J11800" s="9">
        <f t="shared" si="2"/>
        <v>0.18</v>
      </c>
      <c r="K11800" s="9">
        <f t="shared" si="3"/>
        <v>30335.44</v>
      </c>
      <c r="L11800" s="11" t="s">
        <v>58</v>
      </c>
      <c r="M11800" s="9" t="s">
        <v>96</v>
      </c>
      <c r="N11800" s="6"/>
      <c r="O11800" s="6"/>
    </row>
    <row r="11801" ht="17.25" customHeight="1">
      <c r="A11801" s="7">
        <v>11800.0</v>
      </c>
      <c r="B11801" s="12">
        <v>42141.0</v>
      </c>
      <c r="C11801" s="13" t="s">
        <v>80</v>
      </c>
      <c r="D11801" s="14" t="s">
        <v>11796</v>
      </c>
      <c r="E11801" s="9" t="str">
        <f t="shared" si="1"/>
        <v>Surco,Lima,Lima</v>
      </c>
      <c r="F11801" s="13" t="s">
        <v>15</v>
      </c>
      <c r="G11801" s="9">
        <v>24.0</v>
      </c>
      <c r="H11801" s="9">
        <f>VENTAS!$I11801-(VENTAS!$I11801*0.4)</f>
        <v>20149.8</v>
      </c>
      <c r="I11801" s="9">
        <v>33583.0</v>
      </c>
      <c r="J11801" s="9">
        <f t="shared" si="2"/>
        <v>0.18</v>
      </c>
      <c r="K11801" s="9">
        <f t="shared" si="3"/>
        <v>39627.94</v>
      </c>
      <c r="L11801" s="11" t="s">
        <v>58</v>
      </c>
      <c r="M11801" s="13" t="s">
        <v>96</v>
      </c>
      <c r="N11801" s="6"/>
      <c r="O11801" s="6"/>
    </row>
    <row r="11802" ht="17.25" customHeight="1">
      <c r="A11802" s="7">
        <v>11801.0</v>
      </c>
      <c r="B11802" s="8">
        <v>42141.0</v>
      </c>
      <c r="C11802" s="9" t="s">
        <v>80</v>
      </c>
      <c r="D11802" s="10" t="s">
        <v>11797</v>
      </c>
      <c r="E11802" s="9" t="str">
        <f t="shared" si="1"/>
        <v>Surco,Lima,Lima</v>
      </c>
      <c r="F11802" s="9" t="s">
        <v>15</v>
      </c>
      <c r="G11802" s="9">
        <v>51.0</v>
      </c>
      <c r="H11802" s="9">
        <f>VENTAS!$I11802-(VENTAS!$I11802*0.4)</f>
        <v>21778.2</v>
      </c>
      <c r="I11802" s="9">
        <v>36297.0</v>
      </c>
      <c r="J11802" s="9">
        <f t="shared" si="2"/>
        <v>0.18</v>
      </c>
      <c r="K11802" s="9">
        <f t="shared" si="3"/>
        <v>42830.46</v>
      </c>
      <c r="L11802" s="11" t="s">
        <v>58</v>
      </c>
      <c r="M11802" s="9" t="s">
        <v>96</v>
      </c>
      <c r="N11802" s="6"/>
      <c r="O11802" s="6"/>
    </row>
    <row r="11803" ht="17.25" customHeight="1">
      <c r="A11803" s="7">
        <v>11802.0</v>
      </c>
      <c r="B11803" s="12">
        <v>42141.0</v>
      </c>
      <c r="C11803" s="13" t="s">
        <v>80</v>
      </c>
      <c r="D11803" s="14" t="s">
        <v>11798</v>
      </c>
      <c r="E11803" s="9" t="str">
        <f t="shared" si="1"/>
        <v>Surco,Lima,Lima</v>
      </c>
      <c r="F11803" s="13" t="s">
        <v>15</v>
      </c>
      <c r="G11803" s="9">
        <v>77.0</v>
      </c>
      <c r="H11803" s="9">
        <f>VENTAS!$I11803-(VENTAS!$I11803*0.4)</f>
        <v>22229.4</v>
      </c>
      <c r="I11803" s="9">
        <v>37049.0</v>
      </c>
      <c r="J11803" s="9">
        <f t="shared" si="2"/>
        <v>0.18</v>
      </c>
      <c r="K11803" s="9">
        <f t="shared" si="3"/>
        <v>43717.82</v>
      </c>
      <c r="L11803" s="11" t="s">
        <v>58</v>
      </c>
      <c r="M11803" s="13" t="s">
        <v>96</v>
      </c>
      <c r="N11803" s="6"/>
      <c r="O11803" s="6"/>
    </row>
    <row r="11804" ht="17.25" customHeight="1">
      <c r="A11804" s="7">
        <v>11803.0</v>
      </c>
      <c r="B11804" s="8">
        <v>42141.0</v>
      </c>
      <c r="C11804" s="9" t="s">
        <v>56</v>
      </c>
      <c r="D11804" s="10" t="s">
        <v>11799</v>
      </c>
      <c r="E11804" s="9" t="str">
        <f t="shared" si="1"/>
        <v>Surco,Lima,Lima</v>
      </c>
      <c r="F11804" s="9" t="s">
        <v>15</v>
      </c>
      <c r="G11804" s="9">
        <v>158.0</v>
      </c>
      <c r="H11804" s="9">
        <f>VENTAS!$I11804-(VENTAS!$I11804*0.4)</f>
        <v>22320.6</v>
      </c>
      <c r="I11804" s="9">
        <v>37201.0</v>
      </c>
      <c r="J11804" s="9">
        <f t="shared" si="2"/>
        <v>0.18</v>
      </c>
      <c r="K11804" s="9">
        <f t="shared" si="3"/>
        <v>43897.18</v>
      </c>
      <c r="L11804" s="11" t="s">
        <v>58</v>
      </c>
      <c r="M11804" s="9" t="s">
        <v>59</v>
      </c>
      <c r="N11804" s="6"/>
      <c r="O11804" s="6"/>
    </row>
    <row r="11805" ht="17.25" customHeight="1">
      <c r="A11805" s="7">
        <v>11804.0</v>
      </c>
      <c r="B11805" s="12">
        <v>42141.0</v>
      </c>
      <c r="C11805" s="13" t="s">
        <v>56</v>
      </c>
      <c r="D11805" s="14" t="s">
        <v>11800</v>
      </c>
      <c r="E11805" s="9" t="str">
        <f t="shared" si="1"/>
        <v>Surco,Lima,Lima</v>
      </c>
      <c r="F11805" s="13" t="s">
        <v>15</v>
      </c>
      <c r="G11805" s="9">
        <v>130.0</v>
      </c>
      <c r="H11805" s="9">
        <f>VENTAS!$I11805-(VENTAS!$I11805*0.4)</f>
        <v>13719.6</v>
      </c>
      <c r="I11805" s="9">
        <v>22866.0</v>
      </c>
      <c r="J11805" s="9">
        <f t="shared" si="2"/>
        <v>0.18</v>
      </c>
      <c r="K11805" s="9">
        <f t="shared" si="3"/>
        <v>26981.88</v>
      </c>
      <c r="L11805" s="11" t="s">
        <v>58</v>
      </c>
      <c r="M11805" s="13" t="s">
        <v>59</v>
      </c>
      <c r="N11805" s="6"/>
      <c r="O11805" s="6"/>
    </row>
    <row r="11806" ht="17.25" customHeight="1">
      <c r="A11806" s="7">
        <v>11805.0</v>
      </c>
      <c r="B11806" s="8">
        <v>42141.0</v>
      </c>
      <c r="C11806" s="9" t="s">
        <v>56</v>
      </c>
      <c r="D11806" s="10" t="s">
        <v>11801</v>
      </c>
      <c r="E11806" s="9" t="str">
        <f t="shared" si="1"/>
        <v>Surco,Lima,Lima</v>
      </c>
      <c r="F11806" s="9" t="s">
        <v>15</v>
      </c>
      <c r="G11806" s="9">
        <v>51.0</v>
      </c>
      <c r="H11806" s="9">
        <f>VENTAS!$I11806-(VENTAS!$I11806*0.4)</f>
        <v>23325</v>
      </c>
      <c r="I11806" s="9">
        <v>38875.0</v>
      </c>
      <c r="J11806" s="9">
        <f t="shared" si="2"/>
        <v>0.18</v>
      </c>
      <c r="K11806" s="9">
        <f t="shared" si="3"/>
        <v>45872.5</v>
      </c>
      <c r="L11806" s="11" t="s">
        <v>58</v>
      </c>
      <c r="M11806" s="9" t="s">
        <v>59</v>
      </c>
      <c r="N11806" s="6"/>
      <c r="O11806" s="6"/>
    </row>
    <row r="11807" ht="17.25" customHeight="1">
      <c r="A11807" s="7">
        <v>11806.0</v>
      </c>
      <c r="B11807" s="12">
        <v>42141.0</v>
      </c>
      <c r="C11807" s="13" t="s">
        <v>56</v>
      </c>
      <c r="D11807" s="14" t="s">
        <v>11802</v>
      </c>
      <c r="E11807" s="9" t="str">
        <f t="shared" si="1"/>
        <v>Surco,Lima,Lima</v>
      </c>
      <c r="F11807" s="13" t="s">
        <v>15</v>
      </c>
      <c r="G11807" s="9">
        <v>47.0</v>
      </c>
      <c r="H11807" s="9">
        <f>VENTAS!$I11807-(VENTAS!$I11807*0.4)</f>
        <v>20850.6</v>
      </c>
      <c r="I11807" s="9">
        <v>34751.0</v>
      </c>
      <c r="J11807" s="9">
        <f t="shared" si="2"/>
        <v>0.18</v>
      </c>
      <c r="K11807" s="9">
        <f t="shared" si="3"/>
        <v>41006.18</v>
      </c>
      <c r="L11807" s="11" t="s">
        <v>58</v>
      </c>
      <c r="M11807" s="13" t="s">
        <v>59</v>
      </c>
      <c r="N11807" s="6"/>
      <c r="O11807" s="6"/>
    </row>
    <row r="11808" ht="17.25" customHeight="1">
      <c r="A11808" s="7">
        <v>11807.0</v>
      </c>
      <c r="B11808" s="8">
        <v>42141.0</v>
      </c>
      <c r="C11808" s="9" t="s">
        <v>32</v>
      </c>
      <c r="D11808" s="10" t="s">
        <v>11803</v>
      </c>
      <c r="E11808" s="9" t="str">
        <f t="shared" si="1"/>
        <v>Surco,Lima,Lima</v>
      </c>
      <c r="F11808" s="9" t="s">
        <v>15</v>
      </c>
      <c r="G11808" s="9">
        <v>11.0</v>
      </c>
      <c r="H11808" s="9">
        <f>VENTAS!$I11808-(VENTAS!$I11808*0.4)</f>
        <v>15958.2</v>
      </c>
      <c r="I11808" s="9">
        <v>26597.0</v>
      </c>
      <c r="J11808" s="9">
        <f t="shared" si="2"/>
        <v>0.18</v>
      </c>
      <c r="K11808" s="9">
        <f t="shared" si="3"/>
        <v>31384.46</v>
      </c>
      <c r="L11808" s="11" t="s">
        <v>58</v>
      </c>
      <c r="M11808" s="9" t="s">
        <v>91</v>
      </c>
      <c r="N11808" s="6"/>
      <c r="O11808" s="6"/>
    </row>
    <row r="11809" ht="17.25" customHeight="1">
      <c r="A11809" s="7">
        <v>11808.0</v>
      </c>
      <c r="B11809" s="12">
        <v>42141.0</v>
      </c>
      <c r="C11809" s="13" t="s">
        <v>32</v>
      </c>
      <c r="D11809" s="14" t="s">
        <v>11804</v>
      </c>
      <c r="E11809" s="9" t="str">
        <f t="shared" si="1"/>
        <v>Surco,Lima,Lima</v>
      </c>
      <c r="F11809" s="13" t="s">
        <v>15</v>
      </c>
      <c r="G11809" s="9">
        <v>84.0</v>
      </c>
      <c r="H11809" s="9">
        <f>VENTAS!$I11809-(VENTAS!$I11809*0.4)</f>
        <v>19123.8</v>
      </c>
      <c r="I11809" s="9">
        <v>31873.0</v>
      </c>
      <c r="J11809" s="9">
        <f t="shared" si="2"/>
        <v>0.18</v>
      </c>
      <c r="K11809" s="9">
        <f t="shared" si="3"/>
        <v>37610.14</v>
      </c>
      <c r="L11809" s="11" t="s">
        <v>58</v>
      </c>
      <c r="M11809" s="13" t="s">
        <v>91</v>
      </c>
      <c r="N11809" s="6"/>
      <c r="O11809" s="6"/>
    </row>
    <row r="11810" ht="17.25" customHeight="1">
      <c r="A11810" s="7">
        <v>11809.0</v>
      </c>
      <c r="B11810" s="8">
        <v>42141.0</v>
      </c>
      <c r="C11810" s="9" t="s">
        <v>32</v>
      </c>
      <c r="D11810" s="10" t="s">
        <v>11805</v>
      </c>
      <c r="E11810" s="9" t="str">
        <f t="shared" si="1"/>
        <v>Surco,Lima,Lima</v>
      </c>
      <c r="F11810" s="9" t="s">
        <v>15</v>
      </c>
      <c r="G11810" s="9">
        <v>133.0</v>
      </c>
      <c r="H11810" s="9">
        <f>VENTAS!$I11810-(VENTAS!$I11810*0.4)</f>
        <v>21643.8</v>
      </c>
      <c r="I11810" s="9">
        <v>36073.0</v>
      </c>
      <c r="J11810" s="9">
        <f t="shared" si="2"/>
        <v>0.18</v>
      </c>
      <c r="K11810" s="9">
        <f t="shared" si="3"/>
        <v>42566.14</v>
      </c>
      <c r="L11810" s="11" t="s">
        <v>58</v>
      </c>
      <c r="M11810" s="9" t="s">
        <v>91</v>
      </c>
      <c r="N11810" s="6"/>
      <c r="O11810" s="6"/>
    </row>
    <row r="11811" ht="17.25" customHeight="1">
      <c r="A11811" s="7">
        <v>11810.0</v>
      </c>
      <c r="B11811" s="12">
        <v>42141.0</v>
      </c>
      <c r="C11811" s="13" t="s">
        <v>32</v>
      </c>
      <c r="D11811" s="14" t="s">
        <v>11806</v>
      </c>
      <c r="E11811" s="9" t="str">
        <f t="shared" si="1"/>
        <v>Surco,Lima,Lima</v>
      </c>
      <c r="F11811" s="13" t="s">
        <v>15</v>
      </c>
      <c r="G11811" s="9">
        <v>117.0</v>
      </c>
      <c r="H11811" s="9">
        <f>VENTAS!$I11811-(VENTAS!$I11811*0.4)</f>
        <v>21710.4</v>
      </c>
      <c r="I11811" s="9">
        <v>36184.0</v>
      </c>
      <c r="J11811" s="9">
        <f t="shared" si="2"/>
        <v>0.18</v>
      </c>
      <c r="K11811" s="9">
        <f t="shared" si="3"/>
        <v>42697.12</v>
      </c>
      <c r="L11811" s="11" t="s">
        <v>58</v>
      </c>
      <c r="M11811" s="13" t="s">
        <v>91</v>
      </c>
      <c r="N11811" s="6"/>
      <c r="O11811" s="6"/>
    </row>
    <row r="11812" ht="17.25" customHeight="1">
      <c r="A11812" s="7">
        <v>11811.0</v>
      </c>
      <c r="B11812" s="8">
        <v>42141.0</v>
      </c>
      <c r="C11812" s="9" t="s">
        <v>18</v>
      </c>
      <c r="D11812" s="10" t="s">
        <v>11807</v>
      </c>
      <c r="E11812" s="9" t="str">
        <f t="shared" si="1"/>
        <v>Ate,Lima,Lima</v>
      </c>
      <c r="F11812" s="9" t="s">
        <v>15</v>
      </c>
      <c r="G11812" s="9">
        <v>33.0</v>
      </c>
      <c r="H11812" s="9">
        <f>VENTAS!$I11812-(VENTAS!$I11812*0.4)</f>
        <v>22402.8</v>
      </c>
      <c r="I11812" s="9">
        <v>37338.0</v>
      </c>
      <c r="J11812" s="9">
        <f t="shared" si="2"/>
        <v>0.18</v>
      </c>
      <c r="K11812" s="9">
        <f t="shared" si="3"/>
        <v>44058.84</v>
      </c>
      <c r="L11812" s="11" t="s">
        <v>20</v>
      </c>
      <c r="M11812" s="9" t="s">
        <v>44</v>
      </c>
      <c r="N11812" s="6"/>
      <c r="O11812" s="6"/>
    </row>
    <row r="11813" ht="17.25" customHeight="1">
      <c r="A11813" s="7">
        <v>11812.0</v>
      </c>
      <c r="B11813" s="12">
        <v>42141.0</v>
      </c>
      <c r="C11813" s="13" t="s">
        <v>18</v>
      </c>
      <c r="D11813" s="14" t="s">
        <v>11808</v>
      </c>
      <c r="E11813" s="9" t="str">
        <f t="shared" si="1"/>
        <v>Ate,Lima,Lima</v>
      </c>
      <c r="F11813" s="13" t="s">
        <v>15</v>
      </c>
      <c r="G11813" s="9">
        <v>121.0</v>
      </c>
      <c r="H11813" s="9">
        <f>VENTAS!$I11813-(VENTAS!$I11813*0.4)</f>
        <v>15124.8</v>
      </c>
      <c r="I11813" s="9">
        <v>25208.0</v>
      </c>
      <c r="J11813" s="9">
        <f t="shared" si="2"/>
        <v>0.18</v>
      </c>
      <c r="K11813" s="9">
        <f t="shared" si="3"/>
        <v>29745.44</v>
      </c>
      <c r="L11813" s="11" t="s">
        <v>20</v>
      </c>
      <c r="M11813" s="13" t="s">
        <v>44</v>
      </c>
      <c r="N11813" s="6"/>
      <c r="O11813" s="6"/>
    </row>
    <row r="11814" ht="17.25" customHeight="1">
      <c r="A11814" s="7">
        <v>11813.0</v>
      </c>
      <c r="B11814" s="8">
        <v>42141.0</v>
      </c>
      <c r="C11814" s="9" t="s">
        <v>18</v>
      </c>
      <c r="D11814" s="10" t="s">
        <v>11809</v>
      </c>
      <c r="E11814" s="9" t="str">
        <f t="shared" si="1"/>
        <v>Ate,Lima,Lima</v>
      </c>
      <c r="F11814" s="9" t="s">
        <v>15</v>
      </c>
      <c r="G11814" s="9">
        <v>169.0</v>
      </c>
      <c r="H11814" s="9">
        <f>VENTAS!$I11814-(VENTAS!$I11814*0.4)</f>
        <v>23152.8</v>
      </c>
      <c r="I11814" s="9">
        <v>38588.0</v>
      </c>
      <c r="J11814" s="9">
        <f t="shared" si="2"/>
        <v>0.18</v>
      </c>
      <c r="K11814" s="9">
        <f t="shared" si="3"/>
        <v>45533.84</v>
      </c>
      <c r="L11814" s="11" t="s">
        <v>20</v>
      </c>
      <c r="M11814" s="9" t="s">
        <v>44</v>
      </c>
      <c r="N11814" s="6"/>
      <c r="O11814" s="6"/>
    </row>
    <row r="11815" ht="17.25" customHeight="1">
      <c r="A11815" s="7">
        <v>11814.0</v>
      </c>
      <c r="B11815" s="12">
        <v>42141.0</v>
      </c>
      <c r="C11815" s="13" t="s">
        <v>18</v>
      </c>
      <c r="D11815" s="14" t="s">
        <v>11810</v>
      </c>
      <c r="E11815" s="9" t="str">
        <f t="shared" si="1"/>
        <v>Ate,Lima,Lima</v>
      </c>
      <c r="F11815" s="13" t="s">
        <v>15</v>
      </c>
      <c r="G11815" s="9">
        <v>168.0</v>
      </c>
      <c r="H11815" s="9">
        <f>VENTAS!$I11815-(VENTAS!$I11815*0.4)</f>
        <v>16410</v>
      </c>
      <c r="I11815" s="9">
        <v>27350.0</v>
      </c>
      <c r="J11815" s="9">
        <f t="shared" si="2"/>
        <v>0.18</v>
      </c>
      <c r="K11815" s="9">
        <f t="shared" si="3"/>
        <v>32273</v>
      </c>
      <c r="L11815" s="11" t="s">
        <v>20</v>
      </c>
      <c r="M11815" s="13" t="s">
        <v>44</v>
      </c>
      <c r="N11815" s="6"/>
      <c r="O11815" s="6"/>
    </row>
    <row r="11816" ht="17.25" customHeight="1">
      <c r="A11816" s="7">
        <v>11815.0</v>
      </c>
      <c r="B11816" s="8">
        <v>42141.0</v>
      </c>
      <c r="C11816" s="9" t="s">
        <v>13</v>
      </c>
      <c r="D11816" s="10" t="s">
        <v>11811</v>
      </c>
      <c r="E11816" s="9" t="str">
        <f t="shared" si="1"/>
        <v>Surco,Lima,Lima</v>
      </c>
      <c r="F11816" s="9" t="s">
        <v>15</v>
      </c>
      <c r="G11816" s="9">
        <v>71.0</v>
      </c>
      <c r="H11816" s="9">
        <f>VENTAS!$I11816-(VENTAS!$I11816*0.4)</f>
        <v>19072.2</v>
      </c>
      <c r="I11816" s="9">
        <v>31787.0</v>
      </c>
      <c r="J11816" s="9">
        <f t="shared" si="2"/>
        <v>0.18</v>
      </c>
      <c r="K11816" s="9">
        <f t="shared" si="3"/>
        <v>37508.66</v>
      </c>
      <c r="L11816" s="11" t="s">
        <v>58</v>
      </c>
      <c r="M11816" s="9" t="s">
        <v>69</v>
      </c>
      <c r="N11816" s="6"/>
      <c r="O11816" s="6"/>
    </row>
    <row r="11817" ht="17.25" customHeight="1">
      <c r="A11817" s="7">
        <v>11816.0</v>
      </c>
      <c r="B11817" s="12">
        <v>42141.0</v>
      </c>
      <c r="C11817" s="13" t="s">
        <v>13</v>
      </c>
      <c r="D11817" s="14" t="s">
        <v>11812</v>
      </c>
      <c r="E11817" s="9" t="str">
        <f t="shared" si="1"/>
        <v>Surco,Lima,Lima</v>
      </c>
      <c r="F11817" s="13" t="s">
        <v>15</v>
      </c>
      <c r="G11817" s="9">
        <v>92.0</v>
      </c>
      <c r="H11817" s="9">
        <f>VENTAS!$I11817-(VENTAS!$I11817*0.4)</f>
        <v>15842.4</v>
      </c>
      <c r="I11817" s="9">
        <v>26404.0</v>
      </c>
      <c r="J11817" s="9">
        <f t="shared" si="2"/>
        <v>0.18</v>
      </c>
      <c r="K11817" s="9">
        <f t="shared" si="3"/>
        <v>31156.72</v>
      </c>
      <c r="L11817" s="11" t="s">
        <v>58</v>
      </c>
      <c r="M11817" s="13" t="s">
        <v>69</v>
      </c>
      <c r="N11817" s="6"/>
      <c r="O11817" s="6"/>
    </row>
    <row r="11818" ht="17.25" customHeight="1">
      <c r="A11818" s="7">
        <v>11817.0</v>
      </c>
      <c r="B11818" s="8">
        <v>42141.0</v>
      </c>
      <c r="C11818" s="9" t="s">
        <v>13</v>
      </c>
      <c r="D11818" s="10" t="s">
        <v>11813</v>
      </c>
      <c r="E11818" s="9" t="str">
        <f t="shared" si="1"/>
        <v>Surco,Lima,Lima</v>
      </c>
      <c r="F11818" s="9" t="s">
        <v>15</v>
      </c>
      <c r="G11818" s="9">
        <v>131.0</v>
      </c>
      <c r="H11818" s="9">
        <f>VENTAS!$I11818-(VENTAS!$I11818*0.4)</f>
        <v>15351</v>
      </c>
      <c r="I11818" s="9">
        <v>25585.0</v>
      </c>
      <c r="J11818" s="9">
        <f t="shared" si="2"/>
        <v>0.18</v>
      </c>
      <c r="K11818" s="9">
        <f t="shared" si="3"/>
        <v>30190.3</v>
      </c>
      <c r="L11818" s="11" t="s">
        <v>58</v>
      </c>
      <c r="M11818" s="9" t="s">
        <v>69</v>
      </c>
      <c r="N11818" s="6"/>
      <c r="O11818" s="6"/>
    </row>
    <row r="11819" ht="17.25" customHeight="1">
      <c r="A11819" s="7">
        <v>11818.0</v>
      </c>
      <c r="B11819" s="12">
        <v>42141.0</v>
      </c>
      <c r="C11819" s="13" t="s">
        <v>13</v>
      </c>
      <c r="D11819" s="14" t="s">
        <v>11814</v>
      </c>
      <c r="E11819" s="9" t="str">
        <f t="shared" si="1"/>
        <v>Surco,Lima,Lima</v>
      </c>
      <c r="F11819" s="13" t="s">
        <v>15</v>
      </c>
      <c r="G11819" s="9">
        <v>121.0</v>
      </c>
      <c r="H11819" s="9">
        <f>VENTAS!$I11819-(VENTAS!$I11819*0.4)</f>
        <v>15075.6</v>
      </c>
      <c r="I11819" s="9">
        <v>25126.0</v>
      </c>
      <c r="J11819" s="9">
        <f t="shared" si="2"/>
        <v>0.18</v>
      </c>
      <c r="K11819" s="9">
        <f t="shared" si="3"/>
        <v>29648.68</v>
      </c>
      <c r="L11819" s="11" t="s">
        <v>58</v>
      </c>
      <c r="M11819" s="13" t="s">
        <v>69</v>
      </c>
      <c r="N11819" s="6"/>
      <c r="O11819" s="6"/>
    </row>
    <row r="11820" ht="17.25" customHeight="1">
      <c r="A11820" s="7">
        <v>11819.0</v>
      </c>
      <c r="B11820" s="8">
        <v>42140.0</v>
      </c>
      <c r="C11820" s="9" t="s">
        <v>25</v>
      </c>
      <c r="D11820" s="10" t="s">
        <v>11815</v>
      </c>
      <c r="E11820" s="9" t="str">
        <f t="shared" si="1"/>
        <v>Surco,Lima,Lima</v>
      </c>
      <c r="F11820" s="9" t="s">
        <v>15</v>
      </c>
      <c r="G11820" s="9">
        <v>68.0</v>
      </c>
      <c r="H11820" s="9">
        <f>VENTAS!$I11820-(VENTAS!$I11820*0.4)</f>
        <v>14761.8</v>
      </c>
      <c r="I11820" s="9">
        <v>24603.0</v>
      </c>
      <c r="J11820" s="9">
        <f t="shared" si="2"/>
        <v>0.18</v>
      </c>
      <c r="K11820" s="9">
        <f t="shared" si="3"/>
        <v>29031.54</v>
      </c>
      <c r="L11820" s="11" t="s">
        <v>58</v>
      </c>
      <c r="M11820" s="9" t="s">
        <v>106</v>
      </c>
      <c r="N11820" s="6"/>
      <c r="O11820" s="6"/>
    </row>
    <row r="11821" ht="17.25" customHeight="1">
      <c r="A11821" s="7">
        <v>11820.0</v>
      </c>
      <c r="B11821" s="12">
        <v>42140.0</v>
      </c>
      <c r="C11821" s="13" t="s">
        <v>25</v>
      </c>
      <c r="D11821" s="14" t="s">
        <v>11816</v>
      </c>
      <c r="E11821" s="9" t="str">
        <f t="shared" si="1"/>
        <v>Surco,Lima,Lima</v>
      </c>
      <c r="F11821" s="13" t="s">
        <v>15</v>
      </c>
      <c r="G11821" s="9">
        <v>145.0</v>
      </c>
      <c r="H11821" s="9">
        <f>VENTAS!$I11821-(VENTAS!$I11821*0.4)</f>
        <v>11619</v>
      </c>
      <c r="I11821" s="9">
        <v>19365.0</v>
      </c>
      <c r="J11821" s="9">
        <f t="shared" si="2"/>
        <v>0.18</v>
      </c>
      <c r="K11821" s="9">
        <f t="shared" si="3"/>
        <v>22850.7</v>
      </c>
      <c r="L11821" s="11" t="s">
        <v>58</v>
      </c>
      <c r="M11821" s="13" t="s">
        <v>106</v>
      </c>
      <c r="N11821" s="6"/>
      <c r="O11821" s="6"/>
    </row>
    <row r="11822" ht="17.25" customHeight="1">
      <c r="A11822" s="7">
        <v>11821.0</v>
      </c>
      <c r="B11822" s="8">
        <v>42140.0</v>
      </c>
      <c r="C11822" s="9" t="s">
        <v>25</v>
      </c>
      <c r="D11822" s="10" t="s">
        <v>11817</v>
      </c>
      <c r="E11822" s="9" t="str">
        <f t="shared" si="1"/>
        <v>Surco,Lima,Lima</v>
      </c>
      <c r="F11822" s="9" t="s">
        <v>15</v>
      </c>
      <c r="G11822" s="9">
        <v>132.0</v>
      </c>
      <c r="H11822" s="9">
        <f>VENTAS!$I11822-(VENTAS!$I11822*0.4)</f>
        <v>22099.8</v>
      </c>
      <c r="I11822" s="9">
        <v>36833.0</v>
      </c>
      <c r="J11822" s="9">
        <f t="shared" si="2"/>
        <v>0.18</v>
      </c>
      <c r="K11822" s="9">
        <f t="shared" si="3"/>
        <v>43462.94</v>
      </c>
      <c r="L11822" s="11" t="s">
        <v>58</v>
      </c>
      <c r="M11822" s="9" t="s">
        <v>106</v>
      </c>
      <c r="N11822" s="6"/>
      <c r="O11822" s="6"/>
    </row>
    <row r="11823" ht="17.25" customHeight="1">
      <c r="A11823" s="7">
        <v>11822.0</v>
      </c>
      <c r="B11823" s="12">
        <v>42140.0</v>
      </c>
      <c r="C11823" s="13" t="s">
        <v>25</v>
      </c>
      <c r="D11823" s="14" t="s">
        <v>11818</v>
      </c>
      <c r="E11823" s="9" t="str">
        <f t="shared" si="1"/>
        <v>Surco,Lima,Lima</v>
      </c>
      <c r="F11823" s="13" t="s">
        <v>15</v>
      </c>
      <c r="G11823" s="9">
        <v>95.0</v>
      </c>
      <c r="H11823" s="9">
        <f>VENTAS!$I11823-(VENTAS!$I11823*0.4)</f>
        <v>19349.4</v>
      </c>
      <c r="I11823" s="9">
        <v>32249.0</v>
      </c>
      <c r="J11823" s="9">
        <f t="shared" si="2"/>
        <v>0.18</v>
      </c>
      <c r="K11823" s="9">
        <f t="shared" si="3"/>
        <v>38053.82</v>
      </c>
      <c r="L11823" s="11" t="s">
        <v>58</v>
      </c>
      <c r="M11823" s="13" t="s">
        <v>106</v>
      </c>
      <c r="N11823" s="6"/>
      <c r="O11823" s="6"/>
    </row>
    <row r="11824" ht="17.25" customHeight="1">
      <c r="A11824" s="7">
        <v>11823.0</v>
      </c>
      <c r="B11824" s="8">
        <v>42140.0</v>
      </c>
      <c r="C11824" s="9" t="s">
        <v>52</v>
      </c>
      <c r="D11824" s="10" t="s">
        <v>11819</v>
      </c>
      <c r="E11824" s="9" t="str">
        <f t="shared" si="1"/>
        <v>Surco,Lima,Lima</v>
      </c>
      <c r="F11824" s="9" t="s">
        <v>15</v>
      </c>
      <c r="G11824" s="9">
        <v>28.0</v>
      </c>
      <c r="H11824" s="9">
        <f>VENTAS!$I11824-(VENTAS!$I11824*0.4)</f>
        <v>21884.4</v>
      </c>
      <c r="I11824" s="9">
        <v>36474.0</v>
      </c>
      <c r="J11824" s="9">
        <f t="shared" si="2"/>
        <v>0.18</v>
      </c>
      <c r="K11824" s="9">
        <f t="shared" si="3"/>
        <v>43039.32</v>
      </c>
      <c r="L11824" s="11" t="s">
        <v>58</v>
      </c>
      <c r="M11824" s="9" t="s">
        <v>59</v>
      </c>
      <c r="N11824" s="6"/>
      <c r="O11824" s="6"/>
    </row>
    <row r="11825" ht="17.25" customHeight="1">
      <c r="A11825" s="7">
        <v>11824.0</v>
      </c>
      <c r="B11825" s="12">
        <v>42140.0</v>
      </c>
      <c r="C11825" s="13" t="s">
        <v>52</v>
      </c>
      <c r="D11825" s="14" t="s">
        <v>11820</v>
      </c>
      <c r="E11825" s="9" t="str">
        <f t="shared" si="1"/>
        <v>Surco,Lima,Lima</v>
      </c>
      <c r="F11825" s="13" t="s">
        <v>15</v>
      </c>
      <c r="G11825" s="9">
        <v>9.0</v>
      </c>
      <c r="H11825" s="9">
        <f>VENTAS!$I11825-(VENTAS!$I11825*0.4)</f>
        <v>12115.2</v>
      </c>
      <c r="I11825" s="9">
        <v>20192.0</v>
      </c>
      <c r="J11825" s="9">
        <f t="shared" si="2"/>
        <v>0.18</v>
      </c>
      <c r="K11825" s="9">
        <f t="shared" si="3"/>
        <v>23826.56</v>
      </c>
      <c r="L11825" s="11" t="s">
        <v>58</v>
      </c>
      <c r="M11825" s="13" t="s">
        <v>59</v>
      </c>
      <c r="N11825" s="6"/>
      <c r="O11825" s="6"/>
    </row>
    <row r="11826" ht="17.25" customHeight="1">
      <c r="A11826" s="7">
        <v>11825.0</v>
      </c>
      <c r="B11826" s="8">
        <v>42140.0</v>
      </c>
      <c r="C11826" s="9" t="s">
        <v>52</v>
      </c>
      <c r="D11826" s="10" t="s">
        <v>11821</v>
      </c>
      <c r="E11826" s="9" t="str">
        <f t="shared" si="1"/>
        <v>Surco,Lima,Lima</v>
      </c>
      <c r="F11826" s="9" t="s">
        <v>15</v>
      </c>
      <c r="G11826" s="9">
        <v>97.0</v>
      </c>
      <c r="H11826" s="9">
        <f>VENTAS!$I11826-(VENTAS!$I11826*0.4)</f>
        <v>20806.8</v>
      </c>
      <c r="I11826" s="9">
        <v>34678.0</v>
      </c>
      <c r="J11826" s="9">
        <f t="shared" si="2"/>
        <v>0.18</v>
      </c>
      <c r="K11826" s="9">
        <f t="shared" si="3"/>
        <v>40920.04</v>
      </c>
      <c r="L11826" s="11" t="s">
        <v>58</v>
      </c>
      <c r="M11826" s="9" t="s">
        <v>59</v>
      </c>
      <c r="N11826" s="6"/>
      <c r="O11826" s="6"/>
    </row>
    <row r="11827" ht="17.25" customHeight="1">
      <c r="A11827" s="7">
        <v>11826.0</v>
      </c>
      <c r="B11827" s="12">
        <v>42140.0</v>
      </c>
      <c r="C11827" s="13" t="s">
        <v>52</v>
      </c>
      <c r="D11827" s="14" t="s">
        <v>11822</v>
      </c>
      <c r="E11827" s="9" t="str">
        <f t="shared" si="1"/>
        <v>Surco,Lima,Lima</v>
      </c>
      <c r="F11827" s="13" t="s">
        <v>15</v>
      </c>
      <c r="G11827" s="9">
        <v>79.0</v>
      </c>
      <c r="H11827" s="9">
        <f>VENTAS!$I11827-(VENTAS!$I11827*0.4)</f>
        <v>14611.2</v>
      </c>
      <c r="I11827" s="9">
        <v>24352.0</v>
      </c>
      <c r="J11827" s="9">
        <f t="shared" si="2"/>
        <v>0.18</v>
      </c>
      <c r="K11827" s="9">
        <f t="shared" si="3"/>
        <v>28735.36</v>
      </c>
      <c r="L11827" s="11" t="s">
        <v>58</v>
      </c>
      <c r="M11827" s="13" t="s">
        <v>59</v>
      </c>
      <c r="N11827" s="6"/>
      <c r="O11827" s="6"/>
    </row>
    <row r="11828" ht="17.25" customHeight="1">
      <c r="A11828" s="7">
        <v>11827.0</v>
      </c>
      <c r="B11828" s="8">
        <v>42140.0</v>
      </c>
      <c r="C11828" s="9" t="s">
        <v>13</v>
      </c>
      <c r="D11828" s="10" t="s">
        <v>11823</v>
      </c>
      <c r="E11828" s="9" t="str">
        <f t="shared" si="1"/>
        <v>Surco,Lima,Lima</v>
      </c>
      <c r="F11828" s="9" t="s">
        <v>15</v>
      </c>
      <c r="G11828" s="9">
        <v>41.0</v>
      </c>
      <c r="H11828" s="9">
        <f>VENTAS!$I11828-(VENTAS!$I11828*0.4)</f>
        <v>21865.2</v>
      </c>
      <c r="I11828" s="9">
        <v>36442.0</v>
      </c>
      <c r="J11828" s="9">
        <f t="shared" si="2"/>
        <v>0.18</v>
      </c>
      <c r="K11828" s="9">
        <f t="shared" si="3"/>
        <v>43001.56</v>
      </c>
      <c r="L11828" s="11" t="s">
        <v>58</v>
      </c>
      <c r="M11828" s="9" t="s">
        <v>69</v>
      </c>
      <c r="N11828" s="6"/>
      <c r="O11828" s="6"/>
    </row>
    <row r="11829" ht="17.25" customHeight="1">
      <c r="A11829" s="7">
        <v>11828.0</v>
      </c>
      <c r="B11829" s="12">
        <v>42140.0</v>
      </c>
      <c r="C11829" s="13" t="s">
        <v>13</v>
      </c>
      <c r="D11829" s="14" t="s">
        <v>11824</v>
      </c>
      <c r="E11829" s="9" t="str">
        <f t="shared" si="1"/>
        <v>Surco,Lima,Lima</v>
      </c>
      <c r="F11829" s="13" t="s">
        <v>15</v>
      </c>
      <c r="G11829" s="9">
        <v>138.0</v>
      </c>
      <c r="H11829" s="9">
        <f>VENTAS!$I11829-(VENTAS!$I11829*0.4)</f>
        <v>14116.2</v>
      </c>
      <c r="I11829" s="9">
        <v>23527.0</v>
      </c>
      <c r="J11829" s="9">
        <f t="shared" si="2"/>
        <v>0.18</v>
      </c>
      <c r="K11829" s="9">
        <f t="shared" si="3"/>
        <v>27761.86</v>
      </c>
      <c r="L11829" s="11" t="s">
        <v>58</v>
      </c>
      <c r="M11829" s="13" t="s">
        <v>69</v>
      </c>
      <c r="N11829" s="6"/>
      <c r="O11829" s="6"/>
    </row>
    <row r="11830" ht="17.25" customHeight="1">
      <c r="A11830" s="7">
        <v>11829.0</v>
      </c>
      <c r="B11830" s="8">
        <v>42140.0</v>
      </c>
      <c r="C11830" s="9" t="s">
        <v>13</v>
      </c>
      <c r="D11830" s="10" t="s">
        <v>11825</v>
      </c>
      <c r="E11830" s="9" t="str">
        <f t="shared" si="1"/>
        <v>Surco,Lima,Lima</v>
      </c>
      <c r="F11830" s="9" t="s">
        <v>15</v>
      </c>
      <c r="G11830" s="9">
        <v>122.0</v>
      </c>
      <c r="H11830" s="9">
        <f>VENTAS!$I11830-(VENTAS!$I11830*0.4)</f>
        <v>20748</v>
      </c>
      <c r="I11830" s="9">
        <v>34580.0</v>
      </c>
      <c r="J11830" s="9">
        <f t="shared" si="2"/>
        <v>0.18</v>
      </c>
      <c r="K11830" s="9">
        <f t="shared" si="3"/>
        <v>40804.4</v>
      </c>
      <c r="L11830" s="11" t="s">
        <v>58</v>
      </c>
      <c r="M11830" s="9" t="s">
        <v>69</v>
      </c>
      <c r="N11830" s="6"/>
      <c r="O11830" s="6"/>
    </row>
    <row r="11831" ht="17.25" customHeight="1">
      <c r="A11831" s="7">
        <v>11830.0</v>
      </c>
      <c r="B11831" s="12">
        <v>42140.0</v>
      </c>
      <c r="C11831" s="13" t="s">
        <v>13</v>
      </c>
      <c r="D11831" s="14" t="s">
        <v>11826</v>
      </c>
      <c r="E11831" s="9" t="str">
        <f t="shared" si="1"/>
        <v>Surco,Lima,Lima</v>
      </c>
      <c r="F11831" s="13" t="s">
        <v>15</v>
      </c>
      <c r="G11831" s="9">
        <v>97.0</v>
      </c>
      <c r="H11831" s="9">
        <f>VENTAS!$I11831-(VENTAS!$I11831*0.4)</f>
        <v>17886.6</v>
      </c>
      <c r="I11831" s="9">
        <v>29811.0</v>
      </c>
      <c r="J11831" s="9">
        <f t="shared" si="2"/>
        <v>0.18</v>
      </c>
      <c r="K11831" s="9">
        <f t="shared" si="3"/>
        <v>35176.98</v>
      </c>
      <c r="L11831" s="11" t="s">
        <v>58</v>
      </c>
      <c r="M11831" s="13" t="s">
        <v>69</v>
      </c>
      <c r="N11831" s="6"/>
      <c r="O11831" s="6"/>
    </row>
    <row r="11832" ht="17.25" customHeight="1">
      <c r="A11832" s="7">
        <v>11831.0</v>
      </c>
      <c r="B11832" s="8">
        <v>42140.0</v>
      </c>
      <c r="C11832" s="9" t="s">
        <v>63</v>
      </c>
      <c r="D11832" s="10" t="s">
        <v>11827</v>
      </c>
      <c r="E11832" s="9" t="str">
        <f t="shared" si="1"/>
        <v>Ate,Lima,Lima</v>
      </c>
      <c r="F11832" s="9" t="s">
        <v>15</v>
      </c>
      <c r="G11832" s="9">
        <v>109.0</v>
      </c>
      <c r="H11832" s="9">
        <f>VENTAS!$I11832-(VENTAS!$I11832*0.4)</f>
        <v>14501.4</v>
      </c>
      <c r="I11832" s="9">
        <v>24169.0</v>
      </c>
      <c r="J11832" s="9">
        <f t="shared" si="2"/>
        <v>0.18</v>
      </c>
      <c r="K11832" s="9">
        <f t="shared" si="3"/>
        <v>28519.42</v>
      </c>
      <c r="L11832" s="11" t="s">
        <v>20</v>
      </c>
      <c r="M11832" s="9" t="s">
        <v>21</v>
      </c>
      <c r="N11832" s="6"/>
      <c r="O11832" s="6"/>
    </row>
    <row r="11833" ht="17.25" customHeight="1">
      <c r="A11833" s="7">
        <v>11832.0</v>
      </c>
      <c r="B11833" s="12">
        <v>42140.0</v>
      </c>
      <c r="C11833" s="13" t="s">
        <v>63</v>
      </c>
      <c r="D11833" s="14" t="s">
        <v>11828</v>
      </c>
      <c r="E11833" s="9" t="str">
        <f t="shared" si="1"/>
        <v>Ate,Lima,Lima</v>
      </c>
      <c r="F11833" s="13" t="s">
        <v>15</v>
      </c>
      <c r="G11833" s="9">
        <v>29.0</v>
      </c>
      <c r="H11833" s="9">
        <f>VENTAS!$I11833-(VENTAS!$I11833*0.4)</f>
        <v>23736</v>
      </c>
      <c r="I11833" s="9">
        <v>39560.0</v>
      </c>
      <c r="J11833" s="9">
        <f t="shared" si="2"/>
        <v>0.18</v>
      </c>
      <c r="K11833" s="9">
        <f t="shared" si="3"/>
        <v>46680.8</v>
      </c>
      <c r="L11833" s="11" t="s">
        <v>20</v>
      </c>
      <c r="M11833" s="13" t="s">
        <v>21</v>
      </c>
      <c r="N11833" s="6"/>
      <c r="O11833" s="6"/>
    </row>
    <row r="11834" ht="17.25" customHeight="1">
      <c r="A11834" s="7">
        <v>11833.0</v>
      </c>
      <c r="B11834" s="8">
        <v>42140.0</v>
      </c>
      <c r="C11834" s="9" t="s">
        <v>63</v>
      </c>
      <c r="D11834" s="10" t="s">
        <v>11829</v>
      </c>
      <c r="E11834" s="9" t="str">
        <f t="shared" si="1"/>
        <v>Ate,Lima,Lima</v>
      </c>
      <c r="F11834" s="9" t="s">
        <v>15</v>
      </c>
      <c r="G11834" s="9">
        <v>22.0</v>
      </c>
      <c r="H11834" s="9">
        <f>VENTAS!$I11834-(VENTAS!$I11834*0.4)</f>
        <v>17184.6</v>
      </c>
      <c r="I11834" s="9">
        <v>28641.0</v>
      </c>
      <c r="J11834" s="9">
        <f t="shared" si="2"/>
        <v>0.18</v>
      </c>
      <c r="K11834" s="9">
        <f t="shared" si="3"/>
        <v>33796.38</v>
      </c>
      <c r="L11834" s="11" t="s">
        <v>20</v>
      </c>
      <c r="M11834" s="9" t="s">
        <v>21</v>
      </c>
      <c r="N11834" s="6"/>
      <c r="O11834" s="6"/>
    </row>
    <row r="11835" ht="17.25" customHeight="1">
      <c r="A11835" s="7">
        <v>11834.0</v>
      </c>
      <c r="B11835" s="12">
        <v>42140.0</v>
      </c>
      <c r="C11835" s="13" t="s">
        <v>63</v>
      </c>
      <c r="D11835" s="14" t="s">
        <v>11830</v>
      </c>
      <c r="E11835" s="9" t="str">
        <f t="shared" si="1"/>
        <v>Ate,Lima,Lima</v>
      </c>
      <c r="F11835" s="13" t="s">
        <v>15</v>
      </c>
      <c r="G11835" s="9">
        <v>7.0</v>
      </c>
      <c r="H11835" s="9">
        <f>VENTAS!$I11835-(VENTAS!$I11835*0.4)</f>
        <v>23813.4</v>
      </c>
      <c r="I11835" s="9">
        <v>39689.0</v>
      </c>
      <c r="J11835" s="9">
        <f t="shared" si="2"/>
        <v>0.18</v>
      </c>
      <c r="K11835" s="9">
        <f t="shared" si="3"/>
        <v>46833.02</v>
      </c>
      <c r="L11835" s="11" t="s">
        <v>20</v>
      </c>
      <c r="M11835" s="13" t="s">
        <v>21</v>
      </c>
      <c r="N11835" s="6"/>
      <c r="O11835" s="6"/>
    </row>
    <row r="11836" ht="17.25" customHeight="1">
      <c r="A11836" s="7">
        <v>11835.0</v>
      </c>
      <c r="B11836" s="8">
        <v>42139.0</v>
      </c>
      <c r="C11836" s="9" t="s">
        <v>80</v>
      </c>
      <c r="D11836" s="10" t="s">
        <v>11831</v>
      </c>
      <c r="E11836" s="9" t="str">
        <f t="shared" si="1"/>
        <v>Surco,Lima,Lima</v>
      </c>
      <c r="F11836" s="9" t="s">
        <v>15</v>
      </c>
      <c r="G11836" s="9">
        <v>34.0</v>
      </c>
      <c r="H11836" s="9">
        <f>VENTAS!$I11836-(VENTAS!$I11836*0.4)</f>
        <v>22370.4</v>
      </c>
      <c r="I11836" s="9">
        <v>37284.0</v>
      </c>
      <c r="J11836" s="9">
        <f t="shared" si="2"/>
        <v>0.18</v>
      </c>
      <c r="K11836" s="9">
        <f t="shared" si="3"/>
        <v>43995.12</v>
      </c>
      <c r="L11836" s="11" t="s">
        <v>58</v>
      </c>
      <c r="M11836" s="9" t="s">
        <v>130</v>
      </c>
      <c r="N11836" s="6"/>
      <c r="O11836" s="6"/>
    </row>
    <row r="11837" ht="17.25" customHeight="1">
      <c r="A11837" s="7">
        <v>11836.0</v>
      </c>
      <c r="B11837" s="12">
        <v>42139.0</v>
      </c>
      <c r="C11837" s="13" t="s">
        <v>80</v>
      </c>
      <c r="D11837" s="14" t="s">
        <v>11832</v>
      </c>
      <c r="E11837" s="9" t="str">
        <f t="shared" si="1"/>
        <v>Surco,Lima,Lima</v>
      </c>
      <c r="F11837" s="13" t="s">
        <v>15</v>
      </c>
      <c r="G11837" s="9">
        <v>5.0</v>
      </c>
      <c r="H11837" s="9">
        <f>VENTAS!$I11837-(VENTAS!$I11837*0.4)</f>
        <v>19574.4</v>
      </c>
      <c r="I11837" s="9">
        <v>32624.0</v>
      </c>
      <c r="J11837" s="9">
        <f t="shared" si="2"/>
        <v>0.18</v>
      </c>
      <c r="K11837" s="9">
        <f t="shared" si="3"/>
        <v>38496.32</v>
      </c>
      <c r="L11837" s="11" t="s">
        <v>58</v>
      </c>
      <c r="M11837" s="13" t="s">
        <v>130</v>
      </c>
      <c r="N11837" s="6"/>
      <c r="O11837" s="6"/>
    </row>
    <row r="11838" ht="17.25" customHeight="1">
      <c r="A11838" s="7">
        <v>11837.0</v>
      </c>
      <c r="B11838" s="8">
        <v>42139.0</v>
      </c>
      <c r="C11838" s="9" t="s">
        <v>80</v>
      </c>
      <c r="D11838" s="10" t="s">
        <v>11833</v>
      </c>
      <c r="E11838" s="9" t="str">
        <f t="shared" si="1"/>
        <v>Surco,Lima,Lima</v>
      </c>
      <c r="F11838" s="9" t="s">
        <v>15</v>
      </c>
      <c r="G11838" s="9">
        <v>170.0</v>
      </c>
      <c r="H11838" s="9">
        <f>VENTAS!$I11838-(VENTAS!$I11838*0.4)</f>
        <v>15220.8</v>
      </c>
      <c r="I11838" s="9">
        <v>25368.0</v>
      </c>
      <c r="J11838" s="9">
        <f t="shared" si="2"/>
        <v>0.18</v>
      </c>
      <c r="K11838" s="9">
        <f t="shared" si="3"/>
        <v>29934.24</v>
      </c>
      <c r="L11838" s="11" t="s">
        <v>58</v>
      </c>
      <c r="M11838" s="9" t="s">
        <v>130</v>
      </c>
      <c r="N11838" s="6"/>
      <c r="O11838" s="6"/>
    </row>
    <row r="11839" ht="17.25" customHeight="1">
      <c r="A11839" s="7">
        <v>11838.0</v>
      </c>
      <c r="B11839" s="12">
        <v>42139.0</v>
      </c>
      <c r="C11839" s="13" t="s">
        <v>80</v>
      </c>
      <c r="D11839" s="14" t="s">
        <v>11834</v>
      </c>
      <c r="E11839" s="9" t="str">
        <f t="shared" si="1"/>
        <v>Surco,Lima,Lima</v>
      </c>
      <c r="F11839" s="13" t="s">
        <v>15</v>
      </c>
      <c r="G11839" s="9">
        <v>149.0</v>
      </c>
      <c r="H11839" s="9">
        <f>VENTAS!$I11839-(VENTAS!$I11839*0.4)</f>
        <v>16770</v>
      </c>
      <c r="I11839" s="9">
        <v>27950.0</v>
      </c>
      <c r="J11839" s="9">
        <f t="shared" si="2"/>
        <v>0.18</v>
      </c>
      <c r="K11839" s="9">
        <f t="shared" si="3"/>
        <v>32981</v>
      </c>
      <c r="L11839" s="11" t="s">
        <v>58</v>
      </c>
      <c r="M11839" s="13" t="s">
        <v>130</v>
      </c>
      <c r="N11839" s="6"/>
      <c r="O11839" s="6"/>
    </row>
    <row r="11840" ht="17.25" customHeight="1">
      <c r="A11840" s="7">
        <v>11839.0</v>
      </c>
      <c r="B11840" s="8">
        <v>42139.0</v>
      </c>
      <c r="C11840" s="9" t="s">
        <v>56</v>
      </c>
      <c r="D11840" s="10" t="s">
        <v>11835</v>
      </c>
      <c r="E11840" s="9" t="str">
        <f t="shared" si="1"/>
        <v>La Molina,Lima, Lima</v>
      </c>
      <c r="F11840" s="9" t="s">
        <v>15</v>
      </c>
      <c r="G11840" s="9">
        <v>52.0</v>
      </c>
      <c r="H11840" s="9">
        <f>VENTAS!$I11840-(VENTAS!$I11840*0.4)</f>
        <v>20660.4</v>
      </c>
      <c r="I11840" s="9">
        <v>34434.0</v>
      </c>
      <c r="J11840" s="9">
        <f t="shared" si="2"/>
        <v>0.18</v>
      </c>
      <c r="K11840" s="9">
        <f t="shared" si="3"/>
        <v>40632.12</v>
      </c>
      <c r="L11840" s="11" t="s">
        <v>27</v>
      </c>
      <c r="M11840" s="9" t="s">
        <v>28</v>
      </c>
      <c r="N11840" s="6"/>
      <c r="O11840" s="6"/>
    </row>
    <row r="11841" ht="17.25" customHeight="1">
      <c r="A11841" s="7">
        <v>11840.0</v>
      </c>
      <c r="B11841" s="12">
        <v>42139.0</v>
      </c>
      <c r="C11841" s="13" t="s">
        <v>56</v>
      </c>
      <c r="D11841" s="14" t="s">
        <v>11836</v>
      </c>
      <c r="E11841" s="9" t="str">
        <f t="shared" si="1"/>
        <v>La Molina,Lima, Lima</v>
      </c>
      <c r="F11841" s="13" t="s">
        <v>15</v>
      </c>
      <c r="G11841" s="9">
        <v>36.0</v>
      </c>
      <c r="H11841" s="9">
        <f>VENTAS!$I11841-(VENTAS!$I11841*0.4)</f>
        <v>17764.8</v>
      </c>
      <c r="I11841" s="9">
        <v>29608.0</v>
      </c>
      <c r="J11841" s="9">
        <f t="shared" si="2"/>
        <v>0.18</v>
      </c>
      <c r="K11841" s="9">
        <f t="shared" si="3"/>
        <v>34937.44</v>
      </c>
      <c r="L11841" s="11" t="s">
        <v>27</v>
      </c>
      <c r="M11841" s="13" t="s">
        <v>28</v>
      </c>
      <c r="N11841" s="6"/>
      <c r="O11841" s="6"/>
    </row>
    <row r="11842" ht="17.25" customHeight="1">
      <c r="A11842" s="7">
        <v>11841.0</v>
      </c>
      <c r="B11842" s="8">
        <v>42139.0</v>
      </c>
      <c r="C11842" s="9" t="s">
        <v>56</v>
      </c>
      <c r="D11842" s="10" t="s">
        <v>11837</v>
      </c>
      <c r="E11842" s="9" t="str">
        <f t="shared" si="1"/>
        <v>La Molina,Lima, Lima</v>
      </c>
      <c r="F11842" s="9" t="s">
        <v>15</v>
      </c>
      <c r="G11842" s="9">
        <v>127.0</v>
      </c>
      <c r="H11842" s="9">
        <f>VENTAS!$I11842-(VENTAS!$I11842*0.4)</f>
        <v>16573.2</v>
      </c>
      <c r="I11842" s="9">
        <v>27622.0</v>
      </c>
      <c r="J11842" s="9">
        <f t="shared" si="2"/>
        <v>0.18</v>
      </c>
      <c r="K11842" s="9">
        <f t="shared" si="3"/>
        <v>32593.96</v>
      </c>
      <c r="L11842" s="11" t="s">
        <v>27</v>
      </c>
      <c r="M11842" s="9" t="s">
        <v>28</v>
      </c>
      <c r="N11842" s="6"/>
      <c r="O11842" s="6"/>
    </row>
    <row r="11843" ht="17.25" customHeight="1">
      <c r="A11843" s="7">
        <v>11842.0</v>
      </c>
      <c r="B11843" s="12">
        <v>42139.0</v>
      </c>
      <c r="C11843" s="13" t="s">
        <v>56</v>
      </c>
      <c r="D11843" s="14" t="s">
        <v>11838</v>
      </c>
      <c r="E11843" s="9" t="str">
        <f t="shared" si="1"/>
        <v>La Molina,Lima, Lima</v>
      </c>
      <c r="F11843" s="13" t="s">
        <v>15</v>
      </c>
      <c r="G11843" s="9">
        <v>5.0</v>
      </c>
      <c r="H11843" s="9">
        <f>VENTAS!$I11843-(VENTAS!$I11843*0.4)</f>
        <v>11711.4</v>
      </c>
      <c r="I11843" s="9">
        <v>19519.0</v>
      </c>
      <c r="J11843" s="9">
        <f t="shared" si="2"/>
        <v>0.18</v>
      </c>
      <c r="K11843" s="9">
        <f t="shared" si="3"/>
        <v>23032.42</v>
      </c>
      <c r="L11843" s="11" t="s">
        <v>27</v>
      </c>
      <c r="M11843" s="13" t="s">
        <v>28</v>
      </c>
      <c r="N11843" s="6"/>
      <c r="O11843" s="6"/>
    </row>
    <row r="11844" ht="17.25" customHeight="1">
      <c r="A11844" s="7">
        <v>11843.0</v>
      </c>
      <c r="B11844" s="8">
        <v>42138.0</v>
      </c>
      <c r="C11844" s="9" t="s">
        <v>32</v>
      </c>
      <c r="D11844" s="10" t="s">
        <v>11839</v>
      </c>
      <c r="E11844" s="9" t="str">
        <f t="shared" si="1"/>
        <v>Surco,Lima,Lima</v>
      </c>
      <c r="F11844" s="9" t="s">
        <v>15</v>
      </c>
      <c r="G11844" s="9">
        <v>153.0</v>
      </c>
      <c r="H11844" s="9">
        <f>VENTAS!$I11844-(VENTAS!$I11844*0.4)</f>
        <v>22785</v>
      </c>
      <c r="I11844" s="9">
        <v>37975.0</v>
      </c>
      <c r="J11844" s="9">
        <f t="shared" si="2"/>
        <v>0.18</v>
      </c>
      <c r="K11844" s="9">
        <f t="shared" si="3"/>
        <v>44810.5</v>
      </c>
      <c r="L11844" s="11" t="s">
        <v>58</v>
      </c>
      <c r="M11844" s="9" t="s">
        <v>96</v>
      </c>
      <c r="N11844" s="6"/>
      <c r="O11844" s="6"/>
    </row>
    <row r="11845" ht="17.25" customHeight="1">
      <c r="A11845" s="7">
        <v>11844.0</v>
      </c>
      <c r="B11845" s="12">
        <v>42138.0</v>
      </c>
      <c r="C11845" s="13" t="s">
        <v>32</v>
      </c>
      <c r="D11845" s="14" t="s">
        <v>11840</v>
      </c>
      <c r="E11845" s="9" t="str">
        <f t="shared" si="1"/>
        <v>Surco,Lima,Lima</v>
      </c>
      <c r="F11845" s="13" t="s">
        <v>15</v>
      </c>
      <c r="G11845" s="9">
        <v>73.0</v>
      </c>
      <c r="H11845" s="9">
        <f>VENTAS!$I11845-(VENTAS!$I11845*0.4)</f>
        <v>18152.4</v>
      </c>
      <c r="I11845" s="9">
        <v>30254.0</v>
      </c>
      <c r="J11845" s="9">
        <f t="shared" si="2"/>
        <v>0.18</v>
      </c>
      <c r="K11845" s="9">
        <f t="shared" si="3"/>
        <v>35699.72</v>
      </c>
      <c r="L11845" s="11" t="s">
        <v>58</v>
      </c>
      <c r="M11845" s="13" t="s">
        <v>96</v>
      </c>
      <c r="N11845" s="6"/>
      <c r="O11845" s="6"/>
    </row>
    <row r="11846" ht="17.25" customHeight="1">
      <c r="A11846" s="7">
        <v>11845.0</v>
      </c>
      <c r="B11846" s="8">
        <v>42138.0</v>
      </c>
      <c r="C11846" s="9" t="s">
        <v>32</v>
      </c>
      <c r="D11846" s="10" t="s">
        <v>11841</v>
      </c>
      <c r="E11846" s="9" t="str">
        <f t="shared" si="1"/>
        <v>Surco,Lima,Lima</v>
      </c>
      <c r="F11846" s="9" t="s">
        <v>15</v>
      </c>
      <c r="G11846" s="9">
        <v>138.0</v>
      </c>
      <c r="H11846" s="9">
        <f>VENTAS!$I11846-(VENTAS!$I11846*0.4)</f>
        <v>22620</v>
      </c>
      <c r="I11846" s="9">
        <v>37700.0</v>
      </c>
      <c r="J11846" s="9">
        <f t="shared" si="2"/>
        <v>0.18</v>
      </c>
      <c r="K11846" s="9">
        <f t="shared" si="3"/>
        <v>44486</v>
      </c>
      <c r="L11846" s="11" t="s">
        <v>58</v>
      </c>
      <c r="M11846" s="9" t="s">
        <v>96</v>
      </c>
      <c r="N11846" s="6"/>
      <c r="O11846" s="6"/>
    </row>
    <row r="11847" ht="17.25" customHeight="1">
      <c r="A11847" s="7">
        <v>11846.0</v>
      </c>
      <c r="B11847" s="12">
        <v>42138.0</v>
      </c>
      <c r="C11847" s="13" t="s">
        <v>32</v>
      </c>
      <c r="D11847" s="14" t="s">
        <v>11842</v>
      </c>
      <c r="E11847" s="9" t="str">
        <f t="shared" si="1"/>
        <v>Surco,Lima,Lima</v>
      </c>
      <c r="F11847" s="13" t="s">
        <v>15</v>
      </c>
      <c r="G11847" s="9">
        <v>131.0</v>
      </c>
      <c r="H11847" s="9">
        <f>VENTAS!$I11847-(VENTAS!$I11847*0.4)</f>
        <v>11253</v>
      </c>
      <c r="I11847" s="9">
        <v>18755.0</v>
      </c>
      <c r="J11847" s="9">
        <f t="shared" si="2"/>
        <v>0.18</v>
      </c>
      <c r="K11847" s="9">
        <f t="shared" si="3"/>
        <v>22130.9</v>
      </c>
      <c r="L11847" s="11" t="s">
        <v>58</v>
      </c>
      <c r="M11847" s="13" t="s">
        <v>96</v>
      </c>
      <c r="N11847" s="6"/>
      <c r="O11847" s="6"/>
    </row>
    <row r="11848" ht="17.25" customHeight="1">
      <c r="A11848" s="7">
        <v>11847.0</v>
      </c>
      <c r="B11848" s="8">
        <v>42138.0</v>
      </c>
      <c r="C11848" s="9" t="s">
        <v>104</v>
      </c>
      <c r="D11848" s="10" t="s">
        <v>11843</v>
      </c>
      <c r="E11848" s="9" t="str">
        <f t="shared" si="1"/>
        <v>Surco,Lima,Lima</v>
      </c>
      <c r="F11848" s="9" t="s">
        <v>15</v>
      </c>
      <c r="G11848" s="9">
        <v>72.0</v>
      </c>
      <c r="H11848" s="9">
        <f>VENTAS!$I11848-(VENTAS!$I11848*0.4)</f>
        <v>15252.6</v>
      </c>
      <c r="I11848" s="9">
        <v>25421.0</v>
      </c>
      <c r="J11848" s="9">
        <f t="shared" si="2"/>
        <v>0.18</v>
      </c>
      <c r="K11848" s="9">
        <f t="shared" si="3"/>
        <v>29996.78</v>
      </c>
      <c r="L11848" s="11" t="s">
        <v>58</v>
      </c>
      <c r="M11848" s="9" t="s">
        <v>106</v>
      </c>
      <c r="N11848" s="6"/>
      <c r="O11848" s="6"/>
    </row>
    <row r="11849" ht="17.25" customHeight="1">
      <c r="A11849" s="7">
        <v>11848.0</v>
      </c>
      <c r="B11849" s="12">
        <v>42138.0</v>
      </c>
      <c r="C11849" s="13" t="s">
        <v>104</v>
      </c>
      <c r="D11849" s="14" t="s">
        <v>11844</v>
      </c>
      <c r="E11849" s="9" t="str">
        <f t="shared" si="1"/>
        <v>Surco,Lima,Lima</v>
      </c>
      <c r="F11849" s="13" t="s">
        <v>15</v>
      </c>
      <c r="G11849" s="9">
        <v>171.0</v>
      </c>
      <c r="H11849" s="9">
        <f>VENTAS!$I11849-(VENTAS!$I11849*0.4)</f>
        <v>11875.2</v>
      </c>
      <c r="I11849" s="9">
        <v>19792.0</v>
      </c>
      <c r="J11849" s="9">
        <f t="shared" si="2"/>
        <v>0.18</v>
      </c>
      <c r="K11849" s="9">
        <f t="shared" si="3"/>
        <v>23354.56</v>
      </c>
      <c r="L11849" s="11" t="s">
        <v>58</v>
      </c>
      <c r="M11849" s="13" t="s">
        <v>106</v>
      </c>
      <c r="N11849" s="6"/>
      <c r="O11849" s="6"/>
    </row>
    <row r="11850" ht="17.25" customHeight="1">
      <c r="A11850" s="7">
        <v>11849.0</v>
      </c>
      <c r="B11850" s="8">
        <v>42138.0</v>
      </c>
      <c r="C11850" s="9" t="s">
        <v>104</v>
      </c>
      <c r="D11850" s="10" t="s">
        <v>11845</v>
      </c>
      <c r="E11850" s="9" t="str">
        <f t="shared" si="1"/>
        <v>Surco,Lima,Lima</v>
      </c>
      <c r="F11850" s="9" t="s">
        <v>15</v>
      </c>
      <c r="G11850" s="9">
        <v>46.0</v>
      </c>
      <c r="H11850" s="9">
        <f>VENTAS!$I11850-(VENTAS!$I11850*0.4)</f>
        <v>19814.4</v>
      </c>
      <c r="I11850" s="9">
        <v>33024.0</v>
      </c>
      <c r="J11850" s="9">
        <f t="shared" si="2"/>
        <v>0.18</v>
      </c>
      <c r="K11850" s="9">
        <f t="shared" si="3"/>
        <v>38968.32</v>
      </c>
      <c r="L11850" s="11" t="s">
        <v>58</v>
      </c>
      <c r="M11850" s="9" t="s">
        <v>106</v>
      </c>
      <c r="N11850" s="6"/>
      <c r="O11850" s="6"/>
    </row>
    <row r="11851" ht="17.25" customHeight="1">
      <c r="A11851" s="7">
        <v>11850.0</v>
      </c>
      <c r="B11851" s="12">
        <v>42138.0</v>
      </c>
      <c r="C11851" s="13" t="s">
        <v>104</v>
      </c>
      <c r="D11851" s="14" t="s">
        <v>11846</v>
      </c>
      <c r="E11851" s="9" t="str">
        <f t="shared" si="1"/>
        <v>Surco,Lima,Lima</v>
      </c>
      <c r="F11851" s="13" t="s">
        <v>15</v>
      </c>
      <c r="G11851" s="9">
        <v>1.0</v>
      </c>
      <c r="H11851" s="9">
        <f>VENTAS!$I11851-(VENTAS!$I11851*0.4)</f>
        <v>16923</v>
      </c>
      <c r="I11851" s="9">
        <v>28205.0</v>
      </c>
      <c r="J11851" s="9">
        <f t="shared" si="2"/>
        <v>0.18</v>
      </c>
      <c r="K11851" s="9">
        <f t="shared" si="3"/>
        <v>33281.9</v>
      </c>
      <c r="L11851" s="11" t="s">
        <v>58</v>
      </c>
      <c r="M11851" s="13" t="s">
        <v>106</v>
      </c>
      <c r="N11851" s="6"/>
      <c r="O11851" s="6"/>
    </row>
    <row r="11852" ht="17.25" customHeight="1">
      <c r="A11852" s="7">
        <v>11851.0</v>
      </c>
      <c r="B11852" s="8">
        <v>42138.0</v>
      </c>
      <c r="C11852" s="9" t="s">
        <v>52</v>
      </c>
      <c r="D11852" s="10" t="s">
        <v>11847</v>
      </c>
      <c r="E11852" s="9" t="str">
        <f t="shared" si="1"/>
        <v>Surco,Lima,Lima</v>
      </c>
      <c r="F11852" s="9" t="s">
        <v>15</v>
      </c>
      <c r="G11852" s="9">
        <v>120.0</v>
      </c>
      <c r="H11852" s="9">
        <f>VENTAS!$I11852-(VENTAS!$I11852*0.4)</f>
        <v>14375.4</v>
      </c>
      <c r="I11852" s="9">
        <v>23959.0</v>
      </c>
      <c r="J11852" s="9">
        <f t="shared" si="2"/>
        <v>0.18</v>
      </c>
      <c r="K11852" s="9">
        <f t="shared" si="3"/>
        <v>28271.62</v>
      </c>
      <c r="L11852" s="11" t="s">
        <v>58</v>
      </c>
      <c r="M11852" s="9" t="s">
        <v>91</v>
      </c>
      <c r="N11852" s="6"/>
      <c r="O11852" s="6"/>
    </row>
    <row r="11853" ht="17.25" customHeight="1">
      <c r="A11853" s="7">
        <v>11852.0</v>
      </c>
      <c r="B11853" s="12">
        <v>42138.0</v>
      </c>
      <c r="C11853" s="13" t="s">
        <v>52</v>
      </c>
      <c r="D11853" s="14" t="s">
        <v>11848</v>
      </c>
      <c r="E11853" s="9" t="str">
        <f t="shared" si="1"/>
        <v>Surco,Lima,Lima</v>
      </c>
      <c r="F11853" s="13" t="s">
        <v>15</v>
      </c>
      <c r="G11853" s="9">
        <v>56.0</v>
      </c>
      <c r="H11853" s="9">
        <f>VENTAS!$I11853-(VENTAS!$I11853*0.4)</f>
        <v>18364.8</v>
      </c>
      <c r="I11853" s="9">
        <v>30608.0</v>
      </c>
      <c r="J11853" s="9">
        <f t="shared" si="2"/>
        <v>0.18</v>
      </c>
      <c r="K11853" s="9">
        <f t="shared" si="3"/>
        <v>36117.44</v>
      </c>
      <c r="L11853" s="11" t="s">
        <v>58</v>
      </c>
      <c r="M11853" s="13" t="s">
        <v>91</v>
      </c>
      <c r="N11853" s="6"/>
      <c r="O11853" s="6"/>
    </row>
    <row r="11854" ht="17.25" customHeight="1">
      <c r="A11854" s="7">
        <v>11853.0</v>
      </c>
      <c r="B11854" s="8">
        <v>42138.0</v>
      </c>
      <c r="C11854" s="9" t="s">
        <v>52</v>
      </c>
      <c r="D11854" s="10" t="s">
        <v>11849</v>
      </c>
      <c r="E11854" s="9" t="str">
        <f t="shared" si="1"/>
        <v>Surco,Lima,Lima</v>
      </c>
      <c r="F11854" s="9" t="s">
        <v>15</v>
      </c>
      <c r="G11854" s="9">
        <v>5.0</v>
      </c>
      <c r="H11854" s="9">
        <f>VENTAS!$I11854-(VENTAS!$I11854*0.4)</f>
        <v>21670.8</v>
      </c>
      <c r="I11854" s="9">
        <v>36118.0</v>
      </c>
      <c r="J11854" s="9">
        <f t="shared" si="2"/>
        <v>0.18</v>
      </c>
      <c r="K11854" s="9">
        <f t="shared" si="3"/>
        <v>42619.24</v>
      </c>
      <c r="L11854" s="11" t="s">
        <v>58</v>
      </c>
      <c r="M11854" s="9" t="s">
        <v>91</v>
      </c>
      <c r="N11854" s="6"/>
      <c r="O11854" s="6"/>
    </row>
    <row r="11855" ht="17.25" customHeight="1">
      <c r="A11855" s="7">
        <v>11854.0</v>
      </c>
      <c r="B11855" s="12">
        <v>42138.0</v>
      </c>
      <c r="C11855" s="13" t="s">
        <v>52</v>
      </c>
      <c r="D11855" s="14" t="s">
        <v>11850</v>
      </c>
      <c r="E11855" s="9" t="str">
        <f t="shared" si="1"/>
        <v>Surco,Lima,Lima</v>
      </c>
      <c r="F11855" s="13" t="s">
        <v>15</v>
      </c>
      <c r="G11855" s="9">
        <v>138.0</v>
      </c>
      <c r="H11855" s="9">
        <f>VENTAS!$I11855-(VENTAS!$I11855*0.4)</f>
        <v>14697.6</v>
      </c>
      <c r="I11855" s="9">
        <v>24496.0</v>
      </c>
      <c r="J11855" s="9">
        <f t="shared" si="2"/>
        <v>0.18</v>
      </c>
      <c r="K11855" s="9">
        <f t="shared" si="3"/>
        <v>28905.28</v>
      </c>
      <c r="L11855" s="11" t="s">
        <v>58</v>
      </c>
      <c r="M11855" s="13" t="s">
        <v>91</v>
      </c>
      <c r="N11855" s="6"/>
      <c r="O11855" s="6"/>
    </row>
    <row r="11856" ht="17.25" customHeight="1">
      <c r="A11856" s="7">
        <v>11855.0</v>
      </c>
      <c r="B11856" s="8">
        <v>42137.0</v>
      </c>
      <c r="C11856" s="9" t="s">
        <v>52</v>
      </c>
      <c r="D11856" s="10" t="s">
        <v>11851</v>
      </c>
      <c r="E11856" s="9" t="str">
        <f t="shared" si="1"/>
        <v>Surco,Lima,Lima</v>
      </c>
      <c r="F11856" s="9" t="s">
        <v>15</v>
      </c>
      <c r="G11856" s="9">
        <v>91.0</v>
      </c>
      <c r="H11856" s="9">
        <f>VENTAS!$I11856-(VENTAS!$I11856*0.4)</f>
        <v>16581</v>
      </c>
      <c r="I11856" s="9">
        <v>27635.0</v>
      </c>
      <c r="J11856" s="9">
        <f t="shared" si="2"/>
        <v>0.18</v>
      </c>
      <c r="K11856" s="9">
        <f t="shared" si="3"/>
        <v>32609.3</v>
      </c>
      <c r="L11856" s="11" t="s">
        <v>58</v>
      </c>
      <c r="M11856" s="9" t="s">
        <v>69</v>
      </c>
      <c r="N11856" s="6"/>
      <c r="O11856" s="6"/>
    </row>
    <row r="11857" ht="17.25" customHeight="1">
      <c r="A11857" s="7">
        <v>11856.0</v>
      </c>
      <c r="B11857" s="12">
        <v>42137.0</v>
      </c>
      <c r="C11857" s="13" t="s">
        <v>52</v>
      </c>
      <c r="D11857" s="14" t="s">
        <v>11852</v>
      </c>
      <c r="E11857" s="9" t="str">
        <f t="shared" si="1"/>
        <v>Surco,Lima,Lima</v>
      </c>
      <c r="F11857" s="13" t="s">
        <v>15</v>
      </c>
      <c r="G11857" s="9">
        <v>110.0</v>
      </c>
      <c r="H11857" s="9">
        <f>VENTAS!$I11857-(VENTAS!$I11857*0.4)</f>
        <v>23630.4</v>
      </c>
      <c r="I11857" s="9">
        <v>39384.0</v>
      </c>
      <c r="J11857" s="9">
        <f t="shared" si="2"/>
        <v>0.18</v>
      </c>
      <c r="K11857" s="9">
        <f t="shared" si="3"/>
        <v>46473.12</v>
      </c>
      <c r="L11857" s="11" t="s">
        <v>58</v>
      </c>
      <c r="M11857" s="13" t="s">
        <v>69</v>
      </c>
      <c r="N11857" s="6"/>
      <c r="O11857" s="6"/>
    </row>
    <row r="11858" ht="17.25" customHeight="1">
      <c r="A11858" s="7">
        <v>11857.0</v>
      </c>
      <c r="B11858" s="8">
        <v>42137.0</v>
      </c>
      <c r="C11858" s="9" t="s">
        <v>52</v>
      </c>
      <c r="D11858" s="10" t="s">
        <v>11853</v>
      </c>
      <c r="E11858" s="9" t="str">
        <f t="shared" si="1"/>
        <v>Surco,Lima,Lima</v>
      </c>
      <c r="F11858" s="9" t="s">
        <v>15</v>
      </c>
      <c r="G11858" s="9">
        <v>49.0</v>
      </c>
      <c r="H11858" s="9">
        <f>VENTAS!$I11858-(VENTAS!$I11858*0.4)</f>
        <v>13453.8</v>
      </c>
      <c r="I11858" s="9">
        <v>22423.0</v>
      </c>
      <c r="J11858" s="9">
        <f t="shared" si="2"/>
        <v>0.18</v>
      </c>
      <c r="K11858" s="9">
        <f t="shared" si="3"/>
        <v>26459.14</v>
      </c>
      <c r="L11858" s="11" t="s">
        <v>58</v>
      </c>
      <c r="M11858" s="9" t="s">
        <v>69</v>
      </c>
      <c r="N11858" s="6"/>
      <c r="O11858" s="6"/>
    </row>
    <row r="11859" ht="17.25" customHeight="1">
      <c r="A11859" s="7">
        <v>11858.0</v>
      </c>
      <c r="B11859" s="12">
        <v>42137.0</v>
      </c>
      <c r="C11859" s="13" t="s">
        <v>52</v>
      </c>
      <c r="D11859" s="14" t="s">
        <v>11854</v>
      </c>
      <c r="E11859" s="9" t="str">
        <f t="shared" si="1"/>
        <v>Surco,Lima,Lima</v>
      </c>
      <c r="F11859" s="13" t="s">
        <v>15</v>
      </c>
      <c r="G11859" s="9">
        <v>6.0</v>
      </c>
      <c r="H11859" s="9">
        <f>VENTAS!$I11859-(VENTAS!$I11859*0.4)</f>
        <v>17619</v>
      </c>
      <c r="I11859" s="9">
        <v>29365.0</v>
      </c>
      <c r="J11859" s="9">
        <f t="shared" si="2"/>
        <v>0.18</v>
      </c>
      <c r="K11859" s="9">
        <f t="shared" si="3"/>
        <v>34650.7</v>
      </c>
      <c r="L11859" s="11" t="s">
        <v>58</v>
      </c>
      <c r="M11859" s="13" t="s">
        <v>69</v>
      </c>
      <c r="N11859" s="6"/>
      <c r="O11859" s="6"/>
    </row>
    <row r="11860" ht="17.25" customHeight="1">
      <c r="A11860" s="7">
        <v>11859.0</v>
      </c>
      <c r="B11860" s="8">
        <v>42137.0</v>
      </c>
      <c r="C11860" s="9" t="s">
        <v>18</v>
      </c>
      <c r="D11860" s="10" t="s">
        <v>11855</v>
      </c>
      <c r="E11860" s="9" t="str">
        <f t="shared" si="1"/>
        <v>La Molina,Lima, Lima</v>
      </c>
      <c r="F11860" s="9" t="s">
        <v>15</v>
      </c>
      <c r="G11860" s="9">
        <v>118.0</v>
      </c>
      <c r="H11860" s="9">
        <f>VENTAS!$I11860-(VENTAS!$I11860*0.4)</f>
        <v>13953</v>
      </c>
      <c r="I11860" s="9">
        <v>23255.0</v>
      </c>
      <c r="J11860" s="9">
        <f t="shared" si="2"/>
        <v>0.18</v>
      </c>
      <c r="K11860" s="9">
        <f t="shared" si="3"/>
        <v>27440.9</v>
      </c>
      <c r="L11860" s="11" t="s">
        <v>27</v>
      </c>
      <c r="M11860" s="9" t="s">
        <v>28</v>
      </c>
      <c r="N11860" s="6"/>
      <c r="O11860" s="6"/>
    </row>
    <row r="11861" ht="17.25" customHeight="1">
      <c r="A11861" s="7">
        <v>11860.0</v>
      </c>
      <c r="B11861" s="12">
        <v>42137.0</v>
      </c>
      <c r="C11861" s="13" t="s">
        <v>18</v>
      </c>
      <c r="D11861" s="14" t="s">
        <v>11856</v>
      </c>
      <c r="E11861" s="9" t="str">
        <f t="shared" si="1"/>
        <v>La Molina,Lima, Lima</v>
      </c>
      <c r="F11861" s="13" t="s">
        <v>15</v>
      </c>
      <c r="G11861" s="9">
        <v>54.0</v>
      </c>
      <c r="H11861" s="9">
        <f>VENTAS!$I11861-(VENTAS!$I11861*0.4)</f>
        <v>23987.4</v>
      </c>
      <c r="I11861" s="9">
        <v>39979.0</v>
      </c>
      <c r="J11861" s="9">
        <f t="shared" si="2"/>
        <v>0.18</v>
      </c>
      <c r="K11861" s="9">
        <f t="shared" si="3"/>
        <v>47175.22</v>
      </c>
      <c r="L11861" s="11" t="s">
        <v>27</v>
      </c>
      <c r="M11861" s="13" t="s">
        <v>28</v>
      </c>
      <c r="N11861" s="6"/>
      <c r="O11861" s="6"/>
    </row>
    <row r="11862" ht="17.25" customHeight="1">
      <c r="A11862" s="7">
        <v>11861.0</v>
      </c>
      <c r="B11862" s="8">
        <v>42137.0</v>
      </c>
      <c r="C11862" s="9" t="s">
        <v>18</v>
      </c>
      <c r="D11862" s="10" t="s">
        <v>11857</v>
      </c>
      <c r="E11862" s="9" t="str">
        <f t="shared" si="1"/>
        <v>La Molina,Lima, Lima</v>
      </c>
      <c r="F11862" s="9" t="s">
        <v>15</v>
      </c>
      <c r="G11862" s="9">
        <v>143.0</v>
      </c>
      <c r="H11862" s="9">
        <f>VENTAS!$I11862-(VENTAS!$I11862*0.4)</f>
        <v>15957.6</v>
      </c>
      <c r="I11862" s="9">
        <v>26596.0</v>
      </c>
      <c r="J11862" s="9">
        <f t="shared" si="2"/>
        <v>0.18</v>
      </c>
      <c r="K11862" s="9">
        <f t="shared" si="3"/>
        <v>31383.28</v>
      </c>
      <c r="L11862" s="11" t="s">
        <v>27</v>
      </c>
      <c r="M11862" s="9" t="s">
        <v>28</v>
      </c>
      <c r="N11862" s="6"/>
      <c r="O11862" s="6"/>
    </row>
    <row r="11863" ht="17.25" customHeight="1">
      <c r="A11863" s="7">
        <v>11862.0</v>
      </c>
      <c r="B11863" s="12">
        <v>42137.0</v>
      </c>
      <c r="C11863" s="13" t="s">
        <v>18</v>
      </c>
      <c r="D11863" s="14" t="s">
        <v>11858</v>
      </c>
      <c r="E11863" s="9" t="str">
        <f t="shared" si="1"/>
        <v>La Molina,Lima, Lima</v>
      </c>
      <c r="F11863" s="13" t="s">
        <v>15</v>
      </c>
      <c r="G11863" s="9">
        <v>48.0</v>
      </c>
      <c r="H11863" s="9">
        <f>VENTAS!$I11863-(VENTAS!$I11863*0.4)</f>
        <v>16631.4</v>
      </c>
      <c r="I11863" s="9">
        <v>27719.0</v>
      </c>
      <c r="J11863" s="9">
        <f t="shared" si="2"/>
        <v>0.18</v>
      </c>
      <c r="K11863" s="9">
        <f t="shared" si="3"/>
        <v>32708.42</v>
      </c>
      <c r="L11863" s="11" t="s">
        <v>27</v>
      </c>
      <c r="M11863" s="13" t="s">
        <v>28</v>
      </c>
      <c r="N11863" s="6"/>
      <c r="O11863" s="6"/>
    </row>
    <row r="11864" ht="17.25" customHeight="1">
      <c r="A11864" s="7">
        <v>11863.0</v>
      </c>
      <c r="B11864" s="8">
        <v>42136.0</v>
      </c>
      <c r="C11864" s="9" t="s">
        <v>56</v>
      </c>
      <c r="D11864" s="10" t="s">
        <v>11859</v>
      </c>
      <c r="E11864" s="9" t="str">
        <f t="shared" si="1"/>
        <v>Surco,Lima,Lima</v>
      </c>
      <c r="F11864" s="9" t="s">
        <v>15</v>
      </c>
      <c r="G11864" s="9">
        <v>177.0</v>
      </c>
      <c r="H11864" s="9">
        <f>VENTAS!$I11864-(VENTAS!$I11864*0.4)</f>
        <v>13947.6</v>
      </c>
      <c r="I11864" s="9">
        <v>23246.0</v>
      </c>
      <c r="J11864" s="9">
        <f t="shared" si="2"/>
        <v>0.18</v>
      </c>
      <c r="K11864" s="9">
        <f t="shared" si="3"/>
        <v>27430.28</v>
      </c>
      <c r="L11864" s="11" t="s">
        <v>58</v>
      </c>
      <c r="M11864" s="9" t="s">
        <v>130</v>
      </c>
      <c r="N11864" s="6"/>
      <c r="O11864" s="6"/>
    </row>
    <row r="11865" ht="17.25" customHeight="1">
      <c r="A11865" s="7">
        <v>11864.0</v>
      </c>
      <c r="B11865" s="12">
        <v>42136.0</v>
      </c>
      <c r="C11865" s="13" t="s">
        <v>56</v>
      </c>
      <c r="D11865" s="14" t="s">
        <v>11860</v>
      </c>
      <c r="E11865" s="9" t="str">
        <f t="shared" si="1"/>
        <v>Surco,Lima,Lima</v>
      </c>
      <c r="F11865" s="13" t="s">
        <v>15</v>
      </c>
      <c r="G11865" s="9">
        <v>93.0</v>
      </c>
      <c r="H11865" s="9">
        <f>VENTAS!$I11865-(VENTAS!$I11865*0.4)</f>
        <v>20997.6</v>
      </c>
      <c r="I11865" s="9">
        <v>34996.0</v>
      </c>
      <c r="J11865" s="9">
        <f t="shared" si="2"/>
        <v>0.18</v>
      </c>
      <c r="K11865" s="9">
        <f t="shared" si="3"/>
        <v>41295.28</v>
      </c>
      <c r="L11865" s="11" t="s">
        <v>58</v>
      </c>
      <c r="M11865" s="13" t="s">
        <v>130</v>
      </c>
      <c r="N11865" s="6"/>
      <c r="O11865" s="6"/>
    </row>
    <row r="11866" ht="17.25" customHeight="1">
      <c r="A11866" s="7">
        <v>11865.0</v>
      </c>
      <c r="B11866" s="8">
        <v>42136.0</v>
      </c>
      <c r="C11866" s="9" t="s">
        <v>56</v>
      </c>
      <c r="D11866" s="10" t="s">
        <v>11861</v>
      </c>
      <c r="E11866" s="9" t="str">
        <f t="shared" si="1"/>
        <v>Surco,Lima,Lima</v>
      </c>
      <c r="F11866" s="9" t="s">
        <v>15</v>
      </c>
      <c r="G11866" s="9">
        <v>57.0</v>
      </c>
      <c r="H11866" s="9">
        <f>VENTAS!$I11866-(VENTAS!$I11866*0.4)</f>
        <v>21519</v>
      </c>
      <c r="I11866" s="9">
        <v>35865.0</v>
      </c>
      <c r="J11866" s="9">
        <f t="shared" si="2"/>
        <v>0.18</v>
      </c>
      <c r="K11866" s="9">
        <f t="shared" si="3"/>
        <v>42320.7</v>
      </c>
      <c r="L11866" s="11" t="s">
        <v>58</v>
      </c>
      <c r="M11866" s="9" t="s">
        <v>130</v>
      </c>
      <c r="N11866" s="6"/>
      <c r="O11866" s="6"/>
    </row>
    <row r="11867" ht="17.25" customHeight="1">
      <c r="A11867" s="7">
        <v>11866.0</v>
      </c>
      <c r="B11867" s="12">
        <v>42136.0</v>
      </c>
      <c r="C11867" s="13" t="s">
        <v>56</v>
      </c>
      <c r="D11867" s="14" t="s">
        <v>11862</v>
      </c>
      <c r="E11867" s="9" t="str">
        <f t="shared" si="1"/>
        <v>Surco,Lima,Lima</v>
      </c>
      <c r="F11867" s="13" t="s">
        <v>15</v>
      </c>
      <c r="G11867" s="9">
        <v>123.0</v>
      </c>
      <c r="H11867" s="9">
        <f>VENTAS!$I11867-(VENTAS!$I11867*0.4)</f>
        <v>17722.2</v>
      </c>
      <c r="I11867" s="9">
        <v>29537.0</v>
      </c>
      <c r="J11867" s="9">
        <f t="shared" si="2"/>
        <v>0.18</v>
      </c>
      <c r="K11867" s="9">
        <f t="shared" si="3"/>
        <v>34853.66</v>
      </c>
      <c r="L11867" s="11" t="s">
        <v>58</v>
      </c>
      <c r="M11867" s="13" t="s">
        <v>130</v>
      </c>
      <c r="N11867" s="6"/>
      <c r="O11867" s="6"/>
    </row>
    <row r="11868" ht="17.25" customHeight="1">
      <c r="A11868" s="7">
        <v>11867.0</v>
      </c>
      <c r="B11868" s="8">
        <v>42136.0</v>
      </c>
      <c r="C11868" s="9" t="s">
        <v>56</v>
      </c>
      <c r="D11868" s="10" t="s">
        <v>11863</v>
      </c>
      <c r="E11868" s="9" t="str">
        <f t="shared" si="1"/>
        <v>Ate,Lima,Lima</v>
      </c>
      <c r="F11868" s="9" t="s">
        <v>15</v>
      </c>
      <c r="G11868" s="9">
        <v>135.0</v>
      </c>
      <c r="H11868" s="9">
        <f>VENTAS!$I11868-(VENTAS!$I11868*0.4)</f>
        <v>16551</v>
      </c>
      <c r="I11868" s="9">
        <v>27585.0</v>
      </c>
      <c r="J11868" s="9">
        <f t="shared" si="2"/>
        <v>0.18</v>
      </c>
      <c r="K11868" s="9">
        <f t="shared" si="3"/>
        <v>32550.3</v>
      </c>
      <c r="L11868" s="11" t="s">
        <v>20</v>
      </c>
      <c r="M11868" s="9" t="s">
        <v>21</v>
      </c>
      <c r="N11868" s="6"/>
      <c r="O11868" s="6"/>
    </row>
    <row r="11869" ht="17.25" customHeight="1">
      <c r="A11869" s="7">
        <v>11868.0</v>
      </c>
      <c r="B11869" s="12">
        <v>42136.0</v>
      </c>
      <c r="C11869" s="13" t="s">
        <v>56</v>
      </c>
      <c r="D11869" s="14" t="s">
        <v>11864</v>
      </c>
      <c r="E11869" s="9" t="str">
        <f t="shared" si="1"/>
        <v>Ate,Lima,Lima</v>
      </c>
      <c r="F11869" s="13" t="s">
        <v>15</v>
      </c>
      <c r="G11869" s="9">
        <v>118.0</v>
      </c>
      <c r="H11869" s="9">
        <f>VENTAS!$I11869-(VENTAS!$I11869*0.4)</f>
        <v>12188.4</v>
      </c>
      <c r="I11869" s="9">
        <v>20314.0</v>
      </c>
      <c r="J11869" s="9">
        <f t="shared" si="2"/>
        <v>0.18</v>
      </c>
      <c r="K11869" s="9">
        <f t="shared" si="3"/>
        <v>23970.52</v>
      </c>
      <c r="L11869" s="11" t="s">
        <v>20</v>
      </c>
      <c r="M11869" s="13" t="s">
        <v>21</v>
      </c>
      <c r="N11869" s="6"/>
      <c r="O11869" s="6"/>
    </row>
    <row r="11870" ht="17.25" customHeight="1">
      <c r="A11870" s="7">
        <v>11869.0</v>
      </c>
      <c r="B11870" s="8">
        <v>42136.0</v>
      </c>
      <c r="C11870" s="9" t="s">
        <v>56</v>
      </c>
      <c r="D11870" s="10" t="s">
        <v>11865</v>
      </c>
      <c r="E11870" s="9" t="str">
        <f t="shared" si="1"/>
        <v>Ate,Lima,Lima</v>
      </c>
      <c r="F11870" s="9" t="s">
        <v>15</v>
      </c>
      <c r="G11870" s="9">
        <v>103.0</v>
      </c>
      <c r="H11870" s="9">
        <f>VENTAS!$I11870-(VENTAS!$I11870*0.4)</f>
        <v>23913.6</v>
      </c>
      <c r="I11870" s="9">
        <v>39856.0</v>
      </c>
      <c r="J11870" s="9">
        <f t="shared" si="2"/>
        <v>0.18</v>
      </c>
      <c r="K11870" s="9">
        <f t="shared" si="3"/>
        <v>47030.08</v>
      </c>
      <c r="L11870" s="11" t="s">
        <v>20</v>
      </c>
      <c r="M11870" s="9" t="s">
        <v>21</v>
      </c>
      <c r="N11870" s="6"/>
      <c r="O11870" s="6"/>
    </row>
    <row r="11871" ht="17.25" customHeight="1">
      <c r="A11871" s="7">
        <v>11870.0</v>
      </c>
      <c r="B11871" s="12">
        <v>42136.0</v>
      </c>
      <c r="C11871" s="13" t="s">
        <v>56</v>
      </c>
      <c r="D11871" s="14" t="s">
        <v>11866</v>
      </c>
      <c r="E11871" s="9" t="str">
        <f t="shared" si="1"/>
        <v>Ate,Lima,Lima</v>
      </c>
      <c r="F11871" s="13" t="s">
        <v>15</v>
      </c>
      <c r="G11871" s="9">
        <v>90.0</v>
      </c>
      <c r="H11871" s="9">
        <f>VENTAS!$I11871-(VENTAS!$I11871*0.4)</f>
        <v>16710.6</v>
      </c>
      <c r="I11871" s="9">
        <v>27851.0</v>
      </c>
      <c r="J11871" s="9">
        <f t="shared" si="2"/>
        <v>0.18</v>
      </c>
      <c r="K11871" s="9">
        <f t="shared" si="3"/>
        <v>32864.18</v>
      </c>
      <c r="L11871" s="11" t="s">
        <v>20</v>
      </c>
      <c r="M11871" s="13" t="s">
        <v>21</v>
      </c>
      <c r="N11871" s="6"/>
      <c r="O11871" s="6"/>
    </row>
    <row r="11872" ht="17.25" customHeight="1">
      <c r="A11872" s="7">
        <v>11871.0</v>
      </c>
      <c r="B11872" s="8">
        <v>42136.0</v>
      </c>
      <c r="C11872" s="9" t="s">
        <v>32</v>
      </c>
      <c r="D11872" s="10" t="s">
        <v>11867</v>
      </c>
      <c r="E11872" s="9" t="str">
        <f t="shared" si="1"/>
        <v>Surco,Lima,Lima</v>
      </c>
      <c r="F11872" s="9" t="s">
        <v>15</v>
      </c>
      <c r="G11872" s="9">
        <v>128.0</v>
      </c>
      <c r="H11872" s="9">
        <f>VENTAS!$I11872-(VENTAS!$I11872*0.4)</f>
        <v>16777.8</v>
      </c>
      <c r="I11872" s="9">
        <v>27963.0</v>
      </c>
      <c r="J11872" s="9">
        <f t="shared" si="2"/>
        <v>0.18</v>
      </c>
      <c r="K11872" s="9">
        <f t="shared" si="3"/>
        <v>32996.34</v>
      </c>
      <c r="L11872" s="11" t="s">
        <v>58</v>
      </c>
      <c r="M11872" s="9" t="s">
        <v>91</v>
      </c>
      <c r="N11872" s="6"/>
      <c r="O11872" s="6"/>
    </row>
    <row r="11873" ht="17.25" customHeight="1">
      <c r="A11873" s="7">
        <v>11872.0</v>
      </c>
      <c r="B11873" s="12">
        <v>42136.0</v>
      </c>
      <c r="C11873" s="13" t="s">
        <v>32</v>
      </c>
      <c r="D11873" s="14" t="s">
        <v>11868</v>
      </c>
      <c r="E11873" s="9" t="str">
        <f t="shared" si="1"/>
        <v>Surco,Lima,Lima</v>
      </c>
      <c r="F11873" s="13" t="s">
        <v>15</v>
      </c>
      <c r="G11873" s="9">
        <v>145.0</v>
      </c>
      <c r="H11873" s="9">
        <f>VENTAS!$I11873-(VENTAS!$I11873*0.4)</f>
        <v>14721</v>
      </c>
      <c r="I11873" s="9">
        <v>24535.0</v>
      </c>
      <c r="J11873" s="9">
        <f t="shared" si="2"/>
        <v>0.18</v>
      </c>
      <c r="K11873" s="9">
        <f t="shared" si="3"/>
        <v>28951.3</v>
      </c>
      <c r="L11873" s="11" t="s">
        <v>58</v>
      </c>
      <c r="M11873" s="13" t="s">
        <v>91</v>
      </c>
      <c r="N11873" s="6"/>
      <c r="O11873" s="6"/>
    </row>
    <row r="11874" ht="17.25" customHeight="1">
      <c r="A11874" s="7">
        <v>11873.0</v>
      </c>
      <c r="B11874" s="8">
        <v>42136.0</v>
      </c>
      <c r="C11874" s="9" t="s">
        <v>32</v>
      </c>
      <c r="D11874" s="10" t="s">
        <v>11869</v>
      </c>
      <c r="E11874" s="9" t="str">
        <f t="shared" si="1"/>
        <v>Surco,Lima,Lima</v>
      </c>
      <c r="F11874" s="9" t="s">
        <v>15</v>
      </c>
      <c r="G11874" s="9">
        <v>47.0</v>
      </c>
      <c r="H11874" s="9">
        <f>VENTAS!$I11874-(VENTAS!$I11874*0.4)</f>
        <v>21085.2</v>
      </c>
      <c r="I11874" s="9">
        <v>35142.0</v>
      </c>
      <c r="J11874" s="9">
        <f t="shared" si="2"/>
        <v>0.18</v>
      </c>
      <c r="K11874" s="9">
        <f t="shared" si="3"/>
        <v>41467.56</v>
      </c>
      <c r="L11874" s="11" t="s">
        <v>58</v>
      </c>
      <c r="M11874" s="9" t="s">
        <v>91</v>
      </c>
      <c r="N11874" s="6"/>
      <c r="O11874" s="6"/>
    </row>
    <row r="11875" ht="17.25" customHeight="1">
      <c r="A11875" s="7">
        <v>11874.0</v>
      </c>
      <c r="B11875" s="12">
        <v>42136.0</v>
      </c>
      <c r="C11875" s="13" t="s">
        <v>32</v>
      </c>
      <c r="D11875" s="14" t="s">
        <v>11870</v>
      </c>
      <c r="E11875" s="9" t="str">
        <f t="shared" si="1"/>
        <v>Surco,Lima,Lima</v>
      </c>
      <c r="F11875" s="13" t="s">
        <v>15</v>
      </c>
      <c r="G11875" s="9">
        <v>120.0</v>
      </c>
      <c r="H11875" s="9">
        <f>VENTAS!$I11875-(VENTAS!$I11875*0.4)</f>
        <v>21649.8</v>
      </c>
      <c r="I11875" s="9">
        <v>36083.0</v>
      </c>
      <c r="J11875" s="9">
        <f t="shared" si="2"/>
        <v>0.18</v>
      </c>
      <c r="K11875" s="9">
        <f t="shared" si="3"/>
        <v>42577.94</v>
      </c>
      <c r="L11875" s="11" t="s">
        <v>58</v>
      </c>
      <c r="M11875" s="13" t="s">
        <v>91</v>
      </c>
      <c r="N11875" s="6"/>
      <c r="O11875" s="6"/>
    </row>
    <row r="11876" ht="17.25" customHeight="1">
      <c r="A11876" s="7">
        <v>11875.0</v>
      </c>
      <c r="B11876" s="8">
        <v>42136.0</v>
      </c>
      <c r="C11876" s="9" t="s">
        <v>104</v>
      </c>
      <c r="D11876" s="10" t="s">
        <v>11871</v>
      </c>
      <c r="E11876" s="9" t="str">
        <f t="shared" si="1"/>
        <v>Surco,Lima,Lima</v>
      </c>
      <c r="F11876" s="9" t="s">
        <v>15</v>
      </c>
      <c r="G11876" s="9">
        <v>35.0</v>
      </c>
      <c r="H11876" s="9">
        <f>VENTAS!$I11876-(VENTAS!$I11876*0.4)</f>
        <v>15723</v>
      </c>
      <c r="I11876" s="9">
        <v>26205.0</v>
      </c>
      <c r="J11876" s="9">
        <f t="shared" si="2"/>
        <v>0.18</v>
      </c>
      <c r="K11876" s="9">
        <f t="shared" si="3"/>
        <v>30921.9</v>
      </c>
      <c r="L11876" s="11" t="s">
        <v>58</v>
      </c>
      <c r="M11876" s="9" t="s">
        <v>69</v>
      </c>
      <c r="N11876" s="6"/>
      <c r="O11876" s="6"/>
    </row>
    <row r="11877" ht="17.25" customHeight="1">
      <c r="A11877" s="7">
        <v>11876.0</v>
      </c>
      <c r="B11877" s="12">
        <v>42136.0</v>
      </c>
      <c r="C11877" s="13" t="s">
        <v>104</v>
      </c>
      <c r="D11877" s="14" t="s">
        <v>11872</v>
      </c>
      <c r="E11877" s="9" t="str">
        <f t="shared" si="1"/>
        <v>Surco,Lima,Lima</v>
      </c>
      <c r="F11877" s="13" t="s">
        <v>15</v>
      </c>
      <c r="G11877" s="9">
        <v>56.0</v>
      </c>
      <c r="H11877" s="9">
        <f>VENTAS!$I11877-(VENTAS!$I11877*0.4)</f>
        <v>18713.4</v>
      </c>
      <c r="I11877" s="9">
        <v>31189.0</v>
      </c>
      <c r="J11877" s="9">
        <f t="shared" si="2"/>
        <v>0.18</v>
      </c>
      <c r="K11877" s="9">
        <f t="shared" si="3"/>
        <v>36803.02</v>
      </c>
      <c r="L11877" s="11" t="s">
        <v>58</v>
      </c>
      <c r="M11877" s="13" t="s">
        <v>69</v>
      </c>
      <c r="N11877" s="6"/>
      <c r="O11877" s="6"/>
    </row>
    <row r="11878" ht="17.25" customHeight="1">
      <c r="A11878" s="7">
        <v>11877.0</v>
      </c>
      <c r="B11878" s="8">
        <v>42136.0</v>
      </c>
      <c r="C11878" s="9" t="s">
        <v>104</v>
      </c>
      <c r="D11878" s="10" t="s">
        <v>11873</v>
      </c>
      <c r="E11878" s="9" t="str">
        <f t="shared" si="1"/>
        <v>Surco,Lima,Lima</v>
      </c>
      <c r="F11878" s="9" t="s">
        <v>15</v>
      </c>
      <c r="G11878" s="9">
        <v>164.0</v>
      </c>
      <c r="H11878" s="9">
        <f>VENTAS!$I11878-(VENTAS!$I11878*0.4)</f>
        <v>10964.4</v>
      </c>
      <c r="I11878" s="9">
        <v>18274.0</v>
      </c>
      <c r="J11878" s="9">
        <f t="shared" si="2"/>
        <v>0.18</v>
      </c>
      <c r="K11878" s="9">
        <f t="shared" si="3"/>
        <v>21563.32</v>
      </c>
      <c r="L11878" s="11" t="s">
        <v>58</v>
      </c>
      <c r="M11878" s="9" t="s">
        <v>69</v>
      </c>
      <c r="N11878" s="6"/>
      <c r="O11878" s="6"/>
    </row>
    <row r="11879" ht="17.25" customHeight="1">
      <c r="A11879" s="7">
        <v>11878.0</v>
      </c>
      <c r="B11879" s="12">
        <v>42136.0</v>
      </c>
      <c r="C11879" s="13" t="s">
        <v>104</v>
      </c>
      <c r="D11879" s="14" t="s">
        <v>11874</v>
      </c>
      <c r="E11879" s="9" t="str">
        <f t="shared" si="1"/>
        <v>Surco,Lima,Lima</v>
      </c>
      <c r="F11879" s="13" t="s">
        <v>15</v>
      </c>
      <c r="G11879" s="9">
        <v>27.0</v>
      </c>
      <c r="H11879" s="9">
        <f>VENTAS!$I11879-(VENTAS!$I11879*0.4)</f>
        <v>21435</v>
      </c>
      <c r="I11879" s="9">
        <v>35725.0</v>
      </c>
      <c r="J11879" s="9">
        <f t="shared" si="2"/>
        <v>0.18</v>
      </c>
      <c r="K11879" s="9">
        <f t="shared" si="3"/>
        <v>42155.5</v>
      </c>
      <c r="L11879" s="11" t="s">
        <v>58</v>
      </c>
      <c r="M11879" s="13" t="s">
        <v>69</v>
      </c>
      <c r="N11879" s="6"/>
      <c r="O11879" s="6"/>
    </row>
    <row r="11880" ht="17.25" customHeight="1">
      <c r="A11880" s="7">
        <v>11879.0</v>
      </c>
      <c r="B11880" s="8">
        <v>42136.0</v>
      </c>
      <c r="C11880" s="9" t="s">
        <v>25</v>
      </c>
      <c r="D11880" s="10" t="s">
        <v>11875</v>
      </c>
      <c r="E11880" s="9" t="str">
        <f t="shared" si="1"/>
        <v>San Miguel, Lima, Lima</v>
      </c>
      <c r="F11880" s="9" t="s">
        <v>15</v>
      </c>
      <c r="G11880" s="9">
        <v>132.0</v>
      </c>
      <c r="H11880" s="9">
        <f>VENTAS!$I11880-(VENTAS!$I11880*0.4)</f>
        <v>16950</v>
      </c>
      <c r="I11880" s="9">
        <v>28250.0</v>
      </c>
      <c r="J11880" s="9">
        <f t="shared" si="2"/>
        <v>0.18</v>
      </c>
      <c r="K11880" s="9">
        <f t="shared" si="3"/>
        <v>33335</v>
      </c>
      <c r="L11880" s="11" t="s">
        <v>16</v>
      </c>
      <c r="M11880" s="9" t="s">
        <v>39</v>
      </c>
      <c r="N11880" s="6"/>
      <c r="O11880" s="6"/>
    </row>
    <row r="11881" ht="17.25" customHeight="1">
      <c r="A11881" s="7">
        <v>11880.0</v>
      </c>
      <c r="B11881" s="12">
        <v>42136.0</v>
      </c>
      <c r="C11881" s="13" t="s">
        <v>25</v>
      </c>
      <c r="D11881" s="14" t="s">
        <v>11876</v>
      </c>
      <c r="E11881" s="9" t="str">
        <f t="shared" si="1"/>
        <v>San Miguel, Lima, Lima</v>
      </c>
      <c r="F11881" s="13" t="s">
        <v>15</v>
      </c>
      <c r="G11881" s="9">
        <v>175.0</v>
      </c>
      <c r="H11881" s="9">
        <f>VENTAS!$I11881-(VENTAS!$I11881*0.4)</f>
        <v>23166.6</v>
      </c>
      <c r="I11881" s="9">
        <v>38611.0</v>
      </c>
      <c r="J11881" s="9">
        <f t="shared" si="2"/>
        <v>0.18</v>
      </c>
      <c r="K11881" s="9">
        <f t="shared" si="3"/>
        <v>45560.98</v>
      </c>
      <c r="L11881" s="11" t="s">
        <v>16</v>
      </c>
      <c r="M11881" s="13" t="s">
        <v>39</v>
      </c>
      <c r="N11881" s="6"/>
      <c r="O11881" s="6"/>
    </row>
    <row r="11882" ht="17.25" customHeight="1">
      <c r="A11882" s="7">
        <v>11881.0</v>
      </c>
      <c r="B11882" s="8">
        <v>42136.0</v>
      </c>
      <c r="C11882" s="9" t="s">
        <v>25</v>
      </c>
      <c r="D11882" s="10" t="s">
        <v>11877</v>
      </c>
      <c r="E11882" s="9" t="str">
        <f t="shared" si="1"/>
        <v>San Miguel, Lima, Lima</v>
      </c>
      <c r="F11882" s="9" t="s">
        <v>15</v>
      </c>
      <c r="G11882" s="9">
        <v>162.0</v>
      </c>
      <c r="H11882" s="9">
        <f>VENTAS!$I11882-(VENTAS!$I11882*0.4)</f>
        <v>20212.8</v>
      </c>
      <c r="I11882" s="9">
        <v>33688.0</v>
      </c>
      <c r="J11882" s="9">
        <f t="shared" si="2"/>
        <v>0.18</v>
      </c>
      <c r="K11882" s="9">
        <f t="shared" si="3"/>
        <v>39751.84</v>
      </c>
      <c r="L11882" s="11" t="s">
        <v>16</v>
      </c>
      <c r="M11882" s="9" t="s">
        <v>39</v>
      </c>
      <c r="N11882" s="6"/>
      <c r="O11882" s="6"/>
    </row>
    <row r="11883" ht="17.25" customHeight="1">
      <c r="A11883" s="7">
        <v>11882.0</v>
      </c>
      <c r="B11883" s="12">
        <v>42136.0</v>
      </c>
      <c r="C11883" s="13" t="s">
        <v>25</v>
      </c>
      <c r="D11883" s="14" t="s">
        <v>11878</v>
      </c>
      <c r="E11883" s="9" t="str">
        <f t="shared" si="1"/>
        <v>San Miguel, Lima, Lima</v>
      </c>
      <c r="F11883" s="13" t="s">
        <v>15</v>
      </c>
      <c r="G11883" s="9">
        <v>145.0</v>
      </c>
      <c r="H11883" s="9">
        <f>VENTAS!$I11883-(VENTAS!$I11883*0.4)</f>
        <v>11568</v>
      </c>
      <c r="I11883" s="9">
        <v>19280.0</v>
      </c>
      <c r="J11883" s="9">
        <f t="shared" si="2"/>
        <v>0.18</v>
      </c>
      <c r="K11883" s="9">
        <f t="shared" si="3"/>
        <v>22750.4</v>
      </c>
      <c r="L11883" s="11" t="s">
        <v>16</v>
      </c>
      <c r="M11883" s="13" t="s">
        <v>39</v>
      </c>
      <c r="N11883" s="6"/>
      <c r="O11883" s="6"/>
    </row>
    <row r="11884" ht="17.25" customHeight="1">
      <c r="A11884" s="7">
        <v>11883.0</v>
      </c>
      <c r="B11884" s="8">
        <v>42136.0</v>
      </c>
      <c r="C11884" s="9" t="s">
        <v>13</v>
      </c>
      <c r="D11884" s="10" t="s">
        <v>11879</v>
      </c>
      <c r="E11884" s="9" t="str">
        <f t="shared" si="1"/>
        <v>Surco,Lima,Lima</v>
      </c>
      <c r="F11884" s="9" t="s">
        <v>15</v>
      </c>
      <c r="G11884" s="9">
        <v>65.0</v>
      </c>
      <c r="H11884" s="9">
        <f>VENTAS!$I11884-(VENTAS!$I11884*0.4)</f>
        <v>23405.4</v>
      </c>
      <c r="I11884" s="9">
        <v>39009.0</v>
      </c>
      <c r="J11884" s="9">
        <f t="shared" si="2"/>
        <v>0.18</v>
      </c>
      <c r="K11884" s="9">
        <f t="shared" si="3"/>
        <v>46030.62</v>
      </c>
      <c r="L11884" s="11" t="s">
        <v>58</v>
      </c>
      <c r="M11884" s="9" t="s">
        <v>106</v>
      </c>
      <c r="N11884" s="6"/>
      <c r="O11884" s="6"/>
    </row>
    <row r="11885" ht="17.25" customHeight="1">
      <c r="A11885" s="7">
        <v>11884.0</v>
      </c>
      <c r="B11885" s="12">
        <v>42136.0</v>
      </c>
      <c r="C11885" s="13" t="s">
        <v>13</v>
      </c>
      <c r="D11885" s="14" t="s">
        <v>11880</v>
      </c>
      <c r="E11885" s="9" t="str">
        <f t="shared" si="1"/>
        <v>Surco,Lima,Lima</v>
      </c>
      <c r="F11885" s="13" t="s">
        <v>15</v>
      </c>
      <c r="G11885" s="9">
        <v>66.0</v>
      </c>
      <c r="H11885" s="9">
        <f>VENTAS!$I11885-(VENTAS!$I11885*0.4)</f>
        <v>16137</v>
      </c>
      <c r="I11885" s="9">
        <v>26895.0</v>
      </c>
      <c r="J11885" s="9">
        <f t="shared" si="2"/>
        <v>0.18</v>
      </c>
      <c r="K11885" s="9">
        <f t="shared" si="3"/>
        <v>31736.1</v>
      </c>
      <c r="L11885" s="11" t="s">
        <v>58</v>
      </c>
      <c r="M11885" s="13" t="s">
        <v>106</v>
      </c>
      <c r="N11885" s="6"/>
      <c r="O11885" s="6"/>
    </row>
    <row r="11886" ht="17.25" customHeight="1">
      <c r="A11886" s="7">
        <v>11885.0</v>
      </c>
      <c r="B11886" s="8">
        <v>42136.0</v>
      </c>
      <c r="C11886" s="9" t="s">
        <v>13</v>
      </c>
      <c r="D11886" s="10" t="s">
        <v>11881</v>
      </c>
      <c r="E11886" s="9" t="str">
        <f t="shared" si="1"/>
        <v>Surco,Lima,Lima</v>
      </c>
      <c r="F11886" s="9" t="s">
        <v>15</v>
      </c>
      <c r="G11886" s="9">
        <v>115.0</v>
      </c>
      <c r="H11886" s="9">
        <f>VENTAS!$I11886-(VENTAS!$I11886*0.4)</f>
        <v>18557.4</v>
      </c>
      <c r="I11886" s="9">
        <v>30929.0</v>
      </c>
      <c r="J11886" s="9">
        <f t="shared" si="2"/>
        <v>0.18</v>
      </c>
      <c r="K11886" s="9">
        <f t="shared" si="3"/>
        <v>36496.22</v>
      </c>
      <c r="L11886" s="11" t="s">
        <v>58</v>
      </c>
      <c r="M11886" s="9" t="s">
        <v>106</v>
      </c>
      <c r="N11886" s="6"/>
      <c r="O11886" s="6"/>
    </row>
    <row r="11887" ht="17.25" customHeight="1">
      <c r="A11887" s="7">
        <v>11886.0</v>
      </c>
      <c r="B11887" s="12">
        <v>42136.0</v>
      </c>
      <c r="C11887" s="13" t="s">
        <v>13</v>
      </c>
      <c r="D11887" s="14" t="s">
        <v>11882</v>
      </c>
      <c r="E11887" s="9" t="str">
        <f t="shared" si="1"/>
        <v>Surco,Lima,Lima</v>
      </c>
      <c r="F11887" s="13" t="s">
        <v>15</v>
      </c>
      <c r="G11887" s="9">
        <v>11.0</v>
      </c>
      <c r="H11887" s="9">
        <f>VENTAS!$I11887-(VENTAS!$I11887*0.4)</f>
        <v>19476.6</v>
      </c>
      <c r="I11887" s="9">
        <v>32461.0</v>
      </c>
      <c r="J11887" s="9">
        <f t="shared" si="2"/>
        <v>0.18</v>
      </c>
      <c r="K11887" s="9">
        <f t="shared" si="3"/>
        <v>38303.98</v>
      </c>
      <c r="L11887" s="11" t="s">
        <v>58</v>
      </c>
      <c r="M11887" s="13" t="s">
        <v>106</v>
      </c>
      <c r="N11887" s="6"/>
      <c r="O11887" s="6"/>
    </row>
    <row r="11888" ht="17.25" customHeight="1">
      <c r="A11888" s="7">
        <v>11887.0</v>
      </c>
      <c r="B11888" s="8">
        <v>42135.0</v>
      </c>
      <c r="C11888" s="9" t="s">
        <v>104</v>
      </c>
      <c r="D11888" s="10" t="s">
        <v>11883</v>
      </c>
      <c r="E11888" s="9" t="str">
        <f t="shared" si="1"/>
        <v>San Miguel, Lima, Lima</v>
      </c>
      <c r="F11888" s="9" t="s">
        <v>15</v>
      </c>
      <c r="G11888" s="9">
        <v>46.0</v>
      </c>
      <c r="H11888" s="9">
        <f>VENTAS!$I11888-(VENTAS!$I11888*0.4)</f>
        <v>23184</v>
      </c>
      <c r="I11888" s="9">
        <v>38640.0</v>
      </c>
      <c r="J11888" s="9">
        <f t="shared" si="2"/>
        <v>0.18</v>
      </c>
      <c r="K11888" s="9">
        <f t="shared" si="3"/>
        <v>45595.2</v>
      </c>
      <c r="L11888" s="11" t="s">
        <v>16</v>
      </c>
      <c r="M11888" s="9" t="s">
        <v>39</v>
      </c>
      <c r="N11888" s="6"/>
      <c r="O11888" s="6"/>
    </row>
    <row r="11889" ht="17.25" customHeight="1">
      <c r="A11889" s="7">
        <v>11888.0</v>
      </c>
      <c r="B11889" s="12">
        <v>42135.0</v>
      </c>
      <c r="C11889" s="13" t="s">
        <v>104</v>
      </c>
      <c r="D11889" s="14" t="s">
        <v>11884</v>
      </c>
      <c r="E11889" s="9" t="str">
        <f t="shared" si="1"/>
        <v>San Miguel, Lima, Lima</v>
      </c>
      <c r="F11889" s="13" t="s">
        <v>15</v>
      </c>
      <c r="G11889" s="9">
        <v>37.0</v>
      </c>
      <c r="H11889" s="9">
        <f>VENTAS!$I11889-(VENTAS!$I11889*0.4)</f>
        <v>21077.4</v>
      </c>
      <c r="I11889" s="9">
        <v>35129.0</v>
      </c>
      <c r="J11889" s="9">
        <f t="shared" si="2"/>
        <v>0.18</v>
      </c>
      <c r="K11889" s="9">
        <f t="shared" si="3"/>
        <v>41452.22</v>
      </c>
      <c r="L11889" s="11" t="s">
        <v>16</v>
      </c>
      <c r="M11889" s="13" t="s">
        <v>39</v>
      </c>
      <c r="N11889" s="6"/>
      <c r="O11889" s="6"/>
    </row>
    <row r="11890" ht="17.25" customHeight="1">
      <c r="A11890" s="7">
        <v>11889.0</v>
      </c>
      <c r="B11890" s="8">
        <v>42135.0</v>
      </c>
      <c r="C11890" s="9" t="s">
        <v>104</v>
      </c>
      <c r="D11890" s="10" t="s">
        <v>11885</v>
      </c>
      <c r="E11890" s="9" t="str">
        <f t="shared" si="1"/>
        <v>San Miguel, Lima, Lima</v>
      </c>
      <c r="F11890" s="9" t="s">
        <v>15</v>
      </c>
      <c r="G11890" s="9">
        <v>97.0</v>
      </c>
      <c r="H11890" s="9">
        <f>VENTAS!$I11890-(VENTAS!$I11890*0.4)</f>
        <v>23332.2</v>
      </c>
      <c r="I11890" s="9">
        <v>38887.0</v>
      </c>
      <c r="J11890" s="9">
        <f t="shared" si="2"/>
        <v>0.18</v>
      </c>
      <c r="K11890" s="9">
        <f t="shared" si="3"/>
        <v>45886.66</v>
      </c>
      <c r="L11890" s="11" t="s">
        <v>16</v>
      </c>
      <c r="M11890" s="9" t="s">
        <v>39</v>
      </c>
      <c r="N11890" s="6"/>
      <c r="O11890" s="6"/>
    </row>
    <row r="11891" ht="17.25" customHeight="1">
      <c r="A11891" s="7">
        <v>11890.0</v>
      </c>
      <c r="B11891" s="12">
        <v>42135.0</v>
      </c>
      <c r="C11891" s="13" t="s">
        <v>104</v>
      </c>
      <c r="D11891" s="14" t="s">
        <v>11886</v>
      </c>
      <c r="E11891" s="9" t="str">
        <f t="shared" si="1"/>
        <v>San Miguel, Lima, Lima</v>
      </c>
      <c r="F11891" s="13" t="s">
        <v>15</v>
      </c>
      <c r="G11891" s="9">
        <v>16.0</v>
      </c>
      <c r="H11891" s="9">
        <f>VENTAS!$I11891-(VENTAS!$I11891*0.4)</f>
        <v>18157.8</v>
      </c>
      <c r="I11891" s="9">
        <v>30263.0</v>
      </c>
      <c r="J11891" s="9">
        <f t="shared" si="2"/>
        <v>0.18</v>
      </c>
      <c r="K11891" s="9">
        <f t="shared" si="3"/>
        <v>35710.34</v>
      </c>
      <c r="L11891" s="11" t="s">
        <v>16</v>
      </c>
      <c r="M11891" s="13" t="s">
        <v>39</v>
      </c>
      <c r="N11891" s="6"/>
      <c r="O11891" s="6"/>
    </row>
    <row r="11892" ht="17.25" customHeight="1">
      <c r="A11892" s="7">
        <v>11891.0</v>
      </c>
      <c r="B11892" s="8">
        <v>42135.0</v>
      </c>
      <c r="C11892" s="9" t="s">
        <v>104</v>
      </c>
      <c r="D11892" s="10" t="s">
        <v>11887</v>
      </c>
      <c r="E11892" s="9" t="str">
        <f t="shared" si="1"/>
        <v>Surco,Lima,Lima</v>
      </c>
      <c r="F11892" s="9" t="s">
        <v>15</v>
      </c>
      <c r="G11892" s="9">
        <v>114.0</v>
      </c>
      <c r="H11892" s="9">
        <f>VENTAS!$I11892-(VENTAS!$I11892*0.4)</f>
        <v>19873.8</v>
      </c>
      <c r="I11892" s="9">
        <v>33123.0</v>
      </c>
      <c r="J11892" s="9">
        <f t="shared" si="2"/>
        <v>0.18</v>
      </c>
      <c r="K11892" s="9">
        <f t="shared" si="3"/>
        <v>39085.14</v>
      </c>
      <c r="L11892" s="11" t="s">
        <v>58</v>
      </c>
      <c r="M11892" s="9" t="s">
        <v>106</v>
      </c>
      <c r="N11892" s="6"/>
      <c r="O11892" s="6"/>
    </row>
    <row r="11893" ht="17.25" customHeight="1">
      <c r="A11893" s="7">
        <v>11892.0</v>
      </c>
      <c r="B11893" s="12">
        <v>42135.0</v>
      </c>
      <c r="C11893" s="13" t="s">
        <v>104</v>
      </c>
      <c r="D11893" s="14" t="s">
        <v>11888</v>
      </c>
      <c r="E11893" s="9" t="str">
        <f t="shared" si="1"/>
        <v>Surco,Lima,Lima</v>
      </c>
      <c r="F11893" s="13" t="s">
        <v>15</v>
      </c>
      <c r="G11893" s="9">
        <v>71.0</v>
      </c>
      <c r="H11893" s="9">
        <f>VENTAS!$I11893-(VENTAS!$I11893*0.4)</f>
        <v>15678</v>
      </c>
      <c r="I11893" s="9">
        <v>26130.0</v>
      </c>
      <c r="J11893" s="9">
        <f t="shared" si="2"/>
        <v>0.18</v>
      </c>
      <c r="K11893" s="9">
        <f t="shared" si="3"/>
        <v>30833.4</v>
      </c>
      <c r="L11893" s="11" t="s">
        <v>58</v>
      </c>
      <c r="M11893" s="13" t="s">
        <v>106</v>
      </c>
      <c r="N11893" s="6"/>
      <c r="O11893" s="6"/>
    </row>
    <row r="11894" ht="17.25" customHeight="1">
      <c r="A11894" s="7">
        <v>11893.0</v>
      </c>
      <c r="B11894" s="8">
        <v>42135.0</v>
      </c>
      <c r="C11894" s="9" t="s">
        <v>104</v>
      </c>
      <c r="D11894" s="10" t="s">
        <v>11889</v>
      </c>
      <c r="E11894" s="9" t="str">
        <f t="shared" si="1"/>
        <v>Surco,Lima,Lima</v>
      </c>
      <c r="F11894" s="9" t="s">
        <v>15</v>
      </c>
      <c r="G11894" s="9">
        <v>155.0</v>
      </c>
      <c r="H11894" s="9">
        <f>VENTAS!$I11894-(VENTAS!$I11894*0.4)</f>
        <v>15698.4</v>
      </c>
      <c r="I11894" s="9">
        <v>26164.0</v>
      </c>
      <c r="J11894" s="9">
        <f t="shared" si="2"/>
        <v>0.18</v>
      </c>
      <c r="K11894" s="9">
        <f t="shared" si="3"/>
        <v>30873.52</v>
      </c>
      <c r="L11894" s="11" t="s">
        <v>58</v>
      </c>
      <c r="M11894" s="9" t="s">
        <v>106</v>
      </c>
      <c r="N11894" s="6"/>
      <c r="O11894" s="6"/>
    </row>
    <row r="11895" ht="17.25" customHeight="1">
      <c r="A11895" s="7">
        <v>11894.0</v>
      </c>
      <c r="B11895" s="12">
        <v>42135.0</v>
      </c>
      <c r="C11895" s="13" t="s">
        <v>104</v>
      </c>
      <c r="D11895" s="14" t="s">
        <v>11890</v>
      </c>
      <c r="E11895" s="9" t="str">
        <f t="shared" si="1"/>
        <v>Surco,Lima,Lima</v>
      </c>
      <c r="F11895" s="13" t="s">
        <v>15</v>
      </c>
      <c r="G11895" s="9">
        <v>62.0</v>
      </c>
      <c r="H11895" s="9">
        <f>VENTAS!$I11895-(VENTAS!$I11895*0.4)</f>
        <v>16861.8</v>
      </c>
      <c r="I11895" s="9">
        <v>28103.0</v>
      </c>
      <c r="J11895" s="9">
        <f t="shared" si="2"/>
        <v>0.18</v>
      </c>
      <c r="K11895" s="9">
        <f t="shared" si="3"/>
        <v>33161.54</v>
      </c>
      <c r="L11895" s="11" t="s">
        <v>58</v>
      </c>
      <c r="M11895" s="13" t="s">
        <v>106</v>
      </c>
      <c r="N11895" s="6"/>
      <c r="O11895" s="6"/>
    </row>
    <row r="11896" ht="17.25" customHeight="1">
      <c r="A11896" s="7">
        <v>11895.0</v>
      </c>
      <c r="B11896" s="8">
        <v>42135.0</v>
      </c>
      <c r="C11896" s="9" t="s">
        <v>18</v>
      </c>
      <c r="D11896" s="10" t="s">
        <v>11891</v>
      </c>
      <c r="E11896" s="9" t="str">
        <f t="shared" si="1"/>
        <v>La Molina,Lima, Lima</v>
      </c>
      <c r="F11896" s="9" t="s">
        <v>15</v>
      </c>
      <c r="G11896" s="9">
        <v>34.0</v>
      </c>
      <c r="H11896" s="9">
        <f>VENTAS!$I11896-(VENTAS!$I11896*0.4)</f>
        <v>23301.6</v>
      </c>
      <c r="I11896" s="9">
        <v>38836.0</v>
      </c>
      <c r="J11896" s="9">
        <f t="shared" si="2"/>
        <v>0.18</v>
      </c>
      <c r="K11896" s="9">
        <f t="shared" si="3"/>
        <v>45826.48</v>
      </c>
      <c r="L11896" s="11" t="s">
        <v>27</v>
      </c>
      <c r="M11896" s="9" t="s">
        <v>28</v>
      </c>
      <c r="N11896" s="6"/>
      <c r="O11896" s="6"/>
    </row>
    <row r="11897" ht="17.25" customHeight="1">
      <c r="A11897" s="7">
        <v>11896.0</v>
      </c>
      <c r="B11897" s="12">
        <v>42135.0</v>
      </c>
      <c r="C11897" s="13" t="s">
        <v>18</v>
      </c>
      <c r="D11897" s="14" t="s">
        <v>11892</v>
      </c>
      <c r="E11897" s="9" t="str">
        <f t="shared" si="1"/>
        <v>La Molina,Lima, Lima</v>
      </c>
      <c r="F11897" s="13" t="s">
        <v>15</v>
      </c>
      <c r="G11897" s="9">
        <v>137.0</v>
      </c>
      <c r="H11897" s="9">
        <f>VENTAS!$I11897-(VENTAS!$I11897*0.4)</f>
        <v>12688.2</v>
      </c>
      <c r="I11897" s="9">
        <v>21147.0</v>
      </c>
      <c r="J11897" s="9">
        <f t="shared" si="2"/>
        <v>0.18</v>
      </c>
      <c r="K11897" s="9">
        <f t="shared" si="3"/>
        <v>24953.46</v>
      </c>
      <c r="L11897" s="11" t="s">
        <v>27</v>
      </c>
      <c r="M11897" s="13" t="s">
        <v>28</v>
      </c>
      <c r="N11897" s="6"/>
      <c r="O11897" s="6"/>
    </row>
    <row r="11898" ht="17.25" customHeight="1">
      <c r="A11898" s="7">
        <v>11897.0</v>
      </c>
      <c r="B11898" s="8">
        <v>42135.0</v>
      </c>
      <c r="C11898" s="9" t="s">
        <v>18</v>
      </c>
      <c r="D11898" s="10" t="s">
        <v>11893</v>
      </c>
      <c r="E11898" s="9" t="str">
        <f t="shared" si="1"/>
        <v>La Molina,Lima, Lima</v>
      </c>
      <c r="F11898" s="9" t="s">
        <v>15</v>
      </c>
      <c r="G11898" s="9">
        <v>24.0</v>
      </c>
      <c r="H11898" s="9">
        <f>VENTAS!$I11898-(VENTAS!$I11898*0.4)</f>
        <v>15092.4</v>
      </c>
      <c r="I11898" s="9">
        <v>25154.0</v>
      </c>
      <c r="J11898" s="9">
        <f t="shared" si="2"/>
        <v>0.18</v>
      </c>
      <c r="K11898" s="9">
        <f t="shared" si="3"/>
        <v>29681.72</v>
      </c>
      <c r="L11898" s="11" t="s">
        <v>27</v>
      </c>
      <c r="M11898" s="9" t="s">
        <v>28</v>
      </c>
      <c r="N11898" s="6"/>
      <c r="O11898" s="6"/>
    </row>
    <row r="11899" ht="17.25" customHeight="1">
      <c r="A11899" s="7">
        <v>11898.0</v>
      </c>
      <c r="B11899" s="12">
        <v>42135.0</v>
      </c>
      <c r="C11899" s="13" t="s">
        <v>18</v>
      </c>
      <c r="D11899" s="14" t="s">
        <v>11894</v>
      </c>
      <c r="E11899" s="9" t="str">
        <f t="shared" si="1"/>
        <v>La Molina,Lima, Lima</v>
      </c>
      <c r="F11899" s="13" t="s">
        <v>15</v>
      </c>
      <c r="G11899" s="9">
        <v>125.0</v>
      </c>
      <c r="H11899" s="9">
        <f>VENTAS!$I11899-(VENTAS!$I11899*0.4)</f>
        <v>19270.8</v>
      </c>
      <c r="I11899" s="9">
        <v>32118.0</v>
      </c>
      <c r="J11899" s="9">
        <f t="shared" si="2"/>
        <v>0.18</v>
      </c>
      <c r="K11899" s="9">
        <f t="shared" si="3"/>
        <v>37899.24</v>
      </c>
      <c r="L11899" s="11" t="s">
        <v>27</v>
      </c>
      <c r="M11899" s="13" t="s">
        <v>28</v>
      </c>
      <c r="N11899" s="6"/>
      <c r="O11899" s="6"/>
    </row>
    <row r="11900" ht="17.25" customHeight="1">
      <c r="A11900" s="7">
        <v>11899.0</v>
      </c>
      <c r="B11900" s="8">
        <v>42135.0</v>
      </c>
      <c r="C11900" s="9" t="s">
        <v>18</v>
      </c>
      <c r="D11900" s="10" t="s">
        <v>11895</v>
      </c>
      <c r="E11900" s="9" t="str">
        <f t="shared" si="1"/>
        <v>San Miguel, Lima, Lima</v>
      </c>
      <c r="F11900" s="9" t="s">
        <v>15</v>
      </c>
      <c r="G11900" s="9">
        <v>56.0</v>
      </c>
      <c r="H11900" s="9">
        <f>VENTAS!$I11900-(VENTAS!$I11900*0.4)</f>
        <v>13524</v>
      </c>
      <c r="I11900" s="9">
        <v>22540.0</v>
      </c>
      <c r="J11900" s="9">
        <f t="shared" si="2"/>
        <v>0.18</v>
      </c>
      <c r="K11900" s="9">
        <f t="shared" si="3"/>
        <v>26597.2</v>
      </c>
      <c r="L11900" s="11" t="s">
        <v>16</v>
      </c>
      <c r="M11900" s="9" t="s">
        <v>39</v>
      </c>
      <c r="N11900" s="6"/>
      <c r="O11900" s="6"/>
    </row>
    <row r="11901" ht="17.25" customHeight="1">
      <c r="A11901" s="7">
        <v>11900.0</v>
      </c>
      <c r="B11901" s="12">
        <v>42135.0</v>
      </c>
      <c r="C11901" s="13" t="s">
        <v>18</v>
      </c>
      <c r="D11901" s="14" t="s">
        <v>11896</v>
      </c>
      <c r="E11901" s="9" t="str">
        <f t="shared" si="1"/>
        <v>San Miguel, Lima, Lima</v>
      </c>
      <c r="F11901" s="13" t="s">
        <v>15</v>
      </c>
      <c r="G11901" s="9">
        <v>79.0</v>
      </c>
      <c r="H11901" s="9">
        <f>VENTAS!$I11901-(VENTAS!$I11901*0.4)</f>
        <v>21358.8</v>
      </c>
      <c r="I11901" s="9">
        <v>35598.0</v>
      </c>
      <c r="J11901" s="9">
        <f t="shared" si="2"/>
        <v>0.18</v>
      </c>
      <c r="K11901" s="9">
        <f t="shared" si="3"/>
        <v>42005.64</v>
      </c>
      <c r="L11901" s="11" t="s">
        <v>16</v>
      </c>
      <c r="M11901" s="13" t="s">
        <v>39</v>
      </c>
      <c r="N11901" s="6"/>
      <c r="O11901" s="6"/>
    </row>
    <row r="11902" ht="17.25" customHeight="1">
      <c r="A11902" s="7">
        <v>11901.0</v>
      </c>
      <c r="B11902" s="8">
        <v>42135.0</v>
      </c>
      <c r="C11902" s="9" t="s">
        <v>18</v>
      </c>
      <c r="D11902" s="10" t="s">
        <v>11897</v>
      </c>
      <c r="E11902" s="9" t="str">
        <f t="shared" si="1"/>
        <v>San Miguel, Lima, Lima</v>
      </c>
      <c r="F11902" s="9" t="s">
        <v>15</v>
      </c>
      <c r="G11902" s="9">
        <v>149.0</v>
      </c>
      <c r="H11902" s="9">
        <f>VENTAS!$I11902-(VENTAS!$I11902*0.4)</f>
        <v>16534.8</v>
      </c>
      <c r="I11902" s="9">
        <v>27558.0</v>
      </c>
      <c r="J11902" s="9">
        <f t="shared" si="2"/>
        <v>0.18</v>
      </c>
      <c r="K11902" s="9">
        <f t="shared" si="3"/>
        <v>32518.44</v>
      </c>
      <c r="L11902" s="11" t="s">
        <v>16</v>
      </c>
      <c r="M11902" s="9" t="s">
        <v>39</v>
      </c>
      <c r="N11902" s="6"/>
      <c r="O11902" s="6"/>
    </row>
    <row r="11903" ht="17.25" customHeight="1">
      <c r="A11903" s="7">
        <v>11902.0</v>
      </c>
      <c r="B11903" s="12">
        <v>42135.0</v>
      </c>
      <c r="C11903" s="13" t="s">
        <v>18</v>
      </c>
      <c r="D11903" s="14" t="s">
        <v>11898</v>
      </c>
      <c r="E11903" s="9" t="str">
        <f t="shared" si="1"/>
        <v>San Miguel, Lima, Lima</v>
      </c>
      <c r="F11903" s="13" t="s">
        <v>15</v>
      </c>
      <c r="G11903" s="9">
        <v>63.0</v>
      </c>
      <c r="H11903" s="9">
        <f>VENTAS!$I11903-(VENTAS!$I11903*0.4)</f>
        <v>11785.2</v>
      </c>
      <c r="I11903" s="9">
        <v>19642.0</v>
      </c>
      <c r="J11903" s="9">
        <f t="shared" si="2"/>
        <v>0.18</v>
      </c>
      <c r="K11903" s="9">
        <f t="shared" si="3"/>
        <v>23177.56</v>
      </c>
      <c r="L11903" s="11" t="s">
        <v>16</v>
      </c>
      <c r="M11903" s="13" t="s">
        <v>39</v>
      </c>
      <c r="N11903" s="6"/>
      <c r="O11903" s="6"/>
    </row>
    <row r="11904" ht="17.25" customHeight="1">
      <c r="A11904" s="7">
        <v>11903.0</v>
      </c>
      <c r="B11904" s="8">
        <v>42135.0</v>
      </c>
      <c r="C11904" s="9" t="s">
        <v>18</v>
      </c>
      <c r="D11904" s="10" t="s">
        <v>11899</v>
      </c>
      <c r="E11904" s="9" t="str">
        <f t="shared" si="1"/>
        <v>Surco,Lima,Lima</v>
      </c>
      <c r="F11904" s="9" t="s">
        <v>15</v>
      </c>
      <c r="G11904" s="9">
        <v>134.0</v>
      </c>
      <c r="H11904" s="9">
        <f>VENTAS!$I11904-(VENTAS!$I11904*0.4)</f>
        <v>14898.6</v>
      </c>
      <c r="I11904" s="9">
        <v>24831.0</v>
      </c>
      <c r="J11904" s="9">
        <f t="shared" si="2"/>
        <v>0.18</v>
      </c>
      <c r="K11904" s="9">
        <f t="shared" si="3"/>
        <v>29300.58</v>
      </c>
      <c r="L11904" s="11" t="s">
        <v>58</v>
      </c>
      <c r="M11904" s="9" t="s">
        <v>59</v>
      </c>
      <c r="N11904" s="6"/>
      <c r="O11904" s="6"/>
    </row>
    <row r="11905" ht="17.25" customHeight="1">
      <c r="A11905" s="7">
        <v>11904.0</v>
      </c>
      <c r="B11905" s="12">
        <v>42135.0</v>
      </c>
      <c r="C11905" s="13" t="s">
        <v>18</v>
      </c>
      <c r="D11905" s="14" t="s">
        <v>11900</v>
      </c>
      <c r="E11905" s="9" t="str">
        <f t="shared" si="1"/>
        <v>Surco,Lima,Lima</v>
      </c>
      <c r="F11905" s="13" t="s">
        <v>15</v>
      </c>
      <c r="G11905" s="9">
        <v>97.0</v>
      </c>
      <c r="H11905" s="9">
        <f>VENTAS!$I11905-(VENTAS!$I11905*0.4)</f>
        <v>18253.2</v>
      </c>
      <c r="I11905" s="9">
        <v>30422.0</v>
      </c>
      <c r="J11905" s="9">
        <f t="shared" si="2"/>
        <v>0.18</v>
      </c>
      <c r="K11905" s="9">
        <f t="shared" si="3"/>
        <v>35897.96</v>
      </c>
      <c r="L11905" s="11" t="s">
        <v>58</v>
      </c>
      <c r="M11905" s="13" t="s">
        <v>59</v>
      </c>
      <c r="N11905" s="6"/>
      <c r="O11905" s="6"/>
    </row>
    <row r="11906" ht="17.25" customHeight="1">
      <c r="A11906" s="7">
        <v>11905.0</v>
      </c>
      <c r="B11906" s="8">
        <v>42135.0</v>
      </c>
      <c r="C11906" s="9" t="s">
        <v>18</v>
      </c>
      <c r="D11906" s="10" t="s">
        <v>11901</v>
      </c>
      <c r="E11906" s="9" t="str">
        <f t="shared" si="1"/>
        <v>Surco,Lima,Lima</v>
      </c>
      <c r="F11906" s="9" t="s">
        <v>15</v>
      </c>
      <c r="G11906" s="9">
        <v>178.0</v>
      </c>
      <c r="H11906" s="9">
        <f>VENTAS!$I11906-(VENTAS!$I11906*0.4)</f>
        <v>13887</v>
      </c>
      <c r="I11906" s="9">
        <v>23145.0</v>
      </c>
      <c r="J11906" s="9">
        <f t="shared" si="2"/>
        <v>0.18</v>
      </c>
      <c r="K11906" s="9">
        <f t="shared" si="3"/>
        <v>27311.1</v>
      </c>
      <c r="L11906" s="11" t="s">
        <v>58</v>
      </c>
      <c r="M11906" s="9" t="s">
        <v>59</v>
      </c>
      <c r="N11906" s="6"/>
      <c r="O11906" s="6"/>
    </row>
    <row r="11907" ht="17.25" customHeight="1">
      <c r="A11907" s="7">
        <v>11906.0</v>
      </c>
      <c r="B11907" s="12">
        <v>42135.0</v>
      </c>
      <c r="C11907" s="13" t="s">
        <v>18</v>
      </c>
      <c r="D11907" s="14" t="s">
        <v>11902</v>
      </c>
      <c r="E11907" s="9" t="str">
        <f t="shared" si="1"/>
        <v>Surco,Lima,Lima</v>
      </c>
      <c r="F11907" s="13" t="s">
        <v>15</v>
      </c>
      <c r="G11907" s="9">
        <v>100.0</v>
      </c>
      <c r="H11907" s="9">
        <f>VENTAS!$I11907-(VENTAS!$I11907*0.4)</f>
        <v>23159.4</v>
      </c>
      <c r="I11907" s="9">
        <v>38599.0</v>
      </c>
      <c r="J11907" s="9">
        <f t="shared" si="2"/>
        <v>0.18</v>
      </c>
      <c r="K11907" s="9">
        <f t="shared" si="3"/>
        <v>45546.82</v>
      </c>
      <c r="L11907" s="11" t="s">
        <v>58</v>
      </c>
      <c r="M11907" s="13" t="s">
        <v>59</v>
      </c>
      <c r="N11907" s="6"/>
      <c r="O11907" s="6"/>
    </row>
    <row r="11908" ht="17.25" customHeight="1">
      <c r="A11908" s="7">
        <v>11907.0</v>
      </c>
      <c r="B11908" s="8">
        <v>42135.0</v>
      </c>
      <c r="C11908" s="9" t="s">
        <v>63</v>
      </c>
      <c r="D11908" s="10" t="s">
        <v>11903</v>
      </c>
      <c r="E11908" s="9" t="str">
        <f t="shared" si="1"/>
        <v>Surco,Lima,Lima</v>
      </c>
      <c r="F11908" s="9" t="s">
        <v>15</v>
      </c>
      <c r="G11908" s="9">
        <v>24.0</v>
      </c>
      <c r="H11908" s="9">
        <f>VENTAS!$I11908-(VENTAS!$I11908*0.4)</f>
        <v>16208.4</v>
      </c>
      <c r="I11908" s="9">
        <v>27014.0</v>
      </c>
      <c r="J11908" s="9">
        <f t="shared" si="2"/>
        <v>0.18</v>
      </c>
      <c r="K11908" s="9">
        <f t="shared" si="3"/>
        <v>31876.52</v>
      </c>
      <c r="L11908" s="11" t="s">
        <v>58</v>
      </c>
      <c r="M11908" s="9" t="s">
        <v>59</v>
      </c>
      <c r="N11908" s="6"/>
      <c r="O11908" s="6"/>
    </row>
    <row r="11909" ht="17.25" customHeight="1">
      <c r="A11909" s="7">
        <v>11908.0</v>
      </c>
      <c r="B11909" s="12">
        <v>42135.0</v>
      </c>
      <c r="C11909" s="13" t="s">
        <v>63</v>
      </c>
      <c r="D11909" s="14" t="s">
        <v>11903</v>
      </c>
      <c r="E11909" s="9" t="str">
        <f t="shared" si="1"/>
        <v>Surco,Lima,Lima</v>
      </c>
      <c r="F11909" s="13" t="s">
        <v>15</v>
      </c>
      <c r="G11909" s="9">
        <v>109.0</v>
      </c>
      <c r="H11909" s="9">
        <f>VENTAS!$I11909-(VENTAS!$I11909*0.4)</f>
        <v>20226</v>
      </c>
      <c r="I11909" s="9">
        <v>33710.0</v>
      </c>
      <c r="J11909" s="9">
        <f t="shared" si="2"/>
        <v>0.18</v>
      </c>
      <c r="K11909" s="9">
        <f t="shared" si="3"/>
        <v>39777.8</v>
      </c>
      <c r="L11909" s="11" t="s">
        <v>58</v>
      </c>
      <c r="M11909" s="13" t="s">
        <v>59</v>
      </c>
      <c r="N11909" s="6"/>
      <c r="O11909" s="6"/>
    </row>
    <row r="11910" ht="17.25" customHeight="1">
      <c r="A11910" s="7">
        <v>11909.0</v>
      </c>
      <c r="B11910" s="8">
        <v>42135.0</v>
      </c>
      <c r="C11910" s="9" t="s">
        <v>63</v>
      </c>
      <c r="D11910" s="10" t="s">
        <v>11904</v>
      </c>
      <c r="E11910" s="9" t="str">
        <f t="shared" si="1"/>
        <v>Surco,Lima,Lima</v>
      </c>
      <c r="F11910" s="9" t="s">
        <v>15</v>
      </c>
      <c r="G11910" s="9">
        <v>167.0</v>
      </c>
      <c r="H11910" s="9">
        <f>VENTAS!$I11910-(VENTAS!$I11910*0.4)</f>
        <v>16806</v>
      </c>
      <c r="I11910" s="9">
        <v>28010.0</v>
      </c>
      <c r="J11910" s="9">
        <f t="shared" si="2"/>
        <v>0.18</v>
      </c>
      <c r="K11910" s="9">
        <f t="shared" si="3"/>
        <v>33051.8</v>
      </c>
      <c r="L11910" s="11" t="s">
        <v>58</v>
      </c>
      <c r="M11910" s="9" t="s">
        <v>59</v>
      </c>
      <c r="N11910" s="6"/>
      <c r="O11910" s="6"/>
    </row>
    <row r="11911" ht="17.25" customHeight="1">
      <c r="A11911" s="7">
        <v>11910.0</v>
      </c>
      <c r="B11911" s="12">
        <v>42135.0</v>
      </c>
      <c r="C11911" s="13" t="s">
        <v>63</v>
      </c>
      <c r="D11911" s="14" t="s">
        <v>11905</v>
      </c>
      <c r="E11911" s="9" t="str">
        <f t="shared" si="1"/>
        <v>Surco,Lima,Lima</v>
      </c>
      <c r="F11911" s="13" t="s">
        <v>15</v>
      </c>
      <c r="G11911" s="9">
        <v>39.0</v>
      </c>
      <c r="H11911" s="9">
        <f>VENTAS!$I11911-(VENTAS!$I11911*0.4)</f>
        <v>13659.6</v>
      </c>
      <c r="I11911" s="9">
        <v>22766.0</v>
      </c>
      <c r="J11911" s="9">
        <f t="shared" si="2"/>
        <v>0.18</v>
      </c>
      <c r="K11911" s="9">
        <f t="shared" si="3"/>
        <v>26863.88</v>
      </c>
      <c r="L11911" s="11" t="s">
        <v>58</v>
      </c>
      <c r="M11911" s="13" t="s">
        <v>59</v>
      </c>
      <c r="N11911" s="6"/>
      <c r="O11911" s="6"/>
    </row>
    <row r="11912" ht="17.25" customHeight="1">
      <c r="A11912" s="7">
        <v>11911.0</v>
      </c>
      <c r="B11912" s="8">
        <v>42134.0</v>
      </c>
      <c r="C11912" s="9" t="s">
        <v>104</v>
      </c>
      <c r="D11912" s="10" t="s">
        <v>11906</v>
      </c>
      <c r="E11912" s="9" t="str">
        <f t="shared" si="1"/>
        <v>Ate,Lima,Lima</v>
      </c>
      <c r="F11912" s="9" t="s">
        <v>15</v>
      </c>
      <c r="G11912" s="9">
        <v>109.0</v>
      </c>
      <c r="H11912" s="9">
        <f>VENTAS!$I11912-(VENTAS!$I11912*0.4)</f>
        <v>10803.6</v>
      </c>
      <c r="I11912" s="9">
        <v>18006.0</v>
      </c>
      <c r="J11912" s="9">
        <f t="shared" si="2"/>
        <v>0.18</v>
      </c>
      <c r="K11912" s="9">
        <f t="shared" si="3"/>
        <v>21247.08</v>
      </c>
      <c r="L11912" s="11" t="s">
        <v>20</v>
      </c>
      <c r="M11912" s="9" t="s">
        <v>21</v>
      </c>
      <c r="N11912" s="6"/>
      <c r="O11912" s="6"/>
    </row>
    <row r="11913" ht="17.25" customHeight="1">
      <c r="A11913" s="7">
        <v>11912.0</v>
      </c>
      <c r="B11913" s="12">
        <v>42134.0</v>
      </c>
      <c r="C11913" s="13" t="s">
        <v>104</v>
      </c>
      <c r="D11913" s="14" t="s">
        <v>11907</v>
      </c>
      <c r="E11913" s="9" t="str">
        <f t="shared" si="1"/>
        <v>Ate,Lima,Lima</v>
      </c>
      <c r="F11913" s="13" t="s">
        <v>15</v>
      </c>
      <c r="G11913" s="9">
        <v>157.0</v>
      </c>
      <c r="H11913" s="9">
        <f>VENTAS!$I11913-(VENTAS!$I11913*0.4)</f>
        <v>18745.2</v>
      </c>
      <c r="I11913" s="9">
        <v>31242.0</v>
      </c>
      <c r="J11913" s="9">
        <f t="shared" si="2"/>
        <v>0.18</v>
      </c>
      <c r="K11913" s="9">
        <f t="shared" si="3"/>
        <v>36865.56</v>
      </c>
      <c r="L11913" s="11" t="s">
        <v>20</v>
      </c>
      <c r="M11913" s="13" t="s">
        <v>21</v>
      </c>
      <c r="N11913" s="6"/>
      <c r="O11913" s="6"/>
    </row>
    <row r="11914" ht="17.25" customHeight="1">
      <c r="A11914" s="7">
        <v>11913.0</v>
      </c>
      <c r="B11914" s="8">
        <v>42134.0</v>
      </c>
      <c r="C11914" s="9" t="s">
        <v>104</v>
      </c>
      <c r="D11914" s="10" t="s">
        <v>11908</v>
      </c>
      <c r="E11914" s="9" t="str">
        <f t="shared" si="1"/>
        <v>Ate,Lima,Lima</v>
      </c>
      <c r="F11914" s="9" t="s">
        <v>15</v>
      </c>
      <c r="G11914" s="9">
        <v>60.0</v>
      </c>
      <c r="H11914" s="9">
        <f>VENTAS!$I11914-(VENTAS!$I11914*0.4)</f>
        <v>15399.6</v>
      </c>
      <c r="I11914" s="9">
        <v>25666.0</v>
      </c>
      <c r="J11914" s="9">
        <f t="shared" si="2"/>
        <v>0.18</v>
      </c>
      <c r="K11914" s="9">
        <f t="shared" si="3"/>
        <v>30285.88</v>
      </c>
      <c r="L11914" s="11" t="s">
        <v>20</v>
      </c>
      <c r="M11914" s="9" t="s">
        <v>21</v>
      </c>
      <c r="N11914" s="6"/>
      <c r="O11914" s="6"/>
    </row>
    <row r="11915" ht="17.25" customHeight="1">
      <c r="A11915" s="7">
        <v>11914.0</v>
      </c>
      <c r="B11915" s="12">
        <v>42134.0</v>
      </c>
      <c r="C11915" s="13" t="s">
        <v>104</v>
      </c>
      <c r="D11915" s="14" t="s">
        <v>11909</v>
      </c>
      <c r="E11915" s="9" t="str">
        <f t="shared" si="1"/>
        <v>Ate,Lima,Lima</v>
      </c>
      <c r="F11915" s="13" t="s">
        <v>15</v>
      </c>
      <c r="G11915" s="9">
        <v>132.0</v>
      </c>
      <c r="H11915" s="9">
        <f>VENTAS!$I11915-(VENTAS!$I11915*0.4)</f>
        <v>11913.6</v>
      </c>
      <c r="I11915" s="9">
        <v>19856.0</v>
      </c>
      <c r="J11915" s="9">
        <f t="shared" si="2"/>
        <v>0.18</v>
      </c>
      <c r="K11915" s="9">
        <f t="shared" si="3"/>
        <v>23430.08</v>
      </c>
      <c r="L11915" s="11" t="s">
        <v>20</v>
      </c>
      <c r="M11915" s="13" t="s">
        <v>21</v>
      </c>
      <c r="N11915" s="6"/>
      <c r="O11915" s="6"/>
    </row>
    <row r="11916" ht="17.25" customHeight="1">
      <c r="A11916" s="7">
        <v>11915.0</v>
      </c>
      <c r="B11916" s="8">
        <v>42134.0</v>
      </c>
      <c r="C11916" s="9" t="s">
        <v>104</v>
      </c>
      <c r="D11916" s="10" t="s">
        <v>11910</v>
      </c>
      <c r="E11916" s="9" t="str">
        <f t="shared" si="1"/>
        <v>San Miguel, Lima, Lima</v>
      </c>
      <c r="F11916" s="9" t="s">
        <v>34</v>
      </c>
      <c r="G11916" s="9">
        <v>117.0</v>
      </c>
      <c r="H11916" s="9">
        <f>VENTAS!$I11916-(VENTAS!$I11916*0.4)</f>
        <v>18983.4</v>
      </c>
      <c r="I11916" s="9">
        <v>31639.0</v>
      </c>
      <c r="J11916" s="9">
        <f t="shared" si="2"/>
        <v>0.18</v>
      </c>
      <c r="K11916" s="9">
        <f t="shared" si="3"/>
        <v>37334.02</v>
      </c>
      <c r="L11916" s="11" t="s">
        <v>16</v>
      </c>
      <c r="M11916" s="9" t="s">
        <v>17</v>
      </c>
      <c r="N11916" s="6"/>
      <c r="O11916" s="6"/>
    </row>
    <row r="11917" ht="17.25" customHeight="1">
      <c r="A11917" s="7">
        <v>11916.0</v>
      </c>
      <c r="B11917" s="12">
        <v>42134.0</v>
      </c>
      <c r="C11917" s="13" t="s">
        <v>104</v>
      </c>
      <c r="D11917" s="14" t="s">
        <v>11911</v>
      </c>
      <c r="E11917" s="9" t="str">
        <f t="shared" si="1"/>
        <v>San Miguel, Lima, Lima</v>
      </c>
      <c r="F11917" s="13" t="s">
        <v>34</v>
      </c>
      <c r="G11917" s="9">
        <v>146.0</v>
      </c>
      <c r="H11917" s="9">
        <f>VENTAS!$I11917-(VENTAS!$I11917*0.4)</f>
        <v>21175.2</v>
      </c>
      <c r="I11917" s="9">
        <v>35292.0</v>
      </c>
      <c r="J11917" s="9">
        <f t="shared" si="2"/>
        <v>0.18</v>
      </c>
      <c r="K11917" s="9">
        <f t="shared" si="3"/>
        <v>41644.56</v>
      </c>
      <c r="L11917" s="11" t="s">
        <v>16</v>
      </c>
      <c r="M11917" s="13" t="s">
        <v>17</v>
      </c>
      <c r="N11917" s="6"/>
      <c r="O11917" s="6"/>
    </row>
    <row r="11918" ht="17.25" customHeight="1">
      <c r="A11918" s="7">
        <v>11917.0</v>
      </c>
      <c r="B11918" s="8">
        <v>42134.0</v>
      </c>
      <c r="C11918" s="9" t="s">
        <v>104</v>
      </c>
      <c r="D11918" s="10" t="s">
        <v>11912</v>
      </c>
      <c r="E11918" s="9" t="str">
        <f t="shared" si="1"/>
        <v>San Miguel, Lima, Lima</v>
      </c>
      <c r="F11918" s="9" t="s">
        <v>34</v>
      </c>
      <c r="G11918" s="9">
        <v>54.0</v>
      </c>
      <c r="H11918" s="9">
        <f>VENTAS!$I11918-(VENTAS!$I11918*0.4)</f>
        <v>22308.6</v>
      </c>
      <c r="I11918" s="9">
        <v>37181.0</v>
      </c>
      <c r="J11918" s="9">
        <f t="shared" si="2"/>
        <v>0.18</v>
      </c>
      <c r="K11918" s="9">
        <f t="shared" si="3"/>
        <v>43873.58</v>
      </c>
      <c r="L11918" s="11" t="s">
        <v>16</v>
      </c>
      <c r="M11918" s="9" t="s">
        <v>17</v>
      </c>
      <c r="N11918" s="6"/>
      <c r="O11918" s="6"/>
    </row>
    <row r="11919" ht="17.25" customHeight="1">
      <c r="A11919" s="7">
        <v>11918.0</v>
      </c>
      <c r="B11919" s="12">
        <v>42134.0</v>
      </c>
      <c r="C11919" s="13" t="s">
        <v>104</v>
      </c>
      <c r="D11919" s="14" t="s">
        <v>11913</v>
      </c>
      <c r="E11919" s="9" t="str">
        <f t="shared" si="1"/>
        <v>San Miguel, Lima, Lima</v>
      </c>
      <c r="F11919" s="13" t="s">
        <v>34</v>
      </c>
      <c r="G11919" s="9">
        <v>15.0</v>
      </c>
      <c r="H11919" s="9">
        <f>VENTAS!$I11919-(VENTAS!$I11919*0.4)</f>
        <v>18802.2</v>
      </c>
      <c r="I11919" s="9">
        <v>31337.0</v>
      </c>
      <c r="J11919" s="9">
        <f t="shared" si="2"/>
        <v>0.18</v>
      </c>
      <c r="K11919" s="9">
        <f t="shared" si="3"/>
        <v>36977.66</v>
      </c>
      <c r="L11919" s="11" t="s">
        <v>16</v>
      </c>
      <c r="M11919" s="13" t="s">
        <v>17</v>
      </c>
      <c r="N11919" s="6"/>
      <c r="O11919" s="6"/>
    </row>
    <row r="11920" ht="17.25" customHeight="1">
      <c r="A11920" s="7">
        <v>11919.0</v>
      </c>
      <c r="B11920" s="8">
        <v>42133.0</v>
      </c>
      <c r="C11920" s="9" t="s">
        <v>13</v>
      </c>
      <c r="D11920" s="10" t="s">
        <v>11914</v>
      </c>
      <c r="E11920" s="9" t="str">
        <f t="shared" si="1"/>
        <v>Surco,Lima,Lima</v>
      </c>
      <c r="F11920" s="9" t="s">
        <v>15</v>
      </c>
      <c r="G11920" s="9">
        <v>175.0</v>
      </c>
      <c r="H11920" s="9">
        <f>VENTAS!$I11920-(VENTAS!$I11920*0.4)</f>
        <v>17971.8</v>
      </c>
      <c r="I11920" s="9">
        <v>29953.0</v>
      </c>
      <c r="J11920" s="9">
        <f t="shared" si="2"/>
        <v>0.18</v>
      </c>
      <c r="K11920" s="9">
        <f t="shared" si="3"/>
        <v>35344.54</v>
      </c>
      <c r="L11920" s="11" t="s">
        <v>58</v>
      </c>
      <c r="M11920" s="9" t="s">
        <v>130</v>
      </c>
      <c r="N11920" s="6"/>
      <c r="O11920" s="6"/>
    </row>
    <row r="11921" ht="17.25" customHeight="1">
      <c r="A11921" s="7">
        <v>11920.0</v>
      </c>
      <c r="B11921" s="12">
        <v>42133.0</v>
      </c>
      <c r="C11921" s="13" t="s">
        <v>13</v>
      </c>
      <c r="D11921" s="14" t="s">
        <v>11915</v>
      </c>
      <c r="E11921" s="9" t="str">
        <f t="shared" si="1"/>
        <v>Surco,Lima,Lima</v>
      </c>
      <c r="F11921" s="13" t="s">
        <v>15</v>
      </c>
      <c r="G11921" s="9">
        <v>146.0</v>
      </c>
      <c r="H11921" s="9">
        <f>VENTAS!$I11921-(VENTAS!$I11921*0.4)</f>
        <v>12283.2</v>
      </c>
      <c r="I11921" s="9">
        <v>20472.0</v>
      </c>
      <c r="J11921" s="9">
        <f t="shared" si="2"/>
        <v>0.18</v>
      </c>
      <c r="K11921" s="9">
        <f t="shared" si="3"/>
        <v>24156.96</v>
      </c>
      <c r="L11921" s="11" t="s">
        <v>58</v>
      </c>
      <c r="M11921" s="13" t="s">
        <v>130</v>
      </c>
      <c r="N11921" s="6"/>
      <c r="O11921" s="6"/>
    </row>
    <row r="11922" ht="17.25" customHeight="1">
      <c r="A11922" s="7">
        <v>11921.0</v>
      </c>
      <c r="B11922" s="8">
        <v>42133.0</v>
      </c>
      <c r="C11922" s="9" t="s">
        <v>13</v>
      </c>
      <c r="D11922" s="10" t="s">
        <v>11916</v>
      </c>
      <c r="E11922" s="9" t="str">
        <f t="shared" si="1"/>
        <v>Surco,Lima,Lima</v>
      </c>
      <c r="F11922" s="9" t="s">
        <v>15</v>
      </c>
      <c r="G11922" s="9">
        <v>79.0</v>
      </c>
      <c r="H11922" s="9">
        <f>VENTAS!$I11922-(VENTAS!$I11922*0.4)</f>
        <v>12351.6</v>
      </c>
      <c r="I11922" s="9">
        <v>20586.0</v>
      </c>
      <c r="J11922" s="9">
        <f t="shared" si="2"/>
        <v>0.18</v>
      </c>
      <c r="K11922" s="9">
        <f t="shared" si="3"/>
        <v>24291.48</v>
      </c>
      <c r="L11922" s="11" t="s">
        <v>58</v>
      </c>
      <c r="M11922" s="9" t="s">
        <v>130</v>
      </c>
      <c r="N11922" s="6"/>
      <c r="O11922" s="6"/>
    </row>
    <row r="11923" ht="17.25" customHeight="1">
      <c r="A11923" s="7">
        <v>11922.0</v>
      </c>
      <c r="B11923" s="12">
        <v>42133.0</v>
      </c>
      <c r="C11923" s="13" t="s">
        <v>13</v>
      </c>
      <c r="D11923" s="14" t="s">
        <v>11917</v>
      </c>
      <c r="E11923" s="9" t="str">
        <f t="shared" si="1"/>
        <v>Surco,Lima,Lima</v>
      </c>
      <c r="F11923" s="13" t="s">
        <v>15</v>
      </c>
      <c r="G11923" s="9">
        <v>31.0</v>
      </c>
      <c r="H11923" s="9">
        <f>VENTAS!$I11923-(VENTAS!$I11923*0.4)</f>
        <v>14365.2</v>
      </c>
      <c r="I11923" s="9">
        <v>23942.0</v>
      </c>
      <c r="J11923" s="9">
        <f t="shared" si="2"/>
        <v>0.18</v>
      </c>
      <c r="K11923" s="9">
        <f t="shared" si="3"/>
        <v>28251.56</v>
      </c>
      <c r="L11923" s="11" t="s">
        <v>58</v>
      </c>
      <c r="M11923" s="13" t="s">
        <v>130</v>
      </c>
      <c r="N11923" s="6"/>
      <c r="O11923" s="6"/>
    </row>
    <row r="11924" ht="17.25" customHeight="1">
      <c r="A11924" s="7">
        <v>11923.0</v>
      </c>
      <c r="B11924" s="8">
        <v>42133.0</v>
      </c>
      <c r="C11924" s="9" t="s">
        <v>63</v>
      </c>
      <c r="D11924" s="10" t="s">
        <v>11918</v>
      </c>
      <c r="E11924" s="9" t="str">
        <f t="shared" si="1"/>
        <v>Surco,Lima,Lima</v>
      </c>
      <c r="F11924" s="9" t="s">
        <v>15</v>
      </c>
      <c r="G11924" s="9">
        <v>46.0</v>
      </c>
      <c r="H11924" s="9">
        <f>VENTAS!$I11924-(VENTAS!$I11924*0.4)</f>
        <v>14869.2</v>
      </c>
      <c r="I11924" s="9">
        <v>24782.0</v>
      </c>
      <c r="J11924" s="9">
        <f t="shared" si="2"/>
        <v>0.18</v>
      </c>
      <c r="K11924" s="9">
        <f t="shared" si="3"/>
        <v>29242.76</v>
      </c>
      <c r="L11924" s="11" t="s">
        <v>58</v>
      </c>
      <c r="M11924" s="9" t="s">
        <v>96</v>
      </c>
      <c r="N11924" s="6"/>
      <c r="O11924" s="6"/>
    </row>
    <row r="11925" ht="17.25" customHeight="1">
      <c r="A11925" s="7">
        <v>11924.0</v>
      </c>
      <c r="B11925" s="12">
        <v>42133.0</v>
      </c>
      <c r="C11925" s="13" t="s">
        <v>63</v>
      </c>
      <c r="D11925" s="14" t="s">
        <v>11919</v>
      </c>
      <c r="E11925" s="9" t="str">
        <f t="shared" si="1"/>
        <v>Surco,Lima,Lima</v>
      </c>
      <c r="F11925" s="13" t="s">
        <v>15</v>
      </c>
      <c r="G11925" s="9">
        <v>50.0</v>
      </c>
      <c r="H11925" s="9">
        <f>VENTAS!$I11925-(VENTAS!$I11925*0.4)</f>
        <v>15964.2</v>
      </c>
      <c r="I11925" s="9">
        <v>26607.0</v>
      </c>
      <c r="J11925" s="9">
        <f t="shared" si="2"/>
        <v>0.18</v>
      </c>
      <c r="K11925" s="9">
        <f t="shared" si="3"/>
        <v>31396.26</v>
      </c>
      <c r="L11925" s="11" t="s">
        <v>58</v>
      </c>
      <c r="M11925" s="13" t="s">
        <v>96</v>
      </c>
      <c r="N11925" s="6"/>
      <c r="O11925" s="6"/>
    </row>
    <row r="11926" ht="17.25" customHeight="1">
      <c r="A11926" s="7">
        <v>11925.0</v>
      </c>
      <c r="B11926" s="8">
        <v>42133.0</v>
      </c>
      <c r="C11926" s="9" t="s">
        <v>63</v>
      </c>
      <c r="D11926" s="10" t="s">
        <v>11920</v>
      </c>
      <c r="E11926" s="9" t="str">
        <f t="shared" si="1"/>
        <v>Surco,Lima,Lima</v>
      </c>
      <c r="F11926" s="9" t="s">
        <v>15</v>
      </c>
      <c r="G11926" s="9">
        <v>117.0</v>
      </c>
      <c r="H11926" s="9">
        <f>VENTAS!$I11926-(VENTAS!$I11926*0.4)</f>
        <v>20838.6</v>
      </c>
      <c r="I11926" s="9">
        <v>34731.0</v>
      </c>
      <c r="J11926" s="9">
        <f t="shared" si="2"/>
        <v>0.18</v>
      </c>
      <c r="K11926" s="9">
        <f t="shared" si="3"/>
        <v>40982.58</v>
      </c>
      <c r="L11926" s="11" t="s">
        <v>58</v>
      </c>
      <c r="M11926" s="9" t="s">
        <v>96</v>
      </c>
      <c r="N11926" s="6"/>
      <c r="O11926" s="6"/>
    </row>
    <row r="11927" ht="17.25" customHeight="1">
      <c r="A11927" s="7">
        <v>11926.0</v>
      </c>
      <c r="B11927" s="12">
        <v>42133.0</v>
      </c>
      <c r="C11927" s="13" t="s">
        <v>63</v>
      </c>
      <c r="D11927" s="14" t="s">
        <v>11921</v>
      </c>
      <c r="E11927" s="9" t="str">
        <f t="shared" si="1"/>
        <v>Surco,Lima,Lima</v>
      </c>
      <c r="F11927" s="13" t="s">
        <v>15</v>
      </c>
      <c r="G11927" s="9">
        <v>60.0</v>
      </c>
      <c r="H11927" s="9">
        <f>VENTAS!$I11927-(VENTAS!$I11927*0.4)</f>
        <v>13645.2</v>
      </c>
      <c r="I11927" s="9">
        <v>22742.0</v>
      </c>
      <c r="J11927" s="9">
        <f t="shared" si="2"/>
        <v>0.18</v>
      </c>
      <c r="K11927" s="9">
        <f t="shared" si="3"/>
        <v>26835.56</v>
      </c>
      <c r="L11927" s="11" t="s">
        <v>58</v>
      </c>
      <c r="M11927" s="13" t="s">
        <v>96</v>
      </c>
      <c r="N11927" s="6"/>
      <c r="O11927" s="6"/>
    </row>
    <row r="11928" ht="17.25" customHeight="1">
      <c r="A11928" s="7">
        <v>11927.0</v>
      </c>
      <c r="B11928" s="8">
        <v>42132.0</v>
      </c>
      <c r="C11928" s="9" t="s">
        <v>80</v>
      </c>
      <c r="D11928" s="10" t="s">
        <v>11922</v>
      </c>
      <c r="E11928" s="9" t="str">
        <f t="shared" si="1"/>
        <v>Ate,Lima,Lima</v>
      </c>
      <c r="F11928" s="9" t="s">
        <v>34</v>
      </c>
      <c r="G11928" s="9">
        <v>68.0</v>
      </c>
      <c r="H11928" s="9">
        <f>VENTAS!$I11928-(VENTAS!$I11928*0.4)</f>
        <v>23790.6</v>
      </c>
      <c r="I11928" s="9">
        <v>39651.0</v>
      </c>
      <c r="J11928" s="9">
        <f t="shared" si="2"/>
        <v>0.18</v>
      </c>
      <c r="K11928" s="9">
        <f t="shared" si="3"/>
        <v>46788.18</v>
      </c>
      <c r="L11928" s="11" t="s">
        <v>20</v>
      </c>
      <c r="M11928" s="9" t="s">
        <v>21</v>
      </c>
      <c r="N11928" s="6"/>
      <c r="O11928" s="6"/>
    </row>
    <row r="11929" ht="17.25" customHeight="1">
      <c r="A11929" s="7">
        <v>11928.0</v>
      </c>
      <c r="B11929" s="12">
        <v>42132.0</v>
      </c>
      <c r="C11929" s="13" t="s">
        <v>80</v>
      </c>
      <c r="D11929" s="14" t="s">
        <v>11923</v>
      </c>
      <c r="E11929" s="9" t="str">
        <f t="shared" si="1"/>
        <v>Ate,Lima,Lima</v>
      </c>
      <c r="F11929" s="13" t="s">
        <v>34</v>
      </c>
      <c r="G11929" s="9">
        <v>110.0</v>
      </c>
      <c r="H11929" s="9">
        <f>VENTAS!$I11929-(VENTAS!$I11929*0.4)</f>
        <v>18083.4</v>
      </c>
      <c r="I11929" s="9">
        <v>30139.0</v>
      </c>
      <c r="J11929" s="9">
        <f t="shared" si="2"/>
        <v>0.18</v>
      </c>
      <c r="K11929" s="9">
        <f t="shared" si="3"/>
        <v>35564.02</v>
      </c>
      <c r="L11929" s="11" t="s">
        <v>20</v>
      </c>
      <c r="M11929" s="13" t="s">
        <v>21</v>
      </c>
      <c r="N11929" s="6"/>
      <c r="O11929" s="6"/>
    </row>
    <row r="11930" ht="17.25" customHeight="1">
      <c r="A11930" s="7">
        <v>11929.0</v>
      </c>
      <c r="B11930" s="8">
        <v>42132.0</v>
      </c>
      <c r="C11930" s="9" t="s">
        <v>80</v>
      </c>
      <c r="D11930" s="10" t="s">
        <v>11924</v>
      </c>
      <c r="E11930" s="9" t="str">
        <f t="shared" si="1"/>
        <v>Ate,Lima,Lima</v>
      </c>
      <c r="F11930" s="9" t="s">
        <v>34</v>
      </c>
      <c r="G11930" s="9">
        <v>89.0</v>
      </c>
      <c r="H11930" s="9">
        <f>VENTAS!$I11930-(VENTAS!$I11930*0.4)</f>
        <v>10816.2</v>
      </c>
      <c r="I11930" s="9">
        <v>18027.0</v>
      </c>
      <c r="J11930" s="9">
        <f t="shared" si="2"/>
        <v>0.18</v>
      </c>
      <c r="K11930" s="9">
        <f t="shared" si="3"/>
        <v>21271.86</v>
      </c>
      <c r="L11930" s="11" t="s">
        <v>20</v>
      </c>
      <c r="M11930" s="9" t="s">
        <v>21</v>
      </c>
      <c r="N11930" s="6"/>
      <c r="O11930" s="6"/>
    </row>
    <row r="11931" ht="17.25" customHeight="1">
      <c r="A11931" s="7">
        <v>11930.0</v>
      </c>
      <c r="B11931" s="12">
        <v>42132.0</v>
      </c>
      <c r="C11931" s="13" t="s">
        <v>80</v>
      </c>
      <c r="D11931" s="14" t="s">
        <v>11925</v>
      </c>
      <c r="E11931" s="9" t="str">
        <f t="shared" si="1"/>
        <v>Ate,Lima,Lima</v>
      </c>
      <c r="F11931" s="13" t="s">
        <v>34</v>
      </c>
      <c r="G11931" s="9">
        <v>6.0</v>
      </c>
      <c r="H11931" s="9">
        <f>VENTAS!$I11931-(VENTAS!$I11931*0.4)</f>
        <v>23232</v>
      </c>
      <c r="I11931" s="9">
        <v>38720.0</v>
      </c>
      <c r="J11931" s="9">
        <f t="shared" si="2"/>
        <v>0.18</v>
      </c>
      <c r="K11931" s="9">
        <f t="shared" si="3"/>
        <v>45689.6</v>
      </c>
      <c r="L11931" s="11" t="s">
        <v>20</v>
      </c>
      <c r="M11931" s="13" t="s">
        <v>21</v>
      </c>
      <c r="N11931" s="6"/>
      <c r="O11931" s="6"/>
    </row>
    <row r="11932" ht="17.25" customHeight="1">
      <c r="A11932" s="7">
        <v>11931.0</v>
      </c>
      <c r="B11932" s="8">
        <v>42132.0</v>
      </c>
      <c r="C11932" s="9" t="s">
        <v>25</v>
      </c>
      <c r="D11932" s="10" t="s">
        <v>11926</v>
      </c>
      <c r="E11932" s="9" t="str">
        <f t="shared" si="1"/>
        <v>Surco,Lima,Lima</v>
      </c>
      <c r="F11932" s="9" t="s">
        <v>15</v>
      </c>
      <c r="G11932" s="9">
        <v>63.0</v>
      </c>
      <c r="H11932" s="9">
        <f>VENTAS!$I11932-(VENTAS!$I11932*0.4)</f>
        <v>21227.4</v>
      </c>
      <c r="I11932" s="9">
        <v>35379.0</v>
      </c>
      <c r="J11932" s="9">
        <f t="shared" si="2"/>
        <v>0.18</v>
      </c>
      <c r="K11932" s="9">
        <f t="shared" si="3"/>
        <v>41747.22</v>
      </c>
      <c r="L11932" s="11" t="s">
        <v>58</v>
      </c>
      <c r="M11932" s="9" t="s">
        <v>91</v>
      </c>
      <c r="N11932" s="6"/>
      <c r="O11932" s="6"/>
    </row>
    <row r="11933" ht="17.25" customHeight="1">
      <c r="A11933" s="7">
        <v>11932.0</v>
      </c>
      <c r="B11933" s="12">
        <v>42132.0</v>
      </c>
      <c r="C11933" s="13" t="s">
        <v>25</v>
      </c>
      <c r="D11933" s="14" t="s">
        <v>11927</v>
      </c>
      <c r="E11933" s="9" t="str">
        <f t="shared" si="1"/>
        <v>Surco,Lima,Lima</v>
      </c>
      <c r="F11933" s="13" t="s">
        <v>15</v>
      </c>
      <c r="G11933" s="9">
        <v>93.0</v>
      </c>
      <c r="H11933" s="9">
        <f>VENTAS!$I11933-(VENTAS!$I11933*0.4)</f>
        <v>19756.8</v>
      </c>
      <c r="I11933" s="9">
        <v>32928.0</v>
      </c>
      <c r="J11933" s="9">
        <f t="shared" si="2"/>
        <v>0.18</v>
      </c>
      <c r="K11933" s="9">
        <f t="shared" si="3"/>
        <v>38855.04</v>
      </c>
      <c r="L11933" s="11" t="s">
        <v>58</v>
      </c>
      <c r="M11933" s="13" t="s">
        <v>91</v>
      </c>
      <c r="N11933" s="6"/>
      <c r="O11933" s="6"/>
    </row>
    <row r="11934" ht="17.25" customHeight="1">
      <c r="A11934" s="7">
        <v>11933.0</v>
      </c>
      <c r="B11934" s="8">
        <v>42132.0</v>
      </c>
      <c r="C11934" s="9" t="s">
        <v>25</v>
      </c>
      <c r="D11934" s="10" t="s">
        <v>11928</v>
      </c>
      <c r="E11934" s="9" t="str">
        <f t="shared" si="1"/>
        <v>Surco,Lima,Lima</v>
      </c>
      <c r="F11934" s="9" t="s">
        <v>15</v>
      </c>
      <c r="G11934" s="9">
        <v>109.0</v>
      </c>
      <c r="H11934" s="9">
        <f>VENTAS!$I11934-(VENTAS!$I11934*0.4)</f>
        <v>17890.2</v>
      </c>
      <c r="I11934" s="9">
        <v>29817.0</v>
      </c>
      <c r="J11934" s="9">
        <f t="shared" si="2"/>
        <v>0.18</v>
      </c>
      <c r="K11934" s="9">
        <f t="shared" si="3"/>
        <v>35184.06</v>
      </c>
      <c r="L11934" s="11" t="s">
        <v>58</v>
      </c>
      <c r="M11934" s="9" t="s">
        <v>91</v>
      </c>
      <c r="N11934" s="6"/>
      <c r="O11934" s="6"/>
    </row>
    <row r="11935" ht="17.25" customHeight="1">
      <c r="A11935" s="7">
        <v>11934.0</v>
      </c>
      <c r="B11935" s="12">
        <v>42132.0</v>
      </c>
      <c r="C11935" s="13" t="s">
        <v>52</v>
      </c>
      <c r="D11935" s="14" t="s">
        <v>11929</v>
      </c>
      <c r="E11935" s="9" t="str">
        <f t="shared" si="1"/>
        <v>Surco,Lima,Lima</v>
      </c>
      <c r="F11935" s="13" t="s">
        <v>15</v>
      </c>
      <c r="G11935" s="9">
        <v>108.0</v>
      </c>
      <c r="H11935" s="9">
        <f>VENTAS!$I11935-(VENTAS!$I11935*0.4)</f>
        <v>19402.8</v>
      </c>
      <c r="I11935" s="9">
        <v>32338.0</v>
      </c>
      <c r="J11935" s="9">
        <f t="shared" si="2"/>
        <v>0.18</v>
      </c>
      <c r="K11935" s="9">
        <f t="shared" si="3"/>
        <v>38158.84</v>
      </c>
      <c r="L11935" s="11" t="s">
        <v>58</v>
      </c>
      <c r="M11935" s="13" t="s">
        <v>59</v>
      </c>
      <c r="N11935" s="6"/>
      <c r="O11935" s="6"/>
    </row>
    <row r="11936" ht="17.25" customHeight="1">
      <c r="A11936" s="7">
        <v>11935.0</v>
      </c>
      <c r="B11936" s="8">
        <v>42132.0</v>
      </c>
      <c r="C11936" s="9" t="s">
        <v>52</v>
      </c>
      <c r="D11936" s="10" t="s">
        <v>11930</v>
      </c>
      <c r="E11936" s="9" t="str">
        <f t="shared" si="1"/>
        <v>Surco,Lima,Lima</v>
      </c>
      <c r="F11936" s="9" t="s">
        <v>15</v>
      </c>
      <c r="G11936" s="9">
        <v>92.0</v>
      </c>
      <c r="H11936" s="9">
        <f>VENTAS!$I11936-(VENTAS!$I11936*0.4)</f>
        <v>14177.4</v>
      </c>
      <c r="I11936" s="9">
        <v>23629.0</v>
      </c>
      <c r="J11936" s="9">
        <f t="shared" si="2"/>
        <v>0.18</v>
      </c>
      <c r="K11936" s="9">
        <f t="shared" si="3"/>
        <v>27882.22</v>
      </c>
      <c r="L11936" s="11" t="s">
        <v>58</v>
      </c>
      <c r="M11936" s="9" t="s">
        <v>59</v>
      </c>
      <c r="N11936" s="6"/>
      <c r="O11936" s="6"/>
    </row>
    <row r="11937" ht="17.25" customHeight="1">
      <c r="A11937" s="7">
        <v>11936.0</v>
      </c>
      <c r="B11937" s="12">
        <v>42132.0</v>
      </c>
      <c r="C11937" s="13" t="s">
        <v>52</v>
      </c>
      <c r="D11937" s="14" t="s">
        <v>11931</v>
      </c>
      <c r="E11937" s="9" t="str">
        <f t="shared" si="1"/>
        <v>Surco,Lima,Lima</v>
      </c>
      <c r="F11937" s="13" t="s">
        <v>15</v>
      </c>
      <c r="G11937" s="9">
        <v>90.0</v>
      </c>
      <c r="H11937" s="9">
        <f>VENTAS!$I11937-(VENTAS!$I11937*0.4)</f>
        <v>13269</v>
      </c>
      <c r="I11937" s="9">
        <v>22115.0</v>
      </c>
      <c r="J11937" s="9">
        <f t="shared" si="2"/>
        <v>0.18</v>
      </c>
      <c r="K11937" s="9">
        <f t="shared" si="3"/>
        <v>26095.7</v>
      </c>
      <c r="L11937" s="11" t="s">
        <v>58</v>
      </c>
      <c r="M11937" s="13" t="s">
        <v>59</v>
      </c>
      <c r="N11937" s="6"/>
      <c r="O11937" s="6"/>
    </row>
    <row r="11938" ht="17.25" customHeight="1">
      <c r="A11938" s="7">
        <v>11937.0</v>
      </c>
      <c r="B11938" s="8">
        <v>42132.0</v>
      </c>
      <c r="C11938" s="9" t="s">
        <v>52</v>
      </c>
      <c r="D11938" s="10" t="s">
        <v>11932</v>
      </c>
      <c r="E11938" s="9" t="str">
        <f t="shared" si="1"/>
        <v>Surco,Lima,Lima</v>
      </c>
      <c r="F11938" s="9" t="s">
        <v>15</v>
      </c>
      <c r="G11938" s="9">
        <v>146.0</v>
      </c>
      <c r="H11938" s="9">
        <f>VENTAS!$I11938-(VENTAS!$I11938*0.4)</f>
        <v>16231.2</v>
      </c>
      <c r="I11938" s="9">
        <v>27052.0</v>
      </c>
      <c r="J11938" s="9">
        <f t="shared" si="2"/>
        <v>0.18</v>
      </c>
      <c r="K11938" s="9">
        <f t="shared" si="3"/>
        <v>31921.36</v>
      </c>
      <c r="L11938" s="11" t="s">
        <v>58</v>
      </c>
      <c r="M11938" s="9" t="s">
        <v>59</v>
      </c>
      <c r="N11938" s="6"/>
      <c r="O11938" s="6"/>
    </row>
    <row r="11939" ht="17.25" customHeight="1">
      <c r="A11939" s="7">
        <v>11938.0</v>
      </c>
      <c r="B11939" s="12">
        <v>42132.0</v>
      </c>
      <c r="C11939" s="13" t="s">
        <v>18</v>
      </c>
      <c r="D11939" s="14" t="s">
        <v>11933</v>
      </c>
      <c r="E11939" s="9" t="str">
        <f t="shared" si="1"/>
        <v>Surco,Lima,Lima</v>
      </c>
      <c r="F11939" s="13" t="s">
        <v>15</v>
      </c>
      <c r="G11939" s="9">
        <v>145.0</v>
      </c>
      <c r="H11939" s="9">
        <f>VENTAS!$I11939-(VENTAS!$I11939*0.4)</f>
        <v>11391.6</v>
      </c>
      <c r="I11939" s="9">
        <v>18986.0</v>
      </c>
      <c r="J11939" s="9">
        <f t="shared" si="2"/>
        <v>0.18</v>
      </c>
      <c r="K11939" s="9">
        <f t="shared" si="3"/>
        <v>22403.48</v>
      </c>
      <c r="L11939" s="11" t="s">
        <v>58</v>
      </c>
      <c r="M11939" s="13" t="s">
        <v>69</v>
      </c>
      <c r="N11939" s="6"/>
      <c r="O11939" s="6"/>
    </row>
    <row r="11940" ht="17.25" customHeight="1">
      <c r="A11940" s="7">
        <v>11939.0</v>
      </c>
      <c r="B11940" s="8">
        <v>42132.0</v>
      </c>
      <c r="C11940" s="9" t="s">
        <v>18</v>
      </c>
      <c r="D11940" s="10" t="s">
        <v>11934</v>
      </c>
      <c r="E11940" s="9" t="str">
        <f t="shared" si="1"/>
        <v>Surco,Lima,Lima</v>
      </c>
      <c r="F11940" s="9" t="s">
        <v>15</v>
      </c>
      <c r="G11940" s="9">
        <v>18.0</v>
      </c>
      <c r="H11940" s="9">
        <f>VENTAS!$I11940-(VENTAS!$I11940*0.4)</f>
        <v>23940</v>
      </c>
      <c r="I11940" s="9">
        <v>39900.0</v>
      </c>
      <c r="J11940" s="9">
        <f t="shared" si="2"/>
        <v>0.18</v>
      </c>
      <c r="K11940" s="9">
        <f t="shared" si="3"/>
        <v>47082</v>
      </c>
      <c r="L11940" s="11" t="s">
        <v>58</v>
      </c>
      <c r="M11940" s="9" t="s">
        <v>69</v>
      </c>
      <c r="N11940" s="6"/>
      <c r="O11940" s="6"/>
    </row>
    <row r="11941" ht="17.25" customHeight="1">
      <c r="A11941" s="7">
        <v>11940.0</v>
      </c>
      <c r="B11941" s="12">
        <v>42132.0</v>
      </c>
      <c r="C11941" s="13" t="s">
        <v>18</v>
      </c>
      <c r="D11941" s="14" t="s">
        <v>11935</v>
      </c>
      <c r="E11941" s="9" t="str">
        <f t="shared" si="1"/>
        <v>Surco,Lima,Lima</v>
      </c>
      <c r="F11941" s="13" t="s">
        <v>15</v>
      </c>
      <c r="G11941" s="9">
        <v>171.0</v>
      </c>
      <c r="H11941" s="9">
        <f>VENTAS!$I11941-(VENTAS!$I11941*0.4)</f>
        <v>13059</v>
      </c>
      <c r="I11941" s="9">
        <v>21765.0</v>
      </c>
      <c r="J11941" s="9">
        <f t="shared" si="2"/>
        <v>0.18</v>
      </c>
      <c r="K11941" s="9">
        <f t="shared" si="3"/>
        <v>25682.7</v>
      </c>
      <c r="L11941" s="11" t="s">
        <v>58</v>
      </c>
      <c r="M11941" s="13" t="s">
        <v>69</v>
      </c>
      <c r="N11941" s="6"/>
      <c r="O11941" s="6"/>
    </row>
    <row r="11942" ht="17.25" customHeight="1">
      <c r="A11942" s="7">
        <v>11941.0</v>
      </c>
      <c r="B11942" s="8">
        <v>42132.0</v>
      </c>
      <c r="C11942" s="9" t="s">
        <v>18</v>
      </c>
      <c r="D11942" s="10" t="s">
        <v>11936</v>
      </c>
      <c r="E11942" s="9" t="str">
        <f t="shared" si="1"/>
        <v>Surco,Lima,Lima</v>
      </c>
      <c r="F11942" s="9" t="s">
        <v>15</v>
      </c>
      <c r="G11942" s="9">
        <v>89.0</v>
      </c>
      <c r="H11942" s="9">
        <f>VENTAS!$I11942-(VENTAS!$I11942*0.4)</f>
        <v>17978.4</v>
      </c>
      <c r="I11942" s="9">
        <v>29964.0</v>
      </c>
      <c r="J11942" s="9">
        <f t="shared" si="2"/>
        <v>0.18</v>
      </c>
      <c r="K11942" s="9">
        <f t="shared" si="3"/>
        <v>35357.52</v>
      </c>
      <c r="L11942" s="11" t="s">
        <v>58</v>
      </c>
      <c r="M11942" s="9" t="s">
        <v>69</v>
      </c>
      <c r="N11942" s="6"/>
      <c r="O11942" s="6"/>
    </row>
    <row r="11943" ht="17.25" customHeight="1">
      <c r="A11943" s="7">
        <v>11942.0</v>
      </c>
      <c r="B11943" s="12">
        <v>42131.0</v>
      </c>
      <c r="C11943" s="13" t="s">
        <v>25</v>
      </c>
      <c r="D11943" s="14" t="s">
        <v>11937</v>
      </c>
      <c r="E11943" s="9" t="str">
        <f t="shared" si="1"/>
        <v>Ate,Lima,Lima</v>
      </c>
      <c r="F11943" s="13" t="s">
        <v>15</v>
      </c>
      <c r="G11943" s="9">
        <v>129.0</v>
      </c>
      <c r="H11943" s="9">
        <f>VENTAS!$I11943-(VENTAS!$I11943*0.4)</f>
        <v>20292</v>
      </c>
      <c r="I11943" s="9">
        <v>33820.0</v>
      </c>
      <c r="J11943" s="9">
        <f t="shared" si="2"/>
        <v>0.18</v>
      </c>
      <c r="K11943" s="9">
        <f t="shared" si="3"/>
        <v>39907.6</v>
      </c>
      <c r="L11943" s="11" t="s">
        <v>20</v>
      </c>
      <c r="M11943" s="13" t="s">
        <v>44</v>
      </c>
      <c r="N11943" s="6"/>
      <c r="O11943" s="6"/>
    </row>
    <row r="11944" ht="17.25" customHeight="1">
      <c r="A11944" s="7">
        <v>11943.0</v>
      </c>
      <c r="B11944" s="8">
        <v>42131.0</v>
      </c>
      <c r="C11944" s="9" t="s">
        <v>25</v>
      </c>
      <c r="D11944" s="10" t="s">
        <v>11938</v>
      </c>
      <c r="E11944" s="9" t="str">
        <f t="shared" si="1"/>
        <v>Ate,Lima,Lima</v>
      </c>
      <c r="F11944" s="9" t="s">
        <v>15</v>
      </c>
      <c r="G11944" s="9">
        <v>15.0</v>
      </c>
      <c r="H11944" s="9">
        <f>VENTAS!$I11944-(VENTAS!$I11944*0.4)</f>
        <v>10901.4</v>
      </c>
      <c r="I11944" s="9">
        <v>18169.0</v>
      </c>
      <c r="J11944" s="9">
        <f t="shared" si="2"/>
        <v>0.18</v>
      </c>
      <c r="K11944" s="9">
        <f t="shared" si="3"/>
        <v>21439.42</v>
      </c>
      <c r="L11944" s="11" t="s">
        <v>20</v>
      </c>
      <c r="M11944" s="9" t="s">
        <v>44</v>
      </c>
      <c r="N11944" s="6"/>
      <c r="O11944" s="6"/>
    </row>
    <row r="11945" ht="17.25" customHeight="1">
      <c r="A11945" s="7">
        <v>11944.0</v>
      </c>
      <c r="B11945" s="12">
        <v>42131.0</v>
      </c>
      <c r="C11945" s="13" t="s">
        <v>25</v>
      </c>
      <c r="D11945" s="14" t="s">
        <v>11939</v>
      </c>
      <c r="E11945" s="9" t="str">
        <f t="shared" si="1"/>
        <v>Ate,Lima,Lima</v>
      </c>
      <c r="F11945" s="13" t="s">
        <v>15</v>
      </c>
      <c r="G11945" s="9">
        <v>40.0</v>
      </c>
      <c r="H11945" s="9">
        <f>VENTAS!$I11945-(VENTAS!$I11945*0.4)</f>
        <v>19057.8</v>
      </c>
      <c r="I11945" s="9">
        <v>31763.0</v>
      </c>
      <c r="J11945" s="9">
        <f t="shared" si="2"/>
        <v>0.18</v>
      </c>
      <c r="K11945" s="9">
        <f t="shared" si="3"/>
        <v>37480.34</v>
      </c>
      <c r="L11945" s="11" t="s">
        <v>20</v>
      </c>
      <c r="M11945" s="13" t="s">
        <v>44</v>
      </c>
      <c r="N11945" s="6"/>
      <c r="O11945" s="6"/>
    </row>
    <row r="11946" ht="17.25" customHeight="1">
      <c r="A11946" s="7">
        <v>11945.0</v>
      </c>
      <c r="B11946" s="8">
        <v>42131.0</v>
      </c>
      <c r="C11946" s="9" t="s">
        <v>63</v>
      </c>
      <c r="D11946" s="10" t="s">
        <v>11940</v>
      </c>
      <c r="E11946" s="9" t="str">
        <f t="shared" si="1"/>
        <v>Surco,Lima,Lima</v>
      </c>
      <c r="F11946" s="9" t="s">
        <v>15</v>
      </c>
      <c r="G11946" s="9">
        <v>48.0</v>
      </c>
      <c r="H11946" s="9">
        <f>VENTAS!$I11946-(VENTAS!$I11946*0.4)</f>
        <v>22525.2</v>
      </c>
      <c r="I11946" s="9">
        <v>37542.0</v>
      </c>
      <c r="J11946" s="9">
        <f t="shared" si="2"/>
        <v>0.18</v>
      </c>
      <c r="K11946" s="9">
        <f t="shared" si="3"/>
        <v>44299.56</v>
      </c>
      <c r="L11946" s="11" t="s">
        <v>58</v>
      </c>
      <c r="M11946" s="9" t="s">
        <v>69</v>
      </c>
      <c r="N11946" s="6"/>
      <c r="O11946" s="6"/>
    </row>
    <row r="11947" ht="17.25" customHeight="1">
      <c r="A11947" s="7">
        <v>11946.0</v>
      </c>
      <c r="B11947" s="12">
        <v>42131.0</v>
      </c>
      <c r="C11947" s="13" t="s">
        <v>63</v>
      </c>
      <c r="D11947" s="14" t="s">
        <v>11941</v>
      </c>
      <c r="E11947" s="9" t="str">
        <f t="shared" si="1"/>
        <v>Surco,Lima,Lima</v>
      </c>
      <c r="F11947" s="13" t="s">
        <v>15</v>
      </c>
      <c r="G11947" s="9">
        <v>50.0</v>
      </c>
      <c r="H11947" s="9">
        <f>VENTAS!$I11947-(VENTAS!$I11947*0.4)</f>
        <v>14390.4</v>
      </c>
      <c r="I11947" s="9">
        <v>23984.0</v>
      </c>
      <c r="J11947" s="9">
        <f t="shared" si="2"/>
        <v>0.18</v>
      </c>
      <c r="K11947" s="9">
        <f t="shared" si="3"/>
        <v>28301.12</v>
      </c>
      <c r="L11947" s="11" t="s">
        <v>58</v>
      </c>
      <c r="M11947" s="13" t="s">
        <v>69</v>
      </c>
      <c r="N11947" s="6"/>
      <c r="O11947" s="6"/>
    </row>
    <row r="11948" ht="17.25" customHeight="1">
      <c r="A11948" s="7">
        <v>11947.0</v>
      </c>
      <c r="B11948" s="8">
        <v>42131.0</v>
      </c>
      <c r="C11948" s="9" t="s">
        <v>63</v>
      </c>
      <c r="D11948" s="10" t="s">
        <v>11942</v>
      </c>
      <c r="E11948" s="9" t="str">
        <f t="shared" si="1"/>
        <v>Surco,Lima,Lima</v>
      </c>
      <c r="F11948" s="9" t="s">
        <v>15</v>
      </c>
      <c r="G11948" s="9">
        <v>128.0</v>
      </c>
      <c r="H11948" s="9">
        <f>VENTAS!$I11948-(VENTAS!$I11948*0.4)</f>
        <v>13858.2</v>
      </c>
      <c r="I11948" s="9">
        <v>23097.0</v>
      </c>
      <c r="J11948" s="9">
        <f t="shared" si="2"/>
        <v>0.18</v>
      </c>
      <c r="K11948" s="9">
        <f t="shared" si="3"/>
        <v>27254.46</v>
      </c>
      <c r="L11948" s="11" t="s">
        <v>58</v>
      </c>
      <c r="M11948" s="9" t="s">
        <v>69</v>
      </c>
      <c r="N11948" s="6"/>
      <c r="O11948" s="6"/>
    </row>
    <row r="11949" ht="17.25" customHeight="1">
      <c r="A11949" s="7">
        <v>11948.0</v>
      </c>
      <c r="B11949" s="12">
        <v>42131.0</v>
      </c>
      <c r="C11949" s="13" t="s">
        <v>63</v>
      </c>
      <c r="D11949" s="14" t="s">
        <v>11943</v>
      </c>
      <c r="E11949" s="9" t="str">
        <f t="shared" si="1"/>
        <v>Surco,Lima,Lima</v>
      </c>
      <c r="F11949" s="13" t="s">
        <v>15</v>
      </c>
      <c r="G11949" s="9">
        <v>76.0</v>
      </c>
      <c r="H11949" s="9">
        <f>VENTAS!$I11949-(VENTAS!$I11949*0.4)</f>
        <v>14852.4</v>
      </c>
      <c r="I11949" s="9">
        <v>24754.0</v>
      </c>
      <c r="J11949" s="9">
        <f t="shared" si="2"/>
        <v>0.18</v>
      </c>
      <c r="K11949" s="9">
        <f t="shared" si="3"/>
        <v>29209.72</v>
      </c>
      <c r="L11949" s="11" t="s">
        <v>58</v>
      </c>
      <c r="M11949" s="13" t="s">
        <v>69</v>
      </c>
      <c r="N11949" s="6"/>
      <c r="O11949" s="6"/>
    </row>
    <row r="11950" ht="17.25" customHeight="1">
      <c r="A11950" s="7">
        <v>11949.0</v>
      </c>
      <c r="B11950" s="8">
        <v>42130.0</v>
      </c>
      <c r="C11950" s="9" t="s">
        <v>80</v>
      </c>
      <c r="D11950" s="10" t="s">
        <v>11944</v>
      </c>
      <c r="E11950" s="9" t="str">
        <f t="shared" si="1"/>
        <v>San Miguel, Lima, Lima</v>
      </c>
      <c r="F11950" s="9" t="s">
        <v>15</v>
      </c>
      <c r="G11950" s="9">
        <v>78.0</v>
      </c>
      <c r="H11950" s="9">
        <f>VENTAS!$I11950-(VENTAS!$I11950*0.4)</f>
        <v>22565.4</v>
      </c>
      <c r="I11950" s="9">
        <v>37609.0</v>
      </c>
      <c r="J11950" s="9">
        <f t="shared" si="2"/>
        <v>0.18</v>
      </c>
      <c r="K11950" s="9">
        <f t="shared" si="3"/>
        <v>44378.62</v>
      </c>
      <c r="L11950" s="11" t="s">
        <v>16</v>
      </c>
      <c r="M11950" s="9" t="s">
        <v>17</v>
      </c>
      <c r="N11950" s="6"/>
      <c r="O11950" s="6"/>
    </row>
    <row r="11951" ht="17.25" customHeight="1">
      <c r="A11951" s="7">
        <v>11950.0</v>
      </c>
      <c r="B11951" s="12">
        <v>42130.0</v>
      </c>
      <c r="C11951" s="13" t="s">
        <v>80</v>
      </c>
      <c r="D11951" s="14" t="s">
        <v>11945</v>
      </c>
      <c r="E11951" s="9" t="str">
        <f t="shared" si="1"/>
        <v>San Miguel, Lima, Lima</v>
      </c>
      <c r="F11951" s="13" t="s">
        <v>15</v>
      </c>
      <c r="G11951" s="9">
        <v>125.0</v>
      </c>
      <c r="H11951" s="9">
        <f>VENTAS!$I11951-(VENTAS!$I11951*0.4)</f>
        <v>16056.6</v>
      </c>
      <c r="I11951" s="9">
        <v>26761.0</v>
      </c>
      <c r="J11951" s="9">
        <f t="shared" si="2"/>
        <v>0.18</v>
      </c>
      <c r="K11951" s="9">
        <f t="shared" si="3"/>
        <v>31577.98</v>
      </c>
      <c r="L11951" s="11" t="s">
        <v>16</v>
      </c>
      <c r="M11951" s="13" t="s">
        <v>17</v>
      </c>
      <c r="N11951" s="6"/>
      <c r="O11951" s="6"/>
    </row>
    <row r="11952" ht="17.25" customHeight="1">
      <c r="A11952" s="7">
        <v>11951.0</v>
      </c>
      <c r="B11952" s="8">
        <v>42130.0</v>
      </c>
      <c r="C11952" s="9" t="s">
        <v>80</v>
      </c>
      <c r="D11952" s="10" t="s">
        <v>11946</v>
      </c>
      <c r="E11952" s="9" t="str">
        <f t="shared" si="1"/>
        <v>San Miguel, Lima, Lima</v>
      </c>
      <c r="F11952" s="9" t="s">
        <v>15</v>
      </c>
      <c r="G11952" s="9">
        <v>23.0</v>
      </c>
      <c r="H11952" s="9">
        <f>VENTAS!$I11952-(VENTAS!$I11952*0.4)</f>
        <v>19525.8</v>
      </c>
      <c r="I11952" s="9">
        <v>32543.0</v>
      </c>
      <c r="J11952" s="9">
        <f t="shared" si="2"/>
        <v>0.18</v>
      </c>
      <c r="K11952" s="9">
        <f t="shared" si="3"/>
        <v>38400.74</v>
      </c>
      <c r="L11952" s="11" t="s">
        <v>16</v>
      </c>
      <c r="M11952" s="9" t="s">
        <v>17</v>
      </c>
      <c r="N11952" s="6"/>
      <c r="O11952" s="6"/>
    </row>
    <row r="11953" ht="17.25" customHeight="1">
      <c r="A11953" s="7">
        <v>11952.0</v>
      </c>
      <c r="B11953" s="12">
        <v>42130.0</v>
      </c>
      <c r="C11953" s="13" t="s">
        <v>80</v>
      </c>
      <c r="D11953" s="14" t="s">
        <v>11947</v>
      </c>
      <c r="E11953" s="9" t="str">
        <f t="shared" si="1"/>
        <v>San Miguel, Lima, Lima</v>
      </c>
      <c r="F11953" s="13" t="s">
        <v>15</v>
      </c>
      <c r="G11953" s="9">
        <v>63.0</v>
      </c>
      <c r="H11953" s="9">
        <f>VENTAS!$I11953-(VENTAS!$I11953*0.4)</f>
        <v>18570.6</v>
      </c>
      <c r="I11953" s="9">
        <v>30951.0</v>
      </c>
      <c r="J11953" s="9">
        <f t="shared" si="2"/>
        <v>0.18</v>
      </c>
      <c r="K11953" s="9">
        <f t="shared" si="3"/>
        <v>36522.18</v>
      </c>
      <c r="L11953" s="11" t="s">
        <v>16</v>
      </c>
      <c r="M11953" s="13" t="s">
        <v>17</v>
      </c>
      <c r="N11953" s="6"/>
      <c r="O11953" s="6"/>
    </row>
    <row r="11954" ht="17.25" customHeight="1">
      <c r="A11954" s="7">
        <v>11953.0</v>
      </c>
      <c r="B11954" s="8">
        <v>42130.0</v>
      </c>
      <c r="C11954" s="9" t="s">
        <v>80</v>
      </c>
      <c r="D11954" s="10" t="s">
        <v>11948</v>
      </c>
      <c r="E11954" s="9" t="str">
        <f t="shared" si="1"/>
        <v>Ate,Lima,Lima</v>
      </c>
      <c r="F11954" s="9" t="s">
        <v>15</v>
      </c>
      <c r="G11954" s="9">
        <v>28.0</v>
      </c>
      <c r="H11954" s="9">
        <f>VENTAS!$I11954-(VENTAS!$I11954*0.4)</f>
        <v>23489.4</v>
      </c>
      <c r="I11954" s="9">
        <v>39149.0</v>
      </c>
      <c r="J11954" s="9">
        <f t="shared" si="2"/>
        <v>0.18</v>
      </c>
      <c r="K11954" s="9">
        <f t="shared" si="3"/>
        <v>46195.82</v>
      </c>
      <c r="L11954" s="11" t="s">
        <v>20</v>
      </c>
      <c r="M11954" s="9" t="s">
        <v>21</v>
      </c>
      <c r="N11954" s="6"/>
      <c r="O11954" s="6"/>
    </row>
    <row r="11955" ht="17.25" customHeight="1">
      <c r="A11955" s="7">
        <v>11954.0</v>
      </c>
      <c r="B11955" s="12">
        <v>42130.0</v>
      </c>
      <c r="C11955" s="13" t="s">
        <v>80</v>
      </c>
      <c r="D11955" s="14" t="s">
        <v>11949</v>
      </c>
      <c r="E11955" s="9" t="str">
        <f t="shared" si="1"/>
        <v>Ate,Lima,Lima</v>
      </c>
      <c r="F11955" s="13" t="s">
        <v>15</v>
      </c>
      <c r="G11955" s="9">
        <v>149.0</v>
      </c>
      <c r="H11955" s="9">
        <f>VENTAS!$I11955-(VENTAS!$I11955*0.4)</f>
        <v>15129</v>
      </c>
      <c r="I11955" s="9">
        <v>25215.0</v>
      </c>
      <c r="J11955" s="9">
        <f t="shared" si="2"/>
        <v>0.18</v>
      </c>
      <c r="K11955" s="9">
        <f t="shared" si="3"/>
        <v>29753.7</v>
      </c>
      <c r="L11955" s="11" t="s">
        <v>20</v>
      </c>
      <c r="M11955" s="13" t="s">
        <v>21</v>
      </c>
      <c r="N11955" s="6"/>
      <c r="O11955" s="6"/>
    </row>
    <row r="11956" ht="17.25" customHeight="1">
      <c r="A11956" s="7">
        <v>11955.0</v>
      </c>
      <c r="B11956" s="8">
        <v>42130.0</v>
      </c>
      <c r="C11956" s="9" t="s">
        <v>80</v>
      </c>
      <c r="D11956" s="10" t="s">
        <v>11950</v>
      </c>
      <c r="E11956" s="9" t="str">
        <f t="shared" si="1"/>
        <v>Ate,Lima,Lima</v>
      </c>
      <c r="F11956" s="9" t="s">
        <v>15</v>
      </c>
      <c r="G11956" s="9">
        <v>96.0</v>
      </c>
      <c r="H11956" s="9">
        <f>VENTAS!$I11956-(VENTAS!$I11956*0.4)</f>
        <v>11382</v>
      </c>
      <c r="I11956" s="9">
        <v>18970.0</v>
      </c>
      <c r="J11956" s="9">
        <f t="shared" si="2"/>
        <v>0.18</v>
      </c>
      <c r="K11956" s="9">
        <f t="shared" si="3"/>
        <v>22384.6</v>
      </c>
      <c r="L11956" s="11" t="s">
        <v>20</v>
      </c>
      <c r="M11956" s="9" t="s">
        <v>21</v>
      </c>
      <c r="N11956" s="6"/>
      <c r="O11956" s="6"/>
    </row>
    <row r="11957" ht="17.25" customHeight="1">
      <c r="A11957" s="7">
        <v>11956.0</v>
      </c>
      <c r="B11957" s="12">
        <v>42130.0</v>
      </c>
      <c r="C11957" s="13" t="s">
        <v>80</v>
      </c>
      <c r="D11957" s="14" t="s">
        <v>11951</v>
      </c>
      <c r="E11957" s="9" t="str">
        <f t="shared" si="1"/>
        <v>Ate,Lima,Lima</v>
      </c>
      <c r="F11957" s="13" t="s">
        <v>15</v>
      </c>
      <c r="G11957" s="9">
        <v>67.0</v>
      </c>
      <c r="H11957" s="9">
        <f>VENTAS!$I11957-(VENTAS!$I11957*0.4)</f>
        <v>13849.2</v>
      </c>
      <c r="I11957" s="9">
        <v>23082.0</v>
      </c>
      <c r="J11957" s="9">
        <f t="shared" si="2"/>
        <v>0.18</v>
      </c>
      <c r="K11957" s="9">
        <f t="shared" si="3"/>
        <v>27236.76</v>
      </c>
      <c r="L11957" s="11" t="s">
        <v>20</v>
      </c>
      <c r="M11957" s="13" t="s">
        <v>21</v>
      </c>
      <c r="N11957" s="6"/>
      <c r="O11957" s="6"/>
    </row>
    <row r="11958" ht="17.25" customHeight="1">
      <c r="A11958" s="7">
        <v>11957.0</v>
      </c>
      <c r="B11958" s="8">
        <v>42130.0</v>
      </c>
      <c r="C11958" s="9" t="s">
        <v>80</v>
      </c>
      <c r="D11958" s="10" t="s">
        <v>11952</v>
      </c>
      <c r="E11958" s="9" t="str">
        <f t="shared" si="1"/>
        <v>San Miguel, Lima, Lima</v>
      </c>
      <c r="F11958" s="9" t="s">
        <v>15</v>
      </c>
      <c r="G11958" s="9">
        <v>84.0</v>
      </c>
      <c r="H11958" s="9">
        <f>VENTAS!$I11958-(VENTAS!$I11958*0.4)</f>
        <v>23343</v>
      </c>
      <c r="I11958" s="9">
        <v>38905.0</v>
      </c>
      <c r="J11958" s="9">
        <f t="shared" si="2"/>
        <v>0.18</v>
      </c>
      <c r="K11958" s="9">
        <f t="shared" si="3"/>
        <v>45907.9</v>
      </c>
      <c r="L11958" s="11" t="s">
        <v>16</v>
      </c>
      <c r="M11958" s="9" t="s">
        <v>17</v>
      </c>
      <c r="N11958" s="6"/>
      <c r="O11958" s="6"/>
    </row>
    <row r="11959" ht="17.25" customHeight="1">
      <c r="A11959" s="7">
        <v>11958.0</v>
      </c>
      <c r="B11959" s="12">
        <v>42130.0</v>
      </c>
      <c r="C11959" s="13" t="s">
        <v>80</v>
      </c>
      <c r="D11959" s="14" t="s">
        <v>11953</v>
      </c>
      <c r="E11959" s="9" t="str">
        <f t="shared" si="1"/>
        <v>San Miguel, Lima, Lima</v>
      </c>
      <c r="F11959" s="13" t="s">
        <v>15</v>
      </c>
      <c r="G11959" s="9">
        <v>101.0</v>
      </c>
      <c r="H11959" s="9">
        <f>VENTAS!$I11959-(VENTAS!$I11959*0.4)</f>
        <v>19201.2</v>
      </c>
      <c r="I11959" s="9">
        <v>32002.0</v>
      </c>
      <c r="J11959" s="9">
        <f t="shared" si="2"/>
        <v>0.18</v>
      </c>
      <c r="K11959" s="9">
        <f t="shared" si="3"/>
        <v>37762.36</v>
      </c>
      <c r="L11959" s="11" t="s">
        <v>16</v>
      </c>
      <c r="M11959" s="13" t="s">
        <v>17</v>
      </c>
      <c r="N11959" s="6"/>
      <c r="O11959" s="6"/>
    </row>
    <row r="11960" ht="17.25" customHeight="1">
      <c r="A11960" s="7">
        <v>11959.0</v>
      </c>
      <c r="B11960" s="8">
        <v>42130.0</v>
      </c>
      <c r="C11960" s="9" t="s">
        <v>80</v>
      </c>
      <c r="D11960" s="10" t="s">
        <v>11954</v>
      </c>
      <c r="E11960" s="9" t="str">
        <f t="shared" si="1"/>
        <v>San Miguel, Lima, Lima</v>
      </c>
      <c r="F11960" s="9" t="s">
        <v>15</v>
      </c>
      <c r="G11960" s="9">
        <v>43.0</v>
      </c>
      <c r="H11960" s="9">
        <f>VENTAS!$I11960-(VENTAS!$I11960*0.4)</f>
        <v>21283.8</v>
      </c>
      <c r="I11960" s="9">
        <v>35473.0</v>
      </c>
      <c r="J11960" s="9">
        <f t="shared" si="2"/>
        <v>0.18</v>
      </c>
      <c r="K11960" s="9">
        <f t="shared" si="3"/>
        <v>41858.14</v>
      </c>
      <c r="L11960" s="11" t="s">
        <v>16</v>
      </c>
      <c r="M11960" s="9" t="s">
        <v>17</v>
      </c>
      <c r="N11960" s="6"/>
      <c r="O11960" s="6"/>
    </row>
    <row r="11961" ht="17.25" customHeight="1">
      <c r="A11961" s="7">
        <v>11960.0</v>
      </c>
      <c r="B11961" s="12">
        <v>42130.0</v>
      </c>
      <c r="C11961" s="13" t="s">
        <v>80</v>
      </c>
      <c r="D11961" s="14" t="s">
        <v>11955</v>
      </c>
      <c r="E11961" s="9" t="str">
        <f t="shared" si="1"/>
        <v>San Miguel, Lima, Lima</v>
      </c>
      <c r="F11961" s="13" t="s">
        <v>15</v>
      </c>
      <c r="G11961" s="9">
        <v>166.0</v>
      </c>
      <c r="H11961" s="9">
        <f>VENTAS!$I11961-(VENTAS!$I11961*0.4)</f>
        <v>19822.2</v>
      </c>
      <c r="I11961" s="9">
        <v>33037.0</v>
      </c>
      <c r="J11961" s="9">
        <f t="shared" si="2"/>
        <v>0.18</v>
      </c>
      <c r="K11961" s="9">
        <f t="shared" si="3"/>
        <v>38983.66</v>
      </c>
      <c r="L11961" s="11" t="s">
        <v>16</v>
      </c>
      <c r="M11961" s="13" t="s">
        <v>17</v>
      </c>
      <c r="N11961" s="6"/>
      <c r="O11961" s="6"/>
    </row>
    <row r="11962" ht="17.25" customHeight="1">
      <c r="A11962" s="7">
        <v>11961.0</v>
      </c>
      <c r="B11962" s="8">
        <v>42130.0</v>
      </c>
      <c r="C11962" s="9" t="s">
        <v>18</v>
      </c>
      <c r="D11962" s="10" t="s">
        <v>11956</v>
      </c>
      <c r="E11962" s="9" t="str">
        <f t="shared" si="1"/>
        <v>Surco,Lima,Lima</v>
      </c>
      <c r="F11962" s="9" t="s">
        <v>15</v>
      </c>
      <c r="G11962" s="9">
        <v>143.0</v>
      </c>
      <c r="H11962" s="9">
        <f>VENTAS!$I11962-(VENTAS!$I11962*0.4)</f>
        <v>12940.2</v>
      </c>
      <c r="I11962" s="9">
        <v>21567.0</v>
      </c>
      <c r="J11962" s="9">
        <f t="shared" si="2"/>
        <v>0.18</v>
      </c>
      <c r="K11962" s="9">
        <f t="shared" si="3"/>
        <v>25449.06</v>
      </c>
      <c r="L11962" s="11" t="s">
        <v>58</v>
      </c>
      <c r="M11962" s="9" t="s">
        <v>91</v>
      </c>
      <c r="N11962" s="6"/>
      <c r="O11962" s="6"/>
    </row>
    <row r="11963" ht="17.25" customHeight="1">
      <c r="A11963" s="7">
        <v>11962.0</v>
      </c>
      <c r="B11963" s="12">
        <v>42130.0</v>
      </c>
      <c r="C11963" s="13" t="s">
        <v>18</v>
      </c>
      <c r="D11963" s="14" t="s">
        <v>11956</v>
      </c>
      <c r="E11963" s="9" t="str">
        <f t="shared" si="1"/>
        <v>Surco,Lima,Lima</v>
      </c>
      <c r="F11963" s="13" t="s">
        <v>15</v>
      </c>
      <c r="G11963" s="9">
        <v>9.0</v>
      </c>
      <c r="H11963" s="9">
        <f>VENTAS!$I11963-(VENTAS!$I11963*0.4)</f>
        <v>15888.6</v>
      </c>
      <c r="I11963" s="9">
        <v>26481.0</v>
      </c>
      <c r="J11963" s="9">
        <f t="shared" si="2"/>
        <v>0.18</v>
      </c>
      <c r="K11963" s="9">
        <f t="shared" si="3"/>
        <v>31247.58</v>
      </c>
      <c r="L11963" s="11" t="s">
        <v>58</v>
      </c>
      <c r="M11963" s="13" t="s">
        <v>91</v>
      </c>
      <c r="N11963" s="6"/>
      <c r="O11963" s="6"/>
    </row>
    <row r="11964" ht="17.25" customHeight="1">
      <c r="A11964" s="7">
        <v>11963.0</v>
      </c>
      <c r="B11964" s="8">
        <v>42130.0</v>
      </c>
      <c r="C11964" s="9" t="s">
        <v>18</v>
      </c>
      <c r="D11964" s="10" t="s">
        <v>11957</v>
      </c>
      <c r="E11964" s="9" t="str">
        <f t="shared" si="1"/>
        <v>Surco,Lima,Lima</v>
      </c>
      <c r="F11964" s="9" t="s">
        <v>15</v>
      </c>
      <c r="G11964" s="9">
        <v>164.0</v>
      </c>
      <c r="H11964" s="9">
        <f>VENTAS!$I11964-(VENTAS!$I11964*0.4)</f>
        <v>18353.4</v>
      </c>
      <c r="I11964" s="9">
        <v>30589.0</v>
      </c>
      <c r="J11964" s="9">
        <f t="shared" si="2"/>
        <v>0.18</v>
      </c>
      <c r="K11964" s="9">
        <f t="shared" si="3"/>
        <v>36095.02</v>
      </c>
      <c r="L11964" s="11" t="s">
        <v>58</v>
      </c>
      <c r="M11964" s="9" t="s">
        <v>91</v>
      </c>
      <c r="N11964" s="6"/>
      <c r="O11964" s="6"/>
    </row>
    <row r="11965" ht="17.25" customHeight="1">
      <c r="A11965" s="7">
        <v>11964.0</v>
      </c>
      <c r="B11965" s="12">
        <v>42130.0</v>
      </c>
      <c r="C11965" s="13" t="s">
        <v>18</v>
      </c>
      <c r="D11965" s="14" t="s">
        <v>11958</v>
      </c>
      <c r="E11965" s="9" t="str">
        <f t="shared" si="1"/>
        <v>Surco,Lima,Lima</v>
      </c>
      <c r="F11965" s="13" t="s">
        <v>15</v>
      </c>
      <c r="G11965" s="9">
        <v>51.0</v>
      </c>
      <c r="H11965" s="9">
        <f>VENTAS!$I11965-(VENTAS!$I11965*0.4)</f>
        <v>16791</v>
      </c>
      <c r="I11965" s="9">
        <v>27985.0</v>
      </c>
      <c r="J11965" s="9">
        <f t="shared" si="2"/>
        <v>0.18</v>
      </c>
      <c r="K11965" s="9">
        <f t="shared" si="3"/>
        <v>33022.3</v>
      </c>
      <c r="L11965" s="11" t="s">
        <v>58</v>
      </c>
      <c r="M11965" s="13" t="s">
        <v>91</v>
      </c>
      <c r="N11965" s="6"/>
      <c r="O11965" s="6"/>
    </row>
    <row r="11966" ht="17.25" customHeight="1">
      <c r="A11966" s="7">
        <v>11965.0</v>
      </c>
      <c r="B11966" s="8">
        <v>42130.0</v>
      </c>
      <c r="C11966" s="9" t="s">
        <v>13</v>
      </c>
      <c r="D11966" s="10" t="s">
        <v>11959</v>
      </c>
      <c r="E11966" s="9" t="str">
        <f t="shared" si="1"/>
        <v>La Molina,Lima, Lima</v>
      </c>
      <c r="F11966" s="9" t="s">
        <v>15</v>
      </c>
      <c r="G11966" s="9">
        <v>147.0</v>
      </c>
      <c r="H11966" s="9">
        <f>VENTAS!$I11966-(VENTAS!$I11966*0.4)</f>
        <v>17286.6</v>
      </c>
      <c r="I11966" s="9">
        <v>28811.0</v>
      </c>
      <c r="J11966" s="9">
        <f t="shared" si="2"/>
        <v>0.18</v>
      </c>
      <c r="K11966" s="9">
        <f t="shared" si="3"/>
        <v>33996.98</v>
      </c>
      <c r="L11966" s="11" t="s">
        <v>27</v>
      </c>
      <c r="M11966" s="9" t="s">
        <v>28</v>
      </c>
      <c r="N11966" s="6"/>
      <c r="O11966" s="6"/>
    </row>
    <row r="11967" ht="17.25" customHeight="1">
      <c r="A11967" s="7">
        <v>11966.0</v>
      </c>
      <c r="B11967" s="12">
        <v>42130.0</v>
      </c>
      <c r="C11967" s="13" t="s">
        <v>13</v>
      </c>
      <c r="D11967" s="14" t="s">
        <v>11960</v>
      </c>
      <c r="E11967" s="9" t="str">
        <f t="shared" si="1"/>
        <v>La Molina,Lima, Lima</v>
      </c>
      <c r="F11967" s="13" t="s">
        <v>15</v>
      </c>
      <c r="G11967" s="9">
        <v>103.0</v>
      </c>
      <c r="H11967" s="9">
        <f>VENTAS!$I11967-(VENTAS!$I11967*0.4)</f>
        <v>19050.6</v>
      </c>
      <c r="I11967" s="9">
        <v>31751.0</v>
      </c>
      <c r="J11967" s="9">
        <f t="shared" si="2"/>
        <v>0.18</v>
      </c>
      <c r="K11967" s="9">
        <f t="shared" si="3"/>
        <v>37466.18</v>
      </c>
      <c r="L11967" s="11" t="s">
        <v>27</v>
      </c>
      <c r="M11967" s="13" t="s">
        <v>28</v>
      </c>
      <c r="N11967" s="6"/>
      <c r="O11967" s="6"/>
    </row>
    <row r="11968" ht="17.25" customHeight="1">
      <c r="A11968" s="7">
        <v>11967.0</v>
      </c>
      <c r="B11968" s="8">
        <v>42130.0</v>
      </c>
      <c r="C11968" s="9" t="s">
        <v>13</v>
      </c>
      <c r="D11968" s="10" t="s">
        <v>11961</v>
      </c>
      <c r="E11968" s="9" t="str">
        <f t="shared" si="1"/>
        <v>La Molina,Lima, Lima</v>
      </c>
      <c r="F11968" s="9" t="s">
        <v>15</v>
      </c>
      <c r="G11968" s="9">
        <v>111.0</v>
      </c>
      <c r="H11968" s="9">
        <f>VENTAS!$I11968-(VENTAS!$I11968*0.4)</f>
        <v>17970.6</v>
      </c>
      <c r="I11968" s="9">
        <v>29951.0</v>
      </c>
      <c r="J11968" s="9">
        <f t="shared" si="2"/>
        <v>0.18</v>
      </c>
      <c r="K11968" s="9">
        <f t="shared" si="3"/>
        <v>35342.18</v>
      </c>
      <c r="L11968" s="11" t="s">
        <v>27</v>
      </c>
      <c r="M11968" s="9" t="s">
        <v>28</v>
      </c>
      <c r="N11968" s="6"/>
      <c r="O11968" s="6"/>
    </row>
    <row r="11969" ht="17.25" customHeight="1">
      <c r="A11969" s="7">
        <v>11968.0</v>
      </c>
      <c r="B11969" s="12">
        <v>42130.0</v>
      </c>
      <c r="C11969" s="13" t="s">
        <v>13</v>
      </c>
      <c r="D11969" s="14" t="s">
        <v>11962</v>
      </c>
      <c r="E11969" s="9" t="str">
        <f t="shared" si="1"/>
        <v>La Molina,Lima, Lima</v>
      </c>
      <c r="F11969" s="13" t="s">
        <v>15</v>
      </c>
      <c r="G11969" s="9">
        <v>140.0</v>
      </c>
      <c r="H11969" s="9">
        <f>VENTAS!$I11969-(VENTAS!$I11969*0.4)</f>
        <v>12701.4</v>
      </c>
      <c r="I11969" s="9">
        <v>21169.0</v>
      </c>
      <c r="J11969" s="9">
        <f t="shared" si="2"/>
        <v>0.18</v>
      </c>
      <c r="K11969" s="9">
        <f t="shared" si="3"/>
        <v>24979.42</v>
      </c>
      <c r="L11969" s="11" t="s">
        <v>27</v>
      </c>
      <c r="M11969" s="13" t="s">
        <v>28</v>
      </c>
      <c r="N11969" s="6"/>
      <c r="O11969" s="6"/>
    </row>
    <row r="11970" ht="17.25" customHeight="1">
      <c r="A11970" s="7">
        <v>11969.0</v>
      </c>
      <c r="B11970" s="8">
        <v>42130.0</v>
      </c>
      <c r="C11970" s="9" t="s">
        <v>63</v>
      </c>
      <c r="D11970" s="10" t="s">
        <v>11963</v>
      </c>
      <c r="E11970" s="9" t="str">
        <f t="shared" si="1"/>
        <v>Surco,Lima,Lima</v>
      </c>
      <c r="F11970" s="9" t="s">
        <v>34</v>
      </c>
      <c r="G11970" s="9">
        <v>135.0</v>
      </c>
      <c r="H11970" s="9">
        <f>VENTAS!$I11970-(VENTAS!$I11970*0.4)</f>
        <v>12552</v>
      </c>
      <c r="I11970" s="9">
        <v>20920.0</v>
      </c>
      <c r="J11970" s="9">
        <f t="shared" si="2"/>
        <v>0.18</v>
      </c>
      <c r="K11970" s="9">
        <f t="shared" si="3"/>
        <v>24685.6</v>
      </c>
      <c r="L11970" s="11" t="s">
        <v>58</v>
      </c>
      <c r="M11970" s="9" t="s">
        <v>69</v>
      </c>
      <c r="N11970" s="6"/>
      <c r="O11970" s="6"/>
    </row>
    <row r="11971" ht="17.25" customHeight="1">
      <c r="A11971" s="7">
        <v>11970.0</v>
      </c>
      <c r="B11971" s="12">
        <v>42130.0</v>
      </c>
      <c r="C11971" s="13" t="s">
        <v>63</v>
      </c>
      <c r="D11971" s="14" t="s">
        <v>11964</v>
      </c>
      <c r="E11971" s="9" t="str">
        <f t="shared" si="1"/>
        <v>Surco,Lima,Lima</v>
      </c>
      <c r="F11971" s="13" t="s">
        <v>34</v>
      </c>
      <c r="G11971" s="9">
        <v>6.0</v>
      </c>
      <c r="H11971" s="9">
        <f>VENTAS!$I11971-(VENTAS!$I11971*0.4)</f>
        <v>18265.2</v>
      </c>
      <c r="I11971" s="9">
        <v>30442.0</v>
      </c>
      <c r="J11971" s="9">
        <f t="shared" si="2"/>
        <v>0.18</v>
      </c>
      <c r="K11971" s="9">
        <f t="shared" si="3"/>
        <v>35921.56</v>
      </c>
      <c r="L11971" s="11" t="s">
        <v>58</v>
      </c>
      <c r="M11971" s="13" t="s">
        <v>69</v>
      </c>
      <c r="N11971" s="6"/>
      <c r="O11971" s="6"/>
    </row>
    <row r="11972" ht="17.25" customHeight="1">
      <c r="A11972" s="7">
        <v>11971.0</v>
      </c>
      <c r="B11972" s="8">
        <v>42130.0</v>
      </c>
      <c r="C11972" s="9" t="s">
        <v>63</v>
      </c>
      <c r="D11972" s="10" t="s">
        <v>11965</v>
      </c>
      <c r="E11972" s="9" t="str">
        <f t="shared" si="1"/>
        <v>Surco,Lima,Lima</v>
      </c>
      <c r="F11972" s="9" t="s">
        <v>34</v>
      </c>
      <c r="G11972" s="9">
        <v>16.0</v>
      </c>
      <c r="H11972" s="9">
        <f>VENTAS!$I11972-(VENTAS!$I11972*0.4)</f>
        <v>15654</v>
      </c>
      <c r="I11972" s="9">
        <v>26090.0</v>
      </c>
      <c r="J11972" s="9">
        <f t="shared" si="2"/>
        <v>0.18</v>
      </c>
      <c r="K11972" s="9">
        <f t="shared" si="3"/>
        <v>30786.2</v>
      </c>
      <c r="L11972" s="11" t="s">
        <v>58</v>
      </c>
      <c r="M11972" s="9" t="s">
        <v>69</v>
      </c>
      <c r="N11972" s="6"/>
      <c r="O11972" s="6"/>
    </row>
    <row r="11973" ht="17.25" customHeight="1">
      <c r="A11973" s="7">
        <v>11972.0</v>
      </c>
      <c r="B11973" s="12">
        <v>42130.0</v>
      </c>
      <c r="C11973" s="13" t="s">
        <v>63</v>
      </c>
      <c r="D11973" s="14" t="s">
        <v>11966</v>
      </c>
      <c r="E11973" s="9" t="str">
        <f t="shared" si="1"/>
        <v>Surco,Lima,Lima</v>
      </c>
      <c r="F11973" s="13" t="s">
        <v>34</v>
      </c>
      <c r="G11973" s="9">
        <v>152.0</v>
      </c>
      <c r="H11973" s="9">
        <f>VENTAS!$I11973-(VENTAS!$I11973*0.4)</f>
        <v>17875.2</v>
      </c>
      <c r="I11973" s="9">
        <v>29792.0</v>
      </c>
      <c r="J11973" s="9">
        <f t="shared" si="2"/>
        <v>0.18</v>
      </c>
      <c r="K11973" s="9">
        <f t="shared" si="3"/>
        <v>35154.56</v>
      </c>
      <c r="L11973" s="11" t="s">
        <v>58</v>
      </c>
      <c r="M11973" s="13" t="s">
        <v>69</v>
      </c>
      <c r="N11973" s="6"/>
      <c r="O11973" s="6"/>
    </row>
    <row r="11974" ht="17.25" customHeight="1">
      <c r="A11974" s="7">
        <v>11973.0</v>
      </c>
      <c r="B11974" s="8">
        <v>42129.0</v>
      </c>
      <c r="C11974" s="9" t="s">
        <v>80</v>
      </c>
      <c r="D11974" s="10" t="s">
        <v>11967</v>
      </c>
      <c r="E11974" s="9" t="str">
        <f t="shared" si="1"/>
        <v>Surco,Lima,Lima</v>
      </c>
      <c r="F11974" s="9" t="s">
        <v>15</v>
      </c>
      <c r="G11974" s="9">
        <v>125.0</v>
      </c>
      <c r="H11974" s="9">
        <f>VENTAS!$I11974-(VENTAS!$I11974*0.4)</f>
        <v>17099.4</v>
      </c>
      <c r="I11974" s="9">
        <v>28499.0</v>
      </c>
      <c r="J11974" s="9">
        <f t="shared" si="2"/>
        <v>0.18</v>
      </c>
      <c r="K11974" s="9">
        <f t="shared" si="3"/>
        <v>33628.82</v>
      </c>
      <c r="L11974" s="11" t="s">
        <v>58</v>
      </c>
      <c r="M11974" s="9" t="s">
        <v>96</v>
      </c>
      <c r="N11974" s="6"/>
      <c r="O11974" s="6"/>
    </row>
    <row r="11975" ht="17.25" customHeight="1">
      <c r="A11975" s="7">
        <v>11974.0</v>
      </c>
      <c r="B11975" s="12">
        <v>42129.0</v>
      </c>
      <c r="C11975" s="13" t="s">
        <v>80</v>
      </c>
      <c r="D11975" s="14" t="s">
        <v>11968</v>
      </c>
      <c r="E11975" s="9" t="str">
        <f t="shared" si="1"/>
        <v>Surco,Lima,Lima</v>
      </c>
      <c r="F11975" s="13" t="s">
        <v>15</v>
      </c>
      <c r="G11975" s="9">
        <v>149.0</v>
      </c>
      <c r="H11975" s="9">
        <f>VENTAS!$I11975-(VENTAS!$I11975*0.4)</f>
        <v>18193.8</v>
      </c>
      <c r="I11975" s="9">
        <v>30323.0</v>
      </c>
      <c r="J11975" s="9">
        <f t="shared" si="2"/>
        <v>0.18</v>
      </c>
      <c r="K11975" s="9">
        <f t="shared" si="3"/>
        <v>35781.14</v>
      </c>
      <c r="L11975" s="11" t="s">
        <v>58</v>
      </c>
      <c r="M11975" s="13" t="s">
        <v>96</v>
      </c>
      <c r="N11975" s="6"/>
      <c r="O11975" s="6"/>
    </row>
    <row r="11976" ht="17.25" customHeight="1">
      <c r="A11976" s="7">
        <v>11975.0</v>
      </c>
      <c r="B11976" s="8">
        <v>42129.0</v>
      </c>
      <c r="C11976" s="9" t="s">
        <v>80</v>
      </c>
      <c r="D11976" s="10" t="s">
        <v>11969</v>
      </c>
      <c r="E11976" s="9" t="str">
        <f t="shared" si="1"/>
        <v>Surco,Lima,Lima</v>
      </c>
      <c r="F11976" s="9" t="s">
        <v>15</v>
      </c>
      <c r="G11976" s="9">
        <v>77.0</v>
      </c>
      <c r="H11976" s="9">
        <f>VENTAS!$I11976-(VENTAS!$I11976*0.4)</f>
        <v>17217</v>
      </c>
      <c r="I11976" s="9">
        <v>28695.0</v>
      </c>
      <c r="J11976" s="9">
        <f t="shared" si="2"/>
        <v>0.18</v>
      </c>
      <c r="K11976" s="9">
        <f t="shared" si="3"/>
        <v>33860.1</v>
      </c>
      <c r="L11976" s="11" t="s">
        <v>58</v>
      </c>
      <c r="M11976" s="9" t="s">
        <v>96</v>
      </c>
      <c r="N11976" s="6"/>
      <c r="O11976" s="6"/>
    </row>
    <row r="11977" ht="17.25" customHeight="1">
      <c r="A11977" s="7">
        <v>11976.0</v>
      </c>
      <c r="B11977" s="12">
        <v>42129.0</v>
      </c>
      <c r="C11977" s="13" t="s">
        <v>80</v>
      </c>
      <c r="D11977" s="14" t="s">
        <v>11970</v>
      </c>
      <c r="E11977" s="9" t="str">
        <f t="shared" si="1"/>
        <v>Surco,Lima,Lima</v>
      </c>
      <c r="F11977" s="13" t="s">
        <v>15</v>
      </c>
      <c r="G11977" s="9">
        <v>159.0</v>
      </c>
      <c r="H11977" s="9">
        <f>VENTAS!$I11977-(VENTAS!$I11977*0.4)</f>
        <v>13103.4</v>
      </c>
      <c r="I11977" s="9">
        <v>21839.0</v>
      </c>
      <c r="J11977" s="9">
        <f t="shared" si="2"/>
        <v>0.18</v>
      </c>
      <c r="K11977" s="9">
        <f t="shared" si="3"/>
        <v>25770.02</v>
      </c>
      <c r="L11977" s="11" t="s">
        <v>58</v>
      </c>
      <c r="M11977" s="13" t="s">
        <v>96</v>
      </c>
      <c r="N11977" s="6"/>
      <c r="O11977" s="6"/>
    </row>
    <row r="11978" ht="17.25" customHeight="1">
      <c r="A11978" s="7">
        <v>11977.0</v>
      </c>
      <c r="B11978" s="8">
        <v>42129.0</v>
      </c>
      <c r="C11978" s="9" t="s">
        <v>56</v>
      </c>
      <c r="D11978" s="10" t="s">
        <v>11971</v>
      </c>
      <c r="E11978" s="9" t="str">
        <f t="shared" si="1"/>
        <v>Ate,Lima,Lima</v>
      </c>
      <c r="F11978" s="9" t="s">
        <v>15</v>
      </c>
      <c r="G11978" s="9">
        <v>16.0</v>
      </c>
      <c r="H11978" s="9">
        <f>VENTAS!$I11978-(VENTAS!$I11978*0.4)</f>
        <v>19490.4</v>
      </c>
      <c r="I11978" s="9">
        <v>32484.0</v>
      </c>
      <c r="J11978" s="9">
        <f t="shared" si="2"/>
        <v>0.18</v>
      </c>
      <c r="K11978" s="9">
        <f t="shared" si="3"/>
        <v>38331.12</v>
      </c>
      <c r="L11978" s="11" t="s">
        <v>20</v>
      </c>
      <c r="M11978" s="9" t="s">
        <v>21</v>
      </c>
      <c r="N11978" s="6"/>
      <c r="O11978" s="6"/>
    </row>
    <row r="11979" ht="17.25" customHeight="1">
      <c r="A11979" s="7">
        <v>11978.0</v>
      </c>
      <c r="B11979" s="12">
        <v>42129.0</v>
      </c>
      <c r="C11979" s="13" t="s">
        <v>56</v>
      </c>
      <c r="D11979" s="14" t="s">
        <v>11972</v>
      </c>
      <c r="E11979" s="9" t="str">
        <f t="shared" si="1"/>
        <v>Ate,Lima,Lima</v>
      </c>
      <c r="F11979" s="13" t="s">
        <v>15</v>
      </c>
      <c r="G11979" s="9">
        <v>125.0</v>
      </c>
      <c r="H11979" s="9">
        <f>VENTAS!$I11979-(VENTAS!$I11979*0.4)</f>
        <v>13299</v>
      </c>
      <c r="I11979" s="9">
        <v>22165.0</v>
      </c>
      <c r="J11979" s="9">
        <f t="shared" si="2"/>
        <v>0.18</v>
      </c>
      <c r="K11979" s="9">
        <f t="shared" si="3"/>
        <v>26154.7</v>
      </c>
      <c r="L11979" s="11" t="s">
        <v>20</v>
      </c>
      <c r="M11979" s="13" t="s">
        <v>21</v>
      </c>
      <c r="N11979" s="6"/>
      <c r="O11979" s="6"/>
    </row>
    <row r="11980" ht="17.25" customHeight="1">
      <c r="A11980" s="7">
        <v>11979.0</v>
      </c>
      <c r="B11980" s="8">
        <v>42129.0</v>
      </c>
      <c r="C11980" s="9" t="s">
        <v>56</v>
      </c>
      <c r="D11980" s="10" t="s">
        <v>11973</v>
      </c>
      <c r="E11980" s="9" t="str">
        <f t="shared" si="1"/>
        <v>Ate,Lima,Lima</v>
      </c>
      <c r="F11980" s="9" t="s">
        <v>15</v>
      </c>
      <c r="G11980" s="9">
        <v>47.0</v>
      </c>
      <c r="H11980" s="9">
        <f>VENTAS!$I11980-(VENTAS!$I11980*0.4)</f>
        <v>15925.8</v>
      </c>
      <c r="I11980" s="9">
        <v>26543.0</v>
      </c>
      <c r="J11980" s="9">
        <f t="shared" si="2"/>
        <v>0.18</v>
      </c>
      <c r="K11980" s="9">
        <f t="shared" si="3"/>
        <v>31320.74</v>
      </c>
      <c r="L11980" s="11" t="s">
        <v>20</v>
      </c>
      <c r="M11980" s="9" t="s">
        <v>21</v>
      </c>
      <c r="N11980" s="6"/>
      <c r="O11980" s="6"/>
    </row>
    <row r="11981" ht="17.25" customHeight="1">
      <c r="A11981" s="7">
        <v>11980.0</v>
      </c>
      <c r="B11981" s="12">
        <v>42129.0</v>
      </c>
      <c r="C11981" s="13" t="s">
        <v>56</v>
      </c>
      <c r="D11981" s="14" t="s">
        <v>11974</v>
      </c>
      <c r="E11981" s="9" t="str">
        <f t="shared" si="1"/>
        <v>Ate,Lima,Lima</v>
      </c>
      <c r="F11981" s="13" t="s">
        <v>15</v>
      </c>
      <c r="G11981" s="9">
        <v>62.0</v>
      </c>
      <c r="H11981" s="9">
        <f>VENTAS!$I11981-(VENTAS!$I11981*0.4)</f>
        <v>16102.8</v>
      </c>
      <c r="I11981" s="9">
        <v>26838.0</v>
      </c>
      <c r="J11981" s="9">
        <f t="shared" si="2"/>
        <v>0.18</v>
      </c>
      <c r="K11981" s="9">
        <f t="shared" si="3"/>
        <v>31668.84</v>
      </c>
      <c r="L11981" s="11" t="s">
        <v>20</v>
      </c>
      <c r="M11981" s="13" t="s">
        <v>21</v>
      </c>
      <c r="N11981" s="6"/>
      <c r="O11981" s="6"/>
    </row>
    <row r="11982" ht="17.25" customHeight="1">
      <c r="A11982" s="7">
        <v>11981.0</v>
      </c>
      <c r="B11982" s="8">
        <v>42129.0</v>
      </c>
      <c r="C11982" s="9" t="s">
        <v>56</v>
      </c>
      <c r="D11982" s="10" t="s">
        <v>11975</v>
      </c>
      <c r="E11982" s="9" t="str">
        <f t="shared" si="1"/>
        <v>Surco,Lima,Lima</v>
      </c>
      <c r="F11982" s="9" t="s">
        <v>34</v>
      </c>
      <c r="G11982" s="9">
        <v>177.0</v>
      </c>
      <c r="H11982" s="9">
        <f>VENTAS!$I11982-(VENTAS!$I11982*0.4)</f>
        <v>22078.2</v>
      </c>
      <c r="I11982" s="9">
        <v>36797.0</v>
      </c>
      <c r="J11982" s="9">
        <f t="shared" si="2"/>
        <v>0.18</v>
      </c>
      <c r="K11982" s="9">
        <f t="shared" si="3"/>
        <v>43420.46</v>
      </c>
      <c r="L11982" s="11" t="s">
        <v>58</v>
      </c>
      <c r="M11982" s="9" t="s">
        <v>86</v>
      </c>
      <c r="N11982" s="6"/>
      <c r="O11982" s="6"/>
    </row>
    <row r="11983" ht="17.25" customHeight="1">
      <c r="A11983" s="7">
        <v>11982.0</v>
      </c>
      <c r="B11983" s="12">
        <v>42129.0</v>
      </c>
      <c r="C11983" s="13" t="s">
        <v>56</v>
      </c>
      <c r="D11983" s="14" t="s">
        <v>11976</v>
      </c>
      <c r="E11983" s="9" t="str">
        <f t="shared" si="1"/>
        <v>Surco,Lima,Lima</v>
      </c>
      <c r="F11983" s="13" t="s">
        <v>34</v>
      </c>
      <c r="G11983" s="9">
        <v>143.0</v>
      </c>
      <c r="H11983" s="9">
        <f>VENTAS!$I11983-(VENTAS!$I11983*0.4)</f>
        <v>15240.6</v>
      </c>
      <c r="I11983" s="9">
        <v>25401.0</v>
      </c>
      <c r="J11983" s="9">
        <f t="shared" si="2"/>
        <v>0.18</v>
      </c>
      <c r="K11983" s="9">
        <f t="shared" si="3"/>
        <v>29973.18</v>
      </c>
      <c r="L11983" s="11" t="s">
        <v>58</v>
      </c>
      <c r="M11983" s="13" t="s">
        <v>86</v>
      </c>
      <c r="N11983" s="6"/>
      <c r="O11983" s="6"/>
    </row>
    <row r="11984" ht="17.25" customHeight="1">
      <c r="A11984" s="7">
        <v>11983.0</v>
      </c>
      <c r="B11984" s="8">
        <v>42129.0</v>
      </c>
      <c r="C11984" s="9" t="s">
        <v>56</v>
      </c>
      <c r="D11984" s="10" t="s">
        <v>11977</v>
      </c>
      <c r="E11984" s="9" t="str">
        <f t="shared" si="1"/>
        <v>Surco,Lima,Lima</v>
      </c>
      <c r="F11984" s="9" t="s">
        <v>34</v>
      </c>
      <c r="G11984" s="9">
        <v>41.0</v>
      </c>
      <c r="H11984" s="9">
        <f>VENTAS!$I11984-(VENTAS!$I11984*0.4)</f>
        <v>18985.2</v>
      </c>
      <c r="I11984" s="9">
        <v>31642.0</v>
      </c>
      <c r="J11984" s="9">
        <f t="shared" si="2"/>
        <v>0.18</v>
      </c>
      <c r="K11984" s="9">
        <f t="shared" si="3"/>
        <v>37337.56</v>
      </c>
      <c r="L11984" s="11" t="s">
        <v>58</v>
      </c>
      <c r="M11984" s="9" t="s">
        <v>86</v>
      </c>
      <c r="N11984" s="6"/>
      <c r="O11984" s="6"/>
    </row>
    <row r="11985" ht="17.25" customHeight="1">
      <c r="A11985" s="7">
        <v>11984.0</v>
      </c>
      <c r="B11985" s="12">
        <v>42129.0</v>
      </c>
      <c r="C11985" s="13" t="s">
        <v>56</v>
      </c>
      <c r="D11985" s="14" t="s">
        <v>11978</v>
      </c>
      <c r="E11985" s="9" t="str">
        <f t="shared" si="1"/>
        <v>Surco,Lima,Lima</v>
      </c>
      <c r="F11985" s="13" t="s">
        <v>34</v>
      </c>
      <c r="G11985" s="9">
        <v>95.0</v>
      </c>
      <c r="H11985" s="9">
        <f>VENTAS!$I11985-(VENTAS!$I11985*0.4)</f>
        <v>23847</v>
      </c>
      <c r="I11985" s="9">
        <v>39745.0</v>
      </c>
      <c r="J11985" s="9">
        <f t="shared" si="2"/>
        <v>0.18</v>
      </c>
      <c r="K11985" s="9">
        <f t="shared" si="3"/>
        <v>46899.1</v>
      </c>
      <c r="L11985" s="11" t="s">
        <v>58</v>
      </c>
      <c r="M11985" s="13" t="s">
        <v>86</v>
      </c>
      <c r="N11985" s="6"/>
      <c r="O11985" s="6"/>
    </row>
    <row r="11986" ht="17.25" customHeight="1">
      <c r="A11986" s="7">
        <v>11985.0</v>
      </c>
      <c r="B11986" s="8">
        <v>42129.0</v>
      </c>
      <c r="C11986" s="9" t="s">
        <v>25</v>
      </c>
      <c r="D11986" s="10" t="s">
        <v>11979</v>
      </c>
      <c r="E11986" s="9" t="str">
        <f t="shared" si="1"/>
        <v>Surco,Lima,Lima</v>
      </c>
      <c r="F11986" s="9" t="s">
        <v>15</v>
      </c>
      <c r="G11986" s="9">
        <v>125.0</v>
      </c>
      <c r="H11986" s="9">
        <f>VENTAS!$I11986-(VENTAS!$I11986*0.4)</f>
        <v>21912.6</v>
      </c>
      <c r="I11986" s="9">
        <v>36521.0</v>
      </c>
      <c r="J11986" s="9">
        <f t="shared" si="2"/>
        <v>0.18</v>
      </c>
      <c r="K11986" s="9">
        <f t="shared" si="3"/>
        <v>43094.78</v>
      </c>
      <c r="L11986" s="11" t="s">
        <v>58</v>
      </c>
      <c r="M11986" s="9" t="s">
        <v>91</v>
      </c>
      <c r="N11986" s="6"/>
      <c r="O11986" s="6"/>
    </row>
    <row r="11987" ht="17.25" customHeight="1">
      <c r="A11987" s="7">
        <v>11986.0</v>
      </c>
      <c r="B11987" s="12">
        <v>42129.0</v>
      </c>
      <c r="C11987" s="13" t="s">
        <v>25</v>
      </c>
      <c r="D11987" s="14" t="s">
        <v>11980</v>
      </c>
      <c r="E11987" s="9" t="str">
        <f t="shared" si="1"/>
        <v>Surco,Lima,Lima</v>
      </c>
      <c r="F11987" s="13" t="s">
        <v>15</v>
      </c>
      <c r="G11987" s="9">
        <v>52.0</v>
      </c>
      <c r="H11987" s="9">
        <f>VENTAS!$I11987-(VENTAS!$I11987*0.4)</f>
        <v>17281.8</v>
      </c>
      <c r="I11987" s="9">
        <v>28803.0</v>
      </c>
      <c r="J11987" s="9">
        <f t="shared" si="2"/>
        <v>0.18</v>
      </c>
      <c r="K11987" s="9">
        <f t="shared" si="3"/>
        <v>33987.54</v>
      </c>
      <c r="L11987" s="11" t="s">
        <v>58</v>
      </c>
      <c r="M11987" s="13" t="s">
        <v>91</v>
      </c>
      <c r="N11987" s="6"/>
      <c r="O11987" s="6"/>
    </row>
    <row r="11988" ht="17.25" customHeight="1">
      <c r="A11988" s="7">
        <v>11987.0</v>
      </c>
      <c r="B11988" s="8">
        <v>42129.0</v>
      </c>
      <c r="C11988" s="9" t="s">
        <v>25</v>
      </c>
      <c r="D11988" s="10" t="s">
        <v>11981</v>
      </c>
      <c r="E11988" s="9" t="str">
        <f t="shared" si="1"/>
        <v>Surco,Lima,Lima</v>
      </c>
      <c r="F11988" s="9" t="s">
        <v>15</v>
      </c>
      <c r="G11988" s="9">
        <v>98.0</v>
      </c>
      <c r="H11988" s="9">
        <f>VENTAS!$I11988-(VENTAS!$I11988*0.4)</f>
        <v>11561.4</v>
      </c>
      <c r="I11988" s="9">
        <v>19269.0</v>
      </c>
      <c r="J11988" s="9">
        <f t="shared" si="2"/>
        <v>0.18</v>
      </c>
      <c r="K11988" s="9">
        <f t="shared" si="3"/>
        <v>22737.42</v>
      </c>
      <c r="L11988" s="11" t="s">
        <v>58</v>
      </c>
      <c r="M11988" s="9" t="s">
        <v>91</v>
      </c>
      <c r="N11988" s="6"/>
      <c r="O11988" s="6"/>
    </row>
    <row r="11989" ht="17.25" customHeight="1">
      <c r="A11989" s="7">
        <v>11988.0</v>
      </c>
      <c r="B11989" s="12">
        <v>42129.0</v>
      </c>
      <c r="C11989" s="13" t="s">
        <v>25</v>
      </c>
      <c r="D11989" s="14" t="s">
        <v>11982</v>
      </c>
      <c r="E11989" s="9" t="str">
        <f t="shared" si="1"/>
        <v>Surco,Lima,Lima</v>
      </c>
      <c r="F11989" s="13" t="s">
        <v>15</v>
      </c>
      <c r="G11989" s="9">
        <v>76.0</v>
      </c>
      <c r="H11989" s="9">
        <f>VENTAS!$I11989-(VENTAS!$I11989*0.4)</f>
        <v>19224</v>
      </c>
      <c r="I11989" s="9">
        <v>32040.0</v>
      </c>
      <c r="J11989" s="9">
        <f t="shared" si="2"/>
        <v>0.18</v>
      </c>
      <c r="K11989" s="9">
        <f t="shared" si="3"/>
        <v>37807.2</v>
      </c>
      <c r="L11989" s="11" t="s">
        <v>58</v>
      </c>
      <c r="M11989" s="13" t="s">
        <v>91</v>
      </c>
      <c r="N11989" s="6"/>
      <c r="O11989" s="6"/>
    </row>
    <row r="11990" ht="17.25" customHeight="1">
      <c r="A11990" s="7">
        <v>11989.0</v>
      </c>
      <c r="B11990" s="8">
        <v>42129.0</v>
      </c>
      <c r="C11990" s="9" t="s">
        <v>13</v>
      </c>
      <c r="D11990" s="10" t="s">
        <v>11983</v>
      </c>
      <c r="E11990" s="9" t="str">
        <f t="shared" si="1"/>
        <v>Surco,Lima,Lima</v>
      </c>
      <c r="F11990" s="9" t="s">
        <v>15</v>
      </c>
      <c r="G11990" s="9">
        <v>82.0</v>
      </c>
      <c r="H11990" s="9">
        <f>VENTAS!$I11990-(VENTAS!$I11990*0.4)</f>
        <v>19360.2</v>
      </c>
      <c r="I11990" s="9">
        <v>32267.0</v>
      </c>
      <c r="J11990" s="9">
        <f t="shared" si="2"/>
        <v>0.18</v>
      </c>
      <c r="K11990" s="9">
        <f t="shared" si="3"/>
        <v>38075.06</v>
      </c>
      <c r="L11990" s="11" t="s">
        <v>58</v>
      </c>
      <c r="M11990" s="9" t="s">
        <v>130</v>
      </c>
      <c r="N11990" s="6"/>
      <c r="O11990" s="6"/>
    </row>
    <row r="11991" ht="17.25" customHeight="1">
      <c r="A11991" s="7">
        <v>11990.0</v>
      </c>
      <c r="B11991" s="12">
        <v>42129.0</v>
      </c>
      <c r="C11991" s="13" t="s">
        <v>13</v>
      </c>
      <c r="D11991" s="14" t="s">
        <v>11984</v>
      </c>
      <c r="E11991" s="9" t="str">
        <f t="shared" si="1"/>
        <v>Surco,Lima,Lima</v>
      </c>
      <c r="F11991" s="13" t="s">
        <v>15</v>
      </c>
      <c r="G11991" s="9">
        <v>25.0</v>
      </c>
      <c r="H11991" s="9">
        <f>VENTAS!$I11991-(VENTAS!$I11991*0.4)</f>
        <v>22068</v>
      </c>
      <c r="I11991" s="9">
        <v>36780.0</v>
      </c>
      <c r="J11991" s="9">
        <f t="shared" si="2"/>
        <v>0.18</v>
      </c>
      <c r="K11991" s="9">
        <f t="shared" si="3"/>
        <v>43400.4</v>
      </c>
      <c r="L11991" s="11" t="s">
        <v>58</v>
      </c>
      <c r="M11991" s="13" t="s">
        <v>130</v>
      </c>
      <c r="N11991" s="6"/>
      <c r="O11991" s="6"/>
    </row>
    <row r="11992" ht="17.25" customHeight="1">
      <c r="A11992" s="7">
        <v>11991.0</v>
      </c>
      <c r="B11992" s="8">
        <v>42129.0</v>
      </c>
      <c r="C11992" s="9" t="s">
        <v>13</v>
      </c>
      <c r="D11992" s="10" t="s">
        <v>11985</v>
      </c>
      <c r="E11992" s="9" t="str">
        <f t="shared" si="1"/>
        <v>Surco,Lima,Lima</v>
      </c>
      <c r="F11992" s="9" t="s">
        <v>15</v>
      </c>
      <c r="G11992" s="9">
        <v>27.0</v>
      </c>
      <c r="H11992" s="9">
        <f>VENTAS!$I11992-(VENTAS!$I11992*0.4)</f>
        <v>11026.2</v>
      </c>
      <c r="I11992" s="9">
        <v>18377.0</v>
      </c>
      <c r="J11992" s="9">
        <f t="shared" si="2"/>
        <v>0.18</v>
      </c>
      <c r="K11992" s="9">
        <f t="shared" si="3"/>
        <v>21684.86</v>
      </c>
      <c r="L11992" s="11" t="s">
        <v>58</v>
      </c>
      <c r="M11992" s="9" t="s">
        <v>130</v>
      </c>
      <c r="N11992" s="6"/>
      <c r="O11992" s="6"/>
    </row>
    <row r="11993" ht="17.25" customHeight="1">
      <c r="A11993" s="7">
        <v>11992.0</v>
      </c>
      <c r="B11993" s="12">
        <v>42129.0</v>
      </c>
      <c r="C11993" s="13" t="s">
        <v>13</v>
      </c>
      <c r="D11993" s="14" t="s">
        <v>11986</v>
      </c>
      <c r="E11993" s="9" t="str">
        <f t="shared" si="1"/>
        <v>Surco,Lima,Lima</v>
      </c>
      <c r="F11993" s="13" t="s">
        <v>15</v>
      </c>
      <c r="G11993" s="9">
        <v>121.0</v>
      </c>
      <c r="H11993" s="9">
        <f>VENTAS!$I11993-(VENTAS!$I11993*0.4)</f>
        <v>19257</v>
      </c>
      <c r="I11993" s="9">
        <v>32095.0</v>
      </c>
      <c r="J11993" s="9">
        <f t="shared" si="2"/>
        <v>0.18</v>
      </c>
      <c r="K11993" s="9">
        <f t="shared" si="3"/>
        <v>37872.1</v>
      </c>
      <c r="L11993" s="11" t="s">
        <v>58</v>
      </c>
      <c r="M11993" s="13" t="s">
        <v>130</v>
      </c>
      <c r="N11993" s="6"/>
      <c r="O11993" s="6"/>
    </row>
    <row r="11994" ht="17.25" customHeight="1">
      <c r="A11994" s="7">
        <v>11993.0</v>
      </c>
      <c r="B11994" s="8">
        <v>42129.0</v>
      </c>
      <c r="C11994" s="9" t="s">
        <v>13</v>
      </c>
      <c r="D11994" s="10" t="s">
        <v>11987</v>
      </c>
      <c r="E11994" s="9" t="str">
        <f t="shared" si="1"/>
        <v>Surco,Lima,Lima</v>
      </c>
      <c r="F11994" s="9" t="s">
        <v>15</v>
      </c>
      <c r="G11994" s="9">
        <v>106.0</v>
      </c>
      <c r="H11994" s="9">
        <f>VENTAS!$I11994-(VENTAS!$I11994*0.4)</f>
        <v>22272</v>
      </c>
      <c r="I11994" s="9">
        <v>37120.0</v>
      </c>
      <c r="J11994" s="9">
        <f t="shared" si="2"/>
        <v>0.18</v>
      </c>
      <c r="K11994" s="9">
        <f t="shared" si="3"/>
        <v>43801.6</v>
      </c>
      <c r="L11994" s="11" t="s">
        <v>58</v>
      </c>
      <c r="M11994" s="9" t="s">
        <v>86</v>
      </c>
      <c r="N11994" s="6"/>
      <c r="O11994" s="6"/>
    </row>
    <row r="11995" ht="17.25" customHeight="1">
      <c r="A11995" s="7">
        <v>11994.0</v>
      </c>
      <c r="B11995" s="12">
        <v>42129.0</v>
      </c>
      <c r="C11995" s="13" t="s">
        <v>13</v>
      </c>
      <c r="D11995" s="14" t="s">
        <v>11988</v>
      </c>
      <c r="E11995" s="9" t="str">
        <f t="shared" si="1"/>
        <v>Surco,Lima,Lima</v>
      </c>
      <c r="F11995" s="13" t="s">
        <v>15</v>
      </c>
      <c r="G11995" s="9">
        <v>107.0</v>
      </c>
      <c r="H11995" s="9">
        <f>VENTAS!$I11995-(VENTAS!$I11995*0.4)</f>
        <v>12776.4</v>
      </c>
      <c r="I11995" s="9">
        <v>21294.0</v>
      </c>
      <c r="J11995" s="9">
        <f t="shared" si="2"/>
        <v>0.18</v>
      </c>
      <c r="K11995" s="9">
        <f t="shared" si="3"/>
        <v>25126.92</v>
      </c>
      <c r="L11995" s="11" t="s">
        <v>58</v>
      </c>
      <c r="M11995" s="13" t="s">
        <v>86</v>
      </c>
      <c r="N11995" s="6"/>
      <c r="O11995" s="6"/>
    </row>
    <row r="11996" ht="17.25" customHeight="1">
      <c r="A11996" s="7">
        <v>11995.0</v>
      </c>
      <c r="B11996" s="8">
        <v>42129.0</v>
      </c>
      <c r="C11996" s="9" t="s">
        <v>13</v>
      </c>
      <c r="D11996" s="10" t="s">
        <v>11989</v>
      </c>
      <c r="E11996" s="9" t="str">
        <f t="shared" si="1"/>
        <v>Surco,Lima,Lima</v>
      </c>
      <c r="F11996" s="9" t="s">
        <v>15</v>
      </c>
      <c r="G11996" s="9">
        <v>95.0</v>
      </c>
      <c r="H11996" s="9">
        <f>VENTAS!$I11996-(VENTAS!$I11996*0.4)</f>
        <v>14974.8</v>
      </c>
      <c r="I11996" s="9">
        <v>24958.0</v>
      </c>
      <c r="J11996" s="9">
        <f t="shared" si="2"/>
        <v>0.18</v>
      </c>
      <c r="K11996" s="9">
        <f t="shared" si="3"/>
        <v>29450.44</v>
      </c>
      <c r="L11996" s="11" t="s">
        <v>58</v>
      </c>
      <c r="M11996" s="9" t="s">
        <v>86</v>
      </c>
      <c r="N11996" s="6"/>
      <c r="O11996" s="6"/>
    </row>
    <row r="11997" ht="17.25" customHeight="1">
      <c r="A11997" s="7">
        <v>11996.0</v>
      </c>
      <c r="B11997" s="12">
        <v>42129.0</v>
      </c>
      <c r="C11997" s="13" t="s">
        <v>13</v>
      </c>
      <c r="D11997" s="14" t="s">
        <v>11990</v>
      </c>
      <c r="E11997" s="9" t="str">
        <f t="shared" si="1"/>
        <v>Surco,Lima,Lima</v>
      </c>
      <c r="F11997" s="13" t="s">
        <v>15</v>
      </c>
      <c r="G11997" s="9">
        <v>134.0</v>
      </c>
      <c r="H11997" s="9">
        <f>VENTAS!$I11997-(VENTAS!$I11997*0.4)</f>
        <v>14250.6</v>
      </c>
      <c r="I11997" s="9">
        <v>23751.0</v>
      </c>
      <c r="J11997" s="9">
        <f t="shared" si="2"/>
        <v>0.18</v>
      </c>
      <c r="K11997" s="9">
        <f t="shared" si="3"/>
        <v>28026.18</v>
      </c>
      <c r="L11997" s="11" t="s">
        <v>58</v>
      </c>
      <c r="M11997" s="13" t="s">
        <v>86</v>
      </c>
      <c r="N11997" s="6"/>
      <c r="O11997" s="6"/>
    </row>
    <row r="11998" ht="17.25" customHeight="1">
      <c r="A11998" s="7">
        <v>11997.0</v>
      </c>
      <c r="B11998" s="8">
        <v>42129.0</v>
      </c>
      <c r="C11998" s="9" t="s">
        <v>13</v>
      </c>
      <c r="D11998" s="10" t="s">
        <v>11991</v>
      </c>
      <c r="E11998" s="9" t="str">
        <f t="shared" si="1"/>
        <v>Surco,Lima,Lima</v>
      </c>
      <c r="F11998" s="9" t="s">
        <v>15</v>
      </c>
      <c r="G11998" s="9">
        <v>17.0</v>
      </c>
      <c r="H11998" s="9">
        <f>VENTAS!$I11998-(VENTAS!$I11998*0.4)</f>
        <v>21145.2</v>
      </c>
      <c r="I11998" s="9">
        <v>35242.0</v>
      </c>
      <c r="J11998" s="9">
        <f t="shared" si="2"/>
        <v>0.18</v>
      </c>
      <c r="K11998" s="9">
        <f t="shared" si="3"/>
        <v>41585.56</v>
      </c>
      <c r="L11998" s="11" t="s">
        <v>58</v>
      </c>
      <c r="M11998" s="9" t="s">
        <v>130</v>
      </c>
      <c r="N11998" s="6"/>
      <c r="O11998" s="6"/>
    </row>
    <row r="11999" ht="17.25" customHeight="1">
      <c r="A11999" s="7">
        <v>11998.0</v>
      </c>
      <c r="B11999" s="12">
        <v>42129.0</v>
      </c>
      <c r="C11999" s="13" t="s">
        <v>13</v>
      </c>
      <c r="D11999" s="14" t="s">
        <v>11992</v>
      </c>
      <c r="E11999" s="9" t="str">
        <f t="shared" si="1"/>
        <v>Surco,Lima,Lima</v>
      </c>
      <c r="F11999" s="13" t="s">
        <v>15</v>
      </c>
      <c r="G11999" s="9">
        <v>130.0</v>
      </c>
      <c r="H11999" s="9">
        <f>VENTAS!$I11999-(VENTAS!$I11999*0.4)</f>
        <v>15999</v>
      </c>
      <c r="I11999" s="9">
        <v>26665.0</v>
      </c>
      <c r="J11999" s="9">
        <f t="shared" si="2"/>
        <v>0.18</v>
      </c>
      <c r="K11999" s="9">
        <f t="shared" si="3"/>
        <v>31464.7</v>
      </c>
      <c r="L11999" s="11" t="s">
        <v>58</v>
      </c>
      <c r="M11999" s="13" t="s">
        <v>130</v>
      </c>
      <c r="N11999" s="6"/>
      <c r="O11999" s="6"/>
    </row>
    <row r="12000" ht="17.25" customHeight="1">
      <c r="A12000" s="7">
        <v>11999.0</v>
      </c>
      <c r="B12000" s="8">
        <v>42129.0</v>
      </c>
      <c r="C12000" s="9" t="s">
        <v>13</v>
      </c>
      <c r="D12000" s="10" t="s">
        <v>11993</v>
      </c>
      <c r="E12000" s="9" t="str">
        <f t="shared" si="1"/>
        <v>Surco,Lima,Lima</v>
      </c>
      <c r="F12000" s="9" t="s">
        <v>15</v>
      </c>
      <c r="G12000" s="9">
        <v>132.0</v>
      </c>
      <c r="H12000" s="9">
        <f>VENTAS!$I12000-(VENTAS!$I12000*0.4)</f>
        <v>21783</v>
      </c>
      <c r="I12000" s="9">
        <v>36305.0</v>
      </c>
      <c r="J12000" s="9">
        <f t="shared" si="2"/>
        <v>0.18</v>
      </c>
      <c r="K12000" s="9">
        <f t="shared" si="3"/>
        <v>42839.9</v>
      </c>
      <c r="L12000" s="11" t="s">
        <v>58</v>
      </c>
      <c r="M12000" s="9" t="s">
        <v>130</v>
      </c>
      <c r="N12000" s="6"/>
      <c r="O12000" s="6"/>
    </row>
    <row r="12001" ht="17.25" customHeight="1">
      <c r="A12001" s="7">
        <v>12000.0</v>
      </c>
      <c r="B12001" s="12">
        <v>42129.0</v>
      </c>
      <c r="C12001" s="13" t="s">
        <v>13</v>
      </c>
      <c r="D12001" s="14" t="s">
        <v>11994</v>
      </c>
      <c r="E12001" s="9" t="str">
        <f t="shared" si="1"/>
        <v>Surco,Lima,Lima</v>
      </c>
      <c r="F12001" s="13" t="s">
        <v>15</v>
      </c>
      <c r="G12001" s="9">
        <v>119.0</v>
      </c>
      <c r="H12001" s="9">
        <f>VENTAS!$I12001-(VENTAS!$I12001*0.4)</f>
        <v>23263.8</v>
      </c>
      <c r="I12001" s="9">
        <v>38773.0</v>
      </c>
      <c r="J12001" s="9">
        <f t="shared" si="2"/>
        <v>0.18</v>
      </c>
      <c r="K12001" s="9">
        <f t="shared" si="3"/>
        <v>45752.14</v>
      </c>
      <c r="L12001" s="11" t="s">
        <v>58</v>
      </c>
      <c r="M12001" s="13" t="s">
        <v>130</v>
      </c>
      <c r="N12001" s="6"/>
      <c r="O12001" s="6"/>
    </row>
    <row r="12002" ht="17.25" customHeight="1">
      <c r="A12002" s="7">
        <v>12001.0</v>
      </c>
      <c r="B12002" s="8">
        <v>42129.0</v>
      </c>
      <c r="C12002" s="9" t="s">
        <v>63</v>
      </c>
      <c r="D12002" s="10" t="s">
        <v>11995</v>
      </c>
      <c r="E12002" s="9" t="str">
        <f t="shared" si="1"/>
        <v>Surco,Lima,Lima</v>
      </c>
      <c r="F12002" s="9" t="s">
        <v>15</v>
      </c>
      <c r="G12002" s="9">
        <v>88.0</v>
      </c>
      <c r="H12002" s="9">
        <f>VENTAS!$I12002-(VENTAS!$I12002*0.4)</f>
        <v>22030.2</v>
      </c>
      <c r="I12002" s="9">
        <v>36717.0</v>
      </c>
      <c r="J12002" s="9">
        <f t="shared" si="2"/>
        <v>0.18</v>
      </c>
      <c r="K12002" s="9">
        <f t="shared" si="3"/>
        <v>43326.06</v>
      </c>
      <c r="L12002" s="11" t="s">
        <v>58</v>
      </c>
      <c r="M12002" s="9" t="s">
        <v>69</v>
      </c>
      <c r="N12002" s="6"/>
      <c r="O12002" s="6"/>
    </row>
    <row r="12003" ht="17.25" customHeight="1">
      <c r="A12003" s="7">
        <v>12002.0</v>
      </c>
      <c r="B12003" s="12">
        <v>42129.0</v>
      </c>
      <c r="C12003" s="13" t="s">
        <v>63</v>
      </c>
      <c r="D12003" s="14" t="s">
        <v>11996</v>
      </c>
      <c r="E12003" s="9" t="str">
        <f t="shared" si="1"/>
        <v>Surco,Lima,Lima</v>
      </c>
      <c r="F12003" s="13" t="s">
        <v>15</v>
      </c>
      <c r="G12003" s="9">
        <v>118.0</v>
      </c>
      <c r="H12003" s="9">
        <f>VENTAS!$I12003-(VENTAS!$I12003*0.4)</f>
        <v>19393.2</v>
      </c>
      <c r="I12003" s="9">
        <v>32322.0</v>
      </c>
      <c r="J12003" s="9">
        <f t="shared" si="2"/>
        <v>0.18</v>
      </c>
      <c r="K12003" s="9">
        <f t="shared" si="3"/>
        <v>38139.96</v>
      </c>
      <c r="L12003" s="11" t="s">
        <v>58</v>
      </c>
      <c r="M12003" s="13" t="s">
        <v>69</v>
      </c>
      <c r="N12003" s="6"/>
      <c r="O12003" s="6"/>
    </row>
    <row r="12004" ht="17.25" customHeight="1">
      <c r="A12004" s="7">
        <v>12003.0</v>
      </c>
      <c r="B12004" s="8">
        <v>42129.0</v>
      </c>
      <c r="C12004" s="9" t="s">
        <v>63</v>
      </c>
      <c r="D12004" s="10" t="s">
        <v>11997</v>
      </c>
      <c r="E12004" s="9" t="str">
        <f t="shared" si="1"/>
        <v>Surco,Lima,Lima</v>
      </c>
      <c r="F12004" s="9" t="s">
        <v>15</v>
      </c>
      <c r="G12004" s="9">
        <v>169.0</v>
      </c>
      <c r="H12004" s="9">
        <f>VENTAS!$I12004-(VENTAS!$I12004*0.4)</f>
        <v>17184</v>
      </c>
      <c r="I12004" s="9">
        <v>28640.0</v>
      </c>
      <c r="J12004" s="9">
        <f t="shared" si="2"/>
        <v>0.18</v>
      </c>
      <c r="K12004" s="9">
        <f t="shared" si="3"/>
        <v>33795.2</v>
      </c>
      <c r="L12004" s="11" t="s">
        <v>58</v>
      </c>
      <c r="M12004" s="9" t="s">
        <v>69</v>
      </c>
      <c r="N12004" s="6"/>
      <c r="O12004" s="6"/>
    </row>
    <row r="12005" ht="17.25" customHeight="1">
      <c r="A12005" s="7">
        <v>12004.0</v>
      </c>
      <c r="B12005" s="12">
        <v>42129.0</v>
      </c>
      <c r="C12005" s="13" t="s">
        <v>63</v>
      </c>
      <c r="D12005" s="14" t="s">
        <v>11998</v>
      </c>
      <c r="E12005" s="9" t="str">
        <f t="shared" si="1"/>
        <v>Surco,Lima,Lima</v>
      </c>
      <c r="F12005" s="13" t="s">
        <v>15</v>
      </c>
      <c r="G12005" s="9">
        <v>88.0</v>
      </c>
      <c r="H12005" s="9">
        <f>VENTAS!$I12005-(VENTAS!$I12005*0.4)</f>
        <v>21577.8</v>
      </c>
      <c r="I12005" s="9">
        <v>35963.0</v>
      </c>
      <c r="J12005" s="9">
        <f t="shared" si="2"/>
        <v>0.18</v>
      </c>
      <c r="K12005" s="9">
        <f t="shared" si="3"/>
        <v>42436.34</v>
      </c>
      <c r="L12005" s="11" t="s">
        <v>58</v>
      </c>
      <c r="M12005" s="13" t="s">
        <v>69</v>
      </c>
      <c r="N12005" s="6"/>
      <c r="O12005" s="6"/>
    </row>
    <row r="12006" ht="17.25" customHeight="1">
      <c r="A12006" s="7">
        <v>12005.0</v>
      </c>
      <c r="B12006" s="8">
        <v>42128.0</v>
      </c>
      <c r="C12006" s="9" t="s">
        <v>80</v>
      </c>
      <c r="D12006" s="10" t="s">
        <v>11999</v>
      </c>
      <c r="E12006" s="9" t="str">
        <f t="shared" si="1"/>
        <v>Ate,Lima,Lima</v>
      </c>
      <c r="F12006" s="9" t="s">
        <v>15</v>
      </c>
      <c r="G12006" s="9">
        <v>57.0</v>
      </c>
      <c r="H12006" s="9">
        <f>VENTAS!$I12006-(VENTAS!$I12006*0.4)</f>
        <v>11295</v>
      </c>
      <c r="I12006" s="9">
        <v>18825.0</v>
      </c>
      <c r="J12006" s="9">
        <f t="shared" si="2"/>
        <v>0.18</v>
      </c>
      <c r="K12006" s="9">
        <f t="shared" si="3"/>
        <v>22213.5</v>
      </c>
      <c r="L12006" s="11" t="s">
        <v>20</v>
      </c>
      <c r="M12006" s="9" t="s">
        <v>21</v>
      </c>
      <c r="N12006" s="6"/>
      <c r="O12006" s="6"/>
    </row>
    <row r="12007" ht="17.25" customHeight="1">
      <c r="A12007" s="7">
        <v>12006.0</v>
      </c>
      <c r="B12007" s="12">
        <v>42128.0</v>
      </c>
      <c r="C12007" s="13" t="s">
        <v>80</v>
      </c>
      <c r="D12007" s="14" t="s">
        <v>12000</v>
      </c>
      <c r="E12007" s="9" t="str">
        <f t="shared" si="1"/>
        <v>Ate,Lima,Lima</v>
      </c>
      <c r="F12007" s="13" t="s">
        <v>15</v>
      </c>
      <c r="G12007" s="9">
        <v>126.0</v>
      </c>
      <c r="H12007" s="9">
        <f>VENTAS!$I12007-(VENTAS!$I12007*0.4)</f>
        <v>15646.8</v>
      </c>
      <c r="I12007" s="9">
        <v>26078.0</v>
      </c>
      <c r="J12007" s="9">
        <f t="shared" si="2"/>
        <v>0.18</v>
      </c>
      <c r="K12007" s="9">
        <f t="shared" si="3"/>
        <v>30772.04</v>
      </c>
      <c r="L12007" s="11" t="s">
        <v>20</v>
      </c>
      <c r="M12007" s="13" t="s">
        <v>21</v>
      </c>
      <c r="N12007" s="6"/>
      <c r="O12007" s="6"/>
    </row>
    <row r="12008" ht="17.25" customHeight="1">
      <c r="A12008" s="7">
        <v>12007.0</v>
      </c>
      <c r="B12008" s="8">
        <v>42128.0</v>
      </c>
      <c r="C12008" s="9" t="s">
        <v>80</v>
      </c>
      <c r="D12008" s="10" t="s">
        <v>12001</v>
      </c>
      <c r="E12008" s="9" t="str">
        <f t="shared" si="1"/>
        <v>Ate,Lima,Lima</v>
      </c>
      <c r="F12008" s="9" t="s">
        <v>15</v>
      </c>
      <c r="G12008" s="9">
        <v>153.0</v>
      </c>
      <c r="H12008" s="9">
        <f>VENTAS!$I12008-(VENTAS!$I12008*0.4)</f>
        <v>21232.8</v>
      </c>
      <c r="I12008" s="9">
        <v>35388.0</v>
      </c>
      <c r="J12008" s="9">
        <f t="shared" si="2"/>
        <v>0.18</v>
      </c>
      <c r="K12008" s="9">
        <f t="shared" si="3"/>
        <v>41757.84</v>
      </c>
      <c r="L12008" s="11" t="s">
        <v>20</v>
      </c>
      <c r="M12008" s="9" t="s">
        <v>21</v>
      </c>
      <c r="N12008" s="6"/>
      <c r="O12008" s="6"/>
    </row>
    <row r="12009" ht="17.25" customHeight="1">
      <c r="A12009" s="7">
        <v>12008.0</v>
      </c>
      <c r="B12009" s="12">
        <v>42128.0</v>
      </c>
      <c r="C12009" s="13" t="s">
        <v>80</v>
      </c>
      <c r="D12009" s="14" t="s">
        <v>12002</v>
      </c>
      <c r="E12009" s="9" t="str">
        <f t="shared" si="1"/>
        <v>Ate,Lima,Lima</v>
      </c>
      <c r="F12009" s="13" t="s">
        <v>15</v>
      </c>
      <c r="G12009" s="9">
        <v>143.0</v>
      </c>
      <c r="H12009" s="9">
        <f>VENTAS!$I12009-(VENTAS!$I12009*0.4)</f>
        <v>21990.6</v>
      </c>
      <c r="I12009" s="9">
        <v>36651.0</v>
      </c>
      <c r="J12009" s="9">
        <f t="shared" si="2"/>
        <v>0.18</v>
      </c>
      <c r="K12009" s="9">
        <f t="shared" si="3"/>
        <v>43248.18</v>
      </c>
      <c r="L12009" s="11" t="s">
        <v>20</v>
      </c>
      <c r="M12009" s="13" t="s">
        <v>21</v>
      </c>
      <c r="N12009" s="6"/>
      <c r="O12009" s="6"/>
    </row>
    <row r="12010" ht="17.25" customHeight="1">
      <c r="A12010" s="7">
        <v>12009.0</v>
      </c>
      <c r="B12010" s="8">
        <v>42128.0</v>
      </c>
      <c r="C12010" s="9" t="s">
        <v>80</v>
      </c>
      <c r="D12010" s="10" t="s">
        <v>12003</v>
      </c>
      <c r="E12010" s="9" t="str">
        <f t="shared" si="1"/>
        <v>Surco,Lima,Lima</v>
      </c>
      <c r="F12010" s="9" t="s">
        <v>34</v>
      </c>
      <c r="G12010" s="9">
        <v>108.0</v>
      </c>
      <c r="H12010" s="9">
        <f>VENTAS!$I12010-(VENTAS!$I12010*0.4)</f>
        <v>18658.2</v>
      </c>
      <c r="I12010" s="9">
        <v>31097.0</v>
      </c>
      <c r="J12010" s="9">
        <f t="shared" si="2"/>
        <v>0.18</v>
      </c>
      <c r="K12010" s="9">
        <f t="shared" si="3"/>
        <v>36694.46</v>
      </c>
      <c r="L12010" s="11" t="s">
        <v>58</v>
      </c>
      <c r="M12010" s="9" t="s">
        <v>96</v>
      </c>
      <c r="N12010" s="6"/>
      <c r="O12010" s="6"/>
    </row>
    <row r="12011" ht="17.25" customHeight="1">
      <c r="A12011" s="7">
        <v>12010.0</v>
      </c>
      <c r="B12011" s="12">
        <v>42128.0</v>
      </c>
      <c r="C12011" s="13" t="s">
        <v>80</v>
      </c>
      <c r="D12011" s="14" t="s">
        <v>12004</v>
      </c>
      <c r="E12011" s="9" t="str">
        <f t="shared" si="1"/>
        <v>Surco,Lima,Lima</v>
      </c>
      <c r="F12011" s="13" t="s">
        <v>34</v>
      </c>
      <c r="G12011" s="9">
        <v>21.0</v>
      </c>
      <c r="H12011" s="9">
        <f>VENTAS!$I12011-(VENTAS!$I12011*0.4)</f>
        <v>11216.4</v>
      </c>
      <c r="I12011" s="9">
        <v>18694.0</v>
      </c>
      <c r="J12011" s="9">
        <f t="shared" si="2"/>
        <v>0.18</v>
      </c>
      <c r="K12011" s="9">
        <f t="shared" si="3"/>
        <v>22058.92</v>
      </c>
      <c r="L12011" s="11" t="s">
        <v>58</v>
      </c>
      <c r="M12011" s="13" t="s">
        <v>96</v>
      </c>
      <c r="N12011" s="6"/>
      <c r="O12011" s="6"/>
    </row>
    <row r="12012" ht="17.25" customHeight="1">
      <c r="A12012" s="7">
        <v>12011.0</v>
      </c>
      <c r="B12012" s="8">
        <v>42128.0</v>
      </c>
      <c r="C12012" s="9" t="s">
        <v>80</v>
      </c>
      <c r="D12012" s="10" t="s">
        <v>12005</v>
      </c>
      <c r="E12012" s="9" t="str">
        <f t="shared" si="1"/>
        <v>Surco,Lima,Lima</v>
      </c>
      <c r="F12012" s="9" t="s">
        <v>34</v>
      </c>
      <c r="G12012" s="9">
        <v>99.0</v>
      </c>
      <c r="H12012" s="9">
        <f>VENTAS!$I12012-(VENTAS!$I12012*0.4)</f>
        <v>20193.6</v>
      </c>
      <c r="I12012" s="9">
        <v>33656.0</v>
      </c>
      <c r="J12012" s="9">
        <f t="shared" si="2"/>
        <v>0.18</v>
      </c>
      <c r="K12012" s="9">
        <f t="shared" si="3"/>
        <v>39714.08</v>
      </c>
      <c r="L12012" s="11" t="s">
        <v>58</v>
      </c>
      <c r="M12012" s="9" t="s">
        <v>96</v>
      </c>
      <c r="N12012" s="6"/>
      <c r="O12012" s="6"/>
    </row>
    <row r="12013" ht="17.25" customHeight="1">
      <c r="A12013" s="7">
        <v>12012.0</v>
      </c>
      <c r="B12013" s="12">
        <v>42128.0</v>
      </c>
      <c r="C12013" s="13" t="s">
        <v>80</v>
      </c>
      <c r="D12013" s="14" t="s">
        <v>12006</v>
      </c>
      <c r="E12013" s="9" t="str">
        <f t="shared" si="1"/>
        <v>Surco,Lima,Lima</v>
      </c>
      <c r="F12013" s="13" t="s">
        <v>34</v>
      </c>
      <c r="G12013" s="9">
        <v>37.0</v>
      </c>
      <c r="H12013" s="9">
        <f>VENTAS!$I12013-(VENTAS!$I12013*0.4)</f>
        <v>22165.2</v>
      </c>
      <c r="I12013" s="9">
        <v>36942.0</v>
      </c>
      <c r="J12013" s="9">
        <f t="shared" si="2"/>
        <v>0.18</v>
      </c>
      <c r="K12013" s="9">
        <f t="shared" si="3"/>
        <v>43591.56</v>
      </c>
      <c r="L12013" s="11" t="s">
        <v>58</v>
      </c>
      <c r="M12013" s="13" t="s">
        <v>96</v>
      </c>
      <c r="N12013" s="6"/>
      <c r="O12013" s="6"/>
    </row>
    <row r="12014" ht="17.25" customHeight="1">
      <c r="A12014" s="7">
        <v>12013.0</v>
      </c>
      <c r="B12014" s="8">
        <v>42128.0</v>
      </c>
      <c r="C12014" s="9" t="s">
        <v>80</v>
      </c>
      <c r="D12014" s="10" t="s">
        <v>12007</v>
      </c>
      <c r="E12014" s="9" t="str">
        <f t="shared" si="1"/>
        <v>Ate,Lima,Lima</v>
      </c>
      <c r="F12014" s="9" t="s">
        <v>15</v>
      </c>
      <c r="G12014" s="9">
        <v>126.0</v>
      </c>
      <c r="H12014" s="9">
        <f>VENTAS!$I12014-(VENTAS!$I12014*0.4)</f>
        <v>23820</v>
      </c>
      <c r="I12014" s="9">
        <v>39700.0</v>
      </c>
      <c r="J12014" s="9">
        <f t="shared" si="2"/>
        <v>0.18</v>
      </c>
      <c r="K12014" s="9">
        <f t="shared" si="3"/>
        <v>46846</v>
      </c>
      <c r="L12014" s="11" t="s">
        <v>20</v>
      </c>
      <c r="M12014" s="9" t="s">
        <v>21</v>
      </c>
      <c r="N12014" s="6"/>
      <c r="O12014" s="6"/>
    </row>
    <row r="12015" ht="17.25" customHeight="1">
      <c r="A12015" s="7">
        <v>12014.0</v>
      </c>
      <c r="B12015" s="12">
        <v>42128.0</v>
      </c>
      <c r="C12015" s="13" t="s">
        <v>80</v>
      </c>
      <c r="D12015" s="14" t="s">
        <v>12008</v>
      </c>
      <c r="E12015" s="9" t="str">
        <f t="shared" si="1"/>
        <v>Ate,Lima,Lima</v>
      </c>
      <c r="F12015" s="13" t="s">
        <v>15</v>
      </c>
      <c r="G12015" s="9">
        <v>161.0</v>
      </c>
      <c r="H12015" s="9">
        <f>VENTAS!$I12015-(VENTAS!$I12015*0.4)</f>
        <v>21177</v>
      </c>
      <c r="I12015" s="9">
        <v>35295.0</v>
      </c>
      <c r="J12015" s="9">
        <f t="shared" si="2"/>
        <v>0.18</v>
      </c>
      <c r="K12015" s="9">
        <f t="shared" si="3"/>
        <v>41648.1</v>
      </c>
      <c r="L12015" s="11" t="s">
        <v>20</v>
      </c>
      <c r="M12015" s="13" t="s">
        <v>21</v>
      </c>
      <c r="N12015" s="6"/>
      <c r="O12015" s="6"/>
    </row>
    <row r="12016" ht="17.25" customHeight="1">
      <c r="A12016" s="7">
        <v>12015.0</v>
      </c>
      <c r="B12016" s="8">
        <v>42128.0</v>
      </c>
      <c r="C12016" s="9" t="s">
        <v>80</v>
      </c>
      <c r="D12016" s="10" t="s">
        <v>12009</v>
      </c>
      <c r="E12016" s="9" t="str">
        <f t="shared" si="1"/>
        <v>Ate,Lima,Lima</v>
      </c>
      <c r="F12016" s="9" t="s">
        <v>15</v>
      </c>
      <c r="G12016" s="9">
        <v>167.0</v>
      </c>
      <c r="H12016" s="9">
        <f>VENTAS!$I12016-(VENTAS!$I12016*0.4)</f>
        <v>13324.2</v>
      </c>
      <c r="I12016" s="9">
        <v>22207.0</v>
      </c>
      <c r="J12016" s="9">
        <f t="shared" si="2"/>
        <v>0.18</v>
      </c>
      <c r="K12016" s="9">
        <f t="shared" si="3"/>
        <v>26204.26</v>
      </c>
      <c r="L12016" s="11" t="s">
        <v>20</v>
      </c>
      <c r="M12016" s="9" t="s">
        <v>21</v>
      </c>
      <c r="N12016" s="6"/>
      <c r="O12016" s="6"/>
    </row>
    <row r="12017" ht="17.25" customHeight="1">
      <c r="A12017" s="7">
        <v>12016.0</v>
      </c>
      <c r="B12017" s="12">
        <v>42128.0</v>
      </c>
      <c r="C12017" s="13" t="s">
        <v>80</v>
      </c>
      <c r="D12017" s="14" t="s">
        <v>12010</v>
      </c>
      <c r="E12017" s="9" t="str">
        <f t="shared" si="1"/>
        <v>Ate,Lima,Lima</v>
      </c>
      <c r="F12017" s="13" t="s">
        <v>15</v>
      </c>
      <c r="G12017" s="9">
        <v>139.0</v>
      </c>
      <c r="H12017" s="9">
        <f>VENTAS!$I12017-(VENTAS!$I12017*0.4)</f>
        <v>14184.6</v>
      </c>
      <c r="I12017" s="9">
        <v>23641.0</v>
      </c>
      <c r="J12017" s="9">
        <f t="shared" si="2"/>
        <v>0.18</v>
      </c>
      <c r="K12017" s="9">
        <f t="shared" si="3"/>
        <v>27896.38</v>
      </c>
      <c r="L12017" s="11" t="s">
        <v>20</v>
      </c>
      <c r="M12017" s="13" t="s">
        <v>21</v>
      </c>
      <c r="N12017" s="6"/>
      <c r="O12017" s="6"/>
    </row>
    <row r="12018" ht="17.25" customHeight="1">
      <c r="A12018" s="7">
        <v>12017.0</v>
      </c>
      <c r="B12018" s="8">
        <v>42128.0</v>
      </c>
      <c r="C12018" s="9" t="s">
        <v>80</v>
      </c>
      <c r="D12018" s="10" t="s">
        <v>12011</v>
      </c>
      <c r="E12018" s="9" t="str">
        <f t="shared" si="1"/>
        <v>Surco,Lima,Lima</v>
      </c>
      <c r="F12018" s="9" t="s">
        <v>15</v>
      </c>
      <c r="G12018" s="9">
        <v>108.0</v>
      </c>
      <c r="H12018" s="9">
        <f>VENTAS!$I12018-(VENTAS!$I12018*0.4)</f>
        <v>21498</v>
      </c>
      <c r="I12018" s="9">
        <v>35830.0</v>
      </c>
      <c r="J12018" s="9">
        <f t="shared" si="2"/>
        <v>0.18</v>
      </c>
      <c r="K12018" s="9">
        <f t="shared" si="3"/>
        <v>42279.4</v>
      </c>
      <c r="L12018" s="11" t="s">
        <v>58</v>
      </c>
      <c r="M12018" s="9" t="s">
        <v>59</v>
      </c>
      <c r="N12018" s="6"/>
      <c r="O12018" s="6"/>
    </row>
    <row r="12019" ht="17.25" customHeight="1">
      <c r="A12019" s="7">
        <v>12018.0</v>
      </c>
      <c r="B12019" s="12">
        <v>42128.0</v>
      </c>
      <c r="C12019" s="13" t="s">
        <v>80</v>
      </c>
      <c r="D12019" s="14" t="s">
        <v>12012</v>
      </c>
      <c r="E12019" s="9" t="str">
        <f t="shared" si="1"/>
        <v>Surco,Lima,Lima</v>
      </c>
      <c r="F12019" s="13" t="s">
        <v>15</v>
      </c>
      <c r="G12019" s="9">
        <v>95.0</v>
      </c>
      <c r="H12019" s="9">
        <f>VENTAS!$I12019-(VENTAS!$I12019*0.4)</f>
        <v>23728.2</v>
      </c>
      <c r="I12019" s="9">
        <v>39547.0</v>
      </c>
      <c r="J12019" s="9">
        <f t="shared" si="2"/>
        <v>0.18</v>
      </c>
      <c r="K12019" s="9">
        <f t="shared" si="3"/>
        <v>46665.46</v>
      </c>
      <c r="L12019" s="11" t="s">
        <v>58</v>
      </c>
      <c r="M12019" s="13" t="s">
        <v>59</v>
      </c>
      <c r="N12019" s="6"/>
      <c r="O12019" s="6"/>
    </row>
    <row r="12020" ht="17.25" customHeight="1">
      <c r="A12020" s="7">
        <v>12019.0</v>
      </c>
      <c r="B12020" s="8">
        <v>42128.0</v>
      </c>
      <c r="C12020" s="9" t="s">
        <v>80</v>
      </c>
      <c r="D12020" s="10" t="s">
        <v>12013</v>
      </c>
      <c r="E12020" s="9" t="str">
        <f t="shared" si="1"/>
        <v>Surco,Lima,Lima</v>
      </c>
      <c r="F12020" s="9" t="s">
        <v>15</v>
      </c>
      <c r="G12020" s="9">
        <v>47.0</v>
      </c>
      <c r="H12020" s="9">
        <f>VENTAS!$I12020-(VENTAS!$I12020*0.4)</f>
        <v>18340.2</v>
      </c>
      <c r="I12020" s="9">
        <v>30567.0</v>
      </c>
      <c r="J12020" s="9">
        <f t="shared" si="2"/>
        <v>0.18</v>
      </c>
      <c r="K12020" s="9">
        <f t="shared" si="3"/>
        <v>36069.06</v>
      </c>
      <c r="L12020" s="11" t="s">
        <v>58</v>
      </c>
      <c r="M12020" s="9" t="s">
        <v>59</v>
      </c>
      <c r="N12020" s="6"/>
      <c r="O12020" s="6"/>
    </row>
    <row r="12021" ht="17.25" customHeight="1">
      <c r="A12021" s="7">
        <v>12020.0</v>
      </c>
      <c r="B12021" s="12">
        <v>42128.0</v>
      </c>
      <c r="C12021" s="13" t="s">
        <v>80</v>
      </c>
      <c r="D12021" s="14" t="s">
        <v>12014</v>
      </c>
      <c r="E12021" s="9" t="str">
        <f t="shared" si="1"/>
        <v>Surco,Lima,Lima</v>
      </c>
      <c r="F12021" s="13" t="s">
        <v>15</v>
      </c>
      <c r="G12021" s="9">
        <v>131.0</v>
      </c>
      <c r="H12021" s="9">
        <f>VENTAS!$I12021-(VENTAS!$I12021*0.4)</f>
        <v>16288.2</v>
      </c>
      <c r="I12021" s="9">
        <v>27147.0</v>
      </c>
      <c r="J12021" s="9">
        <f t="shared" si="2"/>
        <v>0.18</v>
      </c>
      <c r="K12021" s="9">
        <f t="shared" si="3"/>
        <v>32033.46</v>
      </c>
      <c r="L12021" s="11" t="s">
        <v>58</v>
      </c>
      <c r="M12021" s="13" t="s">
        <v>59</v>
      </c>
      <c r="N12021" s="6"/>
      <c r="O12021" s="6"/>
    </row>
    <row r="12022" ht="17.25" customHeight="1">
      <c r="A12022" s="7">
        <v>12021.0</v>
      </c>
      <c r="B12022" s="8">
        <v>42128.0</v>
      </c>
      <c r="C12022" s="9" t="s">
        <v>56</v>
      </c>
      <c r="D12022" s="10" t="s">
        <v>12015</v>
      </c>
      <c r="E12022" s="9" t="str">
        <f t="shared" si="1"/>
        <v>Surco,Lima,Lima</v>
      </c>
      <c r="F12022" s="9" t="s">
        <v>15</v>
      </c>
      <c r="G12022" s="9">
        <v>129.0</v>
      </c>
      <c r="H12022" s="9">
        <f>VENTAS!$I12022-(VENTAS!$I12022*0.4)</f>
        <v>10870.2</v>
      </c>
      <c r="I12022" s="9">
        <v>18117.0</v>
      </c>
      <c r="J12022" s="9">
        <f t="shared" si="2"/>
        <v>0.18</v>
      </c>
      <c r="K12022" s="9">
        <f t="shared" si="3"/>
        <v>21378.06</v>
      </c>
      <c r="L12022" s="11" t="s">
        <v>58</v>
      </c>
      <c r="M12022" s="9" t="s">
        <v>86</v>
      </c>
      <c r="N12022" s="6"/>
      <c r="O12022" s="6"/>
    </row>
    <row r="12023" ht="17.25" customHeight="1">
      <c r="A12023" s="7">
        <v>12022.0</v>
      </c>
      <c r="B12023" s="12">
        <v>42128.0</v>
      </c>
      <c r="C12023" s="13" t="s">
        <v>56</v>
      </c>
      <c r="D12023" s="14" t="s">
        <v>12016</v>
      </c>
      <c r="E12023" s="9" t="str">
        <f t="shared" si="1"/>
        <v>Surco,Lima,Lima</v>
      </c>
      <c r="F12023" s="13" t="s">
        <v>15</v>
      </c>
      <c r="G12023" s="9">
        <v>96.0</v>
      </c>
      <c r="H12023" s="9">
        <f>VENTAS!$I12023-(VENTAS!$I12023*0.4)</f>
        <v>22991.4</v>
      </c>
      <c r="I12023" s="9">
        <v>38319.0</v>
      </c>
      <c r="J12023" s="9">
        <f t="shared" si="2"/>
        <v>0.18</v>
      </c>
      <c r="K12023" s="9">
        <f t="shared" si="3"/>
        <v>45216.42</v>
      </c>
      <c r="L12023" s="11" t="s">
        <v>58</v>
      </c>
      <c r="M12023" s="13" t="s">
        <v>86</v>
      </c>
      <c r="N12023" s="6"/>
      <c r="O12023" s="6"/>
    </row>
    <row r="12024" ht="17.25" customHeight="1">
      <c r="A12024" s="7">
        <v>12023.0</v>
      </c>
      <c r="B12024" s="8">
        <v>42128.0</v>
      </c>
      <c r="C12024" s="9" t="s">
        <v>56</v>
      </c>
      <c r="D12024" s="10" t="s">
        <v>12017</v>
      </c>
      <c r="E12024" s="9" t="str">
        <f t="shared" si="1"/>
        <v>Surco,Lima,Lima</v>
      </c>
      <c r="F12024" s="9" t="s">
        <v>15</v>
      </c>
      <c r="G12024" s="9">
        <v>148.0</v>
      </c>
      <c r="H12024" s="9">
        <f>VENTAS!$I12024-(VENTAS!$I12024*0.4)</f>
        <v>19207.2</v>
      </c>
      <c r="I12024" s="9">
        <v>32012.0</v>
      </c>
      <c r="J12024" s="9">
        <f t="shared" si="2"/>
        <v>0.18</v>
      </c>
      <c r="K12024" s="9">
        <f t="shared" si="3"/>
        <v>37774.16</v>
      </c>
      <c r="L12024" s="11" t="s">
        <v>58</v>
      </c>
      <c r="M12024" s="9" t="s">
        <v>86</v>
      </c>
      <c r="N12024" s="6"/>
      <c r="O12024" s="6"/>
    </row>
    <row r="12025" ht="17.25" customHeight="1">
      <c r="A12025" s="7">
        <v>12024.0</v>
      </c>
      <c r="B12025" s="12">
        <v>42128.0</v>
      </c>
      <c r="C12025" s="13" t="s">
        <v>56</v>
      </c>
      <c r="D12025" s="14" t="s">
        <v>12018</v>
      </c>
      <c r="E12025" s="9" t="str">
        <f t="shared" si="1"/>
        <v>Surco,Lima,Lima</v>
      </c>
      <c r="F12025" s="13" t="s">
        <v>15</v>
      </c>
      <c r="G12025" s="9">
        <v>108.0</v>
      </c>
      <c r="H12025" s="9">
        <f>VENTAS!$I12025-(VENTAS!$I12025*0.4)</f>
        <v>11481.6</v>
      </c>
      <c r="I12025" s="9">
        <v>19136.0</v>
      </c>
      <c r="J12025" s="9">
        <f t="shared" si="2"/>
        <v>0.18</v>
      </c>
      <c r="K12025" s="9">
        <f t="shared" si="3"/>
        <v>22580.48</v>
      </c>
      <c r="L12025" s="11" t="s">
        <v>58</v>
      </c>
      <c r="M12025" s="13" t="s">
        <v>86</v>
      </c>
      <c r="N12025" s="6"/>
      <c r="O12025" s="6"/>
    </row>
    <row r="12026" ht="17.25" customHeight="1">
      <c r="A12026" s="7">
        <v>12025.0</v>
      </c>
      <c r="B12026" s="8">
        <v>42128.0</v>
      </c>
      <c r="C12026" s="9" t="s">
        <v>52</v>
      </c>
      <c r="D12026" s="10" t="s">
        <v>12019</v>
      </c>
      <c r="E12026" s="9" t="str">
        <f t="shared" si="1"/>
        <v>Surco,Lima,Lima</v>
      </c>
      <c r="F12026" s="9" t="s">
        <v>15</v>
      </c>
      <c r="G12026" s="9">
        <v>71.0</v>
      </c>
      <c r="H12026" s="9">
        <f>VENTAS!$I12026-(VENTAS!$I12026*0.4)</f>
        <v>13976.4</v>
      </c>
      <c r="I12026" s="9">
        <v>23294.0</v>
      </c>
      <c r="J12026" s="9">
        <f t="shared" si="2"/>
        <v>0.18</v>
      </c>
      <c r="K12026" s="9">
        <f t="shared" si="3"/>
        <v>27486.92</v>
      </c>
      <c r="L12026" s="11" t="s">
        <v>58</v>
      </c>
      <c r="M12026" s="9" t="s">
        <v>91</v>
      </c>
      <c r="N12026" s="6"/>
      <c r="O12026" s="6"/>
    </row>
    <row r="12027" ht="17.25" customHeight="1">
      <c r="A12027" s="7">
        <v>12026.0</v>
      </c>
      <c r="B12027" s="12">
        <v>42128.0</v>
      </c>
      <c r="C12027" s="13" t="s">
        <v>52</v>
      </c>
      <c r="D12027" s="14" t="s">
        <v>12020</v>
      </c>
      <c r="E12027" s="9" t="str">
        <f t="shared" si="1"/>
        <v>Surco,Lima,Lima</v>
      </c>
      <c r="F12027" s="13" t="s">
        <v>15</v>
      </c>
      <c r="G12027" s="9">
        <v>64.0</v>
      </c>
      <c r="H12027" s="9">
        <f>VENTAS!$I12027-(VENTAS!$I12027*0.4)</f>
        <v>14081.4</v>
      </c>
      <c r="I12027" s="9">
        <v>23469.0</v>
      </c>
      <c r="J12027" s="9">
        <f t="shared" si="2"/>
        <v>0.18</v>
      </c>
      <c r="K12027" s="9">
        <f t="shared" si="3"/>
        <v>27693.42</v>
      </c>
      <c r="L12027" s="11" t="s">
        <v>58</v>
      </c>
      <c r="M12027" s="13" t="s">
        <v>91</v>
      </c>
      <c r="N12027" s="6"/>
      <c r="O12027" s="6"/>
    </row>
    <row r="12028" ht="17.25" customHeight="1">
      <c r="A12028" s="7">
        <v>12027.0</v>
      </c>
      <c r="B12028" s="8">
        <v>42128.0</v>
      </c>
      <c r="C12028" s="9" t="s">
        <v>52</v>
      </c>
      <c r="D12028" s="10" t="s">
        <v>12021</v>
      </c>
      <c r="E12028" s="9" t="str">
        <f t="shared" si="1"/>
        <v>Surco,Lima,Lima</v>
      </c>
      <c r="F12028" s="9" t="s">
        <v>15</v>
      </c>
      <c r="G12028" s="9">
        <v>91.0</v>
      </c>
      <c r="H12028" s="9">
        <f>VENTAS!$I12028-(VENTAS!$I12028*0.4)</f>
        <v>11518.8</v>
      </c>
      <c r="I12028" s="9">
        <v>19198.0</v>
      </c>
      <c r="J12028" s="9">
        <f t="shared" si="2"/>
        <v>0.18</v>
      </c>
      <c r="K12028" s="9">
        <f t="shared" si="3"/>
        <v>22653.64</v>
      </c>
      <c r="L12028" s="11" t="s">
        <v>58</v>
      </c>
      <c r="M12028" s="9" t="s">
        <v>91</v>
      </c>
      <c r="N12028" s="6"/>
      <c r="O12028" s="6"/>
    </row>
    <row r="12029" ht="17.25" customHeight="1">
      <c r="A12029" s="7">
        <v>12028.0</v>
      </c>
      <c r="B12029" s="12">
        <v>42128.0</v>
      </c>
      <c r="C12029" s="13" t="s">
        <v>52</v>
      </c>
      <c r="D12029" s="14" t="s">
        <v>12022</v>
      </c>
      <c r="E12029" s="9" t="str">
        <f t="shared" si="1"/>
        <v>Surco,Lima,Lima</v>
      </c>
      <c r="F12029" s="13" t="s">
        <v>15</v>
      </c>
      <c r="G12029" s="9">
        <v>140.0</v>
      </c>
      <c r="H12029" s="9">
        <f>VENTAS!$I12029-(VENTAS!$I12029*0.4)</f>
        <v>18335.4</v>
      </c>
      <c r="I12029" s="9">
        <v>30559.0</v>
      </c>
      <c r="J12029" s="9">
        <f t="shared" si="2"/>
        <v>0.18</v>
      </c>
      <c r="K12029" s="9">
        <f t="shared" si="3"/>
        <v>36059.62</v>
      </c>
      <c r="L12029" s="11" t="s">
        <v>58</v>
      </c>
      <c r="M12029" s="13" t="s">
        <v>91</v>
      </c>
      <c r="N12029" s="6"/>
      <c r="O12029" s="6"/>
    </row>
    <row r="12030" ht="17.25" customHeight="1">
      <c r="A12030" s="7">
        <v>12029.0</v>
      </c>
      <c r="B12030" s="8">
        <v>42128.0</v>
      </c>
      <c r="C12030" s="9" t="s">
        <v>13</v>
      </c>
      <c r="D12030" s="10" t="s">
        <v>12023</v>
      </c>
      <c r="E12030" s="9" t="str">
        <f t="shared" si="1"/>
        <v>Surco,Lima,Lima</v>
      </c>
      <c r="F12030" s="9" t="s">
        <v>34</v>
      </c>
      <c r="G12030" s="9">
        <v>71.0</v>
      </c>
      <c r="H12030" s="9">
        <f>VENTAS!$I12030-(VENTAS!$I12030*0.4)</f>
        <v>23146.8</v>
      </c>
      <c r="I12030" s="9">
        <v>38578.0</v>
      </c>
      <c r="J12030" s="9">
        <f t="shared" si="2"/>
        <v>0.18</v>
      </c>
      <c r="K12030" s="9">
        <f t="shared" si="3"/>
        <v>45522.04</v>
      </c>
      <c r="L12030" s="11" t="s">
        <v>58</v>
      </c>
      <c r="M12030" s="9" t="s">
        <v>130</v>
      </c>
      <c r="N12030" s="6"/>
      <c r="O12030" s="6"/>
    </row>
    <row r="12031" ht="17.25" customHeight="1">
      <c r="A12031" s="7">
        <v>12030.0</v>
      </c>
      <c r="B12031" s="12">
        <v>42128.0</v>
      </c>
      <c r="C12031" s="13" t="s">
        <v>13</v>
      </c>
      <c r="D12031" s="14" t="s">
        <v>12024</v>
      </c>
      <c r="E12031" s="9" t="str">
        <f t="shared" si="1"/>
        <v>Surco,Lima,Lima</v>
      </c>
      <c r="F12031" s="13" t="s">
        <v>34</v>
      </c>
      <c r="G12031" s="9">
        <v>68.0</v>
      </c>
      <c r="H12031" s="9">
        <f>VENTAS!$I12031-(VENTAS!$I12031*0.4)</f>
        <v>21219</v>
      </c>
      <c r="I12031" s="9">
        <v>35365.0</v>
      </c>
      <c r="J12031" s="9">
        <f t="shared" si="2"/>
        <v>0.18</v>
      </c>
      <c r="K12031" s="9">
        <f t="shared" si="3"/>
        <v>41730.7</v>
      </c>
      <c r="L12031" s="11" t="s">
        <v>58</v>
      </c>
      <c r="M12031" s="13" t="s">
        <v>130</v>
      </c>
      <c r="N12031" s="6"/>
      <c r="O12031" s="6"/>
    </row>
    <row r="12032" ht="17.25" customHeight="1">
      <c r="A12032" s="7">
        <v>12031.0</v>
      </c>
      <c r="B12032" s="8">
        <v>42128.0</v>
      </c>
      <c r="C12032" s="9" t="s">
        <v>13</v>
      </c>
      <c r="D12032" s="10" t="s">
        <v>12025</v>
      </c>
      <c r="E12032" s="9" t="str">
        <f t="shared" si="1"/>
        <v>Surco,Lima,Lima</v>
      </c>
      <c r="F12032" s="9" t="s">
        <v>34</v>
      </c>
      <c r="G12032" s="9">
        <v>99.0</v>
      </c>
      <c r="H12032" s="9">
        <f>VENTAS!$I12032-(VENTAS!$I12032*0.4)</f>
        <v>20877.6</v>
      </c>
      <c r="I12032" s="9">
        <v>34796.0</v>
      </c>
      <c r="J12032" s="9">
        <f t="shared" si="2"/>
        <v>0.18</v>
      </c>
      <c r="K12032" s="9">
        <f t="shared" si="3"/>
        <v>41059.28</v>
      </c>
      <c r="L12032" s="11" t="s">
        <v>58</v>
      </c>
      <c r="M12032" s="9" t="s">
        <v>130</v>
      </c>
      <c r="N12032" s="6"/>
      <c r="O12032" s="6"/>
    </row>
    <row r="12033" ht="17.25" customHeight="1">
      <c r="A12033" s="7">
        <v>12032.0</v>
      </c>
      <c r="B12033" s="12">
        <v>42128.0</v>
      </c>
      <c r="C12033" s="13" t="s">
        <v>13</v>
      </c>
      <c r="D12033" s="14" t="s">
        <v>12026</v>
      </c>
      <c r="E12033" s="9" t="str">
        <f t="shared" si="1"/>
        <v>Surco,Lima,Lima</v>
      </c>
      <c r="F12033" s="13" t="s">
        <v>34</v>
      </c>
      <c r="G12033" s="9">
        <v>46.0</v>
      </c>
      <c r="H12033" s="9">
        <f>VENTAS!$I12033-(VENTAS!$I12033*0.4)</f>
        <v>18868.2</v>
      </c>
      <c r="I12033" s="9">
        <v>31447.0</v>
      </c>
      <c r="J12033" s="9">
        <f t="shared" si="2"/>
        <v>0.18</v>
      </c>
      <c r="K12033" s="9">
        <f t="shared" si="3"/>
        <v>37107.46</v>
      </c>
      <c r="L12033" s="11" t="s">
        <v>58</v>
      </c>
      <c r="M12033" s="13" t="s">
        <v>130</v>
      </c>
      <c r="N12033" s="6"/>
      <c r="O12033" s="6"/>
    </row>
    <row r="12034" ht="17.25" customHeight="1">
      <c r="A12034" s="7">
        <v>12033.0</v>
      </c>
      <c r="B12034" s="8">
        <v>42128.0</v>
      </c>
      <c r="C12034" s="9" t="s">
        <v>13</v>
      </c>
      <c r="D12034" s="10" t="s">
        <v>12027</v>
      </c>
      <c r="E12034" s="9" t="str">
        <f t="shared" si="1"/>
        <v>Surco,Lima,Lima</v>
      </c>
      <c r="F12034" s="9" t="s">
        <v>15</v>
      </c>
      <c r="G12034" s="9">
        <v>161.0</v>
      </c>
      <c r="H12034" s="9">
        <f>VENTAS!$I12034-(VENTAS!$I12034*0.4)</f>
        <v>16930.2</v>
      </c>
      <c r="I12034" s="9">
        <v>28217.0</v>
      </c>
      <c r="J12034" s="9">
        <f t="shared" si="2"/>
        <v>0.18</v>
      </c>
      <c r="K12034" s="9">
        <f t="shared" si="3"/>
        <v>33296.06</v>
      </c>
      <c r="L12034" s="11" t="s">
        <v>58</v>
      </c>
      <c r="M12034" s="9" t="s">
        <v>69</v>
      </c>
      <c r="N12034" s="6"/>
      <c r="O12034" s="6"/>
    </row>
    <row r="12035" ht="17.25" customHeight="1">
      <c r="A12035" s="7">
        <v>12034.0</v>
      </c>
      <c r="B12035" s="12">
        <v>42128.0</v>
      </c>
      <c r="C12035" s="13" t="s">
        <v>13</v>
      </c>
      <c r="D12035" s="14" t="s">
        <v>12028</v>
      </c>
      <c r="E12035" s="9" t="str">
        <f t="shared" si="1"/>
        <v>Surco,Lima,Lima</v>
      </c>
      <c r="F12035" s="13" t="s">
        <v>15</v>
      </c>
      <c r="G12035" s="9">
        <v>59.0</v>
      </c>
      <c r="H12035" s="9">
        <f>VENTAS!$I12035-(VENTAS!$I12035*0.4)</f>
        <v>18620.4</v>
      </c>
      <c r="I12035" s="9">
        <v>31034.0</v>
      </c>
      <c r="J12035" s="9">
        <f t="shared" si="2"/>
        <v>0.18</v>
      </c>
      <c r="K12035" s="9">
        <f t="shared" si="3"/>
        <v>36620.12</v>
      </c>
      <c r="L12035" s="11" t="s">
        <v>58</v>
      </c>
      <c r="M12035" s="13" t="s">
        <v>69</v>
      </c>
      <c r="N12035" s="6"/>
      <c r="O12035" s="6"/>
    </row>
    <row r="12036" ht="17.25" customHeight="1">
      <c r="A12036" s="7">
        <v>12035.0</v>
      </c>
      <c r="B12036" s="8">
        <v>42128.0</v>
      </c>
      <c r="C12036" s="9" t="s">
        <v>13</v>
      </c>
      <c r="D12036" s="10" t="s">
        <v>12029</v>
      </c>
      <c r="E12036" s="9" t="str">
        <f t="shared" si="1"/>
        <v>Surco,Lima,Lima</v>
      </c>
      <c r="F12036" s="9" t="s">
        <v>15</v>
      </c>
      <c r="G12036" s="9">
        <v>148.0</v>
      </c>
      <c r="H12036" s="9">
        <f>VENTAS!$I12036-(VENTAS!$I12036*0.4)</f>
        <v>19248.6</v>
      </c>
      <c r="I12036" s="9">
        <v>32081.0</v>
      </c>
      <c r="J12036" s="9">
        <f t="shared" si="2"/>
        <v>0.18</v>
      </c>
      <c r="K12036" s="9">
        <f t="shared" si="3"/>
        <v>37855.58</v>
      </c>
      <c r="L12036" s="11" t="s">
        <v>58</v>
      </c>
      <c r="M12036" s="9" t="s">
        <v>69</v>
      </c>
      <c r="N12036" s="6"/>
      <c r="O12036" s="6"/>
    </row>
    <row r="12037" ht="17.25" customHeight="1">
      <c r="A12037" s="7">
        <v>12036.0</v>
      </c>
      <c r="B12037" s="12">
        <v>42128.0</v>
      </c>
      <c r="C12037" s="13" t="s">
        <v>13</v>
      </c>
      <c r="D12037" s="14" t="s">
        <v>12030</v>
      </c>
      <c r="E12037" s="9" t="str">
        <f t="shared" si="1"/>
        <v>Surco,Lima,Lima</v>
      </c>
      <c r="F12037" s="13" t="s">
        <v>15</v>
      </c>
      <c r="G12037" s="9">
        <v>135.0</v>
      </c>
      <c r="H12037" s="9">
        <f>VENTAS!$I12037-(VENTAS!$I12037*0.4)</f>
        <v>15884.4</v>
      </c>
      <c r="I12037" s="9">
        <v>26474.0</v>
      </c>
      <c r="J12037" s="9">
        <f t="shared" si="2"/>
        <v>0.18</v>
      </c>
      <c r="K12037" s="9">
        <f t="shared" si="3"/>
        <v>31239.32</v>
      </c>
      <c r="L12037" s="11" t="s">
        <v>58</v>
      </c>
      <c r="M12037" s="13" t="s">
        <v>69</v>
      </c>
      <c r="N12037" s="6"/>
      <c r="O12037" s="6"/>
    </row>
    <row r="12038" ht="17.25" customHeight="1">
      <c r="A12038" s="7">
        <v>12037.0</v>
      </c>
      <c r="B12038" s="8">
        <v>42127.0</v>
      </c>
      <c r="C12038" s="9" t="s">
        <v>56</v>
      </c>
      <c r="D12038" s="10" t="s">
        <v>12031</v>
      </c>
      <c r="E12038" s="9" t="str">
        <f t="shared" si="1"/>
        <v>La Molina,Lima, Lima</v>
      </c>
      <c r="F12038" s="9" t="s">
        <v>15</v>
      </c>
      <c r="G12038" s="9">
        <v>128.0</v>
      </c>
      <c r="H12038" s="9">
        <f>VENTAS!$I12038-(VENTAS!$I12038*0.4)</f>
        <v>22946.4</v>
      </c>
      <c r="I12038" s="9">
        <v>38244.0</v>
      </c>
      <c r="J12038" s="9">
        <f t="shared" si="2"/>
        <v>0.18</v>
      </c>
      <c r="K12038" s="9">
        <f t="shared" si="3"/>
        <v>45127.92</v>
      </c>
      <c r="L12038" s="11" t="s">
        <v>27</v>
      </c>
      <c r="M12038" s="9" t="s">
        <v>28</v>
      </c>
      <c r="N12038" s="6"/>
      <c r="O12038" s="6"/>
    </row>
    <row r="12039" ht="17.25" customHeight="1">
      <c r="A12039" s="7">
        <v>12038.0</v>
      </c>
      <c r="B12039" s="12">
        <v>42127.0</v>
      </c>
      <c r="C12039" s="13" t="s">
        <v>56</v>
      </c>
      <c r="D12039" s="14" t="s">
        <v>12032</v>
      </c>
      <c r="E12039" s="9" t="str">
        <f t="shared" si="1"/>
        <v>La Molina,Lima, Lima</v>
      </c>
      <c r="F12039" s="13" t="s">
        <v>15</v>
      </c>
      <c r="G12039" s="9">
        <v>51.0</v>
      </c>
      <c r="H12039" s="9">
        <f>VENTAS!$I12039-(VENTAS!$I12039*0.4)</f>
        <v>21135.6</v>
      </c>
      <c r="I12039" s="9">
        <v>35226.0</v>
      </c>
      <c r="J12039" s="9">
        <f t="shared" si="2"/>
        <v>0.18</v>
      </c>
      <c r="K12039" s="9">
        <f t="shared" si="3"/>
        <v>41566.68</v>
      </c>
      <c r="L12039" s="11" t="s">
        <v>27</v>
      </c>
      <c r="M12039" s="13" t="s">
        <v>28</v>
      </c>
      <c r="N12039" s="6"/>
      <c r="O12039" s="6"/>
    </row>
    <row r="12040" ht="17.25" customHeight="1">
      <c r="A12040" s="7">
        <v>12039.0</v>
      </c>
      <c r="B12040" s="8">
        <v>42127.0</v>
      </c>
      <c r="C12040" s="9" t="s">
        <v>56</v>
      </c>
      <c r="D12040" s="10" t="s">
        <v>12033</v>
      </c>
      <c r="E12040" s="9" t="str">
        <f t="shared" si="1"/>
        <v>La Molina,Lima, Lima</v>
      </c>
      <c r="F12040" s="9" t="s">
        <v>15</v>
      </c>
      <c r="G12040" s="9">
        <v>103.0</v>
      </c>
      <c r="H12040" s="9">
        <f>VENTAS!$I12040-(VENTAS!$I12040*0.4)</f>
        <v>17436</v>
      </c>
      <c r="I12040" s="9">
        <v>29060.0</v>
      </c>
      <c r="J12040" s="9">
        <f t="shared" si="2"/>
        <v>0.18</v>
      </c>
      <c r="K12040" s="9">
        <f t="shared" si="3"/>
        <v>34290.8</v>
      </c>
      <c r="L12040" s="11" t="s">
        <v>27</v>
      </c>
      <c r="M12040" s="9" t="s">
        <v>28</v>
      </c>
      <c r="N12040" s="6"/>
      <c r="O12040" s="6"/>
    </row>
    <row r="12041" ht="17.25" customHeight="1">
      <c r="A12041" s="7">
        <v>12040.0</v>
      </c>
      <c r="B12041" s="12">
        <v>42127.0</v>
      </c>
      <c r="C12041" s="13" t="s">
        <v>56</v>
      </c>
      <c r="D12041" s="14" t="s">
        <v>12034</v>
      </c>
      <c r="E12041" s="9" t="str">
        <f t="shared" si="1"/>
        <v>La Molina,Lima, Lima</v>
      </c>
      <c r="F12041" s="13" t="s">
        <v>15</v>
      </c>
      <c r="G12041" s="9">
        <v>100.0</v>
      </c>
      <c r="H12041" s="9">
        <f>VENTAS!$I12041-(VENTAS!$I12041*0.4)</f>
        <v>19440.6</v>
      </c>
      <c r="I12041" s="9">
        <v>32401.0</v>
      </c>
      <c r="J12041" s="9">
        <f t="shared" si="2"/>
        <v>0.18</v>
      </c>
      <c r="K12041" s="9">
        <f t="shared" si="3"/>
        <v>38233.18</v>
      </c>
      <c r="L12041" s="11" t="s">
        <v>27</v>
      </c>
      <c r="M12041" s="13" t="s">
        <v>28</v>
      </c>
      <c r="N12041" s="6"/>
      <c r="O12041" s="6"/>
    </row>
    <row r="12042" ht="17.25" customHeight="1">
      <c r="A12042" s="7">
        <v>12041.0</v>
      </c>
      <c r="B12042" s="8">
        <v>42127.0</v>
      </c>
      <c r="C12042" s="9" t="s">
        <v>32</v>
      </c>
      <c r="D12042" s="10" t="s">
        <v>12035</v>
      </c>
      <c r="E12042" s="9" t="str">
        <f t="shared" si="1"/>
        <v>Surco,Lima,Lima</v>
      </c>
      <c r="F12042" s="9" t="s">
        <v>15</v>
      </c>
      <c r="G12042" s="9">
        <v>172.0</v>
      </c>
      <c r="H12042" s="9">
        <f>VENTAS!$I12042-(VENTAS!$I12042*0.4)</f>
        <v>23599.2</v>
      </c>
      <c r="I12042" s="9">
        <v>39332.0</v>
      </c>
      <c r="J12042" s="9">
        <f t="shared" si="2"/>
        <v>0.18</v>
      </c>
      <c r="K12042" s="9">
        <f t="shared" si="3"/>
        <v>46411.76</v>
      </c>
      <c r="L12042" s="11" t="s">
        <v>58</v>
      </c>
      <c r="M12042" s="9" t="s">
        <v>106</v>
      </c>
      <c r="N12042" s="6"/>
      <c r="O12042" s="6"/>
    </row>
    <row r="12043" ht="17.25" customHeight="1">
      <c r="A12043" s="7">
        <v>12042.0</v>
      </c>
      <c r="B12043" s="12">
        <v>42127.0</v>
      </c>
      <c r="C12043" s="13" t="s">
        <v>32</v>
      </c>
      <c r="D12043" s="14" t="s">
        <v>12036</v>
      </c>
      <c r="E12043" s="9" t="str">
        <f t="shared" si="1"/>
        <v>Surco,Lima,Lima</v>
      </c>
      <c r="F12043" s="13" t="s">
        <v>15</v>
      </c>
      <c r="G12043" s="9">
        <v>132.0</v>
      </c>
      <c r="H12043" s="9">
        <f>VENTAS!$I12043-(VENTAS!$I12043*0.4)</f>
        <v>21118.8</v>
      </c>
      <c r="I12043" s="9">
        <v>35198.0</v>
      </c>
      <c r="J12043" s="9">
        <f t="shared" si="2"/>
        <v>0.18</v>
      </c>
      <c r="K12043" s="9">
        <f t="shared" si="3"/>
        <v>41533.64</v>
      </c>
      <c r="L12043" s="11" t="s">
        <v>58</v>
      </c>
      <c r="M12043" s="13" t="s">
        <v>106</v>
      </c>
      <c r="N12043" s="6"/>
      <c r="O12043" s="6"/>
    </row>
    <row r="12044" ht="17.25" customHeight="1">
      <c r="A12044" s="7">
        <v>12043.0</v>
      </c>
      <c r="B12044" s="8">
        <v>42127.0</v>
      </c>
      <c r="C12044" s="9" t="s">
        <v>32</v>
      </c>
      <c r="D12044" s="10" t="s">
        <v>12037</v>
      </c>
      <c r="E12044" s="9" t="str">
        <f t="shared" si="1"/>
        <v>Surco,Lima,Lima</v>
      </c>
      <c r="F12044" s="9" t="s">
        <v>15</v>
      </c>
      <c r="G12044" s="9">
        <v>107.0</v>
      </c>
      <c r="H12044" s="9">
        <f>VENTAS!$I12044-(VENTAS!$I12044*0.4)</f>
        <v>17036.4</v>
      </c>
      <c r="I12044" s="9">
        <v>28394.0</v>
      </c>
      <c r="J12044" s="9">
        <f t="shared" si="2"/>
        <v>0.18</v>
      </c>
      <c r="K12044" s="9">
        <f t="shared" si="3"/>
        <v>33504.92</v>
      </c>
      <c r="L12044" s="11" t="s">
        <v>58</v>
      </c>
      <c r="M12044" s="9" t="s">
        <v>106</v>
      </c>
      <c r="N12044" s="6"/>
      <c r="O12044" s="6"/>
    </row>
    <row r="12045" ht="17.25" customHeight="1">
      <c r="A12045" s="7">
        <v>12044.0</v>
      </c>
      <c r="B12045" s="12">
        <v>42127.0</v>
      </c>
      <c r="C12045" s="13" t="s">
        <v>32</v>
      </c>
      <c r="D12045" s="14" t="s">
        <v>12038</v>
      </c>
      <c r="E12045" s="9" t="str">
        <f t="shared" si="1"/>
        <v>Surco,Lima,Lima</v>
      </c>
      <c r="F12045" s="13" t="s">
        <v>15</v>
      </c>
      <c r="G12045" s="9">
        <v>110.0</v>
      </c>
      <c r="H12045" s="9">
        <f>VENTAS!$I12045-(VENTAS!$I12045*0.4)</f>
        <v>18027.6</v>
      </c>
      <c r="I12045" s="9">
        <v>30046.0</v>
      </c>
      <c r="J12045" s="9">
        <f t="shared" si="2"/>
        <v>0.18</v>
      </c>
      <c r="K12045" s="9">
        <f t="shared" si="3"/>
        <v>35454.28</v>
      </c>
      <c r="L12045" s="11" t="s">
        <v>58</v>
      </c>
      <c r="M12045" s="13" t="s">
        <v>106</v>
      </c>
      <c r="N12045" s="6"/>
      <c r="O12045" s="6"/>
    </row>
    <row r="12046" ht="17.25" customHeight="1">
      <c r="A12046" s="7">
        <v>12045.0</v>
      </c>
      <c r="B12046" s="8">
        <v>42127.0</v>
      </c>
      <c r="C12046" s="9" t="s">
        <v>13</v>
      </c>
      <c r="D12046" s="10" t="s">
        <v>12039</v>
      </c>
      <c r="E12046" s="9" t="str">
        <f t="shared" si="1"/>
        <v>Surco,Lima,Lima</v>
      </c>
      <c r="F12046" s="9" t="s">
        <v>15</v>
      </c>
      <c r="G12046" s="9">
        <v>19.0</v>
      </c>
      <c r="H12046" s="9">
        <f>VENTAS!$I12046-(VENTAS!$I12046*0.4)</f>
        <v>13166.4</v>
      </c>
      <c r="I12046" s="9">
        <v>21944.0</v>
      </c>
      <c r="J12046" s="9">
        <f t="shared" si="2"/>
        <v>0.18</v>
      </c>
      <c r="K12046" s="9">
        <f t="shared" si="3"/>
        <v>25893.92</v>
      </c>
      <c r="L12046" s="11" t="s">
        <v>58</v>
      </c>
      <c r="M12046" s="9" t="s">
        <v>69</v>
      </c>
      <c r="N12046" s="6"/>
      <c r="O12046" s="6"/>
    </row>
    <row r="12047" ht="17.25" customHeight="1">
      <c r="A12047" s="7">
        <v>12046.0</v>
      </c>
      <c r="B12047" s="12">
        <v>42127.0</v>
      </c>
      <c r="C12047" s="13" t="s">
        <v>13</v>
      </c>
      <c r="D12047" s="14" t="s">
        <v>12040</v>
      </c>
      <c r="E12047" s="9" t="str">
        <f t="shared" si="1"/>
        <v>Surco,Lima,Lima</v>
      </c>
      <c r="F12047" s="13" t="s">
        <v>15</v>
      </c>
      <c r="G12047" s="9">
        <v>83.0</v>
      </c>
      <c r="H12047" s="9">
        <f>VENTAS!$I12047-(VENTAS!$I12047*0.4)</f>
        <v>17754</v>
      </c>
      <c r="I12047" s="9">
        <v>29590.0</v>
      </c>
      <c r="J12047" s="9">
        <f t="shared" si="2"/>
        <v>0.18</v>
      </c>
      <c r="K12047" s="9">
        <f t="shared" si="3"/>
        <v>34916.2</v>
      </c>
      <c r="L12047" s="11" t="s">
        <v>58</v>
      </c>
      <c r="M12047" s="13" t="s">
        <v>69</v>
      </c>
      <c r="N12047" s="6"/>
      <c r="O12047" s="6"/>
    </row>
    <row r="12048" ht="17.25" customHeight="1">
      <c r="A12048" s="7">
        <v>12047.0</v>
      </c>
      <c r="B12048" s="8">
        <v>42127.0</v>
      </c>
      <c r="C12048" s="9" t="s">
        <v>13</v>
      </c>
      <c r="D12048" s="10" t="s">
        <v>12041</v>
      </c>
      <c r="E12048" s="9" t="str">
        <f t="shared" si="1"/>
        <v>Surco,Lima,Lima</v>
      </c>
      <c r="F12048" s="9" t="s">
        <v>15</v>
      </c>
      <c r="G12048" s="9">
        <v>99.0</v>
      </c>
      <c r="H12048" s="9">
        <f>VENTAS!$I12048-(VENTAS!$I12048*0.4)</f>
        <v>15445.8</v>
      </c>
      <c r="I12048" s="9">
        <v>25743.0</v>
      </c>
      <c r="J12048" s="9">
        <f t="shared" si="2"/>
        <v>0.18</v>
      </c>
      <c r="K12048" s="9">
        <f t="shared" si="3"/>
        <v>30376.74</v>
      </c>
      <c r="L12048" s="11" t="s">
        <v>58</v>
      </c>
      <c r="M12048" s="9" t="s">
        <v>69</v>
      </c>
      <c r="N12048" s="6"/>
      <c r="O12048" s="6"/>
    </row>
    <row r="12049" ht="17.25" customHeight="1">
      <c r="A12049" s="7">
        <v>12048.0</v>
      </c>
      <c r="B12049" s="12">
        <v>42127.0</v>
      </c>
      <c r="C12049" s="13" t="s">
        <v>13</v>
      </c>
      <c r="D12049" s="14" t="s">
        <v>12042</v>
      </c>
      <c r="E12049" s="9" t="str">
        <f t="shared" si="1"/>
        <v>Surco,Lima,Lima</v>
      </c>
      <c r="F12049" s="13" t="s">
        <v>15</v>
      </c>
      <c r="G12049" s="9">
        <v>75.0</v>
      </c>
      <c r="H12049" s="9">
        <f>VENTAS!$I12049-(VENTAS!$I12049*0.4)</f>
        <v>13389</v>
      </c>
      <c r="I12049" s="9">
        <v>22315.0</v>
      </c>
      <c r="J12049" s="9">
        <f t="shared" si="2"/>
        <v>0.18</v>
      </c>
      <c r="K12049" s="9">
        <f t="shared" si="3"/>
        <v>26331.7</v>
      </c>
      <c r="L12049" s="11" t="s">
        <v>58</v>
      </c>
      <c r="M12049" s="13" t="s">
        <v>69</v>
      </c>
      <c r="N12049" s="6"/>
      <c r="O12049" s="6"/>
    </row>
    <row r="12050" ht="17.25" customHeight="1">
      <c r="A12050" s="7">
        <v>12049.0</v>
      </c>
      <c r="B12050" s="8">
        <v>42126.0</v>
      </c>
      <c r="C12050" s="9" t="s">
        <v>52</v>
      </c>
      <c r="D12050" s="10" t="s">
        <v>12043</v>
      </c>
      <c r="E12050" s="9" t="str">
        <f t="shared" si="1"/>
        <v>Ate,Lima,Lima</v>
      </c>
      <c r="F12050" s="9" t="s">
        <v>15</v>
      </c>
      <c r="G12050" s="9">
        <v>44.0</v>
      </c>
      <c r="H12050" s="9">
        <f>VENTAS!$I12050-(VENTAS!$I12050*0.4)</f>
        <v>15822.6</v>
      </c>
      <c r="I12050" s="9">
        <v>26371.0</v>
      </c>
      <c r="J12050" s="9">
        <f t="shared" si="2"/>
        <v>0.18</v>
      </c>
      <c r="K12050" s="9">
        <f t="shared" si="3"/>
        <v>31117.78</v>
      </c>
      <c r="L12050" s="11" t="s">
        <v>20</v>
      </c>
      <c r="M12050" s="9" t="s">
        <v>21</v>
      </c>
      <c r="N12050" s="6"/>
      <c r="O12050" s="6"/>
    </row>
    <row r="12051" ht="17.25" customHeight="1">
      <c r="A12051" s="7">
        <v>12050.0</v>
      </c>
      <c r="B12051" s="12">
        <v>42126.0</v>
      </c>
      <c r="C12051" s="13" t="s">
        <v>52</v>
      </c>
      <c r="D12051" s="14" t="s">
        <v>12044</v>
      </c>
      <c r="E12051" s="9" t="str">
        <f t="shared" si="1"/>
        <v>Ate,Lima,Lima</v>
      </c>
      <c r="F12051" s="13" t="s">
        <v>15</v>
      </c>
      <c r="G12051" s="9">
        <v>114.0</v>
      </c>
      <c r="H12051" s="9">
        <f>VENTAS!$I12051-(VENTAS!$I12051*0.4)</f>
        <v>20038.8</v>
      </c>
      <c r="I12051" s="9">
        <v>33398.0</v>
      </c>
      <c r="J12051" s="9">
        <f t="shared" si="2"/>
        <v>0.18</v>
      </c>
      <c r="K12051" s="9">
        <f t="shared" si="3"/>
        <v>39409.64</v>
      </c>
      <c r="L12051" s="11" t="s">
        <v>20</v>
      </c>
      <c r="M12051" s="13" t="s">
        <v>21</v>
      </c>
      <c r="N12051" s="6"/>
      <c r="O12051" s="6"/>
    </row>
    <row r="12052" ht="17.25" customHeight="1">
      <c r="A12052" s="7">
        <v>12051.0</v>
      </c>
      <c r="B12052" s="8">
        <v>42126.0</v>
      </c>
      <c r="C12052" s="9" t="s">
        <v>52</v>
      </c>
      <c r="D12052" s="10" t="s">
        <v>12045</v>
      </c>
      <c r="E12052" s="9" t="str">
        <f t="shared" si="1"/>
        <v>Ate,Lima,Lima</v>
      </c>
      <c r="F12052" s="9" t="s">
        <v>15</v>
      </c>
      <c r="G12052" s="9">
        <v>32.0</v>
      </c>
      <c r="H12052" s="9">
        <f>VENTAS!$I12052-(VENTAS!$I12052*0.4)</f>
        <v>17138.4</v>
      </c>
      <c r="I12052" s="9">
        <v>28564.0</v>
      </c>
      <c r="J12052" s="9">
        <f t="shared" si="2"/>
        <v>0.18</v>
      </c>
      <c r="K12052" s="9">
        <f t="shared" si="3"/>
        <v>33705.52</v>
      </c>
      <c r="L12052" s="11" t="s">
        <v>20</v>
      </c>
      <c r="M12052" s="9" t="s">
        <v>21</v>
      </c>
      <c r="N12052" s="6"/>
      <c r="O12052" s="6"/>
    </row>
    <row r="12053" ht="17.25" customHeight="1">
      <c r="A12053" s="7">
        <v>12052.0</v>
      </c>
      <c r="B12053" s="12">
        <v>42126.0</v>
      </c>
      <c r="C12053" s="13" t="s">
        <v>52</v>
      </c>
      <c r="D12053" s="14" t="s">
        <v>12046</v>
      </c>
      <c r="E12053" s="9" t="str">
        <f t="shared" si="1"/>
        <v>Ate,Lima,Lima</v>
      </c>
      <c r="F12053" s="13" t="s">
        <v>15</v>
      </c>
      <c r="G12053" s="9">
        <v>33.0</v>
      </c>
      <c r="H12053" s="9">
        <f>VENTAS!$I12053-(VENTAS!$I12053*0.4)</f>
        <v>11966.4</v>
      </c>
      <c r="I12053" s="9">
        <v>19944.0</v>
      </c>
      <c r="J12053" s="9">
        <f t="shared" si="2"/>
        <v>0.18</v>
      </c>
      <c r="K12053" s="9">
        <f t="shared" si="3"/>
        <v>23533.92</v>
      </c>
      <c r="L12053" s="11" t="s">
        <v>20</v>
      </c>
      <c r="M12053" s="13" t="s">
        <v>21</v>
      </c>
      <c r="N12053" s="6"/>
      <c r="O12053" s="6"/>
    </row>
    <row r="12054" ht="17.25" customHeight="1">
      <c r="A12054" s="7">
        <v>12053.0</v>
      </c>
      <c r="B12054" s="8">
        <v>42126.0</v>
      </c>
      <c r="C12054" s="9" t="s">
        <v>52</v>
      </c>
      <c r="D12054" s="10" t="s">
        <v>12047</v>
      </c>
      <c r="E12054" s="9" t="str">
        <f t="shared" si="1"/>
        <v>Surco,Lima,Lima</v>
      </c>
      <c r="F12054" s="9" t="s">
        <v>15</v>
      </c>
      <c r="G12054" s="9">
        <v>59.0</v>
      </c>
      <c r="H12054" s="9">
        <f>VENTAS!$I12054-(VENTAS!$I12054*0.4)</f>
        <v>23075.4</v>
      </c>
      <c r="I12054" s="9">
        <v>38459.0</v>
      </c>
      <c r="J12054" s="9">
        <f t="shared" si="2"/>
        <v>0.18</v>
      </c>
      <c r="K12054" s="9">
        <f t="shared" si="3"/>
        <v>45381.62</v>
      </c>
      <c r="L12054" s="11" t="s">
        <v>58</v>
      </c>
      <c r="M12054" s="9" t="s">
        <v>130</v>
      </c>
      <c r="N12054" s="6"/>
      <c r="O12054" s="6"/>
    </row>
    <row r="12055" ht="17.25" customHeight="1">
      <c r="A12055" s="7">
        <v>12054.0</v>
      </c>
      <c r="B12055" s="12">
        <v>42126.0</v>
      </c>
      <c r="C12055" s="13" t="s">
        <v>52</v>
      </c>
      <c r="D12055" s="14" t="s">
        <v>12048</v>
      </c>
      <c r="E12055" s="9" t="str">
        <f t="shared" si="1"/>
        <v>Surco,Lima,Lima</v>
      </c>
      <c r="F12055" s="13" t="s">
        <v>15</v>
      </c>
      <c r="G12055" s="9">
        <v>40.0</v>
      </c>
      <c r="H12055" s="9">
        <f>VENTAS!$I12055-(VENTAS!$I12055*0.4)</f>
        <v>17636.4</v>
      </c>
      <c r="I12055" s="9">
        <v>29394.0</v>
      </c>
      <c r="J12055" s="9">
        <f t="shared" si="2"/>
        <v>0.18</v>
      </c>
      <c r="K12055" s="9">
        <f t="shared" si="3"/>
        <v>34684.92</v>
      </c>
      <c r="L12055" s="11" t="s">
        <v>58</v>
      </c>
      <c r="M12055" s="13" t="s">
        <v>130</v>
      </c>
      <c r="N12055" s="6"/>
      <c r="O12055" s="6"/>
    </row>
    <row r="12056" ht="17.25" customHeight="1">
      <c r="A12056" s="7">
        <v>12055.0</v>
      </c>
      <c r="B12056" s="8">
        <v>42126.0</v>
      </c>
      <c r="C12056" s="9" t="s">
        <v>52</v>
      </c>
      <c r="D12056" s="10" t="s">
        <v>12049</v>
      </c>
      <c r="E12056" s="9" t="str">
        <f t="shared" si="1"/>
        <v>Surco,Lima,Lima</v>
      </c>
      <c r="F12056" s="9" t="s">
        <v>15</v>
      </c>
      <c r="G12056" s="9">
        <v>143.0</v>
      </c>
      <c r="H12056" s="9">
        <f>VENTAS!$I12056-(VENTAS!$I12056*0.4)</f>
        <v>18783</v>
      </c>
      <c r="I12056" s="9">
        <v>31305.0</v>
      </c>
      <c r="J12056" s="9">
        <f t="shared" si="2"/>
        <v>0.18</v>
      </c>
      <c r="K12056" s="9">
        <f t="shared" si="3"/>
        <v>36939.9</v>
      </c>
      <c r="L12056" s="11" t="s">
        <v>58</v>
      </c>
      <c r="M12056" s="9" t="s">
        <v>130</v>
      </c>
      <c r="N12056" s="6"/>
      <c r="O12056" s="6"/>
    </row>
    <row r="12057" ht="17.25" customHeight="1">
      <c r="A12057" s="7">
        <v>12056.0</v>
      </c>
      <c r="B12057" s="12">
        <v>42126.0</v>
      </c>
      <c r="C12057" s="13" t="s">
        <v>52</v>
      </c>
      <c r="D12057" s="14" t="s">
        <v>12050</v>
      </c>
      <c r="E12057" s="9" t="str">
        <f t="shared" si="1"/>
        <v>Surco,Lima,Lima</v>
      </c>
      <c r="F12057" s="13" t="s">
        <v>15</v>
      </c>
      <c r="G12057" s="9">
        <v>85.0</v>
      </c>
      <c r="H12057" s="9">
        <f>VENTAS!$I12057-(VENTAS!$I12057*0.4)</f>
        <v>16398.6</v>
      </c>
      <c r="I12057" s="9">
        <v>27331.0</v>
      </c>
      <c r="J12057" s="9">
        <f t="shared" si="2"/>
        <v>0.18</v>
      </c>
      <c r="K12057" s="9">
        <f t="shared" si="3"/>
        <v>32250.58</v>
      </c>
      <c r="L12057" s="11" t="s">
        <v>58</v>
      </c>
      <c r="M12057" s="13" t="s">
        <v>130</v>
      </c>
      <c r="N12057" s="6"/>
      <c r="O12057" s="6"/>
    </row>
    <row r="12058" ht="17.25" customHeight="1">
      <c r="A12058" s="7">
        <v>12057.0</v>
      </c>
      <c r="B12058" s="8">
        <v>42126.0</v>
      </c>
      <c r="C12058" s="9" t="s">
        <v>52</v>
      </c>
      <c r="D12058" s="10" t="s">
        <v>12051</v>
      </c>
      <c r="E12058" s="9" t="str">
        <f t="shared" si="1"/>
        <v>Surco,Lima,Lima</v>
      </c>
      <c r="F12058" s="9" t="s">
        <v>15</v>
      </c>
      <c r="G12058" s="9">
        <v>54.0</v>
      </c>
      <c r="H12058" s="9">
        <f>VENTAS!$I12058-(VENTAS!$I12058*0.4)</f>
        <v>20941.8</v>
      </c>
      <c r="I12058" s="9">
        <v>34903.0</v>
      </c>
      <c r="J12058" s="9">
        <f t="shared" si="2"/>
        <v>0.18</v>
      </c>
      <c r="K12058" s="9">
        <f t="shared" si="3"/>
        <v>41185.54</v>
      </c>
      <c r="L12058" s="11" t="s">
        <v>58</v>
      </c>
      <c r="M12058" s="9" t="s">
        <v>69</v>
      </c>
      <c r="N12058" s="6"/>
      <c r="O12058" s="6"/>
    </row>
    <row r="12059" ht="17.25" customHeight="1">
      <c r="A12059" s="7">
        <v>12058.0</v>
      </c>
      <c r="B12059" s="12">
        <v>42126.0</v>
      </c>
      <c r="C12059" s="13" t="s">
        <v>52</v>
      </c>
      <c r="D12059" s="14" t="s">
        <v>12052</v>
      </c>
      <c r="E12059" s="9" t="str">
        <f t="shared" si="1"/>
        <v>Surco,Lima,Lima</v>
      </c>
      <c r="F12059" s="13" t="s">
        <v>15</v>
      </c>
      <c r="G12059" s="9">
        <v>178.0</v>
      </c>
      <c r="H12059" s="9">
        <f>VENTAS!$I12059-(VENTAS!$I12059*0.4)</f>
        <v>14870.4</v>
      </c>
      <c r="I12059" s="9">
        <v>24784.0</v>
      </c>
      <c r="J12059" s="9">
        <f t="shared" si="2"/>
        <v>0.18</v>
      </c>
      <c r="K12059" s="9">
        <f t="shared" si="3"/>
        <v>29245.12</v>
      </c>
      <c r="L12059" s="11" t="s">
        <v>58</v>
      </c>
      <c r="M12059" s="13" t="s">
        <v>69</v>
      </c>
      <c r="N12059" s="6"/>
      <c r="O12059" s="6"/>
    </row>
    <row r="12060" ht="17.25" customHeight="1">
      <c r="A12060" s="7">
        <v>12059.0</v>
      </c>
      <c r="B12060" s="8">
        <v>42126.0</v>
      </c>
      <c r="C12060" s="9" t="s">
        <v>52</v>
      </c>
      <c r="D12060" s="10" t="s">
        <v>12053</v>
      </c>
      <c r="E12060" s="9" t="str">
        <f t="shared" si="1"/>
        <v>Surco,Lima,Lima</v>
      </c>
      <c r="F12060" s="9" t="s">
        <v>15</v>
      </c>
      <c r="G12060" s="9">
        <v>175.0</v>
      </c>
      <c r="H12060" s="9">
        <f>VENTAS!$I12060-(VENTAS!$I12060*0.4)</f>
        <v>13927.8</v>
      </c>
      <c r="I12060" s="9">
        <v>23213.0</v>
      </c>
      <c r="J12060" s="9">
        <f t="shared" si="2"/>
        <v>0.18</v>
      </c>
      <c r="K12060" s="9">
        <f t="shared" si="3"/>
        <v>27391.34</v>
      </c>
      <c r="L12060" s="11" t="s">
        <v>58</v>
      </c>
      <c r="M12060" s="9" t="s">
        <v>69</v>
      </c>
      <c r="N12060" s="6"/>
      <c r="O12060" s="6"/>
    </row>
    <row r="12061" ht="17.25" customHeight="1">
      <c r="A12061" s="7">
        <v>12060.0</v>
      </c>
      <c r="B12061" s="12">
        <v>42126.0</v>
      </c>
      <c r="C12061" s="13" t="s">
        <v>52</v>
      </c>
      <c r="D12061" s="14" t="s">
        <v>12054</v>
      </c>
      <c r="E12061" s="9" t="str">
        <f t="shared" si="1"/>
        <v>Surco,Lima,Lima</v>
      </c>
      <c r="F12061" s="13" t="s">
        <v>15</v>
      </c>
      <c r="G12061" s="9">
        <v>150.0</v>
      </c>
      <c r="H12061" s="9">
        <f>VENTAS!$I12061-(VENTAS!$I12061*0.4)</f>
        <v>14854.2</v>
      </c>
      <c r="I12061" s="9">
        <v>24757.0</v>
      </c>
      <c r="J12061" s="9">
        <f t="shared" si="2"/>
        <v>0.18</v>
      </c>
      <c r="K12061" s="9">
        <f t="shared" si="3"/>
        <v>29213.26</v>
      </c>
      <c r="L12061" s="11" t="s">
        <v>58</v>
      </c>
      <c r="M12061" s="13" t="s">
        <v>69</v>
      </c>
      <c r="N12061" s="6"/>
      <c r="O12061" s="6"/>
    </row>
    <row r="12062" ht="17.25" customHeight="1">
      <c r="A12062" s="7">
        <v>12061.0</v>
      </c>
      <c r="B12062" s="8">
        <v>42126.0</v>
      </c>
      <c r="C12062" s="9" t="s">
        <v>63</v>
      </c>
      <c r="D12062" s="10" t="s">
        <v>12055</v>
      </c>
      <c r="E12062" s="9" t="str">
        <f t="shared" si="1"/>
        <v>Surco,Lima,Lima</v>
      </c>
      <c r="F12062" s="9" t="s">
        <v>15</v>
      </c>
      <c r="G12062" s="9">
        <v>170.0</v>
      </c>
      <c r="H12062" s="9">
        <f>VENTAS!$I12062-(VENTAS!$I12062*0.4)</f>
        <v>13441.2</v>
      </c>
      <c r="I12062" s="9">
        <v>22402.0</v>
      </c>
      <c r="J12062" s="9">
        <f t="shared" si="2"/>
        <v>0.18</v>
      </c>
      <c r="K12062" s="9">
        <f t="shared" si="3"/>
        <v>26434.36</v>
      </c>
      <c r="L12062" s="11" t="s">
        <v>58</v>
      </c>
      <c r="M12062" s="9" t="s">
        <v>96</v>
      </c>
      <c r="N12062" s="6"/>
      <c r="O12062" s="6"/>
    </row>
    <row r="12063" ht="17.25" customHeight="1">
      <c r="A12063" s="7">
        <v>12062.0</v>
      </c>
      <c r="B12063" s="12">
        <v>42126.0</v>
      </c>
      <c r="C12063" s="13" t="s">
        <v>63</v>
      </c>
      <c r="D12063" s="14" t="s">
        <v>12056</v>
      </c>
      <c r="E12063" s="9" t="str">
        <f t="shared" si="1"/>
        <v>Surco,Lima,Lima</v>
      </c>
      <c r="F12063" s="13" t="s">
        <v>15</v>
      </c>
      <c r="G12063" s="9">
        <v>172.0</v>
      </c>
      <c r="H12063" s="9">
        <f>VENTAS!$I12063-(VENTAS!$I12063*0.4)</f>
        <v>16269.6</v>
      </c>
      <c r="I12063" s="9">
        <v>27116.0</v>
      </c>
      <c r="J12063" s="9">
        <f t="shared" si="2"/>
        <v>0.18</v>
      </c>
      <c r="K12063" s="9">
        <f t="shared" si="3"/>
        <v>31996.88</v>
      </c>
      <c r="L12063" s="11" t="s">
        <v>58</v>
      </c>
      <c r="M12063" s="13" t="s">
        <v>96</v>
      </c>
      <c r="N12063" s="6"/>
      <c r="O12063" s="6"/>
    </row>
    <row r="12064" ht="17.25" customHeight="1">
      <c r="A12064" s="7">
        <v>12063.0</v>
      </c>
      <c r="B12064" s="8">
        <v>42126.0</v>
      </c>
      <c r="C12064" s="9" t="s">
        <v>63</v>
      </c>
      <c r="D12064" s="10" t="s">
        <v>12057</v>
      </c>
      <c r="E12064" s="9" t="str">
        <f t="shared" si="1"/>
        <v>Surco,Lima,Lima</v>
      </c>
      <c r="F12064" s="9" t="s">
        <v>15</v>
      </c>
      <c r="G12064" s="9">
        <v>32.0</v>
      </c>
      <c r="H12064" s="9">
        <f>VENTAS!$I12064-(VENTAS!$I12064*0.4)</f>
        <v>20298.6</v>
      </c>
      <c r="I12064" s="9">
        <v>33831.0</v>
      </c>
      <c r="J12064" s="9">
        <f t="shared" si="2"/>
        <v>0.18</v>
      </c>
      <c r="K12064" s="9">
        <f t="shared" si="3"/>
        <v>39920.58</v>
      </c>
      <c r="L12064" s="11" t="s">
        <v>58</v>
      </c>
      <c r="M12064" s="9" t="s">
        <v>96</v>
      </c>
      <c r="N12064" s="6"/>
      <c r="O12064" s="6"/>
    </row>
    <row r="12065" ht="17.25" customHeight="1">
      <c r="A12065" s="7">
        <v>12064.0</v>
      </c>
      <c r="B12065" s="12">
        <v>42126.0</v>
      </c>
      <c r="C12065" s="13" t="s">
        <v>63</v>
      </c>
      <c r="D12065" s="14" t="s">
        <v>12058</v>
      </c>
      <c r="E12065" s="9" t="str">
        <f t="shared" si="1"/>
        <v>Surco,Lima,Lima</v>
      </c>
      <c r="F12065" s="13" t="s">
        <v>15</v>
      </c>
      <c r="G12065" s="9">
        <v>4.0</v>
      </c>
      <c r="H12065" s="9">
        <f>VENTAS!$I12065-(VENTAS!$I12065*0.4)</f>
        <v>22351.8</v>
      </c>
      <c r="I12065" s="9">
        <v>37253.0</v>
      </c>
      <c r="J12065" s="9">
        <f t="shared" si="2"/>
        <v>0.18</v>
      </c>
      <c r="K12065" s="9">
        <f t="shared" si="3"/>
        <v>43958.54</v>
      </c>
      <c r="L12065" s="11" t="s">
        <v>58</v>
      </c>
      <c r="M12065" s="13" t="s">
        <v>96</v>
      </c>
      <c r="N12065" s="6"/>
      <c r="O12065" s="6"/>
    </row>
    <row r="12066" ht="17.25" customHeight="1">
      <c r="A12066" s="7">
        <v>12065.0</v>
      </c>
      <c r="B12066" s="8">
        <v>42125.0</v>
      </c>
      <c r="C12066" s="9" t="s">
        <v>56</v>
      </c>
      <c r="D12066" s="10" t="s">
        <v>12059</v>
      </c>
      <c r="E12066" s="9" t="str">
        <f t="shared" si="1"/>
        <v>La Molina,Lima, Lima</v>
      </c>
      <c r="F12066" s="9" t="s">
        <v>15</v>
      </c>
      <c r="G12066" s="9">
        <v>7.0</v>
      </c>
      <c r="H12066" s="9">
        <f>VENTAS!$I12066-(VENTAS!$I12066*0.4)</f>
        <v>22456.8</v>
      </c>
      <c r="I12066" s="9">
        <v>37428.0</v>
      </c>
      <c r="J12066" s="9">
        <f t="shared" si="2"/>
        <v>0.18</v>
      </c>
      <c r="K12066" s="9">
        <f t="shared" si="3"/>
        <v>44165.04</v>
      </c>
      <c r="L12066" s="11" t="s">
        <v>27</v>
      </c>
      <c r="M12066" s="9" t="s">
        <v>28</v>
      </c>
      <c r="N12066" s="6"/>
      <c r="O12066" s="6"/>
    </row>
    <row r="12067" ht="17.25" customHeight="1">
      <c r="A12067" s="7">
        <v>12066.0</v>
      </c>
      <c r="B12067" s="12">
        <v>42125.0</v>
      </c>
      <c r="C12067" s="13" t="s">
        <v>56</v>
      </c>
      <c r="D12067" s="14" t="s">
        <v>12060</v>
      </c>
      <c r="E12067" s="9" t="str">
        <f t="shared" si="1"/>
        <v>La Molina,Lima, Lima</v>
      </c>
      <c r="F12067" s="13" t="s">
        <v>15</v>
      </c>
      <c r="G12067" s="9">
        <v>58.0</v>
      </c>
      <c r="H12067" s="9">
        <f>VENTAS!$I12067-(VENTAS!$I12067*0.4)</f>
        <v>20098.2</v>
      </c>
      <c r="I12067" s="9">
        <v>33497.0</v>
      </c>
      <c r="J12067" s="9">
        <f t="shared" si="2"/>
        <v>0.18</v>
      </c>
      <c r="K12067" s="9">
        <f t="shared" si="3"/>
        <v>39526.46</v>
      </c>
      <c r="L12067" s="11" t="s">
        <v>27</v>
      </c>
      <c r="M12067" s="13" t="s">
        <v>28</v>
      </c>
      <c r="N12067" s="6"/>
      <c r="O12067" s="6"/>
    </row>
    <row r="12068" ht="17.25" customHeight="1">
      <c r="A12068" s="7">
        <v>12067.0</v>
      </c>
      <c r="B12068" s="8">
        <v>42125.0</v>
      </c>
      <c r="C12068" s="9" t="s">
        <v>56</v>
      </c>
      <c r="D12068" s="10" t="s">
        <v>12061</v>
      </c>
      <c r="E12068" s="9" t="str">
        <f t="shared" si="1"/>
        <v>La Molina,Lima, Lima</v>
      </c>
      <c r="F12068" s="9" t="s">
        <v>15</v>
      </c>
      <c r="G12068" s="9">
        <v>90.0</v>
      </c>
      <c r="H12068" s="9">
        <f>VENTAS!$I12068-(VENTAS!$I12068*0.4)</f>
        <v>12166.8</v>
      </c>
      <c r="I12068" s="9">
        <v>20278.0</v>
      </c>
      <c r="J12068" s="9">
        <f t="shared" si="2"/>
        <v>0.18</v>
      </c>
      <c r="K12068" s="9">
        <f t="shared" si="3"/>
        <v>23928.04</v>
      </c>
      <c r="L12068" s="11" t="s">
        <v>27</v>
      </c>
      <c r="M12068" s="9" t="s">
        <v>28</v>
      </c>
      <c r="N12068" s="6"/>
      <c r="O12068" s="6"/>
    </row>
    <row r="12069" ht="17.25" customHeight="1">
      <c r="A12069" s="7">
        <v>12068.0</v>
      </c>
      <c r="B12069" s="12">
        <v>42125.0</v>
      </c>
      <c r="C12069" s="13" t="s">
        <v>56</v>
      </c>
      <c r="D12069" s="14" t="s">
        <v>12062</v>
      </c>
      <c r="E12069" s="9" t="str">
        <f t="shared" si="1"/>
        <v>La Molina,Lima, Lima</v>
      </c>
      <c r="F12069" s="13" t="s">
        <v>15</v>
      </c>
      <c r="G12069" s="9">
        <v>75.0</v>
      </c>
      <c r="H12069" s="9">
        <f>VENTAS!$I12069-(VENTAS!$I12069*0.4)</f>
        <v>14490</v>
      </c>
      <c r="I12069" s="9">
        <v>24150.0</v>
      </c>
      <c r="J12069" s="9">
        <f t="shared" si="2"/>
        <v>0.18</v>
      </c>
      <c r="K12069" s="9">
        <f t="shared" si="3"/>
        <v>28497</v>
      </c>
      <c r="L12069" s="11" t="s">
        <v>27</v>
      </c>
      <c r="M12069" s="13" t="s">
        <v>28</v>
      </c>
      <c r="N12069" s="6"/>
      <c r="O12069" s="6"/>
    </row>
    <row r="12070" ht="17.25" customHeight="1">
      <c r="A12070" s="7">
        <v>12069.0</v>
      </c>
      <c r="B12070" s="8">
        <v>42125.0</v>
      </c>
      <c r="C12070" s="9" t="s">
        <v>25</v>
      </c>
      <c r="D12070" s="10" t="s">
        <v>12063</v>
      </c>
      <c r="E12070" s="9" t="str">
        <f t="shared" si="1"/>
        <v>Surco,Lima,Lima</v>
      </c>
      <c r="F12070" s="9" t="s">
        <v>15</v>
      </c>
      <c r="G12070" s="9">
        <v>173.0</v>
      </c>
      <c r="H12070" s="9">
        <f>VENTAS!$I12070-(VENTAS!$I12070*0.4)</f>
        <v>15495</v>
      </c>
      <c r="I12070" s="9">
        <v>25825.0</v>
      </c>
      <c r="J12070" s="9">
        <f t="shared" si="2"/>
        <v>0.18</v>
      </c>
      <c r="K12070" s="9">
        <f t="shared" si="3"/>
        <v>30473.5</v>
      </c>
      <c r="L12070" s="11" t="s">
        <v>58</v>
      </c>
      <c r="M12070" s="9" t="s">
        <v>96</v>
      </c>
      <c r="N12070" s="6"/>
      <c r="O12070" s="6"/>
    </row>
    <row r="12071" ht="17.25" customHeight="1">
      <c r="A12071" s="7">
        <v>12070.0</v>
      </c>
      <c r="B12071" s="12">
        <v>42125.0</v>
      </c>
      <c r="C12071" s="13" t="s">
        <v>25</v>
      </c>
      <c r="D12071" s="14" t="s">
        <v>12064</v>
      </c>
      <c r="E12071" s="9" t="str">
        <f t="shared" si="1"/>
        <v>Surco,Lima,Lima</v>
      </c>
      <c r="F12071" s="13" t="s">
        <v>15</v>
      </c>
      <c r="G12071" s="9">
        <v>122.0</v>
      </c>
      <c r="H12071" s="9">
        <f>VENTAS!$I12071-(VENTAS!$I12071*0.4)</f>
        <v>16125.6</v>
      </c>
      <c r="I12071" s="9">
        <v>26876.0</v>
      </c>
      <c r="J12071" s="9">
        <f t="shared" si="2"/>
        <v>0.18</v>
      </c>
      <c r="K12071" s="9">
        <f t="shared" si="3"/>
        <v>31713.68</v>
      </c>
      <c r="L12071" s="11" t="s">
        <v>58</v>
      </c>
      <c r="M12071" s="13" t="s">
        <v>96</v>
      </c>
      <c r="N12071" s="6"/>
      <c r="O12071" s="6"/>
    </row>
    <row r="12072" ht="17.25" customHeight="1">
      <c r="A12072" s="7">
        <v>12071.0</v>
      </c>
      <c r="B12072" s="8">
        <v>42125.0</v>
      </c>
      <c r="C12072" s="9" t="s">
        <v>25</v>
      </c>
      <c r="D12072" s="10" t="s">
        <v>12065</v>
      </c>
      <c r="E12072" s="9" t="str">
        <f t="shared" si="1"/>
        <v>Surco,Lima,Lima</v>
      </c>
      <c r="F12072" s="9" t="s">
        <v>15</v>
      </c>
      <c r="G12072" s="9">
        <v>79.0</v>
      </c>
      <c r="H12072" s="9">
        <f>VENTAS!$I12072-(VENTAS!$I12072*0.4)</f>
        <v>14333.4</v>
      </c>
      <c r="I12072" s="9">
        <v>23889.0</v>
      </c>
      <c r="J12072" s="9">
        <f t="shared" si="2"/>
        <v>0.18</v>
      </c>
      <c r="K12072" s="9">
        <f t="shared" si="3"/>
        <v>28189.02</v>
      </c>
      <c r="L12072" s="11" t="s">
        <v>58</v>
      </c>
      <c r="M12072" s="9" t="s">
        <v>96</v>
      </c>
      <c r="N12072" s="6"/>
      <c r="O12072" s="6"/>
    </row>
    <row r="12073" ht="17.25" customHeight="1">
      <c r="A12073" s="7">
        <v>12072.0</v>
      </c>
      <c r="B12073" s="12">
        <v>42125.0</v>
      </c>
      <c r="C12073" s="13" t="s">
        <v>25</v>
      </c>
      <c r="D12073" s="14" t="s">
        <v>12066</v>
      </c>
      <c r="E12073" s="9" t="str">
        <f t="shared" si="1"/>
        <v>Surco,Lima,Lima</v>
      </c>
      <c r="F12073" s="13" t="s">
        <v>15</v>
      </c>
      <c r="G12073" s="9">
        <v>75.0</v>
      </c>
      <c r="H12073" s="9">
        <f>VENTAS!$I12073-(VENTAS!$I12073*0.4)</f>
        <v>18942.6</v>
      </c>
      <c r="I12073" s="9">
        <v>31571.0</v>
      </c>
      <c r="J12073" s="9">
        <f t="shared" si="2"/>
        <v>0.18</v>
      </c>
      <c r="K12073" s="9">
        <f t="shared" si="3"/>
        <v>37253.78</v>
      </c>
      <c r="L12073" s="11" t="s">
        <v>58</v>
      </c>
      <c r="M12073" s="13" t="s">
        <v>96</v>
      </c>
      <c r="N12073" s="6"/>
      <c r="O12073" s="6"/>
    </row>
    <row r="12074" ht="17.25" customHeight="1">
      <c r="A12074" s="7">
        <v>12073.0</v>
      </c>
      <c r="B12074" s="8">
        <v>42125.0</v>
      </c>
      <c r="C12074" s="9" t="s">
        <v>52</v>
      </c>
      <c r="D12074" s="10" t="s">
        <v>12067</v>
      </c>
      <c r="E12074" s="9" t="str">
        <f t="shared" si="1"/>
        <v>La Molina,Lima, Lima</v>
      </c>
      <c r="F12074" s="9" t="s">
        <v>15</v>
      </c>
      <c r="G12074" s="9">
        <v>20.0</v>
      </c>
      <c r="H12074" s="9">
        <f>VENTAS!$I12074-(VENTAS!$I12074*0.4)</f>
        <v>19917</v>
      </c>
      <c r="I12074" s="9">
        <v>33195.0</v>
      </c>
      <c r="J12074" s="9">
        <f t="shared" si="2"/>
        <v>0.18</v>
      </c>
      <c r="K12074" s="9">
        <f t="shared" si="3"/>
        <v>39170.1</v>
      </c>
      <c r="L12074" s="11" t="s">
        <v>27</v>
      </c>
      <c r="M12074" s="9" t="s">
        <v>28</v>
      </c>
      <c r="N12074" s="6"/>
      <c r="O12074" s="6"/>
    </row>
    <row r="12075" ht="17.25" customHeight="1">
      <c r="A12075" s="7">
        <v>12074.0</v>
      </c>
      <c r="B12075" s="12">
        <v>42125.0</v>
      </c>
      <c r="C12075" s="13" t="s">
        <v>52</v>
      </c>
      <c r="D12075" s="14" t="s">
        <v>12068</v>
      </c>
      <c r="E12075" s="9" t="str">
        <f t="shared" si="1"/>
        <v>La Molina,Lima, Lima</v>
      </c>
      <c r="F12075" s="13" t="s">
        <v>15</v>
      </c>
      <c r="G12075" s="9">
        <v>120.0</v>
      </c>
      <c r="H12075" s="9">
        <f>VENTAS!$I12075-(VENTAS!$I12075*0.4)</f>
        <v>19027.2</v>
      </c>
      <c r="I12075" s="9">
        <v>31712.0</v>
      </c>
      <c r="J12075" s="9">
        <f t="shared" si="2"/>
        <v>0.18</v>
      </c>
      <c r="K12075" s="9">
        <f t="shared" si="3"/>
        <v>37420.16</v>
      </c>
      <c r="L12075" s="11" t="s">
        <v>27</v>
      </c>
      <c r="M12075" s="13" t="s">
        <v>28</v>
      </c>
      <c r="N12075" s="6"/>
      <c r="O12075" s="6"/>
    </row>
    <row r="12076" ht="17.25" customHeight="1">
      <c r="A12076" s="7">
        <v>12075.0</v>
      </c>
      <c r="B12076" s="8">
        <v>42125.0</v>
      </c>
      <c r="C12076" s="9" t="s">
        <v>52</v>
      </c>
      <c r="D12076" s="10" t="s">
        <v>12069</v>
      </c>
      <c r="E12076" s="9" t="str">
        <f t="shared" si="1"/>
        <v>La Molina,Lima, Lima</v>
      </c>
      <c r="F12076" s="9" t="s">
        <v>15</v>
      </c>
      <c r="G12076" s="9">
        <v>13.0</v>
      </c>
      <c r="H12076" s="9">
        <f>VENTAS!$I12076-(VENTAS!$I12076*0.4)</f>
        <v>20828.4</v>
      </c>
      <c r="I12076" s="9">
        <v>34714.0</v>
      </c>
      <c r="J12076" s="9">
        <f t="shared" si="2"/>
        <v>0.18</v>
      </c>
      <c r="K12076" s="9">
        <f t="shared" si="3"/>
        <v>40962.52</v>
      </c>
      <c r="L12076" s="11" t="s">
        <v>27</v>
      </c>
      <c r="M12076" s="9" t="s">
        <v>28</v>
      </c>
      <c r="N12076" s="6"/>
      <c r="O12076" s="6"/>
    </row>
    <row r="12077" ht="17.25" customHeight="1">
      <c r="A12077" s="7">
        <v>12076.0</v>
      </c>
      <c r="B12077" s="12">
        <v>42125.0</v>
      </c>
      <c r="C12077" s="13" t="s">
        <v>52</v>
      </c>
      <c r="D12077" s="14" t="s">
        <v>12070</v>
      </c>
      <c r="E12077" s="9" t="str">
        <f t="shared" si="1"/>
        <v>La Molina,Lima, Lima</v>
      </c>
      <c r="F12077" s="13" t="s">
        <v>15</v>
      </c>
      <c r="G12077" s="9">
        <v>92.0</v>
      </c>
      <c r="H12077" s="9">
        <f>VENTAS!$I12077-(VENTAS!$I12077*0.4)</f>
        <v>15309.6</v>
      </c>
      <c r="I12077" s="9">
        <v>25516.0</v>
      </c>
      <c r="J12077" s="9">
        <f t="shared" si="2"/>
        <v>0.18</v>
      </c>
      <c r="K12077" s="9">
        <f t="shared" si="3"/>
        <v>30108.88</v>
      </c>
      <c r="L12077" s="11" t="s">
        <v>27</v>
      </c>
      <c r="M12077" s="13" t="s">
        <v>28</v>
      </c>
      <c r="N12077" s="6"/>
      <c r="O12077" s="6"/>
    </row>
    <row r="12078" ht="17.25" customHeight="1">
      <c r="A12078" s="7">
        <v>12077.0</v>
      </c>
      <c r="B12078" s="8">
        <v>42124.0</v>
      </c>
      <c r="C12078" s="9" t="s">
        <v>80</v>
      </c>
      <c r="D12078" s="10" t="s">
        <v>12071</v>
      </c>
      <c r="E12078" s="9" t="str">
        <f t="shared" si="1"/>
        <v>Surco,Lima,Lima</v>
      </c>
      <c r="F12078" s="9" t="s">
        <v>15</v>
      </c>
      <c r="G12078" s="9">
        <v>77.0</v>
      </c>
      <c r="H12078" s="9">
        <f>VENTAS!$I12078-(VENTAS!$I12078*0.4)</f>
        <v>21135.6</v>
      </c>
      <c r="I12078" s="9">
        <v>35226.0</v>
      </c>
      <c r="J12078" s="9">
        <f t="shared" si="2"/>
        <v>0.18</v>
      </c>
      <c r="K12078" s="9">
        <f t="shared" si="3"/>
        <v>41566.68</v>
      </c>
      <c r="L12078" s="11" t="s">
        <v>58</v>
      </c>
      <c r="M12078" s="9" t="s">
        <v>106</v>
      </c>
      <c r="N12078" s="6"/>
      <c r="O12078" s="6"/>
    </row>
    <row r="12079" ht="17.25" customHeight="1">
      <c r="A12079" s="7">
        <v>12078.0</v>
      </c>
      <c r="B12079" s="12">
        <v>42124.0</v>
      </c>
      <c r="C12079" s="13" t="s">
        <v>80</v>
      </c>
      <c r="D12079" s="14" t="s">
        <v>12072</v>
      </c>
      <c r="E12079" s="9" t="str">
        <f t="shared" si="1"/>
        <v>Surco,Lima,Lima</v>
      </c>
      <c r="F12079" s="13" t="s">
        <v>15</v>
      </c>
      <c r="G12079" s="9">
        <v>54.0</v>
      </c>
      <c r="H12079" s="9">
        <f>VENTAS!$I12079-(VENTAS!$I12079*0.4)</f>
        <v>16742.4</v>
      </c>
      <c r="I12079" s="9">
        <v>27904.0</v>
      </c>
      <c r="J12079" s="9">
        <f t="shared" si="2"/>
        <v>0.18</v>
      </c>
      <c r="K12079" s="9">
        <f t="shared" si="3"/>
        <v>32926.72</v>
      </c>
      <c r="L12079" s="11" t="s">
        <v>58</v>
      </c>
      <c r="M12079" s="13" t="s">
        <v>106</v>
      </c>
      <c r="N12079" s="6"/>
      <c r="O12079" s="6"/>
    </row>
    <row r="12080" ht="17.25" customHeight="1">
      <c r="A12080" s="7">
        <v>12079.0</v>
      </c>
      <c r="B12080" s="8">
        <v>42124.0</v>
      </c>
      <c r="C12080" s="9" t="s">
        <v>80</v>
      </c>
      <c r="D12080" s="10" t="s">
        <v>12073</v>
      </c>
      <c r="E12080" s="9" t="str">
        <f t="shared" si="1"/>
        <v>Surco,Lima,Lima</v>
      </c>
      <c r="F12080" s="9" t="s">
        <v>15</v>
      </c>
      <c r="G12080" s="9">
        <v>84.0</v>
      </c>
      <c r="H12080" s="9">
        <f>VENTAS!$I12080-(VENTAS!$I12080*0.4)</f>
        <v>12372.6</v>
      </c>
      <c r="I12080" s="9">
        <v>20621.0</v>
      </c>
      <c r="J12080" s="9">
        <f t="shared" si="2"/>
        <v>0.18</v>
      </c>
      <c r="K12080" s="9">
        <f t="shared" si="3"/>
        <v>24332.78</v>
      </c>
      <c r="L12080" s="11" t="s">
        <v>58</v>
      </c>
      <c r="M12080" s="9" t="s">
        <v>106</v>
      </c>
      <c r="N12080" s="6"/>
      <c r="O12080" s="6"/>
    </row>
    <row r="12081" ht="17.25" customHeight="1">
      <c r="A12081" s="7">
        <v>12080.0</v>
      </c>
      <c r="B12081" s="12">
        <v>42124.0</v>
      </c>
      <c r="C12081" s="13" t="s">
        <v>80</v>
      </c>
      <c r="D12081" s="14" t="s">
        <v>12074</v>
      </c>
      <c r="E12081" s="9" t="str">
        <f t="shared" si="1"/>
        <v>Surco,Lima,Lima</v>
      </c>
      <c r="F12081" s="13" t="s">
        <v>15</v>
      </c>
      <c r="G12081" s="9">
        <v>69.0</v>
      </c>
      <c r="H12081" s="9">
        <f>VENTAS!$I12081-(VENTAS!$I12081*0.4)</f>
        <v>18107.4</v>
      </c>
      <c r="I12081" s="9">
        <v>30179.0</v>
      </c>
      <c r="J12081" s="9">
        <f t="shared" si="2"/>
        <v>0.18</v>
      </c>
      <c r="K12081" s="9">
        <f t="shared" si="3"/>
        <v>35611.22</v>
      </c>
      <c r="L12081" s="11" t="s">
        <v>58</v>
      </c>
      <c r="M12081" s="13" t="s">
        <v>106</v>
      </c>
      <c r="N12081" s="6"/>
      <c r="O12081" s="6"/>
    </row>
    <row r="12082" ht="17.25" customHeight="1">
      <c r="A12082" s="7">
        <v>12081.0</v>
      </c>
      <c r="B12082" s="8">
        <v>42124.0</v>
      </c>
      <c r="C12082" s="9" t="s">
        <v>13</v>
      </c>
      <c r="D12082" s="10" t="s">
        <v>12075</v>
      </c>
      <c r="E12082" s="9" t="str">
        <f t="shared" si="1"/>
        <v>Surco,Lima,Lima</v>
      </c>
      <c r="F12082" s="9" t="s">
        <v>15</v>
      </c>
      <c r="G12082" s="9">
        <v>48.0</v>
      </c>
      <c r="H12082" s="9">
        <f>VENTAS!$I12082-(VENTAS!$I12082*0.4)</f>
        <v>11797.2</v>
      </c>
      <c r="I12082" s="9">
        <v>19662.0</v>
      </c>
      <c r="J12082" s="9">
        <f t="shared" si="2"/>
        <v>0.18</v>
      </c>
      <c r="K12082" s="9">
        <f t="shared" si="3"/>
        <v>23201.16</v>
      </c>
      <c r="L12082" s="11" t="s">
        <v>58</v>
      </c>
      <c r="M12082" s="9" t="s">
        <v>69</v>
      </c>
      <c r="N12082" s="6"/>
      <c r="O12082" s="6"/>
    </row>
    <row r="12083" ht="17.25" customHeight="1">
      <c r="A12083" s="7">
        <v>12082.0</v>
      </c>
      <c r="B12083" s="12">
        <v>42124.0</v>
      </c>
      <c r="C12083" s="13" t="s">
        <v>13</v>
      </c>
      <c r="D12083" s="14" t="s">
        <v>12076</v>
      </c>
      <c r="E12083" s="9" t="str">
        <f t="shared" si="1"/>
        <v>Surco,Lima,Lima</v>
      </c>
      <c r="F12083" s="13" t="s">
        <v>15</v>
      </c>
      <c r="G12083" s="9">
        <v>129.0</v>
      </c>
      <c r="H12083" s="9">
        <f>VENTAS!$I12083-(VENTAS!$I12083*0.4)</f>
        <v>22875</v>
      </c>
      <c r="I12083" s="9">
        <v>38125.0</v>
      </c>
      <c r="J12083" s="9">
        <f t="shared" si="2"/>
        <v>0.18</v>
      </c>
      <c r="K12083" s="9">
        <f t="shared" si="3"/>
        <v>44987.5</v>
      </c>
      <c r="L12083" s="11" t="s">
        <v>58</v>
      </c>
      <c r="M12083" s="13" t="s">
        <v>69</v>
      </c>
      <c r="N12083" s="6"/>
      <c r="O12083" s="6"/>
    </row>
    <row r="12084" ht="17.25" customHeight="1">
      <c r="A12084" s="7">
        <v>12083.0</v>
      </c>
      <c r="B12084" s="8">
        <v>42124.0</v>
      </c>
      <c r="C12084" s="9" t="s">
        <v>13</v>
      </c>
      <c r="D12084" s="10" t="s">
        <v>12077</v>
      </c>
      <c r="E12084" s="9" t="str">
        <f t="shared" si="1"/>
        <v>Surco,Lima,Lima</v>
      </c>
      <c r="F12084" s="9" t="s">
        <v>15</v>
      </c>
      <c r="G12084" s="9">
        <v>98.0</v>
      </c>
      <c r="H12084" s="9">
        <f>VENTAS!$I12084-(VENTAS!$I12084*0.4)</f>
        <v>20502.6</v>
      </c>
      <c r="I12084" s="9">
        <v>34171.0</v>
      </c>
      <c r="J12084" s="9">
        <f t="shared" si="2"/>
        <v>0.18</v>
      </c>
      <c r="K12084" s="9">
        <f t="shared" si="3"/>
        <v>40321.78</v>
      </c>
      <c r="L12084" s="11" t="s">
        <v>58</v>
      </c>
      <c r="M12084" s="9" t="s">
        <v>69</v>
      </c>
      <c r="N12084" s="6"/>
      <c r="O12084" s="6"/>
    </row>
    <row r="12085" ht="17.25" customHeight="1">
      <c r="A12085" s="7">
        <v>12084.0</v>
      </c>
      <c r="B12085" s="12">
        <v>42124.0</v>
      </c>
      <c r="C12085" s="13" t="s">
        <v>13</v>
      </c>
      <c r="D12085" s="14" t="s">
        <v>12078</v>
      </c>
      <c r="E12085" s="9" t="str">
        <f t="shared" si="1"/>
        <v>Surco,Lima,Lima</v>
      </c>
      <c r="F12085" s="13" t="s">
        <v>15</v>
      </c>
      <c r="G12085" s="9">
        <v>128.0</v>
      </c>
      <c r="H12085" s="9">
        <f>VENTAS!$I12085-(VENTAS!$I12085*0.4)</f>
        <v>16867.2</v>
      </c>
      <c r="I12085" s="9">
        <v>28112.0</v>
      </c>
      <c r="J12085" s="9">
        <f t="shared" si="2"/>
        <v>0.18</v>
      </c>
      <c r="K12085" s="9">
        <f t="shared" si="3"/>
        <v>33172.16</v>
      </c>
      <c r="L12085" s="11" t="s">
        <v>58</v>
      </c>
      <c r="M12085" s="13" t="s">
        <v>69</v>
      </c>
      <c r="N12085" s="6"/>
      <c r="O12085" s="6"/>
    </row>
    <row r="12086" ht="17.25" customHeight="1">
      <c r="A12086" s="7">
        <v>12085.0</v>
      </c>
      <c r="B12086" s="8">
        <v>42123.0</v>
      </c>
      <c r="C12086" s="9" t="s">
        <v>56</v>
      </c>
      <c r="D12086" s="10" t="s">
        <v>12079</v>
      </c>
      <c r="E12086" s="9" t="str">
        <f t="shared" si="1"/>
        <v>Surco,Lima,Lima</v>
      </c>
      <c r="F12086" s="9" t="s">
        <v>15</v>
      </c>
      <c r="G12086" s="9">
        <v>56.0</v>
      </c>
      <c r="H12086" s="9">
        <f>VENTAS!$I12086-(VENTAS!$I12086*0.4)</f>
        <v>11116.2</v>
      </c>
      <c r="I12086" s="9">
        <v>18527.0</v>
      </c>
      <c r="J12086" s="9">
        <f t="shared" si="2"/>
        <v>0.18</v>
      </c>
      <c r="K12086" s="9">
        <f t="shared" si="3"/>
        <v>21861.86</v>
      </c>
      <c r="L12086" s="11" t="s">
        <v>58</v>
      </c>
      <c r="M12086" s="9" t="s">
        <v>96</v>
      </c>
      <c r="N12086" s="6"/>
      <c r="O12086" s="6"/>
    </row>
    <row r="12087" ht="17.25" customHeight="1">
      <c r="A12087" s="7">
        <v>12086.0</v>
      </c>
      <c r="B12087" s="12">
        <v>42123.0</v>
      </c>
      <c r="C12087" s="13" t="s">
        <v>56</v>
      </c>
      <c r="D12087" s="14" t="s">
        <v>12080</v>
      </c>
      <c r="E12087" s="9" t="str">
        <f t="shared" si="1"/>
        <v>Surco,Lima,Lima</v>
      </c>
      <c r="F12087" s="13" t="s">
        <v>15</v>
      </c>
      <c r="G12087" s="9">
        <v>126.0</v>
      </c>
      <c r="H12087" s="9">
        <f>VENTAS!$I12087-(VENTAS!$I12087*0.4)</f>
        <v>14273.4</v>
      </c>
      <c r="I12087" s="9">
        <v>23789.0</v>
      </c>
      <c r="J12087" s="9">
        <f t="shared" si="2"/>
        <v>0.18</v>
      </c>
      <c r="K12087" s="9">
        <f t="shared" si="3"/>
        <v>28071.02</v>
      </c>
      <c r="L12087" s="11" t="s">
        <v>58</v>
      </c>
      <c r="M12087" s="13" t="s">
        <v>96</v>
      </c>
      <c r="N12087" s="6"/>
      <c r="O12087" s="6"/>
    </row>
    <row r="12088" ht="17.25" customHeight="1">
      <c r="A12088" s="7">
        <v>12087.0</v>
      </c>
      <c r="B12088" s="8">
        <v>42123.0</v>
      </c>
      <c r="C12088" s="9" t="s">
        <v>56</v>
      </c>
      <c r="D12088" s="10" t="s">
        <v>12081</v>
      </c>
      <c r="E12088" s="9" t="str">
        <f t="shared" si="1"/>
        <v>Surco,Lima,Lima</v>
      </c>
      <c r="F12088" s="9" t="s">
        <v>15</v>
      </c>
      <c r="G12088" s="9">
        <v>150.0</v>
      </c>
      <c r="H12088" s="9">
        <f>VENTAS!$I12088-(VENTAS!$I12088*0.4)</f>
        <v>20663.4</v>
      </c>
      <c r="I12088" s="9">
        <v>34439.0</v>
      </c>
      <c r="J12088" s="9">
        <f t="shared" si="2"/>
        <v>0.18</v>
      </c>
      <c r="K12088" s="9">
        <f t="shared" si="3"/>
        <v>40638.02</v>
      </c>
      <c r="L12088" s="11" t="s">
        <v>58</v>
      </c>
      <c r="M12088" s="9" t="s">
        <v>96</v>
      </c>
      <c r="N12088" s="6"/>
      <c r="O12088" s="6"/>
    </row>
    <row r="12089" ht="17.25" customHeight="1">
      <c r="A12089" s="7">
        <v>12088.0</v>
      </c>
      <c r="B12089" s="12">
        <v>42123.0</v>
      </c>
      <c r="C12089" s="13" t="s">
        <v>56</v>
      </c>
      <c r="D12089" s="14" t="s">
        <v>12082</v>
      </c>
      <c r="E12089" s="9" t="str">
        <f t="shared" si="1"/>
        <v>Surco,Lima,Lima</v>
      </c>
      <c r="F12089" s="13" t="s">
        <v>15</v>
      </c>
      <c r="G12089" s="9">
        <v>47.0</v>
      </c>
      <c r="H12089" s="9">
        <f>VENTAS!$I12089-(VENTAS!$I12089*0.4)</f>
        <v>22187.4</v>
      </c>
      <c r="I12089" s="9">
        <v>36979.0</v>
      </c>
      <c r="J12089" s="9">
        <f t="shared" si="2"/>
        <v>0.18</v>
      </c>
      <c r="K12089" s="9">
        <f t="shared" si="3"/>
        <v>43635.22</v>
      </c>
      <c r="L12089" s="11" t="s">
        <v>58</v>
      </c>
      <c r="M12089" s="13" t="s">
        <v>96</v>
      </c>
      <c r="N12089" s="6"/>
      <c r="O12089" s="6"/>
    </row>
    <row r="12090" ht="17.25" customHeight="1">
      <c r="A12090" s="7">
        <v>12089.0</v>
      </c>
      <c r="B12090" s="8">
        <v>42123.0</v>
      </c>
      <c r="C12090" s="9" t="s">
        <v>104</v>
      </c>
      <c r="D12090" s="10" t="s">
        <v>12083</v>
      </c>
      <c r="E12090" s="9" t="str">
        <f t="shared" si="1"/>
        <v>San Miguel, Lima, Lima</v>
      </c>
      <c r="F12090" s="9" t="s">
        <v>15</v>
      </c>
      <c r="G12090" s="9">
        <v>80.0</v>
      </c>
      <c r="H12090" s="9">
        <f>VENTAS!$I12090-(VENTAS!$I12090*0.4)</f>
        <v>14433</v>
      </c>
      <c r="I12090" s="9">
        <v>24055.0</v>
      </c>
      <c r="J12090" s="9">
        <f t="shared" si="2"/>
        <v>0.18</v>
      </c>
      <c r="K12090" s="9">
        <f t="shared" si="3"/>
        <v>28384.9</v>
      </c>
      <c r="L12090" s="11" t="s">
        <v>16</v>
      </c>
      <c r="M12090" s="9" t="s">
        <v>39</v>
      </c>
      <c r="N12090" s="6"/>
      <c r="O12090" s="6"/>
    </row>
    <row r="12091" ht="17.25" customHeight="1">
      <c r="A12091" s="7">
        <v>12090.0</v>
      </c>
      <c r="B12091" s="12">
        <v>42123.0</v>
      </c>
      <c r="C12091" s="13" t="s">
        <v>104</v>
      </c>
      <c r="D12091" s="14" t="s">
        <v>12084</v>
      </c>
      <c r="E12091" s="9" t="str">
        <f t="shared" si="1"/>
        <v>San Miguel, Lima, Lima</v>
      </c>
      <c r="F12091" s="13" t="s">
        <v>15</v>
      </c>
      <c r="G12091" s="9">
        <v>115.0</v>
      </c>
      <c r="H12091" s="9">
        <f>VENTAS!$I12091-(VENTAS!$I12091*0.4)</f>
        <v>12565.8</v>
      </c>
      <c r="I12091" s="9">
        <v>20943.0</v>
      </c>
      <c r="J12091" s="9">
        <f t="shared" si="2"/>
        <v>0.18</v>
      </c>
      <c r="K12091" s="9">
        <f t="shared" si="3"/>
        <v>24712.74</v>
      </c>
      <c r="L12091" s="11" t="s">
        <v>16</v>
      </c>
      <c r="M12091" s="13" t="s">
        <v>39</v>
      </c>
      <c r="N12091" s="6"/>
      <c r="O12091" s="6"/>
    </row>
    <row r="12092" ht="17.25" customHeight="1">
      <c r="A12092" s="7">
        <v>12091.0</v>
      </c>
      <c r="B12092" s="8">
        <v>42123.0</v>
      </c>
      <c r="C12092" s="9" t="s">
        <v>104</v>
      </c>
      <c r="D12092" s="10" t="s">
        <v>12085</v>
      </c>
      <c r="E12092" s="9" t="str">
        <f t="shared" si="1"/>
        <v>San Miguel, Lima, Lima</v>
      </c>
      <c r="F12092" s="9" t="s">
        <v>15</v>
      </c>
      <c r="G12092" s="9">
        <v>96.0</v>
      </c>
      <c r="H12092" s="9">
        <f>VENTAS!$I12092-(VENTAS!$I12092*0.4)</f>
        <v>22924.8</v>
      </c>
      <c r="I12092" s="9">
        <v>38208.0</v>
      </c>
      <c r="J12092" s="9">
        <f t="shared" si="2"/>
        <v>0.18</v>
      </c>
      <c r="K12092" s="9">
        <f t="shared" si="3"/>
        <v>45085.44</v>
      </c>
      <c r="L12092" s="11" t="s">
        <v>16</v>
      </c>
      <c r="M12092" s="9" t="s">
        <v>39</v>
      </c>
      <c r="N12092" s="6"/>
      <c r="O12092" s="6"/>
    </row>
    <row r="12093" ht="17.25" customHeight="1">
      <c r="A12093" s="7">
        <v>12092.0</v>
      </c>
      <c r="B12093" s="12">
        <v>42123.0</v>
      </c>
      <c r="C12093" s="13" t="s">
        <v>104</v>
      </c>
      <c r="D12093" s="14" t="s">
        <v>12086</v>
      </c>
      <c r="E12093" s="9" t="str">
        <f t="shared" si="1"/>
        <v>San Miguel, Lima, Lima</v>
      </c>
      <c r="F12093" s="13" t="s">
        <v>15</v>
      </c>
      <c r="G12093" s="9">
        <v>68.0</v>
      </c>
      <c r="H12093" s="9">
        <f>VENTAS!$I12093-(VENTAS!$I12093*0.4)</f>
        <v>20864.4</v>
      </c>
      <c r="I12093" s="9">
        <v>34774.0</v>
      </c>
      <c r="J12093" s="9">
        <f t="shared" si="2"/>
        <v>0.18</v>
      </c>
      <c r="K12093" s="9">
        <f t="shared" si="3"/>
        <v>41033.32</v>
      </c>
      <c r="L12093" s="11" t="s">
        <v>16</v>
      </c>
      <c r="M12093" s="13" t="s">
        <v>39</v>
      </c>
      <c r="N12093" s="6"/>
      <c r="O12093" s="6"/>
    </row>
    <row r="12094" ht="17.25" customHeight="1">
      <c r="A12094" s="7">
        <v>12093.0</v>
      </c>
      <c r="B12094" s="8">
        <v>42122.0</v>
      </c>
      <c r="C12094" s="9" t="s">
        <v>56</v>
      </c>
      <c r="D12094" s="10" t="s">
        <v>12087</v>
      </c>
      <c r="E12094" s="9" t="str">
        <f t="shared" si="1"/>
        <v>Surco,Lima,Lima</v>
      </c>
      <c r="F12094" s="9" t="s">
        <v>15</v>
      </c>
      <c r="G12094" s="9">
        <v>129.0</v>
      </c>
      <c r="H12094" s="9">
        <f>VENTAS!$I12094-(VENTAS!$I12094*0.4)</f>
        <v>20505</v>
      </c>
      <c r="I12094" s="9">
        <v>34175.0</v>
      </c>
      <c r="J12094" s="9">
        <f t="shared" si="2"/>
        <v>0.18</v>
      </c>
      <c r="K12094" s="9">
        <f t="shared" si="3"/>
        <v>40326.5</v>
      </c>
      <c r="L12094" s="11" t="s">
        <v>58</v>
      </c>
      <c r="M12094" s="9" t="s">
        <v>130</v>
      </c>
      <c r="N12094" s="6"/>
      <c r="O12094" s="6"/>
    </row>
    <row r="12095" ht="17.25" customHeight="1">
      <c r="A12095" s="7">
        <v>12094.0</v>
      </c>
      <c r="B12095" s="12">
        <v>42122.0</v>
      </c>
      <c r="C12095" s="13" t="s">
        <v>56</v>
      </c>
      <c r="D12095" s="14" t="s">
        <v>12088</v>
      </c>
      <c r="E12095" s="9" t="str">
        <f t="shared" si="1"/>
        <v>Surco,Lima,Lima</v>
      </c>
      <c r="F12095" s="13" t="s">
        <v>15</v>
      </c>
      <c r="G12095" s="9">
        <v>151.0</v>
      </c>
      <c r="H12095" s="9">
        <f>VENTAS!$I12095-(VENTAS!$I12095*0.4)</f>
        <v>14131.8</v>
      </c>
      <c r="I12095" s="9">
        <v>23553.0</v>
      </c>
      <c r="J12095" s="9">
        <f t="shared" si="2"/>
        <v>0.18</v>
      </c>
      <c r="K12095" s="9">
        <f t="shared" si="3"/>
        <v>27792.54</v>
      </c>
      <c r="L12095" s="11" t="s">
        <v>58</v>
      </c>
      <c r="M12095" s="13" t="s">
        <v>130</v>
      </c>
      <c r="N12095" s="6"/>
      <c r="O12095" s="6"/>
    </row>
    <row r="12096" ht="17.25" customHeight="1">
      <c r="A12096" s="7">
        <v>12095.0</v>
      </c>
      <c r="B12096" s="8">
        <v>42122.0</v>
      </c>
      <c r="C12096" s="9" t="s">
        <v>56</v>
      </c>
      <c r="D12096" s="10" t="s">
        <v>12089</v>
      </c>
      <c r="E12096" s="9" t="str">
        <f t="shared" si="1"/>
        <v>Surco,Lima,Lima</v>
      </c>
      <c r="F12096" s="9" t="s">
        <v>15</v>
      </c>
      <c r="G12096" s="9">
        <v>137.0</v>
      </c>
      <c r="H12096" s="9">
        <f>VENTAS!$I12096-(VENTAS!$I12096*0.4)</f>
        <v>23281.2</v>
      </c>
      <c r="I12096" s="9">
        <v>38802.0</v>
      </c>
      <c r="J12096" s="9">
        <f t="shared" si="2"/>
        <v>0.18</v>
      </c>
      <c r="K12096" s="9">
        <f t="shared" si="3"/>
        <v>45786.36</v>
      </c>
      <c r="L12096" s="11" t="s">
        <v>58</v>
      </c>
      <c r="M12096" s="9" t="s">
        <v>130</v>
      </c>
      <c r="N12096" s="6"/>
      <c r="O12096" s="6"/>
    </row>
    <row r="12097" ht="17.25" customHeight="1">
      <c r="A12097" s="7">
        <v>12096.0</v>
      </c>
      <c r="B12097" s="12">
        <v>42122.0</v>
      </c>
      <c r="C12097" s="13" t="s">
        <v>56</v>
      </c>
      <c r="D12097" s="14" t="s">
        <v>12090</v>
      </c>
      <c r="E12097" s="9" t="str">
        <f t="shared" si="1"/>
        <v>Surco,Lima,Lima</v>
      </c>
      <c r="F12097" s="13" t="s">
        <v>15</v>
      </c>
      <c r="G12097" s="9">
        <v>71.0</v>
      </c>
      <c r="H12097" s="9">
        <f>VENTAS!$I12097-(VENTAS!$I12097*0.4)</f>
        <v>16239</v>
      </c>
      <c r="I12097" s="9">
        <v>27065.0</v>
      </c>
      <c r="J12097" s="9">
        <f t="shared" si="2"/>
        <v>0.18</v>
      </c>
      <c r="K12097" s="9">
        <f t="shared" si="3"/>
        <v>31936.7</v>
      </c>
      <c r="L12097" s="11" t="s">
        <v>58</v>
      </c>
      <c r="M12097" s="13" t="s">
        <v>130</v>
      </c>
      <c r="N12097" s="6"/>
      <c r="O12097" s="6"/>
    </row>
    <row r="12098" ht="17.25" customHeight="1">
      <c r="A12098" s="7">
        <v>12097.0</v>
      </c>
      <c r="B12098" s="8">
        <v>42122.0</v>
      </c>
      <c r="C12098" s="9" t="s">
        <v>104</v>
      </c>
      <c r="D12098" s="10" t="s">
        <v>12091</v>
      </c>
      <c r="E12098" s="9" t="str">
        <f t="shared" si="1"/>
        <v>Surco,Lima,Lima</v>
      </c>
      <c r="F12098" s="9" t="s">
        <v>15</v>
      </c>
      <c r="G12098" s="9">
        <v>79.0</v>
      </c>
      <c r="H12098" s="9">
        <f>VENTAS!$I12098-(VENTAS!$I12098*0.4)</f>
        <v>17439</v>
      </c>
      <c r="I12098" s="9">
        <v>29065.0</v>
      </c>
      <c r="J12098" s="9">
        <f t="shared" si="2"/>
        <v>0.18</v>
      </c>
      <c r="K12098" s="9">
        <f t="shared" si="3"/>
        <v>34296.7</v>
      </c>
      <c r="L12098" s="11" t="s">
        <v>58</v>
      </c>
      <c r="M12098" s="9" t="s">
        <v>96</v>
      </c>
      <c r="N12098" s="6"/>
      <c r="O12098" s="6"/>
    </row>
    <row r="12099" ht="17.25" customHeight="1">
      <c r="A12099" s="7">
        <v>12098.0</v>
      </c>
      <c r="B12099" s="12">
        <v>42122.0</v>
      </c>
      <c r="C12099" s="13" t="s">
        <v>104</v>
      </c>
      <c r="D12099" s="14" t="s">
        <v>12092</v>
      </c>
      <c r="E12099" s="9" t="str">
        <f t="shared" si="1"/>
        <v>Surco,Lima,Lima</v>
      </c>
      <c r="F12099" s="13" t="s">
        <v>15</v>
      </c>
      <c r="G12099" s="9">
        <v>85.0</v>
      </c>
      <c r="H12099" s="9">
        <f>VENTAS!$I12099-(VENTAS!$I12099*0.4)</f>
        <v>21810.6</v>
      </c>
      <c r="I12099" s="9">
        <v>36351.0</v>
      </c>
      <c r="J12099" s="9">
        <f t="shared" si="2"/>
        <v>0.18</v>
      </c>
      <c r="K12099" s="9">
        <f t="shared" si="3"/>
        <v>42894.18</v>
      </c>
      <c r="L12099" s="11" t="s">
        <v>58</v>
      </c>
      <c r="M12099" s="13" t="s">
        <v>96</v>
      </c>
      <c r="N12099" s="6"/>
      <c r="O12099" s="6"/>
    </row>
    <row r="12100" ht="17.25" customHeight="1">
      <c r="A12100" s="7">
        <v>12099.0</v>
      </c>
      <c r="B12100" s="8">
        <v>42122.0</v>
      </c>
      <c r="C12100" s="9" t="s">
        <v>104</v>
      </c>
      <c r="D12100" s="10" t="s">
        <v>12093</v>
      </c>
      <c r="E12100" s="9" t="str">
        <f t="shared" si="1"/>
        <v>Surco,Lima,Lima</v>
      </c>
      <c r="F12100" s="9" t="s">
        <v>15</v>
      </c>
      <c r="G12100" s="9">
        <v>28.0</v>
      </c>
      <c r="H12100" s="9">
        <f>VENTAS!$I12100-(VENTAS!$I12100*0.4)</f>
        <v>16153.8</v>
      </c>
      <c r="I12100" s="9">
        <v>26923.0</v>
      </c>
      <c r="J12100" s="9">
        <f t="shared" si="2"/>
        <v>0.18</v>
      </c>
      <c r="K12100" s="9">
        <f t="shared" si="3"/>
        <v>31769.14</v>
      </c>
      <c r="L12100" s="11" t="s">
        <v>58</v>
      </c>
      <c r="M12100" s="9" t="s">
        <v>96</v>
      </c>
      <c r="N12100" s="6"/>
      <c r="O12100" s="6"/>
    </row>
    <row r="12101" ht="17.25" customHeight="1">
      <c r="A12101" s="7">
        <v>12100.0</v>
      </c>
      <c r="B12101" s="12">
        <v>42122.0</v>
      </c>
      <c r="C12101" s="13" t="s">
        <v>104</v>
      </c>
      <c r="D12101" s="14" t="s">
        <v>12094</v>
      </c>
      <c r="E12101" s="9" t="str">
        <f t="shared" si="1"/>
        <v>Surco,Lima,Lima</v>
      </c>
      <c r="F12101" s="13" t="s">
        <v>15</v>
      </c>
      <c r="G12101" s="9">
        <v>36.0</v>
      </c>
      <c r="H12101" s="9">
        <f>VENTAS!$I12101-(VENTAS!$I12101*0.4)</f>
        <v>12999</v>
      </c>
      <c r="I12101" s="9">
        <v>21665.0</v>
      </c>
      <c r="J12101" s="9">
        <f t="shared" si="2"/>
        <v>0.18</v>
      </c>
      <c r="K12101" s="9">
        <f t="shared" si="3"/>
        <v>25564.7</v>
      </c>
      <c r="L12101" s="11" t="s">
        <v>58</v>
      </c>
      <c r="M12101" s="13" t="s">
        <v>96</v>
      </c>
      <c r="N12101" s="6"/>
      <c r="O12101" s="6"/>
    </row>
    <row r="12102" ht="17.25" customHeight="1">
      <c r="A12102" s="7">
        <v>12101.0</v>
      </c>
      <c r="B12102" s="8">
        <v>42122.0</v>
      </c>
      <c r="C12102" s="9" t="s">
        <v>104</v>
      </c>
      <c r="D12102" s="10" t="s">
        <v>12095</v>
      </c>
      <c r="E12102" s="9" t="str">
        <f t="shared" si="1"/>
        <v>San Miguel, Lima, Lima</v>
      </c>
      <c r="F12102" s="9" t="s">
        <v>15</v>
      </c>
      <c r="G12102" s="9">
        <v>126.0</v>
      </c>
      <c r="H12102" s="9">
        <f>VENTAS!$I12102-(VENTAS!$I12102*0.4)</f>
        <v>15965.4</v>
      </c>
      <c r="I12102" s="9">
        <v>26609.0</v>
      </c>
      <c r="J12102" s="9">
        <f t="shared" si="2"/>
        <v>0.18</v>
      </c>
      <c r="K12102" s="9">
        <f t="shared" si="3"/>
        <v>31398.62</v>
      </c>
      <c r="L12102" s="11" t="s">
        <v>16</v>
      </c>
      <c r="M12102" s="9" t="s">
        <v>39</v>
      </c>
      <c r="N12102" s="6"/>
      <c r="O12102" s="6"/>
    </row>
    <row r="12103" ht="17.25" customHeight="1">
      <c r="A12103" s="7">
        <v>12102.0</v>
      </c>
      <c r="B12103" s="12">
        <v>42122.0</v>
      </c>
      <c r="C12103" s="13" t="s">
        <v>104</v>
      </c>
      <c r="D12103" s="14" t="s">
        <v>12096</v>
      </c>
      <c r="E12103" s="9" t="str">
        <f t="shared" si="1"/>
        <v>San Miguel, Lima, Lima</v>
      </c>
      <c r="F12103" s="13" t="s">
        <v>15</v>
      </c>
      <c r="G12103" s="9">
        <v>8.0</v>
      </c>
      <c r="H12103" s="9">
        <f>VENTAS!$I12103-(VENTAS!$I12103*0.4)</f>
        <v>15942.6</v>
      </c>
      <c r="I12103" s="9">
        <v>26571.0</v>
      </c>
      <c r="J12103" s="9">
        <f t="shared" si="2"/>
        <v>0.18</v>
      </c>
      <c r="K12103" s="9">
        <f t="shared" si="3"/>
        <v>31353.78</v>
      </c>
      <c r="L12103" s="11" t="s">
        <v>16</v>
      </c>
      <c r="M12103" s="13" t="s">
        <v>39</v>
      </c>
      <c r="N12103" s="6"/>
      <c r="O12103" s="6"/>
    </row>
    <row r="12104" ht="17.25" customHeight="1">
      <c r="A12104" s="7">
        <v>12103.0</v>
      </c>
      <c r="B12104" s="8">
        <v>42122.0</v>
      </c>
      <c r="C12104" s="9" t="s">
        <v>104</v>
      </c>
      <c r="D12104" s="10" t="s">
        <v>12097</v>
      </c>
      <c r="E12104" s="9" t="str">
        <f t="shared" si="1"/>
        <v>San Miguel, Lima, Lima</v>
      </c>
      <c r="F12104" s="9" t="s">
        <v>15</v>
      </c>
      <c r="G12104" s="9">
        <v>156.0</v>
      </c>
      <c r="H12104" s="9">
        <f>VENTAS!$I12104-(VENTAS!$I12104*0.4)</f>
        <v>20268</v>
      </c>
      <c r="I12104" s="9">
        <v>33780.0</v>
      </c>
      <c r="J12104" s="9">
        <f t="shared" si="2"/>
        <v>0.18</v>
      </c>
      <c r="K12104" s="9">
        <f t="shared" si="3"/>
        <v>39860.4</v>
      </c>
      <c r="L12104" s="11" t="s">
        <v>16</v>
      </c>
      <c r="M12104" s="9" t="s">
        <v>39</v>
      </c>
      <c r="N12104" s="6"/>
      <c r="O12104" s="6"/>
    </row>
    <row r="12105" ht="17.25" customHeight="1">
      <c r="A12105" s="7">
        <v>12104.0</v>
      </c>
      <c r="B12105" s="12">
        <v>42122.0</v>
      </c>
      <c r="C12105" s="13" t="s">
        <v>104</v>
      </c>
      <c r="D12105" s="14" t="s">
        <v>12098</v>
      </c>
      <c r="E12105" s="9" t="str">
        <f t="shared" si="1"/>
        <v>San Miguel, Lima, Lima</v>
      </c>
      <c r="F12105" s="13" t="s">
        <v>15</v>
      </c>
      <c r="G12105" s="9">
        <v>103.0</v>
      </c>
      <c r="H12105" s="9">
        <f>VENTAS!$I12105-(VENTAS!$I12105*0.4)</f>
        <v>11817.6</v>
      </c>
      <c r="I12105" s="9">
        <v>19696.0</v>
      </c>
      <c r="J12105" s="9">
        <f t="shared" si="2"/>
        <v>0.18</v>
      </c>
      <c r="K12105" s="9">
        <f t="shared" si="3"/>
        <v>23241.28</v>
      </c>
      <c r="L12105" s="11" t="s">
        <v>16</v>
      </c>
      <c r="M12105" s="13" t="s">
        <v>39</v>
      </c>
      <c r="N12105" s="6"/>
      <c r="O12105" s="6"/>
    </row>
    <row r="12106" ht="17.25" customHeight="1">
      <c r="A12106" s="7">
        <v>12105.0</v>
      </c>
      <c r="B12106" s="8">
        <v>42122.0</v>
      </c>
      <c r="C12106" s="9" t="s">
        <v>63</v>
      </c>
      <c r="D12106" s="10" t="s">
        <v>12099</v>
      </c>
      <c r="E12106" s="9" t="str">
        <f t="shared" si="1"/>
        <v>Surco,Lima,Lima</v>
      </c>
      <c r="F12106" s="9" t="s">
        <v>15</v>
      </c>
      <c r="G12106" s="9">
        <v>157.0</v>
      </c>
      <c r="H12106" s="9">
        <f>VENTAS!$I12106-(VENTAS!$I12106*0.4)</f>
        <v>11541.6</v>
      </c>
      <c r="I12106" s="9">
        <v>19236.0</v>
      </c>
      <c r="J12106" s="9">
        <f t="shared" si="2"/>
        <v>0.18</v>
      </c>
      <c r="K12106" s="9">
        <f t="shared" si="3"/>
        <v>22698.48</v>
      </c>
      <c r="L12106" s="11" t="s">
        <v>58</v>
      </c>
      <c r="M12106" s="9" t="s">
        <v>69</v>
      </c>
      <c r="N12106" s="6"/>
      <c r="O12106" s="6"/>
    </row>
    <row r="12107" ht="17.25" customHeight="1">
      <c r="A12107" s="7">
        <v>12106.0</v>
      </c>
      <c r="B12107" s="12">
        <v>42122.0</v>
      </c>
      <c r="C12107" s="13" t="s">
        <v>63</v>
      </c>
      <c r="D12107" s="14" t="s">
        <v>12100</v>
      </c>
      <c r="E12107" s="9" t="str">
        <f t="shared" si="1"/>
        <v>Surco,Lima,Lima</v>
      </c>
      <c r="F12107" s="13" t="s">
        <v>15</v>
      </c>
      <c r="G12107" s="9">
        <v>83.0</v>
      </c>
      <c r="H12107" s="9">
        <f>VENTAS!$I12107-(VENTAS!$I12107*0.4)</f>
        <v>20676.6</v>
      </c>
      <c r="I12107" s="9">
        <v>34461.0</v>
      </c>
      <c r="J12107" s="9">
        <f t="shared" si="2"/>
        <v>0.18</v>
      </c>
      <c r="K12107" s="9">
        <f t="shared" si="3"/>
        <v>40663.98</v>
      </c>
      <c r="L12107" s="11" t="s">
        <v>58</v>
      </c>
      <c r="M12107" s="13" t="s">
        <v>69</v>
      </c>
      <c r="N12107" s="6"/>
      <c r="O12107" s="6"/>
    </row>
    <row r="12108" ht="17.25" customHeight="1">
      <c r="A12108" s="7">
        <v>12107.0</v>
      </c>
      <c r="B12108" s="8">
        <v>42122.0</v>
      </c>
      <c r="C12108" s="9" t="s">
        <v>63</v>
      </c>
      <c r="D12108" s="10" t="s">
        <v>12101</v>
      </c>
      <c r="E12108" s="9" t="str">
        <f t="shared" si="1"/>
        <v>Surco,Lima,Lima</v>
      </c>
      <c r="F12108" s="9" t="s">
        <v>15</v>
      </c>
      <c r="G12108" s="9">
        <v>167.0</v>
      </c>
      <c r="H12108" s="9">
        <f>VENTAS!$I12108-(VENTAS!$I12108*0.4)</f>
        <v>15957.6</v>
      </c>
      <c r="I12108" s="9">
        <v>26596.0</v>
      </c>
      <c r="J12108" s="9">
        <f t="shared" si="2"/>
        <v>0.18</v>
      </c>
      <c r="K12108" s="9">
        <f t="shared" si="3"/>
        <v>31383.28</v>
      </c>
      <c r="L12108" s="11" t="s">
        <v>58</v>
      </c>
      <c r="M12108" s="9" t="s">
        <v>69</v>
      </c>
      <c r="N12108" s="6"/>
      <c r="O12108" s="6"/>
    </row>
    <row r="12109" ht="17.25" customHeight="1">
      <c r="A12109" s="7">
        <v>12108.0</v>
      </c>
      <c r="B12109" s="12">
        <v>42122.0</v>
      </c>
      <c r="C12109" s="13" t="s">
        <v>63</v>
      </c>
      <c r="D12109" s="14" t="s">
        <v>12102</v>
      </c>
      <c r="E12109" s="9" t="str">
        <f t="shared" si="1"/>
        <v>Surco,Lima,Lima</v>
      </c>
      <c r="F12109" s="13" t="s">
        <v>15</v>
      </c>
      <c r="G12109" s="9">
        <v>80.0</v>
      </c>
      <c r="H12109" s="9">
        <f>VENTAS!$I12109-(VENTAS!$I12109*0.4)</f>
        <v>17550</v>
      </c>
      <c r="I12109" s="9">
        <v>29250.0</v>
      </c>
      <c r="J12109" s="9">
        <f t="shared" si="2"/>
        <v>0.18</v>
      </c>
      <c r="K12109" s="9">
        <f t="shared" si="3"/>
        <v>34515</v>
      </c>
      <c r="L12109" s="11" t="s">
        <v>58</v>
      </c>
      <c r="M12109" s="13" t="s">
        <v>69</v>
      </c>
      <c r="N12109" s="6"/>
      <c r="O12109" s="6"/>
    </row>
    <row r="12110" ht="17.25" customHeight="1">
      <c r="A12110" s="7">
        <v>12109.0</v>
      </c>
      <c r="B12110" s="8">
        <v>42122.0</v>
      </c>
      <c r="C12110" s="9" t="s">
        <v>63</v>
      </c>
      <c r="D12110" s="10" t="s">
        <v>12103</v>
      </c>
      <c r="E12110" s="9" t="str">
        <f t="shared" si="1"/>
        <v>Ate,Lima,Lima</v>
      </c>
      <c r="F12110" s="9" t="s">
        <v>34</v>
      </c>
      <c r="G12110" s="9">
        <v>163.0</v>
      </c>
      <c r="H12110" s="9">
        <f>VENTAS!$I12110-(VENTAS!$I12110*0.4)</f>
        <v>16978.2</v>
      </c>
      <c r="I12110" s="9">
        <v>28297.0</v>
      </c>
      <c r="J12110" s="9">
        <f t="shared" si="2"/>
        <v>0.18</v>
      </c>
      <c r="K12110" s="9">
        <f t="shared" si="3"/>
        <v>33390.46</v>
      </c>
      <c r="L12110" s="11" t="s">
        <v>20</v>
      </c>
      <c r="M12110" s="9" t="s">
        <v>21</v>
      </c>
      <c r="N12110" s="6"/>
      <c r="O12110" s="6"/>
    </row>
    <row r="12111" ht="17.25" customHeight="1">
      <c r="A12111" s="7">
        <v>12110.0</v>
      </c>
      <c r="B12111" s="12">
        <v>42122.0</v>
      </c>
      <c r="C12111" s="13" t="s">
        <v>63</v>
      </c>
      <c r="D12111" s="14" t="s">
        <v>12104</v>
      </c>
      <c r="E12111" s="9" t="str">
        <f t="shared" si="1"/>
        <v>Ate,Lima,Lima</v>
      </c>
      <c r="F12111" s="13" t="s">
        <v>34</v>
      </c>
      <c r="G12111" s="9">
        <v>148.0</v>
      </c>
      <c r="H12111" s="9">
        <f>VENTAS!$I12111-(VENTAS!$I12111*0.4)</f>
        <v>17570.4</v>
      </c>
      <c r="I12111" s="9">
        <v>29284.0</v>
      </c>
      <c r="J12111" s="9">
        <f t="shared" si="2"/>
        <v>0.18</v>
      </c>
      <c r="K12111" s="9">
        <f t="shared" si="3"/>
        <v>34555.12</v>
      </c>
      <c r="L12111" s="11" t="s">
        <v>20</v>
      </c>
      <c r="M12111" s="13" t="s">
        <v>21</v>
      </c>
      <c r="N12111" s="6"/>
      <c r="O12111" s="6"/>
    </row>
    <row r="12112" ht="17.25" customHeight="1">
      <c r="A12112" s="7">
        <v>12111.0</v>
      </c>
      <c r="B12112" s="8">
        <v>42122.0</v>
      </c>
      <c r="C12112" s="9" t="s">
        <v>63</v>
      </c>
      <c r="D12112" s="10" t="s">
        <v>12105</v>
      </c>
      <c r="E12112" s="9" t="str">
        <f t="shared" si="1"/>
        <v>Ate,Lima,Lima</v>
      </c>
      <c r="F12112" s="9" t="s">
        <v>34</v>
      </c>
      <c r="G12112" s="9">
        <v>82.0</v>
      </c>
      <c r="H12112" s="9">
        <f>VENTAS!$I12112-(VENTAS!$I12112*0.4)</f>
        <v>16006.2</v>
      </c>
      <c r="I12112" s="9">
        <v>26677.0</v>
      </c>
      <c r="J12112" s="9">
        <f t="shared" si="2"/>
        <v>0.18</v>
      </c>
      <c r="K12112" s="9">
        <f t="shared" si="3"/>
        <v>31478.86</v>
      </c>
      <c r="L12112" s="11" t="s">
        <v>20</v>
      </c>
      <c r="M12112" s="9" t="s">
        <v>21</v>
      </c>
      <c r="N12112" s="6"/>
      <c r="O12112" s="6"/>
    </row>
    <row r="12113" ht="17.25" customHeight="1">
      <c r="A12113" s="7">
        <v>12112.0</v>
      </c>
      <c r="B12113" s="12">
        <v>42122.0</v>
      </c>
      <c r="C12113" s="13" t="s">
        <v>63</v>
      </c>
      <c r="D12113" s="14" t="s">
        <v>12106</v>
      </c>
      <c r="E12113" s="9" t="str">
        <f t="shared" si="1"/>
        <v>Ate,Lima,Lima</v>
      </c>
      <c r="F12113" s="13" t="s">
        <v>34</v>
      </c>
      <c r="G12113" s="9">
        <v>23.0</v>
      </c>
      <c r="H12113" s="9">
        <f>VENTAS!$I12113-(VENTAS!$I12113*0.4)</f>
        <v>15264.6</v>
      </c>
      <c r="I12113" s="9">
        <v>25441.0</v>
      </c>
      <c r="J12113" s="9">
        <f t="shared" si="2"/>
        <v>0.18</v>
      </c>
      <c r="K12113" s="9">
        <f t="shared" si="3"/>
        <v>30020.38</v>
      </c>
      <c r="L12113" s="11" t="s">
        <v>20</v>
      </c>
      <c r="M12113" s="13" t="s">
        <v>21</v>
      </c>
      <c r="N12113" s="6"/>
      <c r="O12113" s="6"/>
    </row>
    <row r="12114" ht="17.25" customHeight="1">
      <c r="A12114" s="7">
        <v>12113.0</v>
      </c>
      <c r="B12114" s="8">
        <v>42122.0</v>
      </c>
      <c r="C12114" s="9" t="s">
        <v>63</v>
      </c>
      <c r="D12114" s="10" t="s">
        <v>12107</v>
      </c>
      <c r="E12114" s="9" t="str">
        <f t="shared" si="1"/>
        <v>Ate,Lima,Lima</v>
      </c>
      <c r="F12114" s="9" t="s">
        <v>15</v>
      </c>
      <c r="G12114" s="9">
        <v>61.0</v>
      </c>
      <c r="H12114" s="9">
        <f>VENTAS!$I12114-(VENTAS!$I12114*0.4)</f>
        <v>19730.4</v>
      </c>
      <c r="I12114" s="9">
        <v>32884.0</v>
      </c>
      <c r="J12114" s="9">
        <f t="shared" si="2"/>
        <v>0.18</v>
      </c>
      <c r="K12114" s="9">
        <f t="shared" si="3"/>
        <v>38803.12</v>
      </c>
      <c r="L12114" s="11" t="s">
        <v>20</v>
      </c>
      <c r="M12114" s="9" t="s">
        <v>44</v>
      </c>
      <c r="N12114" s="6"/>
      <c r="O12114" s="6"/>
    </row>
    <row r="12115" ht="17.25" customHeight="1">
      <c r="A12115" s="7">
        <v>12114.0</v>
      </c>
      <c r="B12115" s="12">
        <v>42122.0</v>
      </c>
      <c r="C12115" s="13" t="s">
        <v>63</v>
      </c>
      <c r="D12115" s="14" t="s">
        <v>12108</v>
      </c>
      <c r="E12115" s="9" t="str">
        <f t="shared" si="1"/>
        <v>Ate,Lima,Lima</v>
      </c>
      <c r="F12115" s="13" t="s">
        <v>15</v>
      </c>
      <c r="G12115" s="9">
        <v>105.0</v>
      </c>
      <c r="H12115" s="9">
        <f>VENTAS!$I12115-(VENTAS!$I12115*0.4)</f>
        <v>14230.8</v>
      </c>
      <c r="I12115" s="9">
        <v>23718.0</v>
      </c>
      <c r="J12115" s="9">
        <f t="shared" si="2"/>
        <v>0.18</v>
      </c>
      <c r="K12115" s="9">
        <f t="shared" si="3"/>
        <v>27987.24</v>
      </c>
      <c r="L12115" s="11" t="s">
        <v>20</v>
      </c>
      <c r="M12115" s="13" t="s">
        <v>44</v>
      </c>
      <c r="N12115" s="6"/>
      <c r="O12115" s="6"/>
    </row>
    <row r="12116" ht="17.25" customHeight="1">
      <c r="A12116" s="7">
        <v>12115.0</v>
      </c>
      <c r="B12116" s="8">
        <v>42122.0</v>
      </c>
      <c r="C12116" s="9" t="s">
        <v>63</v>
      </c>
      <c r="D12116" s="10" t="s">
        <v>12109</v>
      </c>
      <c r="E12116" s="9" t="str">
        <f t="shared" si="1"/>
        <v>Ate,Lima,Lima</v>
      </c>
      <c r="F12116" s="9" t="s">
        <v>15</v>
      </c>
      <c r="G12116" s="9">
        <v>22.0</v>
      </c>
      <c r="H12116" s="9">
        <f>VENTAS!$I12116-(VENTAS!$I12116*0.4)</f>
        <v>22774.8</v>
      </c>
      <c r="I12116" s="9">
        <v>37958.0</v>
      </c>
      <c r="J12116" s="9">
        <f t="shared" si="2"/>
        <v>0.18</v>
      </c>
      <c r="K12116" s="9">
        <f t="shared" si="3"/>
        <v>44790.44</v>
      </c>
      <c r="L12116" s="11" t="s">
        <v>20</v>
      </c>
      <c r="M12116" s="9" t="s">
        <v>44</v>
      </c>
      <c r="N12116" s="6"/>
      <c r="O12116" s="6"/>
    </row>
    <row r="12117" ht="17.25" customHeight="1">
      <c r="A12117" s="7">
        <v>12116.0</v>
      </c>
      <c r="B12117" s="12">
        <v>42121.0</v>
      </c>
      <c r="C12117" s="13" t="s">
        <v>56</v>
      </c>
      <c r="D12117" s="14" t="s">
        <v>12110</v>
      </c>
      <c r="E12117" s="9" t="str">
        <f t="shared" si="1"/>
        <v>San Miguel, Lima, Lima</v>
      </c>
      <c r="F12117" s="13" t="s">
        <v>15</v>
      </c>
      <c r="G12117" s="9">
        <v>92.0</v>
      </c>
      <c r="H12117" s="9">
        <f>VENTAS!$I12117-(VENTAS!$I12117*0.4)</f>
        <v>23628.6</v>
      </c>
      <c r="I12117" s="9">
        <v>39381.0</v>
      </c>
      <c r="J12117" s="9">
        <f t="shared" si="2"/>
        <v>0.18</v>
      </c>
      <c r="K12117" s="9">
        <f t="shared" si="3"/>
        <v>46469.58</v>
      </c>
      <c r="L12117" s="11" t="s">
        <v>16</v>
      </c>
      <c r="M12117" s="13" t="s">
        <v>39</v>
      </c>
      <c r="N12117" s="6"/>
      <c r="O12117" s="6"/>
    </row>
    <row r="12118" ht="17.25" customHeight="1">
      <c r="A12118" s="7">
        <v>12117.0</v>
      </c>
      <c r="B12118" s="8">
        <v>42121.0</v>
      </c>
      <c r="C12118" s="9" t="s">
        <v>56</v>
      </c>
      <c r="D12118" s="10" t="s">
        <v>12111</v>
      </c>
      <c r="E12118" s="9" t="str">
        <f t="shared" si="1"/>
        <v>San Miguel, Lima, Lima</v>
      </c>
      <c r="F12118" s="9" t="s">
        <v>15</v>
      </c>
      <c r="G12118" s="9">
        <v>55.0</v>
      </c>
      <c r="H12118" s="9">
        <f>VENTAS!$I12118-(VENTAS!$I12118*0.4)</f>
        <v>18894</v>
      </c>
      <c r="I12118" s="9">
        <v>31490.0</v>
      </c>
      <c r="J12118" s="9">
        <f t="shared" si="2"/>
        <v>0.18</v>
      </c>
      <c r="K12118" s="9">
        <f t="shared" si="3"/>
        <v>37158.2</v>
      </c>
      <c r="L12118" s="11" t="s">
        <v>16</v>
      </c>
      <c r="M12118" s="9" t="s">
        <v>39</v>
      </c>
      <c r="N12118" s="6"/>
      <c r="O12118" s="6"/>
    </row>
    <row r="12119" ht="17.25" customHeight="1">
      <c r="A12119" s="7">
        <v>12118.0</v>
      </c>
      <c r="B12119" s="12">
        <v>42121.0</v>
      </c>
      <c r="C12119" s="13" t="s">
        <v>56</v>
      </c>
      <c r="D12119" s="14" t="s">
        <v>12112</v>
      </c>
      <c r="E12119" s="9" t="str">
        <f t="shared" si="1"/>
        <v>San Miguel, Lima, Lima</v>
      </c>
      <c r="F12119" s="13" t="s">
        <v>15</v>
      </c>
      <c r="G12119" s="9">
        <v>137.0</v>
      </c>
      <c r="H12119" s="9">
        <f>VENTAS!$I12119-(VENTAS!$I12119*0.4)</f>
        <v>17143.8</v>
      </c>
      <c r="I12119" s="9">
        <v>28573.0</v>
      </c>
      <c r="J12119" s="9">
        <f t="shared" si="2"/>
        <v>0.18</v>
      </c>
      <c r="K12119" s="9">
        <f t="shared" si="3"/>
        <v>33716.14</v>
      </c>
      <c r="L12119" s="11" t="s">
        <v>16</v>
      </c>
      <c r="M12119" s="13" t="s">
        <v>39</v>
      </c>
      <c r="N12119" s="6"/>
      <c r="O12119" s="6"/>
    </row>
    <row r="12120" ht="17.25" customHeight="1">
      <c r="A12120" s="7">
        <v>12119.0</v>
      </c>
      <c r="B12120" s="8">
        <v>42121.0</v>
      </c>
      <c r="C12120" s="9" t="s">
        <v>56</v>
      </c>
      <c r="D12120" s="10" t="s">
        <v>12113</v>
      </c>
      <c r="E12120" s="9" t="str">
        <f t="shared" si="1"/>
        <v>San Miguel, Lima, Lima</v>
      </c>
      <c r="F12120" s="9" t="s">
        <v>15</v>
      </c>
      <c r="G12120" s="9">
        <v>68.0</v>
      </c>
      <c r="H12120" s="9">
        <f>VENTAS!$I12120-(VENTAS!$I12120*0.4)</f>
        <v>11990.4</v>
      </c>
      <c r="I12120" s="9">
        <v>19984.0</v>
      </c>
      <c r="J12120" s="9">
        <f t="shared" si="2"/>
        <v>0.18</v>
      </c>
      <c r="K12120" s="9">
        <f t="shared" si="3"/>
        <v>23581.12</v>
      </c>
      <c r="L12120" s="11" t="s">
        <v>16</v>
      </c>
      <c r="M12120" s="9" t="s">
        <v>39</v>
      </c>
      <c r="N12120" s="6"/>
      <c r="O12120" s="6"/>
    </row>
    <row r="12121" ht="17.25" customHeight="1">
      <c r="A12121" s="7">
        <v>12120.0</v>
      </c>
      <c r="B12121" s="12">
        <v>42121.0</v>
      </c>
      <c r="C12121" s="13" t="s">
        <v>25</v>
      </c>
      <c r="D12121" s="14" t="s">
        <v>12114</v>
      </c>
      <c r="E12121" s="9" t="str">
        <f t="shared" si="1"/>
        <v>Surco,Lima,Lima</v>
      </c>
      <c r="F12121" s="13" t="s">
        <v>15</v>
      </c>
      <c r="G12121" s="9">
        <v>46.0</v>
      </c>
      <c r="H12121" s="9">
        <f>VENTAS!$I12121-(VENTAS!$I12121*0.4)</f>
        <v>16110.6</v>
      </c>
      <c r="I12121" s="9">
        <v>26851.0</v>
      </c>
      <c r="J12121" s="9">
        <f t="shared" si="2"/>
        <v>0.18</v>
      </c>
      <c r="K12121" s="9">
        <f t="shared" si="3"/>
        <v>31684.18</v>
      </c>
      <c r="L12121" s="11" t="s">
        <v>58</v>
      </c>
      <c r="M12121" s="13" t="s">
        <v>86</v>
      </c>
      <c r="N12121" s="6"/>
      <c r="O12121" s="6"/>
    </row>
    <row r="12122" ht="17.25" customHeight="1">
      <c r="A12122" s="7">
        <v>12121.0</v>
      </c>
      <c r="B12122" s="8">
        <v>42121.0</v>
      </c>
      <c r="C12122" s="9" t="s">
        <v>25</v>
      </c>
      <c r="D12122" s="10" t="s">
        <v>12115</v>
      </c>
      <c r="E12122" s="9" t="str">
        <f t="shared" si="1"/>
        <v>Surco,Lima,Lima</v>
      </c>
      <c r="F12122" s="9" t="s">
        <v>15</v>
      </c>
      <c r="G12122" s="9">
        <v>51.0</v>
      </c>
      <c r="H12122" s="9">
        <f>VENTAS!$I12122-(VENTAS!$I12122*0.4)</f>
        <v>12580.2</v>
      </c>
      <c r="I12122" s="9">
        <v>20967.0</v>
      </c>
      <c r="J12122" s="9">
        <f t="shared" si="2"/>
        <v>0.18</v>
      </c>
      <c r="K12122" s="9">
        <f t="shared" si="3"/>
        <v>24741.06</v>
      </c>
      <c r="L12122" s="11" t="s">
        <v>58</v>
      </c>
      <c r="M12122" s="9" t="s">
        <v>86</v>
      </c>
      <c r="N12122" s="6"/>
      <c r="O12122" s="6"/>
    </row>
    <row r="12123" ht="17.25" customHeight="1">
      <c r="A12123" s="7">
        <v>12122.0</v>
      </c>
      <c r="B12123" s="12">
        <v>42121.0</v>
      </c>
      <c r="C12123" s="13" t="s">
        <v>25</v>
      </c>
      <c r="D12123" s="14" t="s">
        <v>12116</v>
      </c>
      <c r="E12123" s="9" t="str">
        <f t="shared" si="1"/>
        <v>Surco,Lima,Lima</v>
      </c>
      <c r="F12123" s="13" t="s">
        <v>15</v>
      </c>
      <c r="G12123" s="9">
        <v>123.0</v>
      </c>
      <c r="H12123" s="9">
        <f>VENTAS!$I12123-(VENTAS!$I12123*0.4)</f>
        <v>21914.4</v>
      </c>
      <c r="I12123" s="9">
        <v>36524.0</v>
      </c>
      <c r="J12123" s="9">
        <f t="shared" si="2"/>
        <v>0.18</v>
      </c>
      <c r="K12123" s="9">
        <f t="shared" si="3"/>
        <v>43098.32</v>
      </c>
      <c r="L12123" s="11" t="s">
        <v>58</v>
      </c>
      <c r="M12123" s="13" t="s">
        <v>86</v>
      </c>
      <c r="N12123" s="6"/>
      <c r="O12123" s="6"/>
    </row>
    <row r="12124" ht="17.25" customHeight="1">
      <c r="A12124" s="7">
        <v>12123.0</v>
      </c>
      <c r="B12124" s="8">
        <v>42121.0</v>
      </c>
      <c r="C12124" s="9" t="s">
        <v>25</v>
      </c>
      <c r="D12124" s="10" t="s">
        <v>12117</v>
      </c>
      <c r="E12124" s="9" t="str">
        <f t="shared" si="1"/>
        <v>Surco,Lima,Lima</v>
      </c>
      <c r="F12124" s="9" t="s">
        <v>15</v>
      </c>
      <c r="G12124" s="9">
        <v>43.0</v>
      </c>
      <c r="H12124" s="9">
        <f>VENTAS!$I12124-(VENTAS!$I12124*0.4)</f>
        <v>22792.2</v>
      </c>
      <c r="I12124" s="9">
        <v>37987.0</v>
      </c>
      <c r="J12124" s="9">
        <f t="shared" si="2"/>
        <v>0.18</v>
      </c>
      <c r="K12124" s="9">
        <f t="shared" si="3"/>
        <v>44824.66</v>
      </c>
      <c r="L12124" s="11" t="s">
        <v>58</v>
      </c>
      <c r="M12124" s="9" t="s">
        <v>86</v>
      </c>
      <c r="N12124" s="6"/>
      <c r="O12124" s="6"/>
    </row>
    <row r="12125" ht="17.25" customHeight="1">
      <c r="A12125" s="7">
        <v>12124.0</v>
      </c>
      <c r="B12125" s="12">
        <v>42121.0</v>
      </c>
      <c r="C12125" s="13" t="s">
        <v>52</v>
      </c>
      <c r="D12125" s="14" t="s">
        <v>12118</v>
      </c>
      <c r="E12125" s="9" t="str">
        <f t="shared" si="1"/>
        <v>Ate,Lima,Lima</v>
      </c>
      <c r="F12125" s="13" t="s">
        <v>15</v>
      </c>
      <c r="G12125" s="9">
        <v>144.0</v>
      </c>
      <c r="H12125" s="9">
        <f>VENTAS!$I12125-(VENTAS!$I12125*0.4)</f>
        <v>11692.8</v>
      </c>
      <c r="I12125" s="9">
        <v>19488.0</v>
      </c>
      <c r="J12125" s="9">
        <f t="shared" si="2"/>
        <v>0.18</v>
      </c>
      <c r="K12125" s="9">
        <f t="shared" si="3"/>
        <v>22995.84</v>
      </c>
      <c r="L12125" s="11" t="s">
        <v>20</v>
      </c>
      <c r="M12125" s="13" t="s">
        <v>44</v>
      </c>
      <c r="N12125" s="6"/>
      <c r="O12125" s="6"/>
    </row>
    <row r="12126" ht="17.25" customHeight="1">
      <c r="A12126" s="7">
        <v>12125.0</v>
      </c>
      <c r="B12126" s="8">
        <v>42121.0</v>
      </c>
      <c r="C12126" s="9" t="s">
        <v>52</v>
      </c>
      <c r="D12126" s="10" t="s">
        <v>12119</v>
      </c>
      <c r="E12126" s="9" t="str">
        <f t="shared" si="1"/>
        <v>Ate,Lima,Lima</v>
      </c>
      <c r="F12126" s="9" t="s">
        <v>15</v>
      </c>
      <c r="G12126" s="9">
        <v>62.0</v>
      </c>
      <c r="H12126" s="9">
        <f>VENTAS!$I12126-(VENTAS!$I12126*0.4)</f>
        <v>20878.2</v>
      </c>
      <c r="I12126" s="9">
        <v>34797.0</v>
      </c>
      <c r="J12126" s="9">
        <f t="shared" si="2"/>
        <v>0.18</v>
      </c>
      <c r="K12126" s="9">
        <f t="shared" si="3"/>
        <v>41060.46</v>
      </c>
      <c r="L12126" s="11" t="s">
        <v>20</v>
      </c>
      <c r="M12126" s="9" t="s">
        <v>44</v>
      </c>
      <c r="N12126" s="6"/>
      <c r="O12126" s="6"/>
    </row>
    <row r="12127" ht="17.25" customHeight="1">
      <c r="A12127" s="7">
        <v>12126.0</v>
      </c>
      <c r="B12127" s="12">
        <v>42121.0</v>
      </c>
      <c r="C12127" s="13" t="s">
        <v>52</v>
      </c>
      <c r="D12127" s="14" t="s">
        <v>12120</v>
      </c>
      <c r="E12127" s="9" t="str">
        <f t="shared" si="1"/>
        <v>Ate,Lima,Lima</v>
      </c>
      <c r="F12127" s="13" t="s">
        <v>15</v>
      </c>
      <c r="G12127" s="9">
        <v>44.0</v>
      </c>
      <c r="H12127" s="9">
        <f>VENTAS!$I12127-(VENTAS!$I12127*0.4)</f>
        <v>13203.6</v>
      </c>
      <c r="I12127" s="9">
        <v>22006.0</v>
      </c>
      <c r="J12127" s="9">
        <f t="shared" si="2"/>
        <v>0.18</v>
      </c>
      <c r="K12127" s="9">
        <f t="shared" si="3"/>
        <v>25967.08</v>
      </c>
      <c r="L12127" s="11" t="s">
        <v>20</v>
      </c>
      <c r="M12127" s="13" t="s">
        <v>44</v>
      </c>
      <c r="N12127" s="6"/>
      <c r="O12127" s="6"/>
    </row>
    <row r="12128" ht="17.25" customHeight="1">
      <c r="A12128" s="7">
        <v>12127.0</v>
      </c>
      <c r="B12128" s="8">
        <v>42121.0</v>
      </c>
      <c r="C12128" s="9" t="s">
        <v>52</v>
      </c>
      <c r="D12128" s="10" t="s">
        <v>12121</v>
      </c>
      <c r="E12128" s="9" t="str">
        <f t="shared" si="1"/>
        <v>Ate,Lima,Lima</v>
      </c>
      <c r="F12128" s="9" t="s">
        <v>15</v>
      </c>
      <c r="G12128" s="9">
        <v>59.0</v>
      </c>
      <c r="H12128" s="9">
        <f>VENTAS!$I12128-(VENTAS!$I12128*0.4)</f>
        <v>23917.8</v>
      </c>
      <c r="I12128" s="9">
        <v>39863.0</v>
      </c>
      <c r="J12128" s="9">
        <f t="shared" si="2"/>
        <v>0.18</v>
      </c>
      <c r="K12128" s="9">
        <f t="shared" si="3"/>
        <v>47038.34</v>
      </c>
      <c r="L12128" s="11" t="s">
        <v>20</v>
      </c>
      <c r="M12128" s="9" t="s">
        <v>44</v>
      </c>
      <c r="N12128" s="6"/>
      <c r="O12128" s="6"/>
    </row>
    <row r="12129" ht="17.25" customHeight="1">
      <c r="A12129" s="7">
        <v>12128.0</v>
      </c>
      <c r="B12129" s="12">
        <v>42121.0</v>
      </c>
      <c r="C12129" s="13" t="s">
        <v>63</v>
      </c>
      <c r="D12129" s="14" t="s">
        <v>12122</v>
      </c>
      <c r="E12129" s="9" t="str">
        <f t="shared" si="1"/>
        <v>Surco,Lima,Lima</v>
      </c>
      <c r="F12129" s="13" t="s">
        <v>15</v>
      </c>
      <c r="G12129" s="9">
        <v>142.0</v>
      </c>
      <c r="H12129" s="9">
        <f>VENTAS!$I12129-(VENTAS!$I12129*0.4)</f>
        <v>13182</v>
      </c>
      <c r="I12129" s="9">
        <v>21970.0</v>
      </c>
      <c r="J12129" s="9">
        <f t="shared" si="2"/>
        <v>0.18</v>
      </c>
      <c r="K12129" s="9">
        <f t="shared" si="3"/>
        <v>25924.6</v>
      </c>
      <c r="L12129" s="11" t="s">
        <v>58</v>
      </c>
      <c r="M12129" s="13" t="s">
        <v>86</v>
      </c>
      <c r="N12129" s="6"/>
      <c r="O12129" s="6"/>
    </row>
    <row r="12130" ht="17.25" customHeight="1">
      <c r="A12130" s="7">
        <v>12129.0</v>
      </c>
      <c r="B12130" s="8">
        <v>42121.0</v>
      </c>
      <c r="C12130" s="9" t="s">
        <v>63</v>
      </c>
      <c r="D12130" s="10" t="s">
        <v>12123</v>
      </c>
      <c r="E12130" s="9" t="str">
        <f t="shared" si="1"/>
        <v>Surco,Lima,Lima</v>
      </c>
      <c r="F12130" s="9" t="s">
        <v>15</v>
      </c>
      <c r="G12130" s="9">
        <v>101.0</v>
      </c>
      <c r="H12130" s="9">
        <f>VENTAS!$I12130-(VENTAS!$I12130*0.4)</f>
        <v>12471.6</v>
      </c>
      <c r="I12130" s="9">
        <v>20786.0</v>
      </c>
      <c r="J12130" s="9">
        <f t="shared" si="2"/>
        <v>0.18</v>
      </c>
      <c r="K12130" s="9">
        <f t="shared" si="3"/>
        <v>24527.48</v>
      </c>
      <c r="L12130" s="11" t="s">
        <v>58</v>
      </c>
      <c r="M12130" s="9" t="s">
        <v>86</v>
      </c>
      <c r="N12130" s="6"/>
      <c r="O12130" s="6"/>
    </row>
    <row r="12131" ht="17.25" customHeight="1">
      <c r="A12131" s="7">
        <v>12130.0</v>
      </c>
      <c r="B12131" s="12">
        <v>42121.0</v>
      </c>
      <c r="C12131" s="13" t="s">
        <v>63</v>
      </c>
      <c r="D12131" s="14" t="s">
        <v>12124</v>
      </c>
      <c r="E12131" s="9" t="str">
        <f t="shared" si="1"/>
        <v>Surco,Lima,Lima</v>
      </c>
      <c r="F12131" s="13" t="s">
        <v>15</v>
      </c>
      <c r="G12131" s="9">
        <v>127.0</v>
      </c>
      <c r="H12131" s="9">
        <f>VENTAS!$I12131-(VENTAS!$I12131*0.4)</f>
        <v>19536.6</v>
      </c>
      <c r="I12131" s="9">
        <v>32561.0</v>
      </c>
      <c r="J12131" s="9">
        <f t="shared" si="2"/>
        <v>0.18</v>
      </c>
      <c r="K12131" s="9">
        <f t="shared" si="3"/>
        <v>38421.98</v>
      </c>
      <c r="L12131" s="11" t="s">
        <v>58</v>
      </c>
      <c r="M12131" s="13" t="s">
        <v>86</v>
      </c>
      <c r="N12131" s="6"/>
      <c r="O12131" s="6"/>
    </row>
    <row r="12132" ht="17.25" customHeight="1">
      <c r="A12132" s="7">
        <v>12131.0</v>
      </c>
      <c r="B12132" s="8">
        <v>42121.0</v>
      </c>
      <c r="C12132" s="9" t="s">
        <v>63</v>
      </c>
      <c r="D12132" s="10" t="s">
        <v>12125</v>
      </c>
      <c r="E12132" s="9" t="str">
        <f t="shared" si="1"/>
        <v>Surco,Lima,Lima</v>
      </c>
      <c r="F12132" s="9" t="s">
        <v>15</v>
      </c>
      <c r="G12132" s="9">
        <v>135.0</v>
      </c>
      <c r="H12132" s="9">
        <f>VENTAS!$I12132-(VENTAS!$I12132*0.4)</f>
        <v>11203.2</v>
      </c>
      <c r="I12132" s="9">
        <v>18672.0</v>
      </c>
      <c r="J12132" s="9">
        <f t="shared" si="2"/>
        <v>0.18</v>
      </c>
      <c r="K12132" s="9">
        <f t="shared" si="3"/>
        <v>22032.96</v>
      </c>
      <c r="L12132" s="11" t="s">
        <v>58</v>
      </c>
      <c r="M12132" s="9" t="s">
        <v>86</v>
      </c>
      <c r="N12132" s="6"/>
      <c r="O12132" s="6"/>
    </row>
    <row r="12133" ht="17.25" customHeight="1">
      <c r="A12133" s="7">
        <v>12132.0</v>
      </c>
      <c r="B12133" s="12">
        <v>42120.0</v>
      </c>
      <c r="C12133" s="13" t="s">
        <v>80</v>
      </c>
      <c r="D12133" s="14" t="s">
        <v>12126</v>
      </c>
      <c r="E12133" s="9" t="str">
        <f t="shared" si="1"/>
        <v>La Molina,Lima, Lima</v>
      </c>
      <c r="F12133" s="13" t="s">
        <v>15</v>
      </c>
      <c r="G12133" s="9">
        <v>160.0</v>
      </c>
      <c r="H12133" s="9">
        <f>VENTAS!$I12133-(VENTAS!$I12133*0.4)</f>
        <v>10840.8</v>
      </c>
      <c r="I12133" s="9">
        <v>18068.0</v>
      </c>
      <c r="J12133" s="9">
        <f t="shared" si="2"/>
        <v>0.18</v>
      </c>
      <c r="K12133" s="9">
        <f t="shared" si="3"/>
        <v>21320.24</v>
      </c>
      <c r="L12133" s="11" t="s">
        <v>27</v>
      </c>
      <c r="M12133" s="13" t="s">
        <v>28</v>
      </c>
      <c r="N12133" s="6"/>
      <c r="O12133" s="6"/>
    </row>
    <row r="12134" ht="17.25" customHeight="1">
      <c r="A12134" s="7">
        <v>12133.0</v>
      </c>
      <c r="B12134" s="8">
        <v>42120.0</v>
      </c>
      <c r="C12134" s="9" t="s">
        <v>80</v>
      </c>
      <c r="D12134" s="10" t="s">
        <v>12127</v>
      </c>
      <c r="E12134" s="9" t="str">
        <f t="shared" si="1"/>
        <v>La Molina,Lima, Lima</v>
      </c>
      <c r="F12134" s="9" t="s">
        <v>15</v>
      </c>
      <c r="G12134" s="9">
        <v>178.0</v>
      </c>
      <c r="H12134" s="9">
        <f>VENTAS!$I12134-(VENTAS!$I12134*0.4)</f>
        <v>17870.4</v>
      </c>
      <c r="I12134" s="9">
        <v>29784.0</v>
      </c>
      <c r="J12134" s="9">
        <f t="shared" si="2"/>
        <v>0.18</v>
      </c>
      <c r="K12134" s="9">
        <f t="shared" si="3"/>
        <v>35145.12</v>
      </c>
      <c r="L12134" s="11" t="s">
        <v>27</v>
      </c>
      <c r="M12134" s="9" t="s">
        <v>28</v>
      </c>
      <c r="N12134" s="6"/>
      <c r="O12134" s="6"/>
    </row>
    <row r="12135" ht="17.25" customHeight="1">
      <c r="A12135" s="7">
        <v>12134.0</v>
      </c>
      <c r="B12135" s="12">
        <v>42120.0</v>
      </c>
      <c r="C12135" s="13" t="s">
        <v>80</v>
      </c>
      <c r="D12135" s="14" t="s">
        <v>12128</v>
      </c>
      <c r="E12135" s="9" t="str">
        <f t="shared" si="1"/>
        <v>La Molina,Lima, Lima</v>
      </c>
      <c r="F12135" s="13" t="s">
        <v>15</v>
      </c>
      <c r="G12135" s="9">
        <v>171.0</v>
      </c>
      <c r="H12135" s="9">
        <f>VENTAS!$I12135-(VENTAS!$I12135*0.4)</f>
        <v>20265.6</v>
      </c>
      <c r="I12135" s="9">
        <v>33776.0</v>
      </c>
      <c r="J12135" s="9">
        <f t="shared" si="2"/>
        <v>0.18</v>
      </c>
      <c r="K12135" s="9">
        <f t="shared" si="3"/>
        <v>39855.68</v>
      </c>
      <c r="L12135" s="11" t="s">
        <v>27</v>
      </c>
      <c r="M12135" s="13" t="s">
        <v>28</v>
      </c>
      <c r="N12135" s="6"/>
      <c r="O12135" s="6"/>
    </row>
    <row r="12136" ht="17.25" customHeight="1">
      <c r="A12136" s="7">
        <v>12135.0</v>
      </c>
      <c r="B12136" s="8">
        <v>42120.0</v>
      </c>
      <c r="C12136" s="9" t="s">
        <v>80</v>
      </c>
      <c r="D12136" s="10" t="s">
        <v>12129</v>
      </c>
      <c r="E12136" s="9" t="str">
        <f t="shared" si="1"/>
        <v>La Molina,Lima, Lima</v>
      </c>
      <c r="F12136" s="9" t="s">
        <v>15</v>
      </c>
      <c r="G12136" s="9">
        <v>118.0</v>
      </c>
      <c r="H12136" s="9">
        <f>VENTAS!$I12136-(VENTAS!$I12136*0.4)</f>
        <v>23647.2</v>
      </c>
      <c r="I12136" s="9">
        <v>39412.0</v>
      </c>
      <c r="J12136" s="9">
        <f t="shared" si="2"/>
        <v>0.18</v>
      </c>
      <c r="K12136" s="9">
        <f t="shared" si="3"/>
        <v>46506.16</v>
      </c>
      <c r="L12136" s="11" t="s">
        <v>27</v>
      </c>
      <c r="M12136" s="9" t="s">
        <v>28</v>
      </c>
      <c r="N12136" s="6"/>
      <c r="O12136" s="6"/>
    </row>
    <row r="12137" ht="17.25" customHeight="1">
      <c r="A12137" s="7">
        <v>12136.0</v>
      </c>
      <c r="B12137" s="12">
        <v>42120.0</v>
      </c>
      <c r="C12137" s="13" t="s">
        <v>56</v>
      </c>
      <c r="D12137" s="14" t="s">
        <v>12130</v>
      </c>
      <c r="E12137" s="9" t="str">
        <f t="shared" si="1"/>
        <v>Surco,Lima,Lima</v>
      </c>
      <c r="F12137" s="13" t="s">
        <v>15</v>
      </c>
      <c r="G12137" s="9">
        <v>24.0</v>
      </c>
      <c r="H12137" s="9">
        <f>VENTAS!$I12137-(VENTAS!$I12137*0.4)</f>
        <v>21399.6</v>
      </c>
      <c r="I12137" s="9">
        <v>35666.0</v>
      </c>
      <c r="J12137" s="9">
        <f t="shared" si="2"/>
        <v>0.18</v>
      </c>
      <c r="K12137" s="9">
        <f t="shared" si="3"/>
        <v>42085.88</v>
      </c>
      <c r="L12137" s="11" t="s">
        <v>58</v>
      </c>
      <c r="M12137" s="13" t="s">
        <v>91</v>
      </c>
      <c r="N12137" s="6"/>
      <c r="O12137" s="6"/>
    </row>
    <row r="12138" ht="17.25" customHeight="1">
      <c r="A12138" s="7">
        <v>12137.0</v>
      </c>
      <c r="B12138" s="8">
        <v>42120.0</v>
      </c>
      <c r="C12138" s="9" t="s">
        <v>56</v>
      </c>
      <c r="D12138" s="10" t="s">
        <v>12131</v>
      </c>
      <c r="E12138" s="9" t="str">
        <f t="shared" si="1"/>
        <v>Surco,Lima,Lima</v>
      </c>
      <c r="F12138" s="9" t="s">
        <v>15</v>
      </c>
      <c r="G12138" s="9">
        <v>155.0</v>
      </c>
      <c r="H12138" s="9">
        <f>VENTAS!$I12138-(VENTAS!$I12138*0.4)</f>
        <v>21774.6</v>
      </c>
      <c r="I12138" s="9">
        <v>36291.0</v>
      </c>
      <c r="J12138" s="9">
        <f t="shared" si="2"/>
        <v>0.18</v>
      </c>
      <c r="K12138" s="9">
        <f t="shared" si="3"/>
        <v>42823.38</v>
      </c>
      <c r="L12138" s="11" t="s">
        <v>58</v>
      </c>
      <c r="M12138" s="9" t="s">
        <v>91</v>
      </c>
      <c r="N12138" s="6"/>
      <c r="O12138" s="6"/>
    </row>
    <row r="12139" ht="17.25" customHeight="1">
      <c r="A12139" s="7">
        <v>12138.0</v>
      </c>
      <c r="B12139" s="12">
        <v>42120.0</v>
      </c>
      <c r="C12139" s="13" t="s">
        <v>56</v>
      </c>
      <c r="D12139" s="14" t="s">
        <v>12132</v>
      </c>
      <c r="E12139" s="9" t="str">
        <f t="shared" si="1"/>
        <v>Surco,Lima,Lima</v>
      </c>
      <c r="F12139" s="13" t="s">
        <v>15</v>
      </c>
      <c r="G12139" s="9">
        <v>76.0</v>
      </c>
      <c r="H12139" s="9">
        <f>VENTAS!$I12139-(VENTAS!$I12139*0.4)</f>
        <v>21681</v>
      </c>
      <c r="I12139" s="9">
        <v>36135.0</v>
      </c>
      <c r="J12139" s="9">
        <f t="shared" si="2"/>
        <v>0.18</v>
      </c>
      <c r="K12139" s="9">
        <f t="shared" si="3"/>
        <v>42639.3</v>
      </c>
      <c r="L12139" s="11" t="s">
        <v>58</v>
      </c>
      <c r="M12139" s="13" t="s">
        <v>91</v>
      </c>
      <c r="N12139" s="6"/>
      <c r="O12139" s="6"/>
    </row>
    <row r="12140" ht="17.25" customHeight="1">
      <c r="A12140" s="7">
        <v>12139.0</v>
      </c>
      <c r="B12140" s="8">
        <v>42120.0</v>
      </c>
      <c r="C12140" s="9" t="s">
        <v>56</v>
      </c>
      <c r="D12140" s="10" t="s">
        <v>12133</v>
      </c>
      <c r="E12140" s="9" t="str">
        <f t="shared" si="1"/>
        <v>Surco,Lima,Lima</v>
      </c>
      <c r="F12140" s="9" t="s">
        <v>15</v>
      </c>
      <c r="G12140" s="9">
        <v>55.0</v>
      </c>
      <c r="H12140" s="9">
        <f>VENTAS!$I12140-(VENTAS!$I12140*0.4)</f>
        <v>11341.2</v>
      </c>
      <c r="I12140" s="9">
        <v>18902.0</v>
      </c>
      <c r="J12140" s="9">
        <f t="shared" si="2"/>
        <v>0.18</v>
      </c>
      <c r="K12140" s="9">
        <f t="shared" si="3"/>
        <v>22304.36</v>
      </c>
      <c r="L12140" s="11" t="s">
        <v>58</v>
      </c>
      <c r="M12140" s="9" t="s">
        <v>91</v>
      </c>
      <c r="N12140" s="6"/>
      <c r="O12140" s="6"/>
    </row>
    <row r="12141" ht="17.25" customHeight="1">
      <c r="A12141" s="7">
        <v>12140.0</v>
      </c>
      <c r="B12141" s="12">
        <v>42120.0</v>
      </c>
      <c r="C12141" s="13" t="s">
        <v>25</v>
      </c>
      <c r="D12141" s="14" t="s">
        <v>12134</v>
      </c>
      <c r="E12141" s="9" t="str">
        <f t="shared" si="1"/>
        <v>Surco,Lima,Lima</v>
      </c>
      <c r="F12141" s="13" t="s">
        <v>15</v>
      </c>
      <c r="G12141" s="9">
        <v>148.0</v>
      </c>
      <c r="H12141" s="9">
        <f>VENTAS!$I12141-(VENTAS!$I12141*0.4)</f>
        <v>16340.4</v>
      </c>
      <c r="I12141" s="9">
        <v>27234.0</v>
      </c>
      <c r="J12141" s="9">
        <f t="shared" si="2"/>
        <v>0.18</v>
      </c>
      <c r="K12141" s="9">
        <f t="shared" si="3"/>
        <v>32136.12</v>
      </c>
      <c r="L12141" s="11" t="s">
        <v>58</v>
      </c>
      <c r="M12141" s="13" t="s">
        <v>59</v>
      </c>
      <c r="N12141" s="6"/>
      <c r="O12141" s="6"/>
    </row>
    <row r="12142" ht="17.25" customHeight="1">
      <c r="A12142" s="7">
        <v>12141.0</v>
      </c>
      <c r="B12142" s="8">
        <v>42120.0</v>
      </c>
      <c r="C12142" s="9" t="s">
        <v>25</v>
      </c>
      <c r="D12142" s="10" t="s">
        <v>12135</v>
      </c>
      <c r="E12142" s="9" t="str">
        <f t="shared" si="1"/>
        <v>Surco,Lima,Lima</v>
      </c>
      <c r="F12142" s="9" t="s">
        <v>15</v>
      </c>
      <c r="G12142" s="9">
        <v>1.0</v>
      </c>
      <c r="H12142" s="9">
        <f>VENTAS!$I12142-(VENTAS!$I12142*0.4)</f>
        <v>16692.6</v>
      </c>
      <c r="I12142" s="9">
        <v>27821.0</v>
      </c>
      <c r="J12142" s="9">
        <f t="shared" si="2"/>
        <v>0.18</v>
      </c>
      <c r="K12142" s="9">
        <f t="shared" si="3"/>
        <v>32828.78</v>
      </c>
      <c r="L12142" s="11" t="s">
        <v>58</v>
      </c>
      <c r="M12142" s="9" t="s">
        <v>59</v>
      </c>
      <c r="N12142" s="6"/>
      <c r="O12142" s="6"/>
    </row>
    <row r="12143" ht="17.25" customHeight="1">
      <c r="A12143" s="7">
        <v>12142.0</v>
      </c>
      <c r="B12143" s="12">
        <v>42120.0</v>
      </c>
      <c r="C12143" s="13" t="s">
        <v>25</v>
      </c>
      <c r="D12143" s="14" t="s">
        <v>12136</v>
      </c>
      <c r="E12143" s="9" t="str">
        <f t="shared" si="1"/>
        <v>Surco,Lima,Lima</v>
      </c>
      <c r="F12143" s="13" t="s">
        <v>15</v>
      </c>
      <c r="G12143" s="9">
        <v>137.0</v>
      </c>
      <c r="H12143" s="9">
        <f>VENTAS!$I12143-(VENTAS!$I12143*0.4)</f>
        <v>16983.6</v>
      </c>
      <c r="I12143" s="9">
        <v>28306.0</v>
      </c>
      <c r="J12143" s="9">
        <f t="shared" si="2"/>
        <v>0.18</v>
      </c>
      <c r="K12143" s="9">
        <f t="shared" si="3"/>
        <v>33401.08</v>
      </c>
      <c r="L12143" s="11" t="s">
        <v>58</v>
      </c>
      <c r="M12143" s="13" t="s">
        <v>59</v>
      </c>
      <c r="N12143" s="6"/>
      <c r="O12143" s="6"/>
    </row>
    <row r="12144" ht="17.25" customHeight="1">
      <c r="A12144" s="7">
        <v>12143.0</v>
      </c>
      <c r="B12144" s="8">
        <v>42120.0</v>
      </c>
      <c r="C12144" s="9" t="s">
        <v>25</v>
      </c>
      <c r="D12144" s="10" t="s">
        <v>12137</v>
      </c>
      <c r="E12144" s="9" t="str">
        <f t="shared" si="1"/>
        <v>Surco,Lima,Lima</v>
      </c>
      <c r="F12144" s="9" t="s">
        <v>15</v>
      </c>
      <c r="G12144" s="9">
        <v>60.0</v>
      </c>
      <c r="H12144" s="9">
        <f>VENTAS!$I12144-(VENTAS!$I12144*0.4)</f>
        <v>23830.2</v>
      </c>
      <c r="I12144" s="9">
        <v>39717.0</v>
      </c>
      <c r="J12144" s="9">
        <f t="shared" si="2"/>
        <v>0.18</v>
      </c>
      <c r="K12144" s="9">
        <f t="shared" si="3"/>
        <v>46866.06</v>
      </c>
      <c r="L12144" s="11" t="s">
        <v>58</v>
      </c>
      <c r="M12144" s="9" t="s">
        <v>59</v>
      </c>
      <c r="N12144" s="6"/>
      <c r="O12144" s="6"/>
    </row>
    <row r="12145" ht="17.25" customHeight="1">
      <c r="A12145" s="7">
        <v>12144.0</v>
      </c>
      <c r="B12145" s="12">
        <v>42119.0</v>
      </c>
      <c r="C12145" s="13" t="s">
        <v>104</v>
      </c>
      <c r="D12145" s="14" t="s">
        <v>12138</v>
      </c>
      <c r="E12145" s="9" t="str">
        <f t="shared" si="1"/>
        <v>La Molina,Lima, Lima</v>
      </c>
      <c r="F12145" s="13" t="s">
        <v>15</v>
      </c>
      <c r="G12145" s="9">
        <v>66.0</v>
      </c>
      <c r="H12145" s="9">
        <f>VENTAS!$I12145-(VENTAS!$I12145*0.4)</f>
        <v>13352.4</v>
      </c>
      <c r="I12145" s="9">
        <v>22254.0</v>
      </c>
      <c r="J12145" s="9">
        <f t="shared" si="2"/>
        <v>0.18</v>
      </c>
      <c r="K12145" s="9">
        <f t="shared" si="3"/>
        <v>26259.72</v>
      </c>
      <c r="L12145" s="11" t="s">
        <v>27</v>
      </c>
      <c r="M12145" s="13" t="s">
        <v>28</v>
      </c>
      <c r="N12145" s="6"/>
      <c r="O12145" s="6"/>
    </row>
    <row r="12146" ht="17.25" customHeight="1">
      <c r="A12146" s="7">
        <v>12145.0</v>
      </c>
      <c r="B12146" s="8">
        <v>42119.0</v>
      </c>
      <c r="C12146" s="9" t="s">
        <v>104</v>
      </c>
      <c r="D12146" s="10" t="s">
        <v>12139</v>
      </c>
      <c r="E12146" s="9" t="str">
        <f t="shared" si="1"/>
        <v>La Molina,Lima, Lima</v>
      </c>
      <c r="F12146" s="9" t="s">
        <v>15</v>
      </c>
      <c r="G12146" s="9">
        <v>40.0</v>
      </c>
      <c r="H12146" s="9">
        <f>VENTAS!$I12146-(VENTAS!$I12146*0.4)</f>
        <v>10880.4</v>
      </c>
      <c r="I12146" s="9">
        <v>18134.0</v>
      </c>
      <c r="J12146" s="9">
        <f t="shared" si="2"/>
        <v>0.18</v>
      </c>
      <c r="K12146" s="9">
        <f t="shared" si="3"/>
        <v>21398.12</v>
      </c>
      <c r="L12146" s="11" t="s">
        <v>27</v>
      </c>
      <c r="M12146" s="9" t="s">
        <v>28</v>
      </c>
      <c r="N12146" s="6"/>
      <c r="O12146" s="6"/>
    </row>
    <row r="12147" ht="17.25" customHeight="1">
      <c r="A12147" s="7">
        <v>12146.0</v>
      </c>
      <c r="B12147" s="12">
        <v>42119.0</v>
      </c>
      <c r="C12147" s="13" t="s">
        <v>104</v>
      </c>
      <c r="D12147" s="14" t="s">
        <v>12140</v>
      </c>
      <c r="E12147" s="9" t="str">
        <f t="shared" si="1"/>
        <v>La Molina,Lima, Lima</v>
      </c>
      <c r="F12147" s="13" t="s">
        <v>15</v>
      </c>
      <c r="G12147" s="9">
        <v>28.0</v>
      </c>
      <c r="H12147" s="9">
        <f>VENTAS!$I12147-(VENTAS!$I12147*0.4)</f>
        <v>12450.6</v>
      </c>
      <c r="I12147" s="9">
        <v>20751.0</v>
      </c>
      <c r="J12147" s="9">
        <f t="shared" si="2"/>
        <v>0.18</v>
      </c>
      <c r="K12147" s="9">
        <f t="shared" si="3"/>
        <v>24486.18</v>
      </c>
      <c r="L12147" s="11" t="s">
        <v>27</v>
      </c>
      <c r="M12147" s="13" t="s">
        <v>28</v>
      </c>
      <c r="N12147" s="6"/>
      <c r="O12147" s="6"/>
    </row>
    <row r="12148" ht="17.25" customHeight="1">
      <c r="A12148" s="7">
        <v>12147.0</v>
      </c>
      <c r="B12148" s="8">
        <v>42119.0</v>
      </c>
      <c r="C12148" s="9" t="s">
        <v>104</v>
      </c>
      <c r="D12148" s="10" t="s">
        <v>12141</v>
      </c>
      <c r="E12148" s="9" t="str">
        <f t="shared" si="1"/>
        <v>La Molina,Lima, Lima</v>
      </c>
      <c r="F12148" s="9" t="s">
        <v>15</v>
      </c>
      <c r="G12148" s="9">
        <v>27.0</v>
      </c>
      <c r="H12148" s="9">
        <f>VENTAS!$I12148-(VENTAS!$I12148*0.4)</f>
        <v>15358.2</v>
      </c>
      <c r="I12148" s="9">
        <v>25597.0</v>
      </c>
      <c r="J12148" s="9">
        <f t="shared" si="2"/>
        <v>0.18</v>
      </c>
      <c r="K12148" s="9">
        <f t="shared" si="3"/>
        <v>30204.46</v>
      </c>
      <c r="L12148" s="11" t="s">
        <v>27</v>
      </c>
      <c r="M12148" s="9" t="s">
        <v>28</v>
      </c>
      <c r="N12148" s="6"/>
      <c r="O12148" s="6"/>
    </row>
    <row r="12149" ht="17.25" customHeight="1">
      <c r="A12149" s="7">
        <v>12148.0</v>
      </c>
      <c r="B12149" s="12">
        <v>42119.0</v>
      </c>
      <c r="C12149" s="13" t="s">
        <v>52</v>
      </c>
      <c r="D12149" s="14" t="s">
        <v>12142</v>
      </c>
      <c r="E12149" s="9" t="str">
        <f t="shared" si="1"/>
        <v>La Molina,Lima, Lima</v>
      </c>
      <c r="F12149" s="13" t="s">
        <v>15</v>
      </c>
      <c r="G12149" s="9">
        <v>82.0</v>
      </c>
      <c r="H12149" s="9">
        <f>VENTAS!$I12149-(VENTAS!$I12149*0.4)</f>
        <v>20230.2</v>
      </c>
      <c r="I12149" s="9">
        <v>33717.0</v>
      </c>
      <c r="J12149" s="9">
        <f t="shared" si="2"/>
        <v>0.18</v>
      </c>
      <c r="K12149" s="9">
        <f t="shared" si="3"/>
        <v>39786.06</v>
      </c>
      <c r="L12149" s="11" t="s">
        <v>27</v>
      </c>
      <c r="M12149" s="13" t="s">
        <v>28</v>
      </c>
      <c r="N12149" s="6"/>
      <c r="O12149" s="6"/>
    </row>
    <row r="12150" ht="17.25" customHeight="1">
      <c r="A12150" s="7">
        <v>12149.0</v>
      </c>
      <c r="B12150" s="8">
        <v>42119.0</v>
      </c>
      <c r="C12150" s="9" t="s">
        <v>52</v>
      </c>
      <c r="D12150" s="10" t="s">
        <v>12143</v>
      </c>
      <c r="E12150" s="9" t="str">
        <f t="shared" si="1"/>
        <v>La Molina,Lima, Lima</v>
      </c>
      <c r="F12150" s="9" t="s">
        <v>15</v>
      </c>
      <c r="G12150" s="9">
        <v>128.0</v>
      </c>
      <c r="H12150" s="9">
        <f>VENTAS!$I12150-(VENTAS!$I12150*0.4)</f>
        <v>19237.8</v>
      </c>
      <c r="I12150" s="9">
        <v>32063.0</v>
      </c>
      <c r="J12150" s="9">
        <f t="shared" si="2"/>
        <v>0.18</v>
      </c>
      <c r="K12150" s="9">
        <f t="shared" si="3"/>
        <v>37834.34</v>
      </c>
      <c r="L12150" s="11" t="s">
        <v>27</v>
      </c>
      <c r="M12150" s="9" t="s">
        <v>28</v>
      </c>
      <c r="N12150" s="6"/>
      <c r="O12150" s="6"/>
    </row>
    <row r="12151" ht="17.25" customHeight="1">
      <c r="A12151" s="7">
        <v>12150.0</v>
      </c>
      <c r="B12151" s="12">
        <v>42119.0</v>
      </c>
      <c r="C12151" s="13" t="s">
        <v>52</v>
      </c>
      <c r="D12151" s="14" t="s">
        <v>12144</v>
      </c>
      <c r="E12151" s="9" t="str">
        <f t="shared" si="1"/>
        <v>La Molina,Lima, Lima</v>
      </c>
      <c r="F12151" s="13" t="s">
        <v>15</v>
      </c>
      <c r="G12151" s="9">
        <v>148.0</v>
      </c>
      <c r="H12151" s="9">
        <f>VENTAS!$I12151-(VENTAS!$I12151*0.4)</f>
        <v>14127.6</v>
      </c>
      <c r="I12151" s="9">
        <v>23546.0</v>
      </c>
      <c r="J12151" s="9">
        <f t="shared" si="2"/>
        <v>0.18</v>
      </c>
      <c r="K12151" s="9">
        <f t="shared" si="3"/>
        <v>27784.28</v>
      </c>
      <c r="L12151" s="11" t="s">
        <v>27</v>
      </c>
      <c r="M12151" s="13" t="s">
        <v>28</v>
      </c>
      <c r="N12151" s="6"/>
      <c r="O12151" s="6"/>
    </row>
    <row r="12152" ht="17.25" customHeight="1">
      <c r="A12152" s="7">
        <v>12151.0</v>
      </c>
      <c r="B12152" s="8">
        <v>42119.0</v>
      </c>
      <c r="C12152" s="9" t="s">
        <v>52</v>
      </c>
      <c r="D12152" s="10" t="s">
        <v>12145</v>
      </c>
      <c r="E12152" s="9" t="str">
        <f t="shared" si="1"/>
        <v>La Molina,Lima, Lima</v>
      </c>
      <c r="F12152" s="9" t="s">
        <v>15</v>
      </c>
      <c r="G12152" s="9">
        <v>146.0</v>
      </c>
      <c r="H12152" s="9">
        <f>VENTAS!$I12152-(VENTAS!$I12152*0.4)</f>
        <v>14021.4</v>
      </c>
      <c r="I12152" s="9">
        <v>23369.0</v>
      </c>
      <c r="J12152" s="9">
        <f t="shared" si="2"/>
        <v>0.18</v>
      </c>
      <c r="K12152" s="9">
        <f t="shared" si="3"/>
        <v>27575.42</v>
      </c>
      <c r="L12152" s="11" t="s">
        <v>27</v>
      </c>
      <c r="M12152" s="9" t="s">
        <v>28</v>
      </c>
      <c r="N12152" s="6"/>
      <c r="O12152" s="6"/>
    </row>
    <row r="12153" ht="17.25" customHeight="1">
      <c r="A12153" s="7">
        <v>12152.0</v>
      </c>
      <c r="B12153" s="12">
        <v>42119.0</v>
      </c>
      <c r="C12153" s="13" t="s">
        <v>13</v>
      </c>
      <c r="D12153" s="14" t="s">
        <v>12146</v>
      </c>
      <c r="E12153" s="9" t="str">
        <f t="shared" si="1"/>
        <v>San Miguel, Lima, Lima</v>
      </c>
      <c r="F12153" s="13" t="s">
        <v>15</v>
      </c>
      <c r="G12153" s="9">
        <v>158.0</v>
      </c>
      <c r="H12153" s="9">
        <f>VENTAS!$I12153-(VENTAS!$I12153*0.4)</f>
        <v>12555.6</v>
      </c>
      <c r="I12153" s="9">
        <v>20926.0</v>
      </c>
      <c r="J12153" s="9">
        <f t="shared" si="2"/>
        <v>0.18</v>
      </c>
      <c r="K12153" s="9">
        <f t="shared" si="3"/>
        <v>24692.68</v>
      </c>
      <c r="L12153" s="11" t="s">
        <v>16</v>
      </c>
      <c r="M12153" s="13" t="s">
        <v>17</v>
      </c>
      <c r="N12153" s="6"/>
      <c r="O12153" s="6"/>
    </row>
    <row r="12154" ht="17.25" customHeight="1">
      <c r="A12154" s="7">
        <v>12153.0</v>
      </c>
      <c r="B12154" s="8">
        <v>42119.0</v>
      </c>
      <c r="C12154" s="9" t="s">
        <v>13</v>
      </c>
      <c r="D12154" s="10" t="s">
        <v>12147</v>
      </c>
      <c r="E12154" s="9" t="str">
        <f t="shared" si="1"/>
        <v>San Miguel, Lima, Lima</v>
      </c>
      <c r="F12154" s="9" t="s">
        <v>15</v>
      </c>
      <c r="G12154" s="9">
        <v>173.0</v>
      </c>
      <c r="H12154" s="9">
        <f>VENTAS!$I12154-(VENTAS!$I12154*0.4)</f>
        <v>11180.4</v>
      </c>
      <c r="I12154" s="9">
        <v>18634.0</v>
      </c>
      <c r="J12154" s="9">
        <f t="shared" si="2"/>
        <v>0.18</v>
      </c>
      <c r="K12154" s="9">
        <f t="shared" si="3"/>
        <v>21988.12</v>
      </c>
      <c r="L12154" s="11" t="s">
        <v>16</v>
      </c>
      <c r="M12154" s="9" t="s">
        <v>17</v>
      </c>
      <c r="N12154" s="6"/>
      <c r="O12154" s="6"/>
    </row>
    <row r="12155" ht="17.25" customHeight="1">
      <c r="A12155" s="7">
        <v>12154.0</v>
      </c>
      <c r="B12155" s="12">
        <v>42119.0</v>
      </c>
      <c r="C12155" s="13" t="s">
        <v>13</v>
      </c>
      <c r="D12155" s="14" t="s">
        <v>12148</v>
      </c>
      <c r="E12155" s="9" t="str">
        <f t="shared" si="1"/>
        <v>San Miguel, Lima, Lima</v>
      </c>
      <c r="F12155" s="13" t="s">
        <v>15</v>
      </c>
      <c r="G12155" s="9">
        <v>65.0</v>
      </c>
      <c r="H12155" s="9">
        <f>VENTAS!$I12155-(VENTAS!$I12155*0.4)</f>
        <v>20095.8</v>
      </c>
      <c r="I12155" s="9">
        <v>33493.0</v>
      </c>
      <c r="J12155" s="9">
        <f t="shared" si="2"/>
        <v>0.18</v>
      </c>
      <c r="K12155" s="9">
        <f t="shared" si="3"/>
        <v>39521.74</v>
      </c>
      <c r="L12155" s="11" t="s">
        <v>16</v>
      </c>
      <c r="M12155" s="13" t="s">
        <v>17</v>
      </c>
      <c r="N12155" s="6"/>
      <c r="O12155" s="6"/>
    </row>
    <row r="12156" ht="17.25" customHeight="1">
      <c r="A12156" s="7">
        <v>12155.0</v>
      </c>
      <c r="B12156" s="8">
        <v>42119.0</v>
      </c>
      <c r="C12156" s="9" t="s">
        <v>13</v>
      </c>
      <c r="D12156" s="10" t="s">
        <v>12149</v>
      </c>
      <c r="E12156" s="9" t="str">
        <f t="shared" si="1"/>
        <v>San Miguel, Lima, Lima</v>
      </c>
      <c r="F12156" s="9" t="s">
        <v>15</v>
      </c>
      <c r="G12156" s="9">
        <v>34.0</v>
      </c>
      <c r="H12156" s="9">
        <f>VENTAS!$I12156-(VENTAS!$I12156*0.4)</f>
        <v>13007.4</v>
      </c>
      <c r="I12156" s="9">
        <v>21679.0</v>
      </c>
      <c r="J12156" s="9">
        <f t="shared" si="2"/>
        <v>0.18</v>
      </c>
      <c r="K12156" s="9">
        <f t="shared" si="3"/>
        <v>25581.22</v>
      </c>
      <c r="L12156" s="11" t="s">
        <v>16</v>
      </c>
      <c r="M12156" s="9" t="s">
        <v>17</v>
      </c>
      <c r="N12156" s="6"/>
      <c r="O12156" s="6"/>
    </row>
    <row r="12157" ht="17.25" customHeight="1">
      <c r="A12157" s="7">
        <v>12156.0</v>
      </c>
      <c r="B12157" s="12">
        <v>42118.0</v>
      </c>
      <c r="C12157" s="13" t="s">
        <v>56</v>
      </c>
      <c r="D12157" s="14" t="s">
        <v>12150</v>
      </c>
      <c r="E12157" s="9" t="str">
        <f t="shared" si="1"/>
        <v>Ate,Lima,Lima</v>
      </c>
      <c r="F12157" s="13" t="s">
        <v>15</v>
      </c>
      <c r="G12157" s="9">
        <v>15.0</v>
      </c>
      <c r="H12157" s="9">
        <f>VENTAS!$I12157-(VENTAS!$I12157*0.4)</f>
        <v>11227.2</v>
      </c>
      <c r="I12157" s="9">
        <v>18712.0</v>
      </c>
      <c r="J12157" s="9">
        <f t="shared" si="2"/>
        <v>0.18</v>
      </c>
      <c r="K12157" s="9">
        <f t="shared" si="3"/>
        <v>22080.16</v>
      </c>
      <c r="L12157" s="11" t="s">
        <v>20</v>
      </c>
      <c r="M12157" s="13" t="s">
        <v>44</v>
      </c>
      <c r="N12157" s="6"/>
      <c r="O12157" s="6"/>
    </row>
    <row r="12158" ht="17.25" customHeight="1">
      <c r="A12158" s="7">
        <v>12157.0</v>
      </c>
      <c r="B12158" s="8">
        <v>42118.0</v>
      </c>
      <c r="C12158" s="9" t="s">
        <v>56</v>
      </c>
      <c r="D12158" s="10" t="s">
        <v>12151</v>
      </c>
      <c r="E12158" s="9" t="str">
        <f t="shared" si="1"/>
        <v>Ate,Lima,Lima</v>
      </c>
      <c r="F12158" s="9" t="s">
        <v>15</v>
      </c>
      <c r="G12158" s="9">
        <v>117.0</v>
      </c>
      <c r="H12158" s="9">
        <f>VENTAS!$I12158-(VENTAS!$I12158*0.4)</f>
        <v>11422.2</v>
      </c>
      <c r="I12158" s="9">
        <v>19037.0</v>
      </c>
      <c r="J12158" s="9">
        <f t="shared" si="2"/>
        <v>0.18</v>
      </c>
      <c r="K12158" s="9">
        <f t="shared" si="3"/>
        <v>22463.66</v>
      </c>
      <c r="L12158" s="11" t="s">
        <v>20</v>
      </c>
      <c r="M12158" s="9" t="s">
        <v>44</v>
      </c>
      <c r="N12158" s="6"/>
      <c r="O12158" s="6"/>
    </row>
    <row r="12159" ht="17.25" customHeight="1">
      <c r="A12159" s="7">
        <v>12158.0</v>
      </c>
      <c r="B12159" s="12">
        <v>42118.0</v>
      </c>
      <c r="C12159" s="13" t="s">
        <v>56</v>
      </c>
      <c r="D12159" s="14" t="s">
        <v>12152</v>
      </c>
      <c r="E12159" s="9" t="str">
        <f t="shared" si="1"/>
        <v>Ate,Lima,Lima</v>
      </c>
      <c r="F12159" s="13" t="s">
        <v>15</v>
      </c>
      <c r="G12159" s="9">
        <v>147.0</v>
      </c>
      <c r="H12159" s="9">
        <f>VENTAS!$I12159-(VENTAS!$I12159*0.4)</f>
        <v>15566.4</v>
      </c>
      <c r="I12159" s="9">
        <v>25944.0</v>
      </c>
      <c r="J12159" s="9">
        <f t="shared" si="2"/>
        <v>0.18</v>
      </c>
      <c r="K12159" s="9">
        <f t="shared" si="3"/>
        <v>30613.92</v>
      </c>
      <c r="L12159" s="11" t="s">
        <v>20</v>
      </c>
      <c r="M12159" s="13" t="s">
        <v>44</v>
      </c>
      <c r="N12159" s="6"/>
      <c r="O12159" s="6"/>
    </row>
    <row r="12160" ht="17.25" customHeight="1">
      <c r="A12160" s="7">
        <v>12159.0</v>
      </c>
      <c r="B12160" s="8">
        <v>42118.0</v>
      </c>
      <c r="C12160" s="9" t="s">
        <v>56</v>
      </c>
      <c r="D12160" s="10" t="s">
        <v>12153</v>
      </c>
      <c r="E12160" s="9" t="str">
        <f t="shared" si="1"/>
        <v>Ate,Lima,Lima</v>
      </c>
      <c r="F12160" s="9" t="s">
        <v>15</v>
      </c>
      <c r="G12160" s="9">
        <v>1.0</v>
      </c>
      <c r="H12160" s="9">
        <f>VENTAS!$I12160-(VENTAS!$I12160*0.4)</f>
        <v>22027.2</v>
      </c>
      <c r="I12160" s="9">
        <v>36712.0</v>
      </c>
      <c r="J12160" s="9">
        <f t="shared" si="2"/>
        <v>0.18</v>
      </c>
      <c r="K12160" s="9">
        <f t="shared" si="3"/>
        <v>43320.16</v>
      </c>
      <c r="L12160" s="11" t="s">
        <v>20</v>
      </c>
      <c r="M12160" s="9" t="s">
        <v>44</v>
      </c>
      <c r="N12160" s="6"/>
      <c r="O12160" s="6"/>
    </row>
    <row r="12161" ht="17.25" customHeight="1">
      <c r="A12161" s="7">
        <v>12160.0</v>
      </c>
      <c r="B12161" s="12">
        <v>42118.0</v>
      </c>
      <c r="C12161" s="13" t="s">
        <v>32</v>
      </c>
      <c r="D12161" s="14" t="s">
        <v>12154</v>
      </c>
      <c r="E12161" s="9" t="str">
        <f t="shared" si="1"/>
        <v>Ate,Lima,Lima</v>
      </c>
      <c r="F12161" s="13" t="s">
        <v>15</v>
      </c>
      <c r="G12161" s="9">
        <v>6.0</v>
      </c>
      <c r="H12161" s="9">
        <f>VENTAS!$I12161-(VENTAS!$I12161*0.4)</f>
        <v>18076.2</v>
      </c>
      <c r="I12161" s="9">
        <v>30127.0</v>
      </c>
      <c r="J12161" s="9">
        <f t="shared" si="2"/>
        <v>0.18</v>
      </c>
      <c r="K12161" s="9">
        <f t="shared" si="3"/>
        <v>35549.86</v>
      </c>
      <c r="L12161" s="11" t="s">
        <v>20</v>
      </c>
      <c r="M12161" s="13" t="s">
        <v>44</v>
      </c>
      <c r="N12161" s="6"/>
      <c r="O12161" s="6"/>
    </row>
    <row r="12162" ht="17.25" customHeight="1">
      <c r="A12162" s="7">
        <v>12161.0</v>
      </c>
      <c r="B12162" s="8">
        <v>42118.0</v>
      </c>
      <c r="C12162" s="9" t="s">
        <v>32</v>
      </c>
      <c r="D12162" s="10" t="s">
        <v>12155</v>
      </c>
      <c r="E12162" s="9" t="str">
        <f t="shared" si="1"/>
        <v>Ate,Lima,Lima</v>
      </c>
      <c r="F12162" s="9" t="s">
        <v>15</v>
      </c>
      <c r="G12162" s="9">
        <v>44.0</v>
      </c>
      <c r="H12162" s="9">
        <f>VENTAS!$I12162-(VENTAS!$I12162*0.4)</f>
        <v>20780.4</v>
      </c>
      <c r="I12162" s="9">
        <v>34634.0</v>
      </c>
      <c r="J12162" s="9">
        <f t="shared" si="2"/>
        <v>0.18</v>
      </c>
      <c r="K12162" s="9">
        <f t="shared" si="3"/>
        <v>40868.12</v>
      </c>
      <c r="L12162" s="11" t="s">
        <v>20</v>
      </c>
      <c r="M12162" s="9" t="s">
        <v>44</v>
      </c>
      <c r="N12162" s="6"/>
      <c r="O12162" s="6"/>
    </row>
    <row r="12163" ht="17.25" customHeight="1">
      <c r="A12163" s="7">
        <v>12162.0</v>
      </c>
      <c r="B12163" s="12">
        <v>42118.0</v>
      </c>
      <c r="C12163" s="13" t="s">
        <v>32</v>
      </c>
      <c r="D12163" s="14" t="s">
        <v>12156</v>
      </c>
      <c r="E12163" s="9" t="str">
        <f t="shared" si="1"/>
        <v>Ate,Lima,Lima</v>
      </c>
      <c r="F12163" s="13" t="s">
        <v>15</v>
      </c>
      <c r="G12163" s="9">
        <v>129.0</v>
      </c>
      <c r="H12163" s="9">
        <f>VENTAS!$I12163-(VENTAS!$I12163*0.4)</f>
        <v>16810.8</v>
      </c>
      <c r="I12163" s="9">
        <v>28018.0</v>
      </c>
      <c r="J12163" s="9">
        <f t="shared" si="2"/>
        <v>0.18</v>
      </c>
      <c r="K12163" s="9">
        <f t="shared" si="3"/>
        <v>33061.24</v>
      </c>
      <c r="L12163" s="11" t="s">
        <v>20</v>
      </c>
      <c r="M12163" s="13" t="s">
        <v>44</v>
      </c>
      <c r="N12163" s="6"/>
      <c r="O12163" s="6"/>
    </row>
    <row r="12164" ht="17.25" customHeight="1">
      <c r="A12164" s="7">
        <v>12163.0</v>
      </c>
      <c r="B12164" s="8">
        <v>42118.0</v>
      </c>
      <c r="C12164" s="9" t="s">
        <v>32</v>
      </c>
      <c r="D12164" s="10" t="s">
        <v>12157</v>
      </c>
      <c r="E12164" s="9" t="str">
        <f t="shared" si="1"/>
        <v>Ate,Lima,Lima</v>
      </c>
      <c r="F12164" s="9" t="s">
        <v>15</v>
      </c>
      <c r="G12164" s="9">
        <v>147.0</v>
      </c>
      <c r="H12164" s="9">
        <f>VENTAS!$I12164-(VENTAS!$I12164*0.4)</f>
        <v>18358.8</v>
      </c>
      <c r="I12164" s="9">
        <v>30598.0</v>
      </c>
      <c r="J12164" s="9">
        <f t="shared" si="2"/>
        <v>0.18</v>
      </c>
      <c r="K12164" s="9">
        <f t="shared" si="3"/>
        <v>36105.64</v>
      </c>
      <c r="L12164" s="11" t="s">
        <v>20</v>
      </c>
      <c r="M12164" s="9" t="s">
        <v>44</v>
      </c>
      <c r="N12164" s="6"/>
      <c r="O12164" s="6"/>
    </row>
    <row r="12165" ht="17.25" customHeight="1">
      <c r="A12165" s="7">
        <v>12164.0</v>
      </c>
      <c r="B12165" s="12">
        <v>42118.0</v>
      </c>
      <c r="C12165" s="13" t="s">
        <v>25</v>
      </c>
      <c r="D12165" s="14" t="s">
        <v>12158</v>
      </c>
      <c r="E12165" s="9" t="str">
        <f t="shared" si="1"/>
        <v>San Miguel, Lima, Lima</v>
      </c>
      <c r="F12165" s="13" t="s">
        <v>15</v>
      </c>
      <c r="G12165" s="9">
        <v>111.0</v>
      </c>
      <c r="H12165" s="9">
        <f>VENTAS!$I12165-(VENTAS!$I12165*0.4)</f>
        <v>17961.6</v>
      </c>
      <c r="I12165" s="9">
        <v>29936.0</v>
      </c>
      <c r="J12165" s="9">
        <f t="shared" si="2"/>
        <v>0.18</v>
      </c>
      <c r="K12165" s="9">
        <f t="shared" si="3"/>
        <v>35324.48</v>
      </c>
      <c r="L12165" s="11" t="s">
        <v>16</v>
      </c>
      <c r="M12165" s="13" t="s">
        <v>17</v>
      </c>
      <c r="N12165" s="6"/>
      <c r="O12165" s="6"/>
    </row>
    <row r="12166" ht="17.25" customHeight="1">
      <c r="A12166" s="7">
        <v>12165.0</v>
      </c>
      <c r="B12166" s="8">
        <v>42118.0</v>
      </c>
      <c r="C12166" s="9" t="s">
        <v>25</v>
      </c>
      <c r="D12166" s="10" t="s">
        <v>12159</v>
      </c>
      <c r="E12166" s="9" t="str">
        <f t="shared" si="1"/>
        <v>San Miguel, Lima, Lima</v>
      </c>
      <c r="F12166" s="9" t="s">
        <v>15</v>
      </c>
      <c r="G12166" s="9">
        <v>54.0</v>
      </c>
      <c r="H12166" s="9">
        <f>VENTAS!$I12166-(VENTAS!$I12166*0.4)</f>
        <v>13276.8</v>
      </c>
      <c r="I12166" s="9">
        <v>22128.0</v>
      </c>
      <c r="J12166" s="9">
        <f t="shared" si="2"/>
        <v>0.18</v>
      </c>
      <c r="K12166" s="9">
        <f t="shared" si="3"/>
        <v>26111.04</v>
      </c>
      <c r="L12166" s="11" t="s">
        <v>16</v>
      </c>
      <c r="M12166" s="9" t="s">
        <v>17</v>
      </c>
      <c r="N12166" s="6"/>
      <c r="O12166" s="6"/>
    </row>
    <row r="12167" ht="17.25" customHeight="1">
      <c r="A12167" s="7">
        <v>12166.0</v>
      </c>
      <c r="B12167" s="12">
        <v>42118.0</v>
      </c>
      <c r="C12167" s="13" t="s">
        <v>25</v>
      </c>
      <c r="D12167" s="14" t="s">
        <v>12160</v>
      </c>
      <c r="E12167" s="9" t="str">
        <f t="shared" si="1"/>
        <v>San Miguel, Lima, Lima</v>
      </c>
      <c r="F12167" s="13" t="s">
        <v>15</v>
      </c>
      <c r="G12167" s="9">
        <v>141.0</v>
      </c>
      <c r="H12167" s="9">
        <f>VENTAS!$I12167-(VENTAS!$I12167*0.4)</f>
        <v>18053.4</v>
      </c>
      <c r="I12167" s="9">
        <v>30089.0</v>
      </c>
      <c r="J12167" s="9">
        <f t="shared" si="2"/>
        <v>0.18</v>
      </c>
      <c r="K12167" s="9">
        <f t="shared" si="3"/>
        <v>35505.02</v>
      </c>
      <c r="L12167" s="11" t="s">
        <v>16</v>
      </c>
      <c r="M12167" s="13" t="s">
        <v>17</v>
      </c>
      <c r="N12167" s="6"/>
      <c r="O12167" s="6"/>
    </row>
    <row r="12168" ht="17.25" customHeight="1">
      <c r="A12168" s="7">
        <v>12167.0</v>
      </c>
      <c r="B12168" s="8">
        <v>42118.0</v>
      </c>
      <c r="C12168" s="9" t="s">
        <v>25</v>
      </c>
      <c r="D12168" s="10" t="s">
        <v>12161</v>
      </c>
      <c r="E12168" s="9" t="str">
        <f t="shared" si="1"/>
        <v>San Miguel, Lima, Lima</v>
      </c>
      <c r="F12168" s="9" t="s">
        <v>15</v>
      </c>
      <c r="G12168" s="9">
        <v>118.0</v>
      </c>
      <c r="H12168" s="9">
        <f>VENTAS!$I12168-(VENTAS!$I12168*0.4)</f>
        <v>17805</v>
      </c>
      <c r="I12168" s="9">
        <v>29675.0</v>
      </c>
      <c r="J12168" s="9">
        <f t="shared" si="2"/>
        <v>0.18</v>
      </c>
      <c r="K12168" s="9">
        <f t="shared" si="3"/>
        <v>35016.5</v>
      </c>
      <c r="L12168" s="11" t="s">
        <v>16</v>
      </c>
      <c r="M12168" s="9" t="s">
        <v>17</v>
      </c>
      <c r="N12168" s="6"/>
      <c r="O12168" s="6"/>
    </row>
    <row r="12169" ht="17.25" customHeight="1">
      <c r="A12169" s="7">
        <v>12168.0</v>
      </c>
      <c r="B12169" s="12">
        <v>42118.0</v>
      </c>
      <c r="C12169" s="13" t="s">
        <v>63</v>
      </c>
      <c r="D12169" s="14" t="s">
        <v>12162</v>
      </c>
      <c r="E12169" s="9" t="str">
        <f t="shared" si="1"/>
        <v>Ate,Lima,Lima</v>
      </c>
      <c r="F12169" s="13" t="s">
        <v>15</v>
      </c>
      <c r="G12169" s="9">
        <v>81.0</v>
      </c>
      <c r="H12169" s="9">
        <f>VENTAS!$I12169-(VENTAS!$I12169*0.4)</f>
        <v>20428.2</v>
      </c>
      <c r="I12169" s="9">
        <v>34047.0</v>
      </c>
      <c r="J12169" s="9">
        <f t="shared" si="2"/>
        <v>0.18</v>
      </c>
      <c r="K12169" s="9">
        <f t="shared" si="3"/>
        <v>40175.46</v>
      </c>
      <c r="L12169" s="11" t="s">
        <v>20</v>
      </c>
      <c r="M12169" s="13" t="s">
        <v>21</v>
      </c>
      <c r="N12169" s="6"/>
      <c r="O12169" s="6"/>
    </row>
    <row r="12170" ht="17.25" customHeight="1">
      <c r="A12170" s="7">
        <v>12169.0</v>
      </c>
      <c r="B12170" s="8">
        <v>42118.0</v>
      </c>
      <c r="C12170" s="9" t="s">
        <v>63</v>
      </c>
      <c r="D12170" s="10" t="s">
        <v>12163</v>
      </c>
      <c r="E12170" s="9" t="str">
        <f t="shared" si="1"/>
        <v>Ate,Lima,Lima</v>
      </c>
      <c r="F12170" s="9" t="s">
        <v>15</v>
      </c>
      <c r="G12170" s="9">
        <v>100.0</v>
      </c>
      <c r="H12170" s="9">
        <f>VENTAS!$I12170-(VENTAS!$I12170*0.4)</f>
        <v>15655.2</v>
      </c>
      <c r="I12170" s="9">
        <v>26092.0</v>
      </c>
      <c r="J12170" s="9">
        <f t="shared" si="2"/>
        <v>0.18</v>
      </c>
      <c r="K12170" s="9">
        <f t="shared" si="3"/>
        <v>30788.56</v>
      </c>
      <c r="L12170" s="11" t="s">
        <v>20</v>
      </c>
      <c r="M12170" s="9" t="s">
        <v>21</v>
      </c>
      <c r="N12170" s="6"/>
      <c r="O12170" s="6"/>
    </row>
    <row r="12171" ht="17.25" customHeight="1">
      <c r="A12171" s="7">
        <v>12170.0</v>
      </c>
      <c r="B12171" s="12">
        <v>42118.0</v>
      </c>
      <c r="C12171" s="13" t="s">
        <v>63</v>
      </c>
      <c r="D12171" s="14" t="s">
        <v>12164</v>
      </c>
      <c r="E12171" s="9" t="str">
        <f t="shared" si="1"/>
        <v>Ate,Lima,Lima</v>
      </c>
      <c r="F12171" s="13" t="s">
        <v>15</v>
      </c>
      <c r="G12171" s="9">
        <v>114.0</v>
      </c>
      <c r="H12171" s="9">
        <f>VENTAS!$I12171-(VENTAS!$I12171*0.4)</f>
        <v>20640</v>
      </c>
      <c r="I12171" s="9">
        <v>34400.0</v>
      </c>
      <c r="J12171" s="9">
        <f t="shared" si="2"/>
        <v>0.18</v>
      </c>
      <c r="K12171" s="9">
        <f t="shared" si="3"/>
        <v>40592</v>
      </c>
      <c r="L12171" s="11" t="s">
        <v>20</v>
      </c>
      <c r="M12171" s="13" t="s">
        <v>21</v>
      </c>
      <c r="N12171" s="6"/>
      <c r="O12171" s="6"/>
    </row>
    <row r="12172" ht="17.25" customHeight="1">
      <c r="A12172" s="7">
        <v>12171.0</v>
      </c>
      <c r="B12172" s="8">
        <v>42118.0</v>
      </c>
      <c r="C12172" s="9" t="s">
        <v>63</v>
      </c>
      <c r="D12172" s="10" t="s">
        <v>12165</v>
      </c>
      <c r="E12172" s="9" t="str">
        <f t="shared" si="1"/>
        <v>Ate,Lima,Lima</v>
      </c>
      <c r="F12172" s="9" t="s">
        <v>15</v>
      </c>
      <c r="G12172" s="9">
        <v>12.0</v>
      </c>
      <c r="H12172" s="9">
        <f>VENTAS!$I12172-(VENTAS!$I12172*0.4)</f>
        <v>21589.8</v>
      </c>
      <c r="I12172" s="9">
        <v>35983.0</v>
      </c>
      <c r="J12172" s="9">
        <f t="shared" si="2"/>
        <v>0.18</v>
      </c>
      <c r="K12172" s="9">
        <f t="shared" si="3"/>
        <v>42459.94</v>
      </c>
      <c r="L12172" s="11" t="s">
        <v>20</v>
      </c>
      <c r="M12172" s="9" t="s">
        <v>21</v>
      </c>
      <c r="N12172" s="6"/>
      <c r="O12172" s="6"/>
    </row>
    <row r="12173" ht="17.25" customHeight="1">
      <c r="A12173" s="7">
        <v>12172.0</v>
      </c>
      <c r="B12173" s="12">
        <v>42117.0</v>
      </c>
      <c r="C12173" s="13" t="s">
        <v>32</v>
      </c>
      <c r="D12173" s="14" t="s">
        <v>12166</v>
      </c>
      <c r="E12173" s="9" t="str">
        <f t="shared" si="1"/>
        <v>Surco,Lima,Lima</v>
      </c>
      <c r="F12173" s="13" t="s">
        <v>15</v>
      </c>
      <c r="G12173" s="9">
        <v>13.0</v>
      </c>
      <c r="H12173" s="9">
        <f>VENTAS!$I12173-(VENTAS!$I12173*0.4)</f>
        <v>11053.8</v>
      </c>
      <c r="I12173" s="9">
        <v>18423.0</v>
      </c>
      <c r="J12173" s="9">
        <f t="shared" si="2"/>
        <v>0.18</v>
      </c>
      <c r="K12173" s="9">
        <f t="shared" si="3"/>
        <v>21739.14</v>
      </c>
      <c r="L12173" s="11" t="s">
        <v>58</v>
      </c>
      <c r="M12173" s="13" t="s">
        <v>69</v>
      </c>
      <c r="N12173" s="6"/>
      <c r="O12173" s="6"/>
    </row>
    <row r="12174" ht="17.25" customHeight="1">
      <c r="A12174" s="7">
        <v>12173.0</v>
      </c>
      <c r="B12174" s="8">
        <v>42117.0</v>
      </c>
      <c r="C12174" s="9" t="s">
        <v>32</v>
      </c>
      <c r="D12174" s="10" t="s">
        <v>12167</v>
      </c>
      <c r="E12174" s="9" t="str">
        <f t="shared" si="1"/>
        <v>Surco,Lima,Lima</v>
      </c>
      <c r="F12174" s="9" t="s">
        <v>15</v>
      </c>
      <c r="G12174" s="9">
        <v>120.0</v>
      </c>
      <c r="H12174" s="9">
        <f>VENTAS!$I12174-(VENTAS!$I12174*0.4)</f>
        <v>18243.6</v>
      </c>
      <c r="I12174" s="9">
        <v>30406.0</v>
      </c>
      <c r="J12174" s="9">
        <f t="shared" si="2"/>
        <v>0.18</v>
      </c>
      <c r="K12174" s="9">
        <f t="shared" si="3"/>
        <v>35879.08</v>
      </c>
      <c r="L12174" s="11" t="s">
        <v>58</v>
      </c>
      <c r="M12174" s="9" t="s">
        <v>69</v>
      </c>
      <c r="N12174" s="6"/>
      <c r="O12174" s="6"/>
    </row>
    <row r="12175" ht="17.25" customHeight="1">
      <c r="A12175" s="7">
        <v>12174.0</v>
      </c>
      <c r="B12175" s="12">
        <v>42117.0</v>
      </c>
      <c r="C12175" s="13" t="s">
        <v>32</v>
      </c>
      <c r="D12175" s="14" t="s">
        <v>12168</v>
      </c>
      <c r="E12175" s="9" t="str">
        <f t="shared" si="1"/>
        <v>Surco,Lima,Lima</v>
      </c>
      <c r="F12175" s="13" t="s">
        <v>15</v>
      </c>
      <c r="G12175" s="9">
        <v>10.0</v>
      </c>
      <c r="H12175" s="9">
        <f>VENTAS!$I12175-(VENTAS!$I12175*0.4)</f>
        <v>16375.2</v>
      </c>
      <c r="I12175" s="9">
        <v>27292.0</v>
      </c>
      <c r="J12175" s="9">
        <f t="shared" si="2"/>
        <v>0.18</v>
      </c>
      <c r="K12175" s="9">
        <f t="shared" si="3"/>
        <v>32204.56</v>
      </c>
      <c r="L12175" s="11" t="s">
        <v>58</v>
      </c>
      <c r="M12175" s="13" t="s">
        <v>69</v>
      </c>
      <c r="N12175" s="6"/>
      <c r="O12175" s="6"/>
    </row>
    <row r="12176" ht="17.25" customHeight="1">
      <c r="A12176" s="7">
        <v>12175.0</v>
      </c>
      <c r="B12176" s="8">
        <v>42117.0</v>
      </c>
      <c r="C12176" s="9" t="s">
        <v>32</v>
      </c>
      <c r="D12176" s="10" t="s">
        <v>12169</v>
      </c>
      <c r="E12176" s="9" t="str">
        <f t="shared" si="1"/>
        <v>Surco,Lima,Lima</v>
      </c>
      <c r="F12176" s="9" t="s">
        <v>15</v>
      </c>
      <c r="G12176" s="9">
        <v>5.0</v>
      </c>
      <c r="H12176" s="9">
        <f>VENTAS!$I12176-(VENTAS!$I12176*0.4)</f>
        <v>19398.6</v>
      </c>
      <c r="I12176" s="9">
        <v>32331.0</v>
      </c>
      <c r="J12176" s="9">
        <f t="shared" si="2"/>
        <v>0.18</v>
      </c>
      <c r="K12176" s="9">
        <f t="shared" si="3"/>
        <v>38150.58</v>
      </c>
      <c r="L12176" s="11" t="s">
        <v>58</v>
      </c>
      <c r="M12176" s="9" t="s">
        <v>69</v>
      </c>
      <c r="N12176" s="6"/>
      <c r="O12176" s="6"/>
    </row>
    <row r="12177" ht="17.25" customHeight="1">
      <c r="A12177" s="7">
        <v>12176.0</v>
      </c>
      <c r="B12177" s="12">
        <v>42117.0</v>
      </c>
      <c r="C12177" s="13" t="s">
        <v>104</v>
      </c>
      <c r="D12177" s="14" t="s">
        <v>12170</v>
      </c>
      <c r="E12177" s="9" t="str">
        <f t="shared" si="1"/>
        <v>Ate,Lima,Lima</v>
      </c>
      <c r="F12177" s="13" t="s">
        <v>15</v>
      </c>
      <c r="G12177" s="9">
        <v>137.0</v>
      </c>
      <c r="H12177" s="9">
        <f>VENTAS!$I12177-(VENTAS!$I12177*0.4)</f>
        <v>16532.4</v>
      </c>
      <c r="I12177" s="9">
        <v>27554.0</v>
      </c>
      <c r="J12177" s="9">
        <f t="shared" si="2"/>
        <v>0.18</v>
      </c>
      <c r="K12177" s="9">
        <f t="shared" si="3"/>
        <v>32513.72</v>
      </c>
      <c r="L12177" s="11" t="s">
        <v>20</v>
      </c>
      <c r="M12177" s="13" t="s">
        <v>44</v>
      </c>
      <c r="N12177" s="6"/>
      <c r="O12177" s="6"/>
    </row>
    <row r="12178" ht="17.25" customHeight="1">
      <c r="A12178" s="7">
        <v>12177.0</v>
      </c>
      <c r="B12178" s="8">
        <v>42117.0</v>
      </c>
      <c r="C12178" s="9" t="s">
        <v>104</v>
      </c>
      <c r="D12178" s="10" t="s">
        <v>12171</v>
      </c>
      <c r="E12178" s="9" t="str">
        <f t="shared" si="1"/>
        <v>Ate,Lima,Lima</v>
      </c>
      <c r="F12178" s="9" t="s">
        <v>15</v>
      </c>
      <c r="G12178" s="9">
        <v>89.0</v>
      </c>
      <c r="H12178" s="9">
        <f>VENTAS!$I12178-(VENTAS!$I12178*0.4)</f>
        <v>14605.2</v>
      </c>
      <c r="I12178" s="9">
        <v>24342.0</v>
      </c>
      <c r="J12178" s="9">
        <f t="shared" si="2"/>
        <v>0.18</v>
      </c>
      <c r="K12178" s="9">
        <f t="shared" si="3"/>
        <v>28723.56</v>
      </c>
      <c r="L12178" s="11" t="s">
        <v>20</v>
      </c>
      <c r="M12178" s="9" t="s">
        <v>44</v>
      </c>
      <c r="N12178" s="6"/>
      <c r="O12178" s="6"/>
    </row>
    <row r="12179" ht="17.25" customHeight="1">
      <c r="A12179" s="7">
        <v>12178.0</v>
      </c>
      <c r="B12179" s="12">
        <v>42117.0</v>
      </c>
      <c r="C12179" s="13" t="s">
        <v>104</v>
      </c>
      <c r="D12179" s="14" t="s">
        <v>12172</v>
      </c>
      <c r="E12179" s="9" t="str">
        <f t="shared" si="1"/>
        <v>Ate,Lima,Lima</v>
      </c>
      <c r="F12179" s="13" t="s">
        <v>15</v>
      </c>
      <c r="G12179" s="9">
        <v>85.0</v>
      </c>
      <c r="H12179" s="9">
        <f>VENTAS!$I12179-(VENTAS!$I12179*0.4)</f>
        <v>17285.4</v>
      </c>
      <c r="I12179" s="9">
        <v>28809.0</v>
      </c>
      <c r="J12179" s="9">
        <f t="shared" si="2"/>
        <v>0.18</v>
      </c>
      <c r="K12179" s="9">
        <f t="shared" si="3"/>
        <v>33994.62</v>
      </c>
      <c r="L12179" s="11" t="s">
        <v>20</v>
      </c>
      <c r="M12179" s="13" t="s">
        <v>44</v>
      </c>
      <c r="N12179" s="6"/>
      <c r="O12179" s="6"/>
    </row>
    <row r="12180" ht="17.25" customHeight="1">
      <c r="A12180" s="7">
        <v>12179.0</v>
      </c>
      <c r="B12180" s="8">
        <v>42117.0</v>
      </c>
      <c r="C12180" s="9" t="s">
        <v>104</v>
      </c>
      <c r="D12180" s="10" t="s">
        <v>12173</v>
      </c>
      <c r="E12180" s="9" t="str">
        <f t="shared" si="1"/>
        <v>Ate,Lima,Lima</v>
      </c>
      <c r="F12180" s="9" t="s">
        <v>15</v>
      </c>
      <c r="G12180" s="9">
        <v>98.0</v>
      </c>
      <c r="H12180" s="9">
        <f>VENTAS!$I12180-(VENTAS!$I12180*0.4)</f>
        <v>21464.4</v>
      </c>
      <c r="I12180" s="9">
        <v>35774.0</v>
      </c>
      <c r="J12180" s="9">
        <f t="shared" si="2"/>
        <v>0.18</v>
      </c>
      <c r="K12180" s="9">
        <f t="shared" si="3"/>
        <v>42213.32</v>
      </c>
      <c r="L12180" s="11" t="s">
        <v>20</v>
      </c>
      <c r="M12180" s="9" t="s">
        <v>44</v>
      </c>
      <c r="N12180" s="6"/>
      <c r="O12180" s="6"/>
    </row>
    <row r="12181" ht="17.25" customHeight="1">
      <c r="A12181" s="7">
        <v>12180.0</v>
      </c>
      <c r="B12181" s="12">
        <v>42117.0</v>
      </c>
      <c r="C12181" s="13" t="s">
        <v>104</v>
      </c>
      <c r="D12181" s="14" t="s">
        <v>12174</v>
      </c>
      <c r="E12181" s="9" t="str">
        <f t="shared" si="1"/>
        <v>San Miguel, Lima, Lima</v>
      </c>
      <c r="F12181" s="13" t="s">
        <v>34</v>
      </c>
      <c r="G12181" s="9">
        <v>88.0</v>
      </c>
      <c r="H12181" s="9">
        <f>VENTAS!$I12181-(VENTAS!$I12181*0.4)</f>
        <v>12646.8</v>
      </c>
      <c r="I12181" s="9">
        <v>21078.0</v>
      </c>
      <c r="J12181" s="9">
        <f t="shared" si="2"/>
        <v>0.18</v>
      </c>
      <c r="K12181" s="9">
        <f t="shared" si="3"/>
        <v>24872.04</v>
      </c>
      <c r="L12181" s="11" t="s">
        <v>16</v>
      </c>
      <c r="M12181" s="13" t="s">
        <v>39</v>
      </c>
      <c r="N12181" s="6"/>
      <c r="O12181" s="6"/>
    </row>
    <row r="12182" ht="17.25" customHeight="1">
      <c r="A12182" s="7">
        <v>12181.0</v>
      </c>
      <c r="B12182" s="8">
        <v>42117.0</v>
      </c>
      <c r="C12182" s="9" t="s">
        <v>104</v>
      </c>
      <c r="D12182" s="10" t="s">
        <v>12175</v>
      </c>
      <c r="E12182" s="9" t="str">
        <f t="shared" si="1"/>
        <v>San Miguel, Lima, Lima</v>
      </c>
      <c r="F12182" s="9" t="s">
        <v>34</v>
      </c>
      <c r="G12182" s="9">
        <v>76.0</v>
      </c>
      <c r="H12182" s="9">
        <f>VENTAS!$I12182-(VENTAS!$I12182*0.4)</f>
        <v>16327.8</v>
      </c>
      <c r="I12182" s="9">
        <v>27213.0</v>
      </c>
      <c r="J12182" s="9">
        <f t="shared" si="2"/>
        <v>0.18</v>
      </c>
      <c r="K12182" s="9">
        <f t="shared" si="3"/>
        <v>32111.34</v>
      </c>
      <c r="L12182" s="11" t="s">
        <v>16</v>
      </c>
      <c r="M12182" s="9" t="s">
        <v>39</v>
      </c>
      <c r="N12182" s="6"/>
      <c r="O12182" s="6"/>
    </row>
    <row r="12183" ht="17.25" customHeight="1">
      <c r="A12183" s="7">
        <v>12182.0</v>
      </c>
      <c r="B12183" s="12">
        <v>42117.0</v>
      </c>
      <c r="C12183" s="13" t="s">
        <v>104</v>
      </c>
      <c r="D12183" s="14" t="s">
        <v>12176</v>
      </c>
      <c r="E12183" s="9" t="str">
        <f t="shared" si="1"/>
        <v>San Miguel, Lima, Lima</v>
      </c>
      <c r="F12183" s="13" t="s">
        <v>34</v>
      </c>
      <c r="G12183" s="9">
        <v>109.0</v>
      </c>
      <c r="H12183" s="9">
        <f>VENTAS!$I12183-(VENTAS!$I12183*0.4)</f>
        <v>20979.6</v>
      </c>
      <c r="I12183" s="9">
        <v>34966.0</v>
      </c>
      <c r="J12183" s="9">
        <f t="shared" si="2"/>
        <v>0.18</v>
      </c>
      <c r="K12183" s="9">
        <f t="shared" si="3"/>
        <v>41259.88</v>
      </c>
      <c r="L12183" s="11" t="s">
        <v>16</v>
      </c>
      <c r="M12183" s="13" t="s">
        <v>39</v>
      </c>
      <c r="N12183" s="6"/>
      <c r="O12183" s="6"/>
    </row>
    <row r="12184" ht="17.25" customHeight="1">
      <c r="A12184" s="7">
        <v>12183.0</v>
      </c>
      <c r="B12184" s="8">
        <v>42117.0</v>
      </c>
      <c r="C12184" s="9" t="s">
        <v>104</v>
      </c>
      <c r="D12184" s="10" t="s">
        <v>12177</v>
      </c>
      <c r="E12184" s="9" t="str">
        <f t="shared" si="1"/>
        <v>San Miguel, Lima, Lima</v>
      </c>
      <c r="F12184" s="9" t="s">
        <v>34</v>
      </c>
      <c r="G12184" s="9">
        <v>162.0</v>
      </c>
      <c r="H12184" s="9">
        <f>VENTAS!$I12184-(VENTAS!$I12184*0.4)</f>
        <v>23122.2</v>
      </c>
      <c r="I12184" s="9">
        <v>38537.0</v>
      </c>
      <c r="J12184" s="9">
        <f t="shared" si="2"/>
        <v>0.18</v>
      </c>
      <c r="K12184" s="9">
        <f t="shared" si="3"/>
        <v>45473.66</v>
      </c>
      <c r="L12184" s="11" t="s">
        <v>16</v>
      </c>
      <c r="M12184" s="9" t="s">
        <v>39</v>
      </c>
      <c r="N12184" s="6"/>
      <c r="O12184" s="6"/>
    </row>
    <row r="12185" ht="17.25" customHeight="1">
      <c r="A12185" s="7">
        <v>12184.0</v>
      </c>
      <c r="B12185" s="12">
        <v>42117.0</v>
      </c>
      <c r="C12185" s="13" t="s">
        <v>13</v>
      </c>
      <c r="D12185" s="14" t="s">
        <v>12178</v>
      </c>
      <c r="E12185" s="9" t="str">
        <f t="shared" si="1"/>
        <v>San Miguel, Lima, Lima</v>
      </c>
      <c r="F12185" s="13" t="s">
        <v>15</v>
      </c>
      <c r="G12185" s="9">
        <v>122.0</v>
      </c>
      <c r="H12185" s="9">
        <f>VENTAS!$I12185-(VENTAS!$I12185*0.4)</f>
        <v>14276.4</v>
      </c>
      <c r="I12185" s="9">
        <v>23794.0</v>
      </c>
      <c r="J12185" s="9">
        <f t="shared" si="2"/>
        <v>0.18</v>
      </c>
      <c r="K12185" s="9">
        <f t="shared" si="3"/>
        <v>28076.92</v>
      </c>
      <c r="L12185" s="11" t="s">
        <v>16</v>
      </c>
      <c r="M12185" s="13" t="s">
        <v>17</v>
      </c>
      <c r="N12185" s="6"/>
      <c r="O12185" s="6"/>
    </row>
    <row r="12186" ht="17.25" customHeight="1">
      <c r="A12186" s="7">
        <v>12185.0</v>
      </c>
      <c r="B12186" s="8">
        <v>42117.0</v>
      </c>
      <c r="C12186" s="9" t="s">
        <v>13</v>
      </c>
      <c r="D12186" s="10" t="s">
        <v>12179</v>
      </c>
      <c r="E12186" s="9" t="str">
        <f t="shared" si="1"/>
        <v>San Miguel, Lima, Lima</v>
      </c>
      <c r="F12186" s="9" t="s">
        <v>15</v>
      </c>
      <c r="G12186" s="9">
        <v>130.0</v>
      </c>
      <c r="H12186" s="9">
        <f>VENTAS!$I12186-(VENTAS!$I12186*0.4)</f>
        <v>23031.6</v>
      </c>
      <c r="I12186" s="9">
        <v>38386.0</v>
      </c>
      <c r="J12186" s="9">
        <f t="shared" si="2"/>
        <v>0.18</v>
      </c>
      <c r="K12186" s="9">
        <f t="shared" si="3"/>
        <v>45295.48</v>
      </c>
      <c r="L12186" s="11" t="s">
        <v>16</v>
      </c>
      <c r="M12186" s="9" t="s">
        <v>17</v>
      </c>
      <c r="N12186" s="6"/>
      <c r="O12186" s="6"/>
    </row>
    <row r="12187" ht="17.25" customHeight="1">
      <c r="A12187" s="7">
        <v>12186.0</v>
      </c>
      <c r="B12187" s="12">
        <v>42117.0</v>
      </c>
      <c r="C12187" s="13" t="s">
        <v>13</v>
      </c>
      <c r="D12187" s="14" t="s">
        <v>12180</v>
      </c>
      <c r="E12187" s="9" t="str">
        <f t="shared" si="1"/>
        <v>San Miguel, Lima, Lima</v>
      </c>
      <c r="F12187" s="13" t="s">
        <v>15</v>
      </c>
      <c r="G12187" s="9">
        <v>58.0</v>
      </c>
      <c r="H12187" s="9">
        <f>VENTAS!$I12187-(VENTAS!$I12187*0.4)</f>
        <v>14700</v>
      </c>
      <c r="I12187" s="9">
        <v>24500.0</v>
      </c>
      <c r="J12187" s="9">
        <f t="shared" si="2"/>
        <v>0.18</v>
      </c>
      <c r="K12187" s="9">
        <f t="shared" si="3"/>
        <v>28910</v>
      </c>
      <c r="L12187" s="11" t="s">
        <v>16</v>
      </c>
      <c r="M12187" s="13" t="s">
        <v>17</v>
      </c>
      <c r="N12187" s="6"/>
      <c r="O12187" s="6"/>
    </row>
    <row r="12188" ht="17.25" customHeight="1">
      <c r="A12188" s="7">
        <v>12187.0</v>
      </c>
      <c r="B12188" s="8">
        <v>42117.0</v>
      </c>
      <c r="C12188" s="9" t="s">
        <v>13</v>
      </c>
      <c r="D12188" s="10" t="s">
        <v>12181</v>
      </c>
      <c r="E12188" s="9" t="str">
        <f t="shared" si="1"/>
        <v>San Miguel, Lima, Lima</v>
      </c>
      <c r="F12188" s="9" t="s">
        <v>15</v>
      </c>
      <c r="G12188" s="9">
        <v>15.0</v>
      </c>
      <c r="H12188" s="9">
        <f>VENTAS!$I12188-(VENTAS!$I12188*0.4)</f>
        <v>22009.2</v>
      </c>
      <c r="I12188" s="9">
        <v>36682.0</v>
      </c>
      <c r="J12188" s="9">
        <f t="shared" si="2"/>
        <v>0.18</v>
      </c>
      <c r="K12188" s="9">
        <f t="shared" si="3"/>
        <v>43284.76</v>
      </c>
      <c r="L12188" s="11" t="s">
        <v>16</v>
      </c>
      <c r="M12188" s="9" t="s">
        <v>17</v>
      </c>
      <c r="N12188" s="6"/>
      <c r="O12188" s="6"/>
    </row>
    <row r="12189" ht="17.25" customHeight="1">
      <c r="A12189" s="7">
        <v>12188.0</v>
      </c>
      <c r="B12189" s="12">
        <v>42116.0</v>
      </c>
      <c r="C12189" s="13" t="s">
        <v>80</v>
      </c>
      <c r="D12189" s="14" t="s">
        <v>12182</v>
      </c>
      <c r="E12189" s="9" t="str">
        <f t="shared" si="1"/>
        <v>San Miguel, Lima, Lima</v>
      </c>
      <c r="F12189" s="13" t="s">
        <v>15</v>
      </c>
      <c r="G12189" s="9">
        <v>18.0</v>
      </c>
      <c r="H12189" s="9">
        <f>VENTAS!$I12189-(VENTAS!$I12189*0.4)</f>
        <v>12216.6</v>
      </c>
      <c r="I12189" s="9">
        <v>20361.0</v>
      </c>
      <c r="J12189" s="9">
        <f t="shared" si="2"/>
        <v>0.18</v>
      </c>
      <c r="K12189" s="9">
        <f t="shared" si="3"/>
        <v>24025.98</v>
      </c>
      <c r="L12189" s="11" t="s">
        <v>16</v>
      </c>
      <c r="M12189" s="13" t="s">
        <v>39</v>
      </c>
      <c r="N12189" s="6"/>
      <c r="O12189" s="6"/>
    </row>
    <row r="12190" ht="17.25" customHeight="1">
      <c r="A12190" s="7">
        <v>12189.0</v>
      </c>
      <c r="B12190" s="8">
        <v>42116.0</v>
      </c>
      <c r="C12190" s="9" t="s">
        <v>80</v>
      </c>
      <c r="D12190" s="10" t="s">
        <v>12183</v>
      </c>
      <c r="E12190" s="9" t="str">
        <f t="shared" si="1"/>
        <v>San Miguel, Lima, Lima</v>
      </c>
      <c r="F12190" s="9" t="s">
        <v>15</v>
      </c>
      <c r="G12190" s="9">
        <v>54.0</v>
      </c>
      <c r="H12190" s="9">
        <f>VENTAS!$I12190-(VENTAS!$I12190*0.4)</f>
        <v>21436.8</v>
      </c>
      <c r="I12190" s="9">
        <v>35728.0</v>
      </c>
      <c r="J12190" s="9">
        <f t="shared" si="2"/>
        <v>0.18</v>
      </c>
      <c r="K12190" s="9">
        <f t="shared" si="3"/>
        <v>42159.04</v>
      </c>
      <c r="L12190" s="11" t="s">
        <v>16</v>
      </c>
      <c r="M12190" s="9" t="s">
        <v>39</v>
      </c>
      <c r="N12190" s="6"/>
      <c r="O12190" s="6"/>
    </row>
    <row r="12191" ht="17.25" customHeight="1">
      <c r="A12191" s="7">
        <v>12190.0</v>
      </c>
      <c r="B12191" s="12">
        <v>42116.0</v>
      </c>
      <c r="C12191" s="13" t="s">
        <v>80</v>
      </c>
      <c r="D12191" s="14" t="s">
        <v>12184</v>
      </c>
      <c r="E12191" s="9" t="str">
        <f t="shared" si="1"/>
        <v>San Miguel, Lima, Lima</v>
      </c>
      <c r="F12191" s="13" t="s">
        <v>15</v>
      </c>
      <c r="G12191" s="9">
        <v>179.0</v>
      </c>
      <c r="H12191" s="9">
        <f>VENTAS!$I12191-(VENTAS!$I12191*0.4)</f>
        <v>22725.6</v>
      </c>
      <c r="I12191" s="9">
        <v>37876.0</v>
      </c>
      <c r="J12191" s="9">
        <f t="shared" si="2"/>
        <v>0.18</v>
      </c>
      <c r="K12191" s="9">
        <f t="shared" si="3"/>
        <v>44693.68</v>
      </c>
      <c r="L12191" s="11" t="s">
        <v>16</v>
      </c>
      <c r="M12191" s="13" t="s">
        <v>39</v>
      </c>
      <c r="N12191" s="6"/>
      <c r="O12191" s="6"/>
    </row>
    <row r="12192" ht="17.25" customHeight="1">
      <c r="A12192" s="7">
        <v>12191.0</v>
      </c>
      <c r="B12192" s="8">
        <v>42116.0</v>
      </c>
      <c r="C12192" s="9" t="s">
        <v>80</v>
      </c>
      <c r="D12192" s="10" t="s">
        <v>12185</v>
      </c>
      <c r="E12192" s="9" t="str">
        <f t="shared" si="1"/>
        <v>San Miguel, Lima, Lima</v>
      </c>
      <c r="F12192" s="9" t="s">
        <v>15</v>
      </c>
      <c r="G12192" s="9">
        <v>108.0</v>
      </c>
      <c r="H12192" s="9">
        <f>VENTAS!$I12192-(VENTAS!$I12192*0.4)</f>
        <v>11754</v>
      </c>
      <c r="I12192" s="9">
        <v>19590.0</v>
      </c>
      <c r="J12192" s="9">
        <f t="shared" si="2"/>
        <v>0.18</v>
      </c>
      <c r="K12192" s="9">
        <f t="shared" si="3"/>
        <v>23116.2</v>
      </c>
      <c r="L12192" s="11" t="s">
        <v>16</v>
      </c>
      <c r="M12192" s="9" t="s">
        <v>39</v>
      </c>
      <c r="N12192" s="6"/>
      <c r="O12192" s="6"/>
    </row>
    <row r="12193" ht="17.25" customHeight="1">
      <c r="A12193" s="7">
        <v>12192.0</v>
      </c>
      <c r="B12193" s="12">
        <v>42116.0</v>
      </c>
      <c r="C12193" s="13" t="s">
        <v>80</v>
      </c>
      <c r="D12193" s="14" t="s">
        <v>12186</v>
      </c>
      <c r="E12193" s="9" t="str">
        <f t="shared" si="1"/>
        <v>Surco,Lima,Lima</v>
      </c>
      <c r="F12193" s="13" t="s">
        <v>15</v>
      </c>
      <c r="G12193" s="9">
        <v>100.0</v>
      </c>
      <c r="H12193" s="9">
        <f>VENTAS!$I12193-(VENTAS!$I12193*0.4)</f>
        <v>17052</v>
      </c>
      <c r="I12193" s="9">
        <v>28420.0</v>
      </c>
      <c r="J12193" s="9">
        <f t="shared" si="2"/>
        <v>0.18</v>
      </c>
      <c r="K12193" s="9">
        <f t="shared" si="3"/>
        <v>33535.6</v>
      </c>
      <c r="L12193" s="11" t="s">
        <v>58</v>
      </c>
      <c r="M12193" s="13" t="s">
        <v>96</v>
      </c>
      <c r="N12193" s="6"/>
      <c r="O12193" s="6"/>
    </row>
    <row r="12194" ht="17.25" customHeight="1">
      <c r="A12194" s="7">
        <v>12193.0</v>
      </c>
      <c r="B12194" s="8">
        <v>42116.0</v>
      </c>
      <c r="C12194" s="9" t="s">
        <v>80</v>
      </c>
      <c r="D12194" s="10" t="s">
        <v>12187</v>
      </c>
      <c r="E12194" s="9" t="str">
        <f t="shared" si="1"/>
        <v>Surco,Lima,Lima</v>
      </c>
      <c r="F12194" s="9" t="s">
        <v>15</v>
      </c>
      <c r="G12194" s="9">
        <v>12.0</v>
      </c>
      <c r="H12194" s="9">
        <f>VENTAS!$I12194-(VENTAS!$I12194*0.4)</f>
        <v>23778.6</v>
      </c>
      <c r="I12194" s="9">
        <v>39631.0</v>
      </c>
      <c r="J12194" s="9">
        <f t="shared" si="2"/>
        <v>0.18</v>
      </c>
      <c r="K12194" s="9">
        <f t="shared" si="3"/>
        <v>46764.58</v>
      </c>
      <c r="L12194" s="11" t="s">
        <v>58</v>
      </c>
      <c r="M12194" s="9" t="s">
        <v>96</v>
      </c>
      <c r="N12194" s="6"/>
      <c r="O12194" s="6"/>
    </row>
    <row r="12195" ht="17.25" customHeight="1">
      <c r="A12195" s="7">
        <v>12194.0</v>
      </c>
      <c r="B12195" s="12">
        <v>42116.0</v>
      </c>
      <c r="C12195" s="13" t="s">
        <v>80</v>
      </c>
      <c r="D12195" s="14" t="s">
        <v>12188</v>
      </c>
      <c r="E12195" s="9" t="str">
        <f t="shared" si="1"/>
        <v>Surco,Lima,Lima</v>
      </c>
      <c r="F12195" s="13" t="s">
        <v>15</v>
      </c>
      <c r="G12195" s="9">
        <v>18.0</v>
      </c>
      <c r="H12195" s="9">
        <f>VENTAS!$I12195-(VENTAS!$I12195*0.4)</f>
        <v>17356.8</v>
      </c>
      <c r="I12195" s="9">
        <v>28928.0</v>
      </c>
      <c r="J12195" s="9">
        <f t="shared" si="2"/>
        <v>0.18</v>
      </c>
      <c r="K12195" s="9">
        <f t="shared" si="3"/>
        <v>34135.04</v>
      </c>
      <c r="L12195" s="11" t="s">
        <v>58</v>
      </c>
      <c r="M12195" s="13" t="s">
        <v>96</v>
      </c>
      <c r="N12195" s="6"/>
      <c r="O12195" s="6"/>
    </row>
    <row r="12196" ht="17.25" customHeight="1">
      <c r="A12196" s="7">
        <v>12195.0</v>
      </c>
      <c r="B12196" s="8">
        <v>42116.0</v>
      </c>
      <c r="C12196" s="9" t="s">
        <v>80</v>
      </c>
      <c r="D12196" s="10" t="s">
        <v>12189</v>
      </c>
      <c r="E12196" s="9" t="str">
        <f t="shared" si="1"/>
        <v>Surco,Lima,Lima</v>
      </c>
      <c r="F12196" s="9" t="s">
        <v>15</v>
      </c>
      <c r="G12196" s="9">
        <v>42.0</v>
      </c>
      <c r="H12196" s="9">
        <f>VENTAS!$I12196-(VENTAS!$I12196*0.4)</f>
        <v>18459.6</v>
      </c>
      <c r="I12196" s="9">
        <v>30766.0</v>
      </c>
      <c r="J12196" s="9">
        <f t="shared" si="2"/>
        <v>0.18</v>
      </c>
      <c r="K12196" s="9">
        <f t="shared" si="3"/>
        <v>36303.88</v>
      </c>
      <c r="L12196" s="11" t="s">
        <v>58</v>
      </c>
      <c r="M12196" s="9" t="s">
        <v>96</v>
      </c>
      <c r="N12196" s="6"/>
      <c r="O12196" s="6"/>
    </row>
    <row r="12197" ht="17.25" customHeight="1">
      <c r="A12197" s="7">
        <v>12196.0</v>
      </c>
      <c r="B12197" s="12">
        <v>42116.0</v>
      </c>
      <c r="C12197" s="13" t="s">
        <v>80</v>
      </c>
      <c r="D12197" s="14" t="s">
        <v>12190</v>
      </c>
      <c r="E12197" s="9" t="str">
        <f t="shared" si="1"/>
        <v>Surco,Lima,Lima</v>
      </c>
      <c r="F12197" s="13" t="s">
        <v>15</v>
      </c>
      <c r="G12197" s="9">
        <v>101.0</v>
      </c>
      <c r="H12197" s="9">
        <f>VENTAS!$I12197-(VENTAS!$I12197*0.4)</f>
        <v>17076.6</v>
      </c>
      <c r="I12197" s="9">
        <v>28461.0</v>
      </c>
      <c r="J12197" s="9">
        <f t="shared" si="2"/>
        <v>0.18</v>
      </c>
      <c r="K12197" s="9">
        <f t="shared" si="3"/>
        <v>33583.98</v>
      </c>
      <c r="L12197" s="11" t="s">
        <v>58</v>
      </c>
      <c r="M12197" s="13" t="s">
        <v>91</v>
      </c>
      <c r="N12197" s="6"/>
      <c r="O12197" s="6"/>
    </row>
    <row r="12198" ht="17.25" customHeight="1">
      <c r="A12198" s="7">
        <v>12197.0</v>
      </c>
      <c r="B12198" s="8">
        <v>42116.0</v>
      </c>
      <c r="C12198" s="9" t="s">
        <v>80</v>
      </c>
      <c r="D12198" s="10" t="s">
        <v>12191</v>
      </c>
      <c r="E12198" s="9" t="str">
        <f t="shared" si="1"/>
        <v>Surco,Lima,Lima</v>
      </c>
      <c r="F12198" s="9" t="s">
        <v>15</v>
      </c>
      <c r="G12198" s="9">
        <v>120.0</v>
      </c>
      <c r="H12198" s="9">
        <f>VENTAS!$I12198-(VENTAS!$I12198*0.4)</f>
        <v>22071</v>
      </c>
      <c r="I12198" s="9">
        <v>36785.0</v>
      </c>
      <c r="J12198" s="9">
        <f t="shared" si="2"/>
        <v>0.18</v>
      </c>
      <c r="K12198" s="9">
        <f t="shared" si="3"/>
        <v>43406.3</v>
      </c>
      <c r="L12198" s="11" t="s">
        <v>58</v>
      </c>
      <c r="M12198" s="9" t="s">
        <v>91</v>
      </c>
      <c r="N12198" s="6"/>
      <c r="O12198" s="6"/>
    </row>
    <row r="12199" ht="17.25" customHeight="1">
      <c r="A12199" s="7">
        <v>12198.0</v>
      </c>
      <c r="B12199" s="12">
        <v>42116.0</v>
      </c>
      <c r="C12199" s="13" t="s">
        <v>80</v>
      </c>
      <c r="D12199" s="14" t="s">
        <v>12192</v>
      </c>
      <c r="E12199" s="9" t="str">
        <f t="shared" si="1"/>
        <v>Surco,Lima,Lima</v>
      </c>
      <c r="F12199" s="13" t="s">
        <v>15</v>
      </c>
      <c r="G12199" s="9">
        <v>172.0</v>
      </c>
      <c r="H12199" s="9">
        <f>VENTAS!$I12199-(VENTAS!$I12199*0.4)</f>
        <v>11625.6</v>
      </c>
      <c r="I12199" s="9">
        <v>19376.0</v>
      </c>
      <c r="J12199" s="9">
        <f t="shared" si="2"/>
        <v>0.18</v>
      </c>
      <c r="K12199" s="9">
        <f t="shared" si="3"/>
        <v>22863.68</v>
      </c>
      <c r="L12199" s="11" t="s">
        <v>58</v>
      </c>
      <c r="M12199" s="13" t="s">
        <v>91</v>
      </c>
      <c r="N12199" s="6"/>
      <c r="O12199" s="6"/>
    </row>
    <row r="12200" ht="17.25" customHeight="1">
      <c r="A12200" s="7">
        <v>12199.0</v>
      </c>
      <c r="B12200" s="8">
        <v>42116.0</v>
      </c>
      <c r="C12200" s="9" t="s">
        <v>80</v>
      </c>
      <c r="D12200" s="10" t="s">
        <v>12193</v>
      </c>
      <c r="E12200" s="9" t="str">
        <f t="shared" si="1"/>
        <v>Surco,Lima,Lima</v>
      </c>
      <c r="F12200" s="9" t="s">
        <v>15</v>
      </c>
      <c r="G12200" s="9">
        <v>4.0</v>
      </c>
      <c r="H12200" s="9">
        <f>VENTAS!$I12200-(VENTAS!$I12200*0.4)</f>
        <v>21772.2</v>
      </c>
      <c r="I12200" s="9">
        <v>36287.0</v>
      </c>
      <c r="J12200" s="9">
        <f t="shared" si="2"/>
        <v>0.18</v>
      </c>
      <c r="K12200" s="9">
        <f t="shared" si="3"/>
        <v>42818.66</v>
      </c>
      <c r="L12200" s="11" t="s">
        <v>58</v>
      </c>
      <c r="M12200" s="9" t="s">
        <v>91</v>
      </c>
      <c r="N12200" s="6"/>
      <c r="O12200" s="6"/>
    </row>
    <row r="12201" ht="17.25" customHeight="1">
      <c r="A12201" s="7">
        <v>12200.0</v>
      </c>
      <c r="B12201" s="12">
        <v>42116.0</v>
      </c>
      <c r="C12201" s="13" t="s">
        <v>104</v>
      </c>
      <c r="D12201" s="14" t="s">
        <v>12194</v>
      </c>
      <c r="E12201" s="9" t="str">
        <f t="shared" si="1"/>
        <v>La Molina,Lima, Lima</v>
      </c>
      <c r="F12201" s="13" t="s">
        <v>15</v>
      </c>
      <c r="G12201" s="9">
        <v>112.0</v>
      </c>
      <c r="H12201" s="9">
        <f>VENTAS!$I12201-(VENTAS!$I12201*0.4)</f>
        <v>15528.6</v>
      </c>
      <c r="I12201" s="9">
        <v>25881.0</v>
      </c>
      <c r="J12201" s="9">
        <f t="shared" si="2"/>
        <v>0.18</v>
      </c>
      <c r="K12201" s="9">
        <f t="shared" si="3"/>
        <v>30539.58</v>
      </c>
      <c r="L12201" s="11" t="s">
        <v>27</v>
      </c>
      <c r="M12201" s="13" t="s">
        <v>28</v>
      </c>
      <c r="N12201" s="6"/>
      <c r="O12201" s="6"/>
    </row>
    <row r="12202" ht="17.25" customHeight="1">
      <c r="A12202" s="7">
        <v>12201.0</v>
      </c>
      <c r="B12202" s="8">
        <v>42116.0</v>
      </c>
      <c r="C12202" s="9" t="s">
        <v>104</v>
      </c>
      <c r="D12202" s="10" t="s">
        <v>12195</v>
      </c>
      <c r="E12202" s="9" t="str">
        <f t="shared" si="1"/>
        <v>La Molina,Lima, Lima</v>
      </c>
      <c r="F12202" s="9" t="s">
        <v>15</v>
      </c>
      <c r="G12202" s="9">
        <v>77.0</v>
      </c>
      <c r="H12202" s="9">
        <f>VENTAS!$I12202-(VENTAS!$I12202*0.4)</f>
        <v>11707.2</v>
      </c>
      <c r="I12202" s="9">
        <v>19512.0</v>
      </c>
      <c r="J12202" s="9">
        <f t="shared" si="2"/>
        <v>0.18</v>
      </c>
      <c r="K12202" s="9">
        <f t="shared" si="3"/>
        <v>23024.16</v>
      </c>
      <c r="L12202" s="11" t="s">
        <v>27</v>
      </c>
      <c r="M12202" s="9" t="s">
        <v>28</v>
      </c>
      <c r="N12202" s="6"/>
      <c r="O12202" s="6"/>
    </row>
    <row r="12203" ht="17.25" customHeight="1">
      <c r="A12203" s="7">
        <v>12202.0</v>
      </c>
      <c r="B12203" s="12">
        <v>42116.0</v>
      </c>
      <c r="C12203" s="13" t="s">
        <v>104</v>
      </c>
      <c r="D12203" s="14" t="s">
        <v>12196</v>
      </c>
      <c r="E12203" s="9" t="str">
        <f t="shared" si="1"/>
        <v>La Molina,Lima, Lima</v>
      </c>
      <c r="F12203" s="13" t="s">
        <v>15</v>
      </c>
      <c r="G12203" s="9">
        <v>113.0</v>
      </c>
      <c r="H12203" s="9">
        <f>VENTAS!$I12203-(VENTAS!$I12203*0.4)</f>
        <v>11532.6</v>
      </c>
      <c r="I12203" s="9">
        <v>19221.0</v>
      </c>
      <c r="J12203" s="9">
        <f t="shared" si="2"/>
        <v>0.18</v>
      </c>
      <c r="K12203" s="9">
        <f t="shared" si="3"/>
        <v>22680.78</v>
      </c>
      <c r="L12203" s="11" t="s">
        <v>27</v>
      </c>
      <c r="M12203" s="13" t="s">
        <v>28</v>
      </c>
      <c r="N12203" s="6"/>
      <c r="O12203" s="6"/>
    </row>
    <row r="12204" ht="17.25" customHeight="1">
      <c r="A12204" s="7">
        <v>12203.0</v>
      </c>
      <c r="B12204" s="8">
        <v>42116.0</v>
      </c>
      <c r="C12204" s="9" t="s">
        <v>104</v>
      </c>
      <c r="D12204" s="10" t="s">
        <v>12197</v>
      </c>
      <c r="E12204" s="9" t="str">
        <f t="shared" si="1"/>
        <v>La Molina,Lima, Lima</v>
      </c>
      <c r="F12204" s="9" t="s">
        <v>15</v>
      </c>
      <c r="G12204" s="9">
        <v>10.0</v>
      </c>
      <c r="H12204" s="9">
        <f>VENTAS!$I12204-(VENTAS!$I12204*0.4)</f>
        <v>12954</v>
      </c>
      <c r="I12204" s="9">
        <v>21590.0</v>
      </c>
      <c r="J12204" s="9">
        <f t="shared" si="2"/>
        <v>0.18</v>
      </c>
      <c r="K12204" s="9">
        <f t="shared" si="3"/>
        <v>25476.2</v>
      </c>
      <c r="L12204" s="11" t="s">
        <v>27</v>
      </c>
      <c r="M12204" s="9" t="s">
        <v>28</v>
      </c>
      <c r="N12204" s="6"/>
      <c r="O12204" s="6"/>
    </row>
    <row r="12205" ht="17.25" customHeight="1">
      <c r="A12205" s="7">
        <v>12204.0</v>
      </c>
      <c r="B12205" s="12">
        <v>42115.0</v>
      </c>
      <c r="C12205" s="13" t="s">
        <v>80</v>
      </c>
      <c r="D12205" s="14" t="s">
        <v>12198</v>
      </c>
      <c r="E12205" s="9" t="str">
        <f t="shared" si="1"/>
        <v>La Molina,Lima, Lima</v>
      </c>
      <c r="F12205" s="13" t="s">
        <v>15</v>
      </c>
      <c r="G12205" s="9">
        <v>86.0</v>
      </c>
      <c r="H12205" s="9">
        <f>VENTAS!$I12205-(VENTAS!$I12205*0.4)</f>
        <v>12826.8</v>
      </c>
      <c r="I12205" s="9">
        <v>21378.0</v>
      </c>
      <c r="J12205" s="9">
        <f t="shared" si="2"/>
        <v>0.18</v>
      </c>
      <c r="K12205" s="9">
        <f t="shared" si="3"/>
        <v>25226.04</v>
      </c>
      <c r="L12205" s="11" t="s">
        <v>27</v>
      </c>
      <c r="M12205" s="13" t="s">
        <v>28</v>
      </c>
      <c r="N12205" s="6"/>
      <c r="O12205" s="6"/>
    </row>
    <row r="12206" ht="17.25" customHeight="1">
      <c r="A12206" s="7">
        <v>12205.0</v>
      </c>
      <c r="B12206" s="8">
        <v>42115.0</v>
      </c>
      <c r="C12206" s="9" t="s">
        <v>80</v>
      </c>
      <c r="D12206" s="10" t="s">
        <v>12199</v>
      </c>
      <c r="E12206" s="9" t="str">
        <f t="shared" si="1"/>
        <v>La Molina,Lima, Lima</v>
      </c>
      <c r="F12206" s="9" t="s">
        <v>15</v>
      </c>
      <c r="G12206" s="9">
        <v>64.0</v>
      </c>
      <c r="H12206" s="9">
        <f>VENTAS!$I12206-(VENTAS!$I12206*0.4)</f>
        <v>14241.6</v>
      </c>
      <c r="I12206" s="9">
        <v>23736.0</v>
      </c>
      <c r="J12206" s="9">
        <f t="shared" si="2"/>
        <v>0.18</v>
      </c>
      <c r="K12206" s="9">
        <f t="shared" si="3"/>
        <v>28008.48</v>
      </c>
      <c r="L12206" s="11" t="s">
        <v>27</v>
      </c>
      <c r="M12206" s="9" t="s">
        <v>28</v>
      </c>
      <c r="N12206" s="6"/>
      <c r="O12206" s="6"/>
    </row>
    <row r="12207" ht="17.25" customHeight="1">
      <c r="A12207" s="7">
        <v>12206.0</v>
      </c>
      <c r="B12207" s="12">
        <v>42115.0</v>
      </c>
      <c r="C12207" s="13" t="s">
        <v>80</v>
      </c>
      <c r="D12207" s="14" t="s">
        <v>12200</v>
      </c>
      <c r="E12207" s="9" t="str">
        <f t="shared" si="1"/>
        <v>La Molina,Lima, Lima</v>
      </c>
      <c r="F12207" s="13" t="s">
        <v>15</v>
      </c>
      <c r="G12207" s="9">
        <v>53.0</v>
      </c>
      <c r="H12207" s="9">
        <f>VENTAS!$I12207-(VENTAS!$I12207*0.4)</f>
        <v>13219.2</v>
      </c>
      <c r="I12207" s="9">
        <v>22032.0</v>
      </c>
      <c r="J12207" s="9">
        <f t="shared" si="2"/>
        <v>0.18</v>
      </c>
      <c r="K12207" s="9">
        <f t="shared" si="3"/>
        <v>25997.76</v>
      </c>
      <c r="L12207" s="11" t="s">
        <v>27</v>
      </c>
      <c r="M12207" s="13" t="s">
        <v>28</v>
      </c>
      <c r="N12207" s="6"/>
      <c r="O12207" s="6"/>
    </row>
    <row r="12208" ht="17.25" customHeight="1">
      <c r="A12208" s="7">
        <v>12207.0</v>
      </c>
      <c r="B12208" s="8">
        <v>42115.0</v>
      </c>
      <c r="C12208" s="9" t="s">
        <v>80</v>
      </c>
      <c r="D12208" s="10" t="s">
        <v>12201</v>
      </c>
      <c r="E12208" s="9" t="str">
        <f t="shared" si="1"/>
        <v>La Molina,Lima, Lima</v>
      </c>
      <c r="F12208" s="9" t="s">
        <v>15</v>
      </c>
      <c r="G12208" s="9">
        <v>15.0</v>
      </c>
      <c r="H12208" s="9">
        <f>VENTAS!$I12208-(VENTAS!$I12208*0.4)</f>
        <v>21777.6</v>
      </c>
      <c r="I12208" s="9">
        <v>36296.0</v>
      </c>
      <c r="J12208" s="9">
        <f t="shared" si="2"/>
        <v>0.18</v>
      </c>
      <c r="K12208" s="9">
        <f t="shared" si="3"/>
        <v>42829.28</v>
      </c>
      <c r="L12208" s="11" t="s">
        <v>27</v>
      </c>
      <c r="M12208" s="9" t="s">
        <v>28</v>
      </c>
      <c r="N12208" s="6"/>
      <c r="O12208" s="6"/>
    </row>
    <row r="12209" ht="17.25" customHeight="1">
      <c r="A12209" s="7">
        <v>12208.0</v>
      </c>
      <c r="B12209" s="12">
        <v>42115.0</v>
      </c>
      <c r="C12209" s="13" t="s">
        <v>56</v>
      </c>
      <c r="D12209" s="14" t="s">
        <v>12202</v>
      </c>
      <c r="E12209" s="9" t="str">
        <f t="shared" si="1"/>
        <v>Surco,Lima,Lima</v>
      </c>
      <c r="F12209" s="13" t="s">
        <v>15</v>
      </c>
      <c r="G12209" s="9">
        <v>37.0</v>
      </c>
      <c r="H12209" s="9">
        <f>VENTAS!$I12209-(VENTAS!$I12209*0.4)</f>
        <v>12138</v>
      </c>
      <c r="I12209" s="9">
        <v>20230.0</v>
      </c>
      <c r="J12209" s="9">
        <f t="shared" si="2"/>
        <v>0.18</v>
      </c>
      <c r="K12209" s="9">
        <f t="shared" si="3"/>
        <v>23871.4</v>
      </c>
      <c r="L12209" s="11" t="s">
        <v>58</v>
      </c>
      <c r="M12209" s="13" t="s">
        <v>69</v>
      </c>
      <c r="N12209" s="6"/>
      <c r="O12209" s="6"/>
    </row>
    <row r="12210" ht="17.25" customHeight="1">
      <c r="A12210" s="7">
        <v>12209.0</v>
      </c>
      <c r="B12210" s="8">
        <v>42115.0</v>
      </c>
      <c r="C12210" s="9" t="s">
        <v>56</v>
      </c>
      <c r="D12210" s="10" t="s">
        <v>12203</v>
      </c>
      <c r="E12210" s="9" t="str">
        <f t="shared" si="1"/>
        <v>Surco,Lima,Lima</v>
      </c>
      <c r="F12210" s="9" t="s">
        <v>15</v>
      </c>
      <c r="G12210" s="9">
        <v>4.0</v>
      </c>
      <c r="H12210" s="9">
        <f>VENTAS!$I12210-(VENTAS!$I12210*0.4)</f>
        <v>14783.4</v>
      </c>
      <c r="I12210" s="9">
        <v>24639.0</v>
      </c>
      <c r="J12210" s="9">
        <f t="shared" si="2"/>
        <v>0.18</v>
      </c>
      <c r="K12210" s="9">
        <f t="shared" si="3"/>
        <v>29074.02</v>
      </c>
      <c r="L12210" s="11" t="s">
        <v>58</v>
      </c>
      <c r="M12210" s="9" t="s">
        <v>69</v>
      </c>
      <c r="N12210" s="6"/>
      <c r="O12210" s="6"/>
    </row>
    <row r="12211" ht="17.25" customHeight="1">
      <c r="A12211" s="7">
        <v>12210.0</v>
      </c>
      <c r="B12211" s="12">
        <v>42115.0</v>
      </c>
      <c r="C12211" s="13" t="s">
        <v>56</v>
      </c>
      <c r="D12211" s="14" t="s">
        <v>12204</v>
      </c>
      <c r="E12211" s="9" t="str">
        <f t="shared" si="1"/>
        <v>Surco,Lima,Lima</v>
      </c>
      <c r="F12211" s="13" t="s">
        <v>15</v>
      </c>
      <c r="G12211" s="9">
        <v>143.0</v>
      </c>
      <c r="H12211" s="9">
        <f>VENTAS!$I12211-(VENTAS!$I12211*0.4)</f>
        <v>16678.8</v>
      </c>
      <c r="I12211" s="9">
        <v>27798.0</v>
      </c>
      <c r="J12211" s="9">
        <f t="shared" si="2"/>
        <v>0.18</v>
      </c>
      <c r="K12211" s="9">
        <f t="shared" si="3"/>
        <v>32801.64</v>
      </c>
      <c r="L12211" s="11" t="s">
        <v>58</v>
      </c>
      <c r="M12211" s="13" t="s">
        <v>69</v>
      </c>
      <c r="N12211" s="6"/>
      <c r="O12211" s="6"/>
    </row>
    <row r="12212" ht="17.25" customHeight="1">
      <c r="A12212" s="7">
        <v>12211.0</v>
      </c>
      <c r="B12212" s="8">
        <v>42115.0</v>
      </c>
      <c r="C12212" s="9" t="s">
        <v>104</v>
      </c>
      <c r="D12212" s="10" t="s">
        <v>12205</v>
      </c>
      <c r="E12212" s="9" t="str">
        <f t="shared" si="1"/>
        <v>Surco,Lima,Lima</v>
      </c>
      <c r="F12212" s="9" t="s">
        <v>15</v>
      </c>
      <c r="G12212" s="9">
        <v>171.0</v>
      </c>
      <c r="H12212" s="9">
        <f>VENTAS!$I12212-(VENTAS!$I12212*0.4)</f>
        <v>16267.8</v>
      </c>
      <c r="I12212" s="9">
        <v>27113.0</v>
      </c>
      <c r="J12212" s="9">
        <f t="shared" si="2"/>
        <v>0.18</v>
      </c>
      <c r="K12212" s="9">
        <f t="shared" si="3"/>
        <v>31993.34</v>
      </c>
      <c r="L12212" s="11" t="s">
        <v>58</v>
      </c>
      <c r="M12212" s="9" t="s">
        <v>86</v>
      </c>
      <c r="N12212" s="6"/>
      <c r="O12212" s="6"/>
    </row>
    <row r="12213" ht="17.25" customHeight="1">
      <c r="A12213" s="7">
        <v>12212.0</v>
      </c>
      <c r="B12213" s="12">
        <v>42115.0</v>
      </c>
      <c r="C12213" s="13" t="s">
        <v>104</v>
      </c>
      <c r="D12213" s="14" t="s">
        <v>12206</v>
      </c>
      <c r="E12213" s="9" t="str">
        <f t="shared" si="1"/>
        <v>Surco,Lima,Lima</v>
      </c>
      <c r="F12213" s="13" t="s">
        <v>15</v>
      </c>
      <c r="G12213" s="9">
        <v>164.0</v>
      </c>
      <c r="H12213" s="9">
        <f>VENTAS!$I12213-(VENTAS!$I12213*0.4)</f>
        <v>11377.8</v>
      </c>
      <c r="I12213" s="9">
        <v>18963.0</v>
      </c>
      <c r="J12213" s="9">
        <f t="shared" si="2"/>
        <v>0.18</v>
      </c>
      <c r="K12213" s="9">
        <f t="shared" si="3"/>
        <v>22376.34</v>
      </c>
      <c r="L12213" s="11" t="s">
        <v>58</v>
      </c>
      <c r="M12213" s="13" t="s">
        <v>86</v>
      </c>
      <c r="N12213" s="6"/>
      <c r="O12213" s="6"/>
    </row>
    <row r="12214" ht="17.25" customHeight="1">
      <c r="A12214" s="7">
        <v>12213.0</v>
      </c>
      <c r="B12214" s="8">
        <v>42115.0</v>
      </c>
      <c r="C12214" s="9" t="s">
        <v>104</v>
      </c>
      <c r="D12214" s="10" t="s">
        <v>12207</v>
      </c>
      <c r="E12214" s="9" t="str">
        <f t="shared" si="1"/>
        <v>Surco,Lima,Lima</v>
      </c>
      <c r="F12214" s="9" t="s">
        <v>15</v>
      </c>
      <c r="G12214" s="9">
        <v>144.0</v>
      </c>
      <c r="H12214" s="9">
        <f>VENTAS!$I12214-(VENTAS!$I12214*0.4)</f>
        <v>13032</v>
      </c>
      <c r="I12214" s="9">
        <v>21720.0</v>
      </c>
      <c r="J12214" s="9">
        <f t="shared" si="2"/>
        <v>0.18</v>
      </c>
      <c r="K12214" s="9">
        <f t="shared" si="3"/>
        <v>25629.6</v>
      </c>
      <c r="L12214" s="11" t="s">
        <v>58</v>
      </c>
      <c r="M12214" s="9" t="s">
        <v>86</v>
      </c>
      <c r="N12214" s="6"/>
      <c r="O12214" s="6"/>
    </row>
    <row r="12215" ht="17.25" customHeight="1">
      <c r="A12215" s="7">
        <v>12214.0</v>
      </c>
      <c r="B12215" s="12">
        <v>42115.0</v>
      </c>
      <c r="C12215" s="13" t="s">
        <v>104</v>
      </c>
      <c r="D12215" s="14" t="s">
        <v>12208</v>
      </c>
      <c r="E12215" s="9" t="str">
        <f t="shared" si="1"/>
        <v>Surco,Lima,Lima</v>
      </c>
      <c r="F12215" s="13" t="s">
        <v>15</v>
      </c>
      <c r="G12215" s="9">
        <v>42.0</v>
      </c>
      <c r="H12215" s="9">
        <f>VENTAS!$I12215-(VENTAS!$I12215*0.4)</f>
        <v>15131.4</v>
      </c>
      <c r="I12215" s="9">
        <v>25219.0</v>
      </c>
      <c r="J12215" s="9">
        <f t="shared" si="2"/>
        <v>0.18</v>
      </c>
      <c r="K12215" s="9">
        <f t="shared" si="3"/>
        <v>29758.42</v>
      </c>
      <c r="L12215" s="11" t="s">
        <v>58</v>
      </c>
      <c r="M12215" s="13" t="s">
        <v>86</v>
      </c>
      <c r="N12215" s="6"/>
      <c r="O12215" s="6"/>
    </row>
    <row r="12216" ht="17.25" customHeight="1">
      <c r="A12216" s="7">
        <v>12215.0</v>
      </c>
      <c r="B12216" s="8">
        <v>42115.0</v>
      </c>
      <c r="C12216" s="9" t="s">
        <v>104</v>
      </c>
      <c r="D12216" s="10" t="s">
        <v>12209</v>
      </c>
      <c r="E12216" s="9" t="str">
        <f t="shared" si="1"/>
        <v>La Molina,Lima, Lima</v>
      </c>
      <c r="F12216" s="9" t="s">
        <v>15</v>
      </c>
      <c r="G12216" s="9">
        <v>159.0</v>
      </c>
      <c r="H12216" s="9">
        <f>VENTAS!$I12216-(VENTAS!$I12216*0.4)</f>
        <v>12834</v>
      </c>
      <c r="I12216" s="9">
        <v>21390.0</v>
      </c>
      <c r="J12216" s="9">
        <f t="shared" si="2"/>
        <v>0.18</v>
      </c>
      <c r="K12216" s="9">
        <f t="shared" si="3"/>
        <v>25240.2</v>
      </c>
      <c r="L12216" s="11" t="s">
        <v>27</v>
      </c>
      <c r="M12216" s="9" t="s">
        <v>28</v>
      </c>
      <c r="N12216" s="6"/>
      <c r="O12216" s="6"/>
    </row>
    <row r="12217" ht="17.25" customHeight="1">
      <c r="A12217" s="7">
        <v>12216.0</v>
      </c>
      <c r="B12217" s="12">
        <v>42115.0</v>
      </c>
      <c r="C12217" s="13" t="s">
        <v>104</v>
      </c>
      <c r="D12217" s="14" t="s">
        <v>12210</v>
      </c>
      <c r="E12217" s="9" t="str">
        <f t="shared" si="1"/>
        <v>La Molina,Lima, Lima</v>
      </c>
      <c r="F12217" s="13" t="s">
        <v>15</v>
      </c>
      <c r="G12217" s="9">
        <v>154.0</v>
      </c>
      <c r="H12217" s="9">
        <f>VENTAS!$I12217-(VENTAS!$I12217*0.4)</f>
        <v>20604</v>
      </c>
      <c r="I12217" s="9">
        <v>34340.0</v>
      </c>
      <c r="J12217" s="9">
        <f t="shared" si="2"/>
        <v>0.18</v>
      </c>
      <c r="K12217" s="9">
        <f t="shared" si="3"/>
        <v>40521.2</v>
      </c>
      <c r="L12217" s="11" t="s">
        <v>27</v>
      </c>
      <c r="M12217" s="13" t="s">
        <v>28</v>
      </c>
      <c r="N12217" s="6"/>
      <c r="O12217" s="6"/>
    </row>
    <row r="12218" ht="17.25" customHeight="1">
      <c r="A12218" s="7">
        <v>12217.0</v>
      </c>
      <c r="B12218" s="8">
        <v>42115.0</v>
      </c>
      <c r="C12218" s="9" t="s">
        <v>104</v>
      </c>
      <c r="D12218" s="10" t="s">
        <v>12211</v>
      </c>
      <c r="E12218" s="9" t="str">
        <f t="shared" si="1"/>
        <v>La Molina,Lima, Lima</v>
      </c>
      <c r="F12218" s="9" t="s">
        <v>15</v>
      </c>
      <c r="G12218" s="9">
        <v>87.0</v>
      </c>
      <c r="H12218" s="9">
        <f>VENTAS!$I12218-(VENTAS!$I12218*0.4)</f>
        <v>22414.2</v>
      </c>
      <c r="I12218" s="9">
        <v>37357.0</v>
      </c>
      <c r="J12218" s="9">
        <f t="shared" si="2"/>
        <v>0.18</v>
      </c>
      <c r="K12218" s="9">
        <f t="shared" si="3"/>
        <v>44081.26</v>
      </c>
      <c r="L12218" s="11" t="s">
        <v>27</v>
      </c>
      <c r="M12218" s="9" t="s">
        <v>28</v>
      </c>
      <c r="N12218" s="6"/>
      <c r="O12218" s="6"/>
    </row>
    <row r="12219" ht="17.25" customHeight="1">
      <c r="A12219" s="7">
        <v>12218.0</v>
      </c>
      <c r="B12219" s="12">
        <v>42115.0</v>
      </c>
      <c r="C12219" s="13" t="s">
        <v>104</v>
      </c>
      <c r="D12219" s="14" t="s">
        <v>12212</v>
      </c>
      <c r="E12219" s="9" t="str">
        <f t="shared" si="1"/>
        <v>La Molina,Lima, Lima</v>
      </c>
      <c r="F12219" s="13" t="s">
        <v>15</v>
      </c>
      <c r="G12219" s="9">
        <v>43.0</v>
      </c>
      <c r="H12219" s="9">
        <f>VENTAS!$I12219-(VENTAS!$I12219*0.4)</f>
        <v>18718.8</v>
      </c>
      <c r="I12219" s="9">
        <v>31198.0</v>
      </c>
      <c r="J12219" s="9">
        <f t="shared" si="2"/>
        <v>0.18</v>
      </c>
      <c r="K12219" s="9">
        <f t="shared" si="3"/>
        <v>36813.64</v>
      </c>
      <c r="L12219" s="11" t="s">
        <v>27</v>
      </c>
      <c r="M12219" s="13" t="s">
        <v>28</v>
      </c>
      <c r="N12219" s="6"/>
      <c r="O12219" s="6"/>
    </row>
    <row r="12220" ht="17.25" customHeight="1">
      <c r="A12220" s="7">
        <v>12219.0</v>
      </c>
      <c r="B12220" s="8">
        <v>42115.0</v>
      </c>
      <c r="C12220" s="9" t="s">
        <v>52</v>
      </c>
      <c r="D12220" s="10" t="s">
        <v>12213</v>
      </c>
      <c r="E12220" s="9" t="str">
        <f t="shared" si="1"/>
        <v>San Miguel, Lima, Lima</v>
      </c>
      <c r="F12220" s="9" t="s">
        <v>15</v>
      </c>
      <c r="G12220" s="9">
        <v>158.0</v>
      </c>
      <c r="H12220" s="9">
        <f>VENTAS!$I12220-(VENTAS!$I12220*0.4)</f>
        <v>22135.8</v>
      </c>
      <c r="I12220" s="9">
        <v>36893.0</v>
      </c>
      <c r="J12220" s="9">
        <f t="shared" si="2"/>
        <v>0.18</v>
      </c>
      <c r="K12220" s="9">
        <f t="shared" si="3"/>
        <v>43533.74</v>
      </c>
      <c r="L12220" s="11" t="s">
        <v>16</v>
      </c>
      <c r="M12220" s="9" t="s">
        <v>17</v>
      </c>
      <c r="N12220" s="6"/>
      <c r="O12220" s="6"/>
    </row>
    <row r="12221" ht="17.25" customHeight="1">
      <c r="A12221" s="7">
        <v>12220.0</v>
      </c>
      <c r="B12221" s="12">
        <v>42115.0</v>
      </c>
      <c r="C12221" s="13" t="s">
        <v>52</v>
      </c>
      <c r="D12221" s="14" t="s">
        <v>12214</v>
      </c>
      <c r="E12221" s="9" t="str">
        <f t="shared" si="1"/>
        <v>San Miguel, Lima, Lima</v>
      </c>
      <c r="F12221" s="13" t="s">
        <v>15</v>
      </c>
      <c r="G12221" s="9">
        <v>23.0</v>
      </c>
      <c r="H12221" s="9">
        <f>VENTAS!$I12221-(VENTAS!$I12221*0.4)</f>
        <v>11869.8</v>
      </c>
      <c r="I12221" s="9">
        <v>19783.0</v>
      </c>
      <c r="J12221" s="9">
        <f t="shared" si="2"/>
        <v>0.18</v>
      </c>
      <c r="K12221" s="9">
        <f t="shared" si="3"/>
        <v>23343.94</v>
      </c>
      <c r="L12221" s="11" t="s">
        <v>16</v>
      </c>
      <c r="M12221" s="13" t="s">
        <v>17</v>
      </c>
      <c r="N12221" s="6"/>
      <c r="O12221" s="6"/>
    </row>
    <row r="12222" ht="17.25" customHeight="1">
      <c r="A12222" s="7">
        <v>12221.0</v>
      </c>
      <c r="B12222" s="8">
        <v>42115.0</v>
      </c>
      <c r="C12222" s="9" t="s">
        <v>52</v>
      </c>
      <c r="D12222" s="10" t="s">
        <v>12215</v>
      </c>
      <c r="E12222" s="9" t="str">
        <f t="shared" si="1"/>
        <v>San Miguel, Lima, Lima</v>
      </c>
      <c r="F12222" s="9" t="s">
        <v>15</v>
      </c>
      <c r="G12222" s="9">
        <v>15.0</v>
      </c>
      <c r="H12222" s="9">
        <f>VENTAS!$I12222-(VENTAS!$I12222*0.4)</f>
        <v>18495.6</v>
      </c>
      <c r="I12222" s="9">
        <v>30826.0</v>
      </c>
      <c r="J12222" s="9">
        <f t="shared" si="2"/>
        <v>0.18</v>
      </c>
      <c r="K12222" s="9">
        <f t="shared" si="3"/>
        <v>36374.68</v>
      </c>
      <c r="L12222" s="11" t="s">
        <v>16</v>
      </c>
      <c r="M12222" s="9" t="s">
        <v>17</v>
      </c>
      <c r="N12222" s="6"/>
      <c r="O12222" s="6"/>
    </row>
    <row r="12223" ht="17.25" customHeight="1">
      <c r="A12223" s="7">
        <v>12222.0</v>
      </c>
      <c r="B12223" s="12">
        <v>42115.0</v>
      </c>
      <c r="C12223" s="13" t="s">
        <v>52</v>
      </c>
      <c r="D12223" s="14" t="s">
        <v>12216</v>
      </c>
      <c r="E12223" s="9" t="str">
        <f t="shared" si="1"/>
        <v>San Miguel, Lima, Lima</v>
      </c>
      <c r="F12223" s="13" t="s">
        <v>15</v>
      </c>
      <c r="G12223" s="9">
        <v>143.0</v>
      </c>
      <c r="H12223" s="9">
        <f>VENTAS!$I12223-(VENTAS!$I12223*0.4)</f>
        <v>19633.8</v>
      </c>
      <c r="I12223" s="9">
        <v>32723.0</v>
      </c>
      <c r="J12223" s="9">
        <f t="shared" si="2"/>
        <v>0.18</v>
      </c>
      <c r="K12223" s="9">
        <f t="shared" si="3"/>
        <v>38613.14</v>
      </c>
      <c r="L12223" s="11" t="s">
        <v>16</v>
      </c>
      <c r="M12223" s="13" t="s">
        <v>17</v>
      </c>
      <c r="N12223" s="6"/>
      <c r="O12223" s="6"/>
    </row>
    <row r="12224" ht="17.25" customHeight="1">
      <c r="A12224" s="7">
        <v>12223.0</v>
      </c>
      <c r="B12224" s="8">
        <v>42114.0</v>
      </c>
      <c r="C12224" s="9" t="s">
        <v>80</v>
      </c>
      <c r="D12224" s="10" t="s">
        <v>12217</v>
      </c>
      <c r="E12224" s="9" t="str">
        <f t="shared" si="1"/>
        <v>La Molina,Lima, Lima</v>
      </c>
      <c r="F12224" s="9" t="s">
        <v>15</v>
      </c>
      <c r="G12224" s="9">
        <v>145.0</v>
      </c>
      <c r="H12224" s="9">
        <f>VENTAS!$I12224-(VENTAS!$I12224*0.4)</f>
        <v>17880</v>
      </c>
      <c r="I12224" s="9">
        <v>29800.0</v>
      </c>
      <c r="J12224" s="9">
        <f t="shared" si="2"/>
        <v>0.18</v>
      </c>
      <c r="K12224" s="9">
        <f t="shared" si="3"/>
        <v>35164</v>
      </c>
      <c r="L12224" s="11" t="s">
        <v>27</v>
      </c>
      <c r="M12224" s="9" t="s">
        <v>28</v>
      </c>
      <c r="N12224" s="6"/>
      <c r="O12224" s="6"/>
    </row>
    <row r="12225" ht="17.25" customHeight="1">
      <c r="A12225" s="7">
        <v>12224.0</v>
      </c>
      <c r="B12225" s="12">
        <v>42114.0</v>
      </c>
      <c r="C12225" s="13" t="s">
        <v>80</v>
      </c>
      <c r="D12225" s="14" t="s">
        <v>12218</v>
      </c>
      <c r="E12225" s="9" t="str">
        <f t="shared" si="1"/>
        <v>La Molina,Lima, Lima</v>
      </c>
      <c r="F12225" s="13" t="s">
        <v>15</v>
      </c>
      <c r="G12225" s="9">
        <v>94.0</v>
      </c>
      <c r="H12225" s="9">
        <f>VENTAS!$I12225-(VENTAS!$I12225*0.4)</f>
        <v>20080.2</v>
      </c>
      <c r="I12225" s="9">
        <v>33467.0</v>
      </c>
      <c r="J12225" s="9">
        <f t="shared" si="2"/>
        <v>0.18</v>
      </c>
      <c r="K12225" s="9">
        <f t="shared" si="3"/>
        <v>39491.06</v>
      </c>
      <c r="L12225" s="11" t="s">
        <v>27</v>
      </c>
      <c r="M12225" s="13" t="s">
        <v>28</v>
      </c>
      <c r="N12225" s="6"/>
      <c r="O12225" s="6"/>
    </row>
    <row r="12226" ht="17.25" customHeight="1">
      <c r="A12226" s="7">
        <v>12225.0</v>
      </c>
      <c r="B12226" s="8">
        <v>42114.0</v>
      </c>
      <c r="C12226" s="9" t="s">
        <v>80</v>
      </c>
      <c r="D12226" s="10" t="s">
        <v>12219</v>
      </c>
      <c r="E12226" s="9" t="str">
        <f t="shared" si="1"/>
        <v>La Molina,Lima, Lima</v>
      </c>
      <c r="F12226" s="9" t="s">
        <v>15</v>
      </c>
      <c r="G12226" s="9">
        <v>9.0</v>
      </c>
      <c r="H12226" s="9">
        <f>VENTAS!$I12226-(VENTAS!$I12226*0.4)</f>
        <v>23995.8</v>
      </c>
      <c r="I12226" s="9">
        <v>39993.0</v>
      </c>
      <c r="J12226" s="9">
        <f t="shared" si="2"/>
        <v>0.18</v>
      </c>
      <c r="K12226" s="9">
        <f t="shared" si="3"/>
        <v>47191.74</v>
      </c>
      <c r="L12226" s="11" t="s">
        <v>27</v>
      </c>
      <c r="M12226" s="9" t="s">
        <v>28</v>
      </c>
      <c r="N12226" s="6"/>
      <c r="O12226" s="6"/>
    </row>
    <row r="12227" ht="17.25" customHeight="1">
      <c r="A12227" s="7">
        <v>12226.0</v>
      </c>
      <c r="B12227" s="12">
        <v>42114.0</v>
      </c>
      <c r="C12227" s="13" t="s">
        <v>80</v>
      </c>
      <c r="D12227" s="14" t="s">
        <v>12220</v>
      </c>
      <c r="E12227" s="9" t="str">
        <f t="shared" si="1"/>
        <v>La Molina,Lima, Lima</v>
      </c>
      <c r="F12227" s="13" t="s">
        <v>15</v>
      </c>
      <c r="G12227" s="9">
        <v>132.0</v>
      </c>
      <c r="H12227" s="9">
        <f>VENTAS!$I12227-(VENTAS!$I12227*0.4)</f>
        <v>23908.2</v>
      </c>
      <c r="I12227" s="9">
        <v>39847.0</v>
      </c>
      <c r="J12227" s="9">
        <f t="shared" si="2"/>
        <v>0.18</v>
      </c>
      <c r="K12227" s="9">
        <f t="shared" si="3"/>
        <v>47019.46</v>
      </c>
      <c r="L12227" s="11" t="s">
        <v>27</v>
      </c>
      <c r="M12227" s="13" t="s">
        <v>28</v>
      </c>
      <c r="N12227" s="6"/>
      <c r="O12227" s="6"/>
    </row>
    <row r="12228" ht="17.25" customHeight="1">
      <c r="A12228" s="7">
        <v>12227.0</v>
      </c>
      <c r="B12228" s="8">
        <v>42114.0</v>
      </c>
      <c r="C12228" s="9" t="s">
        <v>80</v>
      </c>
      <c r="D12228" s="10" t="s">
        <v>12220</v>
      </c>
      <c r="E12228" s="9" t="str">
        <f t="shared" si="1"/>
        <v>Ate,Lima,Lima</v>
      </c>
      <c r="F12228" s="9" t="s">
        <v>15</v>
      </c>
      <c r="G12228" s="9">
        <v>112.0</v>
      </c>
      <c r="H12228" s="9">
        <f>VENTAS!$I12228-(VENTAS!$I12228*0.4)</f>
        <v>23383.8</v>
      </c>
      <c r="I12228" s="9">
        <v>38973.0</v>
      </c>
      <c r="J12228" s="9">
        <f t="shared" si="2"/>
        <v>0.18</v>
      </c>
      <c r="K12228" s="9">
        <f t="shared" si="3"/>
        <v>45988.14</v>
      </c>
      <c r="L12228" s="11" t="s">
        <v>20</v>
      </c>
      <c r="M12228" s="9" t="s">
        <v>21</v>
      </c>
      <c r="N12228" s="6"/>
      <c r="O12228" s="6"/>
    </row>
    <row r="12229" ht="17.25" customHeight="1">
      <c r="A12229" s="7">
        <v>12228.0</v>
      </c>
      <c r="B12229" s="12">
        <v>42114.0</v>
      </c>
      <c r="C12229" s="13" t="s">
        <v>80</v>
      </c>
      <c r="D12229" s="14" t="s">
        <v>12221</v>
      </c>
      <c r="E12229" s="9" t="str">
        <f t="shared" si="1"/>
        <v>Ate,Lima,Lima</v>
      </c>
      <c r="F12229" s="13" t="s">
        <v>15</v>
      </c>
      <c r="G12229" s="9">
        <v>35.0</v>
      </c>
      <c r="H12229" s="9">
        <f>VENTAS!$I12229-(VENTAS!$I12229*0.4)</f>
        <v>14664</v>
      </c>
      <c r="I12229" s="9">
        <v>24440.0</v>
      </c>
      <c r="J12229" s="9">
        <f t="shared" si="2"/>
        <v>0.18</v>
      </c>
      <c r="K12229" s="9">
        <f t="shared" si="3"/>
        <v>28839.2</v>
      </c>
      <c r="L12229" s="11" t="s">
        <v>20</v>
      </c>
      <c r="M12229" s="13" t="s">
        <v>21</v>
      </c>
      <c r="N12229" s="6"/>
      <c r="O12229" s="6"/>
    </row>
    <row r="12230" ht="17.25" customHeight="1">
      <c r="A12230" s="7">
        <v>12229.0</v>
      </c>
      <c r="B12230" s="8">
        <v>42114.0</v>
      </c>
      <c r="C12230" s="9" t="s">
        <v>80</v>
      </c>
      <c r="D12230" s="10" t="s">
        <v>12222</v>
      </c>
      <c r="E12230" s="9" t="str">
        <f t="shared" si="1"/>
        <v>Ate,Lima,Lima</v>
      </c>
      <c r="F12230" s="9" t="s">
        <v>15</v>
      </c>
      <c r="G12230" s="9">
        <v>31.0</v>
      </c>
      <c r="H12230" s="9">
        <f>VENTAS!$I12230-(VENTAS!$I12230*0.4)</f>
        <v>16528.2</v>
      </c>
      <c r="I12230" s="9">
        <v>27547.0</v>
      </c>
      <c r="J12230" s="9">
        <f t="shared" si="2"/>
        <v>0.18</v>
      </c>
      <c r="K12230" s="9">
        <f t="shared" si="3"/>
        <v>32505.46</v>
      </c>
      <c r="L12230" s="11" t="s">
        <v>20</v>
      </c>
      <c r="M12230" s="9" t="s">
        <v>21</v>
      </c>
      <c r="N12230" s="6"/>
      <c r="O12230" s="6"/>
    </row>
    <row r="12231" ht="17.25" customHeight="1">
      <c r="A12231" s="7">
        <v>12230.0</v>
      </c>
      <c r="B12231" s="12">
        <v>42113.0</v>
      </c>
      <c r="C12231" s="13" t="s">
        <v>104</v>
      </c>
      <c r="D12231" s="14" t="s">
        <v>12222</v>
      </c>
      <c r="E12231" s="9" t="str">
        <f t="shared" si="1"/>
        <v>Surco,Lima,Lima</v>
      </c>
      <c r="F12231" s="13" t="s">
        <v>34</v>
      </c>
      <c r="G12231" s="9">
        <v>147.0</v>
      </c>
      <c r="H12231" s="9">
        <f>VENTAS!$I12231-(VENTAS!$I12231*0.4)</f>
        <v>19469.4</v>
      </c>
      <c r="I12231" s="9">
        <v>32449.0</v>
      </c>
      <c r="J12231" s="9">
        <f t="shared" si="2"/>
        <v>0.18</v>
      </c>
      <c r="K12231" s="9">
        <f t="shared" si="3"/>
        <v>38289.82</v>
      </c>
      <c r="L12231" s="11" t="s">
        <v>58</v>
      </c>
      <c r="M12231" s="13" t="s">
        <v>59</v>
      </c>
      <c r="N12231" s="6"/>
      <c r="O12231" s="6"/>
    </row>
    <row r="12232" ht="17.25" customHeight="1">
      <c r="A12232" s="7">
        <v>12231.0</v>
      </c>
      <c r="B12232" s="8">
        <v>42113.0</v>
      </c>
      <c r="C12232" s="9" t="s">
        <v>104</v>
      </c>
      <c r="D12232" s="10" t="s">
        <v>12223</v>
      </c>
      <c r="E12232" s="9" t="str">
        <f t="shared" si="1"/>
        <v>Surco,Lima,Lima</v>
      </c>
      <c r="F12232" s="9" t="s">
        <v>34</v>
      </c>
      <c r="G12232" s="9">
        <v>171.0</v>
      </c>
      <c r="H12232" s="9">
        <f>VENTAS!$I12232-(VENTAS!$I12232*0.4)</f>
        <v>12037.2</v>
      </c>
      <c r="I12232" s="9">
        <v>20062.0</v>
      </c>
      <c r="J12232" s="9">
        <f t="shared" si="2"/>
        <v>0.18</v>
      </c>
      <c r="K12232" s="9">
        <f t="shared" si="3"/>
        <v>23673.16</v>
      </c>
      <c r="L12232" s="11" t="s">
        <v>58</v>
      </c>
      <c r="M12232" s="9" t="s">
        <v>59</v>
      </c>
      <c r="N12232" s="6"/>
      <c r="O12232" s="6"/>
    </row>
    <row r="12233" ht="17.25" customHeight="1">
      <c r="A12233" s="7">
        <v>12232.0</v>
      </c>
      <c r="B12233" s="12">
        <v>42113.0</v>
      </c>
      <c r="C12233" s="13" t="s">
        <v>104</v>
      </c>
      <c r="D12233" s="14" t="s">
        <v>12224</v>
      </c>
      <c r="E12233" s="9" t="str">
        <f t="shared" si="1"/>
        <v>Surco,Lima,Lima</v>
      </c>
      <c r="F12233" s="13" t="s">
        <v>34</v>
      </c>
      <c r="G12233" s="9">
        <v>15.0</v>
      </c>
      <c r="H12233" s="9">
        <f>VENTAS!$I12233-(VENTAS!$I12233*0.4)</f>
        <v>14811.6</v>
      </c>
      <c r="I12233" s="9">
        <v>24686.0</v>
      </c>
      <c r="J12233" s="9">
        <f t="shared" si="2"/>
        <v>0.18</v>
      </c>
      <c r="K12233" s="9">
        <f t="shared" si="3"/>
        <v>29129.48</v>
      </c>
      <c r="L12233" s="11" t="s">
        <v>58</v>
      </c>
      <c r="M12233" s="13" t="s">
        <v>59</v>
      </c>
      <c r="N12233" s="6"/>
      <c r="O12233" s="6"/>
    </row>
    <row r="12234" ht="17.25" customHeight="1">
      <c r="A12234" s="7">
        <v>12233.0</v>
      </c>
      <c r="B12234" s="8">
        <v>42113.0</v>
      </c>
      <c r="C12234" s="9" t="s">
        <v>104</v>
      </c>
      <c r="D12234" s="10" t="s">
        <v>12225</v>
      </c>
      <c r="E12234" s="9" t="str">
        <f t="shared" si="1"/>
        <v>Surco,Lima,Lima</v>
      </c>
      <c r="F12234" s="9" t="s">
        <v>34</v>
      </c>
      <c r="G12234" s="9">
        <v>1.0</v>
      </c>
      <c r="H12234" s="9">
        <f>VENTAS!$I12234-(VENTAS!$I12234*0.4)</f>
        <v>11092.8</v>
      </c>
      <c r="I12234" s="9">
        <v>18488.0</v>
      </c>
      <c r="J12234" s="9">
        <f t="shared" si="2"/>
        <v>0.18</v>
      </c>
      <c r="K12234" s="9">
        <f t="shared" si="3"/>
        <v>21815.84</v>
      </c>
      <c r="L12234" s="11" t="s">
        <v>58</v>
      </c>
      <c r="M12234" s="9" t="s">
        <v>59</v>
      </c>
      <c r="N12234" s="6"/>
      <c r="O12234" s="6"/>
    </row>
    <row r="12235" ht="17.25" customHeight="1">
      <c r="A12235" s="7">
        <v>12234.0</v>
      </c>
      <c r="B12235" s="12">
        <v>42113.0</v>
      </c>
      <c r="C12235" s="13" t="s">
        <v>18</v>
      </c>
      <c r="D12235" s="14" t="s">
        <v>12226</v>
      </c>
      <c r="E12235" s="9" t="str">
        <f t="shared" si="1"/>
        <v>San Miguel, Lima, Lima</v>
      </c>
      <c r="F12235" s="13" t="s">
        <v>15</v>
      </c>
      <c r="G12235" s="9">
        <v>27.0</v>
      </c>
      <c r="H12235" s="9">
        <f>VENTAS!$I12235-(VENTAS!$I12235*0.4)</f>
        <v>14790</v>
      </c>
      <c r="I12235" s="9">
        <v>24650.0</v>
      </c>
      <c r="J12235" s="9">
        <f t="shared" si="2"/>
        <v>0.18</v>
      </c>
      <c r="K12235" s="9">
        <f t="shared" si="3"/>
        <v>29087</v>
      </c>
      <c r="L12235" s="11" t="s">
        <v>16</v>
      </c>
      <c r="M12235" s="13" t="s">
        <v>17</v>
      </c>
      <c r="N12235" s="6"/>
      <c r="O12235" s="6"/>
    </row>
    <row r="12236" ht="17.25" customHeight="1">
      <c r="A12236" s="7">
        <v>12235.0</v>
      </c>
      <c r="B12236" s="8">
        <v>42113.0</v>
      </c>
      <c r="C12236" s="9" t="s">
        <v>18</v>
      </c>
      <c r="D12236" s="10" t="s">
        <v>12227</v>
      </c>
      <c r="E12236" s="9" t="str">
        <f t="shared" si="1"/>
        <v>San Miguel, Lima, Lima</v>
      </c>
      <c r="F12236" s="9" t="s">
        <v>15</v>
      </c>
      <c r="G12236" s="9">
        <v>143.0</v>
      </c>
      <c r="H12236" s="9">
        <f>VENTAS!$I12236-(VENTAS!$I12236*0.4)</f>
        <v>11512.8</v>
      </c>
      <c r="I12236" s="9">
        <v>19188.0</v>
      </c>
      <c r="J12236" s="9">
        <f t="shared" si="2"/>
        <v>0.18</v>
      </c>
      <c r="K12236" s="9">
        <f t="shared" si="3"/>
        <v>22641.84</v>
      </c>
      <c r="L12236" s="11" t="s">
        <v>16</v>
      </c>
      <c r="M12236" s="9" t="s">
        <v>17</v>
      </c>
      <c r="N12236" s="6"/>
      <c r="O12236" s="6"/>
    </row>
    <row r="12237" ht="17.25" customHeight="1">
      <c r="A12237" s="7">
        <v>12236.0</v>
      </c>
      <c r="B12237" s="12">
        <v>42113.0</v>
      </c>
      <c r="C12237" s="13" t="s">
        <v>18</v>
      </c>
      <c r="D12237" s="14" t="s">
        <v>12228</v>
      </c>
      <c r="E12237" s="9" t="str">
        <f t="shared" si="1"/>
        <v>San Miguel, Lima, Lima</v>
      </c>
      <c r="F12237" s="13" t="s">
        <v>15</v>
      </c>
      <c r="G12237" s="9">
        <v>168.0</v>
      </c>
      <c r="H12237" s="9">
        <f>VENTAS!$I12237-(VENTAS!$I12237*0.4)</f>
        <v>12003.6</v>
      </c>
      <c r="I12237" s="9">
        <v>20006.0</v>
      </c>
      <c r="J12237" s="9">
        <f t="shared" si="2"/>
        <v>0.18</v>
      </c>
      <c r="K12237" s="9">
        <f t="shared" si="3"/>
        <v>23607.08</v>
      </c>
      <c r="L12237" s="11" t="s">
        <v>16</v>
      </c>
      <c r="M12237" s="13" t="s">
        <v>17</v>
      </c>
      <c r="N12237" s="6"/>
      <c r="O12237" s="6"/>
    </row>
    <row r="12238" ht="17.25" customHeight="1">
      <c r="A12238" s="7">
        <v>12237.0</v>
      </c>
      <c r="B12238" s="8">
        <v>42113.0</v>
      </c>
      <c r="C12238" s="9" t="s">
        <v>18</v>
      </c>
      <c r="D12238" s="10" t="s">
        <v>12229</v>
      </c>
      <c r="E12238" s="9" t="str">
        <f t="shared" si="1"/>
        <v>San Miguel, Lima, Lima</v>
      </c>
      <c r="F12238" s="9" t="s">
        <v>15</v>
      </c>
      <c r="G12238" s="9">
        <v>177.0</v>
      </c>
      <c r="H12238" s="9">
        <f>VENTAS!$I12238-(VENTAS!$I12238*0.4)</f>
        <v>23985.6</v>
      </c>
      <c r="I12238" s="9">
        <v>39976.0</v>
      </c>
      <c r="J12238" s="9">
        <f t="shared" si="2"/>
        <v>0.18</v>
      </c>
      <c r="K12238" s="9">
        <f t="shared" si="3"/>
        <v>47171.68</v>
      </c>
      <c r="L12238" s="11" t="s">
        <v>16</v>
      </c>
      <c r="M12238" s="9" t="s">
        <v>17</v>
      </c>
      <c r="N12238" s="6"/>
      <c r="O12238" s="6"/>
    </row>
    <row r="12239" ht="17.25" customHeight="1">
      <c r="A12239" s="7">
        <v>12238.0</v>
      </c>
      <c r="B12239" s="12">
        <v>42113.0</v>
      </c>
      <c r="C12239" s="13" t="s">
        <v>13</v>
      </c>
      <c r="D12239" s="14" t="s">
        <v>12230</v>
      </c>
      <c r="E12239" s="9" t="str">
        <f t="shared" si="1"/>
        <v>Ate,Lima,Lima</v>
      </c>
      <c r="F12239" s="13" t="s">
        <v>15</v>
      </c>
      <c r="G12239" s="9">
        <v>30.0</v>
      </c>
      <c r="H12239" s="9">
        <f>VENTAS!$I12239-(VENTAS!$I12239*0.4)</f>
        <v>20076</v>
      </c>
      <c r="I12239" s="9">
        <v>33460.0</v>
      </c>
      <c r="J12239" s="9">
        <f t="shared" si="2"/>
        <v>0.18</v>
      </c>
      <c r="K12239" s="9">
        <f t="shared" si="3"/>
        <v>39482.8</v>
      </c>
      <c r="L12239" s="11" t="s">
        <v>20</v>
      </c>
      <c r="M12239" s="13" t="s">
        <v>44</v>
      </c>
      <c r="N12239" s="6"/>
      <c r="O12239" s="6"/>
    </row>
    <row r="12240" ht="17.25" customHeight="1">
      <c r="A12240" s="7">
        <v>12239.0</v>
      </c>
      <c r="B12240" s="8">
        <v>42113.0</v>
      </c>
      <c r="C12240" s="9" t="s">
        <v>13</v>
      </c>
      <c r="D12240" s="10" t="s">
        <v>12231</v>
      </c>
      <c r="E12240" s="9" t="str">
        <f t="shared" si="1"/>
        <v>Ate,Lima,Lima</v>
      </c>
      <c r="F12240" s="9" t="s">
        <v>15</v>
      </c>
      <c r="G12240" s="9">
        <v>125.0</v>
      </c>
      <c r="H12240" s="9">
        <f>VENTAS!$I12240-(VENTAS!$I12240*0.4)</f>
        <v>19967.4</v>
      </c>
      <c r="I12240" s="9">
        <v>33279.0</v>
      </c>
      <c r="J12240" s="9">
        <f t="shared" si="2"/>
        <v>0.18</v>
      </c>
      <c r="K12240" s="9">
        <f t="shared" si="3"/>
        <v>39269.22</v>
      </c>
      <c r="L12240" s="11" t="s">
        <v>20</v>
      </c>
      <c r="M12240" s="9" t="s">
        <v>44</v>
      </c>
      <c r="N12240" s="6"/>
      <c r="O12240" s="6"/>
    </row>
    <row r="12241" ht="17.25" customHeight="1">
      <c r="A12241" s="7">
        <v>12240.0</v>
      </c>
      <c r="B12241" s="12">
        <v>42113.0</v>
      </c>
      <c r="C12241" s="13" t="s">
        <v>13</v>
      </c>
      <c r="D12241" s="14" t="s">
        <v>12232</v>
      </c>
      <c r="E12241" s="9" t="str">
        <f t="shared" si="1"/>
        <v>Ate,Lima,Lima</v>
      </c>
      <c r="F12241" s="13" t="s">
        <v>15</v>
      </c>
      <c r="G12241" s="9">
        <v>71.0</v>
      </c>
      <c r="H12241" s="9">
        <f>VENTAS!$I12241-(VENTAS!$I12241*0.4)</f>
        <v>14884.8</v>
      </c>
      <c r="I12241" s="9">
        <v>24808.0</v>
      </c>
      <c r="J12241" s="9">
        <f t="shared" si="2"/>
        <v>0.18</v>
      </c>
      <c r="K12241" s="9">
        <f t="shared" si="3"/>
        <v>29273.44</v>
      </c>
      <c r="L12241" s="11" t="s">
        <v>20</v>
      </c>
      <c r="M12241" s="13" t="s">
        <v>44</v>
      </c>
      <c r="N12241" s="6"/>
      <c r="O12241" s="6"/>
    </row>
    <row r="12242" ht="17.25" customHeight="1">
      <c r="A12242" s="7">
        <v>12241.0</v>
      </c>
      <c r="B12242" s="8">
        <v>42113.0</v>
      </c>
      <c r="C12242" s="9" t="s">
        <v>13</v>
      </c>
      <c r="D12242" s="10" t="s">
        <v>12233</v>
      </c>
      <c r="E12242" s="9" t="str">
        <f t="shared" si="1"/>
        <v>Ate,Lima,Lima</v>
      </c>
      <c r="F12242" s="9" t="s">
        <v>15</v>
      </c>
      <c r="G12242" s="9">
        <v>75.0</v>
      </c>
      <c r="H12242" s="9">
        <f>VENTAS!$I12242-(VENTAS!$I12242*0.4)</f>
        <v>20065.8</v>
      </c>
      <c r="I12242" s="9">
        <v>33443.0</v>
      </c>
      <c r="J12242" s="9">
        <f t="shared" si="2"/>
        <v>0.18</v>
      </c>
      <c r="K12242" s="9">
        <f t="shared" si="3"/>
        <v>39462.74</v>
      </c>
      <c r="L12242" s="11" t="s">
        <v>20</v>
      </c>
      <c r="M12242" s="9" t="s">
        <v>44</v>
      </c>
      <c r="N12242" s="6"/>
      <c r="O12242" s="6"/>
    </row>
    <row r="12243" ht="17.25" customHeight="1">
      <c r="A12243" s="7">
        <v>12242.0</v>
      </c>
      <c r="B12243" s="12">
        <v>42112.0</v>
      </c>
      <c r="C12243" s="13" t="s">
        <v>52</v>
      </c>
      <c r="D12243" s="14" t="s">
        <v>12234</v>
      </c>
      <c r="E12243" s="9" t="str">
        <f t="shared" si="1"/>
        <v>Surco,Lima,Lima</v>
      </c>
      <c r="F12243" s="13" t="s">
        <v>15</v>
      </c>
      <c r="G12243" s="9">
        <v>21.0</v>
      </c>
      <c r="H12243" s="9">
        <f>VENTAS!$I12243-(VENTAS!$I12243*0.4)</f>
        <v>17940</v>
      </c>
      <c r="I12243" s="9">
        <v>29900.0</v>
      </c>
      <c r="J12243" s="9">
        <f t="shared" si="2"/>
        <v>0.18</v>
      </c>
      <c r="K12243" s="9">
        <f t="shared" si="3"/>
        <v>35282</v>
      </c>
      <c r="L12243" s="11" t="s">
        <v>58</v>
      </c>
      <c r="M12243" s="13" t="s">
        <v>106</v>
      </c>
      <c r="N12243" s="6"/>
      <c r="O12243" s="6"/>
    </row>
    <row r="12244" ht="17.25" customHeight="1">
      <c r="A12244" s="7">
        <v>12243.0</v>
      </c>
      <c r="B12244" s="8">
        <v>42112.0</v>
      </c>
      <c r="C12244" s="9" t="s">
        <v>52</v>
      </c>
      <c r="D12244" s="10" t="s">
        <v>12235</v>
      </c>
      <c r="E12244" s="9" t="str">
        <f t="shared" si="1"/>
        <v>Surco,Lima,Lima</v>
      </c>
      <c r="F12244" s="9" t="s">
        <v>15</v>
      </c>
      <c r="G12244" s="9">
        <v>123.0</v>
      </c>
      <c r="H12244" s="9">
        <f>VENTAS!$I12244-(VENTAS!$I12244*0.4)</f>
        <v>22264.2</v>
      </c>
      <c r="I12244" s="9">
        <v>37107.0</v>
      </c>
      <c r="J12244" s="9">
        <f t="shared" si="2"/>
        <v>0.18</v>
      </c>
      <c r="K12244" s="9">
        <f t="shared" si="3"/>
        <v>43786.26</v>
      </c>
      <c r="L12244" s="11" t="s">
        <v>58</v>
      </c>
      <c r="M12244" s="9" t="s">
        <v>106</v>
      </c>
      <c r="N12244" s="6"/>
      <c r="O12244" s="6"/>
    </row>
    <row r="12245" ht="17.25" customHeight="1">
      <c r="A12245" s="7">
        <v>12244.0</v>
      </c>
      <c r="B12245" s="12">
        <v>42112.0</v>
      </c>
      <c r="C12245" s="13" t="s">
        <v>52</v>
      </c>
      <c r="D12245" s="14" t="s">
        <v>12236</v>
      </c>
      <c r="E12245" s="9" t="str">
        <f t="shared" si="1"/>
        <v>Surco,Lima,Lima</v>
      </c>
      <c r="F12245" s="13" t="s">
        <v>15</v>
      </c>
      <c r="G12245" s="9">
        <v>37.0</v>
      </c>
      <c r="H12245" s="9">
        <f>VENTAS!$I12245-(VENTAS!$I12245*0.4)</f>
        <v>20093.4</v>
      </c>
      <c r="I12245" s="9">
        <v>33489.0</v>
      </c>
      <c r="J12245" s="9">
        <f t="shared" si="2"/>
        <v>0.18</v>
      </c>
      <c r="K12245" s="9">
        <f t="shared" si="3"/>
        <v>39517.02</v>
      </c>
      <c r="L12245" s="11" t="s">
        <v>58</v>
      </c>
      <c r="M12245" s="13" t="s">
        <v>106</v>
      </c>
      <c r="N12245" s="6"/>
      <c r="O12245" s="6"/>
    </row>
    <row r="12246" ht="17.25" customHeight="1">
      <c r="A12246" s="7">
        <v>12245.0</v>
      </c>
      <c r="B12246" s="8">
        <v>42112.0</v>
      </c>
      <c r="C12246" s="9" t="s">
        <v>52</v>
      </c>
      <c r="D12246" s="10" t="s">
        <v>12237</v>
      </c>
      <c r="E12246" s="9" t="str">
        <f t="shared" si="1"/>
        <v>Surco,Lima,Lima</v>
      </c>
      <c r="F12246" s="9" t="s">
        <v>15</v>
      </c>
      <c r="G12246" s="9">
        <v>5.0</v>
      </c>
      <c r="H12246" s="9">
        <f>VENTAS!$I12246-(VENTAS!$I12246*0.4)</f>
        <v>13171.2</v>
      </c>
      <c r="I12246" s="9">
        <v>21952.0</v>
      </c>
      <c r="J12246" s="9">
        <f t="shared" si="2"/>
        <v>0.18</v>
      </c>
      <c r="K12246" s="9">
        <f t="shared" si="3"/>
        <v>25903.36</v>
      </c>
      <c r="L12246" s="11" t="s">
        <v>58</v>
      </c>
      <c r="M12246" s="9" t="s">
        <v>106</v>
      </c>
      <c r="N12246" s="6"/>
      <c r="O12246" s="6"/>
    </row>
    <row r="12247" ht="17.25" customHeight="1">
      <c r="A12247" s="7">
        <v>12246.0</v>
      </c>
      <c r="B12247" s="12">
        <v>42112.0</v>
      </c>
      <c r="C12247" s="13" t="s">
        <v>18</v>
      </c>
      <c r="D12247" s="14" t="s">
        <v>12238</v>
      </c>
      <c r="E12247" s="9" t="str">
        <f t="shared" si="1"/>
        <v>Ate,Lima,Lima</v>
      </c>
      <c r="F12247" s="13" t="s">
        <v>34</v>
      </c>
      <c r="G12247" s="9">
        <v>42.0</v>
      </c>
      <c r="H12247" s="9">
        <f>VENTAS!$I12247-(VENTAS!$I12247*0.4)</f>
        <v>12658.8</v>
      </c>
      <c r="I12247" s="9">
        <v>21098.0</v>
      </c>
      <c r="J12247" s="9">
        <f t="shared" si="2"/>
        <v>0.18</v>
      </c>
      <c r="K12247" s="9">
        <f t="shared" si="3"/>
        <v>24895.64</v>
      </c>
      <c r="L12247" s="11" t="s">
        <v>20</v>
      </c>
      <c r="M12247" s="13" t="s">
        <v>44</v>
      </c>
      <c r="N12247" s="6"/>
      <c r="O12247" s="6"/>
    </row>
    <row r="12248" ht="17.25" customHeight="1">
      <c r="A12248" s="7">
        <v>12247.0</v>
      </c>
      <c r="B12248" s="8">
        <v>42112.0</v>
      </c>
      <c r="C12248" s="9" t="s">
        <v>18</v>
      </c>
      <c r="D12248" s="10" t="s">
        <v>12239</v>
      </c>
      <c r="E12248" s="9" t="str">
        <f t="shared" si="1"/>
        <v>Ate,Lima,Lima</v>
      </c>
      <c r="F12248" s="9" t="s">
        <v>34</v>
      </c>
      <c r="G12248" s="9">
        <v>164.0</v>
      </c>
      <c r="H12248" s="9">
        <f>VENTAS!$I12248-(VENTAS!$I12248*0.4)</f>
        <v>17199.6</v>
      </c>
      <c r="I12248" s="9">
        <v>28666.0</v>
      </c>
      <c r="J12248" s="9">
        <f t="shared" si="2"/>
        <v>0.18</v>
      </c>
      <c r="K12248" s="9">
        <f t="shared" si="3"/>
        <v>33825.88</v>
      </c>
      <c r="L12248" s="11" t="s">
        <v>20</v>
      </c>
      <c r="M12248" s="9" t="s">
        <v>44</v>
      </c>
      <c r="N12248" s="6"/>
      <c r="O12248" s="6"/>
    </row>
    <row r="12249" ht="17.25" customHeight="1">
      <c r="A12249" s="7">
        <v>12248.0</v>
      </c>
      <c r="B12249" s="12">
        <v>42112.0</v>
      </c>
      <c r="C12249" s="13" t="s">
        <v>18</v>
      </c>
      <c r="D12249" s="14" t="s">
        <v>12240</v>
      </c>
      <c r="E12249" s="9" t="str">
        <f t="shared" si="1"/>
        <v>Ate,Lima,Lima</v>
      </c>
      <c r="F12249" s="13" t="s">
        <v>34</v>
      </c>
      <c r="G12249" s="9">
        <v>129.0</v>
      </c>
      <c r="H12249" s="9">
        <f>VENTAS!$I12249-(VENTAS!$I12249*0.4)</f>
        <v>15814.8</v>
      </c>
      <c r="I12249" s="9">
        <v>26358.0</v>
      </c>
      <c r="J12249" s="9">
        <f t="shared" si="2"/>
        <v>0.18</v>
      </c>
      <c r="K12249" s="9">
        <f t="shared" si="3"/>
        <v>31102.44</v>
      </c>
      <c r="L12249" s="11" t="s">
        <v>20</v>
      </c>
      <c r="M12249" s="13" t="s">
        <v>44</v>
      </c>
      <c r="N12249" s="6"/>
      <c r="O12249" s="6"/>
    </row>
    <row r="12250" ht="17.25" customHeight="1">
      <c r="A12250" s="7">
        <v>12249.0</v>
      </c>
      <c r="B12250" s="8">
        <v>42112.0</v>
      </c>
      <c r="C12250" s="9" t="s">
        <v>18</v>
      </c>
      <c r="D12250" s="10" t="s">
        <v>12241</v>
      </c>
      <c r="E12250" s="9" t="str">
        <f t="shared" si="1"/>
        <v>Ate,Lima,Lima</v>
      </c>
      <c r="F12250" s="9" t="s">
        <v>34</v>
      </c>
      <c r="G12250" s="9">
        <v>148.0</v>
      </c>
      <c r="H12250" s="9">
        <f>VENTAS!$I12250-(VENTAS!$I12250*0.4)</f>
        <v>14740.8</v>
      </c>
      <c r="I12250" s="9">
        <v>24568.0</v>
      </c>
      <c r="J12250" s="9">
        <f t="shared" si="2"/>
        <v>0.18</v>
      </c>
      <c r="K12250" s="9">
        <f t="shared" si="3"/>
        <v>28990.24</v>
      </c>
      <c r="L12250" s="11" t="s">
        <v>20</v>
      </c>
      <c r="M12250" s="9" t="s">
        <v>44</v>
      </c>
      <c r="N12250" s="6"/>
      <c r="O12250" s="6"/>
    </row>
    <row r="12251" ht="17.25" customHeight="1">
      <c r="A12251" s="7">
        <v>12250.0</v>
      </c>
      <c r="B12251" s="12">
        <v>42111.0</v>
      </c>
      <c r="C12251" s="13" t="s">
        <v>104</v>
      </c>
      <c r="D12251" s="14" t="s">
        <v>12242</v>
      </c>
      <c r="E12251" s="9" t="str">
        <f t="shared" si="1"/>
        <v>Surco,Lima,Lima</v>
      </c>
      <c r="F12251" s="13" t="s">
        <v>34</v>
      </c>
      <c r="G12251" s="9">
        <v>111.0</v>
      </c>
      <c r="H12251" s="9">
        <f>VENTAS!$I12251-(VENTAS!$I12251*0.4)</f>
        <v>17683.2</v>
      </c>
      <c r="I12251" s="9">
        <v>29472.0</v>
      </c>
      <c r="J12251" s="9">
        <f t="shared" si="2"/>
        <v>0.18</v>
      </c>
      <c r="K12251" s="9">
        <f t="shared" si="3"/>
        <v>34776.96</v>
      </c>
      <c r="L12251" s="11" t="s">
        <v>58</v>
      </c>
      <c r="M12251" s="13" t="s">
        <v>59</v>
      </c>
      <c r="N12251" s="6"/>
      <c r="O12251" s="6"/>
    </row>
    <row r="12252" ht="17.25" customHeight="1">
      <c r="A12252" s="7">
        <v>12251.0</v>
      </c>
      <c r="B12252" s="8">
        <v>42111.0</v>
      </c>
      <c r="C12252" s="9" t="s">
        <v>104</v>
      </c>
      <c r="D12252" s="10" t="s">
        <v>12243</v>
      </c>
      <c r="E12252" s="9" t="str">
        <f t="shared" si="1"/>
        <v>Surco,Lima,Lima</v>
      </c>
      <c r="F12252" s="9" t="s">
        <v>34</v>
      </c>
      <c r="G12252" s="9">
        <v>178.0</v>
      </c>
      <c r="H12252" s="9">
        <f>VENTAS!$I12252-(VENTAS!$I12252*0.4)</f>
        <v>16194</v>
      </c>
      <c r="I12252" s="9">
        <v>26990.0</v>
      </c>
      <c r="J12252" s="9">
        <f t="shared" si="2"/>
        <v>0.18</v>
      </c>
      <c r="K12252" s="9">
        <f t="shared" si="3"/>
        <v>31848.2</v>
      </c>
      <c r="L12252" s="11" t="s">
        <v>58</v>
      </c>
      <c r="M12252" s="9" t="s">
        <v>59</v>
      </c>
      <c r="N12252" s="6"/>
      <c r="O12252" s="6"/>
    </row>
    <row r="12253" ht="17.25" customHeight="1">
      <c r="A12253" s="7">
        <v>12252.0</v>
      </c>
      <c r="B12253" s="12">
        <v>42111.0</v>
      </c>
      <c r="C12253" s="13" t="s">
        <v>104</v>
      </c>
      <c r="D12253" s="14" t="s">
        <v>12244</v>
      </c>
      <c r="E12253" s="9" t="str">
        <f t="shared" si="1"/>
        <v>Surco,Lima,Lima</v>
      </c>
      <c r="F12253" s="13" t="s">
        <v>34</v>
      </c>
      <c r="G12253" s="9">
        <v>142.0</v>
      </c>
      <c r="H12253" s="9">
        <f>VENTAS!$I12253-(VENTAS!$I12253*0.4)</f>
        <v>22242</v>
      </c>
      <c r="I12253" s="9">
        <v>37070.0</v>
      </c>
      <c r="J12253" s="9">
        <f t="shared" si="2"/>
        <v>0.18</v>
      </c>
      <c r="K12253" s="9">
        <f t="shared" si="3"/>
        <v>43742.6</v>
      </c>
      <c r="L12253" s="11" t="s">
        <v>58</v>
      </c>
      <c r="M12253" s="13" t="s">
        <v>59</v>
      </c>
      <c r="N12253" s="6"/>
      <c r="O12253" s="6"/>
    </row>
    <row r="12254" ht="17.25" customHeight="1">
      <c r="A12254" s="7">
        <v>12253.0</v>
      </c>
      <c r="B12254" s="8">
        <v>42111.0</v>
      </c>
      <c r="C12254" s="9" t="s">
        <v>104</v>
      </c>
      <c r="D12254" s="10" t="s">
        <v>12245</v>
      </c>
      <c r="E12254" s="9" t="str">
        <f t="shared" si="1"/>
        <v>Surco,Lima,Lima</v>
      </c>
      <c r="F12254" s="9" t="s">
        <v>34</v>
      </c>
      <c r="G12254" s="9">
        <v>103.0</v>
      </c>
      <c r="H12254" s="9">
        <f>VENTAS!$I12254-(VENTAS!$I12254*0.4)</f>
        <v>21566.4</v>
      </c>
      <c r="I12254" s="9">
        <v>35944.0</v>
      </c>
      <c r="J12254" s="9">
        <f t="shared" si="2"/>
        <v>0.18</v>
      </c>
      <c r="K12254" s="9">
        <f t="shared" si="3"/>
        <v>42413.92</v>
      </c>
      <c r="L12254" s="11" t="s">
        <v>58</v>
      </c>
      <c r="M12254" s="9" t="s">
        <v>59</v>
      </c>
      <c r="N12254" s="6"/>
      <c r="O12254" s="6"/>
    </row>
    <row r="12255" ht="17.25" customHeight="1">
      <c r="A12255" s="7">
        <v>12254.0</v>
      </c>
      <c r="B12255" s="12">
        <v>42111.0</v>
      </c>
      <c r="C12255" s="13" t="s">
        <v>52</v>
      </c>
      <c r="D12255" s="14" t="s">
        <v>12246</v>
      </c>
      <c r="E12255" s="9" t="str">
        <f t="shared" si="1"/>
        <v>Surco,Lima,Lima</v>
      </c>
      <c r="F12255" s="13" t="s">
        <v>34</v>
      </c>
      <c r="G12255" s="9">
        <v>50.0</v>
      </c>
      <c r="H12255" s="9">
        <f>VENTAS!$I12255-(VENTAS!$I12255*0.4)</f>
        <v>22300.8</v>
      </c>
      <c r="I12255" s="9">
        <v>37168.0</v>
      </c>
      <c r="J12255" s="9">
        <f t="shared" si="2"/>
        <v>0.18</v>
      </c>
      <c r="K12255" s="9">
        <f t="shared" si="3"/>
        <v>43858.24</v>
      </c>
      <c r="L12255" s="11" t="s">
        <v>58</v>
      </c>
      <c r="M12255" s="13" t="s">
        <v>106</v>
      </c>
      <c r="N12255" s="6"/>
      <c r="O12255" s="6"/>
    </row>
    <row r="12256" ht="17.25" customHeight="1">
      <c r="A12256" s="7">
        <v>12255.0</v>
      </c>
      <c r="B12256" s="8">
        <v>42111.0</v>
      </c>
      <c r="C12256" s="9" t="s">
        <v>52</v>
      </c>
      <c r="D12256" s="10" t="s">
        <v>12247</v>
      </c>
      <c r="E12256" s="9" t="str">
        <f t="shared" si="1"/>
        <v>Surco,Lima,Lima</v>
      </c>
      <c r="F12256" s="9" t="s">
        <v>34</v>
      </c>
      <c r="G12256" s="9">
        <v>37.0</v>
      </c>
      <c r="H12256" s="9">
        <f>VENTAS!$I12256-(VENTAS!$I12256*0.4)</f>
        <v>22260</v>
      </c>
      <c r="I12256" s="9">
        <v>37100.0</v>
      </c>
      <c r="J12256" s="9">
        <f t="shared" si="2"/>
        <v>0.18</v>
      </c>
      <c r="K12256" s="9">
        <f t="shared" si="3"/>
        <v>43778</v>
      </c>
      <c r="L12256" s="11" t="s">
        <v>58</v>
      </c>
      <c r="M12256" s="9" t="s">
        <v>106</v>
      </c>
      <c r="N12256" s="6"/>
      <c r="O12256" s="6"/>
    </row>
    <row r="12257" ht="17.25" customHeight="1">
      <c r="A12257" s="7">
        <v>12256.0</v>
      </c>
      <c r="B12257" s="12">
        <v>42111.0</v>
      </c>
      <c r="C12257" s="13" t="s">
        <v>52</v>
      </c>
      <c r="D12257" s="14" t="s">
        <v>12248</v>
      </c>
      <c r="E12257" s="9" t="str">
        <f t="shared" si="1"/>
        <v>Surco,Lima,Lima</v>
      </c>
      <c r="F12257" s="13" t="s">
        <v>34</v>
      </c>
      <c r="G12257" s="9">
        <v>6.0</v>
      </c>
      <c r="H12257" s="9">
        <f>VENTAS!$I12257-(VENTAS!$I12257*0.4)</f>
        <v>12417.6</v>
      </c>
      <c r="I12257" s="9">
        <v>20696.0</v>
      </c>
      <c r="J12257" s="9">
        <f t="shared" si="2"/>
        <v>0.18</v>
      </c>
      <c r="K12257" s="9">
        <f t="shared" si="3"/>
        <v>24421.28</v>
      </c>
      <c r="L12257" s="11" t="s">
        <v>58</v>
      </c>
      <c r="M12257" s="13" t="s">
        <v>106</v>
      </c>
      <c r="N12257" s="6"/>
      <c r="O12257" s="6"/>
    </row>
    <row r="12258" ht="17.25" customHeight="1">
      <c r="A12258" s="7">
        <v>12257.0</v>
      </c>
      <c r="B12258" s="8">
        <v>42111.0</v>
      </c>
      <c r="C12258" s="9" t="s">
        <v>52</v>
      </c>
      <c r="D12258" s="10" t="s">
        <v>12249</v>
      </c>
      <c r="E12258" s="9" t="str">
        <f t="shared" si="1"/>
        <v>Surco,Lima,Lima</v>
      </c>
      <c r="F12258" s="9" t="s">
        <v>15</v>
      </c>
      <c r="G12258" s="9">
        <v>51.0</v>
      </c>
      <c r="H12258" s="9">
        <f>VENTAS!$I12258-(VENTAS!$I12258*0.4)</f>
        <v>19482</v>
      </c>
      <c r="I12258" s="9">
        <v>32470.0</v>
      </c>
      <c r="J12258" s="9">
        <f t="shared" si="2"/>
        <v>0.18</v>
      </c>
      <c r="K12258" s="9">
        <f t="shared" si="3"/>
        <v>38314.6</v>
      </c>
      <c r="L12258" s="11" t="s">
        <v>58</v>
      </c>
      <c r="M12258" s="9" t="s">
        <v>130</v>
      </c>
      <c r="N12258" s="6"/>
      <c r="O12258" s="6"/>
    </row>
    <row r="12259" ht="17.25" customHeight="1">
      <c r="A12259" s="7">
        <v>12258.0</v>
      </c>
      <c r="B12259" s="12">
        <v>42111.0</v>
      </c>
      <c r="C12259" s="13" t="s">
        <v>52</v>
      </c>
      <c r="D12259" s="14" t="s">
        <v>12250</v>
      </c>
      <c r="E12259" s="9" t="str">
        <f t="shared" si="1"/>
        <v>Surco,Lima,Lima</v>
      </c>
      <c r="F12259" s="13" t="s">
        <v>15</v>
      </c>
      <c r="G12259" s="9">
        <v>55.0</v>
      </c>
      <c r="H12259" s="9">
        <f>VENTAS!$I12259-(VENTAS!$I12259*0.4)</f>
        <v>23696.4</v>
      </c>
      <c r="I12259" s="9">
        <v>39494.0</v>
      </c>
      <c r="J12259" s="9">
        <f t="shared" si="2"/>
        <v>0.18</v>
      </c>
      <c r="K12259" s="9">
        <f t="shared" si="3"/>
        <v>46602.92</v>
      </c>
      <c r="L12259" s="11" t="s">
        <v>58</v>
      </c>
      <c r="M12259" s="13" t="s">
        <v>130</v>
      </c>
      <c r="N12259" s="6"/>
      <c r="O12259" s="6"/>
    </row>
    <row r="12260" ht="17.25" customHeight="1">
      <c r="A12260" s="7">
        <v>12259.0</v>
      </c>
      <c r="B12260" s="8">
        <v>42111.0</v>
      </c>
      <c r="C12260" s="9" t="s">
        <v>52</v>
      </c>
      <c r="D12260" s="10" t="s">
        <v>12251</v>
      </c>
      <c r="E12260" s="9" t="str">
        <f t="shared" si="1"/>
        <v>Surco,Lima,Lima</v>
      </c>
      <c r="F12260" s="9" t="s">
        <v>15</v>
      </c>
      <c r="G12260" s="9">
        <v>13.0</v>
      </c>
      <c r="H12260" s="9">
        <f>VENTAS!$I12260-(VENTAS!$I12260*0.4)</f>
        <v>17723.4</v>
      </c>
      <c r="I12260" s="9">
        <v>29539.0</v>
      </c>
      <c r="J12260" s="9">
        <f t="shared" si="2"/>
        <v>0.18</v>
      </c>
      <c r="K12260" s="9">
        <f t="shared" si="3"/>
        <v>34856.02</v>
      </c>
      <c r="L12260" s="11" t="s">
        <v>58</v>
      </c>
      <c r="M12260" s="9" t="s">
        <v>130</v>
      </c>
      <c r="N12260" s="6"/>
      <c r="O12260" s="6"/>
    </row>
    <row r="12261" ht="17.25" customHeight="1">
      <c r="A12261" s="7">
        <v>12260.0</v>
      </c>
      <c r="B12261" s="12">
        <v>42111.0</v>
      </c>
      <c r="C12261" s="13" t="s">
        <v>52</v>
      </c>
      <c r="D12261" s="14" t="s">
        <v>12252</v>
      </c>
      <c r="E12261" s="9" t="str">
        <f t="shared" si="1"/>
        <v>Surco,Lima,Lima</v>
      </c>
      <c r="F12261" s="13" t="s">
        <v>15</v>
      </c>
      <c r="G12261" s="9">
        <v>98.0</v>
      </c>
      <c r="H12261" s="9">
        <f>VENTAS!$I12261-(VENTAS!$I12261*0.4)</f>
        <v>21679.8</v>
      </c>
      <c r="I12261" s="9">
        <v>36133.0</v>
      </c>
      <c r="J12261" s="9">
        <f t="shared" si="2"/>
        <v>0.18</v>
      </c>
      <c r="K12261" s="9">
        <f t="shared" si="3"/>
        <v>42636.94</v>
      </c>
      <c r="L12261" s="11" t="s">
        <v>58</v>
      </c>
      <c r="M12261" s="13" t="s">
        <v>130</v>
      </c>
      <c r="N12261" s="6"/>
      <c r="O12261" s="6"/>
    </row>
    <row r="12262" ht="17.25" customHeight="1">
      <c r="A12262" s="7">
        <v>12261.0</v>
      </c>
      <c r="B12262" s="8">
        <v>42111.0</v>
      </c>
      <c r="C12262" s="9" t="s">
        <v>52</v>
      </c>
      <c r="D12262" s="10" t="s">
        <v>12253</v>
      </c>
      <c r="E12262" s="9" t="str">
        <f t="shared" si="1"/>
        <v>Ate,Lima,Lima</v>
      </c>
      <c r="F12262" s="9" t="s">
        <v>15</v>
      </c>
      <c r="G12262" s="9">
        <v>132.0</v>
      </c>
      <c r="H12262" s="9">
        <f>VENTAS!$I12262-(VENTAS!$I12262*0.4)</f>
        <v>15838.2</v>
      </c>
      <c r="I12262" s="9">
        <v>26397.0</v>
      </c>
      <c r="J12262" s="9">
        <f t="shared" si="2"/>
        <v>0.18</v>
      </c>
      <c r="K12262" s="9">
        <f t="shared" si="3"/>
        <v>31148.46</v>
      </c>
      <c r="L12262" s="11" t="s">
        <v>20</v>
      </c>
      <c r="M12262" s="9" t="s">
        <v>44</v>
      </c>
      <c r="N12262" s="6"/>
      <c r="O12262" s="6"/>
    </row>
    <row r="12263" ht="17.25" customHeight="1">
      <c r="A12263" s="7">
        <v>12262.0</v>
      </c>
      <c r="B12263" s="12">
        <v>42111.0</v>
      </c>
      <c r="C12263" s="13" t="s">
        <v>52</v>
      </c>
      <c r="D12263" s="14" t="s">
        <v>12254</v>
      </c>
      <c r="E12263" s="9" t="str">
        <f t="shared" si="1"/>
        <v>Ate,Lima,Lima</v>
      </c>
      <c r="F12263" s="13" t="s">
        <v>15</v>
      </c>
      <c r="G12263" s="9">
        <v>156.0</v>
      </c>
      <c r="H12263" s="9">
        <f>VENTAS!$I12263-(VENTAS!$I12263*0.4)</f>
        <v>11439.6</v>
      </c>
      <c r="I12263" s="9">
        <v>19066.0</v>
      </c>
      <c r="J12263" s="9">
        <f t="shared" si="2"/>
        <v>0.18</v>
      </c>
      <c r="K12263" s="9">
        <f t="shared" si="3"/>
        <v>22497.88</v>
      </c>
      <c r="L12263" s="11" t="s">
        <v>20</v>
      </c>
      <c r="M12263" s="13" t="s">
        <v>44</v>
      </c>
      <c r="N12263" s="6"/>
      <c r="O12263" s="6"/>
    </row>
    <row r="12264" ht="17.25" customHeight="1">
      <c r="A12264" s="7">
        <v>12263.0</v>
      </c>
      <c r="B12264" s="8">
        <v>42111.0</v>
      </c>
      <c r="C12264" s="9" t="s">
        <v>52</v>
      </c>
      <c r="D12264" s="10" t="s">
        <v>12255</v>
      </c>
      <c r="E12264" s="9" t="str">
        <f t="shared" si="1"/>
        <v>Ate,Lima,Lima</v>
      </c>
      <c r="F12264" s="9" t="s">
        <v>15</v>
      </c>
      <c r="G12264" s="9">
        <v>103.0</v>
      </c>
      <c r="H12264" s="9">
        <f>VENTAS!$I12264-(VENTAS!$I12264*0.4)</f>
        <v>16528.8</v>
      </c>
      <c r="I12264" s="9">
        <v>27548.0</v>
      </c>
      <c r="J12264" s="9">
        <f t="shared" si="2"/>
        <v>0.18</v>
      </c>
      <c r="K12264" s="9">
        <f t="shared" si="3"/>
        <v>32506.64</v>
      </c>
      <c r="L12264" s="11" t="s">
        <v>20</v>
      </c>
      <c r="M12264" s="9" t="s">
        <v>44</v>
      </c>
      <c r="N12264" s="6"/>
      <c r="O12264" s="6"/>
    </row>
    <row r="12265" ht="17.25" customHeight="1">
      <c r="A12265" s="7">
        <v>12264.0</v>
      </c>
      <c r="B12265" s="12">
        <v>42111.0</v>
      </c>
      <c r="C12265" s="13" t="s">
        <v>13</v>
      </c>
      <c r="D12265" s="14" t="s">
        <v>12256</v>
      </c>
      <c r="E12265" s="9" t="str">
        <f t="shared" si="1"/>
        <v>San Miguel, Lima, Lima</v>
      </c>
      <c r="F12265" s="13" t="s">
        <v>15</v>
      </c>
      <c r="G12265" s="9">
        <v>5.0</v>
      </c>
      <c r="H12265" s="9">
        <f>VENTAS!$I12265-(VENTAS!$I12265*0.4)</f>
        <v>10950.6</v>
      </c>
      <c r="I12265" s="9">
        <v>18251.0</v>
      </c>
      <c r="J12265" s="9">
        <f t="shared" si="2"/>
        <v>0.18</v>
      </c>
      <c r="K12265" s="9">
        <f t="shared" si="3"/>
        <v>21536.18</v>
      </c>
      <c r="L12265" s="11" t="s">
        <v>16</v>
      </c>
      <c r="M12265" s="13" t="s">
        <v>17</v>
      </c>
      <c r="N12265" s="6"/>
      <c r="O12265" s="6"/>
    </row>
    <row r="12266" ht="17.25" customHeight="1">
      <c r="A12266" s="7">
        <v>12265.0</v>
      </c>
      <c r="B12266" s="8">
        <v>42111.0</v>
      </c>
      <c r="C12266" s="9" t="s">
        <v>13</v>
      </c>
      <c r="D12266" s="10" t="s">
        <v>12257</v>
      </c>
      <c r="E12266" s="9" t="str">
        <f t="shared" si="1"/>
        <v>San Miguel, Lima, Lima</v>
      </c>
      <c r="F12266" s="9" t="s">
        <v>15</v>
      </c>
      <c r="G12266" s="9">
        <v>71.0</v>
      </c>
      <c r="H12266" s="9">
        <f>VENTAS!$I12266-(VENTAS!$I12266*0.4)</f>
        <v>14999.4</v>
      </c>
      <c r="I12266" s="9">
        <v>24999.0</v>
      </c>
      <c r="J12266" s="9">
        <f t="shared" si="2"/>
        <v>0.18</v>
      </c>
      <c r="K12266" s="9">
        <f t="shared" si="3"/>
        <v>29498.82</v>
      </c>
      <c r="L12266" s="11" t="s">
        <v>16</v>
      </c>
      <c r="M12266" s="9" t="s">
        <v>17</v>
      </c>
      <c r="N12266" s="6"/>
      <c r="O12266" s="6"/>
    </row>
    <row r="12267" ht="17.25" customHeight="1">
      <c r="A12267" s="7">
        <v>12266.0</v>
      </c>
      <c r="B12267" s="12">
        <v>42111.0</v>
      </c>
      <c r="C12267" s="13" t="s">
        <v>13</v>
      </c>
      <c r="D12267" s="14" t="s">
        <v>12258</v>
      </c>
      <c r="E12267" s="9" t="str">
        <f t="shared" si="1"/>
        <v>San Miguel, Lima, Lima</v>
      </c>
      <c r="F12267" s="13" t="s">
        <v>15</v>
      </c>
      <c r="G12267" s="9">
        <v>71.0</v>
      </c>
      <c r="H12267" s="9">
        <f>VENTAS!$I12267-(VENTAS!$I12267*0.4)</f>
        <v>19509</v>
      </c>
      <c r="I12267" s="9">
        <v>32515.0</v>
      </c>
      <c r="J12267" s="9">
        <f t="shared" si="2"/>
        <v>0.18</v>
      </c>
      <c r="K12267" s="9">
        <f t="shared" si="3"/>
        <v>38367.7</v>
      </c>
      <c r="L12267" s="11" t="s">
        <v>16</v>
      </c>
      <c r="M12267" s="13" t="s">
        <v>17</v>
      </c>
      <c r="N12267" s="6"/>
      <c r="O12267" s="6"/>
    </row>
    <row r="12268" ht="17.25" customHeight="1">
      <c r="A12268" s="7">
        <v>12267.0</v>
      </c>
      <c r="B12268" s="8">
        <v>42111.0</v>
      </c>
      <c r="C12268" s="9" t="s">
        <v>13</v>
      </c>
      <c r="D12268" s="10" t="s">
        <v>12259</v>
      </c>
      <c r="E12268" s="9" t="str">
        <f t="shared" si="1"/>
        <v>San Miguel, Lima, Lima</v>
      </c>
      <c r="F12268" s="9" t="s">
        <v>15</v>
      </c>
      <c r="G12268" s="9">
        <v>8.0</v>
      </c>
      <c r="H12268" s="9">
        <f>VENTAS!$I12268-(VENTAS!$I12268*0.4)</f>
        <v>18112.8</v>
      </c>
      <c r="I12268" s="9">
        <v>30188.0</v>
      </c>
      <c r="J12268" s="9">
        <f t="shared" si="2"/>
        <v>0.18</v>
      </c>
      <c r="K12268" s="9">
        <f t="shared" si="3"/>
        <v>35621.84</v>
      </c>
      <c r="L12268" s="11" t="s">
        <v>16</v>
      </c>
      <c r="M12268" s="9" t="s">
        <v>17</v>
      </c>
      <c r="N12268" s="6"/>
      <c r="O12268" s="6"/>
    </row>
    <row r="12269" ht="17.25" customHeight="1">
      <c r="A12269" s="7">
        <v>12268.0</v>
      </c>
      <c r="B12269" s="12">
        <v>42110.0</v>
      </c>
      <c r="C12269" s="13" t="s">
        <v>80</v>
      </c>
      <c r="D12269" s="14" t="s">
        <v>12260</v>
      </c>
      <c r="E12269" s="9" t="str">
        <f t="shared" si="1"/>
        <v>Surco,Lima,Lima</v>
      </c>
      <c r="F12269" s="13" t="s">
        <v>15</v>
      </c>
      <c r="G12269" s="9">
        <v>165.0</v>
      </c>
      <c r="H12269" s="9">
        <f>VENTAS!$I12269-(VENTAS!$I12269*0.4)</f>
        <v>13934.4</v>
      </c>
      <c r="I12269" s="9">
        <v>23224.0</v>
      </c>
      <c r="J12269" s="9">
        <f t="shared" si="2"/>
        <v>0.18</v>
      </c>
      <c r="K12269" s="9">
        <f t="shared" si="3"/>
        <v>27404.32</v>
      </c>
      <c r="L12269" s="11" t="s">
        <v>58</v>
      </c>
      <c r="M12269" s="13" t="s">
        <v>130</v>
      </c>
      <c r="N12269" s="6"/>
      <c r="O12269" s="6"/>
    </row>
    <row r="12270" ht="17.25" customHeight="1">
      <c r="A12270" s="7">
        <v>12269.0</v>
      </c>
      <c r="B12270" s="8">
        <v>42110.0</v>
      </c>
      <c r="C12270" s="9" t="s">
        <v>80</v>
      </c>
      <c r="D12270" s="10" t="s">
        <v>12261</v>
      </c>
      <c r="E12270" s="9" t="str">
        <f t="shared" si="1"/>
        <v>Surco,Lima,Lima</v>
      </c>
      <c r="F12270" s="9" t="s">
        <v>15</v>
      </c>
      <c r="G12270" s="9">
        <v>138.0</v>
      </c>
      <c r="H12270" s="9">
        <f>VENTAS!$I12270-(VENTAS!$I12270*0.4)</f>
        <v>21606.6</v>
      </c>
      <c r="I12270" s="9">
        <v>36011.0</v>
      </c>
      <c r="J12270" s="9">
        <f t="shared" si="2"/>
        <v>0.18</v>
      </c>
      <c r="K12270" s="9">
        <f t="shared" si="3"/>
        <v>42492.98</v>
      </c>
      <c r="L12270" s="11" t="s">
        <v>58</v>
      </c>
      <c r="M12270" s="9" t="s">
        <v>130</v>
      </c>
      <c r="N12270" s="6"/>
      <c r="O12270" s="6"/>
    </row>
    <row r="12271" ht="17.25" customHeight="1">
      <c r="A12271" s="7">
        <v>12270.0</v>
      </c>
      <c r="B12271" s="12">
        <v>42110.0</v>
      </c>
      <c r="C12271" s="13" t="s">
        <v>80</v>
      </c>
      <c r="D12271" s="14" t="s">
        <v>12262</v>
      </c>
      <c r="E12271" s="9" t="str">
        <f t="shared" si="1"/>
        <v>Surco,Lima,Lima</v>
      </c>
      <c r="F12271" s="13" t="s">
        <v>15</v>
      </c>
      <c r="G12271" s="9">
        <v>119.0</v>
      </c>
      <c r="H12271" s="9">
        <f>VENTAS!$I12271-(VENTAS!$I12271*0.4)</f>
        <v>17335.8</v>
      </c>
      <c r="I12271" s="9">
        <v>28893.0</v>
      </c>
      <c r="J12271" s="9">
        <f t="shared" si="2"/>
        <v>0.18</v>
      </c>
      <c r="K12271" s="9">
        <f t="shared" si="3"/>
        <v>34093.74</v>
      </c>
      <c r="L12271" s="11" t="s">
        <v>58</v>
      </c>
      <c r="M12271" s="13" t="s">
        <v>130</v>
      </c>
      <c r="N12271" s="6"/>
      <c r="O12271" s="6"/>
    </row>
    <row r="12272" ht="17.25" customHeight="1">
      <c r="A12272" s="7">
        <v>12271.0</v>
      </c>
      <c r="B12272" s="8">
        <v>42110.0</v>
      </c>
      <c r="C12272" s="9" t="s">
        <v>80</v>
      </c>
      <c r="D12272" s="10" t="s">
        <v>12263</v>
      </c>
      <c r="E12272" s="9" t="str">
        <f t="shared" si="1"/>
        <v>Surco,Lima,Lima</v>
      </c>
      <c r="F12272" s="9" t="s">
        <v>15</v>
      </c>
      <c r="G12272" s="9">
        <v>44.0</v>
      </c>
      <c r="H12272" s="9">
        <f>VENTAS!$I12272-(VENTAS!$I12272*0.4)</f>
        <v>11044.8</v>
      </c>
      <c r="I12272" s="9">
        <v>18408.0</v>
      </c>
      <c r="J12272" s="9">
        <f t="shared" si="2"/>
        <v>0.18</v>
      </c>
      <c r="K12272" s="9">
        <f t="shared" si="3"/>
        <v>21721.44</v>
      </c>
      <c r="L12272" s="11" t="s">
        <v>58</v>
      </c>
      <c r="M12272" s="9" t="s">
        <v>130</v>
      </c>
      <c r="N12272" s="6"/>
      <c r="O12272" s="6"/>
    </row>
    <row r="12273" ht="17.25" customHeight="1">
      <c r="A12273" s="7">
        <v>12272.0</v>
      </c>
      <c r="B12273" s="12">
        <v>42110.0</v>
      </c>
      <c r="C12273" s="13" t="s">
        <v>80</v>
      </c>
      <c r="D12273" s="14" t="s">
        <v>12264</v>
      </c>
      <c r="E12273" s="9" t="str">
        <f t="shared" si="1"/>
        <v>Surco,Lima,Lima</v>
      </c>
      <c r="F12273" s="13" t="s">
        <v>15</v>
      </c>
      <c r="G12273" s="9">
        <v>119.0</v>
      </c>
      <c r="H12273" s="9">
        <f>VENTAS!$I12273-(VENTAS!$I12273*0.4)</f>
        <v>14551.8</v>
      </c>
      <c r="I12273" s="9">
        <v>24253.0</v>
      </c>
      <c r="J12273" s="9">
        <f t="shared" si="2"/>
        <v>0.18</v>
      </c>
      <c r="K12273" s="9">
        <f t="shared" si="3"/>
        <v>28618.54</v>
      </c>
      <c r="L12273" s="11" t="s">
        <v>58</v>
      </c>
      <c r="M12273" s="13" t="s">
        <v>106</v>
      </c>
      <c r="N12273" s="6"/>
      <c r="O12273" s="6"/>
    </row>
    <row r="12274" ht="17.25" customHeight="1">
      <c r="A12274" s="7">
        <v>12273.0</v>
      </c>
      <c r="B12274" s="8">
        <v>42110.0</v>
      </c>
      <c r="C12274" s="9" t="s">
        <v>80</v>
      </c>
      <c r="D12274" s="10" t="s">
        <v>12265</v>
      </c>
      <c r="E12274" s="9" t="str">
        <f t="shared" si="1"/>
        <v>Surco,Lima,Lima</v>
      </c>
      <c r="F12274" s="9" t="s">
        <v>15</v>
      </c>
      <c r="G12274" s="9">
        <v>168.0</v>
      </c>
      <c r="H12274" s="9">
        <f>VENTAS!$I12274-(VENTAS!$I12274*0.4)</f>
        <v>22582.2</v>
      </c>
      <c r="I12274" s="9">
        <v>37637.0</v>
      </c>
      <c r="J12274" s="9">
        <f t="shared" si="2"/>
        <v>0.18</v>
      </c>
      <c r="K12274" s="9">
        <f t="shared" si="3"/>
        <v>44411.66</v>
      </c>
      <c r="L12274" s="11" t="s">
        <v>58</v>
      </c>
      <c r="M12274" s="9" t="s">
        <v>106</v>
      </c>
      <c r="N12274" s="6"/>
      <c r="O12274" s="6"/>
    </row>
    <row r="12275" ht="17.25" customHeight="1">
      <c r="A12275" s="7">
        <v>12274.0</v>
      </c>
      <c r="B12275" s="12">
        <v>42110.0</v>
      </c>
      <c r="C12275" s="13" t="s">
        <v>80</v>
      </c>
      <c r="D12275" s="14" t="s">
        <v>12266</v>
      </c>
      <c r="E12275" s="9" t="str">
        <f t="shared" si="1"/>
        <v>Surco,Lima,Lima</v>
      </c>
      <c r="F12275" s="13" t="s">
        <v>15</v>
      </c>
      <c r="G12275" s="9">
        <v>47.0</v>
      </c>
      <c r="H12275" s="9">
        <f>VENTAS!$I12275-(VENTAS!$I12275*0.4)</f>
        <v>17696.4</v>
      </c>
      <c r="I12275" s="9">
        <v>29494.0</v>
      </c>
      <c r="J12275" s="9">
        <f t="shared" si="2"/>
        <v>0.18</v>
      </c>
      <c r="K12275" s="9">
        <f t="shared" si="3"/>
        <v>34802.92</v>
      </c>
      <c r="L12275" s="11" t="s">
        <v>58</v>
      </c>
      <c r="M12275" s="13" t="s">
        <v>106</v>
      </c>
      <c r="N12275" s="6"/>
      <c r="O12275" s="6"/>
    </row>
    <row r="12276" ht="17.25" customHeight="1">
      <c r="A12276" s="7">
        <v>12275.0</v>
      </c>
      <c r="B12276" s="8">
        <v>42110.0</v>
      </c>
      <c r="C12276" s="9" t="s">
        <v>104</v>
      </c>
      <c r="D12276" s="10" t="s">
        <v>12267</v>
      </c>
      <c r="E12276" s="9" t="str">
        <f t="shared" si="1"/>
        <v>Ate,Lima,Lima</v>
      </c>
      <c r="F12276" s="9" t="s">
        <v>15</v>
      </c>
      <c r="G12276" s="9">
        <v>33.0</v>
      </c>
      <c r="H12276" s="9">
        <f>VENTAS!$I12276-(VENTAS!$I12276*0.4)</f>
        <v>11979.6</v>
      </c>
      <c r="I12276" s="9">
        <v>19966.0</v>
      </c>
      <c r="J12276" s="9">
        <f t="shared" si="2"/>
        <v>0.18</v>
      </c>
      <c r="K12276" s="9">
        <f t="shared" si="3"/>
        <v>23559.88</v>
      </c>
      <c r="L12276" s="11" t="s">
        <v>20</v>
      </c>
      <c r="M12276" s="9" t="s">
        <v>44</v>
      </c>
      <c r="N12276" s="6"/>
      <c r="O12276" s="6"/>
    </row>
    <row r="12277" ht="17.25" customHeight="1">
      <c r="A12277" s="7">
        <v>12276.0</v>
      </c>
      <c r="B12277" s="12">
        <v>42110.0</v>
      </c>
      <c r="C12277" s="13" t="s">
        <v>104</v>
      </c>
      <c r="D12277" s="14" t="s">
        <v>12268</v>
      </c>
      <c r="E12277" s="9" t="str">
        <f t="shared" si="1"/>
        <v>Ate,Lima,Lima</v>
      </c>
      <c r="F12277" s="13" t="s">
        <v>15</v>
      </c>
      <c r="G12277" s="9">
        <v>169.0</v>
      </c>
      <c r="H12277" s="9">
        <f>VENTAS!$I12277-(VENTAS!$I12277*0.4)</f>
        <v>10893.6</v>
      </c>
      <c r="I12277" s="9">
        <v>18156.0</v>
      </c>
      <c r="J12277" s="9">
        <f t="shared" si="2"/>
        <v>0.18</v>
      </c>
      <c r="K12277" s="9">
        <f t="shared" si="3"/>
        <v>21424.08</v>
      </c>
      <c r="L12277" s="11" t="s">
        <v>20</v>
      </c>
      <c r="M12277" s="13" t="s">
        <v>44</v>
      </c>
      <c r="N12277" s="6"/>
      <c r="O12277" s="6"/>
    </row>
    <row r="12278" ht="17.25" customHeight="1">
      <c r="A12278" s="7">
        <v>12277.0</v>
      </c>
      <c r="B12278" s="8">
        <v>42110.0</v>
      </c>
      <c r="C12278" s="9" t="s">
        <v>104</v>
      </c>
      <c r="D12278" s="10" t="s">
        <v>12269</v>
      </c>
      <c r="E12278" s="9" t="str">
        <f t="shared" si="1"/>
        <v>Ate,Lima,Lima</v>
      </c>
      <c r="F12278" s="9" t="s">
        <v>15</v>
      </c>
      <c r="G12278" s="9">
        <v>176.0</v>
      </c>
      <c r="H12278" s="9">
        <f>VENTAS!$I12278-(VENTAS!$I12278*0.4)</f>
        <v>11951.4</v>
      </c>
      <c r="I12278" s="9">
        <v>19919.0</v>
      </c>
      <c r="J12278" s="9">
        <f t="shared" si="2"/>
        <v>0.18</v>
      </c>
      <c r="K12278" s="9">
        <f t="shared" si="3"/>
        <v>23504.42</v>
      </c>
      <c r="L12278" s="11" t="s">
        <v>20</v>
      </c>
      <c r="M12278" s="9" t="s">
        <v>44</v>
      </c>
      <c r="N12278" s="6"/>
      <c r="O12278" s="6"/>
    </row>
    <row r="12279" ht="17.25" customHeight="1">
      <c r="A12279" s="7">
        <v>12278.0</v>
      </c>
      <c r="B12279" s="12">
        <v>42110.0</v>
      </c>
      <c r="C12279" s="13" t="s">
        <v>104</v>
      </c>
      <c r="D12279" s="14" t="s">
        <v>12270</v>
      </c>
      <c r="E12279" s="9" t="str">
        <f t="shared" si="1"/>
        <v>Ate,Lima,Lima</v>
      </c>
      <c r="F12279" s="13" t="s">
        <v>15</v>
      </c>
      <c r="G12279" s="9">
        <v>44.0</v>
      </c>
      <c r="H12279" s="9">
        <f>VENTAS!$I12279-(VENTAS!$I12279*0.4)</f>
        <v>17547.6</v>
      </c>
      <c r="I12279" s="9">
        <v>29246.0</v>
      </c>
      <c r="J12279" s="9">
        <f t="shared" si="2"/>
        <v>0.18</v>
      </c>
      <c r="K12279" s="9">
        <f t="shared" si="3"/>
        <v>34510.28</v>
      </c>
      <c r="L12279" s="11" t="s">
        <v>20</v>
      </c>
      <c r="M12279" s="13" t="s">
        <v>44</v>
      </c>
      <c r="N12279" s="6"/>
      <c r="O12279" s="6"/>
    </row>
    <row r="12280" ht="17.25" customHeight="1">
      <c r="A12280" s="7">
        <v>12279.0</v>
      </c>
      <c r="B12280" s="8">
        <v>42110.0</v>
      </c>
      <c r="C12280" s="9" t="s">
        <v>25</v>
      </c>
      <c r="D12280" s="10" t="s">
        <v>12271</v>
      </c>
      <c r="E12280" s="9" t="str">
        <f t="shared" si="1"/>
        <v>Surco,Lima,Lima</v>
      </c>
      <c r="F12280" s="9" t="s">
        <v>34</v>
      </c>
      <c r="G12280" s="9">
        <v>79.0</v>
      </c>
      <c r="H12280" s="9">
        <f>VENTAS!$I12280-(VENTAS!$I12280*0.4)</f>
        <v>21253.8</v>
      </c>
      <c r="I12280" s="9">
        <v>35423.0</v>
      </c>
      <c r="J12280" s="9">
        <f t="shared" si="2"/>
        <v>0.18</v>
      </c>
      <c r="K12280" s="9">
        <f t="shared" si="3"/>
        <v>41799.14</v>
      </c>
      <c r="L12280" s="11" t="s">
        <v>58</v>
      </c>
      <c r="M12280" s="9" t="s">
        <v>96</v>
      </c>
      <c r="N12280" s="6"/>
      <c r="O12280" s="6"/>
    </row>
    <row r="12281" ht="17.25" customHeight="1">
      <c r="A12281" s="7">
        <v>12280.0</v>
      </c>
      <c r="B12281" s="12">
        <v>42110.0</v>
      </c>
      <c r="C12281" s="13" t="s">
        <v>25</v>
      </c>
      <c r="D12281" s="14" t="s">
        <v>12272</v>
      </c>
      <c r="E12281" s="9" t="str">
        <f t="shared" si="1"/>
        <v>Surco,Lima,Lima</v>
      </c>
      <c r="F12281" s="13" t="s">
        <v>34</v>
      </c>
      <c r="G12281" s="9">
        <v>27.0</v>
      </c>
      <c r="H12281" s="9">
        <f>VENTAS!$I12281-(VENTAS!$I12281*0.4)</f>
        <v>22057.8</v>
      </c>
      <c r="I12281" s="9">
        <v>36763.0</v>
      </c>
      <c r="J12281" s="9">
        <f t="shared" si="2"/>
        <v>0.18</v>
      </c>
      <c r="K12281" s="9">
        <f t="shared" si="3"/>
        <v>43380.34</v>
      </c>
      <c r="L12281" s="11" t="s">
        <v>58</v>
      </c>
      <c r="M12281" s="13" t="s">
        <v>96</v>
      </c>
      <c r="N12281" s="6"/>
      <c r="O12281" s="6"/>
    </row>
    <row r="12282" ht="17.25" customHeight="1">
      <c r="A12282" s="7">
        <v>12281.0</v>
      </c>
      <c r="B12282" s="8">
        <v>42110.0</v>
      </c>
      <c r="C12282" s="9" t="s">
        <v>25</v>
      </c>
      <c r="D12282" s="10" t="s">
        <v>12273</v>
      </c>
      <c r="E12282" s="9" t="str">
        <f t="shared" si="1"/>
        <v>Surco,Lima,Lima</v>
      </c>
      <c r="F12282" s="9" t="s">
        <v>34</v>
      </c>
      <c r="G12282" s="9">
        <v>127.0</v>
      </c>
      <c r="H12282" s="9">
        <f>VENTAS!$I12282-(VENTAS!$I12282*0.4)</f>
        <v>19136.4</v>
      </c>
      <c r="I12282" s="9">
        <v>31894.0</v>
      </c>
      <c r="J12282" s="9">
        <f t="shared" si="2"/>
        <v>0.18</v>
      </c>
      <c r="K12282" s="9">
        <f t="shared" si="3"/>
        <v>37634.92</v>
      </c>
      <c r="L12282" s="11" t="s">
        <v>58</v>
      </c>
      <c r="M12282" s="9" t="s">
        <v>96</v>
      </c>
      <c r="N12282" s="6"/>
      <c r="O12282" s="6"/>
    </row>
    <row r="12283" ht="17.25" customHeight="1">
      <c r="A12283" s="7">
        <v>12282.0</v>
      </c>
      <c r="B12283" s="12">
        <v>42110.0</v>
      </c>
      <c r="C12283" s="13" t="s">
        <v>25</v>
      </c>
      <c r="D12283" s="14" t="s">
        <v>12274</v>
      </c>
      <c r="E12283" s="9" t="str">
        <f t="shared" si="1"/>
        <v>Surco,Lima,Lima</v>
      </c>
      <c r="F12283" s="13" t="s">
        <v>34</v>
      </c>
      <c r="G12283" s="9">
        <v>48.0</v>
      </c>
      <c r="H12283" s="9">
        <f>VENTAS!$I12283-(VENTAS!$I12283*0.4)</f>
        <v>12891</v>
      </c>
      <c r="I12283" s="9">
        <v>21485.0</v>
      </c>
      <c r="J12283" s="9">
        <f t="shared" si="2"/>
        <v>0.18</v>
      </c>
      <c r="K12283" s="9">
        <f t="shared" si="3"/>
        <v>25352.3</v>
      </c>
      <c r="L12283" s="11" t="s">
        <v>58</v>
      </c>
      <c r="M12283" s="13" t="s">
        <v>96</v>
      </c>
      <c r="N12283" s="6"/>
      <c r="O12283" s="6"/>
    </row>
    <row r="12284" ht="17.25" customHeight="1">
      <c r="A12284" s="7">
        <v>12283.0</v>
      </c>
      <c r="B12284" s="8">
        <v>42110.0</v>
      </c>
      <c r="C12284" s="9" t="s">
        <v>13</v>
      </c>
      <c r="D12284" s="10" t="s">
        <v>12275</v>
      </c>
      <c r="E12284" s="9" t="str">
        <f t="shared" si="1"/>
        <v>San Miguel, Lima, Lima</v>
      </c>
      <c r="F12284" s="9" t="s">
        <v>15</v>
      </c>
      <c r="G12284" s="9">
        <v>102.0</v>
      </c>
      <c r="H12284" s="9">
        <f>VENTAS!$I12284-(VENTAS!$I12284*0.4)</f>
        <v>19656</v>
      </c>
      <c r="I12284" s="9">
        <v>32760.0</v>
      </c>
      <c r="J12284" s="9">
        <f t="shared" si="2"/>
        <v>0.18</v>
      </c>
      <c r="K12284" s="9">
        <f t="shared" si="3"/>
        <v>38656.8</v>
      </c>
      <c r="L12284" s="11" t="s">
        <v>16</v>
      </c>
      <c r="M12284" s="9" t="s">
        <v>39</v>
      </c>
      <c r="N12284" s="6"/>
      <c r="O12284" s="6"/>
    </row>
    <row r="12285" ht="17.25" customHeight="1">
      <c r="A12285" s="7">
        <v>12284.0</v>
      </c>
      <c r="B12285" s="12">
        <v>42110.0</v>
      </c>
      <c r="C12285" s="13" t="s">
        <v>13</v>
      </c>
      <c r="D12285" s="14" t="s">
        <v>12276</v>
      </c>
      <c r="E12285" s="9" t="str">
        <f t="shared" si="1"/>
        <v>San Miguel, Lima, Lima</v>
      </c>
      <c r="F12285" s="13" t="s">
        <v>15</v>
      </c>
      <c r="G12285" s="9">
        <v>36.0</v>
      </c>
      <c r="H12285" s="9">
        <f>VENTAS!$I12285-(VENTAS!$I12285*0.4)</f>
        <v>15203.4</v>
      </c>
      <c r="I12285" s="9">
        <v>25339.0</v>
      </c>
      <c r="J12285" s="9">
        <f t="shared" si="2"/>
        <v>0.18</v>
      </c>
      <c r="K12285" s="9">
        <f t="shared" si="3"/>
        <v>29900.02</v>
      </c>
      <c r="L12285" s="11" t="s">
        <v>16</v>
      </c>
      <c r="M12285" s="13" t="s">
        <v>39</v>
      </c>
      <c r="N12285" s="6"/>
      <c r="O12285" s="6"/>
    </row>
    <row r="12286" ht="17.25" customHeight="1">
      <c r="A12286" s="7">
        <v>12285.0</v>
      </c>
      <c r="B12286" s="8">
        <v>42110.0</v>
      </c>
      <c r="C12286" s="9" t="s">
        <v>13</v>
      </c>
      <c r="D12286" s="10" t="s">
        <v>12277</v>
      </c>
      <c r="E12286" s="9" t="str">
        <f t="shared" si="1"/>
        <v>San Miguel, Lima, Lima</v>
      </c>
      <c r="F12286" s="9" t="s">
        <v>15</v>
      </c>
      <c r="G12286" s="9">
        <v>50.0</v>
      </c>
      <c r="H12286" s="9">
        <f>VENTAS!$I12286-(VENTAS!$I12286*0.4)</f>
        <v>13263.6</v>
      </c>
      <c r="I12286" s="9">
        <v>22106.0</v>
      </c>
      <c r="J12286" s="9">
        <f t="shared" si="2"/>
        <v>0.18</v>
      </c>
      <c r="K12286" s="9">
        <f t="shared" si="3"/>
        <v>26085.08</v>
      </c>
      <c r="L12286" s="11" t="s">
        <v>16</v>
      </c>
      <c r="M12286" s="9" t="s">
        <v>39</v>
      </c>
      <c r="N12286" s="6"/>
      <c r="O12286" s="6"/>
    </row>
    <row r="12287" ht="17.25" customHeight="1">
      <c r="A12287" s="7">
        <v>12286.0</v>
      </c>
      <c r="B12287" s="12">
        <v>42110.0</v>
      </c>
      <c r="C12287" s="13" t="s">
        <v>13</v>
      </c>
      <c r="D12287" s="14" t="s">
        <v>12278</v>
      </c>
      <c r="E12287" s="9" t="str">
        <f t="shared" si="1"/>
        <v>San Miguel, Lima, Lima</v>
      </c>
      <c r="F12287" s="13" t="s">
        <v>15</v>
      </c>
      <c r="G12287" s="9">
        <v>12.0</v>
      </c>
      <c r="H12287" s="9">
        <f>VENTAS!$I12287-(VENTAS!$I12287*0.4)</f>
        <v>15088.2</v>
      </c>
      <c r="I12287" s="9">
        <v>25147.0</v>
      </c>
      <c r="J12287" s="9">
        <f t="shared" si="2"/>
        <v>0.18</v>
      </c>
      <c r="K12287" s="9">
        <f t="shared" si="3"/>
        <v>29673.46</v>
      </c>
      <c r="L12287" s="11" t="s">
        <v>16</v>
      </c>
      <c r="M12287" s="13" t="s">
        <v>39</v>
      </c>
      <c r="N12287" s="6"/>
      <c r="O12287" s="6"/>
    </row>
    <row r="12288" ht="17.25" customHeight="1">
      <c r="A12288" s="7">
        <v>12287.0</v>
      </c>
      <c r="B12288" s="8">
        <v>42109.0</v>
      </c>
      <c r="C12288" s="9" t="s">
        <v>80</v>
      </c>
      <c r="D12288" s="10" t="s">
        <v>12279</v>
      </c>
      <c r="E12288" s="9" t="str">
        <f t="shared" si="1"/>
        <v>Surco,Lima,Lima</v>
      </c>
      <c r="F12288" s="9" t="s">
        <v>15</v>
      </c>
      <c r="G12288" s="9">
        <v>134.0</v>
      </c>
      <c r="H12288" s="9">
        <f>VENTAS!$I12288-(VENTAS!$I12288*0.4)</f>
        <v>16134.6</v>
      </c>
      <c r="I12288" s="9">
        <v>26891.0</v>
      </c>
      <c r="J12288" s="9">
        <f t="shared" si="2"/>
        <v>0.18</v>
      </c>
      <c r="K12288" s="9">
        <f t="shared" si="3"/>
        <v>31731.38</v>
      </c>
      <c r="L12288" s="11" t="s">
        <v>58</v>
      </c>
      <c r="M12288" s="9" t="s">
        <v>106</v>
      </c>
      <c r="N12288" s="6"/>
      <c r="O12288" s="6"/>
    </row>
    <row r="12289" ht="17.25" customHeight="1">
      <c r="A12289" s="7">
        <v>12288.0</v>
      </c>
      <c r="B12289" s="12">
        <v>42109.0</v>
      </c>
      <c r="C12289" s="13" t="s">
        <v>80</v>
      </c>
      <c r="D12289" s="14" t="s">
        <v>12280</v>
      </c>
      <c r="E12289" s="9" t="str">
        <f t="shared" si="1"/>
        <v>Surco,Lima,Lima</v>
      </c>
      <c r="F12289" s="13" t="s">
        <v>15</v>
      </c>
      <c r="G12289" s="9">
        <v>119.0</v>
      </c>
      <c r="H12289" s="9">
        <f>VENTAS!$I12289-(VENTAS!$I12289*0.4)</f>
        <v>21668.4</v>
      </c>
      <c r="I12289" s="9">
        <v>36114.0</v>
      </c>
      <c r="J12289" s="9">
        <f t="shared" si="2"/>
        <v>0.18</v>
      </c>
      <c r="K12289" s="9">
        <f t="shared" si="3"/>
        <v>42614.52</v>
      </c>
      <c r="L12289" s="11" t="s">
        <v>58</v>
      </c>
      <c r="M12289" s="13" t="s">
        <v>106</v>
      </c>
      <c r="N12289" s="6"/>
      <c r="O12289" s="6"/>
    </row>
    <row r="12290" ht="17.25" customHeight="1">
      <c r="A12290" s="7">
        <v>12289.0</v>
      </c>
      <c r="B12290" s="8">
        <v>42109.0</v>
      </c>
      <c r="C12290" s="9" t="s">
        <v>80</v>
      </c>
      <c r="D12290" s="10" t="s">
        <v>12281</v>
      </c>
      <c r="E12290" s="9" t="str">
        <f t="shared" si="1"/>
        <v>Surco,Lima,Lima</v>
      </c>
      <c r="F12290" s="9" t="s">
        <v>15</v>
      </c>
      <c r="G12290" s="9">
        <v>46.0</v>
      </c>
      <c r="H12290" s="9">
        <f>VENTAS!$I12290-(VENTAS!$I12290*0.4)</f>
        <v>15418.2</v>
      </c>
      <c r="I12290" s="9">
        <v>25697.0</v>
      </c>
      <c r="J12290" s="9">
        <f t="shared" si="2"/>
        <v>0.18</v>
      </c>
      <c r="K12290" s="9">
        <f t="shared" si="3"/>
        <v>30322.46</v>
      </c>
      <c r="L12290" s="11" t="s">
        <v>58</v>
      </c>
      <c r="M12290" s="9" t="s">
        <v>106</v>
      </c>
      <c r="N12290" s="6"/>
      <c r="O12290" s="6"/>
    </row>
    <row r="12291" ht="17.25" customHeight="1">
      <c r="A12291" s="7">
        <v>12290.0</v>
      </c>
      <c r="B12291" s="12">
        <v>42109.0</v>
      </c>
      <c r="C12291" s="13" t="s">
        <v>80</v>
      </c>
      <c r="D12291" s="14" t="s">
        <v>12282</v>
      </c>
      <c r="E12291" s="9" t="str">
        <f t="shared" si="1"/>
        <v>Surco,Lima,Lima</v>
      </c>
      <c r="F12291" s="13" t="s">
        <v>15</v>
      </c>
      <c r="G12291" s="9">
        <v>50.0</v>
      </c>
      <c r="H12291" s="9">
        <f>VENTAS!$I12291-(VENTAS!$I12291*0.4)</f>
        <v>11244</v>
      </c>
      <c r="I12291" s="9">
        <v>18740.0</v>
      </c>
      <c r="J12291" s="9">
        <f t="shared" si="2"/>
        <v>0.18</v>
      </c>
      <c r="K12291" s="9">
        <f t="shared" si="3"/>
        <v>22113.2</v>
      </c>
      <c r="L12291" s="11" t="s">
        <v>58</v>
      </c>
      <c r="M12291" s="13" t="s">
        <v>106</v>
      </c>
      <c r="N12291" s="6"/>
      <c r="O12291" s="6"/>
    </row>
    <row r="12292" ht="17.25" customHeight="1">
      <c r="A12292" s="7">
        <v>12291.0</v>
      </c>
      <c r="B12292" s="8">
        <v>42109.0</v>
      </c>
      <c r="C12292" s="9" t="s">
        <v>80</v>
      </c>
      <c r="D12292" s="10" t="s">
        <v>12283</v>
      </c>
      <c r="E12292" s="9" t="str">
        <f t="shared" si="1"/>
        <v>Surco,Lima,Lima</v>
      </c>
      <c r="F12292" s="9" t="s">
        <v>15</v>
      </c>
      <c r="G12292" s="9">
        <v>161.0</v>
      </c>
      <c r="H12292" s="9">
        <f>VENTAS!$I12292-(VENTAS!$I12292*0.4)</f>
        <v>12258.6</v>
      </c>
      <c r="I12292" s="9">
        <v>20431.0</v>
      </c>
      <c r="J12292" s="9">
        <f t="shared" si="2"/>
        <v>0.18</v>
      </c>
      <c r="K12292" s="9">
        <f t="shared" si="3"/>
        <v>24108.58</v>
      </c>
      <c r="L12292" s="11" t="s">
        <v>58</v>
      </c>
      <c r="M12292" s="9" t="s">
        <v>96</v>
      </c>
      <c r="N12292" s="6"/>
      <c r="O12292" s="6"/>
    </row>
    <row r="12293" ht="17.25" customHeight="1">
      <c r="A12293" s="7">
        <v>12292.0</v>
      </c>
      <c r="B12293" s="12">
        <v>42109.0</v>
      </c>
      <c r="C12293" s="13" t="s">
        <v>80</v>
      </c>
      <c r="D12293" s="14" t="s">
        <v>12284</v>
      </c>
      <c r="E12293" s="9" t="str">
        <f t="shared" si="1"/>
        <v>Surco,Lima,Lima</v>
      </c>
      <c r="F12293" s="13" t="s">
        <v>15</v>
      </c>
      <c r="G12293" s="9">
        <v>29.0</v>
      </c>
      <c r="H12293" s="9">
        <f>VENTAS!$I12293-(VENTAS!$I12293*0.4)</f>
        <v>16629</v>
      </c>
      <c r="I12293" s="9">
        <v>27715.0</v>
      </c>
      <c r="J12293" s="9">
        <f t="shared" si="2"/>
        <v>0.18</v>
      </c>
      <c r="K12293" s="9">
        <f t="shared" si="3"/>
        <v>32703.7</v>
      </c>
      <c r="L12293" s="11" t="s">
        <v>58</v>
      </c>
      <c r="M12293" s="13" t="s">
        <v>96</v>
      </c>
      <c r="N12293" s="6"/>
      <c r="O12293" s="6"/>
    </row>
    <row r="12294" ht="17.25" customHeight="1">
      <c r="A12294" s="7">
        <v>12293.0</v>
      </c>
      <c r="B12294" s="8">
        <v>42109.0</v>
      </c>
      <c r="C12294" s="9" t="s">
        <v>80</v>
      </c>
      <c r="D12294" s="10" t="s">
        <v>12285</v>
      </c>
      <c r="E12294" s="9" t="str">
        <f t="shared" si="1"/>
        <v>Surco,Lima,Lima</v>
      </c>
      <c r="F12294" s="9" t="s">
        <v>15</v>
      </c>
      <c r="G12294" s="9">
        <v>21.0</v>
      </c>
      <c r="H12294" s="9">
        <f>VENTAS!$I12294-(VENTAS!$I12294*0.4)</f>
        <v>12182.4</v>
      </c>
      <c r="I12294" s="9">
        <v>20304.0</v>
      </c>
      <c r="J12294" s="9">
        <f t="shared" si="2"/>
        <v>0.18</v>
      </c>
      <c r="K12294" s="9">
        <f t="shared" si="3"/>
        <v>23958.72</v>
      </c>
      <c r="L12294" s="11" t="s">
        <v>58</v>
      </c>
      <c r="M12294" s="9" t="s">
        <v>96</v>
      </c>
      <c r="N12294" s="6"/>
      <c r="O12294" s="6"/>
    </row>
    <row r="12295" ht="17.25" customHeight="1">
      <c r="A12295" s="7">
        <v>12294.0</v>
      </c>
      <c r="B12295" s="12">
        <v>42109.0</v>
      </c>
      <c r="C12295" s="13" t="s">
        <v>80</v>
      </c>
      <c r="D12295" s="14" t="s">
        <v>12286</v>
      </c>
      <c r="E12295" s="9" t="str">
        <f t="shared" si="1"/>
        <v>Surco,Lima,Lima</v>
      </c>
      <c r="F12295" s="13" t="s">
        <v>15</v>
      </c>
      <c r="G12295" s="9">
        <v>105.0</v>
      </c>
      <c r="H12295" s="9">
        <f>VENTAS!$I12295-(VENTAS!$I12295*0.4)</f>
        <v>17866.2</v>
      </c>
      <c r="I12295" s="9">
        <v>29777.0</v>
      </c>
      <c r="J12295" s="9">
        <f t="shared" si="2"/>
        <v>0.18</v>
      </c>
      <c r="K12295" s="9">
        <f t="shared" si="3"/>
        <v>35136.86</v>
      </c>
      <c r="L12295" s="11" t="s">
        <v>58</v>
      </c>
      <c r="M12295" s="13" t="s">
        <v>96</v>
      </c>
      <c r="N12295" s="6"/>
      <c r="O12295" s="6"/>
    </row>
    <row r="12296" ht="17.25" customHeight="1">
      <c r="A12296" s="7">
        <v>12295.0</v>
      </c>
      <c r="B12296" s="8">
        <v>42109.0</v>
      </c>
      <c r="C12296" s="9" t="s">
        <v>56</v>
      </c>
      <c r="D12296" s="10" t="s">
        <v>12287</v>
      </c>
      <c r="E12296" s="9" t="str">
        <f t="shared" si="1"/>
        <v>Surco,Lima,Lima</v>
      </c>
      <c r="F12296" s="9" t="s">
        <v>15</v>
      </c>
      <c r="G12296" s="9">
        <v>26.0</v>
      </c>
      <c r="H12296" s="9">
        <f>VENTAS!$I12296-(VENTAS!$I12296*0.4)</f>
        <v>11817.6</v>
      </c>
      <c r="I12296" s="9">
        <v>19696.0</v>
      </c>
      <c r="J12296" s="9">
        <f t="shared" si="2"/>
        <v>0.18</v>
      </c>
      <c r="K12296" s="9">
        <f t="shared" si="3"/>
        <v>23241.28</v>
      </c>
      <c r="L12296" s="11" t="s">
        <v>58</v>
      </c>
      <c r="M12296" s="9" t="s">
        <v>91</v>
      </c>
      <c r="N12296" s="6"/>
      <c r="O12296" s="6"/>
    </row>
    <row r="12297" ht="17.25" customHeight="1">
      <c r="A12297" s="7">
        <v>12296.0</v>
      </c>
      <c r="B12297" s="12">
        <v>42109.0</v>
      </c>
      <c r="C12297" s="13" t="s">
        <v>56</v>
      </c>
      <c r="D12297" s="14" t="s">
        <v>12288</v>
      </c>
      <c r="E12297" s="9" t="str">
        <f t="shared" si="1"/>
        <v>Surco,Lima,Lima</v>
      </c>
      <c r="F12297" s="13" t="s">
        <v>15</v>
      </c>
      <c r="G12297" s="9">
        <v>18.0</v>
      </c>
      <c r="H12297" s="9">
        <f>VENTAS!$I12297-(VENTAS!$I12297*0.4)</f>
        <v>20380.2</v>
      </c>
      <c r="I12297" s="9">
        <v>33967.0</v>
      </c>
      <c r="J12297" s="9">
        <f t="shared" si="2"/>
        <v>0.18</v>
      </c>
      <c r="K12297" s="9">
        <f t="shared" si="3"/>
        <v>40081.06</v>
      </c>
      <c r="L12297" s="11" t="s">
        <v>58</v>
      </c>
      <c r="M12297" s="13" t="s">
        <v>91</v>
      </c>
      <c r="N12297" s="6"/>
      <c r="O12297" s="6"/>
    </row>
    <row r="12298" ht="17.25" customHeight="1">
      <c r="A12298" s="7">
        <v>12297.0</v>
      </c>
      <c r="B12298" s="8">
        <v>42109.0</v>
      </c>
      <c r="C12298" s="9" t="s">
        <v>56</v>
      </c>
      <c r="D12298" s="10" t="s">
        <v>12289</v>
      </c>
      <c r="E12298" s="9" t="str">
        <f t="shared" si="1"/>
        <v>Surco,Lima,Lima</v>
      </c>
      <c r="F12298" s="9" t="s">
        <v>15</v>
      </c>
      <c r="G12298" s="9">
        <v>150.0</v>
      </c>
      <c r="H12298" s="9">
        <f>VENTAS!$I12298-(VENTAS!$I12298*0.4)</f>
        <v>15888</v>
      </c>
      <c r="I12298" s="9">
        <v>26480.0</v>
      </c>
      <c r="J12298" s="9">
        <f t="shared" si="2"/>
        <v>0.18</v>
      </c>
      <c r="K12298" s="9">
        <f t="shared" si="3"/>
        <v>31246.4</v>
      </c>
      <c r="L12298" s="11" t="s">
        <v>58</v>
      </c>
      <c r="M12298" s="9" t="s">
        <v>91</v>
      </c>
      <c r="N12298" s="6"/>
      <c r="O12298" s="6"/>
    </row>
    <row r="12299" ht="17.25" customHeight="1">
      <c r="A12299" s="7">
        <v>12298.0</v>
      </c>
      <c r="B12299" s="12">
        <v>42109.0</v>
      </c>
      <c r="C12299" s="13" t="s">
        <v>56</v>
      </c>
      <c r="D12299" s="14" t="s">
        <v>12290</v>
      </c>
      <c r="E12299" s="9" t="str">
        <f t="shared" si="1"/>
        <v>Surco,Lima,Lima</v>
      </c>
      <c r="F12299" s="13" t="s">
        <v>15</v>
      </c>
      <c r="G12299" s="9">
        <v>65.0</v>
      </c>
      <c r="H12299" s="9">
        <f>VENTAS!$I12299-(VENTAS!$I12299*0.4)</f>
        <v>17396.4</v>
      </c>
      <c r="I12299" s="9">
        <v>28994.0</v>
      </c>
      <c r="J12299" s="9">
        <f t="shared" si="2"/>
        <v>0.18</v>
      </c>
      <c r="K12299" s="9">
        <f t="shared" si="3"/>
        <v>34212.92</v>
      </c>
      <c r="L12299" s="11" t="s">
        <v>58</v>
      </c>
      <c r="M12299" s="13" t="s">
        <v>91</v>
      </c>
      <c r="N12299" s="6"/>
      <c r="O12299" s="6"/>
    </row>
    <row r="12300" ht="17.25" customHeight="1">
      <c r="A12300" s="7">
        <v>12299.0</v>
      </c>
      <c r="B12300" s="8">
        <v>42109.0</v>
      </c>
      <c r="C12300" s="9" t="s">
        <v>52</v>
      </c>
      <c r="D12300" s="10" t="s">
        <v>12291</v>
      </c>
      <c r="E12300" s="9" t="str">
        <f t="shared" si="1"/>
        <v>San Miguel, Lima, Lima</v>
      </c>
      <c r="F12300" s="9" t="s">
        <v>15</v>
      </c>
      <c r="G12300" s="9">
        <v>167.0</v>
      </c>
      <c r="H12300" s="9">
        <f>VENTAS!$I12300-(VENTAS!$I12300*0.4)</f>
        <v>15608.4</v>
      </c>
      <c r="I12300" s="9">
        <v>26014.0</v>
      </c>
      <c r="J12300" s="9">
        <f t="shared" si="2"/>
        <v>0.18</v>
      </c>
      <c r="K12300" s="9">
        <f t="shared" si="3"/>
        <v>30696.52</v>
      </c>
      <c r="L12300" s="11" t="s">
        <v>16</v>
      </c>
      <c r="M12300" s="9" t="s">
        <v>17</v>
      </c>
      <c r="N12300" s="6"/>
      <c r="O12300" s="6"/>
    </row>
    <row r="12301" ht="17.25" customHeight="1">
      <c r="A12301" s="7">
        <v>12300.0</v>
      </c>
      <c r="B12301" s="12">
        <v>42109.0</v>
      </c>
      <c r="C12301" s="13" t="s">
        <v>52</v>
      </c>
      <c r="D12301" s="14" t="s">
        <v>12292</v>
      </c>
      <c r="E12301" s="9" t="str">
        <f t="shared" si="1"/>
        <v>San Miguel, Lima, Lima</v>
      </c>
      <c r="F12301" s="13" t="s">
        <v>15</v>
      </c>
      <c r="G12301" s="9">
        <v>30.0</v>
      </c>
      <c r="H12301" s="9">
        <f>VENTAS!$I12301-(VENTAS!$I12301*0.4)</f>
        <v>13254.6</v>
      </c>
      <c r="I12301" s="9">
        <v>22091.0</v>
      </c>
      <c r="J12301" s="9">
        <f t="shared" si="2"/>
        <v>0.18</v>
      </c>
      <c r="K12301" s="9">
        <f t="shared" si="3"/>
        <v>26067.38</v>
      </c>
      <c r="L12301" s="11" t="s">
        <v>16</v>
      </c>
      <c r="M12301" s="13" t="s">
        <v>17</v>
      </c>
      <c r="N12301" s="6"/>
      <c r="O12301" s="6"/>
    </row>
    <row r="12302" ht="17.25" customHeight="1">
      <c r="A12302" s="7">
        <v>12301.0</v>
      </c>
      <c r="B12302" s="8">
        <v>42109.0</v>
      </c>
      <c r="C12302" s="9" t="s">
        <v>52</v>
      </c>
      <c r="D12302" s="10" t="s">
        <v>12293</v>
      </c>
      <c r="E12302" s="9" t="str">
        <f t="shared" si="1"/>
        <v>San Miguel, Lima, Lima</v>
      </c>
      <c r="F12302" s="9" t="s">
        <v>15</v>
      </c>
      <c r="G12302" s="9">
        <v>2.0</v>
      </c>
      <c r="H12302" s="9">
        <f>VENTAS!$I12302-(VENTAS!$I12302*0.4)</f>
        <v>12451.2</v>
      </c>
      <c r="I12302" s="9">
        <v>20752.0</v>
      </c>
      <c r="J12302" s="9">
        <f t="shared" si="2"/>
        <v>0.18</v>
      </c>
      <c r="K12302" s="9">
        <f t="shared" si="3"/>
        <v>24487.36</v>
      </c>
      <c r="L12302" s="11" t="s">
        <v>16</v>
      </c>
      <c r="M12302" s="9" t="s">
        <v>17</v>
      </c>
      <c r="N12302" s="6"/>
      <c r="O12302" s="6"/>
    </row>
    <row r="12303" ht="17.25" customHeight="1">
      <c r="A12303" s="7">
        <v>12302.0</v>
      </c>
      <c r="B12303" s="12">
        <v>42109.0</v>
      </c>
      <c r="C12303" s="13" t="s">
        <v>52</v>
      </c>
      <c r="D12303" s="14" t="s">
        <v>12294</v>
      </c>
      <c r="E12303" s="9" t="str">
        <f t="shared" si="1"/>
        <v>San Miguel, Lima, Lima</v>
      </c>
      <c r="F12303" s="13" t="s">
        <v>15</v>
      </c>
      <c r="G12303" s="9">
        <v>139.0</v>
      </c>
      <c r="H12303" s="9">
        <f>VENTAS!$I12303-(VENTAS!$I12303*0.4)</f>
        <v>23882.4</v>
      </c>
      <c r="I12303" s="9">
        <v>39804.0</v>
      </c>
      <c r="J12303" s="9">
        <f t="shared" si="2"/>
        <v>0.18</v>
      </c>
      <c r="K12303" s="9">
        <f t="shared" si="3"/>
        <v>46968.72</v>
      </c>
      <c r="L12303" s="11" t="s">
        <v>16</v>
      </c>
      <c r="M12303" s="13" t="s">
        <v>17</v>
      </c>
      <c r="N12303" s="6"/>
      <c r="O12303" s="6"/>
    </row>
    <row r="12304" ht="17.25" customHeight="1">
      <c r="A12304" s="7">
        <v>12303.0</v>
      </c>
      <c r="B12304" s="8">
        <v>42108.0</v>
      </c>
      <c r="C12304" s="9" t="s">
        <v>80</v>
      </c>
      <c r="D12304" s="10" t="s">
        <v>12295</v>
      </c>
      <c r="E12304" s="9" t="str">
        <f t="shared" si="1"/>
        <v>Surco,Lima,Lima</v>
      </c>
      <c r="F12304" s="9" t="s">
        <v>15</v>
      </c>
      <c r="G12304" s="9">
        <v>13.0</v>
      </c>
      <c r="H12304" s="9">
        <f>VENTAS!$I12304-(VENTAS!$I12304*0.4)</f>
        <v>14547.6</v>
      </c>
      <c r="I12304" s="9">
        <v>24246.0</v>
      </c>
      <c r="J12304" s="9">
        <f t="shared" si="2"/>
        <v>0.18</v>
      </c>
      <c r="K12304" s="9">
        <f t="shared" si="3"/>
        <v>28610.28</v>
      </c>
      <c r="L12304" s="11" t="s">
        <v>58</v>
      </c>
      <c r="M12304" s="9" t="s">
        <v>59</v>
      </c>
      <c r="N12304" s="6"/>
      <c r="O12304" s="6"/>
    </row>
    <row r="12305" ht="17.25" customHeight="1">
      <c r="A12305" s="7">
        <v>12304.0</v>
      </c>
      <c r="B12305" s="12">
        <v>42108.0</v>
      </c>
      <c r="C12305" s="13" t="s">
        <v>80</v>
      </c>
      <c r="D12305" s="14" t="s">
        <v>12296</v>
      </c>
      <c r="E12305" s="9" t="str">
        <f t="shared" si="1"/>
        <v>Surco,Lima,Lima</v>
      </c>
      <c r="F12305" s="13" t="s">
        <v>15</v>
      </c>
      <c r="G12305" s="9">
        <v>122.0</v>
      </c>
      <c r="H12305" s="9">
        <f>VENTAS!$I12305-(VENTAS!$I12305*0.4)</f>
        <v>14497.2</v>
      </c>
      <c r="I12305" s="9">
        <v>24162.0</v>
      </c>
      <c r="J12305" s="9">
        <f t="shared" si="2"/>
        <v>0.18</v>
      </c>
      <c r="K12305" s="9">
        <f t="shared" si="3"/>
        <v>28511.16</v>
      </c>
      <c r="L12305" s="11" t="s">
        <v>58</v>
      </c>
      <c r="M12305" s="13" t="s">
        <v>59</v>
      </c>
      <c r="N12305" s="6"/>
      <c r="O12305" s="6"/>
    </row>
    <row r="12306" ht="17.25" customHeight="1">
      <c r="A12306" s="7">
        <v>12305.0</v>
      </c>
      <c r="B12306" s="8">
        <v>42108.0</v>
      </c>
      <c r="C12306" s="9" t="s">
        <v>80</v>
      </c>
      <c r="D12306" s="10" t="s">
        <v>12297</v>
      </c>
      <c r="E12306" s="9" t="str">
        <f t="shared" si="1"/>
        <v>Surco,Lima,Lima</v>
      </c>
      <c r="F12306" s="9" t="s">
        <v>15</v>
      </c>
      <c r="G12306" s="9">
        <v>179.0</v>
      </c>
      <c r="H12306" s="9">
        <f>VENTAS!$I12306-(VENTAS!$I12306*0.4)</f>
        <v>18920.4</v>
      </c>
      <c r="I12306" s="9">
        <v>31534.0</v>
      </c>
      <c r="J12306" s="9">
        <f t="shared" si="2"/>
        <v>0.18</v>
      </c>
      <c r="K12306" s="9">
        <f t="shared" si="3"/>
        <v>37210.12</v>
      </c>
      <c r="L12306" s="11" t="s">
        <v>58</v>
      </c>
      <c r="M12306" s="9" t="s">
        <v>59</v>
      </c>
      <c r="N12306" s="6"/>
      <c r="O12306" s="6"/>
    </row>
    <row r="12307" ht="17.25" customHeight="1">
      <c r="A12307" s="7">
        <v>12306.0</v>
      </c>
      <c r="B12307" s="12">
        <v>42108.0</v>
      </c>
      <c r="C12307" s="13" t="s">
        <v>80</v>
      </c>
      <c r="D12307" s="14" t="s">
        <v>12298</v>
      </c>
      <c r="E12307" s="9" t="str">
        <f t="shared" si="1"/>
        <v>Surco,Lima,Lima</v>
      </c>
      <c r="F12307" s="13" t="s">
        <v>15</v>
      </c>
      <c r="G12307" s="9">
        <v>84.0</v>
      </c>
      <c r="H12307" s="9">
        <f>VENTAS!$I12307-(VENTAS!$I12307*0.4)</f>
        <v>23793.6</v>
      </c>
      <c r="I12307" s="9">
        <v>39656.0</v>
      </c>
      <c r="J12307" s="9">
        <f t="shared" si="2"/>
        <v>0.18</v>
      </c>
      <c r="K12307" s="9">
        <f t="shared" si="3"/>
        <v>46794.08</v>
      </c>
      <c r="L12307" s="11" t="s">
        <v>58</v>
      </c>
      <c r="M12307" s="13" t="s">
        <v>59</v>
      </c>
      <c r="N12307" s="6"/>
      <c r="O12307" s="6"/>
    </row>
    <row r="12308" ht="17.25" customHeight="1">
      <c r="A12308" s="7">
        <v>12307.0</v>
      </c>
      <c r="B12308" s="8">
        <v>42108.0</v>
      </c>
      <c r="C12308" s="9" t="s">
        <v>56</v>
      </c>
      <c r="D12308" s="10" t="s">
        <v>12299</v>
      </c>
      <c r="E12308" s="9" t="str">
        <f t="shared" si="1"/>
        <v>Surco,Lima,Lima</v>
      </c>
      <c r="F12308" s="9" t="s">
        <v>15</v>
      </c>
      <c r="G12308" s="9">
        <v>130.0</v>
      </c>
      <c r="H12308" s="9">
        <f>VENTAS!$I12308-(VENTAS!$I12308*0.4)</f>
        <v>12681.6</v>
      </c>
      <c r="I12308" s="9">
        <v>21136.0</v>
      </c>
      <c r="J12308" s="9">
        <f t="shared" si="2"/>
        <v>0.18</v>
      </c>
      <c r="K12308" s="9">
        <f t="shared" si="3"/>
        <v>24940.48</v>
      </c>
      <c r="L12308" s="11" t="s">
        <v>58</v>
      </c>
      <c r="M12308" s="9" t="s">
        <v>86</v>
      </c>
      <c r="N12308" s="6"/>
      <c r="O12308" s="6"/>
    </row>
    <row r="12309" ht="17.25" customHeight="1">
      <c r="A12309" s="7">
        <v>12308.0</v>
      </c>
      <c r="B12309" s="12">
        <v>42108.0</v>
      </c>
      <c r="C12309" s="13" t="s">
        <v>56</v>
      </c>
      <c r="D12309" s="14" t="s">
        <v>12300</v>
      </c>
      <c r="E12309" s="9" t="str">
        <f t="shared" si="1"/>
        <v>Surco,Lima,Lima</v>
      </c>
      <c r="F12309" s="13" t="s">
        <v>15</v>
      </c>
      <c r="G12309" s="9">
        <v>167.0</v>
      </c>
      <c r="H12309" s="9">
        <f>VENTAS!$I12309-(VENTAS!$I12309*0.4)</f>
        <v>22783.2</v>
      </c>
      <c r="I12309" s="9">
        <v>37972.0</v>
      </c>
      <c r="J12309" s="9">
        <f t="shared" si="2"/>
        <v>0.18</v>
      </c>
      <c r="K12309" s="9">
        <f t="shared" si="3"/>
        <v>44806.96</v>
      </c>
      <c r="L12309" s="11" t="s">
        <v>58</v>
      </c>
      <c r="M12309" s="13" t="s">
        <v>86</v>
      </c>
      <c r="N12309" s="6"/>
      <c r="O12309" s="6"/>
    </row>
    <row r="12310" ht="17.25" customHeight="1">
      <c r="A12310" s="7">
        <v>12309.0</v>
      </c>
      <c r="B12310" s="8">
        <v>42108.0</v>
      </c>
      <c r="C12310" s="9" t="s">
        <v>56</v>
      </c>
      <c r="D12310" s="10" t="s">
        <v>12301</v>
      </c>
      <c r="E12310" s="9" t="str">
        <f t="shared" si="1"/>
        <v>Surco,Lima,Lima</v>
      </c>
      <c r="F12310" s="9" t="s">
        <v>15</v>
      </c>
      <c r="G12310" s="9">
        <v>73.0</v>
      </c>
      <c r="H12310" s="9">
        <f>VENTAS!$I12310-(VENTAS!$I12310*0.4)</f>
        <v>13245</v>
      </c>
      <c r="I12310" s="9">
        <v>22075.0</v>
      </c>
      <c r="J12310" s="9">
        <f t="shared" si="2"/>
        <v>0.18</v>
      </c>
      <c r="K12310" s="9">
        <f t="shared" si="3"/>
        <v>26048.5</v>
      </c>
      <c r="L12310" s="11" t="s">
        <v>58</v>
      </c>
      <c r="M12310" s="9" t="s">
        <v>86</v>
      </c>
      <c r="N12310" s="6"/>
      <c r="O12310" s="6"/>
    </row>
    <row r="12311" ht="17.25" customHeight="1">
      <c r="A12311" s="7">
        <v>12310.0</v>
      </c>
      <c r="B12311" s="12">
        <v>42108.0</v>
      </c>
      <c r="C12311" s="13" t="s">
        <v>56</v>
      </c>
      <c r="D12311" s="14" t="s">
        <v>12302</v>
      </c>
      <c r="E12311" s="9" t="str">
        <f t="shared" si="1"/>
        <v>Surco,Lima,Lima</v>
      </c>
      <c r="F12311" s="13" t="s">
        <v>15</v>
      </c>
      <c r="G12311" s="9">
        <v>137.0</v>
      </c>
      <c r="H12311" s="9">
        <f>VENTAS!$I12311-(VENTAS!$I12311*0.4)</f>
        <v>12630.6</v>
      </c>
      <c r="I12311" s="9">
        <v>21051.0</v>
      </c>
      <c r="J12311" s="9">
        <f t="shared" si="2"/>
        <v>0.18</v>
      </c>
      <c r="K12311" s="9">
        <f t="shared" si="3"/>
        <v>24840.18</v>
      </c>
      <c r="L12311" s="11" t="s">
        <v>58</v>
      </c>
      <c r="M12311" s="13" t="s">
        <v>86</v>
      </c>
      <c r="N12311" s="6"/>
      <c r="O12311" s="6"/>
    </row>
    <row r="12312" ht="17.25" customHeight="1">
      <c r="A12312" s="7">
        <v>12311.0</v>
      </c>
      <c r="B12312" s="8">
        <v>42108.0</v>
      </c>
      <c r="C12312" s="9" t="s">
        <v>56</v>
      </c>
      <c r="D12312" s="10" t="s">
        <v>12303</v>
      </c>
      <c r="E12312" s="9" t="str">
        <f t="shared" si="1"/>
        <v>La Molina,Lima, Lima</v>
      </c>
      <c r="F12312" s="9" t="s">
        <v>15</v>
      </c>
      <c r="G12312" s="9">
        <v>96.0</v>
      </c>
      <c r="H12312" s="9">
        <f>VENTAS!$I12312-(VENTAS!$I12312*0.4)</f>
        <v>15414.6</v>
      </c>
      <c r="I12312" s="9">
        <v>25691.0</v>
      </c>
      <c r="J12312" s="9">
        <f t="shared" si="2"/>
        <v>0.18</v>
      </c>
      <c r="K12312" s="9">
        <f t="shared" si="3"/>
        <v>30315.38</v>
      </c>
      <c r="L12312" s="11" t="s">
        <v>27</v>
      </c>
      <c r="M12312" s="9" t="s">
        <v>28</v>
      </c>
      <c r="N12312" s="6"/>
      <c r="O12312" s="6"/>
    </row>
    <row r="12313" ht="17.25" customHeight="1">
      <c r="A12313" s="7">
        <v>12312.0</v>
      </c>
      <c r="B12313" s="12">
        <v>42108.0</v>
      </c>
      <c r="C12313" s="13" t="s">
        <v>56</v>
      </c>
      <c r="D12313" s="14" t="s">
        <v>12304</v>
      </c>
      <c r="E12313" s="9" t="str">
        <f t="shared" si="1"/>
        <v>La Molina,Lima, Lima</v>
      </c>
      <c r="F12313" s="13" t="s">
        <v>15</v>
      </c>
      <c r="G12313" s="9">
        <v>5.0</v>
      </c>
      <c r="H12313" s="9">
        <f>VENTAS!$I12313-(VENTAS!$I12313*0.4)</f>
        <v>13093.2</v>
      </c>
      <c r="I12313" s="9">
        <v>21822.0</v>
      </c>
      <c r="J12313" s="9">
        <f t="shared" si="2"/>
        <v>0.18</v>
      </c>
      <c r="K12313" s="9">
        <f t="shared" si="3"/>
        <v>25749.96</v>
      </c>
      <c r="L12313" s="11" t="s">
        <v>27</v>
      </c>
      <c r="M12313" s="13" t="s">
        <v>28</v>
      </c>
      <c r="N12313" s="6"/>
      <c r="O12313" s="6"/>
    </row>
    <row r="12314" ht="17.25" customHeight="1">
      <c r="A12314" s="7">
        <v>12313.0</v>
      </c>
      <c r="B12314" s="8">
        <v>42108.0</v>
      </c>
      <c r="C12314" s="9" t="s">
        <v>56</v>
      </c>
      <c r="D12314" s="10" t="s">
        <v>12305</v>
      </c>
      <c r="E12314" s="9" t="str">
        <f t="shared" si="1"/>
        <v>La Molina,Lima, Lima</v>
      </c>
      <c r="F12314" s="9" t="s">
        <v>15</v>
      </c>
      <c r="G12314" s="9">
        <v>55.0</v>
      </c>
      <c r="H12314" s="9">
        <f>VENTAS!$I12314-(VENTAS!$I12314*0.4)</f>
        <v>18816</v>
      </c>
      <c r="I12314" s="9">
        <v>31360.0</v>
      </c>
      <c r="J12314" s="9">
        <f t="shared" si="2"/>
        <v>0.18</v>
      </c>
      <c r="K12314" s="9">
        <f t="shared" si="3"/>
        <v>37004.8</v>
      </c>
      <c r="L12314" s="11" t="s">
        <v>27</v>
      </c>
      <c r="M12314" s="9" t="s">
        <v>28</v>
      </c>
      <c r="N12314" s="6"/>
      <c r="O12314" s="6"/>
    </row>
    <row r="12315" ht="17.25" customHeight="1">
      <c r="A12315" s="7">
        <v>12314.0</v>
      </c>
      <c r="B12315" s="12">
        <v>42108.0</v>
      </c>
      <c r="C12315" s="13" t="s">
        <v>56</v>
      </c>
      <c r="D12315" s="14" t="s">
        <v>12306</v>
      </c>
      <c r="E12315" s="9" t="str">
        <f t="shared" si="1"/>
        <v>La Molina,Lima, Lima</v>
      </c>
      <c r="F12315" s="13" t="s">
        <v>15</v>
      </c>
      <c r="G12315" s="9">
        <v>159.0</v>
      </c>
      <c r="H12315" s="9">
        <f>VENTAS!$I12315-(VENTAS!$I12315*0.4)</f>
        <v>21361.2</v>
      </c>
      <c r="I12315" s="9">
        <v>35602.0</v>
      </c>
      <c r="J12315" s="9">
        <f t="shared" si="2"/>
        <v>0.18</v>
      </c>
      <c r="K12315" s="9">
        <f t="shared" si="3"/>
        <v>42010.36</v>
      </c>
      <c r="L12315" s="11" t="s">
        <v>27</v>
      </c>
      <c r="M12315" s="13" t="s">
        <v>28</v>
      </c>
      <c r="N12315" s="6"/>
      <c r="O12315" s="6"/>
    </row>
    <row r="12316" ht="17.25" customHeight="1">
      <c r="A12316" s="7">
        <v>12315.0</v>
      </c>
      <c r="B12316" s="8">
        <v>42108.0</v>
      </c>
      <c r="C12316" s="9" t="s">
        <v>32</v>
      </c>
      <c r="D12316" s="10" t="s">
        <v>12307</v>
      </c>
      <c r="E12316" s="9" t="str">
        <f t="shared" si="1"/>
        <v>Ate,Lima,Lima</v>
      </c>
      <c r="F12316" s="9" t="s">
        <v>15</v>
      </c>
      <c r="G12316" s="9">
        <v>112.0</v>
      </c>
      <c r="H12316" s="9">
        <f>VENTAS!$I12316-(VENTAS!$I12316*0.4)</f>
        <v>16575</v>
      </c>
      <c r="I12316" s="9">
        <v>27625.0</v>
      </c>
      <c r="J12316" s="9">
        <f t="shared" si="2"/>
        <v>0.18</v>
      </c>
      <c r="K12316" s="9">
        <f t="shared" si="3"/>
        <v>32597.5</v>
      </c>
      <c r="L12316" s="11" t="s">
        <v>20</v>
      </c>
      <c r="M12316" s="9" t="s">
        <v>21</v>
      </c>
      <c r="N12316" s="6"/>
      <c r="O12316" s="6"/>
    </row>
    <row r="12317" ht="17.25" customHeight="1">
      <c r="A12317" s="7">
        <v>12316.0</v>
      </c>
      <c r="B12317" s="12">
        <v>42108.0</v>
      </c>
      <c r="C12317" s="13" t="s">
        <v>32</v>
      </c>
      <c r="D12317" s="14" t="s">
        <v>12308</v>
      </c>
      <c r="E12317" s="9" t="str">
        <f t="shared" si="1"/>
        <v>Ate,Lima,Lima</v>
      </c>
      <c r="F12317" s="13" t="s">
        <v>15</v>
      </c>
      <c r="G12317" s="9">
        <v>59.0</v>
      </c>
      <c r="H12317" s="9">
        <f>VENTAS!$I12317-(VENTAS!$I12317*0.4)</f>
        <v>19653</v>
      </c>
      <c r="I12317" s="9">
        <v>32755.0</v>
      </c>
      <c r="J12317" s="9">
        <f t="shared" si="2"/>
        <v>0.18</v>
      </c>
      <c r="K12317" s="9">
        <f t="shared" si="3"/>
        <v>38650.9</v>
      </c>
      <c r="L12317" s="11" t="s">
        <v>20</v>
      </c>
      <c r="M12317" s="13" t="s">
        <v>21</v>
      </c>
      <c r="N12317" s="6"/>
      <c r="O12317" s="6"/>
    </row>
    <row r="12318" ht="17.25" customHeight="1">
      <c r="A12318" s="7">
        <v>12317.0</v>
      </c>
      <c r="B12318" s="8">
        <v>42108.0</v>
      </c>
      <c r="C12318" s="9" t="s">
        <v>32</v>
      </c>
      <c r="D12318" s="10" t="s">
        <v>12309</v>
      </c>
      <c r="E12318" s="9" t="str">
        <f t="shared" si="1"/>
        <v>Ate,Lima,Lima</v>
      </c>
      <c r="F12318" s="9" t="s">
        <v>15</v>
      </c>
      <c r="G12318" s="9">
        <v>49.0</v>
      </c>
      <c r="H12318" s="9">
        <f>VENTAS!$I12318-(VENTAS!$I12318*0.4)</f>
        <v>13434</v>
      </c>
      <c r="I12318" s="9">
        <v>22390.0</v>
      </c>
      <c r="J12318" s="9">
        <f t="shared" si="2"/>
        <v>0.18</v>
      </c>
      <c r="K12318" s="9">
        <f t="shared" si="3"/>
        <v>26420.2</v>
      </c>
      <c r="L12318" s="11" t="s">
        <v>20</v>
      </c>
      <c r="M12318" s="9" t="s">
        <v>21</v>
      </c>
      <c r="N12318" s="6"/>
      <c r="O12318" s="6"/>
    </row>
    <row r="12319" ht="17.25" customHeight="1">
      <c r="A12319" s="7">
        <v>12318.0</v>
      </c>
      <c r="B12319" s="12">
        <v>42108.0</v>
      </c>
      <c r="C12319" s="13" t="s">
        <v>32</v>
      </c>
      <c r="D12319" s="14" t="s">
        <v>12310</v>
      </c>
      <c r="E12319" s="9" t="str">
        <f t="shared" si="1"/>
        <v>Ate,Lima,Lima</v>
      </c>
      <c r="F12319" s="13" t="s">
        <v>15</v>
      </c>
      <c r="G12319" s="9">
        <v>118.0</v>
      </c>
      <c r="H12319" s="9">
        <f>VENTAS!$I12319-(VENTAS!$I12319*0.4)</f>
        <v>21614.4</v>
      </c>
      <c r="I12319" s="9">
        <v>36024.0</v>
      </c>
      <c r="J12319" s="9">
        <f t="shared" si="2"/>
        <v>0.18</v>
      </c>
      <c r="K12319" s="9">
        <f t="shared" si="3"/>
        <v>42508.32</v>
      </c>
      <c r="L12319" s="11" t="s">
        <v>20</v>
      </c>
      <c r="M12319" s="13" t="s">
        <v>21</v>
      </c>
      <c r="N12319" s="6"/>
      <c r="O12319" s="6"/>
    </row>
    <row r="12320" ht="17.25" customHeight="1">
      <c r="A12320" s="7">
        <v>12319.0</v>
      </c>
      <c r="B12320" s="8">
        <v>42108.0</v>
      </c>
      <c r="C12320" s="9" t="s">
        <v>32</v>
      </c>
      <c r="D12320" s="10" t="s">
        <v>12311</v>
      </c>
      <c r="E12320" s="9" t="str">
        <f t="shared" si="1"/>
        <v>Ate,Lima,Lima</v>
      </c>
      <c r="F12320" s="9" t="s">
        <v>34</v>
      </c>
      <c r="G12320" s="9">
        <v>117.0</v>
      </c>
      <c r="H12320" s="9">
        <f>VENTAS!$I12320-(VENTAS!$I12320*0.4)</f>
        <v>16030.8</v>
      </c>
      <c r="I12320" s="9">
        <v>26718.0</v>
      </c>
      <c r="J12320" s="9">
        <f t="shared" si="2"/>
        <v>0.18</v>
      </c>
      <c r="K12320" s="9">
        <f t="shared" si="3"/>
        <v>31527.24</v>
      </c>
      <c r="L12320" s="11" t="s">
        <v>20</v>
      </c>
      <c r="M12320" s="9" t="s">
        <v>21</v>
      </c>
      <c r="N12320" s="6"/>
      <c r="O12320" s="6"/>
    </row>
    <row r="12321" ht="17.25" customHeight="1">
      <c r="A12321" s="7">
        <v>12320.0</v>
      </c>
      <c r="B12321" s="12">
        <v>42108.0</v>
      </c>
      <c r="C12321" s="13" t="s">
        <v>32</v>
      </c>
      <c r="D12321" s="14" t="s">
        <v>12312</v>
      </c>
      <c r="E12321" s="9" t="str">
        <f t="shared" si="1"/>
        <v>Ate,Lima,Lima</v>
      </c>
      <c r="F12321" s="13" t="s">
        <v>34</v>
      </c>
      <c r="G12321" s="9">
        <v>67.0</v>
      </c>
      <c r="H12321" s="9">
        <f>VENTAS!$I12321-(VENTAS!$I12321*0.4)</f>
        <v>15896.4</v>
      </c>
      <c r="I12321" s="9">
        <v>26494.0</v>
      </c>
      <c r="J12321" s="9">
        <f t="shared" si="2"/>
        <v>0.18</v>
      </c>
      <c r="K12321" s="9">
        <f t="shared" si="3"/>
        <v>31262.92</v>
      </c>
      <c r="L12321" s="11" t="s">
        <v>20</v>
      </c>
      <c r="M12321" s="13" t="s">
        <v>21</v>
      </c>
      <c r="N12321" s="6"/>
      <c r="O12321" s="6"/>
    </row>
    <row r="12322" ht="17.25" customHeight="1">
      <c r="A12322" s="7">
        <v>12321.0</v>
      </c>
      <c r="B12322" s="8">
        <v>42108.0</v>
      </c>
      <c r="C12322" s="9" t="s">
        <v>32</v>
      </c>
      <c r="D12322" s="10" t="s">
        <v>12313</v>
      </c>
      <c r="E12322" s="9" t="str">
        <f t="shared" si="1"/>
        <v>Ate,Lima,Lima</v>
      </c>
      <c r="F12322" s="9" t="s">
        <v>34</v>
      </c>
      <c r="G12322" s="9">
        <v>141.0</v>
      </c>
      <c r="H12322" s="9">
        <f>VENTAS!$I12322-(VENTAS!$I12322*0.4)</f>
        <v>18758.4</v>
      </c>
      <c r="I12322" s="9">
        <v>31264.0</v>
      </c>
      <c r="J12322" s="9">
        <f t="shared" si="2"/>
        <v>0.18</v>
      </c>
      <c r="K12322" s="9">
        <f t="shared" si="3"/>
        <v>36891.52</v>
      </c>
      <c r="L12322" s="11" t="s">
        <v>20</v>
      </c>
      <c r="M12322" s="9" t="s">
        <v>21</v>
      </c>
      <c r="N12322" s="6"/>
      <c r="O12322" s="6"/>
    </row>
    <row r="12323" ht="17.25" customHeight="1">
      <c r="A12323" s="7">
        <v>12322.0</v>
      </c>
      <c r="B12323" s="12">
        <v>42108.0</v>
      </c>
      <c r="C12323" s="13" t="s">
        <v>32</v>
      </c>
      <c r="D12323" s="14" t="s">
        <v>12314</v>
      </c>
      <c r="E12323" s="9" t="str">
        <f t="shared" si="1"/>
        <v>Ate,Lima,Lima</v>
      </c>
      <c r="F12323" s="13" t="s">
        <v>34</v>
      </c>
      <c r="G12323" s="9">
        <v>138.0</v>
      </c>
      <c r="H12323" s="9">
        <f>VENTAS!$I12323-(VENTAS!$I12323*0.4)</f>
        <v>19606.8</v>
      </c>
      <c r="I12323" s="9">
        <v>32678.0</v>
      </c>
      <c r="J12323" s="9">
        <f t="shared" si="2"/>
        <v>0.18</v>
      </c>
      <c r="K12323" s="9">
        <f t="shared" si="3"/>
        <v>38560.04</v>
      </c>
      <c r="L12323" s="11" t="s">
        <v>20</v>
      </c>
      <c r="M12323" s="13" t="s">
        <v>21</v>
      </c>
      <c r="N12323" s="6"/>
      <c r="O12323" s="6"/>
    </row>
    <row r="12324" ht="17.25" customHeight="1">
      <c r="A12324" s="7">
        <v>12323.0</v>
      </c>
      <c r="B12324" s="8">
        <v>42108.0</v>
      </c>
      <c r="C12324" s="9" t="s">
        <v>52</v>
      </c>
      <c r="D12324" s="10" t="s">
        <v>12315</v>
      </c>
      <c r="E12324" s="9" t="str">
        <f t="shared" si="1"/>
        <v>Surco,Lima,Lima</v>
      </c>
      <c r="F12324" s="9" t="s">
        <v>15</v>
      </c>
      <c r="G12324" s="9">
        <v>118.0</v>
      </c>
      <c r="H12324" s="9">
        <f>VENTAS!$I12324-(VENTAS!$I12324*0.4)</f>
        <v>17953.8</v>
      </c>
      <c r="I12324" s="9">
        <v>29923.0</v>
      </c>
      <c r="J12324" s="9">
        <f t="shared" si="2"/>
        <v>0.18</v>
      </c>
      <c r="K12324" s="9">
        <f t="shared" si="3"/>
        <v>35309.14</v>
      </c>
      <c r="L12324" s="11" t="s">
        <v>58</v>
      </c>
      <c r="M12324" s="9" t="s">
        <v>91</v>
      </c>
      <c r="N12324" s="6"/>
      <c r="O12324" s="6"/>
    </row>
    <row r="12325" ht="17.25" customHeight="1">
      <c r="A12325" s="7">
        <v>12324.0</v>
      </c>
      <c r="B12325" s="12">
        <v>42108.0</v>
      </c>
      <c r="C12325" s="13" t="s">
        <v>52</v>
      </c>
      <c r="D12325" s="14" t="s">
        <v>12316</v>
      </c>
      <c r="E12325" s="9" t="str">
        <f t="shared" si="1"/>
        <v>Surco,Lima,Lima</v>
      </c>
      <c r="F12325" s="13" t="s">
        <v>15</v>
      </c>
      <c r="G12325" s="9">
        <v>102.0</v>
      </c>
      <c r="H12325" s="9">
        <f>VENTAS!$I12325-(VENTAS!$I12325*0.4)</f>
        <v>20857.2</v>
      </c>
      <c r="I12325" s="9">
        <v>34762.0</v>
      </c>
      <c r="J12325" s="9">
        <f t="shared" si="2"/>
        <v>0.18</v>
      </c>
      <c r="K12325" s="9">
        <f t="shared" si="3"/>
        <v>41019.16</v>
      </c>
      <c r="L12325" s="11" t="s">
        <v>58</v>
      </c>
      <c r="M12325" s="13" t="s">
        <v>91</v>
      </c>
      <c r="N12325" s="6"/>
      <c r="O12325" s="6"/>
    </row>
    <row r="12326" ht="17.25" customHeight="1">
      <c r="A12326" s="7">
        <v>12325.0</v>
      </c>
      <c r="B12326" s="8">
        <v>42108.0</v>
      </c>
      <c r="C12326" s="9" t="s">
        <v>52</v>
      </c>
      <c r="D12326" s="10" t="s">
        <v>12317</v>
      </c>
      <c r="E12326" s="9" t="str">
        <f t="shared" si="1"/>
        <v>Surco,Lima,Lima</v>
      </c>
      <c r="F12326" s="9" t="s">
        <v>15</v>
      </c>
      <c r="G12326" s="9">
        <v>77.0</v>
      </c>
      <c r="H12326" s="9">
        <f>VENTAS!$I12326-(VENTAS!$I12326*0.4)</f>
        <v>15282.6</v>
      </c>
      <c r="I12326" s="9">
        <v>25471.0</v>
      </c>
      <c r="J12326" s="9">
        <f t="shared" si="2"/>
        <v>0.18</v>
      </c>
      <c r="K12326" s="9">
        <f t="shared" si="3"/>
        <v>30055.78</v>
      </c>
      <c r="L12326" s="11" t="s">
        <v>58</v>
      </c>
      <c r="M12326" s="9" t="s">
        <v>91</v>
      </c>
      <c r="N12326" s="6"/>
      <c r="O12326" s="6"/>
    </row>
    <row r="12327" ht="17.25" customHeight="1">
      <c r="A12327" s="7">
        <v>12326.0</v>
      </c>
      <c r="B12327" s="12">
        <v>42108.0</v>
      </c>
      <c r="C12327" s="13" t="s">
        <v>52</v>
      </c>
      <c r="D12327" s="14" t="s">
        <v>12318</v>
      </c>
      <c r="E12327" s="9" t="str">
        <f t="shared" si="1"/>
        <v>Surco,Lima,Lima</v>
      </c>
      <c r="F12327" s="13" t="s">
        <v>15</v>
      </c>
      <c r="G12327" s="9">
        <v>84.0</v>
      </c>
      <c r="H12327" s="9">
        <f>VENTAS!$I12327-(VENTAS!$I12327*0.4)</f>
        <v>16644.6</v>
      </c>
      <c r="I12327" s="9">
        <v>27741.0</v>
      </c>
      <c r="J12327" s="9">
        <f t="shared" si="2"/>
        <v>0.18</v>
      </c>
      <c r="K12327" s="9">
        <f t="shared" si="3"/>
        <v>32734.38</v>
      </c>
      <c r="L12327" s="11" t="s">
        <v>58</v>
      </c>
      <c r="M12327" s="13" t="s">
        <v>91</v>
      </c>
      <c r="N12327" s="6"/>
      <c r="O12327" s="6"/>
    </row>
    <row r="12328" ht="17.25" customHeight="1">
      <c r="A12328" s="7">
        <v>12327.0</v>
      </c>
      <c r="B12328" s="8">
        <v>42108.0</v>
      </c>
      <c r="C12328" s="9" t="s">
        <v>63</v>
      </c>
      <c r="D12328" s="10" t="s">
        <v>12319</v>
      </c>
      <c r="E12328" s="9" t="str">
        <f t="shared" si="1"/>
        <v>San Miguel, Lima, Lima</v>
      </c>
      <c r="F12328" s="9" t="s">
        <v>15</v>
      </c>
      <c r="G12328" s="9">
        <v>175.0</v>
      </c>
      <c r="H12328" s="9">
        <f>VENTAS!$I12328-(VENTAS!$I12328*0.4)</f>
        <v>19674.6</v>
      </c>
      <c r="I12328" s="9">
        <v>32791.0</v>
      </c>
      <c r="J12328" s="9">
        <f t="shared" si="2"/>
        <v>0.18</v>
      </c>
      <c r="K12328" s="9">
        <f t="shared" si="3"/>
        <v>38693.38</v>
      </c>
      <c r="L12328" s="11" t="s">
        <v>16</v>
      </c>
      <c r="M12328" s="9" t="s">
        <v>17</v>
      </c>
      <c r="N12328" s="6"/>
      <c r="O12328" s="6"/>
    </row>
    <row r="12329" ht="17.25" customHeight="1">
      <c r="A12329" s="7">
        <v>12328.0</v>
      </c>
      <c r="B12329" s="12">
        <v>42108.0</v>
      </c>
      <c r="C12329" s="13" t="s">
        <v>63</v>
      </c>
      <c r="D12329" s="14" t="s">
        <v>12320</v>
      </c>
      <c r="E12329" s="9" t="str">
        <f t="shared" si="1"/>
        <v>San Miguel, Lima, Lima</v>
      </c>
      <c r="F12329" s="13" t="s">
        <v>15</v>
      </c>
      <c r="G12329" s="9">
        <v>176.0</v>
      </c>
      <c r="H12329" s="9">
        <f>VENTAS!$I12329-(VENTAS!$I12329*0.4)</f>
        <v>13314</v>
      </c>
      <c r="I12329" s="9">
        <v>22190.0</v>
      </c>
      <c r="J12329" s="9">
        <f t="shared" si="2"/>
        <v>0.18</v>
      </c>
      <c r="K12329" s="9">
        <f t="shared" si="3"/>
        <v>26184.2</v>
      </c>
      <c r="L12329" s="11" t="s">
        <v>16</v>
      </c>
      <c r="M12329" s="13" t="s">
        <v>17</v>
      </c>
      <c r="N12329" s="6"/>
      <c r="O12329" s="6"/>
    </row>
    <row r="12330" ht="17.25" customHeight="1">
      <c r="A12330" s="7">
        <v>12329.0</v>
      </c>
      <c r="B12330" s="8">
        <v>42108.0</v>
      </c>
      <c r="C12330" s="9" t="s">
        <v>63</v>
      </c>
      <c r="D12330" s="10" t="s">
        <v>12321</v>
      </c>
      <c r="E12330" s="9" t="str">
        <f t="shared" si="1"/>
        <v>San Miguel, Lima, Lima</v>
      </c>
      <c r="F12330" s="9" t="s">
        <v>15</v>
      </c>
      <c r="G12330" s="9">
        <v>71.0</v>
      </c>
      <c r="H12330" s="9">
        <f>VENTAS!$I12330-(VENTAS!$I12330*0.4)</f>
        <v>21884.4</v>
      </c>
      <c r="I12330" s="9">
        <v>36474.0</v>
      </c>
      <c r="J12330" s="9">
        <f t="shared" si="2"/>
        <v>0.18</v>
      </c>
      <c r="K12330" s="9">
        <f t="shared" si="3"/>
        <v>43039.32</v>
      </c>
      <c r="L12330" s="11" t="s">
        <v>16</v>
      </c>
      <c r="M12330" s="9" t="s">
        <v>17</v>
      </c>
      <c r="N12330" s="6"/>
      <c r="O12330" s="6"/>
    </row>
    <row r="12331" ht="17.25" customHeight="1">
      <c r="A12331" s="7">
        <v>12330.0</v>
      </c>
      <c r="B12331" s="12">
        <v>42108.0</v>
      </c>
      <c r="C12331" s="13" t="s">
        <v>63</v>
      </c>
      <c r="D12331" s="14" t="s">
        <v>12322</v>
      </c>
      <c r="E12331" s="9" t="str">
        <f t="shared" si="1"/>
        <v>San Miguel, Lima, Lima</v>
      </c>
      <c r="F12331" s="13" t="s">
        <v>15</v>
      </c>
      <c r="G12331" s="9">
        <v>139.0</v>
      </c>
      <c r="H12331" s="9">
        <f>VENTAS!$I12331-(VENTAS!$I12331*0.4)</f>
        <v>23571</v>
      </c>
      <c r="I12331" s="9">
        <v>39285.0</v>
      </c>
      <c r="J12331" s="9">
        <f t="shared" si="2"/>
        <v>0.18</v>
      </c>
      <c r="K12331" s="9">
        <f t="shared" si="3"/>
        <v>46356.3</v>
      </c>
      <c r="L12331" s="11" t="s">
        <v>16</v>
      </c>
      <c r="M12331" s="13" t="s">
        <v>17</v>
      </c>
      <c r="N12331" s="6"/>
      <c r="O12331" s="6"/>
    </row>
    <row r="12332" ht="17.25" customHeight="1">
      <c r="A12332" s="7">
        <v>12331.0</v>
      </c>
      <c r="B12332" s="8">
        <v>42107.0</v>
      </c>
      <c r="C12332" s="9" t="s">
        <v>80</v>
      </c>
      <c r="D12332" s="10" t="s">
        <v>12323</v>
      </c>
      <c r="E12332" s="9" t="str">
        <f t="shared" si="1"/>
        <v>La Molina,Lima, Lima</v>
      </c>
      <c r="F12332" s="9" t="s">
        <v>15</v>
      </c>
      <c r="G12332" s="9">
        <v>160.0</v>
      </c>
      <c r="H12332" s="9">
        <f>VENTAS!$I12332-(VENTAS!$I12332*0.4)</f>
        <v>22117.8</v>
      </c>
      <c r="I12332" s="9">
        <v>36863.0</v>
      </c>
      <c r="J12332" s="9">
        <f t="shared" si="2"/>
        <v>0.18</v>
      </c>
      <c r="K12332" s="9">
        <f t="shared" si="3"/>
        <v>43498.34</v>
      </c>
      <c r="L12332" s="11" t="s">
        <v>27</v>
      </c>
      <c r="M12332" s="9" t="s">
        <v>28</v>
      </c>
      <c r="N12332" s="6"/>
      <c r="O12332" s="6"/>
    </row>
    <row r="12333" ht="17.25" customHeight="1">
      <c r="A12333" s="7">
        <v>12332.0</v>
      </c>
      <c r="B12333" s="12">
        <v>42107.0</v>
      </c>
      <c r="C12333" s="13" t="s">
        <v>80</v>
      </c>
      <c r="D12333" s="14" t="s">
        <v>12324</v>
      </c>
      <c r="E12333" s="9" t="str">
        <f t="shared" si="1"/>
        <v>La Molina,Lima, Lima</v>
      </c>
      <c r="F12333" s="13" t="s">
        <v>15</v>
      </c>
      <c r="G12333" s="9">
        <v>115.0</v>
      </c>
      <c r="H12333" s="9">
        <f>VENTAS!$I12333-(VENTAS!$I12333*0.4)</f>
        <v>20582.4</v>
      </c>
      <c r="I12333" s="9">
        <v>34304.0</v>
      </c>
      <c r="J12333" s="9">
        <f t="shared" si="2"/>
        <v>0.18</v>
      </c>
      <c r="K12333" s="9">
        <f t="shared" si="3"/>
        <v>40478.72</v>
      </c>
      <c r="L12333" s="11" t="s">
        <v>27</v>
      </c>
      <c r="M12333" s="13" t="s">
        <v>28</v>
      </c>
      <c r="N12333" s="6"/>
      <c r="O12333" s="6"/>
    </row>
    <row r="12334" ht="17.25" customHeight="1">
      <c r="A12334" s="7">
        <v>12333.0</v>
      </c>
      <c r="B12334" s="8">
        <v>42107.0</v>
      </c>
      <c r="C12334" s="9" t="s">
        <v>80</v>
      </c>
      <c r="D12334" s="10" t="s">
        <v>12325</v>
      </c>
      <c r="E12334" s="9" t="str">
        <f t="shared" si="1"/>
        <v>La Molina,Lima, Lima</v>
      </c>
      <c r="F12334" s="9" t="s">
        <v>15</v>
      </c>
      <c r="G12334" s="9">
        <v>1.0</v>
      </c>
      <c r="H12334" s="9">
        <f>VENTAS!$I12334-(VENTAS!$I12334*0.4)</f>
        <v>22020.6</v>
      </c>
      <c r="I12334" s="9">
        <v>36701.0</v>
      </c>
      <c r="J12334" s="9">
        <f t="shared" si="2"/>
        <v>0.18</v>
      </c>
      <c r="K12334" s="9">
        <f t="shared" si="3"/>
        <v>43307.18</v>
      </c>
      <c r="L12334" s="11" t="s">
        <v>27</v>
      </c>
      <c r="M12334" s="9" t="s">
        <v>28</v>
      </c>
      <c r="N12334" s="6"/>
      <c r="O12334" s="6"/>
    </row>
    <row r="12335" ht="17.25" customHeight="1">
      <c r="A12335" s="7">
        <v>12334.0</v>
      </c>
      <c r="B12335" s="12">
        <v>42107.0</v>
      </c>
      <c r="C12335" s="13" t="s">
        <v>80</v>
      </c>
      <c r="D12335" s="14" t="s">
        <v>12326</v>
      </c>
      <c r="E12335" s="9" t="str">
        <f t="shared" si="1"/>
        <v>La Molina,Lima, Lima</v>
      </c>
      <c r="F12335" s="13" t="s">
        <v>15</v>
      </c>
      <c r="G12335" s="9">
        <v>56.0</v>
      </c>
      <c r="H12335" s="9">
        <f>VENTAS!$I12335-(VENTAS!$I12335*0.4)</f>
        <v>22279.8</v>
      </c>
      <c r="I12335" s="9">
        <v>37133.0</v>
      </c>
      <c r="J12335" s="9">
        <f t="shared" si="2"/>
        <v>0.18</v>
      </c>
      <c r="K12335" s="9">
        <f t="shared" si="3"/>
        <v>43816.94</v>
      </c>
      <c r="L12335" s="11" t="s">
        <v>27</v>
      </c>
      <c r="M12335" s="13" t="s">
        <v>28</v>
      </c>
      <c r="N12335" s="6"/>
      <c r="O12335" s="6"/>
    </row>
    <row r="12336" ht="17.25" customHeight="1">
      <c r="A12336" s="7">
        <v>12335.0</v>
      </c>
      <c r="B12336" s="8">
        <v>42107.0</v>
      </c>
      <c r="C12336" s="9" t="s">
        <v>80</v>
      </c>
      <c r="D12336" s="10" t="s">
        <v>12327</v>
      </c>
      <c r="E12336" s="9" t="str">
        <f t="shared" si="1"/>
        <v>Surco,Lima,Lima</v>
      </c>
      <c r="F12336" s="9" t="s">
        <v>15</v>
      </c>
      <c r="G12336" s="9">
        <v>109.0</v>
      </c>
      <c r="H12336" s="9">
        <f>VENTAS!$I12336-(VENTAS!$I12336*0.4)</f>
        <v>18547.2</v>
      </c>
      <c r="I12336" s="9">
        <v>30912.0</v>
      </c>
      <c r="J12336" s="9">
        <f t="shared" si="2"/>
        <v>0.18</v>
      </c>
      <c r="K12336" s="9">
        <f t="shared" si="3"/>
        <v>36476.16</v>
      </c>
      <c r="L12336" s="11" t="s">
        <v>58</v>
      </c>
      <c r="M12336" s="9" t="s">
        <v>86</v>
      </c>
      <c r="N12336" s="6"/>
      <c r="O12336" s="6"/>
    </row>
    <row r="12337" ht="17.25" customHeight="1">
      <c r="A12337" s="7">
        <v>12336.0</v>
      </c>
      <c r="B12337" s="12">
        <v>42107.0</v>
      </c>
      <c r="C12337" s="13" t="s">
        <v>80</v>
      </c>
      <c r="D12337" s="14" t="s">
        <v>12328</v>
      </c>
      <c r="E12337" s="9" t="str">
        <f t="shared" si="1"/>
        <v>Surco,Lima,Lima</v>
      </c>
      <c r="F12337" s="13" t="s">
        <v>15</v>
      </c>
      <c r="G12337" s="9">
        <v>94.0</v>
      </c>
      <c r="H12337" s="9">
        <f>VENTAS!$I12337-(VENTAS!$I12337*0.4)</f>
        <v>22712.4</v>
      </c>
      <c r="I12337" s="9">
        <v>37854.0</v>
      </c>
      <c r="J12337" s="9">
        <f t="shared" si="2"/>
        <v>0.18</v>
      </c>
      <c r="K12337" s="9">
        <f t="shared" si="3"/>
        <v>44667.72</v>
      </c>
      <c r="L12337" s="11" t="s">
        <v>58</v>
      </c>
      <c r="M12337" s="13" t="s">
        <v>86</v>
      </c>
      <c r="N12337" s="6"/>
      <c r="O12337" s="6"/>
    </row>
    <row r="12338" ht="17.25" customHeight="1">
      <c r="A12338" s="7">
        <v>12337.0</v>
      </c>
      <c r="B12338" s="8">
        <v>42107.0</v>
      </c>
      <c r="C12338" s="9" t="s">
        <v>80</v>
      </c>
      <c r="D12338" s="10" t="s">
        <v>12329</v>
      </c>
      <c r="E12338" s="9" t="str">
        <f t="shared" si="1"/>
        <v>Surco,Lima,Lima</v>
      </c>
      <c r="F12338" s="9" t="s">
        <v>15</v>
      </c>
      <c r="G12338" s="9">
        <v>170.0</v>
      </c>
      <c r="H12338" s="9">
        <f>VENTAS!$I12338-(VENTAS!$I12338*0.4)</f>
        <v>10892.4</v>
      </c>
      <c r="I12338" s="9">
        <v>18154.0</v>
      </c>
      <c r="J12338" s="9">
        <f t="shared" si="2"/>
        <v>0.18</v>
      </c>
      <c r="K12338" s="9">
        <f t="shared" si="3"/>
        <v>21421.72</v>
      </c>
      <c r="L12338" s="11" t="s">
        <v>58</v>
      </c>
      <c r="M12338" s="9" t="s">
        <v>86</v>
      </c>
      <c r="N12338" s="6"/>
      <c r="O12338" s="6"/>
    </row>
    <row r="12339" ht="17.25" customHeight="1">
      <c r="A12339" s="7">
        <v>12338.0</v>
      </c>
      <c r="B12339" s="12">
        <v>42107.0</v>
      </c>
      <c r="C12339" s="13" t="s">
        <v>80</v>
      </c>
      <c r="D12339" s="14" t="s">
        <v>12330</v>
      </c>
      <c r="E12339" s="9" t="str">
        <f t="shared" si="1"/>
        <v>Surco,Lima,Lima</v>
      </c>
      <c r="F12339" s="13" t="s">
        <v>15</v>
      </c>
      <c r="G12339" s="9">
        <v>25.0</v>
      </c>
      <c r="H12339" s="9">
        <f>VENTAS!$I12339-(VENTAS!$I12339*0.4)</f>
        <v>23488.8</v>
      </c>
      <c r="I12339" s="9">
        <v>39148.0</v>
      </c>
      <c r="J12339" s="9">
        <f t="shared" si="2"/>
        <v>0.18</v>
      </c>
      <c r="K12339" s="9">
        <f t="shared" si="3"/>
        <v>46194.64</v>
      </c>
      <c r="L12339" s="11" t="s">
        <v>58</v>
      </c>
      <c r="M12339" s="13" t="s">
        <v>86</v>
      </c>
      <c r="N12339" s="6"/>
      <c r="O12339" s="6"/>
    </row>
    <row r="12340" ht="17.25" customHeight="1">
      <c r="A12340" s="7">
        <v>12339.0</v>
      </c>
      <c r="B12340" s="8">
        <v>42107.0</v>
      </c>
      <c r="C12340" s="9" t="s">
        <v>80</v>
      </c>
      <c r="D12340" s="10" t="s">
        <v>12331</v>
      </c>
      <c r="E12340" s="9" t="str">
        <f t="shared" si="1"/>
        <v>Ate,Lima,Lima</v>
      </c>
      <c r="F12340" s="9" t="s">
        <v>15</v>
      </c>
      <c r="G12340" s="9">
        <v>13.0</v>
      </c>
      <c r="H12340" s="9">
        <f>VENTAS!$I12340-(VENTAS!$I12340*0.4)</f>
        <v>16418.4</v>
      </c>
      <c r="I12340" s="9">
        <v>27364.0</v>
      </c>
      <c r="J12340" s="9">
        <f t="shared" si="2"/>
        <v>0.18</v>
      </c>
      <c r="K12340" s="9">
        <f t="shared" si="3"/>
        <v>32289.52</v>
      </c>
      <c r="L12340" s="11" t="s">
        <v>20</v>
      </c>
      <c r="M12340" s="9" t="s">
        <v>21</v>
      </c>
      <c r="N12340" s="6"/>
      <c r="O12340" s="6"/>
    </row>
    <row r="12341" ht="17.25" customHeight="1">
      <c r="A12341" s="7">
        <v>12340.0</v>
      </c>
      <c r="B12341" s="12">
        <v>42107.0</v>
      </c>
      <c r="C12341" s="13" t="s">
        <v>80</v>
      </c>
      <c r="D12341" s="14" t="s">
        <v>12332</v>
      </c>
      <c r="E12341" s="9" t="str">
        <f t="shared" si="1"/>
        <v>Ate,Lima,Lima</v>
      </c>
      <c r="F12341" s="13" t="s">
        <v>15</v>
      </c>
      <c r="G12341" s="9">
        <v>97.0</v>
      </c>
      <c r="H12341" s="9">
        <f>VENTAS!$I12341-(VENTAS!$I12341*0.4)</f>
        <v>12675.6</v>
      </c>
      <c r="I12341" s="9">
        <v>21126.0</v>
      </c>
      <c r="J12341" s="9">
        <f t="shared" si="2"/>
        <v>0.18</v>
      </c>
      <c r="K12341" s="9">
        <f t="shared" si="3"/>
        <v>24928.68</v>
      </c>
      <c r="L12341" s="11" t="s">
        <v>20</v>
      </c>
      <c r="M12341" s="13" t="s">
        <v>21</v>
      </c>
      <c r="N12341" s="6"/>
      <c r="O12341" s="6"/>
    </row>
    <row r="12342" ht="17.25" customHeight="1">
      <c r="A12342" s="7">
        <v>12341.0</v>
      </c>
      <c r="B12342" s="8">
        <v>42107.0</v>
      </c>
      <c r="C12342" s="9" t="s">
        <v>80</v>
      </c>
      <c r="D12342" s="10" t="s">
        <v>12333</v>
      </c>
      <c r="E12342" s="9" t="str">
        <f t="shared" si="1"/>
        <v>Ate,Lima,Lima</v>
      </c>
      <c r="F12342" s="9" t="s">
        <v>15</v>
      </c>
      <c r="G12342" s="9">
        <v>57.0</v>
      </c>
      <c r="H12342" s="9">
        <f>VENTAS!$I12342-(VENTAS!$I12342*0.4)</f>
        <v>17233.2</v>
      </c>
      <c r="I12342" s="9">
        <v>28722.0</v>
      </c>
      <c r="J12342" s="9">
        <f t="shared" si="2"/>
        <v>0.18</v>
      </c>
      <c r="K12342" s="9">
        <f t="shared" si="3"/>
        <v>33891.96</v>
      </c>
      <c r="L12342" s="11" t="s">
        <v>20</v>
      </c>
      <c r="M12342" s="9" t="s">
        <v>21</v>
      </c>
      <c r="N12342" s="6"/>
      <c r="O12342" s="6"/>
    </row>
    <row r="12343" ht="17.25" customHeight="1">
      <c r="A12343" s="7">
        <v>12342.0</v>
      </c>
      <c r="B12343" s="12">
        <v>42107.0</v>
      </c>
      <c r="C12343" s="13" t="s">
        <v>80</v>
      </c>
      <c r="D12343" s="14" t="s">
        <v>12334</v>
      </c>
      <c r="E12343" s="9" t="str">
        <f t="shared" si="1"/>
        <v>Ate,Lima,Lima</v>
      </c>
      <c r="F12343" s="13" t="s">
        <v>15</v>
      </c>
      <c r="G12343" s="9">
        <v>101.0</v>
      </c>
      <c r="H12343" s="9">
        <f>VENTAS!$I12343-(VENTAS!$I12343*0.4)</f>
        <v>17890.2</v>
      </c>
      <c r="I12343" s="9">
        <v>29817.0</v>
      </c>
      <c r="J12343" s="9">
        <f t="shared" si="2"/>
        <v>0.18</v>
      </c>
      <c r="K12343" s="9">
        <f t="shared" si="3"/>
        <v>35184.06</v>
      </c>
      <c r="L12343" s="11" t="s">
        <v>20</v>
      </c>
      <c r="M12343" s="13" t="s">
        <v>21</v>
      </c>
      <c r="N12343" s="6"/>
      <c r="O12343" s="6"/>
    </row>
    <row r="12344" ht="17.25" customHeight="1">
      <c r="A12344" s="7">
        <v>12343.0</v>
      </c>
      <c r="B12344" s="8">
        <v>42107.0</v>
      </c>
      <c r="C12344" s="9" t="s">
        <v>56</v>
      </c>
      <c r="D12344" s="10" t="s">
        <v>12335</v>
      </c>
      <c r="E12344" s="9" t="str">
        <f t="shared" si="1"/>
        <v>Ate,Lima,Lima</v>
      </c>
      <c r="F12344" s="9" t="s">
        <v>15</v>
      </c>
      <c r="G12344" s="9">
        <v>39.0</v>
      </c>
      <c r="H12344" s="9">
        <f>VENTAS!$I12344-(VENTAS!$I12344*0.4)</f>
        <v>22530.6</v>
      </c>
      <c r="I12344" s="9">
        <v>37551.0</v>
      </c>
      <c r="J12344" s="9">
        <f t="shared" si="2"/>
        <v>0.18</v>
      </c>
      <c r="K12344" s="9">
        <f t="shared" si="3"/>
        <v>44310.18</v>
      </c>
      <c r="L12344" s="11" t="s">
        <v>20</v>
      </c>
      <c r="M12344" s="9" t="s">
        <v>44</v>
      </c>
      <c r="N12344" s="6"/>
      <c r="O12344" s="6"/>
    </row>
    <row r="12345" ht="17.25" customHeight="1">
      <c r="A12345" s="7">
        <v>12344.0</v>
      </c>
      <c r="B12345" s="12">
        <v>42107.0</v>
      </c>
      <c r="C12345" s="13" t="s">
        <v>56</v>
      </c>
      <c r="D12345" s="14" t="s">
        <v>12336</v>
      </c>
      <c r="E12345" s="9" t="str">
        <f t="shared" si="1"/>
        <v>Ate,Lima,Lima</v>
      </c>
      <c r="F12345" s="13" t="s">
        <v>15</v>
      </c>
      <c r="G12345" s="9">
        <v>106.0</v>
      </c>
      <c r="H12345" s="9">
        <f>VENTAS!$I12345-(VENTAS!$I12345*0.4)</f>
        <v>18585.6</v>
      </c>
      <c r="I12345" s="9">
        <v>30976.0</v>
      </c>
      <c r="J12345" s="9">
        <f t="shared" si="2"/>
        <v>0.18</v>
      </c>
      <c r="K12345" s="9">
        <f t="shared" si="3"/>
        <v>36551.68</v>
      </c>
      <c r="L12345" s="11" t="s">
        <v>20</v>
      </c>
      <c r="M12345" s="13" t="s">
        <v>44</v>
      </c>
      <c r="N12345" s="6"/>
      <c r="O12345" s="6"/>
    </row>
    <row r="12346" ht="17.25" customHeight="1">
      <c r="A12346" s="7">
        <v>12345.0</v>
      </c>
      <c r="B12346" s="8">
        <v>42107.0</v>
      </c>
      <c r="C12346" s="9" t="s">
        <v>56</v>
      </c>
      <c r="D12346" s="10" t="s">
        <v>12337</v>
      </c>
      <c r="E12346" s="9" t="str">
        <f t="shared" si="1"/>
        <v>Ate,Lima,Lima</v>
      </c>
      <c r="F12346" s="9" t="s">
        <v>15</v>
      </c>
      <c r="G12346" s="9">
        <v>50.0</v>
      </c>
      <c r="H12346" s="9">
        <f>VENTAS!$I12346-(VENTAS!$I12346*0.4)</f>
        <v>11445.6</v>
      </c>
      <c r="I12346" s="9">
        <v>19076.0</v>
      </c>
      <c r="J12346" s="9">
        <f t="shared" si="2"/>
        <v>0.18</v>
      </c>
      <c r="K12346" s="9">
        <f t="shared" si="3"/>
        <v>22509.68</v>
      </c>
      <c r="L12346" s="11" t="s">
        <v>20</v>
      </c>
      <c r="M12346" s="9" t="s">
        <v>44</v>
      </c>
      <c r="N12346" s="6"/>
      <c r="O12346" s="6"/>
    </row>
    <row r="12347" ht="17.25" customHeight="1">
      <c r="A12347" s="7">
        <v>12346.0</v>
      </c>
      <c r="B12347" s="12">
        <v>42107.0</v>
      </c>
      <c r="C12347" s="13" t="s">
        <v>56</v>
      </c>
      <c r="D12347" s="14" t="s">
        <v>12338</v>
      </c>
      <c r="E12347" s="9" t="str">
        <f t="shared" si="1"/>
        <v>Ate,Lima,Lima</v>
      </c>
      <c r="F12347" s="13" t="s">
        <v>15</v>
      </c>
      <c r="G12347" s="9">
        <v>74.0</v>
      </c>
      <c r="H12347" s="9">
        <f>VENTAS!$I12347-(VENTAS!$I12347*0.4)</f>
        <v>16614</v>
      </c>
      <c r="I12347" s="9">
        <v>27690.0</v>
      </c>
      <c r="J12347" s="9">
        <f t="shared" si="2"/>
        <v>0.18</v>
      </c>
      <c r="K12347" s="9">
        <f t="shared" si="3"/>
        <v>32674.2</v>
      </c>
      <c r="L12347" s="11" t="s">
        <v>20</v>
      </c>
      <c r="M12347" s="13" t="s">
        <v>44</v>
      </c>
      <c r="N12347" s="6"/>
      <c r="O12347" s="6"/>
    </row>
    <row r="12348" ht="17.25" customHeight="1">
      <c r="A12348" s="7">
        <v>12347.0</v>
      </c>
      <c r="B12348" s="8">
        <v>42107.0</v>
      </c>
      <c r="C12348" s="9" t="s">
        <v>18</v>
      </c>
      <c r="D12348" s="10" t="s">
        <v>12339</v>
      </c>
      <c r="E12348" s="9" t="str">
        <f t="shared" si="1"/>
        <v>Surco,Lima,Lima</v>
      </c>
      <c r="F12348" s="9" t="s">
        <v>15</v>
      </c>
      <c r="G12348" s="9">
        <v>28.0</v>
      </c>
      <c r="H12348" s="9">
        <f>VENTAS!$I12348-(VENTAS!$I12348*0.4)</f>
        <v>11139.6</v>
      </c>
      <c r="I12348" s="9">
        <v>18566.0</v>
      </c>
      <c r="J12348" s="9">
        <f t="shared" si="2"/>
        <v>0.18</v>
      </c>
      <c r="K12348" s="9">
        <f t="shared" si="3"/>
        <v>21907.88</v>
      </c>
      <c r="L12348" s="11" t="s">
        <v>58</v>
      </c>
      <c r="M12348" s="9" t="s">
        <v>130</v>
      </c>
      <c r="N12348" s="6"/>
      <c r="O12348" s="6"/>
    </row>
    <row r="12349" ht="17.25" customHeight="1">
      <c r="A12349" s="7">
        <v>12348.0</v>
      </c>
      <c r="B12349" s="12">
        <v>42107.0</v>
      </c>
      <c r="C12349" s="13" t="s">
        <v>18</v>
      </c>
      <c r="D12349" s="14" t="s">
        <v>12340</v>
      </c>
      <c r="E12349" s="9" t="str">
        <f t="shared" si="1"/>
        <v>Surco,Lima,Lima</v>
      </c>
      <c r="F12349" s="13" t="s">
        <v>15</v>
      </c>
      <c r="G12349" s="9">
        <v>87.0</v>
      </c>
      <c r="H12349" s="9">
        <f>VENTAS!$I12349-(VENTAS!$I12349*0.4)</f>
        <v>17511</v>
      </c>
      <c r="I12349" s="9">
        <v>29185.0</v>
      </c>
      <c r="J12349" s="9">
        <f t="shared" si="2"/>
        <v>0.18</v>
      </c>
      <c r="K12349" s="9">
        <f t="shared" si="3"/>
        <v>34438.3</v>
      </c>
      <c r="L12349" s="11" t="s">
        <v>58</v>
      </c>
      <c r="M12349" s="13" t="s">
        <v>130</v>
      </c>
      <c r="N12349" s="6"/>
      <c r="O12349" s="6"/>
    </row>
    <row r="12350" ht="17.25" customHeight="1">
      <c r="A12350" s="7">
        <v>12349.0</v>
      </c>
      <c r="B12350" s="8">
        <v>42107.0</v>
      </c>
      <c r="C12350" s="9" t="s">
        <v>18</v>
      </c>
      <c r="D12350" s="10" t="s">
        <v>12341</v>
      </c>
      <c r="E12350" s="9" t="str">
        <f t="shared" si="1"/>
        <v>Surco,Lima,Lima</v>
      </c>
      <c r="F12350" s="9" t="s">
        <v>15</v>
      </c>
      <c r="G12350" s="9">
        <v>59.0</v>
      </c>
      <c r="H12350" s="9">
        <f>VENTAS!$I12350-(VENTAS!$I12350*0.4)</f>
        <v>22466.4</v>
      </c>
      <c r="I12350" s="9">
        <v>37444.0</v>
      </c>
      <c r="J12350" s="9">
        <f t="shared" si="2"/>
        <v>0.18</v>
      </c>
      <c r="K12350" s="9">
        <f t="shared" si="3"/>
        <v>44183.92</v>
      </c>
      <c r="L12350" s="11" t="s">
        <v>58</v>
      </c>
      <c r="M12350" s="9" t="s">
        <v>130</v>
      </c>
      <c r="N12350" s="6"/>
      <c r="O12350" s="6"/>
    </row>
    <row r="12351" ht="17.25" customHeight="1">
      <c r="A12351" s="7">
        <v>12350.0</v>
      </c>
      <c r="B12351" s="12">
        <v>42107.0</v>
      </c>
      <c r="C12351" s="13" t="s">
        <v>18</v>
      </c>
      <c r="D12351" s="14" t="s">
        <v>12342</v>
      </c>
      <c r="E12351" s="9" t="str">
        <f t="shared" si="1"/>
        <v>Surco,Lima,Lima</v>
      </c>
      <c r="F12351" s="13" t="s">
        <v>15</v>
      </c>
      <c r="G12351" s="9">
        <v>111.0</v>
      </c>
      <c r="H12351" s="9">
        <f>VENTAS!$I12351-(VENTAS!$I12351*0.4)</f>
        <v>13638.6</v>
      </c>
      <c r="I12351" s="9">
        <v>22731.0</v>
      </c>
      <c r="J12351" s="9">
        <f t="shared" si="2"/>
        <v>0.18</v>
      </c>
      <c r="K12351" s="9">
        <f t="shared" si="3"/>
        <v>26822.58</v>
      </c>
      <c r="L12351" s="11" t="s">
        <v>58</v>
      </c>
      <c r="M12351" s="13" t="s">
        <v>130</v>
      </c>
      <c r="N12351" s="6"/>
      <c r="O12351" s="6"/>
    </row>
    <row r="12352" ht="17.25" customHeight="1">
      <c r="A12352" s="7">
        <v>12351.0</v>
      </c>
      <c r="B12352" s="8">
        <v>42107.0</v>
      </c>
      <c r="C12352" s="9" t="s">
        <v>13</v>
      </c>
      <c r="D12352" s="10" t="s">
        <v>12343</v>
      </c>
      <c r="E12352" s="9" t="str">
        <f t="shared" si="1"/>
        <v>Surco,Lima,Lima</v>
      </c>
      <c r="F12352" s="9" t="s">
        <v>15</v>
      </c>
      <c r="G12352" s="9">
        <v>119.0</v>
      </c>
      <c r="H12352" s="9">
        <f>VENTAS!$I12352-(VENTAS!$I12352*0.4)</f>
        <v>21277.2</v>
      </c>
      <c r="I12352" s="9">
        <v>35462.0</v>
      </c>
      <c r="J12352" s="9">
        <f t="shared" si="2"/>
        <v>0.18</v>
      </c>
      <c r="K12352" s="9">
        <f t="shared" si="3"/>
        <v>41845.16</v>
      </c>
      <c r="L12352" s="11" t="s">
        <v>58</v>
      </c>
      <c r="M12352" s="9" t="s">
        <v>69</v>
      </c>
      <c r="N12352" s="6"/>
      <c r="O12352" s="6"/>
    </row>
    <row r="12353" ht="17.25" customHeight="1">
      <c r="A12353" s="7">
        <v>12352.0</v>
      </c>
      <c r="B12353" s="12">
        <v>42107.0</v>
      </c>
      <c r="C12353" s="13" t="s">
        <v>13</v>
      </c>
      <c r="D12353" s="14" t="s">
        <v>12344</v>
      </c>
      <c r="E12353" s="9" t="str">
        <f t="shared" si="1"/>
        <v>Surco,Lima,Lima</v>
      </c>
      <c r="F12353" s="13" t="s">
        <v>15</v>
      </c>
      <c r="G12353" s="9">
        <v>132.0</v>
      </c>
      <c r="H12353" s="9">
        <f>VENTAS!$I12353-(VENTAS!$I12353*0.4)</f>
        <v>13788</v>
      </c>
      <c r="I12353" s="9">
        <v>22980.0</v>
      </c>
      <c r="J12353" s="9">
        <f t="shared" si="2"/>
        <v>0.18</v>
      </c>
      <c r="K12353" s="9">
        <f t="shared" si="3"/>
        <v>27116.4</v>
      </c>
      <c r="L12353" s="11" t="s">
        <v>58</v>
      </c>
      <c r="M12353" s="13" t="s">
        <v>69</v>
      </c>
      <c r="N12353" s="6"/>
      <c r="O12353" s="6"/>
    </row>
    <row r="12354" ht="17.25" customHeight="1">
      <c r="A12354" s="7">
        <v>12353.0</v>
      </c>
      <c r="B12354" s="8">
        <v>42107.0</v>
      </c>
      <c r="C12354" s="9" t="s">
        <v>13</v>
      </c>
      <c r="D12354" s="10" t="s">
        <v>12345</v>
      </c>
      <c r="E12354" s="9" t="str">
        <f t="shared" si="1"/>
        <v>Surco,Lima,Lima</v>
      </c>
      <c r="F12354" s="9" t="s">
        <v>15</v>
      </c>
      <c r="G12354" s="9">
        <v>155.0</v>
      </c>
      <c r="H12354" s="9">
        <f>VENTAS!$I12354-(VENTAS!$I12354*0.4)</f>
        <v>22151.4</v>
      </c>
      <c r="I12354" s="9">
        <v>36919.0</v>
      </c>
      <c r="J12354" s="9">
        <f t="shared" si="2"/>
        <v>0.18</v>
      </c>
      <c r="K12354" s="9">
        <f t="shared" si="3"/>
        <v>43564.42</v>
      </c>
      <c r="L12354" s="11" t="s">
        <v>58</v>
      </c>
      <c r="M12354" s="9" t="s">
        <v>69</v>
      </c>
      <c r="N12354" s="6"/>
      <c r="O12354" s="6"/>
    </row>
    <row r="12355" ht="17.25" customHeight="1">
      <c r="A12355" s="7">
        <v>12354.0</v>
      </c>
      <c r="B12355" s="12">
        <v>42107.0</v>
      </c>
      <c r="C12355" s="13" t="s">
        <v>13</v>
      </c>
      <c r="D12355" s="14" t="s">
        <v>12346</v>
      </c>
      <c r="E12355" s="9" t="str">
        <f t="shared" si="1"/>
        <v>Surco,Lima,Lima</v>
      </c>
      <c r="F12355" s="13" t="s">
        <v>15</v>
      </c>
      <c r="G12355" s="9">
        <v>103.0</v>
      </c>
      <c r="H12355" s="9">
        <f>VENTAS!$I12355-(VENTAS!$I12355*0.4)</f>
        <v>16454.4</v>
      </c>
      <c r="I12355" s="9">
        <v>27424.0</v>
      </c>
      <c r="J12355" s="9">
        <f t="shared" si="2"/>
        <v>0.18</v>
      </c>
      <c r="K12355" s="9">
        <f t="shared" si="3"/>
        <v>32360.32</v>
      </c>
      <c r="L12355" s="11" t="s">
        <v>58</v>
      </c>
      <c r="M12355" s="13" t="s">
        <v>69</v>
      </c>
      <c r="N12355" s="6"/>
      <c r="O12355" s="6"/>
    </row>
    <row r="12356" ht="17.25" customHeight="1">
      <c r="A12356" s="7">
        <v>12355.0</v>
      </c>
      <c r="B12356" s="8">
        <v>42106.0</v>
      </c>
      <c r="C12356" s="9" t="s">
        <v>56</v>
      </c>
      <c r="D12356" s="10" t="s">
        <v>12347</v>
      </c>
      <c r="E12356" s="9" t="str">
        <f t="shared" si="1"/>
        <v>Ate,Lima,Lima</v>
      </c>
      <c r="F12356" s="9" t="s">
        <v>15</v>
      </c>
      <c r="G12356" s="9">
        <v>58.0</v>
      </c>
      <c r="H12356" s="9">
        <f>VENTAS!$I12356-(VENTAS!$I12356*0.4)</f>
        <v>12509.4</v>
      </c>
      <c r="I12356" s="9">
        <v>20849.0</v>
      </c>
      <c r="J12356" s="9">
        <f t="shared" si="2"/>
        <v>0.18</v>
      </c>
      <c r="K12356" s="9">
        <f t="shared" si="3"/>
        <v>24601.82</v>
      </c>
      <c r="L12356" s="11" t="s">
        <v>20</v>
      </c>
      <c r="M12356" s="9" t="s">
        <v>21</v>
      </c>
      <c r="N12356" s="6"/>
      <c r="O12356" s="6"/>
    </row>
    <row r="12357" ht="17.25" customHeight="1">
      <c r="A12357" s="7">
        <v>12356.0</v>
      </c>
      <c r="B12357" s="12">
        <v>42106.0</v>
      </c>
      <c r="C12357" s="13" t="s">
        <v>56</v>
      </c>
      <c r="D12357" s="14" t="s">
        <v>12348</v>
      </c>
      <c r="E12357" s="9" t="str">
        <f t="shared" si="1"/>
        <v>Ate,Lima,Lima</v>
      </c>
      <c r="F12357" s="13" t="s">
        <v>15</v>
      </c>
      <c r="G12357" s="9">
        <v>12.0</v>
      </c>
      <c r="H12357" s="9">
        <f>VENTAS!$I12357-(VENTAS!$I12357*0.4)</f>
        <v>20529.6</v>
      </c>
      <c r="I12357" s="9">
        <v>34216.0</v>
      </c>
      <c r="J12357" s="9">
        <f t="shared" si="2"/>
        <v>0.18</v>
      </c>
      <c r="K12357" s="9">
        <f t="shared" si="3"/>
        <v>40374.88</v>
      </c>
      <c r="L12357" s="11" t="s">
        <v>20</v>
      </c>
      <c r="M12357" s="13" t="s">
        <v>21</v>
      </c>
      <c r="N12357" s="6"/>
      <c r="O12357" s="6"/>
    </row>
    <row r="12358" ht="17.25" customHeight="1">
      <c r="A12358" s="7">
        <v>12357.0</v>
      </c>
      <c r="B12358" s="8">
        <v>42106.0</v>
      </c>
      <c r="C12358" s="9" t="s">
        <v>56</v>
      </c>
      <c r="D12358" s="10" t="s">
        <v>12349</v>
      </c>
      <c r="E12358" s="9" t="str">
        <f t="shared" si="1"/>
        <v>Ate,Lima,Lima</v>
      </c>
      <c r="F12358" s="9" t="s">
        <v>15</v>
      </c>
      <c r="G12358" s="9">
        <v>37.0</v>
      </c>
      <c r="H12358" s="9">
        <f>VENTAS!$I12358-(VENTAS!$I12358*0.4)</f>
        <v>15242.4</v>
      </c>
      <c r="I12358" s="9">
        <v>25404.0</v>
      </c>
      <c r="J12358" s="9">
        <f t="shared" si="2"/>
        <v>0.18</v>
      </c>
      <c r="K12358" s="9">
        <f t="shared" si="3"/>
        <v>29976.72</v>
      </c>
      <c r="L12358" s="11" t="s">
        <v>20</v>
      </c>
      <c r="M12358" s="9" t="s">
        <v>21</v>
      </c>
      <c r="N12358" s="6"/>
      <c r="O12358" s="6"/>
    </row>
    <row r="12359" ht="17.25" customHeight="1">
      <c r="A12359" s="7">
        <v>12358.0</v>
      </c>
      <c r="B12359" s="12">
        <v>42106.0</v>
      </c>
      <c r="C12359" s="13" t="s">
        <v>56</v>
      </c>
      <c r="D12359" s="14" t="s">
        <v>12350</v>
      </c>
      <c r="E12359" s="9" t="str">
        <f t="shared" si="1"/>
        <v>Ate,Lima,Lima</v>
      </c>
      <c r="F12359" s="13" t="s">
        <v>15</v>
      </c>
      <c r="G12359" s="9">
        <v>86.0</v>
      </c>
      <c r="H12359" s="9">
        <f>VENTAS!$I12359-(VENTAS!$I12359*0.4)</f>
        <v>23563.2</v>
      </c>
      <c r="I12359" s="9">
        <v>39272.0</v>
      </c>
      <c r="J12359" s="9">
        <f t="shared" si="2"/>
        <v>0.18</v>
      </c>
      <c r="K12359" s="9">
        <f t="shared" si="3"/>
        <v>46340.96</v>
      </c>
      <c r="L12359" s="11" t="s">
        <v>20</v>
      </c>
      <c r="M12359" s="13" t="s">
        <v>21</v>
      </c>
      <c r="N12359" s="6"/>
      <c r="O12359" s="6"/>
    </row>
    <row r="12360" ht="17.25" customHeight="1">
      <c r="A12360" s="7">
        <v>12359.0</v>
      </c>
      <c r="B12360" s="8">
        <v>42106.0</v>
      </c>
      <c r="C12360" s="9" t="s">
        <v>18</v>
      </c>
      <c r="D12360" s="10" t="s">
        <v>12351</v>
      </c>
      <c r="E12360" s="9" t="str">
        <f t="shared" si="1"/>
        <v>San Miguel, Lima, Lima</v>
      </c>
      <c r="F12360" s="9" t="s">
        <v>15</v>
      </c>
      <c r="G12360" s="9">
        <v>159.0</v>
      </c>
      <c r="H12360" s="9">
        <f>VENTAS!$I12360-(VENTAS!$I12360*0.4)</f>
        <v>15771.6</v>
      </c>
      <c r="I12360" s="9">
        <v>26286.0</v>
      </c>
      <c r="J12360" s="9">
        <f t="shared" si="2"/>
        <v>0.18</v>
      </c>
      <c r="K12360" s="9">
        <f t="shared" si="3"/>
        <v>31017.48</v>
      </c>
      <c r="L12360" s="11" t="s">
        <v>16</v>
      </c>
      <c r="M12360" s="9" t="s">
        <v>17</v>
      </c>
      <c r="N12360" s="6"/>
      <c r="O12360" s="6"/>
    </row>
    <row r="12361" ht="17.25" customHeight="1">
      <c r="A12361" s="7">
        <v>12360.0</v>
      </c>
      <c r="B12361" s="12">
        <v>42106.0</v>
      </c>
      <c r="C12361" s="13" t="s">
        <v>18</v>
      </c>
      <c r="D12361" s="14" t="s">
        <v>12352</v>
      </c>
      <c r="E12361" s="9" t="str">
        <f t="shared" si="1"/>
        <v>San Miguel, Lima, Lima</v>
      </c>
      <c r="F12361" s="13" t="s">
        <v>15</v>
      </c>
      <c r="G12361" s="9">
        <v>19.0</v>
      </c>
      <c r="H12361" s="9">
        <f>VENTAS!$I12361-(VENTAS!$I12361*0.4)</f>
        <v>20608.2</v>
      </c>
      <c r="I12361" s="9">
        <v>34347.0</v>
      </c>
      <c r="J12361" s="9">
        <f t="shared" si="2"/>
        <v>0.18</v>
      </c>
      <c r="K12361" s="9">
        <f t="shared" si="3"/>
        <v>40529.46</v>
      </c>
      <c r="L12361" s="11" t="s">
        <v>16</v>
      </c>
      <c r="M12361" s="13" t="s">
        <v>17</v>
      </c>
      <c r="N12361" s="6"/>
      <c r="O12361" s="6"/>
    </row>
    <row r="12362" ht="17.25" customHeight="1">
      <c r="A12362" s="7">
        <v>12361.0</v>
      </c>
      <c r="B12362" s="8">
        <v>42106.0</v>
      </c>
      <c r="C12362" s="9" t="s">
        <v>18</v>
      </c>
      <c r="D12362" s="10" t="s">
        <v>12353</v>
      </c>
      <c r="E12362" s="9" t="str">
        <f t="shared" si="1"/>
        <v>San Miguel, Lima, Lima</v>
      </c>
      <c r="F12362" s="9" t="s">
        <v>15</v>
      </c>
      <c r="G12362" s="9">
        <v>110.0</v>
      </c>
      <c r="H12362" s="9">
        <f>VENTAS!$I12362-(VENTAS!$I12362*0.4)</f>
        <v>17076.6</v>
      </c>
      <c r="I12362" s="9">
        <v>28461.0</v>
      </c>
      <c r="J12362" s="9">
        <f t="shared" si="2"/>
        <v>0.18</v>
      </c>
      <c r="K12362" s="9">
        <f t="shared" si="3"/>
        <v>33583.98</v>
      </c>
      <c r="L12362" s="11" t="s">
        <v>16</v>
      </c>
      <c r="M12362" s="9" t="s">
        <v>17</v>
      </c>
      <c r="N12362" s="6"/>
      <c r="O12362" s="6"/>
    </row>
    <row r="12363" ht="17.25" customHeight="1">
      <c r="A12363" s="7">
        <v>12362.0</v>
      </c>
      <c r="B12363" s="12">
        <v>42106.0</v>
      </c>
      <c r="C12363" s="13" t="s">
        <v>18</v>
      </c>
      <c r="D12363" s="14" t="s">
        <v>12354</v>
      </c>
      <c r="E12363" s="9" t="str">
        <f t="shared" si="1"/>
        <v>San Miguel, Lima, Lima</v>
      </c>
      <c r="F12363" s="13" t="s">
        <v>15</v>
      </c>
      <c r="G12363" s="9">
        <v>76.0</v>
      </c>
      <c r="H12363" s="9">
        <f>VENTAS!$I12363-(VENTAS!$I12363*0.4)</f>
        <v>13602</v>
      </c>
      <c r="I12363" s="9">
        <v>22670.0</v>
      </c>
      <c r="J12363" s="9">
        <f t="shared" si="2"/>
        <v>0.18</v>
      </c>
      <c r="K12363" s="9">
        <f t="shared" si="3"/>
        <v>26750.6</v>
      </c>
      <c r="L12363" s="11" t="s">
        <v>16</v>
      </c>
      <c r="M12363" s="13" t="s">
        <v>17</v>
      </c>
      <c r="N12363" s="6"/>
      <c r="O12363" s="6"/>
    </row>
    <row r="12364" ht="17.25" customHeight="1">
      <c r="A12364" s="7">
        <v>12363.0</v>
      </c>
      <c r="B12364" s="8">
        <v>42105.0</v>
      </c>
      <c r="C12364" s="9" t="s">
        <v>56</v>
      </c>
      <c r="D12364" s="10" t="s">
        <v>12355</v>
      </c>
      <c r="E12364" s="9" t="str">
        <f t="shared" si="1"/>
        <v>San Miguel, Lima, Lima</v>
      </c>
      <c r="F12364" s="9" t="s">
        <v>15</v>
      </c>
      <c r="G12364" s="9">
        <v>85.0</v>
      </c>
      <c r="H12364" s="9">
        <f>VENTAS!$I12364-(VENTAS!$I12364*0.4)</f>
        <v>20638.2</v>
      </c>
      <c r="I12364" s="9">
        <v>34397.0</v>
      </c>
      <c r="J12364" s="9">
        <f t="shared" si="2"/>
        <v>0.18</v>
      </c>
      <c r="K12364" s="9">
        <f t="shared" si="3"/>
        <v>40588.46</v>
      </c>
      <c r="L12364" s="11" t="s">
        <v>16</v>
      </c>
      <c r="M12364" s="9" t="s">
        <v>17</v>
      </c>
      <c r="N12364" s="6"/>
      <c r="O12364" s="6"/>
    </row>
    <row r="12365" ht="17.25" customHeight="1">
      <c r="A12365" s="7">
        <v>12364.0</v>
      </c>
      <c r="B12365" s="12">
        <v>42105.0</v>
      </c>
      <c r="C12365" s="13" t="s">
        <v>56</v>
      </c>
      <c r="D12365" s="14" t="s">
        <v>12356</v>
      </c>
      <c r="E12365" s="9" t="str">
        <f t="shared" si="1"/>
        <v>San Miguel, Lima, Lima</v>
      </c>
      <c r="F12365" s="13" t="s">
        <v>15</v>
      </c>
      <c r="G12365" s="9">
        <v>147.0</v>
      </c>
      <c r="H12365" s="9">
        <f>VENTAS!$I12365-(VENTAS!$I12365*0.4)</f>
        <v>13006.2</v>
      </c>
      <c r="I12365" s="9">
        <v>21677.0</v>
      </c>
      <c r="J12365" s="9">
        <f t="shared" si="2"/>
        <v>0.18</v>
      </c>
      <c r="K12365" s="9">
        <f t="shared" si="3"/>
        <v>25578.86</v>
      </c>
      <c r="L12365" s="11" t="s">
        <v>16</v>
      </c>
      <c r="M12365" s="13" t="s">
        <v>17</v>
      </c>
      <c r="N12365" s="6"/>
      <c r="O12365" s="6"/>
    </row>
    <row r="12366" ht="17.25" customHeight="1">
      <c r="A12366" s="7">
        <v>12365.0</v>
      </c>
      <c r="B12366" s="8">
        <v>42105.0</v>
      </c>
      <c r="C12366" s="9" t="s">
        <v>56</v>
      </c>
      <c r="D12366" s="10" t="s">
        <v>12357</v>
      </c>
      <c r="E12366" s="9" t="str">
        <f t="shared" si="1"/>
        <v>San Miguel, Lima, Lima</v>
      </c>
      <c r="F12366" s="9" t="s">
        <v>15</v>
      </c>
      <c r="G12366" s="9">
        <v>2.0</v>
      </c>
      <c r="H12366" s="9">
        <f>VENTAS!$I12366-(VENTAS!$I12366*0.4)</f>
        <v>14074.2</v>
      </c>
      <c r="I12366" s="9">
        <v>23457.0</v>
      </c>
      <c r="J12366" s="9">
        <f t="shared" si="2"/>
        <v>0.18</v>
      </c>
      <c r="K12366" s="9">
        <f t="shared" si="3"/>
        <v>27679.26</v>
      </c>
      <c r="L12366" s="11" t="s">
        <v>16</v>
      </c>
      <c r="M12366" s="9" t="s">
        <v>17</v>
      </c>
      <c r="N12366" s="6"/>
      <c r="O12366" s="6"/>
    </row>
    <row r="12367" ht="17.25" customHeight="1">
      <c r="A12367" s="7">
        <v>12366.0</v>
      </c>
      <c r="B12367" s="12">
        <v>42105.0</v>
      </c>
      <c r="C12367" s="13" t="s">
        <v>56</v>
      </c>
      <c r="D12367" s="14" t="s">
        <v>12358</v>
      </c>
      <c r="E12367" s="9" t="str">
        <f t="shared" si="1"/>
        <v>Ate,Lima,Lima</v>
      </c>
      <c r="F12367" s="13" t="s">
        <v>15</v>
      </c>
      <c r="G12367" s="9">
        <v>119.0</v>
      </c>
      <c r="H12367" s="9">
        <f>VENTAS!$I12367-(VENTAS!$I12367*0.4)</f>
        <v>14711.4</v>
      </c>
      <c r="I12367" s="9">
        <v>24519.0</v>
      </c>
      <c r="J12367" s="9">
        <f t="shared" si="2"/>
        <v>0.18</v>
      </c>
      <c r="K12367" s="9">
        <f t="shared" si="3"/>
        <v>28932.42</v>
      </c>
      <c r="L12367" s="11" t="s">
        <v>20</v>
      </c>
      <c r="M12367" s="13" t="s">
        <v>44</v>
      </c>
      <c r="N12367" s="6"/>
      <c r="O12367" s="6"/>
    </row>
    <row r="12368" ht="17.25" customHeight="1">
      <c r="A12368" s="7">
        <v>12367.0</v>
      </c>
      <c r="B12368" s="8">
        <v>42105.0</v>
      </c>
      <c r="C12368" s="9" t="s">
        <v>56</v>
      </c>
      <c r="D12368" s="10" t="s">
        <v>12359</v>
      </c>
      <c r="E12368" s="9" t="str">
        <f t="shared" si="1"/>
        <v>Ate,Lima,Lima</v>
      </c>
      <c r="F12368" s="9" t="s">
        <v>15</v>
      </c>
      <c r="G12368" s="9">
        <v>95.0</v>
      </c>
      <c r="H12368" s="9">
        <f>VENTAS!$I12368-(VENTAS!$I12368*0.4)</f>
        <v>23727.6</v>
      </c>
      <c r="I12368" s="9">
        <v>39546.0</v>
      </c>
      <c r="J12368" s="9">
        <f t="shared" si="2"/>
        <v>0.18</v>
      </c>
      <c r="K12368" s="9">
        <f t="shared" si="3"/>
        <v>46664.28</v>
      </c>
      <c r="L12368" s="11" t="s">
        <v>20</v>
      </c>
      <c r="M12368" s="9" t="s">
        <v>44</v>
      </c>
      <c r="N12368" s="6"/>
      <c r="O12368" s="6"/>
    </row>
    <row r="12369" ht="17.25" customHeight="1">
      <c r="A12369" s="7">
        <v>12368.0</v>
      </c>
      <c r="B12369" s="12">
        <v>42105.0</v>
      </c>
      <c r="C12369" s="13" t="s">
        <v>56</v>
      </c>
      <c r="D12369" s="14" t="s">
        <v>12360</v>
      </c>
      <c r="E12369" s="9" t="str">
        <f t="shared" si="1"/>
        <v>Ate,Lima,Lima</v>
      </c>
      <c r="F12369" s="13" t="s">
        <v>15</v>
      </c>
      <c r="G12369" s="9">
        <v>152.0</v>
      </c>
      <c r="H12369" s="9">
        <f>VENTAS!$I12369-(VENTAS!$I12369*0.4)</f>
        <v>11783.4</v>
      </c>
      <c r="I12369" s="9">
        <v>19639.0</v>
      </c>
      <c r="J12369" s="9">
        <f t="shared" si="2"/>
        <v>0.18</v>
      </c>
      <c r="K12369" s="9">
        <f t="shared" si="3"/>
        <v>23174.02</v>
      </c>
      <c r="L12369" s="11" t="s">
        <v>20</v>
      </c>
      <c r="M12369" s="13" t="s">
        <v>44</v>
      </c>
      <c r="N12369" s="6"/>
      <c r="O12369" s="6"/>
    </row>
    <row r="12370" ht="17.25" customHeight="1">
      <c r="A12370" s="7">
        <v>12369.0</v>
      </c>
      <c r="B12370" s="8">
        <v>42105.0</v>
      </c>
      <c r="C12370" s="9" t="s">
        <v>56</v>
      </c>
      <c r="D12370" s="10" t="s">
        <v>12361</v>
      </c>
      <c r="E12370" s="9" t="str">
        <f t="shared" si="1"/>
        <v>Ate,Lima,Lima</v>
      </c>
      <c r="F12370" s="9" t="s">
        <v>15</v>
      </c>
      <c r="G12370" s="9">
        <v>163.0</v>
      </c>
      <c r="H12370" s="9">
        <f>VENTAS!$I12370-(VENTAS!$I12370*0.4)</f>
        <v>23026.8</v>
      </c>
      <c r="I12370" s="9">
        <v>38378.0</v>
      </c>
      <c r="J12370" s="9">
        <f t="shared" si="2"/>
        <v>0.18</v>
      </c>
      <c r="K12370" s="9">
        <f t="shared" si="3"/>
        <v>45286.04</v>
      </c>
      <c r="L12370" s="11" t="s">
        <v>20</v>
      </c>
      <c r="M12370" s="9" t="s">
        <v>44</v>
      </c>
      <c r="N12370" s="6"/>
      <c r="O12370" s="6"/>
    </row>
    <row r="12371" ht="17.25" customHeight="1">
      <c r="A12371" s="7">
        <v>12370.0</v>
      </c>
      <c r="B12371" s="12">
        <v>42105.0</v>
      </c>
      <c r="C12371" s="13" t="s">
        <v>32</v>
      </c>
      <c r="D12371" s="14" t="s">
        <v>12362</v>
      </c>
      <c r="E12371" s="9" t="str">
        <f t="shared" si="1"/>
        <v>La Molina,Lima, Lima</v>
      </c>
      <c r="F12371" s="13" t="s">
        <v>15</v>
      </c>
      <c r="G12371" s="9">
        <v>179.0</v>
      </c>
      <c r="H12371" s="9">
        <f>VENTAS!$I12371-(VENTAS!$I12371*0.4)</f>
        <v>21657.6</v>
      </c>
      <c r="I12371" s="9">
        <v>36096.0</v>
      </c>
      <c r="J12371" s="9">
        <f t="shared" si="2"/>
        <v>0.18</v>
      </c>
      <c r="K12371" s="9">
        <f t="shared" si="3"/>
        <v>42593.28</v>
      </c>
      <c r="L12371" s="11" t="s">
        <v>27</v>
      </c>
      <c r="M12371" s="13" t="s">
        <v>28</v>
      </c>
      <c r="N12371" s="6"/>
      <c r="O12371" s="6"/>
    </row>
    <row r="12372" ht="17.25" customHeight="1">
      <c r="A12372" s="7">
        <v>12371.0</v>
      </c>
      <c r="B12372" s="8">
        <v>42105.0</v>
      </c>
      <c r="C12372" s="9" t="s">
        <v>32</v>
      </c>
      <c r="D12372" s="10" t="s">
        <v>12363</v>
      </c>
      <c r="E12372" s="9" t="str">
        <f t="shared" si="1"/>
        <v>La Molina,Lima, Lima</v>
      </c>
      <c r="F12372" s="9" t="s">
        <v>15</v>
      </c>
      <c r="G12372" s="9">
        <v>135.0</v>
      </c>
      <c r="H12372" s="9">
        <f>VENTAS!$I12372-(VENTAS!$I12372*0.4)</f>
        <v>18991.8</v>
      </c>
      <c r="I12372" s="9">
        <v>31653.0</v>
      </c>
      <c r="J12372" s="9">
        <f t="shared" si="2"/>
        <v>0.18</v>
      </c>
      <c r="K12372" s="9">
        <f t="shared" si="3"/>
        <v>37350.54</v>
      </c>
      <c r="L12372" s="11" t="s">
        <v>27</v>
      </c>
      <c r="M12372" s="9" t="s">
        <v>28</v>
      </c>
      <c r="N12372" s="6"/>
      <c r="O12372" s="6"/>
    </row>
    <row r="12373" ht="17.25" customHeight="1">
      <c r="A12373" s="7">
        <v>12372.0</v>
      </c>
      <c r="B12373" s="12">
        <v>42105.0</v>
      </c>
      <c r="C12373" s="13" t="s">
        <v>32</v>
      </c>
      <c r="D12373" s="14" t="s">
        <v>12364</v>
      </c>
      <c r="E12373" s="9" t="str">
        <f t="shared" si="1"/>
        <v>La Molina,Lima, Lima</v>
      </c>
      <c r="F12373" s="13" t="s">
        <v>15</v>
      </c>
      <c r="G12373" s="9">
        <v>21.0</v>
      </c>
      <c r="H12373" s="9">
        <f>VENTAS!$I12373-(VENTAS!$I12373*0.4)</f>
        <v>23847</v>
      </c>
      <c r="I12373" s="9">
        <v>39745.0</v>
      </c>
      <c r="J12373" s="9">
        <f t="shared" si="2"/>
        <v>0.18</v>
      </c>
      <c r="K12373" s="9">
        <f t="shared" si="3"/>
        <v>46899.1</v>
      </c>
      <c r="L12373" s="11" t="s">
        <v>27</v>
      </c>
      <c r="M12373" s="13" t="s">
        <v>28</v>
      </c>
      <c r="N12373" s="6"/>
      <c r="O12373" s="6"/>
    </row>
    <row r="12374" ht="17.25" customHeight="1">
      <c r="A12374" s="7">
        <v>12373.0</v>
      </c>
      <c r="B12374" s="8">
        <v>42105.0</v>
      </c>
      <c r="C12374" s="9" t="s">
        <v>32</v>
      </c>
      <c r="D12374" s="10" t="s">
        <v>12365</v>
      </c>
      <c r="E12374" s="9" t="str">
        <f t="shared" si="1"/>
        <v>La Molina,Lima, Lima</v>
      </c>
      <c r="F12374" s="9" t="s">
        <v>15</v>
      </c>
      <c r="G12374" s="9">
        <v>23.0</v>
      </c>
      <c r="H12374" s="9">
        <f>VENTAS!$I12374-(VENTAS!$I12374*0.4)</f>
        <v>23394</v>
      </c>
      <c r="I12374" s="9">
        <v>38990.0</v>
      </c>
      <c r="J12374" s="9">
        <f t="shared" si="2"/>
        <v>0.18</v>
      </c>
      <c r="K12374" s="9">
        <f t="shared" si="3"/>
        <v>46008.2</v>
      </c>
      <c r="L12374" s="11" t="s">
        <v>27</v>
      </c>
      <c r="M12374" s="9" t="s">
        <v>28</v>
      </c>
      <c r="N12374" s="6"/>
      <c r="O12374" s="6"/>
    </row>
    <row r="12375" ht="17.25" customHeight="1">
      <c r="A12375" s="7">
        <v>12374.0</v>
      </c>
      <c r="B12375" s="12">
        <v>42105.0</v>
      </c>
      <c r="C12375" s="13" t="s">
        <v>104</v>
      </c>
      <c r="D12375" s="14" t="s">
        <v>12366</v>
      </c>
      <c r="E12375" s="9" t="str">
        <f t="shared" si="1"/>
        <v>Surco,Lima,Lima</v>
      </c>
      <c r="F12375" s="13" t="s">
        <v>15</v>
      </c>
      <c r="G12375" s="9">
        <v>111.0</v>
      </c>
      <c r="H12375" s="9">
        <f>VENTAS!$I12375-(VENTAS!$I12375*0.4)</f>
        <v>12262.8</v>
      </c>
      <c r="I12375" s="9">
        <v>20438.0</v>
      </c>
      <c r="J12375" s="9">
        <f t="shared" si="2"/>
        <v>0.18</v>
      </c>
      <c r="K12375" s="9">
        <f t="shared" si="3"/>
        <v>24116.84</v>
      </c>
      <c r="L12375" s="11" t="s">
        <v>58</v>
      </c>
      <c r="M12375" s="13" t="s">
        <v>96</v>
      </c>
      <c r="N12375" s="6"/>
      <c r="O12375" s="6"/>
    </row>
    <row r="12376" ht="17.25" customHeight="1">
      <c r="A12376" s="7">
        <v>12375.0</v>
      </c>
      <c r="B12376" s="8">
        <v>42105.0</v>
      </c>
      <c r="C12376" s="9" t="s">
        <v>104</v>
      </c>
      <c r="D12376" s="10" t="s">
        <v>12367</v>
      </c>
      <c r="E12376" s="9" t="str">
        <f t="shared" si="1"/>
        <v>Surco,Lima,Lima</v>
      </c>
      <c r="F12376" s="9" t="s">
        <v>15</v>
      </c>
      <c r="G12376" s="9">
        <v>35.0</v>
      </c>
      <c r="H12376" s="9">
        <f>VENTAS!$I12376-(VENTAS!$I12376*0.4)</f>
        <v>16354.8</v>
      </c>
      <c r="I12376" s="9">
        <v>27258.0</v>
      </c>
      <c r="J12376" s="9">
        <f t="shared" si="2"/>
        <v>0.18</v>
      </c>
      <c r="K12376" s="9">
        <f t="shared" si="3"/>
        <v>32164.44</v>
      </c>
      <c r="L12376" s="11" t="s">
        <v>58</v>
      </c>
      <c r="M12376" s="9" t="s">
        <v>96</v>
      </c>
      <c r="N12376" s="6"/>
      <c r="O12376" s="6"/>
    </row>
    <row r="12377" ht="17.25" customHeight="1">
      <c r="A12377" s="7">
        <v>12376.0</v>
      </c>
      <c r="B12377" s="12">
        <v>42105.0</v>
      </c>
      <c r="C12377" s="13" t="s">
        <v>104</v>
      </c>
      <c r="D12377" s="14" t="s">
        <v>12368</v>
      </c>
      <c r="E12377" s="9" t="str">
        <f t="shared" si="1"/>
        <v>Surco,Lima,Lima</v>
      </c>
      <c r="F12377" s="13" t="s">
        <v>15</v>
      </c>
      <c r="G12377" s="9">
        <v>16.0</v>
      </c>
      <c r="H12377" s="9">
        <f>VENTAS!$I12377-(VENTAS!$I12377*0.4)</f>
        <v>12092.4</v>
      </c>
      <c r="I12377" s="9">
        <v>20154.0</v>
      </c>
      <c r="J12377" s="9">
        <f t="shared" si="2"/>
        <v>0.18</v>
      </c>
      <c r="K12377" s="9">
        <f t="shared" si="3"/>
        <v>23781.72</v>
      </c>
      <c r="L12377" s="11" t="s">
        <v>58</v>
      </c>
      <c r="M12377" s="13" t="s">
        <v>96</v>
      </c>
      <c r="N12377" s="6"/>
      <c r="O12377" s="6"/>
    </row>
    <row r="12378" ht="17.25" customHeight="1">
      <c r="A12378" s="7">
        <v>12377.0</v>
      </c>
      <c r="B12378" s="8">
        <v>42105.0</v>
      </c>
      <c r="C12378" s="9" t="s">
        <v>104</v>
      </c>
      <c r="D12378" s="10" t="s">
        <v>12369</v>
      </c>
      <c r="E12378" s="9" t="str">
        <f t="shared" si="1"/>
        <v>Surco,Lima,Lima</v>
      </c>
      <c r="F12378" s="9" t="s">
        <v>15</v>
      </c>
      <c r="G12378" s="9">
        <v>118.0</v>
      </c>
      <c r="H12378" s="9">
        <f>VENTAS!$I12378-(VENTAS!$I12378*0.4)</f>
        <v>17853</v>
      </c>
      <c r="I12378" s="9">
        <v>29755.0</v>
      </c>
      <c r="J12378" s="9">
        <f t="shared" si="2"/>
        <v>0.18</v>
      </c>
      <c r="K12378" s="9">
        <f t="shared" si="3"/>
        <v>35110.9</v>
      </c>
      <c r="L12378" s="11" t="s">
        <v>58</v>
      </c>
      <c r="M12378" s="9" t="s">
        <v>96</v>
      </c>
      <c r="N12378" s="6"/>
      <c r="O12378" s="6"/>
    </row>
    <row r="12379" ht="17.25" customHeight="1">
      <c r="A12379" s="7">
        <v>12378.0</v>
      </c>
      <c r="B12379" s="12">
        <v>42105.0</v>
      </c>
      <c r="C12379" s="13" t="s">
        <v>18</v>
      </c>
      <c r="D12379" s="14" t="s">
        <v>12370</v>
      </c>
      <c r="E12379" s="9" t="str">
        <f t="shared" si="1"/>
        <v>Surco,Lima,Lima</v>
      </c>
      <c r="F12379" s="13" t="s">
        <v>34</v>
      </c>
      <c r="G12379" s="9">
        <v>87.0</v>
      </c>
      <c r="H12379" s="9">
        <f>VENTAS!$I12379-(VENTAS!$I12379*0.4)</f>
        <v>15595.2</v>
      </c>
      <c r="I12379" s="9">
        <v>25992.0</v>
      </c>
      <c r="J12379" s="9">
        <f t="shared" si="2"/>
        <v>0.18</v>
      </c>
      <c r="K12379" s="9">
        <f t="shared" si="3"/>
        <v>30670.56</v>
      </c>
      <c r="L12379" s="11" t="s">
        <v>58</v>
      </c>
      <c r="M12379" s="13" t="s">
        <v>106</v>
      </c>
      <c r="N12379" s="6"/>
      <c r="O12379" s="6"/>
    </row>
    <row r="12380" ht="17.25" customHeight="1">
      <c r="A12380" s="7">
        <v>12379.0</v>
      </c>
      <c r="B12380" s="8">
        <v>42105.0</v>
      </c>
      <c r="C12380" s="9" t="s">
        <v>18</v>
      </c>
      <c r="D12380" s="10" t="s">
        <v>12371</v>
      </c>
      <c r="E12380" s="9" t="str">
        <f t="shared" si="1"/>
        <v>Surco,Lima,Lima</v>
      </c>
      <c r="F12380" s="9" t="s">
        <v>34</v>
      </c>
      <c r="G12380" s="9">
        <v>109.0</v>
      </c>
      <c r="H12380" s="9">
        <f>VENTAS!$I12380-(VENTAS!$I12380*0.4)</f>
        <v>22419.6</v>
      </c>
      <c r="I12380" s="9">
        <v>37366.0</v>
      </c>
      <c r="J12380" s="9">
        <f t="shared" si="2"/>
        <v>0.18</v>
      </c>
      <c r="K12380" s="9">
        <f t="shared" si="3"/>
        <v>44091.88</v>
      </c>
      <c r="L12380" s="11" t="s">
        <v>58</v>
      </c>
      <c r="M12380" s="9" t="s">
        <v>106</v>
      </c>
      <c r="N12380" s="6"/>
      <c r="O12380" s="6"/>
    </row>
    <row r="12381" ht="17.25" customHeight="1">
      <c r="A12381" s="7">
        <v>12380.0</v>
      </c>
      <c r="B12381" s="12">
        <v>42105.0</v>
      </c>
      <c r="C12381" s="13" t="s">
        <v>18</v>
      </c>
      <c r="D12381" s="14" t="s">
        <v>12372</v>
      </c>
      <c r="E12381" s="9" t="str">
        <f t="shared" si="1"/>
        <v>Surco,Lima,Lima</v>
      </c>
      <c r="F12381" s="13" t="s">
        <v>34</v>
      </c>
      <c r="G12381" s="9">
        <v>152.0</v>
      </c>
      <c r="H12381" s="9">
        <f>VENTAS!$I12381-(VENTAS!$I12381*0.4)</f>
        <v>16768.2</v>
      </c>
      <c r="I12381" s="9">
        <v>27947.0</v>
      </c>
      <c r="J12381" s="9">
        <f t="shared" si="2"/>
        <v>0.18</v>
      </c>
      <c r="K12381" s="9">
        <f t="shared" si="3"/>
        <v>32977.46</v>
      </c>
      <c r="L12381" s="11" t="s">
        <v>58</v>
      </c>
      <c r="M12381" s="13" t="s">
        <v>106</v>
      </c>
      <c r="N12381" s="6"/>
      <c r="O12381" s="6"/>
    </row>
    <row r="12382" ht="17.25" customHeight="1">
      <c r="A12382" s="7">
        <v>12381.0</v>
      </c>
      <c r="B12382" s="8">
        <v>42105.0</v>
      </c>
      <c r="C12382" s="9" t="s">
        <v>18</v>
      </c>
      <c r="D12382" s="10" t="s">
        <v>12373</v>
      </c>
      <c r="E12382" s="9" t="str">
        <f t="shared" si="1"/>
        <v>Surco,Lima,Lima</v>
      </c>
      <c r="F12382" s="9" t="s">
        <v>34</v>
      </c>
      <c r="G12382" s="9">
        <v>22.0</v>
      </c>
      <c r="H12382" s="9">
        <f>VENTAS!$I12382-(VENTAS!$I12382*0.4)</f>
        <v>14108.4</v>
      </c>
      <c r="I12382" s="9">
        <v>23514.0</v>
      </c>
      <c r="J12382" s="9">
        <f t="shared" si="2"/>
        <v>0.18</v>
      </c>
      <c r="K12382" s="9">
        <f t="shared" si="3"/>
        <v>27746.52</v>
      </c>
      <c r="L12382" s="11" t="s">
        <v>58</v>
      </c>
      <c r="M12382" s="9" t="s">
        <v>106</v>
      </c>
      <c r="N12382" s="6"/>
      <c r="O12382" s="6"/>
    </row>
    <row r="12383" ht="17.25" customHeight="1">
      <c r="A12383" s="7">
        <v>12382.0</v>
      </c>
      <c r="B12383" s="12">
        <v>42105.0</v>
      </c>
      <c r="C12383" s="13" t="s">
        <v>13</v>
      </c>
      <c r="D12383" s="14" t="s">
        <v>12374</v>
      </c>
      <c r="E12383" s="9" t="str">
        <f t="shared" si="1"/>
        <v>Surco,Lima,Lima</v>
      </c>
      <c r="F12383" s="13" t="s">
        <v>15</v>
      </c>
      <c r="G12383" s="9">
        <v>155.0</v>
      </c>
      <c r="H12383" s="9">
        <f>VENTAS!$I12383-(VENTAS!$I12383*0.4)</f>
        <v>11481.6</v>
      </c>
      <c r="I12383" s="9">
        <v>19136.0</v>
      </c>
      <c r="J12383" s="9">
        <f t="shared" si="2"/>
        <v>0.18</v>
      </c>
      <c r="K12383" s="9">
        <f t="shared" si="3"/>
        <v>22580.48</v>
      </c>
      <c r="L12383" s="11" t="s">
        <v>58</v>
      </c>
      <c r="M12383" s="13" t="s">
        <v>106</v>
      </c>
      <c r="N12383" s="6"/>
      <c r="O12383" s="6"/>
    </row>
    <row r="12384" ht="17.25" customHeight="1">
      <c r="A12384" s="7">
        <v>12383.0</v>
      </c>
      <c r="B12384" s="8">
        <v>42105.0</v>
      </c>
      <c r="C12384" s="9" t="s">
        <v>13</v>
      </c>
      <c r="D12384" s="10" t="s">
        <v>12375</v>
      </c>
      <c r="E12384" s="9" t="str">
        <f t="shared" si="1"/>
        <v>Surco,Lima,Lima</v>
      </c>
      <c r="F12384" s="9" t="s">
        <v>15</v>
      </c>
      <c r="G12384" s="9">
        <v>152.0</v>
      </c>
      <c r="H12384" s="9">
        <f>VENTAS!$I12384-(VENTAS!$I12384*0.4)</f>
        <v>20661</v>
      </c>
      <c r="I12384" s="9">
        <v>34435.0</v>
      </c>
      <c r="J12384" s="9">
        <f t="shared" si="2"/>
        <v>0.18</v>
      </c>
      <c r="K12384" s="9">
        <f t="shared" si="3"/>
        <v>40633.3</v>
      </c>
      <c r="L12384" s="11" t="s">
        <v>58</v>
      </c>
      <c r="M12384" s="9" t="s">
        <v>106</v>
      </c>
      <c r="N12384" s="6"/>
      <c r="O12384" s="6"/>
    </row>
    <row r="12385" ht="17.25" customHeight="1">
      <c r="A12385" s="7">
        <v>12384.0</v>
      </c>
      <c r="B12385" s="12">
        <v>42105.0</v>
      </c>
      <c r="C12385" s="13" t="s">
        <v>13</v>
      </c>
      <c r="D12385" s="14" t="s">
        <v>12376</v>
      </c>
      <c r="E12385" s="9" t="str">
        <f t="shared" si="1"/>
        <v>Surco,Lima,Lima</v>
      </c>
      <c r="F12385" s="13" t="s">
        <v>15</v>
      </c>
      <c r="G12385" s="9">
        <v>36.0</v>
      </c>
      <c r="H12385" s="9">
        <f>VENTAS!$I12385-(VENTAS!$I12385*0.4)</f>
        <v>15254.4</v>
      </c>
      <c r="I12385" s="9">
        <v>25424.0</v>
      </c>
      <c r="J12385" s="9">
        <f t="shared" si="2"/>
        <v>0.18</v>
      </c>
      <c r="K12385" s="9">
        <f t="shared" si="3"/>
        <v>30000.32</v>
      </c>
      <c r="L12385" s="11" t="s">
        <v>58</v>
      </c>
      <c r="M12385" s="13" t="s">
        <v>106</v>
      </c>
      <c r="N12385" s="6"/>
      <c r="O12385" s="6"/>
    </row>
    <row r="12386" ht="17.25" customHeight="1">
      <c r="A12386" s="7">
        <v>12385.0</v>
      </c>
      <c r="B12386" s="8">
        <v>42105.0</v>
      </c>
      <c r="C12386" s="9" t="s">
        <v>13</v>
      </c>
      <c r="D12386" s="10" t="s">
        <v>12377</v>
      </c>
      <c r="E12386" s="9" t="str">
        <f t="shared" si="1"/>
        <v>Surco,Lima,Lima</v>
      </c>
      <c r="F12386" s="9" t="s">
        <v>15</v>
      </c>
      <c r="G12386" s="9">
        <v>135.0</v>
      </c>
      <c r="H12386" s="9">
        <f>VENTAS!$I12386-(VENTAS!$I12386*0.4)</f>
        <v>15749.4</v>
      </c>
      <c r="I12386" s="9">
        <v>26249.0</v>
      </c>
      <c r="J12386" s="9">
        <f t="shared" si="2"/>
        <v>0.18</v>
      </c>
      <c r="K12386" s="9">
        <f t="shared" si="3"/>
        <v>30973.82</v>
      </c>
      <c r="L12386" s="11" t="s">
        <v>58</v>
      </c>
      <c r="M12386" s="9" t="s">
        <v>130</v>
      </c>
      <c r="N12386" s="6"/>
      <c r="O12386" s="6"/>
    </row>
    <row r="12387" ht="17.25" customHeight="1">
      <c r="A12387" s="7">
        <v>12386.0</v>
      </c>
      <c r="B12387" s="12">
        <v>42105.0</v>
      </c>
      <c r="C12387" s="13" t="s">
        <v>13</v>
      </c>
      <c r="D12387" s="14" t="s">
        <v>12378</v>
      </c>
      <c r="E12387" s="9" t="str">
        <f t="shared" si="1"/>
        <v>Surco,Lima,Lima</v>
      </c>
      <c r="F12387" s="13" t="s">
        <v>15</v>
      </c>
      <c r="G12387" s="9">
        <v>129.0</v>
      </c>
      <c r="H12387" s="9">
        <f>VENTAS!$I12387-(VENTAS!$I12387*0.4)</f>
        <v>16355.4</v>
      </c>
      <c r="I12387" s="9">
        <v>27259.0</v>
      </c>
      <c r="J12387" s="9">
        <f t="shared" si="2"/>
        <v>0.18</v>
      </c>
      <c r="K12387" s="9">
        <f t="shared" si="3"/>
        <v>32165.62</v>
      </c>
      <c r="L12387" s="11" t="s">
        <v>58</v>
      </c>
      <c r="M12387" s="13" t="s">
        <v>130</v>
      </c>
      <c r="N12387" s="6"/>
      <c r="O12387" s="6"/>
    </row>
    <row r="12388" ht="17.25" customHeight="1">
      <c r="A12388" s="7">
        <v>12387.0</v>
      </c>
      <c r="B12388" s="8">
        <v>42105.0</v>
      </c>
      <c r="C12388" s="9" t="s">
        <v>13</v>
      </c>
      <c r="D12388" s="10" t="s">
        <v>12379</v>
      </c>
      <c r="E12388" s="9" t="str">
        <f t="shared" si="1"/>
        <v>Surco,Lima,Lima</v>
      </c>
      <c r="F12388" s="9" t="s">
        <v>15</v>
      </c>
      <c r="G12388" s="9">
        <v>27.0</v>
      </c>
      <c r="H12388" s="9">
        <f>VENTAS!$I12388-(VENTAS!$I12388*0.4)</f>
        <v>12244.2</v>
      </c>
      <c r="I12388" s="9">
        <v>20407.0</v>
      </c>
      <c r="J12388" s="9">
        <f t="shared" si="2"/>
        <v>0.18</v>
      </c>
      <c r="K12388" s="9">
        <f t="shared" si="3"/>
        <v>24080.26</v>
      </c>
      <c r="L12388" s="11" t="s">
        <v>58</v>
      </c>
      <c r="M12388" s="9" t="s">
        <v>130</v>
      </c>
      <c r="N12388" s="6"/>
      <c r="O12388" s="6"/>
    </row>
    <row r="12389" ht="17.25" customHeight="1">
      <c r="A12389" s="7">
        <v>12388.0</v>
      </c>
      <c r="B12389" s="12">
        <v>42105.0</v>
      </c>
      <c r="C12389" s="13" t="s">
        <v>13</v>
      </c>
      <c r="D12389" s="14" t="s">
        <v>12380</v>
      </c>
      <c r="E12389" s="9" t="str">
        <f t="shared" si="1"/>
        <v>Surco,Lima,Lima</v>
      </c>
      <c r="F12389" s="13" t="s">
        <v>15</v>
      </c>
      <c r="G12389" s="9">
        <v>118.0</v>
      </c>
      <c r="H12389" s="9">
        <f>VENTAS!$I12389-(VENTAS!$I12389*0.4)</f>
        <v>16610.4</v>
      </c>
      <c r="I12389" s="9">
        <v>27684.0</v>
      </c>
      <c r="J12389" s="9">
        <f t="shared" si="2"/>
        <v>0.18</v>
      </c>
      <c r="K12389" s="9">
        <f t="shared" si="3"/>
        <v>32667.12</v>
      </c>
      <c r="L12389" s="11" t="s">
        <v>58</v>
      </c>
      <c r="M12389" s="13" t="s">
        <v>130</v>
      </c>
      <c r="N12389" s="6"/>
      <c r="O12389" s="6"/>
    </row>
    <row r="12390" ht="17.25" customHeight="1">
      <c r="A12390" s="7">
        <v>12389.0</v>
      </c>
      <c r="B12390" s="8">
        <v>42105.0</v>
      </c>
      <c r="C12390" s="9" t="s">
        <v>63</v>
      </c>
      <c r="D12390" s="10" t="s">
        <v>12381</v>
      </c>
      <c r="E12390" s="9" t="str">
        <f t="shared" si="1"/>
        <v>La Molina,Lima, Lima</v>
      </c>
      <c r="F12390" s="9" t="s">
        <v>15</v>
      </c>
      <c r="G12390" s="9">
        <v>146.0</v>
      </c>
      <c r="H12390" s="9">
        <f>VENTAS!$I12390-(VENTAS!$I12390*0.4)</f>
        <v>11298.6</v>
      </c>
      <c r="I12390" s="9">
        <v>18831.0</v>
      </c>
      <c r="J12390" s="9">
        <f t="shared" si="2"/>
        <v>0.18</v>
      </c>
      <c r="K12390" s="9">
        <f t="shared" si="3"/>
        <v>22220.58</v>
      </c>
      <c r="L12390" s="11" t="s">
        <v>27</v>
      </c>
      <c r="M12390" s="9" t="s">
        <v>28</v>
      </c>
      <c r="N12390" s="6"/>
      <c r="O12390" s="6"/>
    </row>
    <row r="12391" ht="17.25" customHeight="1">
      <c r="A12391" s="7">
        <v>12390.0</v>
      </c>
      <c r="B12391" s="12">
        <v>42105.0</v>
      </c>
      <c r="C12391" s="13" t="s">
        <v>63</v>
      </c>
      <c r="D12391" s="14" t="s">
        <v>12382</v>
      </c>
      <c r="E12391" s="9" t="str">
        <f t="shared" si="1"/>
        <v>La Molina,Lima, Lima</v>
      </c>
      <c r="F12391" s="13" t="s">
        <v>15</v>
      </c>
      <c r="G12391" s="9">
        <v>45.0</v>
      </c>
      <c r="H12391" s="9">
        <f>VENTAS!$I12391-(VENTAS!$I12391*0.4)</f>
        <v>19104</v>
      </c>
      <c r="I12391" s="9">
        <v>31840.0</v>
      </c>
      <c r="J12391" s="9">
        <f t="shared" si="2"/>
        <v>0.18</v>
      </c>
      <c r="K12391" s="9">
        <f t="shared" si="3"/>
        <v>37571.2</v>
      </c>
      <c r="L12391" s="11" t="s">
        <v>27</v>
      </c>
      <c r="M12391" s="13" t="s">
        <v>28</v>
      </c>
      <c r="N12391" s="6"/>
      <c r="O12391" s="6"/>
    </row>
    <row r="12392" ht="17.25" customHeight="1">
      <c r="A12392" s="7">
        <v>12391.0</v>
      </c>
      <c r="B12392" s="8">
        <v>42105.0</v>
      </c>
      <c r="C12392" s="9" t="s">
        <v>63</v>
      </c>
      <c r="D12392" s="10" t="s">
        <v>12383</v>
      </c>
      <c r="E12392" s="9" t="str">
        <f t="shared" si="1"/>
        <v>La Molina,Lima, Lima</v>
      </c>
      <c r="F12392" s="9" t="s">
        <v>15</v>
      </c>
      <c r="G12392" s="9">
        <v>135.0</v>
      </c>
      <c r="H12392" s="9">
        <f>VENTAS!$I12392-(VENTAS!$I12392*0.4)</f>
        <v>19585.8</v>
      </c>
      <c r="I12392" s="9">
        <v>32643.0</v>
      </c>
      <c r="J12392" s="9">
        <f t="shared" si="2"/>
        <v>0.18</v>
      </c>
      <c r="K12392" s="9">
        <f t="shared" si="3"/>
        <v>38518.74</v>
      </c>
      <c r="L12392" s="11" t="s">
        <v>27</v>
      </c>
      <c r="M12392" s="9" t="s">
        <v>28</v>
      </c>
      <c r="N12392" s="6"/>
      <c r="O12392" s="6"/>
    </row>
    <row r="12393" ht="17.25" customHeight="1">
      <c r="A12393" s="7">
        <v>12392.0</v>
      </c>
      <c r="B12393" s="12">
        <v>42105.0</v>
      </c>
      <c r="C12393" s="13" t="s">
        <v>63</v>
      </c>
      <c r="D12393" s="14" t="s">
        <v>12384</v>
      </c>
      <c r="E12393" s="9" t="str">
        <f t="shared" si="1"/>
        <v>La Molina,Lima, Lima</v>
      </c>
      <c r="F12393" s="13" t="s">
        <v>15</v>
      </c>
      <c r="G12393" s="9">
        <v>16.0</v>
      </c>
      <c r="H12393" s="9">
        <f>VENTAS!$I12393-(VENTAS!$I12393*0.4)</f>
        <v>19292.4</v>
      </c>
      <c r="I12393" s="9">
        <v>32154.0</v>
      </c>
      <c r="J12393" s="9">
        <f t="shared" si="2"/>
        <v>0.18</v>
      </c>
      <c r="K12393" s="9">
        <f t="shared" si="3"/>
        <v>37941.72</v>
      </c>
      <c r="L12393" s="11" t="s">
        <v>27</v>
      </c>
      <c r="M12393" s="13" t="s">
        <v>28</v>
      </c>
      <c r="N12393" s="6"/>
      <c r="O12393" s="6"/>
    </row>
    <row r="12394" ht="17.25" customHeight="1">
      <c r="A12394" s="7">
        <v>12393.0</v>
      </c>
      <c r="B12394" s="8">
        <v>42105.0</v>
      </c>
      <c r="C12394" s="9" t="s">
        <v>63</v>
      </c>
      <c r="D12394" s="10" t="s">
        <v>12385</v>
      </c>
      <c r="E12394" s="9" t="str">
        <f t="shared" si="1"/>
        <v>Ate,Lima,Lima</v>
      </c>
      <c r="F12394" s="9" t="s">
        <v>34</v>
      </c>
      <c r="G12394" s="9">
        <v>142.0</v>
      </c>
      <c r="H12394" s="9">
        <f>VENTAS!$I12394-(VENTAS!$I12394*0.4)</f>
        <v>22319.4</v>
      </c>
      <c r="I12394" s="9">
        <v>37199.0</v>
      </c>
      <c r="J12394" s="9">
        <f t="shared" si="2"/>
        <v>0.18</v>
      </c>
      <c r="K12394" s="9">
        <f t="shared" si="3"/>
        <v>43894.82</v>
      </c>
      <c r="L12394" s="11" t="s">
        <v>20</v>
      </c>
      <c r="M12394" s="9" t="s">
        <v>21</v>
      </c>
      <c r="N12394" s="6"/>
      <c r="O12394" s="6"/>
    </row>
    <row r="12395" ht="17.25" customHeight="1">
      <c r="A12395" s="7">
        <v>12394.0</v>
      </c>
      <c r="B12395" s="12">
        <v>42105.0</v>
      </c>
      <c r="C12395" s="13" t="s">
        <v>63</v>
      </c>
      <c r="D12395" s="14" t="s">
        <v>12386</v>
      </c>
      <c r="E12395" s="9" t="str">
        <f t="shared" si="1"/>
        <v>Ate,Lima,Lima</v>
      </c>
      <c r="F12395" s="13" t="s">
        <v>34</v>
      </c>
      <c r="G12395" s="9">
        <v>67.0</v>
      </c>
      <c r="H12395" s="9">
        <f>VENTAS!$I12395-(VENTAS!$I12395*0.4)</f>
        <v>19818</v>
      </c>
      <c r="I12395" s="9">
        <v>33030.0</v>
      </c>
      <c r="J12395" s="9">
        <f t="shared" si="2"/>
        <v>0.18</v>
      </c>
      <c r="K12395" s="9">
        <f t="shared" si="3"/>
        <v>38975.4</v>
      </c>
      <c r="L12395" s="11" t="s">
        <v>20</v>
      </c>
      <c r="M12395" s="13" t="s">
        <v>21</v>
      </c>
      <c r="N12395" s="6"/>
      <c r="O12395" s="6"/>
    </row>
    <row r="12396" ht="17.25" customHeight="1">
      <c r="A12396" s="7">
        <v>12395.0</v>
      </c>
      <c r="B12396" s="8">
        <v>42105.0</v>
      </c>
      <c r="C12396" s="9" t="s">
        <v>63</v>
      </c>
      <c r="D12396" s="10" t="s">
        <v>12387</v>
      </c>
      <c r="E12396" s="9" t="str">
        <f t="shared" si="1"/>
        <v>Ate,Lima,Lima</v>
      </c>
      <c r="F12396" s="9" t="s">
        <v>34</v>
      </c>
      <c r="G12396" s="9">
        <v>61.0</v>
      </c>
      <c r="H12396" s="9">
        <f>VENTAS!$I12396-(VENTAS!$I12396*0.4)</f>
        <v>23644.2</v>
      </c>
      <c r="I12396" s="9">
        <v>39407.0</v>
      </c>
      <c r="J12396" s="9">
        <f t="shared" si="2"/>
        <v>0.18</v>
      </c>
      <c r="K12396" s="9">
        <f t="shared" si="3"/>
        <v>46500.26</v>
      </c>
      <c r="L12396" s="11" t="s">
        <v>20</v>
      </c>
      <c r="M12396" s="9" t="s">
        <v>21</v>
      </c>
      <c r="N12396" s="6"/>
      <c r="O12396" s="6"/>
    </row>
    <row r="12397" ht="17.25" customHeight="1">
      <c r="A12397" s="7">
        <v>12396.0</v>
      </c>
      <c r="B12397" s="12">
        <v>42105.0</v>
      </c>
      <c r="C12397" s="13" t="s">
        <v>63</v>
      </c>
      <c r="D12397" s="14" t="s">
        <v>12388</v>
      </c>
      <c r="E12397" s="9" t="str">
        <f t="shared" si="1"/>
        <v>Ate,Lima,Lima</v>
      </c>
      <c r="F12397" s="13" t="s">
        <v>34</v>
      </c>
      <c r="G12397" s="9">
        <v>122.0</v>
      </c>
      <c r="H12397" s="9">
        <f>VENTAS!$I12397-(VENTAS!$I12397*0.4)</f>
        <v>14208.6</v>
      </c>
      <c r="I12397" s="9">
        <v>23681.0</v>
      </c>
      <c r="J12397" s="9">
        <f t="shared" si="2"/>
        <v>0.18</v>
      </c>
      <c r="K12397" s="9">
        <f t="shared" si="3"/>
        <v>27943.58</v>
      </c>
      <c r="L12397" s="11" t="s">
        <v>20</v>
      </c>
      <c r="M12397" s="13" t="s">
        <v>21</v>
      </c>
      <c r="N12397" s="6"/>
      <c r="O12397" s="6"/>
    </row>
    <row r="12398" ht="17.25" customHeight="1">
      <c r="A12398" s="7">
        <v>12397.0</v>
      </c>
      <c r="B12398" s="8">
        <v>42104.0</v>
      </c>
      <c r="C12398" s="9" t="s">
        <v>56</v>
      </c>
      <c r="D12398" s="10" t="s">
        <v>12389</v>
      </c>
      <c r="E12398" s="9" t="str">
        <f t="shared" si="1"/>
        <v>San Miguel, Lima, Lima</v>
      </c>
      <c r="F12398" s="9" t="s">
        <v>15</v>
      </c>
      <c r="G12398" s="9">
        <v>89.0</v>
      </c>
      <c r="H12398" s="9">
        <f>VENTAS!$I12398-(VENTAS!$I12398*0.4)</f>
        <v>21112.8</v>
      </c>
      <c r="I12398" s="9">
        <v>35188.0</v>
      </c>
      <c r="J12398" s="9">
        <f t="shared" si="2"/>
        <v>0.18</v>
      </c>
      <c r="K12398" s="9">
        <f t="shared" si="3"/>
        <v>41521.84</v>
      </c>
      <c r="L12398" s="11" t="s">
        <v>16</v>
      </c>
      <c r="M12398" s="9" t="s">
        <v>39</v>
      </c>
      <c r="N12398" s="6"/>
      <c r="O12398" s="6"/>
    </row>
    <row r="12399" ht="17.25" customHeight="1">
      <c r="A12399" s="7">
        <v>12398.0</v>
      </c>
      <c r="B12399" s="12">
        <v>42104.0</v>
      </c>
      <c r="C12399" s="13" t="s">
        <v>56</v>
      </c>
      <c r="D12399" s="14" t="s">
        <v>12390</v>
      </c>
      <c r="E12399" s="9" t="str">
        <f t="shared" si="1"/>
        <v>San Miguel, Lima, Lima</v>
      </c>
      <c r="F12399" s="13" t="s">
        <v>15</v>
      </c>
      <c r="G12399" s="9">
        <v>61.0</v>
      </c>
      <c r="H12399" s="9">
        <f>VENTAS!$I12399-(VENTAS!$I12399*0.4)</f>
        <v>22217.4</v>
      </c>
      <c r="I12399" s="9">
        <v>37029.0</v>
      </c>
      <c r="J12399" s="9">
        <f t="shared" si="2"/>
        <v>0.18</v>
      </c>
      <c r="K12399" s="9">
        <f t="shared" si="3"/>
        <v>43694.22</v>
      </c>
      <c r="L12399" s="11" t="s">
        <v>16</v>
      </c>
      <c r="M12399" s="13" t="s">
        <v>39</v>
      </c>
      <c r="N12399" s="6"/>
      <c r="O12399" s="6"/>
    </row>
    <row r="12400" ht="17.25" customHeight="1">
      <c r="A12400" s="7">
        <v>12399.0</v>
      </c>
      <c r="B12400" s="8">
        <v>42104.0</v>
      </c>
      <c r="C12400" s="9" t="s">
        <v>56</v>
      </c>
      <c r="D12400" s="10" t="s">
        <v>12391</v>
      </c>
      <c r="E12400" s="9" t="str">
        <f t="shared" si="1"/>
        <v>San Miguel, Lima, Lima</v>
      </c>
      <c r="F12400" s="9" t="s">
        <v>15</v>
      </c>
      <c r="G12400" s="9">
        <v>31.0</v>
      </c>
      <c r="H12400" s="9">
        <f>VENTAS!$I12400-(VENTAS!$I12400*0.4)</f>
        <v>16806</v>
      </c>
      <c r="I12400" s="9">
        <v>28010.0</v>
      </c>
      <c r="J12400" s="9">
        <f t="shared" si="2"/>
        <v>0.18</v>
      </c>
      <c r="K12400" s="9">
        <f t="shared" si="3"/>
        <v>33051.8</v>
      </c>
      <c r="L12400" s="11" t="s">
        <v>16</v>
      </c>
      <c r="M12400" s="9" t="s">
        <v>39</v>
      </c>
      <c r="N12400" s="6"/>
      <c r="O12400" s="6"/>
    </row>
    <row r="12401" ht="17.25" customHeight="1">
      <c r="A12401" s="7">
        <v>12400.0</v>
      </c>
      <c r="B12401" s="12">
        <v>42104.0</v>
      </c>
      <c r="C12401" s="13" t="s">
        <v>56</v>
      </c>
      <c r="D12401" s="14" t="s">
        <v>12392</v>
      </c>
      <c r="E12401" s="9" t="str">
        <f t="shared" si="1"/>
        <v>San Miguel, Lima, Lima</v>
      </c>
      <c r="F12401" s="13" t="s">
        <v>15</v>
      </c>
      <c r="G12401" s="9">
        <v>10.0</v>
      </c>
      <c r="H12401" s="9">
        <f>VENTAS!$I12401-(VENTAS!$I12401*0.4)</f>
        <v>20250</v>
      </c>
      <c r="I12401" s="9">
        <v>33750.0</v>
      </c>
      <c r="J12401" s="9">
        <f t="shared" si="2"/>
        <v>0.18</v>
      </c>
      <c r="K12401" s="9">
        <f t="shared" si="3"/>
        <v>39825</v>
      </c>
      <c r="L12401" s="11" t="s">
        <v>16</v>
      </c>
      <c r="M12401" s="13" t="s">
        <v>39</v>
      </c>
      <c r="N12401" s="6"/>
      <c r="O12401" s="6"/>
    </row>
    <row r="12402" ht="17.25" customHeight="1">
      <c r="A12402" s="7">
        <v>12401.0</v>
      </c>
      <c r="B12402" s="8">
        <v>42104.0</v>
      </c>
      <c r="C12402" s="9" t="s">
        <v>32</v>
      </c>
      <c r="D12402" s="10" t="s">
        <v>12393</v>
      </c>
      <c r="E12402" s="9" t="str">
        <f t="shared" si="1"/>
        <v>Surco,Lima,Lima</v>
      </c>
      <c r="F12402" s="9" t="s">
        <v>15</v>
      </c>
      <c r="G12402" s="9">
        <v>109.0</v>
      </c>
      <c r="H12402" s="9">
        <f>VENTAS!$I12402-(VENTAS!$I12402*0.4)</f>
        <v>15132.6</v>
      </c>
      <c r="I12402" s="9">
        <v>25221.0</v>
      </c>
      <c r="J12402" s="9">
        <f t="shared" si="2"/>
        <v>0.18</v>
      </c>
      <c r="K12402" s="9">
        <f t="shared" si="3"/>
        <v>29760.78</v>
      </c>
      <c r="L12402" s="11" t="s">
        <v>58</v>
      </c>
      <c r="M12402" s="9" t="s">
        <v>86</v>
      </c>
      <c r="N12402" s="6"/>
      <c r="O12402" s="6"/>
    </row>
    <row r="12403" ht="17.25" customHeight="1">
      <c r="A12403" s="7">
        <v>12402.0</v>
      </c>
      <c r="B12403" s="12">
        <v>42104.0</v>
      </c>
      <c r="C12403" s="13" t="s">
        <v>32</v>
      </c>
      <c r="D12403" s="14" t="s">
        <v>12394</v>
      </c>
      <c r="E12403" s="9" t="str">
        <f t="shared" si="1"/>
        <v>Surco,Lima,Lima</v>
      </c>
      <c r="F12403" s="13" t="s">
        <v>15</v>
      </c>
      <c r="G12403" s="9">
        <v>90.0</v>
      </c>
      <c r="H12403" s="9">
        <f>VENTAS!$I12403-(VENTAS!$I12403*0.4)</f>
        <v>21741</v>
      </c>
      <c r="I12403" s="9">
        <v>36235.0</v>
      </c>
      <c r="J12403" s="9">
        <f t="shared" si="2"/>
        <v>0.18</v>
      </c>
      <c r="K12403" s="9">
        <f t="shared" si="3"/>
        <v>42757.3</v>
      </c>
      <c r="L12403" s="11" t="s">
        <v>58</v>
      </c>
      <c r="M12403" s="13" t="s">
        <v>86</v>
      </c>
      <c r="N12403" s="6"/>
      <c r="O12403" s="6"/>
    </row>
    <row r="12404" ht="17.25" customHeight="1">
      <c r="A12404" s="7">
        <v>12403.0</v>
      </c>
      <c r="B12404" s="8">
        <v>42104.0</v>
      </c>
      <c r="C12404" s="9" t="s">
        <v>32</v>
      </c>
      <c r="D12404" s="10" t="s">
        <v>12395</v>
      </c>
      <c r="E12404" s="9" t="str">
        <f t="shared" si="1"/>
        <v>Surco,Lima,Lima</v>
      </c>
      <c r="F12404" s="9" t="s">
        <v>15</v>
      </c>
      <c r="G12404" s="9">
        <v>163.0</v>
      </c>
      <c r="H12404" s="9">
        <f>VENTAS!$I12404-(VENTAS!$I12404*0.4)</f>
        <v>13696.2</v>
      </c>
      <c r="I12404" s="9">
        <v>22827.0</v>
      </c>
      <c r="J12404" s="9">
        <f t="shared" si="2"/>
        <v>0.18</v>
      </c>
      <c r="K12404" s="9">
        <f t="shared" si="3"/>
        <v>26935.86</v>
      </c>
      <c r="L12404" s="11" t="s">
        <v>58</v>
      </c>
      <c r="M12404" s="9" t="s">
        <v>86</v>
      </c>
      <c r="N12404" s="6"/>
      <c r="O12404" s="6"/>
    </row>
    <row r="12405" ht="17.25" customHeight="1">
      <c r="A12405" s="7">
        <v>12404.0</v>
      </c>
      <c r="B12405" s="12">
        <v>42104.0</v>
      </c>
      <c r="C12405" s="13" t="s">
        <v>32</v>
      </c>
      <c r="D12405" s="14" t="s">
        <v>12396</v>
      </c>
      <c r="E12405" s="9" t="str">
        <f t="shared" si="1"/>
        <v>Surco,Lima,Lima</v>
      </c>
      <c r="F12405" s="13" t="s">
        <v>15</v>
      </c>
      <c r="G12405" s="9">
        <v>59.0</v>
      </c>
      <c r="H12405" s="9">
        <f>VENTAS!$I12405-(VENTAS!$I12405*0.4)</f>
        <v>13985.4</v>
      </c>
      <c r="I12405" s="9">
        <v>23309.0</v>
      </c>
      <c r="J12405" s="9">
        <f t="shared" si="2"/>
        <v>0.18</v>
      </c>
      <c r="K12405" s="9">
        <f t="shared" si="3"/>
        <v>27504.62</v>
      </c>
      <c r="L12405" s="11" t="s">
        <v>58</v>
      </c>
      <c r="M12405" s="13" t="s">
        <v>86</v>
      </c>
      <c r="N12405" s="6"/>
      <c r="O12405" s="6"/>
    </row>
    <row r="12406" ht="17.25" customHeight="1">
      <c r="A12406" s="7">
        <v>12405.0</v>
      </c>
      <c r="B12406" s="8">
        <v>42104.0</v>
      </c>
      <c r="C12406" s="9" t="s">
        <v>13</v>
      </c>
      <c r="D12406" s="10" t="s">
        <v>12397</v>
      </c>
      <c r="E12406" s="9" t="str">
        <f t="shared" si="1"/>
        <v>Surco,Lima,Lima</v>
      </c>
      <c r="F12406" s="9" t="s">
        <v>15</v>
      </c>
      <c r="G12406" s="9">
        <v>9.0</v>
      </c>
      <c r="H12406" s="9">
        <f>VENTAS!$I12406-(VENTAS!$I12406*0.4)</f>
        <v>16261.2</v>
      </c>
      <c r="I12406" s="9">
        <v>27102.0</v>
      </c>
      <c r="J12406" s="9">
        <f t="shared" si="2"/>
        <v>0.18</v>
      </c>
      <c r="K12406" s="9">
        <f t="shared" si="3"/>
        <v>31980.36</v>
      </c>
      <c r="L12406" s="11" t="s">
        <v>58</v>
      </c>
      <c r="M12406" s="9" t="s">
        <v>69</v>
      </c>
      <c r="N12406" s="6"/>
      <c r="O12406" s="6"/>
    </row>
    <row r="12407" ht="17.25" customHeight="1">
      <c r="A12407" s="7">
        <v>12406.0</v>
      </c>
      <c r="B12407" s="12">
        <v>42104.0</v>
      </c>
      <c r="C12407" s="13" t="s">
        <v>13</v>
      </c>
      <c r="D12407" s="14" t="s">
        <v>12398</v>
      </c>
      <c r="E12407" s="9" t="str">
        <f t="shared" si="1"/>
        <v>Surco,Lima,Lima</v>
      </c>
      <c r="F12407" s="13" t="s">
        <v>15</v>
      </c>
      <c r="G12407" s="9">
        <v>110.0</v>
      </c>
      <c r="H12407" s="9">
        <f>VENTAS!$I12407-(VENTAS!$I12407*0.4)</f>
        <v>17297.4</v>
      </c>
      <c r="I12407" s="9">
        <v>28829.0</v>
      </c>
      <c r="J12407" s="9">
        <f t="shared" si="2"/>
        <v>0.18</v>
      </c>
      <c r="K12407" s="9">
        <f t="shared" si="3"/>
        <v>34018.22</v>
      </c>
      <c r="L12407" s="11" t="s">
        <v>58</v>
      </c>
      <c r="M12407" s="13" t="s">
        <v>69</v>
      </c>
      <c r="N12407" s="6"/>
      <c r="O12407" s="6"/>
    </row>
    <row r="12408" ht="17.25" customHeight="1">
      <c r="A12408" s="7">
        <v>12407.0</v>
      </c>
      <c r="B12408" s="8">
        <v>42104.0</v>
      </c>
      <c r="C12408" s="9" t="s">
        <v>13</v>
      </c>
      <c r="D12408" s="10" t="s">
        <v>12399</v>
      </c>
      <c r="E12408" s="9" t="str">
        <f t="shared" si="1"/>
        <v>Surco,Lima,Lima</v>
      </c>
      <c r="F12408" s="9" t="s">
        <v>15</v>
      </c>
      <c r="G12408" s="9">
        <v>95.0</v>
      </c>
      <c r="H12408" s="9">
        <f>VENTAS!$I12408-(VENTAS!$I12408*0.4)</f>
        <v>14532</v>
      </c>
      <c r="I12408" s="9">
        <v>24220.0</v>
      </c>
      <c r="J12408" s="9">
        <f t="shared" si="2"/>
        <v>0.18</v>
      </c>
      <c r="K12408" s="9">
        <f t="shared" si="3"/>
        <v>28579.6</v>
      </c>
      <c r="L12408" s="11" t="s">
        <v>58</v>
      </c>
      <c r="M12408" s="9" t="s">
        <v>69</v>
      </c>
      <c r="N12408" s="6"/>
      <c r="O12408" s="6"/>
    </row>
    <row r="12409" ht="17.25" customHeight="1">
      <c r="A12409" s="7">
        <v>12408.0</v>
      </c>
      <c r="B12409" s="12">
        <v>42104.0</v>
      </c>
      <c r="C12409" s="13" t="s">
        <v>13</v>
      </c>
      <c r="D12409" s="14" t="s">
        <v>12400</v>
      </c>
      <c r="E12409" s="9" t="str">
        <f t="shared" si="1"/>
        <v>Surco,Lima,Lima</v>
      </c>
      <c r="F12409" s="13" t="s">
        <v>15</v>
      </c>
      <c r="G12409" s="9">
        <v>2.0</v>
      </c>
      <c r="H12409" s="9">
        <f>VENTAS!$I12409-(VENTAS!$I12409*0.4)</f>
        <v>15147.6</v>
      </c>
      <c r="I12409" s="9">
        <v>25246.0</v>
      </c>
      <c r="J12409" s="9">
        <f t="shared" si="2"/>
        <v>0.18</v>
      </c>
      <c r="K12409" s="9">
        <f t="shared" si="3"/>
        <v>29790.28</v>
      </c>
      <c r="L12409" s="11" t="s">
        <v>58</v>
      </c>
      <c r="M12409" s="13" t="s">
        <v>69</v>
      </c>
      <c r="N12409" s="6"/>
      <c r="O12409" s="6"/>
    </row>
    <row r="12410" ht="17.25" customHeight="1">
      <c r="A12410" s="7">
        <v>12409.0</v>
      </c>
      <c r="B12410" s="8">
        <v>42104.0</v>
      </c>
      <c r="C12410" s="9" t="s">
        <v>13</v>
      </c>
      <c r="D12410" s="10" t="s">
        <v>12401</v>
      </c>
      <c r="E12410" s="9" t="str">
        <f t="shared" si="1"/>
        <v>Ate,Lima,Lima</v>
      </c>
      <c r="F12410" s="9" t="s">
        <v>15</v>
      </c>
      <c r="G12410" s="9">
        <v>23.0</v>
      </c>
      <c r="H12410" s="9">
        <f>VENTAS!$I12410-(VENTAS!$I12410*0.4)</f>
        <v>23167.2</v>
      </c>
      <c r="I12410" s="9">
        <v>38612.0</v>
      </c>
      <c r="J12410" s="9">
        <f t="shared" si="2"/>
        <v>0.18</v>
      </c>
      <c r="K12410" s="9">
        <f t="shared" si="3"/>
        <v>45562.16</v>
      </c>
      <c r="L12410" s="11" t="s">
        <v>20</v>
      </c>
      <c r="M12410" s="9" t="s">
        <v>44</v>
      </c>
      <c r="N12410" s="6"/>
      <c r="O12410" s="6"/>
    </row>
    <row r="12411" ht="17.25" customHeight="1">
      <c r="A12411" s="7">
        <v>12410.0</v>
      </c>
      <c r="B12411" s="12">
        <v>42104.0</v>
      </c>
      <c r="C12411" s="13" t="s">
        <v>13</v>
      </c>
      <c r="D12411" s="14" t="s">
        <v>12402</v>
      </c>
      <c r="E12411" s="9" t="str">
        <f t="shared" si="1"/>
        <v>Ate,Lima,Lima</v>
      </c>
      <c r="F12411" s="13" t="s">
        <v>15</v>
      </c>
      <c r="G12411" s="9">
        <v>52.0</v>
      </c>
      <c r="H12411" s="9">
        <f>VENTAS!$I12411-(VENTAS!$I12411*0.4)</f>
        <v>20192.4</v>
      </c>
      <c r="I12411" s="9">
        <v>33654.0</v>
      </c>
      <c r="J12411" s="9">
        <f t="shared" si="2"/>
        <v>0.18</v>
      </c>
      <c r="K12411" s="9">
        <f t="shared" si="3"/>
        <v>39711.72</v>
      </c>
      <c r="L12411" s="11" t="s">
        <v>20</v>
      </c>
      <c r="M12411" s="13" t="s">
        <v>44</v>
      </c>
      <c r="N12411" s="6"/>
      <c r="O12411" s="6"/>
    </row>
    <row r="12412" ht="17.25" customHeight="1">
      <c r="A12412" s="7">
        <v>12411.0</v>
      </c>
      <c r="B12412" s="8">
        <v>42104.0</v>
      </c>
      <c r="C12412" s="9" t="s">
        <v>13</v>
      </c>
      <c r="D12412" s="10" t="s">
        <v>12403</v>
      </c>
      <c r="E12412" s="9" t="str">
        <f t="shared" si="1"/>
        <v>Ate,Lima,Lima</v>
      </c>
      <c r="F12412" s="9" t="s">
        <v>15</v>
      </c>
      <c r="G12412" s="9">
        <v>63.0</v>
      </c>
      <c r="H12412" s="9">
        <f>VENTAS!$I12412-(VENTAS!$I12412*0.4)</f>
        <v>18776.4</v>
      </c>
      <c r="I12412" s="9">
        <v>31294.0</v>
      </c>
      <c r="J12412" s="9">
        <f t="shared" si="2"/>
        <v>0.18</v>
      </c>
      <c r="K12412" s="9">
        <f t="shared" si="3"/>
        <v>36926.92</v>
      </c>
      <c r="L12412" s="11" t="s">
        <v>20</v>
      </c>
      <c r="M12412" s="9" t="s">
        <v>44</v>
      </c>
      <c r="N12412" s="6"/>
      <c r="O12412" s="6"/>
    </row>
    <row r="12413" ht="17.25" customHeight="1">
      <c r="A12413" s="7">
        <v>12412.0</v>
      </c>
      <c r="B12413" s="12">
        <v>42104.0</v>
      </c>
      <c r="C12413" s="13" t="s">
        <v>13</v>
      </c>
      <c r="D12413" s="14" t="s">
        <v>12404</v>
      </c>
      <c r="E12413" s="9" t="str">
        <f t="shared" si="1"/>
        <v>Ate,Lima,Lima</v>
      </c>
      <c r="F12413" s="13" t="s">
        <v>15</v>
      </c>
      <c r="G12413" s="9">
        <v>136.0</v>
      </c>
      <c r="H12413" s="9">
        <f>VENTAS!$I12413-(VENTAS!$I12413*0.4)</f>
        <v>13809</v>
      </c>
      <c r="I12413" s="9">
        <v>23015.0</v>
      </c>
      <c r="J12413" s="9">
        <f t="shared" si="2"/>
        <v>0.18</v>
      </c>
      <c r="K12413" s="9">
        <f t="shared" si="3"/>
        <v>27157.7</v>
      </c>
      <c r="L12413" s="11" t="s">
        <v>20</v>
      </c>
      <c r="M12413" s="13" t="s">
        <v>44</v>
      </c>
      <c r="N12413" s="6"/>
      <c r="O12413" s="6"/>
    </row>
    <row r="12414" ht="17.25" customHeight="1">
      <c r="A12414" s="7">
        <v>12413.0</v>
      </c>
      <c r="B12414" s="8">
        <v>42103.0</v>
      </c>
      <c r="C12414" s="9" t="s">
        <v>80</v>
      </c>
      <c r="D12414" s="10" t="s">
        <v>12405</v>
      </c>
      <c r="E12414" s="9" t="str">
        <f t="shared" si="1"/>
        <v>Surco,Lima,Lima</v>
      </c>
      <c r="F12414" s="9" t="s">
        <v>15</v>
      </c>
      <c r="G12414" s="9">
        <v>12.0</v>
      </c>
      <c r="H12414" s="9">
        <f>VENTAS!$I12414-(VENTAS!$I12414*0.4)</f>
        <v>19140</v>
      </c>
      <c r="I12414" s="9">
        <v>31900.0</v>
      </c>
      <c r="J12414" s="9">
        <f t="shared" si="2"/>
        <v>0.18</v>
      </c>
      <c r="K12414" s="9">
        <f t="shared" si="3"/>
        <v>37642</v>
      </c>
      <c r="L12414" s="11" t="s">
        <v>58</v>
      </c>
      <c r="M12414" s="9" t="s">
        <v>130</v>
      </c>
      <c r="N12414" s="6"/>
      <c r="O12414" s="6"/>
    </row>
    <row r="12415" ht="17.25" customHeight="1">
      <c r="A12415" s="7">
        <v>12414.0</v>
      </c>
      <c r="B12415" s="12">
        <v>42103.0</v>
      </c>
      <c r="C12415" s="13" t="s">
        <v>80</v>
      </c>
      <c r="D12415" s="14" t="s">
        <v>12406</v>
      </c>
      <c r="E12415" s="9" t="str">
        <f t="shared" si="1"/>
        <v>Surco,Lima,Lima</v>
      </c>
      <c r="F12415" s="13" t="s">
        <v>15</v>
      </c>
      <c r="G12415" s="9">
        <v>170.0</v>
      </c>
      <c r="H12415" s="9">
        <f>VENTAS!$I12415-(VENTAS!$I12415*0.4)</f>
        <v>23999.4</v>
      </c>
      <c r="I12415" s="9">
        <v>39999.0</v>
      </c>
      <c r="J12415" s="9">
        <f t="shared" si="2"/>
        <v>0.18</v>
      </c>
      <c r="K12415" s="9">
        <f t="shared" si="3"/>
        <v>47198.82</v>
      </c>
      <c r="L12415" s="11" t="s">
        <v>58</v>
      </c>
      <c r="M12415" s="13" t="s">
        <v>130</v>
      </c>
      <c r="N12415" s="6"/>
      <c r="O12415" s="6"/>
    </row>
    <row r="12416" ht="17.25" customHeight="1">
      <c r="A12416" s="7">
        <v>12415.0</v>
      </c>
      <c r="B12416" s="8">
        <v>42103.0</v>
      </c>
      <c r="C12416" s="9" t="s">
        <v>80</v>
      </c>
      <c r="D12416" s="10" t="s">
        <v>12407</v>
      </c>
      <c r="E12416" s="9" t="str">
        <f t="shared" si="1"/>
        <v>Surco,Lima,Lima</v>
      </c>
      <c r="F12416" s="9" t="s">
        <v>15</v>
      </c>
      <c r="G12416" s="9">
        <v>34.0</v>
      </c>
      <c r="H12416" s="9">
        <f>VENTAS!$I12416-(VENTAS!$I12416*0.4)</f>
        <v>18972.6</v>
      </c>
      <c r="I12416" s="9">
        <v>31621.0</v>
      </c>
      <c r="J12416" s="9">
        <f t="shared" si="2"/>
        <v>0.18</v>
      </c>
      <c r="K12416" s="9">
        <f t="shared" si="3"/>
        <v>37312.78</v>
      </c>
      <c r="L12416" s="11" t="s">
        <v>58</v>
      </c>
      <c r="M12416" s="9" t="s">
        <v>130</v>
      </c>
      <c r="N12416" s="6"/>
      <c r="O12416" s="6"/>
    </row>
    <row r="12417" ht="17.25" customHeight="1">
      <c r="A12417" s="7">
        <v>12416.0</v>
      </c>
      <c r="B12417" s="12">
        <v>42103.0</v>
      </c>
      <c r="C12417" s="13" t="s">
        <v>80</v>
      </c>
      <c r="D12417" s="14" t="s">
        <v>12408</v>
      </c>
      <c r="E12417" s="9" t="str">
        <f t="shared" si="1"/>
        <v>Surco,Lima,Lima</v>
      </c>
      <c r="F12417" s="13" t="s">
        <v>15</v>
      </c>
      <c r="G12417" s="9">
        <v>25.0</v>
      </c>
      <c r="H12417" s="9">
        <f>VENTAS!$I12417-(VENTAS!$I12417*0.4)</f>
        <v>22515.6</v>
      </c>
      <c r="I12417" s="9">
        <v>37526.0</v>
      </c>
      <c r="J12417" s="9">
        <f t="shared" si="2"/>
        <v>0.18</v>
      </c>
      <c r="K12417" s="9">
        <f t="shared" si="3"/>
        <v>44280.68</v>
      </c>
      <c r="L12417" s="11" t="s">
        <v>58</v>
      </c>
      <c r="M12417" s="13" t="s">
        <v>130</v>
      </c>
      <c r="N12417" s="6"/>
      <c r="O12417" s="6"/>
    </row>
    <row r="12418" ht="17.25" customHeight="1">
      <c r="A12418" s="7">
        <v>12417.0</v>
      </c>
      <c r="B12418" s="8">
        <v>42103.0</v>
      </c>
      <c r="C12418" s="9" t="s">
        <v>104</v>
      </c>
      <c r="D12418" s="10" t="s">
        <v>12409</v>
      </c>
      <c r="E12418" s="9" t="str">
        <f t="shared" si="1"/>
        <v>Surco,Lima,Lima</v>
      </c>
      <c r="F12418" s="9" t="s">
        <v>15</v>
      </c>
      <c r="G12418" s="9">
        <v>25.0</v>
      </c>
      <c r="H12418" s="9">
        <f>VENTAS!$I12418-(VENTAS!$I12418*0.4)</f>
        <v>19398</v>
      </c>
      <c r="I12418" s="9">
        <v>32330.0</v>
      </c>
      <c r="J12418" s="9">
        <f t="shared" si="2"/>
        <v>0.18</v>
      </c>
      <c r="K12418" s="9">
        <f t="shared" si="3"/>
        <v>38149.4</v>
      </c>
      <c r="L12418" s="11" t="s">
        <v>58</v>
      </c>
      <c r="M12418" s="9" t="s">
        <v>130</v>
      </c>
      <c r="N12418" s="6"/>
      <c r="O12418" s="6"/>
    </row>
    <row r="12419" ht="17.25" customHeight="1">
      <c r="A12419" s="7">
        <v>12418.0</v>
      </c>
      <c r="B12419" s="12">
        <v>42103.0</v>
      </c>
      <c r="C12419" s="13" t="s">
        <v>104</v>
      </c>
      <c r="D12419" s="14" t="s">
        <v>12410</v>
      </c>
      <c r="E12419" s="9" t="str">
        <f t="shared" si="1"/>
        <v>Surco,Lima,Lima</v>
      </c>
      <c r="F12419" s="13" t="s">
        <v>15</v>
      </c>
      <c r="G12419" s="9">
        <v>169.0</v>
      </c>
      <c r="H12419" s="9">
        <f>VENTAS!$I12419-(VENTAS!$I12419*0.4)</f>
        <v>17986.8</v>
      </c>
      <c r="I12419" s="9">
        <v>29978.0</v>
      </c>
      <c r="J12419" s="9">
        <f t="shared" si="2"/>
        <v>0.18</v>
      </c>
      <c r="K12419" s="9">
        <f t="shared" si="3"/>
        <v>35374.04</v>
      </c>
      <c r="L12419" s="11" t="s">
        <v>58</v>
      </c>
      <c r="M12419" s="13" t="s">
        <v>130</v>
      </c>
      <c r="N12419" s="6"/>
      <c r="O12419" s="6"/>
    </row>
    <row r="12420" ht="17.25" customHeight="1">
      <c r="A12420" s="7">
        <v>12419.0</v>
      </c>
      <c r="B12420" s="8">
        <v>42103.0</v>
      </c>
      <c r="C12420" s="9" t="s">
        <v>104</v>
      </c>
      <c r="D12420" s="10" t="s">
        <v>12411</v>
      </c>
      <c r="E12420" s="9" t="str">
        <f t="shared" si="1"/>
        <v>Surco,Lima,Lima</v>
      </c>
      <c r="F12420" s="9" t="s">
        <v>15</v>
      </c>
      <c r="G12420" s="9">
        <v>116.0</v>
      </c>
      <c r="H12420" s="9">
        <f>VENTAS!$I12420-(VENTAS!$I12420*0.4)</f>
        <v>13126.8</v>
      </c>
      <c r="I12420" s="9">
        <v>21878.0</v>
      </c>
      <c r="J12420" s="9">
        <f t="shared" si="2"/>
        <v>0.18</v>
      </c>
      <c r="K12420" s="9">
        <f t="shared" si="3"/>
        <v>25816.04</v>
      </c>
      <c r="L12420" s="11" t="s">
        <v>58</v>
      </c>
      <c r="M12420" s="9" t="s">
        <v>130</v>
      </c>
      <c r="N12420" s="6"/>
      <c r="O12420" s="6"/>
    </row>
    <row r="12421" ht="17.25" customHeight="1">
      <c r="A12421" s="7">
        <v>12420.0</v>
      </c>
      <c r="B12421" s="12">
        <v>42103.0</v>
      </c>
      <c r="C12421" s="13" t="s">
        <v>104</v>
      </c>
      <c r="D12421" s="14" t="s">
        <v>12412</v>
      </c>
      <c r="E12421" s="9" t="str">
        <f t="shared" si="1"/>
        <v>Surco,Lima,Lima</v>
      </c>
      <c r="F12421" s="13" t="s">
        <v>15</v>
      </c>
      <c r="G12421" s="9">
        <v>148.0</v>
      </c>
      <c r="H12421" s="9">
        <f>VENTAS!$I12421-(VENTAS!$I12421*0.4)</f>
        <v>16767.6</v>
      </c>
      <c r="I12421" s="9">
        <v>27946.0</v>
      </c>
      <c r="J12421" s="9">
        <f t="shared" si="2"/>
        <v>0.18</v>
      </c>
      <c r="K12421" s="9">
        <f t="shared" si="3"/>
        <v>32976.28</v>
      </c>
      <c r="L12421" s="11" t="s">
        <v>58</v>
      </c>
      <c r="M12421" s="13" t="s">
        <v>130</v>
      </c>
      <c r="N12421" s="6"/>
      <c r="O12421" s="6"/>
    </row>
    <row r="12422" ht="17.25" customHeight="1">
      <c r="A12422" s="7">
        <v>12421.0</v>
      </c>
      <c r="B12422" s="8">
        <v>42103.0</v>
      </c>
      <c r="C12422" s="9" t="s">
        <v>25</v>
      </c>
      <c r="D12422" s="10" t="s">
        <v>12413</v>
      </c>
      <c r="E12422" s="9" t="str">
        <f t="shared" si="1"/>
        <v>Ate,Lima,Lima</v>
      </c>
      <c r="F12422" s="9" t="s">
        <v>15</v>
      </c>
      <c r="G12422" s="9">
        <v>136.0</v>
      </c>
      <c r="H12422" s="9">
        <f>VENTAS!$I12422-(VENTAS!$I12422*0.4)</f>
        <v>21721.2</v>
      </c>
      <c r="I12422" s="9">
        <v>36202.0</v>
      </c>
      <c r="J12422" s="9">
        <f t="shared" si="2"/>
        <v>0.18</v>
      </c>
      <c r="K12422" s="9">
        <f t="shared" si="3"/>
        <v>42718.36</v>
      </c>
      <c r="L12422" s="11" t="s">
        <v>20</v>
      </c>
      <c r="M12422" s="9" t="s">
        <v>21</v>
      </c>
      <c r="N12422" s="6"/>
      <c r="O12422" s="6"/>
    </row>
    <row r="12423" ht="17.25" customHeight="1">
      <c r="A12423" s="7">
        <v>12422.0</v>
      </c>
      <c r="B12423" s="12">
        <v>42103.0</v>
      </c>
      <c r="C12423" s="13" t="s">
        <v>25</v>
      </c>
      <c r="D12423" s="14" t="s">
        <v>12414</v>
      </c>
      <c r="E12423" s="9" t="str">
        <f t="shared" si="1"/>
        <v>Ate,Lima,Lima</v>
      </c>
      <c r="F12423" s="13" t="s">
        <v>15</v>
      </c>
      <c r="G12423" s="9">
        <v>177.0</v>
      </c>
      <c r="H12423" s="9">
        <f>VENTAS!$I12423-(VENTAS!$I12423*0.4)</f>
        <v>14087.4</v>
      </c>
      <c r="I12423" s="9">
        <v>23479.0</v>
      </c>
      <c r="J12423" s="9">
        <f t="shared" si="2"/>
        <v>0.18</v>
      </c>
      <c r="K12423" s="9">
        <f t="shared" si="3"/>
        <v>27705.22</v>
      </c>
      <c r="L12423" s="11" t="s">
        <v>20</v>
      </c>
      <c r="M12423" s="13" t="s">
        <v>21</v>
      </c>
      <c r="N12423" s="6"/>
      <c r="O12423" s="6"/>
    </row>
    <row r="12424" ht="17.25" customHeight="1">
      <c r="A12424" s="7">
        <v>12423.0</v>
      </c>
      <c r="B12424" s="8">
        <v>42103.0</v>
      </c>
      <c r="C12424" s="9" t="s">
        <v>25</v>
      </c>
      <c r="D12424" s="10" t="s">
        <v>12415</v>
      </c>
      <c r="E12424" s="9" t="str">
        <f t="shared" si="1"/>
        <v>Ate,Lima,Lima</v>
      </c>
      <c r="F12424" s="9" t="s">
        <v>15</v>
      </c>
      <c r="G12424" s="9">
        <v>56.0</v>
      </c>
      <c r="H12424" s="9">
        <f>VENTAS!$I12424-(VENTAS!$I12424*0.4)</f>
        <v>15740.4</v>
      </c>
      <c r="I12424" s="9">
        <v>26234.0</v>
      </c>
      <c r="J12424" s="9">
        <f t="shared" si="2"/>
        <v>0.18</v>
      </c>
      <c r="K12424" s="9">
        <f t="shared" si="3"/>
        <v>30956.12</v>
      </c>
      <c r="L12424" s="11" t="s">
        <v>20</v>
      </c>
      <c r="M12424" s="9" t="s">
        <v>21</v>
      </c>
      <c r="N12424" s="6"/>
      <c r="O12424" s="6"/>
    </row>
    <row r="12425" ht="17.25" customHeight="1">
      <c r="A12425" s="7">
        <v>12424.0</v>
      </c>
      <c r="B12425" s="12">
        <v>42103.0</v>
      </c>
      <c r="C12425" s="13" t="s">
        <v>25</v>
      </c>
      <c r="D12425" s="14" t="s">
        <v>12416</v>
      </c>
      <c r="E12425" s="9" t="str">
        <f t="shared" si="1"/>
        <v>Ate,Lima,Lima</v>
      </c>
      <c r="F12425" s="13" t="s">
        <v>15</v>
      </c>
      <c r="G12425" s="9">
        <v>4.0</v>
      </c>
      <c r="H12425" s="9">
        <f>VENTAS!$I12425-(VENTAS!$I12425*0.4)</f>
        <v>21367.8</v>
      </c>
      <c r="I12425" s="9">
        <v>35613.0</v>
      </c>
      <c r="J12425" s="9">
        <f t="shared" si="2"/>
        <v>0.18</v>
      </c>
      <c r="K12425" s="9">
        <f t="shared" si="3"/>
        <v>42023.34</v>
      </c>
      <c r="L12425" s="11" t="s">
        <v>20</v>
      </c>
      <c r="M12425" s="13" t="s">
        <v>21</v>
      </c>
      <c r="N12425" s="6"/>
      <c r="O12425" s="6"/>
    </row>
    <row r="12426" ht="17.25" customHeight="1">
      <c r="A12426" s="7">
        <v>12425.0</v>
      </c>
      <c r="B12426" s="8">
        <v>42103.0</v>
      </c>
      <c r="C12426" s="9" t="s">
        <v>25</v>
      </c>
      <c r="D12426" s="10" t="s">
        <v>12417</v>
      </c>
      <c r="E12426" s="9" t="str">
        <f t="shared" si="1"/>
        <v>Surco,Lima,Lima</v>
      </c>
      <c r="F12426" s="9" t="s">
        <v>34</v>
      </c>
      <c r="G12426" s="9">
        <v>130.0</v>
      </c>
      <c r="H12426" s="9">
        <f>VENTAS!$I12426-(VENTAS!$I12426*0.4)</f>
        <v>14722.8</v>
      </c>
      <c r="I12426" s="9">
        <v>24538.0</v>
      </c>
      <c r="J12426" s="9">
        <f t="shared" si="2"/>
        <v>0.18</v>
      </c>
      <c r="K12426" s="9">
        <f t="shared" si="3"/>
        <v>28954.84</v>
      </c>
      <c r="L12426" s="11" t="s">
        <v>58</v>
      </c>
      <c r="M12426" s="9" t="s">
        <v>86</v>
      </c>
      <c r="N12426" s="6"/>
      <c r="O12426" s="6"/>
    </row>
    <row r="12427" ht="17.25" customHeight="1">
      <c r="A12427" s="7">
        <v>12426.0</v>
      </c>
      <c r="B12427" s="12">
        <v>42103.0</v>
      </c>
      <c r="C12427" s="13" t="s">
        <v>25</v>
      </c>
      <c r="D12427" s="14" t="s">
        <v>12418</v>
      </c>
      <c r="E12427" s="9" t="str">
        <f t="shared" si="1"/>
        <v>Surco,Lima,Lima</v>
      </c>
      <c r="F12427" s="13" t="s">
        <v>34</v>
      </c>
      <c r="G12427" s="9">
        <v>172.0</v>
      </c>
      <c r="H12427" s="9">
        <f>VENTAS!$I12427-(VENTAS!$I12427*0.4)</f>
        <v>11356.2</v>
      </c>
      <c r="I12427" s="9">
        <v>18927.0</v>
      </c>
      <c r="J12427" s="9">
        <f t="shared" si="2"/>
        <v>0.18</v>
      </c>
      <c r="K12427" s="9">
        <f t="shared" si="3"/>
        <v>22333.86</v>
      </c>
      <c r="L12427" s="11" t="s">
        <v>58</v>
      </c>
      <c r="M12427" s="13" t="s">
        <v>86</v>
      </c>
      <c r="N12427" s="6"/>
      <c r="O12427" s="6"/>
    </row>
    <row r="12428" ht="17.25" customHeight="1">
      <c r="A12428" s="7">
        <v>12427.0</v>
      </c>
      <c r="B12428" s="8">
        <v>42103.0</v>
      </c>
      <c r="C12428" s="9" t="s">
        <v>25</v>
      </c>
      <c r="D12428" s="10" t="s">
        <v>12419</v>
      </c>
      <c r="E12428" s="9" t="str">
        <f t="shared" si="1"/>
        <v>Surco,Lima,Lima</v>
      </c>
      <c r="F12428" s="9" t="s">
        <v>34</v>
      </c>
      <c r="G12428" s="9">
        <v>107.0</v>
      </c>
      <c r="H12428" s="9">
        <f>VENTAS!$I12428-(VENTAS!$I12428*0.4)</f>
        <v>11352.6</v>
      </c>
      <c r="I12428" s="9">
        <v>18921.0</v>
      </c>
      <c r="J12428" s="9">
        <f t="shared" si="2"/>
        <v>0.18</v>
      </c>
      <c r="K12428" s="9">
        <f t="shared" si="3"/>
        <v>22326.78</v>
      </c>
      <c r="L12428" s="11" t="s">
        <v>58</v>
      </c>
      <c r="M12428" s="9" t="s">
        <v>86</v>
      </c>
      <c r="N12428" s="6"/>
      <c r="O12428" s="6"/>
    </row>
    <row r="12429" ht="17.25" customHeight="1">
      <c r="A12429" s="7">
        <v>12428.0</v>
      </c>
      <c r="B12429" s="12">
        <v>42103.0</v>
      </c>
      <c r="C12429" s="13" t="s">
        <v>25</v>
      </c>
      <c r="D12429" s="14" t="s">
        <v>12420</v>
      </c>
      <c r="E12429" s="9" t="str">
        <f t="shared" si="1"/>
        <v>Surco,Lima,Lima</v>
      </c>
      <c r="F12429" s="13" t="s">
        <v>34</v>
      </c>
      <c r="G12429" s="9">
        <v>156.0</v>
      </c>
      <c r="H12429" s="9">
        <f>VENTAS!$I12429-(VENTAS!$I12429*0.4)</f>
        <v>17889.6</v>
      </c>
      <c r="I12429" s="9">
        <v>29816.0</v>
      </c>
      <c r="J12429" s="9">
        <f t="shared" si="2"/>
        <v>0.18</v>
      </c>
      <c r="K12429" s="9">
        <f t="shared" si="3"/>
        <v>35182.88</v>
      </c>
      <c r="L12429" s="11" t="s">
        <v>58</v>
      </c>
      <c r="M12429" s="13" t="s">
        <v>86</v>
      </c>
      <c r="N12429" s="6"/>
      <c r="O12429" s="6"/>
    </row>
    <row r="12430" ht="17.25" customHeight="1">
      <c r="A12430" s="7">
        <v>12429.0</v>
      </c>
      <c r="B12430" s="8">
        <v>42103.0</v>
      </c>
      <c r="C12430" s="9" t="s">
        <v>52</v>
      </c>
      <c r="D12430" s="10" t="s">
        <v>12421</v>
      </c>
      <c r="E12430" s="9" t="str">
        <f t="shared" si="1"/>
        <v>Ate,Lima,Lima</v>
      </c>
      <c r="F12430" s="9" t="s">
        <v>15</v>
      </c>
      <c r="G12430" s="9">
        <v>113.0</v>
      </c>
      <c r="H12430" s="9">
        <f>VENTAS!$I12430-(VENTAS!$I12430*0.4)</f>
        <v>23191.2</v>
      </c>
      <c r="I12430" s="9">
        <v>38652.0</v>
      </c>
      <c r="J12430" s="9">
        <f t="shared" si="2"/>
        <v>0.18</v>
      </c>
      <c r="K12430" s="9">
        <f t="shared" si="3"/>
        <v>45609.36</v>
      </c>
      <c r="L12430" s="11" t="s">
        <v>20</v>
      </c>
      <c r="M12430" s="9" t="s">
        <v>44</v>
      </c>
      <c r="N12430" s="6"/>
      <c r="O12430" s="6"/>
    </row>
    <row r="12431" ht="17.25" customHeight="1">
      <c r="A12431" s="7">
        <v>12430.0</v>
      </c>
      <c r="B12431" s="12">
        <v>42103.0</v>
      </c>
      <c r="C12431" s="13" t="s">
        <v>52</v>
      </c>
      <c r="D12431" s="14" t="s">
        <v>12422</v>
      </c>
      <c r="E12431" s="9" t="str">
        <f t="shared" si="1"/>
        <v>Ate,Lima,Lima</v>
      </c>
      <c r="F12431" s="13" t="s">
        <v>15</v>
      </c>
      <c r="G12431" s="9">
        <v>9.0</v>
      </c>
      <c r="H12431" s="9">
        <f>VENTAS!$I12431-(VENTAS!$I12431*0.4)</f>
        <v>17822.4</v>
      </c>
      <c r="I12431" s="9">
        <v>29704.0</v>
      </c>
      <c r="J12431" s="9">
        <f t="shared" si="2"/>
        <v>0.18</v>
      </c>
      <c r="K12431" s="9">
        <f t="shared" si="3"/>
        <v>35050.72</v>
      </c>
      <c r="L12431" s="11" t="s">
        <v>20</v>
      </c>
      <c r="M12431" s="13" t="s">
        <v>44</v>
      </c>
      <c r="N12431" s="6"/>
      <c r="O12431" s="6"/>
    </row>
    <row r="12432" ht="17.25" customHeight="1">
      <c r="A12432" s="7">
        <v>12431.0</v>
      </c>
      <c r="B12432" s="8">
        <v>42103.0</v>
      </c>
      <c r="C12432" s="9" t="s">
        <v>52</v>
      </c>
      <c r="D12432" s="10" t="s">
        <v>12423</v>
      </c>
      <c r="E12432" s="9" t="str">
        <f t="shared" si="1"/>
        <v>Ate,Lima,Lima</v>
      </c>
      <c r="F12432" s="9" t="s">
        <v>15</v>
      </c>
      <c r="G12432" s="9">
        <v>70.0</v>
      </c>
      <c r="H12432" s="9">
        <f>VENTAS!$I12432-(VENTAS!$I12432*0.4)</f>
        <v>11769.6</v>
      </c>
      <c r="I12432" s="9">
        <v>19616.0</v>
      </c>
      <c r="J12432" s="9">
        <f t="shared" si="2"/>
        <v>0.18</v>
      </c>
      <c r="K12432" s="9">
        <f t="shared" si="3"/>
        <v>23146.88</v>
      </c>
      <c r="L12432" s="11" t="s">
        <v>20</v>
      </c>
      <c r="M12432" s="9" t="s">
        <v>44</v>
      </c>
      <c r="N12432" s="6"/>
      <c r="O12432" s="6"/>
    </row>
    <row r="12433" ht="17.25" customHeight="1">
      <c r="A12433" s="7">
        <v>12432.0</v>
      </c>
      <c r="B12433" s="12">
        <v>42103.0</v>
      </c>
      <c r="C12433" s="13" t="s">
        <v>13</v>
      </c>
      <c r="D12433" s="14" t="s">
        <v>12424</v>
      </c>
      <c r="E12433" s="9" t="str">
        <f t="shared" si="1"/>
        <v>La Molina,Lima, Lima</v>
      </c>
      <c r="F12433" s="13" t="s">
        <v>15</v>
      </c>
      <c r="G12433" s="9">
        <v>159.0</v>
      </c>
      <c r="H12433" s="9">
        <f>VENTAS!$I12433-(VENTAS!$I12433*0.4)</f>
        <v>22090.2</v>
      </c>
      <c r="I12433" s="9">
        <v>36817.0</v>
      </c>
      <c r="J12433" s="9">
        <f t="shared" si="2"/>
        <v>0.18</v>
      </c>
      <c r="K12433" s="9">
        <f t="shared" si="3"/>
        <v>43444.06</v>
      </c>
      <c r="L12433" s="11" t="s">
        <v>27</v>
      </c>
      <c r="M12433" s="13" t="s">
        <v>28</v>
      </c>
      <c r="N12433" s="6"/>
      <c r="O12433" s="6"/>
    </row>
    <row r="12434" ht="17.25" customHeight="1">
      <c r="A12434" s="7">
        <v>12433.0</v>
      </c>
      <c r="B12434" s="8">
        <v>42103.0</v>
      </c>
      <c r="C12434" s="9" t="s">
        <v>13</v>
      </c>
      <c r="D12434" s="10" t="s">
        <v>12425</v>
      </c>
      <c r="E12434" s="9" t="str">
        <f t="shared" si="1"/>
        <v>La Molina,Lima, Lima</v>
      </c>
      <c r="F12434" s="9" t="s">
        <v>15</v>
      </c>
      <c r="G12434" s="9">
        <v>45.0</v>
      </c>
      <c r="H12434" s="9">
        <f>VENTAS!$I12434-(VENTAS!$I12434*0.4)</f>
        <v>14439.6</v>
      </c>
      <c r="I12434" s="9">
        <v>24066.0</v>
      </c>
      <c r="J12434" s="9">
        <f t="shared" si="2"/>
        <v>0.18</v>
      </c>
      <c r="K12434" s="9">
        <f t="shared" si="3"/>
        <v>28397.88</v>
      </c>
      <c r="L12434" s="11" t="s">
        <v>27</v>
      </c>
      <c r="M12434" s="9" t="s">
        <v>28</v>
      </c>
      <c r="N12434" s="6"/>
      <c r="O12434" s="6"/>
    </row>
    <row r="12435" ht="17.25" customHeight="1">
      <c r="A12435" s="7">
        <v>12434.0</v>
      </c>
      <c r="B12435" s="12">
        <v>42103.0</v>
      </c>
      <c r="C12435" s="13" t="s">
        <v>13</v>
      </c>
      <c r="D12435" s="14" t="s">
        <v>12426</v>
      </c>
      <c r="E12435" s="9" t="str">
        <f t="shared" si="1"/>
        <v>La Molina,Lima, Lima</v>
      </c>
      <c r="F12435" s="13" t="s">
        <v>15</v>
      </c>
      <c r="G12435" s="9">
        <v>62.0</v>
      </c>
      <c r="H12435" s="9">
        <f>VENTAS!$I12435-(VENTAS!$I12435*0.4)</f>
        <v>14497.8</v>
      </c>
      <c r="I12435" s="9">
        <v>24163.0</v>
      </c>
      <c r="J12435" s="9">
        <f t="shared" si="2"/>
        <v>0.18</v>
      </c>
      <c r="K12435" s="9">
        <f t="shared" si="3"/>
        <v>28512.34</v>
      </c>
      <c r="L12435" s="11" t="s">
        <v>27</v>
      </c>
      <c r="M12435" s="13" t="s">
        <v>28</v>
      </c>
      <c r="N12435" s="6"/>
      <c r="O12435" s="6"/>
    </row>
    <row r="12436" ht="17.25" customHeight="1">
      <c r="A12436" s="7">
        <v>12435.0</v>
      </c>
      <c r="B12436" s="8">
        <v>42103.0</v>
      </c>
      <c r="C12436" s="9" t="s">
        <v>13</v>
      </c>
      <c r="D12436" s="10" t="s">
        <v>12427</v>
      </c>
      <c r="E12436" s="9" t="str">
        <f t="shared" si="1"/>
        <v>La Molina,Lima, Lima</v>
      </c>
      <c r="F12436" s="9" t="s">
        <v>15</v>
      </c>
      <c r="G12436" s="9">
        <v>127.0</v>
      </c>
      <c r="H12436" s="9">
        <f>VENTAS!$I12436-(VENTAS!$I12436*0.4)</f>
        <v>20409</v>
      </c>
      <c r="I12436" s="9">
        <v>34015.0</v>
      </c>
      <c r="J12436" s="9">
        <f t="shared" si="2"/>
        <v>0.18</v>
      </c>
      <c r="K12436" s="9">
        <f t="shared" si="3"/>
        <v>40137.7</v>
      </c>
      <c r="L12436" s="11" t="s">
        <v>27</v>
      </c>
      <c r="M12436" s="9" t="s">
        <v>28</v>
      </c>
      <c r="N12436" s="6"/>
      <c r="O12436" s="6"/>
    </row>
    <row r="12437" ht="17.25" customHeight="1">
      <c r="A12437" s="7">
        <v>12436.0</v>
      </c>
      <c r="B12437" s="12">
        <v>42102.0</v>
      </c>
      <c r="C12437" s="13" t="s">
        <v>52</v>
      </c>
      <c r="D12437" s="14" t="s">
        <v>12428</v>
      </c>
      <c r="E12437" s="9" t="str">
        <f t="shared" si="1"/>
        <v>Surco,Lima,Lima</v>
      </c>
      <c r="F12437" s="13" t="s">
        <v>15</v>
      </c>
      <c r="G12437" s="9">
        <v>87.0</v>
      </c>
      <c r="H12437" s="9">
        <f>VENTAS!$I12437-(VENTAS!$I12437*0.4)</f>
        <v>22273.2</v>
      </c>
      <c r="I12437" s="9">
        <v>37122.0</v>
      </c>
      <c r="J12437" s="9">
        <f t="shared" si="2"/>
        <v>0.18</v>
      </c>
      <c r="K12437" s="9">
        <f t="shared" si="3"/>
        <v>43803.96</v>
      </c>
      <c r="L12437" s="11" t="s">
        <v>58</v>
      </c>
      <c r="M12437" s="13" t="s">
        <v>86</v>
      </c>
      <c r="N12437" s="6"/>
      <c r="O12437" s="6"/>
    </row>
    <row r="12438" ht="17.25" customHeight="1">
      <c r="A12438" s="7">
        <v>12437.0</v>
      </c>
      <c r="B12438" s="8">
        <v>42102.0</v>
      </c>
      <c r="C12438" s="9" t="s">
        <v>52</v>
      </c>
      <c r="D12438" s="10" t="s">
        <v>12429</v>
      </c>
      <c r="E12438" s="9" t="str">
        <f t="shared" si="1"/>
        <v>Surco,Lima,Lima</v>
      </c>
      <c r="F12438" s="9" t="s">
        <v>15</v>
      </c>
      <c r="G12438" s="9">
        <v>26.0</v>
      </c>
      <c r="H12438" s="9">
        <f>VENTAS!$I12438-(VENTAS!$I12438*0.4)</f>
        <v>14915.4</v>
      </c>
      <c r="I12438" s="9">
        <v>24859.0</v>
      </c>
      <c r="J12438" s="9">
        <f t="shared" si="2"/>
        <v>0.18</v>
      </c>
      <c r="K12438" s="9">
        <f t="shared" si="3"/>
        <v>29333.62</v>
      </c>
      <c r="L12438" s="11" t="s">
        <v>58</v>
      </c>
      <c r="M12438" s="9" t="s">
        <v>86</v>
      </c>
      <c r="N12438" s="6"/>
      <c r="O12438" s="6"/>
    </row>
    <row r="12439" ht="17.25" customHeight="1">
      <c r="A12439" s="7">
        <v>12438.0</v>
      </c>
      <c r="B12439" s="12">
        <v>42102.0</v>
      </c>
      <c r="C12439" s="13" t="s">
        <v>52</v>
      </c>
      <c r="D12439" s="14" t="s">
        <v>12430</v>
      </c>
      <c r="E12439" s="9" t="str">
        <f t="shared" si="1"/>
        <v>Surco,Lima,Lima</v>
      </c>
      <c r="F12439" s="13" t="s">
        <v>15</v>
      </c>
      <c r="G12439" s="9">
        <v>50.0</v>
      </c>
      <c r="H12439" s="9">
        <f>VENTAS!$I12439-(VENTAS!$I12439*0.4)</f>
        <v>14085</v>
      </c>
      <c r="I12439" s="9">
        <v>23475.0</v>
      </c>
      <c r="J12439" s="9">
        <f t="shared" si="2"/>
        <v>0.18</v>
      </c>
      <c r="K12439" s="9">
        <f t="shared" si="3"/>
        <v>27700.5</v>
      </c>
      <c r="L12439" s="11" t="s">
        <v>58</v>
      </c>
      <c r="M12439" s="13" t="s">
        <v>86</v>
      </c>
      <c r="N12439" s="6"/>
      <c r="O12439" s="6"/>
    </row>
    <row r="12440" ht="17.25" customHeight="1">
      <c r="A12440" s="7">
        <v>12439.0</v>
      </c>
      <c r="B12440" s="8">
        <v>42102.0</v>
      </c>
      <c r="C12440" s="9" t="s">
        <v>52</v>
      </c>
      <c r="D12440" s="10" t="s">
        <v>12431</v>
      </c>
      <c r="E12440" s="9" t="str">
        <f t="shared" si="1"/>
        <v>Surco,Lima,Lima</v>
      </c>
      <c r="F12440" s="9" t="s">
        <v>15</v>
      </c>
      <c r="G12440" s="9">
        <v>151.0</v>
      </c>
      <c r="H12440" s="9">
        <f>VENTAS!$I12440-(VENTAS!$I12440*0.4)</f>
        <v>14198.4</v>
      </c>
      <c r="I12440" s="9">
        <v>23664.0</v>
      </c>
      <c r="J12440" s="9">
        <f t="shared" si="2"/>
        <v>0.18</v>
      </c>
      <c r="K12440" s="9">
        <f t="shared" si="3"/>
        <v>27923.52</v>
      </c>
      <c r="L12440" s="11" t="s">
        <v>58</v>
      </c>
      <c r="M12440" s="9" t="s">
        <v>86</v>
      </c>
      <c r="N12440" s="6"/>
      <c r="O12440" s="6"/>
    </row>
    <row r="12441" ht="17.25" customHeight="1">
      <c r="A12441" s="7">
        <v>12440.0</v>
      </c>
      <c r="B12441" s="12">
        <v>42101.0</v>
      </c>
      <c r="C12441" s="13" t="s">
        <v>80</v>
      </c>
      <c r="D12441" s="14" t="s">
        <v>12432</v>
      </c>
      <c r="E12441" s="9" t="str">
        <f t="shared" si="1"/>
        <v>La Molina,Lima, Lima</v>
      </c>
      <c r="F12441" s="13" t="s">
        <v>15</v>
      </c>
      <c r="G12441" s="9">
        <v>144.0</v>
      </c>
      <c r="H12441" s="9">
        <f>VENTAS!$I12441-(VENTAS!$I12441*0.4)</f>
        <v>12879.6</v>
      </c>
      <c r="I12441" s="9">
        <v>21466.0</v>
      </c>
      <c r="J12441" s="9">
        <f t="shared" si="2"/>
        <v>0.18</v>
      </c>
      <c r="K12441" s="9">
        <f t="shared" si="3"/>
        <v>25329.88</v>
      </c>
      <c r="L12441" s="11" t="s">
        <v>27</v>
      </c>
      <c r="M12441" s="13" t="s">
        <v>28</v>
      </c>
      <c r="N12441" s="6"/>
      <c r="O12441" s="6"/>
    </row>
    <row r="12442" ht="17.25" customHeight="1">
      <c r="A12442" s="7">
        <v>12441.0</v>
      </c>
      <c r="B12442" s="8">
        <v>42101.0</v>
      </c>
      <c r="C12442" s="9" t="s">
        <v>80</v>
      </c>
      <c r="D12442" s="10" t="s">
        <v>12433</v>
      </c>
      <c r="E12442" s="9" t="str">
        <f t="shared" si="1"/>
        <v>La Molina,Lima, Lima</v>
      </c>
      <c r="F12442" s="9" t="s">
        <v>15</v>
      </c>
      <c r="G12442" s="9">
        <v>72.0</v>
      </c>
      <c r="H12442" s="9">
        <f>VENTAS!$I12442-(VENTAS!$I12442*0.4)</f>
        <v>11491.2</v>
      </c>
      <c r="I12442" s="9">
        <v>19152.0</v>
      </c>
      <c r="J12442" s="9">
        <f t="shared" si="2"/>
        <v>0.18</v>
      </c>
      <c r="K12442" s="9">
        <f t="shared" si="3"/>
        <v>22599.36</v>
      </c>
      <c r="L12442" s="11" t="s">
        <v>27</v>
      </c>
      <c r="M12442" s="9" t="s">
        <v>28</v>
      </c>
      <c r="N12442" s="6"/>
      <c r="O12442" s="6"/>
    </row>
    <row r="12443" ht="17.25" customHeight="1">
      <c r="A12443" s="7">
        <v>12442.0</v>
      </c>
      <c r="B12443" s="12">
        <v>42101.0</v>
      </c>
      <c r="C12443" s="13" t="s">
        <v>80</v>
      </c>
      <c r="D12443" s="14" t="s">
        <v>12434</v>
      </c>
      <c r="E12443" s="9" t="str">
        <f t="shared" si="1"/>
        <v>La Molina,Lima, Lima</v>
      </c>
      <c r="F12443" s="13" t="s">
        <v>15</v>
      </c>
      <c r="G12443" s="9">
        <v>35.0</v>
      </c>
      <c r="H12443" s="9">
        <f>VENTAS!$I12443-(VENTAS!$I12443*0.4)</f>
        <v>16132.2</v>
      </c>
      <c r="I12443" s="9">
        <v>26887.0</v>
      </c>
      <c r="J12443" s="9">
        <f t="shared" si="2"/>
        <v>0.18</v>
      </c>
      <c r="K12443" s="9">
        <f t="shared" si="3"/>
        <v>31726.66</v>
      </c>
      <c r="L12443" s="11" t="s">
        <v>27</v>
      </c>
      <c r="M12443" s="13" t="s">
        <v>28</v>
      </c>
      <c r="N12443" s="6"/>
      <c r="O12443" s="6"/>
    </row>
    <row r="12444" ht="17.25" customHeight="1">
      <c r="A12444" s="7">
        <v>12443.0</v>
      </c>
      <c r="B12444" s="8">
        <v>42101.0</v>
      </c>
      <c r="C12444" s="9" t="s">
        <v>80</v>
      </c>
      <c r="D12444" s="10" t="s">
        <v>12435</v>
      </c>
      <c r="E12444" s="9" t="str">
        <f t="shared" si="1"/>
        <v>La Molina,Lima, Lima</v>
      </c>
      <c r="F12444" s="9" t="s">
        <v>15</v>
      </c>
      <c r="G12444" s="9">
        <v>27.0</v>
      </c>
      <c r="H12444" s="9">
        <f>VENTAS!$I12444-(VENTAS!$I12444*0.4)</f>
        <v>13887.6</v>
      </c>
      <c r="I12444" s="9">
        <v>23146.0</v>
      </c>
      <c r="J12444" s="9">
        <f t="shared" si="2"/>
        <v>0.18</v>
      </c>
      <c r="K12444" s="9">
        <f t="shared" si="3"/>
        <v>27312.28</v>
      </c>
      <c r="L12444" s="11" t="s">
        <v>27</v>
      </c>
      <c r="M12444" s="9" t="s">
        <v>28</v>
      </c>
      <c r="N12444" s="6"/>
      <c r="O12444" s="6"/>
    </row>
    <row r="12445" ht="17.25" customHeight="1">
      <c r="A12445" s="7">
        <v>12444.0</v>
      </c>
      <c r="B12445" s="12">
        <v>42101.0</v>
      </c>
      <c r="C12445" s="13" t="s">
        <v>80</v>
      </c>
      <c r="D12445" s="14" t="s">
        <v>12436</v>
      </c>
      <c r="E12445" s="9" t="str">
        <f t="shared" si="1"/>
        <v>Ate,Lima,Lima</v>
      </c>
      <c r="F12445" s="13" t="s">
        <v>15</v>
      </c>
      <c r="G12445" s="9">
        <v>37.0</v>
      </c>
      <c r="H12445" s="9">
        <f>VENTAS!$I12445-(VENTAS!$I12445*0.4)</f>
        <v>23064</v>
      </c>
      <c r="I12445" s="9">
        <v>38440.0</v>
      </c>
      <c r="J12445" s="9">
        <f t="shared" si="2"/>
        <v>0.18</v>
      </c>
      <c r="K12445" s="9">
        <f t="shared" si="3"/>
        <v>45359.2</v>
      </c>
      <c r="L12445" s="11" t="s">
        <v>20</v>
      </c>
      <c r="M12445" s="13" t="s">
        <v>21</v>
      </c>
      <c r="N12445" s="6"/>
      <c r="O12445" s="6"/>
    </row>
    <row r="12446" ht="17.25" customHeight="1">
      <c r="A12446" s="7">
        <v>12445.0</v>
      </c>
      <c r="B12446" s="8">
        <v>42101.0</v>
      </c>
      <c r="C12446" s="9" t="s">
        <v>80</v>
      </c>
      <c r="D12446" s="10" t="s">
        <v>12437</v>
      </c>
      <c r="E12446" s="9" t="str">
        <f t="shared" si="1"/>
        <v>Ate,Lima,Lima</v>
      </c>
      <c r="F12446" s="9" t="s">
        <v>15</v>
      </c>
      <c r="G12446" s="9">
        <v>85.0</v>
      </c>
      <c r="H12446" s="9">
        <f>VENTAS!$I12446-(VENTAS!$I12446*0.4)</f>
        <v>21221.4</v>
      </c>
      <c r="I12446" s="9">
        <v>35369.0</v>
      </c>
      <c r="J12446" s="9">
        <f t="shared" si="2"/>
        <v>0.18</v>
      </c>
      <c r="K12446" s="9">
        <f t="shared" si="3"/>
        <v>41735.42</v>
      </c>
      <c r="L12446" s="11" t="s">
        <v>20</v>
      </c>
      <c r="M12446" s="9" t="s">
        <v>21</v>
      </c>
      <c r="N12446" s="6"/>
      <c r="O12446" s="6"/>
    </row>
    <row r="12447" ht="17.25" customHeight="1">
      <c r="A12447" s="7">
        <v>12446.0</v>
      </c>
      <c r="B12447" s="12">
        <v>42101.0</v>
      </c>
      <c r="C12447" s="13" t="s">
        <v>80</v>
      </c>
      <c r="D12447" s="14" t="s">
        <v>12438</v>
      </c>
      <c r="E12447" s="9" t="str">
        <f t="shared" si="1"/>
        <v>Ate,Lima,Lima</v>
      </c>
      <c r="F12447" s="13" t="s">
        <v>15</v>
      </c>
      <c r="G12447" s="9">
        <v>64.0</v>
      </c>
      <c r="H12447" s="9">
        <f>VENTAS!$I12447-(VENTAS!$I12447*0.4)</f>
        <v>19182.6</v>
      </c>
      <c r="I12447" s="9">
        <v>31971.0</v>
      </c>
      <c r="J12447" s="9">
        <f t="shared" si="2"/>
        <v>0.18</v>
      </c>
      <c r="K12447" s="9">
        <f t="shared" si="3"/>
        <v>37725.78</v>
      </c>
      <c r="L12447" s="11" t="s">
        <v>20</v>
      </c>
      <c r="M12447" s="13" t="s">
        <v>21</v>
      </c>
      <c r="N12447" s="6"/>
      <c r="O12447" s="6"/>
    </row>
    <row r="12448" ht="17.25" customHeight="1">
      <c r="A12448" s="7">
        <v>12447.0</v>
      </c>
      <c r="B12448" s="8">
        <v>42101.0</v>
      </c>
      <c r="C12448" s="9" t="s">
        <v>80</v>
      </c>
      <c r="D12448" s="10" t="s">
        <v>12439</v>
      </c>
      <c r="E12448" s="9" t="str">
        <f t="shared" si="1"/>
        <v>Ate,Lima,Lima</v>
      </c>
      <c r="F12448" s="9" t="s">
        <v>15</v>
      </c>
      <c r="G12448" s="9">
        <v>146.0</v>
      </c>
      <c r="H12448" s="9">
        <f>VENTAS!$I12448-(VENTAS!$I12448*0.4)</f>
        <v>18847.8</v>
      </c>
      <c r="I12448" s="9">
        <v>31413.0</v>
      </c>
      <c r="J12448" s="9">
        <f t="shared" si="2"/>
        <v>0.18</v>
      </c>
      <c r="K12448" s="9">
        <f t="shared" si="3"/>
        <v>37067.34</v>
      </c>
      <c r="L12448" s="11" t="s">
        <v>20</v>
      </c>
      <c r="M12448" s="9" t="s">
        <v>21</v>
      </c>
      <c r="N12448" s="6"/>
      <c r="O12448" s="6"/>
    </row>
    <row r="12449" ht="17.25" customHeight="1">
      <c r="A12449" s="7">
        <v>12448.0</v>
      </c>
      <c r="B12449" s="12">
        <v>42100.0</v>
      </c>
      <c r="C12449" s="13" t="s">
        <v>80</v>
      </c>
      <c r="D12449" s="14" t="s">
        <v>12440</v>
      </c>
      <c r="E12449" s="9" t="str">
        <f t="shared" si="1"/>
        <v>Surco,Lima,Lima</v>
      </c>
      <c r="F12449" s="13" t="s">
        <v>15</v>
      </c>
      <c r="G12449" s="9">
        <v>168.0</v>
      </c>
      <c r="H12449" s="9">
        <f>VENTAS!$I12449-(VENTAS!$I12449*0.4)</f>
        <v>15611.4</v>
      </c>
      <c r="I12449" s="9">
        <v>26019.0</v>
      </c>
      <c r="J12449" s="9">
        <f t="shared" si="2"/>
        <v>0.18</v>
      </c>
      <c r="K12449" s="9">
        <f t="shared" si="3"/>
        <v>30702.42</v>
      </c>
      <c r="L12449" s="11" t="s">
        <v>58</v>
      </c>
      <c r="M12449" s="13" t="s">
        <v>130</v>
      </c>
      <c r="N12449" s="6"/>
      <c r="O12449" s="6"/>
    </row>
    <row r="12450" ht="17.25" customHeight="1">
      <c r="A12450" s="7">
        <v>12449.0</v>
      </c>
      <c r="B12450" s="8">
        <v>42100.0</v>
      </c>
      <c r="C12450" s="9" t="s">
        <v>80</v>
      </c>
      <c r="D12450" s="10" t="s">
        <v>12441</v>
      </c>
      <c r="E12450" s="9" t="str">
        <f t="shared" si="1"/>
        <v>Surco,Lima,Lima</v>
      </c>
      <c r="F12450" s="9" t="s">
        <v>15</v>
      </c>
      <c r="G12450" s="9">
        <v>17.0</v>
      </c>
      <c r="H12450" s="9">
        <f>VENTAS!$I12450-(VENTAS!$I12450*0.4)</f>
        <v>18671.4</v>
      </c>
      <c r="I12450" s="9">
        <v>31119.0</v>
      </c>
      <c r="J12450" s="9">
        <f t="shared" si="2"/>
        <v>0.18</v>
      </c>
      <c r="K12450" s="9">
        <f t="shared" si="3"/>
        <v>36720.42</v>
      </c>
      <c r="L12450" s="11" t="s">
        <v>58</v>
      </c>
      <c r="M12450" s="9" t="s">
        <v>130</v>
      </c>
      <c r="N12450" s="6"/>
      <c r="O12450" s="6"/>
    </row>
    <row r="12451" ht="17.25" customHeight="1">
      <c r="A12451" s="7">
        <v>12450.0</v>
      </c>
      <c r="B12451" s="12">
        <v>42100.0</v>
      </c>
      <c r="C12451" s="13" t="s">
        <v>80</v>
      </c>
      <c r="D12451" s="14" t="s">
        <v>12442</v>
      </c>
      <c r="E12451" s="9" t="str">
        <f t="shared" si="1"/>
        <v>Surco,Lima,Lima</v>
      </c>
      <c r="F12451" s="13" t="s">
        <v>15</v>
      </c>
      <c r="G12451" s="9">
        <v>135.0</v>
      </c>
      <c r="H12451" s="9">
        <f>VENTAS!$I12451-(VENTAS!$I12451*0.4)</f>
        <v>18538.8</v>
      </c>
      <c r="I12451" s="9">
        <v>30898.0</v>
      </c>
      <c r="J12451" s="9">
        <f t="shared" si="2"/>
        <v>0.18</v>
      </c>
      <c r="K12451" s="9">
        <f t="shared" si="3"/>
        <v>36459.64</v>
      </c>
      <c r="L12451" s="11" t="s">
        <v>58</v>
      </c>
      <c r="M12451" s="13" t="s">
        <v>130</v>
      </c>
      <c r="N12451" s="6"/>
      <c r="O12451" s="6"/>
    </row>
    <row r="12452" ht="17.25" customHeight="1">
      <c r="A12452" s="7">
        <v>12451.0</v>
      </c>
      <c r="B12452" s="8">
        <v>42100.0</v>
      </c>
      <c r="C12452" s="9" t="s">
        <v>80</v>
      </c>
      <c r="D12452" s="10" t="s">
        <v>12443</v>
      </c>
      <c r="E12452" s="9" t="str">
        <f t="shared" si="1"/>
        <v>Surco,Lima,Lima</v>
      </c>
      <c r="F12452" s="9" t="s">
        <v>15</v>
      </c>
      <c r="G12452" s="9">
        <v>60.0</v>
      </c>
      <c r="H12452" s="9">
        <f>VENTAS!$I12452-(VENTAS!$I12452*0.4)</f>
        <v>13605</v>
      </c>
      <c r="I12452" s="9">
        <v>22675.0</v>
      </c>
      <c r="J12452" s="9">
        <f t="shared" si="2"/>
        <v>0.18</v>
      </c>
      <c r="K12452" s="9">
        <f t="shared" si="3"/>
        <v>26756.5</v>
      </c>
      <c r="L12452" s="11" t="s">
        <v>58</v>
      </c>
      <c r="M12452" s="9" t="s">
        <v>130</v>
      </c>
      <c r="N12452" s="6"/>
      <c r="O12452" s="6"/>
    </row>
    <row r="12453" ht="17.25" customHeight="1">
      <c r="A12453" s="7">
        <v>12452.0</v>
      </c>
      <c r="B12453" s="12">
        <v>42100.0</v>
      </c>
      <c r="C12453" s="13" t="s">
        <v>56</v>
      </c>
      <c r="D12453" s="14" t="s">
        <v>12444</v>
      </c>
      <c r="E12453" s="9" t="str">
        <f t="shared" si="1"/>
        <v>Surco,Lima,Lima</v>
      </c>
      <c r="F12453" s="13" t="s">
        <v>15</v>
      </c>
      <c r="G12453" s="9">
        <v>30.0</v>
      </c>
      <c r="H12453" s="9">
        <f>VENTAS!$I12453-(VENTAS!$I12453*0.4)</f>
        <v>17302.8</v>
      </c>
      <c r="I12453" s="9">
        <v>28838.0</v>
      </c>
      <c r="J12453" s="9">
        <f t="shared" si="2"/>
        <v>0.18</v>
      </c>
      <c r="K12453" s="9">
        <f t="shared" si="3"/>
        <v>34028.84</v>
      </c>
      <c r="L12453" s="11" t="s">
        <v>58</v>
      </c>
      <c r="M12453" s="13" t="s">
        <v>106</v>
      </c>
      <c r="N12453" s="6"/>
      <c r="O12453" s="6"/>
    </row>
    <row r="12454" ht="17.25" customHeight="1">
      <c r="A12454" s="7">
        <v>12453.0</v>
      </c>
      <c r="B12454" s="8">
        <v>42100.0</v>
      </c>
      <c r="C12454" s="9" t="s">
        <v>56</v>
      </c>
      <c r="D12454" s="10" t="s">
        <v>12445</v>
      </c>
      <c r="E12454" s="9" t="str">
        <f t="shared" si="1"/>
        <v>Surco,Lima,Lima</v>
      </c>
      <c r="F12454" s="9" t="s">
        <v>15</v>
      </c>
      <c r="G12454" s="9">
        <v>41.0</v>
      </c>
      <c r="H12454" s="9">
        <f>VENTAS!$I12454-(VENTAS!$I12454*0.4)</f>
        <v>21733.2</v>
      </c>
      <c r="I12454" s="9">
        <v>36222.0</v>
      </c>
      <c r="J12454" s="9">
        <f t="shared" si="2"/>
        <v>0.18</v>
      </c>
      <c r="K12454" s="9">
        <f t="shared" si="3"/>
        <v>42741.96</v>
      </c>
      <c r="L12454" s="11" t="s">
        <v>58</v>
      </c>
      <c r="M12454" s="9" t="s">
        <v>106</v>
      </c>
      <c r="N12454" s="6"/>
      <c r="O12454" s="6"/>
    </row>
    <row r="12455" ht="17.25" customHeight="1">
      <c r="A12455" s="7">
        <v>12454.0</v>
      </c>
      <c r="B12455" s="12">
        <v>42100.0</v>
      </c>
      <c r="C12455" s="13" t="s">
        <v>56</v>
      </c>
      <c r="D12455" s="14" t="s">
        <v>12446</v>
      </c>
      <c r="E12455" s="9" t="str">
        <f t="shared" si="1"/>
        <v>Surco,Lima,Lima</v>
      </c>
      <c r="F12455" s="13" t="s">
        <v>15</v>
      </c>
      <c r="G12455" s="9">
        <v>43.0</v>
      </c>
      <c r="H12455" s="9">
        <f>VENTAS!$I12455-(VENTAS!$I12455*0.4)</f>
        <v>15870</v>
      </c>
      <c r="I12455" s="9">
        <v>26450.0</v>
      </c>
      <c r="J12455" s="9">
        <f t="shared" si="2"/>
        <v>0.18</v>
      </c>
      <c r="K12455" s="9">
        <f t="shared" si="3"/>
        <v>31211</v>
      </c>
      <c r="L12455" s="11" t="s">
        <v>58</v>
      </c>
      <c r="M12455" s="13" t="s">
        <v>106</v>
      </c>
      <c r="N12455" s="6"/>
      <c r="O12455" s="6"/>
    </row>
    <row r="12456" ht="17.25" customHeight="1">
      <c r="A12456" s="7">
        <v>12455.0</v>
      </c>
      <c r="B12456" s="8">
        <v>42100.0</v>
      </c>
      <c r="C12456" s="9" t="s">
        <v>56</v>
      </c>
      <c r="D12456" s="10" t="s">
        <v>12447</v>
      </c>
      <c r="E12456" s="9" t="str">
        <f t="shared" si="1"/>
        <v>Surco,Lima,Lima</v>
      </c>
      <c r="F12456" s="9" t="s">
        <v>15</v>
      </c>
      <c r="G12456" s="9">
        <v>49.0</v>
      </c>
      <c r="H12456" s="9">
        <f>VENTAS!$I12456-(VENTAS!$I12456*0.4)</f>
        <v>21299.4</v>
      </c>
      <c r="I12456" s="9">
        <v>35499.0</v>
      </c>
      <c r="J12456" s="9">
        <f t="shared" si="2"/>
        <v>0.18</v>
      </c>
      <c r="K12456" s="9">
        <f t="shared" si="3"/>
        <v>41888.82</v>
      </c>
      <c r="L12456" s="11" t="s">
        <v>58</v>
      </c>
      <c r="M12456" s="9" t="s">
        <v>106</v>
      </c>
      <c r="N12456" s="6"/>
      <c r="O12456" s="6"/>
    </row>
    <row r="12457" ht="17.25" customHeight="1">
      <c r="A12457" s="7">
        <v>12456.0</v>
      </c>
      <c r="B12457" s="12">
        <v>42100.0</v>
      </c>
      <c r="C12457" s="13" t="s">
        <v>56</v>
      </c>
      <c r="D12457" s="14" t="s">
        <v>12448</v>
      </c>
      <c r="E12457" s="9" t="str">
        <f t="shared" si="1"/>
        <v>Surco,Lima,Lima</v>
      </c>
      <c r="F12457" s="13" t="s">
        <v>15</v>
      </c>
      <c r="G12457" s="9">
        <v>17.0</v>
      </c>
      <c r="H12457" s="9">
        <f>VENTAS!$I12457-(VENTAS!$I12457*0.4)</f>
        <v>23905.8</v>
      </c>
      <c r="I12457" s="9">
        <v>39843.0</v>
      </c>
      <c r="J12457" s="9">
        <f t="shared" si="2"/>
        <v>0.18</v>
      </c>
      <c r="K12457" s="9">
        <f t="shared" si="3"/>
        <v>47014.74</v>
      </c>
      <c r="L12457" s="11" t="s">
        <v>58</v>
      </c>
      <c r="M12457" s="13" t="s">
        <v>59</v>
      </c>
      <c r="N12457" s="6"/>
      <c r="O12457" s="6"/>
    </row>
    <row r="12458" ht="17.25" customHeight="1">
      <c r="A12458" s="7">
        <v>12457.0</v>
      </c>
      <c r="B12458" s="8">
        <v>42100.0</v>
      </c>
      <c r="C12458" s="9" t="s">
        <v>56</v>
      </c>
      <c r="D12458" s="10" t="s">
        <v>12449</v>
      </c>
      <c r="E12458" s="9" t="str">
        <f t="shared" si="1"/>
        <v>Surco,Lima,Lima</v>
      </c>
      <c r="F12458" s="9" t="s">
        <v>15</v>
      </c>
      <c r="G12458" s="9">
        <v>167.0</v>
      </c>
      <c r="H12458" s="9">
        <f>VENTAS!$I12458-(VENTAS!$I12458*0.4)</f>
        <v>14524.8</v>
      </c>
      <c r="I12458" s="9">
        <v>24208.0</v>
      </c>
      <c r="J12458" s="9">
        <f t="shared" si="2"/>
        <v>0.18</v>
      </c>
      <c r="K12458" s="9">
        <f t="shared" si="3"/>
        <v>28565.44</v>
      </c>
      <c r="L12458" s="11" t="s">
        <v>58</v>
      </c>
      <c r="M12458" s="9" t="s">
        <v>59</v>
      </c>
      <c r="N12458" s="6"/>
      <c r="O12458" s="6"/>
    </row>
    <row r="12459" ht="17.25" customHeight="1">
      <c r="A12459" s="7">
        <v>12458.0</v>
      </c>
      <c r="B12459" s="12">
        <v>42100.0</v>
      </c>
      <c r="C12459" s="13" t="s">
        <v>56</v>
      </c>
      <c r="D12459" s="14" t="s">
        <v>12450</v>
      </c>
      <c r="E12459" s="9" t="str">
        <f t="shared" si="1"/>
        <v>Surco,Lima,Lima</v>
      </c>
      <c r="F12459" s="13" t="s">
        <v>15</v>
      </c>
      <c r="G12459" s="9">
        <v>139.0</v>
      </c>
      <c r="H12459" s="9">
        <f>VENTAS!$I12459-(VENTAS!$I12459*0.4)</f>
        <v>12189.6</v>
      </c>
      <c r="I12459" s="9">
        <v>20316.0</v>
      </c>
      <c r="J12459" s="9">
        <f t="shared" si="2"/>
        <v>0.18</v>
      </c>
      <c r="K12459" s="9">
        <f t="shared" si="3"/>
        <v>23972.88</v>
      </c>
      <c r="L12459" s="11" t="s">
        <v>58</v>
      </c>
      <c r="M12459" s="13" t="s">
        <v>59</v>
      </c>
      <c r="N12459" s="6"/>
      <c r="O12459" s="6"/>
    </row>
    <row r="12460" ht="17.25" customHeight="1">
      <c r="A12460" s="7">
        <v>12459.0</v>
      </c>
      <c r="B12460" s="8">
        <v>42100.0</v>
      </c>
      <c r="C12460" s="9" t="s">
        <v>56</v>
      </c>
      <c r="D12460" s="10" t="s">
        <v>12451</v>
      </c>
      <c r="E12460" s="9" t="str">
        <f t="shared" si="1"/>
        <v>Surco,Lima,Lima</v>
      </c>
      <c r="F12460" s="9" t="s">
        <v>15</v>
      </c>
      <c r="G12460" s="9">
        <v>20.0</v>
      </c>
      <c r="H12460" s="9">
        <f>VENTAS!$I12460-(VENTAS!$I12460*0.4)</f>
        <v>16923.6</v>
      </c>
      <c r="I12460" s="9">
        <v>28206.0</v>
      </c>
      <c r="J12460" s="9">
        <f t="shared" si="2"/>
        <v>0.18</v>
      </c>
      <c r="K12460" s="9">
        <f t="shared" si="3"/>
        <v>33283.08</v>
      </c>
      <c r="L12460" s="11" t="s">
        <v>58</v>
      </c>
      <c r="M12460" s="9" t="s">
        <v>59</v>
      </c>
      <c r="N12460" s="6"/>
      <c r="O12460" s="6"/>
    </row>
    <row r="12461" ht="17.25" customHeight="1">
      <c r="A12461" s="7">
        <v>12460.0</v>
      </c>
      <c r="B12461" s="12">
        <v>42100.0</v>
      </c>
      <c r="C12461" s="13" t="s">
        <v>32</v>
      </c>
      <c r="D12461" s="14" t="s">
        <v>12452</v>
      </c>
      <c r="E12461" s="9" t="str">
        <f t="shared" si="1"/>
        <v>Surco,Lima,Lima</v>
      </c>
      <c r="F12461" s="13" t="s">
        <v>15</v>
      </c>
      <c r="G12461" s="9">
        <v>28.0</v>
      </c>
      <c r="H12461" s="9">
        <f>VENTAS!$I12461-(VENTAS!$I12461*0.4)</f>
        <v>21061.8</v>
      </c>
      <c r="I12461" s="9">
        <v>35103.0</v>
      </c>
      <c r="J12461" s="9">
        <f t="shared" si="2"/>
        <v>0.18</v>
      </c>
      <c r="K12461" s="9">
        <f t="shared" si="3"/>
        <v>41421.54</v>
      </c>
      <c r="L12461" s="11" t="s">
        <v>58</v>
      </c>
      <c r="M12461" s="13" t="s">
        <v>86</v>
      </c>
      <c r="N12461" s="6"/>
      <c r="O12461" s="6"/>
    </row>
    <row r="12462" ht="17.25" customHeight="1">
      <c r="A12462" s="7">
        <v>12461.0</v>
      </c>
      <c r="B12462" s="8">
        <v>42100.0</v>
      </c>
      <c r="C12462" s="9" t="s">
        <v>32</v>
      </c>
      <c r="D12462" s="10" t="s">
        <v>12453</v>
      </c>
      <c r="E12462" s="9" t="str">
        <f t="shared" si="1"/>
        <v>Surco,Lima,Lima</v>
      </c>
      <c r="F12462" s="9" t="s">
        <v>15</v>
      </c>
      <c r="G12462" s="9">
        <v>92.0</v>
      </c>
      <c r="H12462" s="9">
        <f>VENTAS!$I12462-(VENTAS!$I12462*0.4)</f>
        <v>18299.4</v>
      </c>
      <c r="I12462" s="9">
        <v>30499.0</v>
      </c>
      <c r="J12462" s="9">
        <f t="shared" si="2"/>
        <v>0.18</v>
      </c>
      <c r="K12462" s="9">
        <f t="shared" si="3"/>
        <v>35988.82</v>
      </c>
      <c r="L12462" s="11" t="s">
        <v>58</v>
      </c>
      <c r="M12462" s="9" t="s">
        <v>86</v>
      </c>
      <c r="N12462" s="6"/>
      <c r="O12462" s="6"/>
    </row>
    <row r="12463" ht="17.25" customHeight="1">
      <c r="A12463" s="7">
        <v>12462.0</v>
      </c>
      <c r="B12463" s="12">
        <v>42100.0</v>
      </c>
      <c r="C12463" s="13" t="s">
        <v>32</v>
      </c>
      <c r="D12463" s="14" t="s">
        <v>12454</v>
      </c>
      <c r="E12463" s="9" t="str">
        <f t="shared" si="1"/>
        <v>Surco,Lima,Lima</v>
      </c>
      <c r="F12463" s="13" t="s">
        <v>15</v>
      </c>
      <c r="G12463" s="9">
        <v>77.0</v>
      </c>
      <c r="H12463" s="9">
        <f>VENTAS!$I12463-(VENTAS!$I12463*0.4)</f>
        <v>19539</v>
      </c>
      <c r="I12463" s="9">
        <v>32565.0</v>
      </c>
      <c r="J12463" s="9">
        <f t="shared" si="2"/>
        <v>0.18</v>
      </c>
      <c r="K12463" s="9">
        <f t="shared" si="3"/>
        <v>38426.7</v>
      </c>
      <c r="L12463" s="11" t="s">
        <v>58</v>
      </c>
      <c r="M12463" s="13" t="s">
        <v>86</v>
      </c>
      <c r="N12463" s="6"/>
      <c r="O12463" s="6"/>
    </row>
    <row r="12464" ht="17.25" customHeight="1">
      <c r="A12464" s="7">
        <v>12463.0</v>
      </c>
      <c r="B12464" s="8">
        <v>42100.0</v>
      </c>
      <c r="C12464" s="9" t="s">
        <v>32</v>
      </c>
      <c r="D12464" s="10" t="s">
        <v>12455</v>
      </c>
      <c r="E12464" s="9" t="str">
        <f t="shared" si="1"/>
        <v>Surco,Lima,Lima</v>
      </c>
      <c r="F12464" s="9" t="s">
        <v>15</v>
      </c>
      <c r="G12464" s="9">
        <v>47.0</v>
      </c>
      <c r="H12464" s="9">
        <f>VENTAS!$I12464-(VENTAS!$I12464*0.4)</f>
        <v>16530</v>
      </c>
      <c r="I12464" s="9">
        <v>27550.0</v>
      </c>
      <c r="J12464" s="9">
        <f t="shared" si="2"/>
        <v>0.18</v>
      </c>
      <c r="K12464" s="9">
        <f t="shared" si="3"/>
        <v>32509</v>
      </c>
      <c r="L12464" s="11" t="s">
        <v>58</v>
      </c>
      <c r="M12464" s="9" t="s">
        <v>86</v>
      </c>
      <c r="N12464" s="6"/>
      <c r="O12464" s="6"/>
    </row>
    <row r="12465" ht="17.25" customHeight="1">
      <c r="A12465" s="7">
        <v>12464.0</v>
      </c>
      <c r="B12465" s="12">
        <v>42100.0</v>
      </c>
      <c r="C12465" s="13" t="s">
        <v>104</v>
      </c>
      <c r="D12465" s="14" t="s">
        <v>12456</v>
      </c>
      <c r="E12465" s="9" t="str">
        <f t="shared" si="1"/>
        <v>La Molina,Lima, Lima</v>
      </c>
      <c r="F12465" s="13" t="s">
        <v>15</v>
      </c>
      <c r="G12465" s="9">
        <v>19.0</v>
      </c>
      <c r="H12465" s="9">
        <f>VENTAS!$I12465-(VENTAS!$I12465*0.4)</f>
        <v>22943.4</v>
      </c>
      <c r="I12465" s="9">
        <v>38239.0</v>
      </c>
      <c r="J12465" s="9">
        <f t="shared" si="2"/>
        <v>0.18</v>
      </c>
      <c r="K12465" s="9">
        <f t="shared" si="3"/>
        <v>45122.02</v>
      </c>
      <c r="L12465" s="11" t="s">
        <v>27</v>
      </c>
      <c r="M12465" s="13" t="s">
        <v>28</v>
      </c>
      <c r="N12465" s="6"/>
      <c r="O12465" s="6"/>
    </row>
    <row r="12466" ht="17.25" customHeight="1">
      <c r="A12466" s="7">
        <v>12465.0</v>
      </c>
      <c r="B12466" s="8">
        <v>42100.0</v>
      </c>
      <c r="C12466" s="9" t="s">
        <v>104</v>
      </c>
      <c r="D12466" s="10" t="s">
        <v>12457</v>
      </c>
      <c r="E12466" s="9" t="str">
        <f t="shared" si="1"/>
        <v>La Molina,Lima, Lima</v>
      </c>
      <c r="F12466" s="9" t="s">
        <v>15</v>
      </c>
      <c r="G12466" s="9">
        <v>71.0</v>
      </c>
      <c r="H12466" s="9">
        <f>VENTAS!$I12466-(VENTAS!$I12466*0.4)</f>
        <v>11847.6</v>
      </c>
      <c r="I12466" s="9">
        <v>19746.0</v>
      </c>
      <c r="J12466" s="9">
        <f t="shared" si="2"/>
        <v>0.18</v>
      </c>
      <c r="K12466" s="9">
        <f t="shared" si="3"/>
        <v>23300.28</v>
      </c>
      <c r="L12466" s="11" t="s">
        <v>27</v>
      </c>
      <c r="M12466" s="9" t="s">
        <v>28</v>
      </c>
      <c r="N12466" s="6"/>
      <c r="O12466" s="6"/>
    </row>
    <row r="12467" ht="17.25" customHeight="1">
      <c r="A12467" s="7">
        <v>12466.0</v>
      </c>
      <c r="B12467" s="12">
        <v>42100.0</v>
      </c>
      <c r="C12467" s="13" t="s">
        <v>104</v>
      </c>
      <c r="D12467" s="14" t="s">
        <v>12458</v>
      </c>
      <c r="E12467" s="9" t="str">
        <f t="shared" si="1"/>
        <v>La Molina,Lima, Lima</v>
      </c>
      <c r="F12467" s="13" t="s">
        <v>15</v>
      </c>
      <c r="G12467" s="9">
        <v>32.0</v>
      </c>
      <c r="H12467" s="9">
        <f>VENTAS!$I12467-(VENTAS!$I12467*0.4)</f>
        <v>12082.2</v>
      </c>
      <c r="I12467" s="9">
        <v>20137.0</v>
      </c>
      <c r="J12467" s="9">
        <f t="shared" si="2"/>
        <v>0.18</v>
      </c>
      <c r="K12467" s="9">
        <f t="shared" si="3"/>
        <v>23761.66</v>
      </c>
      <c r="L12467" s="11" t="s">
        <v>27</v>
      </c>
      <c r="M12467" s="13" t="s">
        <v>28</v>
      </c>
      <c r="N12467" s="6"/>
      <c r="O12467" s="6"/>
    </row>
    <row r="12468" ht="17.25" customHeight="1">
      <c r="A12468" s="7">
        <v>12467.0</v>
      </c>
      <c r="B12468" s="8">
        <v>42100.0</v>
      </c>
      <c r="C12468" s="9" t="s">
        <v>104</v>
      </c>
      <c r="D12468" s="10" t="s">
        <v>12459</v>
      </c>
      <c r="E12468" s="9" t="str">
        <f t="shared" si="1"/>
        <v>La Molina,Lima, Lima</v>
      </c>
      <c r="F12468" s="9" t="s">
        <v>15</v>
      </c>
      <c r="G12468" s="9">
        <v>119.0</v>
      </c>
      <c r="H12468" s="9">
        <f>VENTAS!$I12468-(VENTAS!$I12468*0.4)</f>
        <v>19235.4</v>
      </c>
      <c r="I12468" s="9">
        <v>32059.0</v>
      </c>
      <c r="J12468" s="9">
        <f t="shared" si="2"/>
        <v>0.18</v>
      </c>
      <c r="K12468" s="9">
        <f t="shared" si="3"/>
        <v>37829.62</v>
      </c>
      <c r="L12468" s="11" t="s">
        <v>27</v>
      </c>
      <c r="M12468" s="9" t="s">
        <v>28</v>
      </c>
      <c r="N12468" s="6"/>
      <c r="O12468" s="6"/>
    </row>
    <row r="12469" ht="17.25" customHeight="1">
      <c r="A12469" s="7">
        <v>12468.0</v>
      </c>
      <c r="B12469" s="12">
        <v>42100.0</v>
      </c>
      <c r="C12469" s="13" t="s">
        <v>52</v>
      </c>
      <c r="D12469" s="14" t="s">
        <v>12460</v>
      </c>
      <c r="E12469" s="9" t="str">
        <f t="shared" si="1"/>
        <v>San Miguel, Lima, Lima</v>
      </c>
      <c r="F12469" s="13" t="s">
        <v>34</v>
      </c>
      <c r="G12469" s="9">
        <v>25.0</v>
      </c>
      <c r="H12469" s="9">
        <f>VENTAS!$I12469-(VENTAS!$I12469*0.4)</f>
        <v>14460</v>
      </c>
      <c r="I12469" s="9">
        <v>24100.0</v>
      </c>
      <c r="J12469" s="9">
        <f t="shared" si="2"/>
        <v>0.18</v>
      </c>
      <c r="K12469" s="9">
        <f t="shared" si="3"/>
        <v>28438</v>
      </c>
      <c r="L12469" s="11" t="s">
        <v>16</v>
      </c>
      <c r="M12469" s="13" t="s">
        <v>17</v>
      </c>
      <c r="N12469" s="6"/>
      <c r="O12469" s="6"/>
    </row>
    <row r="12470" ht="17.25" customHeight="1">
      <c r="A12470" s="7">
        <v>12469.0</v>
      </c>
      <c r="B12470" s="8">
        <v>42100.0</v>
      </c>
      <c r="C12470" s="9" t="s">
        <v>52</v>
      </c>
      <c r="D12470" s="10" t="s">
        <v>12461</v>
      </c>
      <c r="E12470" s="9" t="str">
        <f t="shared" si="1"/>
        <v>San Miguel, Lima, Lima</v>
      </c>
      <c r="F12470" s="9" t="s">
        <v>34</v>
      </c>
      <c r="G12470" s="9">
        <v>24.0</v>
      </c>
      <c r="H12470" s="9">
        <f>VENTAS!$I12470-(VENTAS!$I12470*0.4)</f>
        <v>13101.6</v>
      </c>
      <c r="I12470" s="9">
        <v>21836.0</v>
      </c>
      <c r="J12470" s="9">
        <f t="shared" si="2"/>
        <v>0.18</v>
      </c>
      <c r="K12470" s="9">
        <f t="shared" si="3"/>
        <v>25766.48</v>
      </c>
      <c r="L12470" s="11" t="s">
        <v>16</v>
      </c>
      <c r="M12470" s="9" t="s">
        <v>17</v>
      </c>
      <c r="N12470" s="6"/>
      <c r="O12470" s="6"/>
    </row>
    <row r="12471" ht="17.25" customHeight="1">
      <c r="A12471" s="7">
        <v>12470.0</v>
      </c>
      <c r="B12471" s="12">
        <v>42100.0</v>
      </c>
      <c r="C12471" s="13" t="s">
        <v>52</v>
      </c>
      <c r="D12471" s="14" t="s">
        <v>12462</v>
      </c>
      <c r="E12471" s="9" t="str">
        <f t="shared" si="1"/>
        <v>San Miguel, Lima, Lima</v>
      </c>
      <c r="F12471" s="13" t="s">
        <v>34</v>
      </c>
      <c r="G12471" s="9">
        <v>6.0</v>
      </c>
      <c r="H12471" s="9">
        <f>VENTAS!$I12471-(VENTAS!$I12471*0.4)</f>
        <v>22908.6</v>
      </c>
      <c r="I12471" s="9">
        <v>38181.0</v>
      </c>
      <c r="J12471" s="9">
        <f t="shared" si="2"/>
        <v>0.18</v>
      </c>
      <c r="K12471" s="9">
        <f t="shared" si="3"/>
        <v>45053.58</v>
      </c>
      <c r="L12471" s="11" t="s">
        <v>16</v>
      </c>
      <c r="M12471" s="13" t="s">
        <v>17</v>
      </c>
      <c r="N12471" s="6"/>
      <c r="O12471" s="6"/>
    </row>
    <row r="12472" ht="17.25" customHeight="1">
      <c r="A12472" s="7">
        <v>12471.0</v>
      </c>
      <c r="B12472" s="8">
        <v>42100.0</v>
      </c>
      <c r="C12472" s="9" t="s">
        <v>52</v>
      </c>
      <c r="D12472" s="10" t="s">
        <v>12463</v>
      </c>
      <c r="E12472" s="9" t="str">
        <f t="shared" si="1"/>
        <v>San Miguel, Lima, Lima</v>
      </c>
      <c r="F12472" s="9" t="s">
        <v>34</v>
      </c>
      <c r="G12472" s="9">
        <v>162.0</v>
      </c>
      <c r="H12472" s="9">
        <f>VENTAS!$I12472-(VENTAS!$I12472*0.4)</f>
        <v>13514.4</v>
      </c>
      <c r="I12472" s="9">
        <v>22524.0</v>
      </c>
      <c r="J12472" s="9">
        <f t="shared" si="2"/>
        <v>0.18</v>
      </c>
      <c r="K12472" s="9">
        <f t="shared" si="3"/>
        <v>26578.32</v>
      </c>
      <c r="L12472" s="11" t="s">
        <v>16</v>
      </c>
      <c r="M12472" s="9" t="s">
        <v>17</v>
      </c>
      <c r="N12472" s="6"/>
      <c r="O12472" s="6"/>
    </row>
    <row r="12473" ht="17.25" customHeight="1">
      <c r="A12473" s="7">
        <v>12472.0</v>
      </c>
      <c r="B12473" s="12">
        <v>42100.0</v>
      </c>
      <c r="C12473" s="13" t="s">
        <v>13</v>
      </c>
      <c r="D12473" s="14" t="s">
        <v>12464</v>
      </c>
      <c r="E12473" s="9" t="str">
        <f t="shared" si="1"/>
        <v>San Miguel, Lima, Lima</v>
      </c>
      <c r="F12473" s="13" t="s">
        <v>15</v>
      </c>
      <c r="G12473" s="9">
        <v>74.0</v>
      </c>
      <c r="H12473" s="9">
        <f>VENTAS!$I12473-(VENTAS!$I12473*0.4)</f>
        <v>18546.6</v>
      </c>
      <c r="I12473" s="9">
        <v>30911.0</v>
      </c>
      <c r="J12473" s="9">
        <f t="shared" si="2"/>
        <v>0.18</v>
      </c>
      <c r="K12473" s="9">
        <f t="shared" si="3"/>
        <v>36474.98</v>
      </c>
      <c r="L12473" s="11" t="s">
        <v>16</v>
      </c>
      <c r="M12473" s="13" t="s">
        <v>39</v>
      </c>
      <c r="N12473" s="6"/>
      <c r="O12473" s="6"/>
    </row>
    <row r="12474" ht="17.25" customHeight="1">
      <c r="A12474" s="7">
        <v>12473.0</v>
      </c>
      <c r="B12474" s="8">
        <v>42100.0</v>
      </c>
      <c r="C12474" s="9" t="s">
        <v>13</v>
      </c>
      <c r="D12474" s="10" t="s">
        <v>12465</v>
      </c>
      <c r="E12474" s="9" t="str">
        <f t="shared" si="1"/>
        <v>San Miguel, Lima, Lima</v>
      </c>
      <c r="F12474" s="9" t="s">
        <v>15</v>
      </c>
      <c r="G12474" s="9">
        <v>172.0</v>
      </c>
      <c r="H12474" s="9">
        <f>VENTAS!$I12474-(VENTAS!$I12474*0.4)</f>
        <v>14956.2</v>
      </c>
      <c r="I12474" s="9">
        <v>24927.0</v>
      </c>
      <c r="J12474" s="9">
        <f t="shared" si="2"/>
        <v>0.18</v>
      </c>
      <c r="K12474" s="9">
        <f t="shared" si="3"/>
        <v>29413.86</v>
      </c>
      <c r="L12474" s="11" t="s">
        <v>16</v>
      </c>
      <c r="M12474" s="9" t="s">
        <v>39</v>
      </c>
      <c r="N12474" s="6"/>
      <c r="O12474" s="6"/>
    </row>
    <row r="12475" ht="17.25" customHeight="1">
      <c r="A12475" s="7">
        <v>12474.0</v>
      </c>
      <c r="B12475" s="12">
        <v>42100.0</v>
      </c>
      <c r="C12475" s="13" t="s">
        <v>13</v>
      </c>
      <c r="D12475" s="14" t="s">
        <v>12466</v>
      </c>
      <c r="E12475" s="9" t="str">
        <f t="shared" si="1"/>
        <v>San Miguel, Lima, Lima</v>
      </c>
      <c r="F12475" s="13" t="s">
        <v>15</v>
      </c>
      <c r="G12475" s="9">
        <v>38.0</v>
      </c>
      <c r="H12475" s="9">
        <f>VENTAS!$I12475-(VENTAS!$I12475*0.4)</f>
        <v>15578.4</v>
      </c>
      <c r="I12475" s="9">
        <v>25964.0</v>
      </c>
      <c r="J12475" s="9">
        <f t="shared" si="2"/>
        <v>0.18</v>
      </c>
      <c r="K12475" s="9">
        <f t="shared" si="3"/>
        <v>30637.52</v>
      </c>
      <c r="L12475" s="11" t="s">
        <v>16</v>
      </c>
      <c r="M12475" s="13" t="s">
        <v>39</v>
      </c>
      <c r="N12475" s="6"/>
      <c r="O12475" s="6"/>
    </row>
    <row r="12476" ht="17.25" customHeight="1">
      <c r="A12476" s="7">
        <v>12475.0</v>
      </c>
      <c r="B12476" s="8">
        <v>42100.0</v>
      </c>
      <c r="C12476" s="9" t="s">
        <v>13</v>
      </c>
      <c r="D12476" s="10" t="s">
        <v>12467</v>
      </c>
      <c r="E12476" s="9" t="str">
        <f t="shared" si="1"/>
        <v>San Miguel, Lima, Lima</v>
      </c>
      <c r="F12476" s="9" t="s">
        <v>15</v>
      </c>
      <c r="G12476" s="9">
        <v>176.0</v>
      </c>
      <c r="H12476" s="9">
        <f>VENTAS!$I12476-(VENTAS!$I12476*0.4)</f>
        <v>22915.2</v>
      </c>
      <c r="I12476" s="9">
        <v>38192.0</v>
      </c>
      <c r="J12476" s="9">
        <f t="shared" si="2"/>
        <v>0.18</v>
      </c>
      <c r="K12476" s="9">
        <f t="shared" si="3"/>
        <v>45066.56</v>
      </c>
      <c r="L12476" s="11" t="s">
        <v>16</v>
      </c>
      <c r="M12476" s="9" t="s">
        <v>39</v>
      </c>
      <c r="N12476" s="6"/>
      <c r="O12476" s="6"/>
    </row>
    <row r="12477" ht="17.25" customHeight="1">
      <c r="A12477" s="7">
        <v>12476.0</v>
      </c>
      <c r="B12477" s="12">
        <v>42100.0</v>
      </c>
      <c r="C12477" s="13" t="s">
        <v>63</v>
      </c>
      <c r="D12477" s="14" t="s">
        <v>12468</v>
      </c>
      <c r="E12477" s="9" t="str">
        <f t="shared" si="1"/>
        <v>Surco,Lima,Lima</v>
      </c>
      <c r="F12477" s="13" t="s">
        <v>15</v>
      </c>
      <c r="G12477" s="9">
        <v>50.0</v>
      </c>
      <c r="H12477" s="9">
        <f>VENTAS!$I12477-(VENTAS!$I12477*0.4)</f>
        <v>12907.2</v>
      </c>
      <c r="I12477" s="9">
        <v>21512.0</v>
      </c>
      <c r="J12477" s="9">
        <f t="shared" si="2"/>
        <v>0.18</v>
      </c>
      <c r="K12477" s="9">
        <f t="shared" si="3"/>
        <v>25384.16</v>
      </c>
      <c r="L12477" s="11" t="s">
        <v>58</v>
      </c>
      <c r="M12477" s="13" t="s">
        <v>130</v>
      </c>
      <c r="N12477" s="6"/>
      <c r="O12477" s="6"/>
    </row>
    <row r="12478" ht="17.25" customHeight="1">
      <c r="A12478" s="7">
        <v>12477.0</v>
      </c>
      <c r="B12478" s="8">
        <v>42100.0</v>
      </c>
      <c r="C12478" s="9" t="s">
        <v>63</v>
      </c>
      <c r="D12478" s="10" t="s">
        <v>12469</v>
      </c>
      <c r="E12478" s="9" t="str">
        <f t="shared" si="1"/>
        <v>Surco,Lima,Lima</v>
      </c>
      <c r="F12478" s="9" t="s">
        <v>15</v>
      </c>
      <c r="G12478" s="9">
        <v>26.0</v>
      </c>
      <c r="H12478" s="9">
        <f>VENTAS!$I12478-(VENTAS!$I12478*0.4)</f>
        <v>13378.2</v>
      </c>
      <c r="I12478" s="9">
        <v>22297.0</v>
      </c>
      <c r="J12478" s="9">
        <f t="shared" si="2"/>
        <v>0.18</v>
      </c>
      <c r="K12478" s="9">
        <f t="shared" si="3"/>
        <v>26310.46</v>
      </c>
      <c r="L12478" s="11" t="s">
        <v>58</v>
      </c>
      <c r="M12478" s="9" t="s">
        <v>130</v>
      </c>
      <c r="N12478" s="6"/>
      <c r="O12478" s="6"/>
    </row>
    <row r="12479" ht="17.25" customHeight="1">
      <c r="A12479" s="7">
        <v>12478.0</v>
      </c>
      <c r="B12479" s="12">
        <v>42100.0</v>
      </c>
      <c r="C12479" s="13" t="s">
        <v>63</v>
      </c>
      <c r="D12479" s="14" t="s">
        <v>12470</v>
      </c>
      <c r="E12479" s="9" t="str">
        <f t="shared" si="1"/>
        <v>Surco,Lima,Lima</v>
      </c>
      <c r="F12479" s="13" t="s">
        <v>15</v>
      </c>
      <c r="G12479" s="9">
        <v>102.0</v>
      </c>
      <c r="H12479" s="9">
        <f>VENTAS!$I12479-(VENTAS!$I12479*0.4)</f>
        <v>21011.4</v>
      </c>
      <c r="I12479" s="9">
        <v>35019.0</v>
      </c>
      <c r="J12479" s="9">
        <f t="shared" si="2"/>
        <v>0.18</v>
      </c>
      <c r="K12479" s="9">
        <f t="shared" si="3"/>
        <v>41322.42</v>
      </c>
      <c r="L12479" s="11" t="s">
        <v>58</v>
      </c>
      <c r="M12479" s="13" t="s">
        <v>130</v>
      </c>
      <c r="N12479" s="6"/>
      <c r="O12479" s="6"/>
    </row>
    <row r="12480" ht="17.25" customHeight="1">
      <c r="A12480" s="7">
        <v>12479.0</v>
      </c>
      <c r="B12480" s="8">
        <v>42100.0</v>
      </c>
      <c r="C12480" s="9" t="s">
        <v>63</v>
      </c>
      <c r="D12480" s="10" t="s">
        <v>12471</v>
      </c>
      <c r="E12480" s="9" t="str">
        <f t="shared" si="1"/>
        <v>Surco,Lima,Lima</v>
      </c>
      <c r="F12480" s="9" t="s">
        <v>15</v>
      </c>
      <c r="G12480" s="9">
        <v>46.0</v>
      </c>
      <c r="H12480" s="9">
        <f>VENTAS!$I12480-(VENTAS!$I12480*0.4)</f>
        <v>19718.4</v>
      </c>
      <c r="I12480" s="9">
        <v>32864.0</v>
      </c>
      <c r="J12480" s="9">
        <f t="shared" si="2"/>
        <v>0.18</v>
      </c>
      <c r="K12480" s="9">
        <f t="shared" si="3"/>
        <v>38779.52</v>
      </c>
      <c r="L12480" s="11" t="s">
        <v>58</v>
      </c>
      <c r="M12480" s="9" t="s">
        <v>130</v>
      </c>
      <c r="N12480" s="6"/>
      <c r="O12480" s="6"/>
    </row>
    <row r="12481" ht="17.25" customHeight="1">
      <c r="A12481" s="7">
        <v>12480.0</v>
      </c>
      <c r="B12481" s="12">
        <v>42099.0</v>
      </c>
      <c r="C12481" s="13" t="s">
        <v>104</v>
      </c>
      <c r="D12481" s="14" t="s">
        <v>12472</v>
      </c>
      <c r="E12481" s="9" t="str">
        <f t="shared" si="1"/>
        <v>Ate,Lima,Lima</v>
      </c>
      <c r="F12481" s="13" t="s">
        <v>15</v>
      </c>
      <c r="G12481" s="9">
        <v>143.0</v>
      </c>
      <c r="H12481" s="9">
        <f>VENTAS!$I12481-(VENTAS!$I12481*0.4)</f>
        <v>11050.8</v>
      </c>
      <c r="I12481" s="9">
        <v>18418.0</v>
      </c>
      <c r="J12481" s="9">
        <f t="shared" si="2"/>
        <v>0.18</v>
      </c>
      <c r="K12481" s="9">
        <f t="shared" si="3"/>
        <v>21733.24</v>
      </c>
      <c r="L12481" s="11" t="s">
        <v>20</v>
      </c>
      <c r="M12481" s="13" t="s">
        <v>21</v>
      </c>
      <c r="N12481" s="6"/>
      <c r="O12481" s="6"/>
    </row>
    <row r="12482" ht="17.25" customHeight="1">
      <c r="A12482" s="7">
        <v>12481.0</v>
      </c>
      <c r="B12482" s="8">
        <v>42099.0</v>
      </c>
      <c r="C12482" s="9" t="s">
        <v>104</v>
      </c>
      <c r="D12482" s="10" t="s">
        <v>12473</v>
      </c>
      <c r="E12482" s="9" t="str">
        <f t="shared" si="1"/>
        <v>Ate,Lima,Lima</v>
      </c>
      <c r="F12482" s="9" t="s">
        <v>15</v>
      </c>
      <c r="G12482" s="9">
        <v>73.0</v>
      </c>
      <c r="H12482" s="9">
        <f>VENTAS!$I12482-(VENTAS!$I12482*0.4)</f>
        <v>15629.4</v>
      </c>
      <c r="I12482" s="9">
        <v>26049.0</v>
      </c>
      <c r="J12482" s="9">
        <f t="shared" si="2"/>
        <v>0.18</v>
      </c>
      <c r="K12482" s="9">
        <f t="shared" si="3"/>
        <v>30737.82</v>
      </c>
      <c r="L12482" s="11" t="s">
        <v>20</v>
      </c>
      <c r="M12482" s="9" t="s">
        <v>21</v>
      </c>
      <c r="N12482" s="6"/>
      <c r="O12482" s="6"/>
    </row>
    <row r="12483" ht="17.25" customHeight="1">
      <c r="A12483" s="7">
        <v>12482.0</v>
      </c>
      <c r="B12483" s="12">
        <v>42099.0</v>
      </c>
      <c r="C12483" s="13" t="s">
        <v>104</v>
      </c>
      <c r="D12483" s="14" t="s">
        <v>12474</v>
      </c>
      <c r="E12483" s="9" t="str">
        <f t="shared" si="1"/>
        <v>Ate,Lima,Lima</v>
      </c>
      <c r="F12483" s="13" t="s">
        <v>15</v>
      </c>
      <c r="G12483" s="9">
        <v>59.0</v>
      </c>
      <c r="H12483" s="9">
        <f>VENTAS!$I12483-(VENTAS!$I12483*0.4)</f>
        <v>18591</v>
      </c>
      <c r="I12483" s="9">
        <v>30985.0</v>
      </c>
      <c r="J12483" s="9">
        <f t="shared" si="2"/>
        <v>0.18</v>
      </c>
      <c r="K12483" s="9">
        <f t="shared" si="3"/>
        <v>36562.3</v>
      </c>
      <c r="L12483" s="11" t="s">
        <v>20</v>
      </c>
      <c r="M12483" s="13" t="s">
        <v>21</v>
      </c>
      <c r="N12483" s="6"/>
      <c r="O12483" s="6"/>
    </row>
    <row r="12484" ht="17.25" customHeight="1">
      <c r="A12484" s="7">
        <v>12483.0</v>
      </c>
      <c r="B12484" s="8">
        <v>42099.0</v>
      </c>
      <c r="C12484" s="9" t="s">
        <v>104</v>
      </c>
      <c r="D12484" s="10" t="s">
        <v>12475</v>
      </c>
      <c r="E12484" s="9" t="str">
        <f t="shared" si="1"/>
        <v>Ate,Lima,Lima</v>
      </c>
      <c r="F12484" s="9" t="s">
        <v>15</v>
      </c>
      <c r="G12484" s="9">
        <v>41.0</v>
      </c>
      <c r="H12484" s="9">
        <f>VENTAS!$I12484-(VENTAS!$I12484*0.4)</f>
        <v>13256.4</v>
      </c>
      <c r="I12484" s="9">
        <v>22094.0</v>
      </c>
      <c r="J12484" s="9">
        <f t="shared" si="2"/>
        <v>0.18</v>
      </c>
      <c r="K12484" s="9">
        <f t="shared" si="3"/>
        <v>26070.92</v>
      </c>
      <c r="L12484" s="11" t="s">
        <v>20</v>
      </c>
      <c r="M12484" s="9" t="s">
        <v>21</v>
      </c>
      <c r="N12484" s="6"/>
      <c r="O12484" s="6"/>
    </row>
    <row r="12485" ht="17.25" customHeight="1">
      <c r="A12485" s="7">
        <v>12484.0</v>
      </c>
      <c r="B12485" s="12">
        <v>42099.0</v>
      </c>
      <c r="C12485" s="13" t="s">
        <v>25</v>
      </c>
      <c r="D12485" s="14" t="s">
        <v>12476</v>
      </c>
      <c r="E12485" s="9" t="str">
        <f t="shared" si="1"/>
        <v>Surco,Lima,Lima</v>
      </c>
      <c r="F12485" s="13" t="s">
        <v>15</v>
      </c>
      <c r="G12485" s="9">
        <v>71.0</v>
      </c>
      <c r="H12485" s="9">
        <f>VENTAS!$I12485-(VENTAS!$I12485*0.4)</f>
        <v>13518</v>
      </c>
      <c r="I12485" s="9">
        <v>22530.0</v>
      </c>
      <c r="J12485" s="9">
        <f t="shared" si="2"/>
        <v>0.18</v>
      </c>
      <c r="K12485" s="9">
        <f t="shared" si="3"/>
        <v>26585.4</v>
      </c>
      <c r="L12485" s="11" t="s">
        <v>58</v>
      </c>
      <c r="M12485" s="13" t="s">
        <v>69</v>
      </c>
      <c r="N12485" s="6"/>
      <c r="O12485" s="6"/>
    </row>
    <row r="12486" ht="17.25" customHeight="1">
      <c r="A12486" s="7">
        <v>12485.0</v>
      </c>
      <c r="B12486" s="8">
        <v>42099.0</v>
      </c>
      <c r="C12486" s="9" t="s">
        <v>25</v>
      </c>
      <c r="D12486" s="10" t="s">
        <v>12477</v>
      </c>
      <c r="E12486" s="9" t="str">
        <f t="shared" si="1"/>
        <v>Surco,Lima,Lima</v>
      </c>
      <c r="F12486" s="9" t="s">
        <v>15</v>
      </c>
      <c r="G12486" s="9">
        <v>92.0</v>
      </c>
      <c r="H12486" s="9">
        <f>VENTAS!$I12486-(VENTAS!$I12486*0.4)</f>
        <v>11606.4</v>
      </c>
      <c r="I12486" s="9">
        <v>19344.0</v>
      </c>
      <c r="J12486" s="9">
        <f t="shared" si="2"/>
        <v>0.18</v>
      </c>
      <c r="K12486" s="9">
        <f t="shared" si="3"/>
        <v>22825.92</v>
      </c>
      <c r="L12486" s="11" t="s">
        <v>58</v>
      </c>
      <c r="M12486" s="9" t="s">
        <v>69</v>
      </c>
      <c r="N12486" s="6"/>
      <c r="O12486" s="6"/>
    </row>
    <row r="12487" ht="17.25" customHeight="1">
      <c r="A12487" s="7">
        <v>12486.0</v>
      </c>
      <c r="B12487" s="12">
        <v>42099.0</v>
      </c>
      <c r="C12487" s="13" t="s">
        <v>25</v>
      </c>
      <c r="D12487" s="14" t="s">
        <v>12478</v>
      </c>
      <c r="E12487" s="9" t="str">
        <f t="shared" si="1"/>
        <v>Surco,Lima,Lima</v>
      </c>
      <c r="F12487" s="13" t="s">
        <v>15</v>
      </c>
      <c r="G12487" s="9">
        <v>62.0</v>
      </c>
      <c r="H12487" s="9">
        <f>VENTAS!$I12487-(VENTAS!$I12487*0.4)</f>
        <v>20977.8</v>
      </c>
      <c r="I12487" s="9">
        <v>34963.0</v>
      </c>
      <c r="J12487" s="9">
        <f t="shared" si="2"/>
        <v>0.18</v>
      </c>
      <c r="K12487" s="9">
        <f t="shared" si="3"/>
        <v>41256.34</v>
      </c>
      <c r="L12487" s="11" t="s">
        <v>58</v>
      </c>
      <c r="M12487" s="13" t="s">
        <v>69</v>
      </c>
      <c r="N12487" s="6"/>
      <c r="O12487" s="6"/>
    </row>
    <row r="12488" ht="17.25" customHeight="1">
      <c r="A12488" s="7">
        <v>12487.0</v>
      </c>
      <c r="B12488" s="8">
        <v>42099.0</v>
      </c>
      <c r="C12488" s="9" t="s">
        <v>25</v>
      </c>
      <c r="D12488" s="10" t="s">
        <v>12479</v>
      </c>
      <c r="E12488" s="9" t="str">
        <f t="shared" si="1"/>
        <v>Surco,Lima,Lima</v>
      </c>
      <c r="F12488" s="9" t="s">
        <v>15</v>
      </c>
      <c r="G12488" s="9">
        <v>101.0</v>
      </c>
      <c r="H12488" s="9">
        <f>VENTAS!$I12488-(VENTAS!$I12488*0.4)</f>
        <v>23775.6</v>
      </c>
      <c r="I12488" s="9">
        <v>39626.0</v>
      </c>
      <c r="J12488" s="9">
        <f t="shared" si="2"/>
        <v>0.18</v>
      </c>
      <c r="K12488" s="9">
        <f t="shared" si="3"/>
        <v>46758.68</v>
      </c>
      <c r="L12488" s="11" t="s">
        <v>58</v>
      </c>
      <c r="M12488" s="9" t="s">
        <v>69</v>
      </c>
      <c r="N12488" s="6"/>
      <c r="O12488" s="6"/>
    </row>
    <row r="12489" ht="17.25" customHeight="1">
      <c r="A12489" s="7">
        <v>12488.0</v>
      </c>
      <c r="B12489" s="12">
        <v>42099.0</v>
      </c>
      <c r="C12489" s="13" t="s">
        <v>25</v>
      </c>
      <c r="D12489" s="14" t="s">
        <v>12480</v>
      </c>
      <c r="E12489" s="9" t="str">
        <f t="shared" si="1"/>
        <v>La Molina,Lima, Lima</v>
      </c>
      <c r="F12489" s="13" t="s">
        <v>15</v>
      </c>
      <c r="G12489" s="9">
        <v>26.0</v>
      </c>
      <c r="H12489" s="9">
        <f>VENTAS!$I12489-(VENTAS!$I12489*0.4)</f>
        <v>16063.8</v>
      </c>
      <c r="I12489" s="9">
        <v>26773.0</v>
      </c>
      <c r="J12489" s="9">
        <f t="shared" si="2"/>
        <v>0.18</v>
      </c>
      <c r="K12489" s="9">
        <f t="shared" si="3"/>
        <v>31592.14</v>
      </c>
      <c r="L12489" s="11" t="s">
        <v>27</v>
      </c>
      <c r="M12489" s="13" t="s">
        <v>28</v>
      </c>
      <c r="N12489" s="6"/>
      <c r="O12489" s="6"/>
    </row>
    <row r="12490" ht="17.25" customHeight="1">
      <c r="A12490" s="7">
        <v>12489.0</v>
      </c>
      <c r="B12490" s="8">
        <v>42099.0</v>
      </c>
      <c r="C12490" s="9" t="s">
        <v>25</v>
      </c>
      <c r="D12490" s="10" t="s">
        <v>12481</v>
      </c>
      <c r="E12490" s="9" t="str">
        <f t="shared" si="1"/>
        <v>La Molina,Lima, Lima</v>
      </c>
      <c r="F12490" s="9" t="s">
        <v>15</v>
      </c>
      <c r="G12490" s="9">
        <v>77.0</v>
      </c>
      <c r="H12490" s="9">
        <f>VENTAS!$I12490-(VENTAS!$I12490*0.4)</f>
        <v>12436.2</v>
      </c>
      <c r="I12490" s="9">
        <v>20727.0</v>
      </c>
      <c r="J12490" s="9">
        <f t="shared" si="2"/>
        <v>0.18</v>
      </c>
      <c r="K12490" s="9">
        <f t="shared" si="3"/>
        <v>24457.86</v>
      </c>
      <c r="L12490" s="11" t="s">
        <v>27</v>
      </c>
      <c r="M12490" s="9" t="s">
        <v>28</v>
      </c>
      <c r="N12490" s="6"/>
      <c r="O12490" s="6"/>
    </row>
    <row r="12491" ht="17.25" customHeight="1">
      <c r="A12491" s="7">
        <v>12490.0</v>
      </c>
      <c r="B12491" s="12">
        <v>42099.0</v>
      </c>
      <c r="C12491" s="13" t="s">
        <v>25</v>
      </c>
      <c r="D12491" s="14" t="s">
        <v>12482</v>
      </c>
      <c r="E12491" s="9" t="str">
        <f t="shared" si="1"/>
        <v>La Molina,Lima, Lima</v>
      </c>
      <c r="F12491" s="13" t="s">
        <v>15</v>
      </c>
      <c r="G12491" s="9">
        <v>122.0</v>
      </c>
      <c r="H12491" s="9">
        <f>VENTAS!$I12491-(VENTAS!$I12491*0.4)</f>
        <v>23197.8</v>
      </c>
      <c r="I12491" s="9">
        <v>38663.0</v>
      </c>
      <c r="J12491" s="9">
        <f t="shared" si="2"/>
        <v>0.18</v>
      </c>
      <c r="K12491" s="9">
        <f t="shared" si="3"/>
        <v>45622.34</v>
      </c>
      <c r="L12491" s="11" t="s">
        <v>27</v>
      </c>
      <c r="M12491" s="13" t="s">
        <v>28</v>
      </c>
      <c r="N12491" s="6"/>
      <c r="O12491" s="6"/>
    </row>
    <row r="12492" ht="17.25" customHeight="1">
      <c r="A12492" s="7">
        <v>12491.0</v>
      </c>
      <c r="B12492" s="8">
        <v>42099.0</v>
      </c>
      <c r="C12492" s="9" t="s">
        <v>25</v>
      </c>
      <c r="D12492" s="10" t="s">
        <v>12483</v>
      </c>
      <c r="E12492" s="9" t="str">
        <f t="shared" si="1"/>
        <v>La Molina,Lima, Lima</v>
      </c>
      <c r="F12492" s="9" t="s">
        <v>15</v>
      </c>
      <c r="G12492" s="9">
        <v>143.0</v>
      </c>
      <c r="H12492" s="9">
        <f>VENTAS!$I12492-(VENTAS!$I12492*0.4)</f>
        <v>15165</v>
      </c>
      <c r="I12492" s="9">
        <v>25275.0</v>
      </c>
      <c r="J12492" s="9">
        <f t="shared" si="2"/>
        <v>0.18</v>
      </c>
      <c r="K12492" s="9">
        <f t="shared" si="3"/>
        <v>29824.5</v>
      </c>
      <c r="L12492" s="11" t="s">
        <v>27</v>
      </c>
      <c r="M12492" s="9" t="s">
        <v>28</v>
      </c>
      <c r="N12492" s="6"/>
      <c r="O12492" s="6"/>
    </row>
    <row r="12493" ht="17.25" customHeight="1">
      <c r="A12493" s="7">
        <v>12492.0</v>
      </c>
      <c r="B12493" s="12">
        <v>42099.0</v>
      </c>
      <c r="C12493" s="13" t="s">
        <v>18</v>
      </c>
      <c r="D12493" s="14" t="s">
        <v>12484</v>
      </c>
      <c r="E12493" s="9" t="str">
        <f t="shared" si="1"/>
        <v>Surco,Lima,Lima</v>
      </c>
      <c r="F12493" s="13" t="s">
        <v>15</v>
      </c>
      <c r="G12493" s="9">
        <v>124.0</v>
      </c>
      <c r="H12493" s="9">
        <f>VENTAS!$I12493-(VENTAS!$I12493*0.4)</f>
        <v>21023.4</v>
      </c>
      <c r="I12493" s="9">
        <v>35039.0</v>
      </c>
      <c r="J12493" s="9">
        <f t="shared" si="2"/>
        <v>0.18</v>
      </c>
      <c r="K12493" s="9">
        <f t="shared" si="3"/>
        <v>41346.02</v>
      </c>
      <c r="L12493" s="11" t="s">
        <v>58</v>
      </c>
      <c r="M12493" s="13" t="s">
        <v>91</v>
      </c>
      <c r="N12493" s="6"/>
      <c r="O12493" s="6"/>
    </row>
    <row r="12494" ht="17.25" customHeight="1">
      <c r="A12494" s="7">
        <v>12493.0</v>
      </c>
      <c r="B12494" s="8">
        <v>42099.0</v>
      </c>
      <c r="C12494" s="9" t="s">
        <v>18</v>
      </c>
      <c r="D12494" s="10" t="s">
        <v>12485</v>
      </c>
      <c r="E12494" s="9" t="str">
        <f t="shared" si="1"/>
        <v>Surco,Lima,Lima</v>
      </c>
      <c r="F12494" s="9" t="s">
        <v>15</v>
      </c>
      <c r="G12494" s="9">
        <v>70.0</v>
      </c>
      <c r="H12494" s="9">
        <f>VENTAS!$I12494-(VENTAS!$I12494*0.4)</f>
        <v>14985</v>
      </c>
      <c r="I12494" s="9">
        <v>24975.0</v>
      </c>
      <c r="J12494" s="9">
        <f t="shared" si="2"/>
        <v>0.18</v>
      </c>
      <c r="K12494" s="9">
        <f t="shared" si="3"/>
        <v>29470.5</v>
      </c>
      <c r="L12494" s="11" t="s">
        <v>58</v>
      </c>
      <c r="M12494" s="9" t="s">
        <v>91</v>
      </c>
      <c r="N12494" s="6"/>
      <c r="O12494" s="6"/>
    </row>
    <row r="12495" ht="17.25" customHeight="1">
      <c r="A12495" s="7">
        <v>12494.0</v>
      </c>
      <c r="B12495" s="12">
        <v>42099.0</v>
      </c>
      <c r="C12495" s="13" t="s">
        <v>18</v>
      </c>
      <c r="D12495" s="14" t="s">
        <v>12486</v>
      </c>
      <c r="E12495" s="9" t="str">
        <f t="shared" si="1"/>
        <v>Surco,Lima,Lima</v>
      </c>
      <c r="F12495" s="13" t="s">
        <v>15</v>
      </c>
      <c r="G12495" s="9">
        <v>69.0</v>
      </c>
      <c r="H12495" s="9">
        <f>VENTAS!$I12495-(VENTAS!$I12495*0.4)</f>
        <v>19552.8</v>
      </c>
      <c r="I12495" s="9">
        <v>32588.0</v>
      </c>
      <c r="J12495" s="9">
        <f t="shared" si="2"/>
        <v>0.18</v>
      </c>
      <c r="K12495" s="9">
        <f t="shared" si="3"/>
        <v>38453.84</v>
      </c>
      <c r="L12495" s="11" t="s">
        <v>58</v>
      </c>
      <c r="M12495" s="13" t="s">
        <v>91</v>
      </c>
      <c r="N12495" s="6"/>
      <c r="O12495" s="6"/>
    </row>
    <row r="12496" ht="17.25" customHeight="1">
      <c r="A12496" s="7">
        <v>12495.0</v>
      </c>
      <c r="B12496" s="8">
        <v>42099.0</v>
      </c>
      <c r="C12496" s="9" t="s">
        <v>18</v>
      </c>
      <c r="D12496" s="10" t="s">
        <v>12487</v>
      </c>
      <c r="E12496" s="9" t="str">
        <f t="shared" si="1"/>
        <v>Surco,Lima,Lima</v>
      </c>
      <c r="F12496" s="9" t="s">
        <v>15</v>
      </c>
      <c r="G12496" s="9">
        <v>8.0</v>
      </c>
      <c r="H12496" s="9">
        <f>VENTAS!$I12496-(VENTAS!$I12496*0.4)</f>
        <v>21925.2</v>
      </c>
      <c r="I12496" s="9">
        <v>36542.0</v>
      </c>
      <c r="J12496" s="9">
        <f t="shared" si="2"/>
        <v>0.18</v>
      </c>
      <c r="K12496" s="9">
        <f t="shared" si="3"/>
        <v>43119.56</v>
      </c>
      <c r="L12496" s="11" t="s">
        <v>58</v>
      </c>
      <c r="M12496" s="9" t="s">
        <v>91</v>
      </c>
      <c r="N12496" s="6"/>
      <c r="O12496" s="6"/>
    </row>
    <row r="12497" ht="17.25" customHeight="1">
      <c r="A12497" s="7">
        <v>12496.0</v>
      </c>
      <c r="B12497" s="12">
        <v>42099.0</v>
      </c>
      <c r="C12497" s="13" t="s">
        <v>18</v>
      </c>
      <c r="D12497" s="14" t="s">
        <v>12488</v>
      </c>
      <c r="E12497" s="9" t="str">
        <f t="shared" si="1"/>
        <v>Surco,Lima,Lima</v>
      </c>
      <c r="F12497" s="13" t="s">
        <v>15</v>
      </c>
      <c r="G12497" s="9">
        <v>34.0</v>
      </c>
      <c r="H12497" s="9">
        <f>VENTAS!$I12497-(VENTAS!$I12497*0.4)</f>
        <v>11168.4</v>
      </c>
      <c r="I12497" s="9">
        <v>18614.0</v>
      </c>
      <c r="J12497" s="9">
        <f t="shared" si="2"/>
        <v>0.18</v>
      </c>
      <c r="K12497" s="9">
        <f t="shared" si="3"/>
        <v>21964.52</v>
      </c>
      <c r="L12497" s="11" t="s">
        <v>58</v>
      </c>
      <c r="M12497" s="13" t="s">
        <v>130</v>
      </c>
      <c r="N12497" s="6"/>
      <c r="O12497" s="6"/>
    </row>
    <row r="12498" ht="17.25" customHeight="1">
      <c r="A12498" s="7">
        <v>12497.0</v>
      </c>
      <c r="B12498" s="8">
        <v>42099.0</v>
      </c>
      <c r="C12498" s="9" t="s">
        <v>18</v>
      </c>
      <c r="D12498" s="10" t="s">
        <v>12489</v>
      </c>
      <c r="E12498" s="9" t="str">
        <f t="shared" si="1"/>
        <v>Surco,Lima,Lima</v>
      </c>
      <c r="F12498" s="9" t="s">
        <v>15</v>
      </c>
      <c r="G12498" s="9">
        <v>36.0</v>
      </c>
      <c r="H12498" s="9">
        <f>VENTAS!$I12498-(VENTAS!$I12498*0.4)</f>
        <v>19801.2</v>
      </c>
      <c r="I12498" s="9">
        <v>33002.0</v>
      </c>
      <c r="J12498" s="9">
        <f t="shared" si="2"/>
        <v>0.18</v>
      </c>
      <c r="K12498" s="9">
        <f t="shared" si="3"/>
        <v>38942.36</v>
      </c>
      <c r="L12498" s="11" t="s">
        <v>58</v>
      </c>
      <c r="M12498" s="9" t="s">
        <v>130</v>
      </c>
      <c r="N12498" s="6"/>
      <c r="O12498" s="6"/>
    </row>
    <row r="12499" ht="17.25" customHeight="1">
      <c r="A12499" s="7">
        <v>12498.0</v>
      </c>
      <c r="B12499" s="12">
        <v>42099.0</v>
      </c>
      <c r="C12499" s="13" t="s">
        <v>18</v>
      </c>
      <c r="D12499" s="14" t="s">
        <v>12490</v>
      </c>
      <c r="E12499" s="9" t="str">
        <f t="shared" si="1"/>
        <v>Surco,Lima,Lima</v>
      </c>
      <c r="F12499" s="13" t="s">
        <v>15</v>
      </c>
      <c r="G12499" s="9">
        <v>77.0</v>
      </c>
      <c r="H12499" s="9">
        <f>VENTAS!$I12499-(VENTAS!$I12499*0.4)</f>
        <v>19689</v>
      </c>
      <c r="I12499" s="9">
        <v>32815.0</v>
      </c>
      <c r="J12499" s="9">
        <f t="shared" si="2"/>
        <v>0.18</v>
      </c>
      <c r="K12499" s="9">
        <f t="shared" si="3"/>
        <v>38721.7</v>
      </c>
      <c r="L12499" s="11" t="s">
        <v>58</v>
      </c>
      <c r="M12499" s="13" t="s">
        <v>130</v>
      </c>
      <c r="N12499" s="6"/>
      <c r="O12499" s="6"/>
    </row>
    <row r="12500" ht="17.25" customHeight="1">
      <c r="A12500" s="7">
        <v>12499.0</v>
      </c>
      <c r="B12500" s="8">
        <v>42099.0</v>
      </c>
      <c r="C12500" s="9" t="s">
        <v>18</v>
      </c>
      <c r="D12500" s="10" t="s">
        <v>12491</v>
      </c>
      <c r="E12500" s="9" t="str">
        <f t="shared" si="1"/>
        <v>Surco,Lima,Lima</v>
      </c>
      <c r="F12500" s="9" t="s">
        <v>15</v>
      </c>
      <c r="G12500" s="9">
        <v>72.0</v>
      </c>
      <c r="H12500" s="9">
        <f>VENTAS!$I12500-(VENTAS!$I12500*0.4)</f>
        <v>18075</v>
      </c>
      <c r="I12500" s="9">
        <v>30125.0</v>
      </c>
      <c r="J12500" s="9">
        <f t="shared" si="2"/>
        <v>0.18</v>
      </c>
      <c r="K12500" s="9">
        <f t="shared" si="3"/>
        <v>35547.5</v>
      </c>
      <c r="L12500" s="11" t="s">
        <v>58</v>
      </c>
      <c r="M12500" s="9" t="s">
        <v>130</v>
      </c>
      <c r="N12500" s="6"/>
      <c r="O12500" s="6"/>
    </row>
    <row r="12501" ht="17.25" customHeight="1">
      <c r="A12501" s="7">
        <v>12500.0</v>
      </c>
      <c r="B12501" s="12">
        <v>42099.0</v>
      </c>
      <c r="C12501" s="13" t="s">
        <v>18</v>
      </c>
      <c r="D12501" s="14" t="s">
        <v>12492</v>
      </c>
      <c r="E12501" s="9" t="str">
        <f t="shared" si="1"/>
        <v>Surco,Lima,Lima</v>
      </c>
      <c r="F12501" s="13" t="s">
        <v>15</v>
      </c>
      <c r="G12501" s="9">
        <v>179.0</v>
      </c>
      <c r="H12501" s="9">
        <f>VENTAS!$I12501-(VENTAS!$I12501*0.4)</f>
        <v>20255.4</v>
      </c>
      <c r="I12501" s="9">
        <v>33759.0</v>
      </c>
      <c r="J12501" s="9">
        <f t="shared" si="2"/>
        <v>0.18</v>
      </c>
      <c r="K12501" s="9">
        <f t="shared" si="3"/>
        <v>39835.62</v>
      </c>
      <c r="L12501" s="11" t="s">
        <v>58</v>
      </c>
      <c r="M12501" s="13" t="s">
        <v>91</v>
      </c>
      <c r="N12501" s="6"/>
      <c r="O12501" s="6"/>
    </row>
    <row r="12502" ht="17.25" customHeight="1">
      <c r="A12502" s="7">
        <v>12501.0</v>
      </c>
      <c r="B12502" s="8">
        <v>42099.0</v>
      </c>
      <c r="C12502" s="9" t="s">
        <v>18</v>
      </c>
      <c r="D12502" s="10" t="s">
        <v>12493</v>
      </c>
      <c r="E12502" s="9" t="str">
        <f t="shared" si="1"/>
        <v>Surco,Lima,Lima</v>
      </c>
      <c r="F12502" s="9" t="s">
        <v>15</v>
      </c>
      <c r="G12502" s="9">
        <v>48.0</v>
      </c>
      <c r="H12502" s="9">
        <f>VENTAS!$I12502-(VENTAS!$I12502*0.4)</f>
        <v>13509</v>
      </c>
      <c r="I12502" s="9">
        <v>22515.0</v>
      </c>
      <c r="J12502" s="9">
        <f t="shared" si="2"/>
        <v>0.18</v>
      </c>
      <c r="K12502" s="9">
        <f t="shared" si="3"/>
        <v>26567.7</v>
      </c>
      <c r="L12502" s="11" t="s">
        <v>58</v>
      </c>
      <c r="M12502" s="9" t="s">
        <v>91</v>
      </c>
      <c r="N12502" s="6"/>
      <c r="O12502" s="6"/>
    </row>
    <row r="12503" ht="17.25" customHeight="1">
      <c r="A12503" s="7">
        <v>12502.0</v>
      </c>
      <c r="B12503" s="12">
        <v>42099.0</v>
      </c>
      <c r="C12503" s="13" t="s">
        <v>18</v>
      </c>
      <c r="D12503" s="14" t="s">
        <v>12494</v>
      </c>
      <c r="E12503" s="9" t="str">
        <f t="shared" si="1"/>
        <v>Surco,Lima,Lima</v>
      </c>
      <c r="F12503" s="13" t="s">
        <v>15</v>
      </c>
      <c r="G12503" s="9">
        <v>21.0</v>
      </c>
      <c r="H12503" s="9">
        <f>VENTAS!$I12503-(VENTAS!$I12503*0.4)</f>
        <v>20232</v>
      </c>
      <c r="I12503" s="9">
        <v>33720.0</v>
      </c>
      <c r="J12503" s="9">
        <f t="shared" si="2"/>
        <v>0.18</v>
      </c>
      <c r="K12503" s="9">
        <f t="shared" si="3"/>
        <v>39789.6</v>
      </c>
      <c r="L12503" s="11" t="s">
        <v>58</v>
      </c>
      <c r="M12503" s="13" t="s">
        <v>91</v>
      </c>
      <c r="N12503" s="6"/>
      <c r="O12503" s="6"/>
    </row>
    <row r="12504" ht="17.25" customHeight="1">
      <c r="A12504" s="7">
        <v>12503.0</v>
      </c>
      <c r="B12504" s="8">
        <v>42099.0</v>
      </c>
      <c r="C12504" s="9" t="s">
        <v>18</v>
      </c>
      <c r="D12504" s="10" t="s">
        <v>12495</v>
      </c>
      <c r="E12504" s="9" t="str">
        <f t="shared" si="1"/>
        <v>Surco,Lima,Lima</v>
      </c>
      <c r="F12504" s="9" t="s">
        <v>15</v>
      </c>
      <c r="G12504" s="9">
        <v>89.0</v>
      </c>
      <c r="H12504" s="9">
        <f>VENTAS!$I12504-(VENTAS!$I12504*0.4)</f>
        <v>23882.4</v>
      </c>
      <c r="I12504" s="9">
        <v>39804.0</v>
      </c>
      <c r="J12504" s="9">
        <f t="shared" si="2"/>
        <v>0.18</v>
      </c>
      <c r="K12504" s="9">
        <f t="shared" si="3"/>
        <v>46968.72</v>
      </c>
      <c r="L12504" s="11" t="s">
        <v>58</v>
      </c>
      <c r="M12504" s="9" t="s">
        <v>91</v>
      </c>
      <c r="N12504" s="6"/>
      <c r="O12504" s="6"/>
    </row>
    <row r="12505" ht="17.25" customHeight="1">
      <c r="A12505" s="7">
        <v>12504.0</v>
      </c>
      <c r="B12505" s="12">
        <v>42098.0</v>
      </c>
      <c r="C12505" s="13" t="s">
        <v>80</v>
      </c>
      <c r="D12505" s="14" t="s">
        <v>12496</v>
      </c>
      <c r="E12505" s="9" t="str">
        <f t="shared" si="1"/>
        <v>Surco,Lima,Lima</v>
      </c>
      <c r="F12505" s="13" t="s">
        <v>15</v>
      </c>
      <c r="G12505" s="9">
        <v>80.0</v>
      </c>
      <c r="H12505" s="9">
        <f>VENTAS!$I12505-(VENTAS!$I12505*0.4)</f>
        <v>17755.8</v>
      </c>
      <c r="I12505" s="9">
        <v>29593.0</v>
      </c>
      <c r="J12505" s="9">
        <f t="shared" si="2"/>
        <v>0.18</v>
      </c>
      <c r="K12505" s="9">
        <f t="shared" si="3"/>
        <v>34919.74</v>
      </c>
      <c r="L12505" s="11" t="s">
        <v>58</v>
      </c>
      <c r="M12505" s="13" t="s">
        <v>86</v>
      </c>
      <c r="N12505" s="6"/>
      <c r="O12505" s="6"/>
    </row>
    <row r="12506" ht="17.25" customHeight="1">
      <c r="A12506" s="7">
        <v>12505.0</v>
      </c>
      <c r="B12506" s="8">
        <v>42098.0</v>
      </c>
      <c r="C12506" s="9" t="s">
        <v>80</v>
      </c>
      <c r="D12506" s="10" t="s">
        <v>12497</v>
      </c>
      <c r="E12506" s="9" t="str">
        <f t="shared" si="1"/>
        <v>Surco,Lima,Lima</v>
      </c>
      <c r="F12506" s="9" t="s">
        <v>15</v>
      </c>
      <c r="G12506" s="9">
        <v>47.0</v>
      </c>
      <c r="H12506" s="9">
        <f>VENTAS!$I12506-(VENTAS!$I12506*0.4)</f>
        <v>13943.4</v>
      </c>
      <c r="I12506" s="9">
        <v>23239.0</v>
      </c>
      <c r="J12506" s="9">
        <f t="shared" si="2"/>
        <v>0.18</v>
      </c>
      <c r="K12506" s="9">
        <f t="shared" si="3"/>
        <v>27422.02</v>
      </c>
      <c r="L12506" s="11" t="s">
        <v>58</v>
      </c>
      <c r="M12506" s="9" t="s">
        <v>86</v>
      </c>
      <c r="N12506" s="6"/>
      <c r="O12506" s="6"/>
    </row>
    <row r="12507" ht="17.25" customHeight="1">
      <c r="A12507" s="7">
        <v>12506.0</v>
      </c>
      <c r="B12507" s="12">
        <v>42098.0</v>
      </c>
      <c r="C12507" s="13" t="s">
        <v>80</v>
      </c>
      <c r="D12507" s="14" t="s">
        <v>12498</v>
      </c>
      <c r="E12507" s="9" t="str">
        <f t="shared" si="1"/>
        <v>Surco,Lima,Lima</v>
      </c>
      <c r="F12507" s="13" t="s">
        <v>15</v>
      </c>
      <c r="G12507" s="9">
        <v>44.0</v>
      </c>
      <c r="H12507" s="9">
        <f>VENTAS!$I12507-(VENTAS!$I12507*0.4)</f>
        <v>12079.2</v>
      </c>
      <c r="I12507" s="9">
        <v>20132.0</v>
      </c>
      <c r="J12507" s="9">
        <f t="shared" si="2"/>
        <v>0.18</v>
      </c>
      <c r="K12507" s="9">
        <f t="shared" si="3"/>
        <v>23755.76</v>
      </c>
      <c r="L12507" s="11" t="s">
        <v>58</v>
      </c>
      <c r="M12507" s="13" t="s">
        <v>86</v>
      </c>
      <c r="N12507" s="6"/>
      <c r="O12507" s="6"/>
    </row>
    <row r="12508" ht="17.25" customHeight="1">
      <c r="A12508" s="7">
        <v>12507.0</v>
      </c>
      <c r="B12508" s="8">
        <v>42098.0</v>
      </c>
      <c r="C12508" s="9" t="s">
        <v>80</v>
      </c>
      <c r="D12508" s="10" t="s">
        <v>12499</v>
      </c>
      <c r="E12508" s="9" t="str">
        <f t="shared" si="1"/>
        <v>Surco,Lima,Lima</v>
      </c>
      <c r="F12508" s="9" t="s">
        <v>15</v>
      </c>
      <c r="G12508" s="9">
        <v>148.0</v>
      </c>
      <c r="H12508" s="9">
        <f>VENTAS!$I12508-(VENTAS!$I12508*0.4)</f>
        <v>12361.2</v>
      </c>
      <c r="I12508" s="9">
        <v>20602.0</v>
      </c>
      <c r="J12508" s="9">
        <f t="shared" si="2"/>
        <v>0.18</v>
      </c>
      <c r="K12508" s="9">
        <f t="shared" si="3"/>
        <v>24310.36</v>
      </c>
      <c r="L12508" s="11" t="s">
        <v>58</v>
      </c>
      <c r="M12508" s="9" t="s">
        <v>86</v>
      </c>
      <c r="N12508" s="6"/>
      <c r="O12508" s="6"/>
    </row>
    <row r="12509" ht="17.25" customHeight="1">
      <c r="A12509" s="7">
        <v>12508.0</v>
      </c>
      <c r="B12509" s="12">
        <v>42098.0</v>
      </c>
      <c r="C12509" s="13" t="s">
        <v>32</v>
      </c>
      <c r="D12509" s="14" t="s">
        <v>12500</v>
      </c>
      <c r="E12509" s="9" t="str">
        <f t="shared" si="1"/>
        <v>Surco,Lima,Lima</v>
      </c>
      <c r="F12509" s="13" t="s">
        <v>34</v>
      </c>
      <c r="G12509" s="9">
        <v>49.0</v>
      </c>
      <c r="H12509" s="9">
        <f>VENTAS!$I12509-(VENTAS!$I12509*0.4)</f>
        <v>11722.2</v>
      </c>
      <c r="I12509" s="9">
        <v>19537.0</v>
      </c>
      <c r="J12509" s="9">
        <f t="shared" si="2"/>
        <v>0.18</v>
      </c>
      <c r="K12509" s="9">
        <f t="shared" si="3"/>
        <v>23053.66</v>
      </c>
      <c r="L12509" s="11" t="s">
        <v>58</v>
      </c>
      <c r="M12509" s="13" t="s">
        <v>59</v>
      </c>
      <c r="N12509" s="6"/>
      <c r="O12509" s="6"/>
    </row>
    <row r="12510" ht="17.25" customHeight="1">
      <c r="A12510" s="7">
        <v>12509.0</v>
      </c>
      <c r="B12510" s="8">
        <v>42098.0</v>
      </c>
      <c r="C12510" s="9" t="s">
        <v>32</v>
      </c>
      <c r="D12510" s="10" t="s">
        <v>12501</v>
      </c>
      <c r="E12510" s="9" t="str">
        <f t="shared" si="1"/>
        <v>Surco,Lima,Lima</v>
      </c>
      <c r="F12510" s="9" t="s">
        <v>34</v>
      </c>
      <c r="G12510" s="9">
        <v>101.0</v>
      </c>
      <c r="H12510" s="9">
        <f>VENTAS!$I12510-(VENTAS!$I12510*0.4)</f>
        <v>15021.6</v>
      </c>
      <c r="I12510" s="9">
        <v>25036.0</v>
      </c>
      <c r="J12510" s="9">
        <f t="shared" si="2"/>
        <v>0.18</v>
      </c>
      <c r="K12510" s="9">
        <f t="shared" si="3"/>
        <v>29542.48</v>
      </c>
      <c r="L12510" s="11" t="s">
        <v>58</v>
      </c>
      <c r="M12510" s="9" t="s">
        <v>59</v>
      </c>
      <c r="N12510" s="6"/>
      <c r="O12510" s="6"/>
    </row>
    <row r="12511" ht="17.25" customHeight="1">
      <c r="A12511" s="7">
        <v>12510.0</v>
      </c>
      <c r="B12511" s="12">
        <v>42098.0</v>
      </c>
      <c r="C12511" s="13" t="s">
        <v>32</v>
      </c>
      <c r="D12511" s="14" t="s">
        <v>12502</v>
      </c>
      <c r="E12511" s="9" t="str">
        <f t="shared" si="1"/>
        <v>Surco,Lima,Lima</v>
      </c>
      <c r="F12511" s="13" t="s">
        <v>34</v>
      </c>
      <c r="G12511" s="9">
        <v>124.0</v>
      </c>
      <c r="H12511" s="9">
        <f>VENTAS!$I12511-(VENTAS!$I12511*0.4)</f>
        <v>14101.2</v>
      </c>
      <c r="I12511" s="9">
        <v>23502.0</v>
      </c>
      <c r="J12511" s="9">
        <f t="shared" si="2"/>
        <v>0.18</v>
      </c>
      <c r="K12511" s="9">
        <f t="shared" si="3"/>
        <v>27732.36</v>
      </c>
      <c r="L12511" s="11" t="s">
        <v>58</v>
      </c>
      <c r="M12511" s="13" t="s">
        <v>59</v>
      </c>
      <c r="N12511" s="6"/>
      <c r="O12511" s="6"/>
    </row>
    <row r="12512" ht="17.25" customHeight="1">
      <c r="A12512" s="7">
        <v>12511.0</v>
      </c>
      <c r="B12512" s="8">
        <v>42098.0</v>
      </c>
      <c r="C12512" s="9" t="s">
        <v>32</v>
      </c>
      <c r="D12512" s="10" t="s">
        <v>12503</v>
      </c>
      <c r="E12512" s="9" t="str">
        <f t="shared" si="1"/>
        <v>Surco,Lima,Lima</v>
      </c>
      <c r="F12512" s="9" t="s">
        <v>34</v>
      </c>
      <c r="G12512" s="9">
        <v>119.0</v>
      </c>
      <c r="H12512" s="9">
        <f>VENTAS!$I12512-(VENTAS!$I12512*0.4)</f>
        <v>13362.6</v>
      </c>
      <c r="I12512" s="9">
        <v>22271.0</v>
      </c>
      <c r="J12512" s="9">
        <f t="shared" si="2"/>
        <v>0.18</v>
      </c>
      <c r="K12512" s="9">
        <f t="shared" si="3"/>
        <v>26279.78</v>
      </c>
      <c r="L12512" s="11" t="s">
        <v>58</v>
      </c>
      <c r="M12512" s="9" t="s">
        <v>59</v>
      </c>
      <c r="N12512" s="6"/>
      <c r="O12512" s="6"/>
    </row>
    <row r="12513" ht="17.25" customHeight="1">
      <c r="A12513" s="7">
        <v>12512.0</v>
      </c>
      <c r="B12513" s="12">
        <v>42098.0</v>
      </c>
      <c r="C12513" s="13" t="s">
        <v>104</v>
      </c>
      <c r="D12513" s="14" t="s">
        <v>12504</v>
      </c>
      <c r="E12513" s="9" t="str">
        <f t="shared" si="1"/>
        <v>Surco,Lima,Lima</v>
      </c>
      <c r="F12513" s="13" t="s">
        <v>15</v>
      </c>
      <c r="G12513" s="9">
        <v>173.0</v>
      </c>
      <c r="H12513" s="9">
        <f>VENTAS!$I12513-(VENTAS!$I12513*0.4)</f>
        <v>16036.8</v>
      </c>
      <c r="I12513" s="9">
        <v>26728.0</v>
      </c>
      <c r="J12513" s="9">
        <f t="shared" si="2"/>
        <v>0.18</v>
      </c>
      <c r="K12513" s="9">
        <f t="shared" si="3"/>
        <v>31539.04</v>
      </c>
      <c r="L12513" s="11" t="s">
        <v>58</v>
      </c>
      <c r="M12513" s="13" t="s">
        <v>96</v>
      </c>
      <c r="N12513" s="6"/>
      <c r="O12513" s="6"/>
    </row>
    <row r="12514" ht="17.25" customHeight="1">
      <c r="A12514" s="7">
        <v>12513.0</v>
      </c>
      <c r="B12514" s="8">
        <v>42098.0</v>
      </c>
      <c r="C12514" s="9" t="s">
        <v>104</v>
      </c>
      <c r="D12514" s="10" t="s">
        <v>12505</v>
      </c>
      <c r="E12514" s="9" t="str">
        <f t="shared" si="1"/>
        <v>Surco,Lima,Lima</v>
      </c>
      <c r="F12514" s="9" t="s">
        <v>15</v>
      </c>
      <c r="G12514" s="9">
        <v>87.0</v>
      </c>
      <c r="H12514" s="9">
        <f>VENTAS!$I12514-(VENTAS!$I12514*0.4)</f>
        <v>13824.6</v>
      </c>
      <c r="I12514" s="9">
        <v>23041.0</v>
      </c>
      <c r="J12514" s="9">
        <f t="shared" si="2"/>
        <v>0.18</v>
      </c>
      <c r="K12514" s="9">
        <f t="shared" si="3"/>
        <v>27188.38</v>
      </c>
      <c r="L12514" s="11" t="s">
        <v>58</v>
      </c>
      <c r="M12514" s="9" t="s">
        <v>96</v>
      </c>
      <c r="N12514" s="6"/>
      <c r="O12514" s="6"/>
    </row>
    <row r="12515" ht="17.25" customHeight="1">
      <c r="A12515" s="7">
        <v>12514.0</v>
      </c>
      <c r="B12515" s="12">
        <v>42098.0</v>
      </c>
      <c r="C12515" s="13" t="s">
        <v>104</v>
      </c>
      <c r="D12515" s="14" t="s">
        <v>12506</v>
      </c>
      <c r="E12515" s="9" t="str">
        <f t="shared" si="1"/>
        <v>Surco,Lima,Lima</v>
      </c>
      <c r="F12515" s="13" t="s">
        <v>15</v>
      </c>
      <c r="G12515" s="9">
        <v>22.0</v>
      </c>
      <c r="H12515" s="9">
        <f>VENTAS!$I12515-(VENTAS!$I12515*0.4)</f>
        <v>17809.8</v>
      </c>
      <c r="I12515" s="9">
        <v>29683.0</v>
      </c>
      <c r="J12515" s="9">
        <f t="shared" si="2"/>
        <v>0.18</v>
      </c>
      <c r="K12515" s="9">
        <f t="shared" si="3"/>
        <v>35025.94</v>
      </c>
      <c r="L12515" s="11" t="s">
        <v>58</v>
      </c>
      <c r="M12515" s="13" t="s">
        <v>96</v>
      </c>
      <c r="N12515" s="6"/>
      <c r="O12515" s="6"/>
    </row>
    <row r="12516" ht="17.25" customHeight="1">
      <c r="A12516" s="7">
        <v>12515.0</v>
      </c>
      <c r="B12516" s="8">
        <v>42098.0</v>
      </c>
      <c r="C12516" s="9" t="s">
        <v>104</v>
      </c>
      <c r="D12516" s="10" t="s">
        <v>12507</v>
      </c>
      <c r="E12516" s="9" t="str">
        <f t="shared" si="1"/>
        <v>Surco,Lima,Lima</v>
      </c>
      <c r="F12516" s="9" t="s">
        <v>15</v>
      </c>
      <c r="G12516" s="9">
        <v>176.0</v>
      </c>
      <c r="H12516" s="9">
        <f>VENTAS!$I12516-(VENTAS!$I12516*0.4)</f>
        <v>23188.8</v>
      </c>
      <c r="I12516" s="9">
        <v>38648.0</v>
      </c>
      <c r="J12516" s="9">
        <f t="shared" si="2"/>
        <v>0.18</v>
      </c>
      <c r="K12516" s="9">
        <f t="shared" si="3"/>
        <v>45604.64</v>
      </c>
      <c r="L12516" s="11" t="s">
        <v>58</v>
      </c>
      <c r="M12516" s="9" t="s">
        <v>96</v>
      </c>
      <c r="N12516" s="6"/>
      <c r="O12516" s="6"/>
    </row>
    <row r="12517" ht="17.25" customHeight="1">
      <c r="A12517" s="7">
        <v>12516.0</v>
      </c>
      <c r="B12517" s="12">
        <v>42098.0</v>
      </c>
      <c r="C12517" s="13" t="s">
        <v>52</v>
      </c>
      <c r="D12517" s="14" t="s">
        <v>12508</v>
      </c>
      <c r="E12517" s="9" t="str">
        <f t="shared" si="1"/>
        <v>La Molina,Lima, Lima</v>
      </c>
      <c r="F12517" s="13" t="s">
        <v>34</v>
      </c>
      <c r="G12517" s="9">
        <v>168.0</v>
      </c>
      <c r="H12517" s="9">
        <f>VENTAS!$I12517-(VENTAS!$I12517*0.4)</f>
        <v>10909.2</v>
      </c>
      <c r="I12517" s="9">
        <v>18182.0</v>
      </c>
      <c r="J12517" s="9">
        <f t="shared" si="2"/>
        <v>0.18</v>
      </c>
      <c r="K12517" s="9">
        <f t="shared" si="3"/>
        <v>21454.76</v>
      </c>
      <c r="L12517" s="11" t="s">
        <v>27</v>
      </c>
      <c r="M12517" s="13" t="s">
        <v>28</v>
      </c>
      <c r="N12517" s="6"/>
      <c r="O12517" s="6"/>
    </row>
    <row r="12518" ht="17.25" customHeight="1">
      <c r="A12518" s="7">
        <v>12517.0</v>
      </c>
      <c r="B12518" s="8">
        <v>42098.0</v>
      </c>
      <c r="C12518" s="9" t="s">
        <v>52</v>
      </c>
      <c r="D12518" s="10" t="s">
        <v>12509</v>
      </c>
      <c r="E12518" s="9" t="str">
        <f t="shared" si="1"/>
        <v>La Molina,Lima, Lima</v>
      </c>
      <c r="F12518" s="9" t="s">
        <v>34</v>
      </c>
      <c r="G12518" s="9">
        <v>57.0</v>
      </c>
      <c r="H12518" s="9">
        <f>VENTAS!$I12518-(VENTAS!$I12518*0.4)</f>
        <v>17329.8</v>
      </c>
      <c r="I12518" s="9">
        <v>28883.0</v>
      </c>
      <c r="J12518" s="9">
        <f t="shared" si="2"/>
        <v>0.18</v>
      </c>
      <c r="K12518" s="9">
        <f t="shared" si="3"/>
        <v>34081.94</v>
      </c>
      <c r="L12518" s="11" t="s">
        <v>27</v>
      </c>
      <c r="M12518" s="9" t="s">
        <v>28</v>
      </c>
      <c r="N12518" s="6"/>
      <c r="O12518" s="6"/>
    </row>
    <row r="12519" ht="17.25" customHeight="1">
      <c r="A12519" s="7">
        <v>12518.0</v>
      </c>
      <c r="B12519" s="12">
        <v>42098.0</v>
      </c>
      <c r="C12519" s="13" t="s">
        <v>52</v>
      </c>
      <c r="D12519" s="14" t="s">
        <v>12510</v>
      </c>
      <c r="E12519" s="9" t="str">
        <f t="shared" si="1"/>
        <v>La Molina,Lima, Lima</v>
      </c>
      <c r="F12519" s="13" t="s">
        <v>34</v>
      </c>
      <c r="G12519" s="9">
        <v>133.0</v>
      </c>
      <c r="H12519" s="9">
        <f>VENTAS!$I12519-(VENTAS!$I12519*0.4)</f>
        <v>23798.4</v>
      </c>
      <c r="I12519" s="9">
        <v>39664.0</v>
      </c>
      <c r="J12519" s="9">
        <f t="shared" si="2"/>
        <v>0.18</v>
      </c>
      <c r="K12519" s="9">
        <f t="shared" si="3"/>
        <v>46803.52</v>
      </c>
      <c r="L12519" s="11" t="s">
        <v>27</v>
      </c>
      <c r="M12519" s="13" t="s">
        <v>28</v>
      </c>
      <c r="N12519" s="6"/>
      <c r="O12519" s="6"/>
    </row>
    <row r="12520" ht="17.25" customHeight="1">
      <c r="A12520" s="7">
        <v>12519.0</v>
      </c>
      <c r="B12520" s="8">
        <v>42098.0</v>
      </c>
      <c r="C12520" s="9" t="s">
        <v>52</v>
      </c>
      <c r="D12520" s="10" t="s">
        <v>12511</v>
      </c>
      <c r="E12520" s="9" t="str">
        <f t="shared" si="1"/>
        <v>La Molina,Lima, Lima</v>
      </c>
      <c r="F12520" s="9" t="s">
        <v>34</v>
      </c>
      <c r="G12520" s="9">
        <v>134.0</v>
      </c>
      <c r="H12520" s="9">
        <f>VENTAS!$I12520-(VENTAS!$I12520*0.4)</f>
        <v>11973</v>
      </c>
      <c r="I12520" s="9">
        <v>19955.0</v>
      </c>
      <c r="J12520" s="9">
        <f t="shared" si="2"/>
        <v>0.18</v>
      </c>
      <c r="K12520" s="9">
        <f t="shared" si="3"/>
        <v>23546.9</v>
      </c>
      <c r="L12520" s="11" t="s">
        <v>27</v>
      </c>
      <c r="M12520" s="9" t="s">
        <v>28</v>
      </c>
      <c r="N12520" s="6"/>
      <c r="O12520" s="6"/>
    </row>
    <row r="12521" ht="17.25" customHeight="1">
      <c r="A12521" s="7">
        <v>12520.0</v>
      </c>
      <c r="B12521" s="12">
        <v>42097.0</v>
      </c>
      <c r="C12521" s="13" t="s">
        <v>18</v>
      </c>
      <c r="D12521" s="14" t="s">
        <v>12512</v>
      </c>
      <c r="E12521" s="9" t="str">
        <f t="shared" si="1"/>
        <v>Surco,Lima,Lima</v>
      </c>
      <c r="F12521" s="13" t="s">
        <v>34</v>
      </c>
      <c r="G12521" s="9">
        <v>114.0</v>
      </c>
      <c r="H12521" s="9">
        <f>VENTAS!$I12521-(VENTAS!$I12521*0.4)</f>
        <v>18531.6</v>
      </c>
      <c r="I12521" s="9">
        <v>30886.0</v>
      </c>
      <c r="J12521" s="9">
        <f t="shared" si="2"/>
        <v>0.18</v>
      </c>
      <c r="K12521" s="9">
        <f t="shared" si="3"/>
        <v>36445.48</v>
      </c>
      <c r="L12521" s="11" t="s">
        <v>58</v>
      </c>
      <c r="M12521" s="13" t="s">
        <v>69</v>
      </c>
      <c r="N12521" s="6"/>
      <c r="O12521" s="6"/>
    </row>
    <row r="12522" ht="17.25" customHeight="1">
      <c r="A12522" s="7">
        <v>12521.0</v>
      </c>
      <c r="B12522" s="8">
        <v>42097.0</v>
      </c>
      <c r="C12522" s="9" t="s">
        <v>18</v>
      </c>
      <c r="D12522" s="10" t="s">
        <v>12513</v>
      </c>
      <c r="E12522" s="9" t="str">
        <f t="shared" si="1"/>
        <v>Surco,Lima,Lima</v>
      </c>
      <c r="F12522" s="9" t="s">
        <v>34</v>
      </c>
      <c r="G12522" s="9">
        <v>165.0</v>
      </c>
      <c r="H12522" s="9">
        <f>VENTAS!$I12522-(VENTAS!$I12522*0.4)</f>
        <v>16158.6</v>
      </c>
      <c r="I12522" s="9">
        <v>26931.0</v>
      </c>
      <c r="J12522" s="9">
        <f t="shared" si="2"/>
        <v>0.18</v>
      </c>
      <c r="K12522" s="9">
        <f t="shared" si="3"/>
        <v>31778.58</v>
      </c>
      <c r="L12522" s="11" t="s">
        <v>58</v>
      </c>
      <c r="M12522" s="9" t="s">
        <v>69</v>
      </c>
      <c r="N12522" s="6"/>
      <c r="O12522" s="6"/>
    </row>
    <row r="12523" ht="17.25" customHeight="1">
      <c r="A12523" s="7">
        <v>12522.0</v>
      </c>
      <c r="B12523" s="12">
        <v>42097.0</v>
      </c>
      <c r="C12523" s="13" t="s">
        <v>18</v>
      </c>
      <c r="D12523" s="14" t="s">
        <v>12513</v>
      </c>
      <c r="E12523" s="9" t="str">
        <f t="shared" si="1"/>
        <v>Surco,Lima,Lima</v>
      </c>
      <c r="F12523" s="13" t="s">
        <v>34</v>
      </c>
      <c r="G12523" s="9">
        <v>31.0</v>
      </c>
      <c r="H12523" s="9">
        <f>VENTAS!$I12523-(VENTAS!$I12523*0.4)</f>
        <v>15490.2</v>
      </c>
      <c r="I12523" s="9">
        <v>25817.0</v>
      </c>
      <c r="J12523" s="9">
        <f t="shared" si="2"/>
        <v>0.18</v>
      </c>
      <c r="K12523" s="9">
        <f t="shared" si="3"/>
        <v>30464.06</v>
      </c>
      <c r="L12523" s="11" t="s">
        <v>58</v>
      </c>
      <c r="M12523" s="13" t="s">
        <v>69</v>
      </c>
      <c r="N12523" s="6"/>
      <c r="O12523" s="6"/>
    </row>
    <row r="12524" ht="17.25" customHeight="1">
      <c r="A12524" s="7">
        <v>12523.0</v>
      </c>
      <c r="B12524" s="8">
        <v>42097.0</v>
      </c>
      <c r="C12524" s="9" t="s">
        <v>18</v>
      </c>
      <c r="D12524" s="10" t="s">
        <v>12514</v>
      </c>
      <c r="E12524" s="9" t="str">
        <f t="shared" si="1"/>
        <v>Surco,Lima,Lima</v>
      </c>
      <c r="F12524" s="9" t="s">
        <v>34</v>
      </c>
      <c r="G12524" s="9">
        <v>58.0</v>
      </c>
      <c r="H12524" s="9">
        <f>VENTAS!$I12524-(VENTAS!$I12524*0.4)</f>
        <v>16936.8</v>
      </c>
      <c r="I12524" s="9">
        <v>28228.0</v>
      </c>
      <c r="J12524" s="9">
        <f t="shared" si="2"/>
        <v>0.18</v>
      </c>
      <c r="K12524" s="9">
        <f t="shared" si="3"/>
        <v>33309.04</v>
      </c>
      <c r="L12524" s="11" t="s">
        <v>58</v>
      </c>
      <c r="M12524" s="9" t="s">
        <v>69</v>
      </c>
      <c r="N12524" s="6"/>
      <c r="O12524" s="6"/>
    </row>
    <row r="12525" ht="17.25" customHeight="1">
      <c r="A12525" s="7">
        <v>12524.0</v>
      </c>
      <c r="B12525" s="12">
        <v>42097.0</v>
      </c>
      <c r="C12525" s="13" t="s">
        <v>13</v>
      </c>
      <c r="D12525" s="14" t="s">
        <v>12515</v>
      </c>
      <c r="E12525" s="9" t="str">
        <f t="shared" si="1"/>
        <v>Surco,Lima,Lima</v>
      </c>
      <c r="F12525" s="13" t="s">
        <v>15</v>
      </c>
      <c r="G12525" s="9">
        <v>40.0</v>
      </c>
      <c r="H12525" s="9">
        <f>VENTAS!$I12525-(VENTAS!$I12525*0.4)</f>
        <v>14970.6</v>
      </c>
      <c r="I12525" s="9">
        <v>24951.0</v>
      </c>
      <c r="J12525" s="9">
        <f t="shared" si="2"/>
        <v>0.18</v>
      </c>
      <c r="K12525" s="9">
        <f t="shared" si="3"/>
        <v>29442.18</v>
      </c>
      <c r="L12525" s="11" t="s">
        <v>58</v>
      </c>
      <c r="M12525" s="13" t="s">
        <v>59</v>
      </c>
      <c r="N12525" s="6"/>
      <c r="O12525" s="6"/>
    </row>
    <row r="12526" ht="17.25" customHeight="1">
      <c r="A12526" s="7">
        <v>12525.0</v>
      </c>
      <c r="B12526" s="8">
        <v>42097.0</v>
      </c>
      <c r="C12526" s="9" t="s">
        <v>13</v>
      </c>
      <c r="D12526" s="10" t="s">
        <v>12516</v>
      </c>
      <c r="E12526" s="9" t="str">
        <f t="shared" si="1"/>
        <v>Surco,Lima,Lima</v>
      </c>
      <c r="F12526" s="9" t="s">
        <v>15</v>
      </c>
      <c r="G12526" s="9">
        <v>85.0</v>
      </c>
      <c r="H12526" s="9">
        <f>VENTAS!$I12526-(VENTAS!$I12526*0.4)</f>
        <v>23576.4</v>
      </c>
      <c r="I12526" s="9">
        <v>39294.0</v>
      </c>
      <c r="J12526" s="9">
        <f t="shared" si="2"/>
        <v>0.18</v>
      </c>
      <c r="K12526" s="9">
        <f t="shared" si="3"/>
        <v>46366.92</v>
      </c>
      <c r="L12526" s="11" t="s">
        <v>58</v>
      </c>
      <c r="M12526" s="9" t="s">
        <v>59</v>
      </c>
      <c r="N12526" s="6"/>
      <c r="O12526" s="6"/>
    </row>
    <row r="12527" ht="17.25" customHeight="1">
      <c r="A12527" s="7">
        <v>12526.0</v>
      </c>
      <c r="B12527" s="12">
        <v>42097.0</v>
      </c>
      <c r="C12527" s="13" t="s">
        <v>13</v>
      </c>
      <c r="D12527" s="14" t="s">
        <v>12517</v>
      </c>
      <c r="E12527" s="9" t="str">
        <f t="shared" si="1"/>
        <v>Surco,Lima,Lima</v>
      </c>
      <c r="F12527" s="13" t="s">
        <v>15</v>
      </c>
      <c r="G12527" s="9">
        <v>164.0</v>
      </c>
      <c r="H12527" s="9">
        <f>VENTAS!$I12527-(VENTAS!$I12527*0.4)</f>
        <v>20431.8</v>
      </c>
      <c r="I12527" s="9">
        <v>34053.0</v>
      </c>
      <c r="J12527" s="9">
        <f t="shared" si="2"/>
        <v>0.18</v>
      </c>
      <c r="K12527" s="9">
        <f t="shared" si="3"/>
        <v>40182.54</v>
      </c>
      <c r="L12527" s="11" t="s">
        <v>58</v>
      </c>
      <c r="M12527" s="13" t="s">
        <v>59</v>
      </c>
      <c r="N12527" s="6"/>
      <c r="O12527" s="6"/>
    </row>
    <row r="12528" ht="17.25" customHeight="1">
      <c r="A12528" s="7">
        <v>12527.0</v>
      </c>
      <c r="B12528" s="8">
        <v>42096.0</v>
      </c>
      <c r="C12528" s="9" t="s">
        <v>80</v>
      </c>
      <c r="D12528" s="10" t="s">
        <v>12518</v>
      </c>
      <c r="E12528" s="9" t="str">
        <f t="shared" si="1"/>
        <v>Surco,Lima,Lima</v>
      </c>
      <c r="F12528" s="9" t="s">
        <v>34</v>
      </c>
      <c r="G12528" s="9">
        <v>126.0</v>
      </c>
      <c r="H12528" s="9">
        <f>VENTAS!$I12528-(VENTAS!$I12528*0.4)</f>
        <v>18672.6</v>
      </c>
      <c r="I12528" s="9">
        <v>31121.0</v>
      </c>
      <c r="J12528" s="9">
        <f t="shared" si="2"/>
        <v>0.18</v>
      </c>
      <c r="K12528" s="9">
        <f t="shared" si="3"/>
        <v>36722.78</v>
      </c>
      <c r="L12528" s="11" t="s">
        <v>58</v>
      </c>
      <c r="M12528" s="9" t="s">
        <v>69</v>
      </c>
      <c r="N12528" s="6"/>
      <c r="O12528" s="6"/>
    </row>
    <row r="12529" ht="17.25" customHeight="1">
      <c r="A12529" s="7">
        <v>12528.0</v>
      </c>
      <c r="B12529" s="12">
        <v>42096.0</v>
      </c>
      <c r="C12529" s="13" t="s">
        <v>80</v>
      </c>
      <c r="D12529" s="14" t="s">
        <v>12519</v>
      </c>
      <c r="E12529" s="9" t="str">
        <f t="shared" si="1"/>
        <v>Surco,Lima,Lima</v>
      </c>
      <c r="F12529" s="13" t="s">
        <v>34</v>
      </c>
      <c r="G12529" s="9">
        <v>155.0</v>
      </c>
      <c r="H12529" s="9">
        <f>VENTAS!$I12529-(VENTAS!$I12529*0.4)</f>
        <v>15157.8</v>
      </c>
      <c r="I12529" s="9">
        <v>25263.0</v>
      </c>
      <c r="J12529" s="9">
        <f t="shared" si="2"/>
        <v>0.18</v>
      </c>
      <c r="K12529" s="9">
        <f t="shared" si="3"/>
        <v>29810.34</v>
      </c>
      <c r="L12529" s="11" t="s">
        <v>58</v>
      </c>
      <c r="M12529" s="13" t="s">
        <v>69</v>
      </c>
      <c r="N12529" s="6"/>
      <c r="O12529" s="6"/>
    </row>
    <row r="12530" ht="17.25" customHeight="1">
      <c r="A12530" s="7">
        <v>12529.0</v>
      </c>
      <c r="B12530" s="8">
        <v>42096.0</v>
      </c>
      <c r="C12530" s="9" t="s">
        <v>80</v>
      </c>
      <c r="D12530" s="10" t="s">
        <v>12520</v>
      </c>
      <c r="E12530" s="9" t="str">
        <f t="shared" si="1"/>
        <v>Surco,Lima,Lima</v>
      </c>
      <c r="F12530" s="9" t="s">
        <v>34</v>
      </c>
      <c r="G12530" s="9">
        <v>72.0</v>
      </c>
      <c r="H12530" s="9">
        <f>VENTAS!$I12530-(VENTAS!$I12530*0.4)</f>
        <v>13905.6</v>
      </c>
      <c r="I12530" s="9">
        <v>23176.0</v>
      </c>
      <c r="J12530" s="9">
        <f t="shared" si="2"/>
        <v>0.18</v>
      </c>
      <c r="K12530" s="9">
        <f t="shared" si="3"/>
        <v>27347.68</v>
      </c>
      <c r="L12530" s="11" t="s">
        <v>58</v>
      </c>
      <c r="M12530" s="9" t="s">
        <v>69</v>
      </c>
      <c r="N12530" s="6"/>
      <c r="O12530" s="6"/>
    </row>
    <row r="12531" ht="17.25" customHeight="1">
      <c r="A12531" s="7">
        <v>12530.0</v>
      </c>
      <c r="B12531" s="12">
        <v>42096.0</v>
      </c>
      <c r="C12531" s="13" t="s">
        <v>80</v>
      </c>
      <c r="D12531" s="14" t="s">
        <v>12521</v>
      </c>
      <c r="E12531" s="9" t="str">
        <f t="shared" si="1"/>
        <v>Surco,Lima,Lima</v>
      </c>
      <c r="F12531" s="13" t="s">
        <v>34</v>
      </c>
      <c r="G12531" s="9">
        <v>34.0</v>
      </c>
      <c r="H12531" s="9">
        <f>VENTAS!$I12531-(VENTAS!$I12531*0.4)</f>
        <v>13975.8</v>
      </c>
      <c r="I12531" s="9">
        <v>23293.0</v>
      </c>
      <c r="J12531" s="9">
        <f t="shared" si="2"/>
        <v>0.18</v>
      </c>
      <c r="K12531" s="9">
        <f t="shared" si="3"/>
        <v>27485.74</v>
      </c>
      <c r="L12531" s="11" t="s">
        <v>58</v>
      </c>
      <c r="M12531" s="13" t="s">
        <v>69</v>
      </c>
      <c r="N12531" s="6"/>
      <c r="O12531" s="6"/>
    </row>
    <row r="12532" ht="17.25" customHeight="1">
      <c r="A12532" s="7">
        <v>12531.0</v>
      </c>
      <c r="B12532" s="8">
        <v>42096.0</v>
      </c>
      <c r="C12532" s="9" t="s">
        <v>13</v>
      </c>
      <c r="D12532" s="10" t="s">
        <v>12522</v>
      </c>
      <c r="E12532" s="9" t="str">
        <f t="shared" si="1"/>
        <v>Surco,Lima,Lima</v>
      </c>
      <c r="F12532" s="9" t="s">
        <v>15</v>
      </c>
      <c r="G12532" s="9">
        <v>60.0</v>
      </c>
      <c r="H12532" s="9">
        <f>VENTAS!$I12532-(VENTAS!$I12532*0.4)</f>
        <v>23579.4</v>
      </c>
      <c r="I12532" s="9">
        <v>39299.0</v>
      </c>
      <c r="J12532" s="9">
        <f t="shared" si="2"/>
        <v>0.18</v>
      </c>
      <c r="K12532" s="9">
        <f t="shared" si="3"/>
        <v>46372.82</v>
      </c>
      <c r="L12532" s="11" t="s">
        <v>58</v>
      </c>
      <c r="M12532" s="9" t="s">
        <v>106</v>
      </c>
      <c r="N12532" s="6"/>
      <c r="O12532" s="6"/>
    </row>
    <row r="12533" ht="17.25" customHeight="1">
      <c r="A12533" s="7">
        <v>12532.0</v>
      </c>
      <c r="B12533" s="12">
        <v>42096.0</v>
      </c>
      <c r="C12533" s="13" t="s">
        <v>13</v>
      </c>
      <c r="D12533" s="14" t="s">
        <v>12523</v>
      </c>
      <c r="E12533" s="9" t="str">
        <f t="shared" si="1"/>
        <v>Surco,Lima,Lima</v>
      </c>
      <c r="F12533" s="13" t="s">
        <v>15</v>
      </c>
      <c r="G12533" s="9">
        <v>96.0</v>
      </c>
      <c r="H12533" s="9">
        <f>VENTAS!$I12533-(VENTAS!$I12533*0.4)</f>
        <v>11639.4</v>
      </c>
      <c r="I12533" s="9">
        <v>19399.0</v>
      </c>
      <c r="J12533" s="9">
        <f t="shared" si="2"/>
        <v>0.18</v>
      </c>
      <c r="K12533" s="9">
        <f t="shared" si="3"/>
        <v>22890.82</v>
      </c>
      <c r="L12533" s="11" t="s">
        <v>58</v>
      </c>
      <c r="M12533" s="13" t="s">
        <v>106</v>
      </c>
      <c r="N12533" s="6"/>
      <c r="O12533" s="6"/>
    </row>
    <row r="12534" ht="17.25" customHeight="1">
      <c r="A12534" s="7">
        <v>12533.0</v>
      </c>
      <c r="B12534" s="8">
        <v>42096.0</v>
      </c>
      <c r="C12534" s="9" t="s">
        <v>13</v>
      </c>
      <c r="D12534" s="10" t="s">
        <v>12524</v>
      </c>
      <c r="E12534" s="9" t="str">
        <f t="shared" si="1"/>
        <v>Surco,Lima,Lima</v>
      </c>
      <c r="F12534" s="9" t="s">
        <v>15</v>
      </c>
      <c r="G12534" s="9">
        <v>134.0</v>
      </c>
      <c r="H12534" s="9">
        <f>VENTAS!$I12534-(VENTAS!$I12534*0.4)</f>
        <v>21447.6</v>
      </c>
      <c r="I12534" s="9">
        <v>35746.0</v>
      </c>
      <c r="J12534" s="9">
        <f t="shared" si="2"/>
        <v>0.18</v>
      </c>
      <c r="K12534" s="9">
        <f t="shared" si="3"/>
        <v>42180.28</v>
      </c>
      <c r="L12534" s="11" t="s">
        <v>58</v>
      </c>
      <c r="M12534" s="9" t="s">
        <v>106</v>
      </c>
      <c r="N12534" s="6"/>
      <c r="O12534" s="6"/>
    </row>
    <row r="12535" ht="17.25" customHeight="1">
      <c r="A12535" s="7">
        <v>12534.0</v>
      </c>
      <c r="B12535" s="12">
        <v>42096.0</v>
      </c>
      <c r="C12535" s="13" t="s">
        <v>13</v>
      </c>
      <c r="D12535" s="14" t="s">
        <v>12525</v>
      </c>
      <c r="E12535" s="9" t="str">
        <f t="shared" si="1"/>
        <v>Surco,Lima,Lima</v>
      </c>
      <c r="F12535" s="13" t="s">
        <v>15</v>
      </c>
      <c r="G12535" s="9">
        <v>158.0</v>
      </c>
      <c r="H12535" s="9">
        <f>VENTAS!$I12535-(VENTAS!$I12535*0.4)</f>
        <v>22347</v>
      </c>
      <c r="I12535" s="9">
        <v>37245.0</v>
      </c>
      <c r="J12535" s="9">
        <f t="shared" si="2"/>
        <v>0.18</v>
      </c>
      <c r="K12535" s="9">
        <f t="shared" si="3"/>
        <v>43949.1</v>
      </c>
      <c r="L12535" s="11" t="s">
        <v>58</v>
      </c>
      <c r="M12535" s="13" t="s">
        <v>106</v>
      </c>
      <c r="N12535" s="6"/>
      <c r="O12535" s="6"/>
    </row>
    <row r="12536" ht="17.25" customHeight="1">
      <c r="A12536" s="7">
        <v>12535.0</v>
      </c>
      <c r="B12536" s="8">
        <v>42095.0</v>
      </c>
      <c r="C12536" s="9" t="s">
        <v>80</v>
      </c>
      <c r="D12536" s="10" t="s">
        <v>12526</v>
      </c>
      <c r="E12536" s="9" t="str">
        <f t="shared" si="1"/>
        <v>Ate,Lima,Lima</v>
      </c>
      <c r="F12536" s="9" t="s">
        <v>34</v>
      </c>
      <c r="G12536" s="9">
        <v>132.0</v>
      </c>
      <c r="H12536" s="9">
        <f>VENTAS!$I12536-(VENTAS!$I12536*0.4)</f>
        <v>15042</v>
      </c>
      <c r="I12536" s="9">
        <v>25070.0</v>
      </c>
      <c r="J12536" s="9">
        <f t="shared" si="2"/>
        <v>0.18</v>
      </c>
      <c r="K12536" s="9">
        <f t="shared" si="3"/>
        <v>29582.6</v>
      </c>
      <c r="L12536" s="11" t="s">
        <v>20</v>
      </c>
      <c r="M12536" s="9" t="s">
        <v>44</v>
      </c>
      <c r="N12536" s="6"/>
      <c r="O12536" s="6"/>
    </row>
    <row r="12537" ht="17.25" customHeight="1">
      <c r="A12537" s="7">
        <v>12536.0</v>
      </c>
      <c r="B12537" s="12">
        <v>42095.0</v>
      </c>
      <c r="C12537" s="13" t="s">
        <v>80</v>
      </c>
      <c r="D12537" s="14" t="s">
        <v>12527</v>
      </c>
      <c r="E12537" s="9" t="str">
        <f t="shared" si="1"/>
        <v>Ate,Lima,Lima</v>
      </c>
      <c r="F12537" s="13" t="s">
        <v>34</v>
      </c>
      <c r="G12537" s="9">
        <v>107.0</v>
      </c>
      <c r="H12537" s="9">
        <f>VENTAS!$I12537-(VENTAS!$I12537*0.4)</f>
        <v>21292.2</v>
      </c>
      <c r="I12537" s="9">
        <v>35487.0</v>
      </c>
      <c r="J12537" s="9">
        <f t="shared" si="2"/>
        <v>0.18</v>
      </c>
      <c r="K12537" s="9">
        <f t="shared" si="3"/>
        <v>41874.66</v>
      </c>
      <c r="L12537" s="11" t="s">
        <v>20</v>
      </c>
      <c r="M12537" s="13" t="s">
        <v>44</v>
      </c>
      <c r="N12537" s="6"/>
      <c r="O12537" s="6"/>
    </row>
    <row r="12538" ht="17.25" customHeight="1">
      <c r="A12538" s="7">
        <v>12537.0</v>
      </c>
      <c r="B12538" s="8">
        <v>42095.0</v>
      </c>
      <c r="C12538" s="9" t="s">
        <v>80</v>
      </c>
      <c r="D12538" s="10" t="s">
        <v>12528</v>
      </c>
      <c r="E12538" s="9" t="str">
        <f t="shared" si="1"/>
        <v>Ate,Lima,Lima</v>
      </c>
      <c r="F12538" s="9" t="s">
        <v>34</v>
      </c>
      <c r="G12538" s="9">
        <v>135.0</v>
      </c>
      <c r="H12538" s="9">
        <f>VENTAS!$I12538-(VENTAS!$I12538*0.4)</f>
        <v>18141</v>
      </c>
      <c r="I12538" s="9">
        <v>30235.0</v>
      </c>
      <c r="J12538" s="9">
        <f t="shared" si="2"/>
        <v>0.18</v>
      </c>
      <c r="K12538" s="9">
        <f t="shared" si="3"/>
        <v>35677.3</v>
      </c>
      <c r="L12538" s="11" t="s">
        <v>20</v>
      </c>
      <c r="M12538" s="9" t="s">
        <v>44</v>
      </c>
      <c r="N12538" s="6"/>
      <c r="O12538" s="6"/>
    </row>
    <row r="12539" ht="17.25" customHeight="1">
      <c r="A12539" s="7">
        <v>12538.0</v>
      </c>
      <c r="B12539" s="12">
        <v>42095.0</v>
      </c>
      <c r="C12539" s="13" t="s">
        <v>80</v>
      </c>
      <c r="D12539" s="14" t="s">
        <v>12529</v>
      </c>
      <c r="E12539" s="9" t="str">
        <f t="shared" si="1"/>
        <v>Ate,Lima,Lima</v>
      </c>
      <c r="F12539" s="13" t="s">
        <v>34</v>
      </c>
      <c r="G12539" s="9">
        <v>68.0</v>
      </c>
      <c r="H12539" s="9">
        <f>VENTAS!$I12539-(VENTAS!$I12539*0.4)</f>
        <v>16019.4</v>
      </c>
      <c r="I12539" s="9">
        <v>26699.0</v>
      </c>
      <c r="J12539" s="9">
        <f t="shared" si="2"/>
        <v>0.18</v>
      </c>
      <c r="K12539" s="9">
        <f t="shared" si="3"/>
        <v>31504.82</v>
      </c>
      <c r="L12539" s="11" t="s">
        <v>20</v>
      </c>
      <c r="M12539" s="13" t="s">
        <v>44</v>
      </c>
      <c r="N12539" s="6"/>
      <c r="O12539" s="6"/>
    </row>
    <row r="12540" ht="17.25" customHeight="1">
      <c r="A12540" s="7">
        <v>12539.0</v>
      </c>
      <c r="B12540" s="8">
        <v>42095.0</v>
      </c>
      <c r="C12540" s="9" t="s">
        <v>32</v>
      </c>
      <c r="D12540" s="10" t="s">
        <v>12530</v>
      </c>
      <c r="E12540" s="9" t="str">
        <f t="shared" si="1"/>
        <v>Surco,Lima,Lima</v>
      </c>
      <c r="F12540" s="9" t="s">
        <v>15</v>
      </c>
      <c r="G12540" s="9">
        <v>106.0</v>
      </c>
      <c r="H12540" s="9">
        <f>VENTAS!$I12540-(VENTAS!$I12540*0.4)</f>
        <v>22699.2</v>
      </c>
      <c r="I12540" s="9">
        <v>37832.0</v>
      </c>
      <c r="J12540" s="9">
        <f t="shared" si="2"/>
        <v>0.18</v>
      </c>
      <c r="K12540" s="9">
        <f t="shared" si="3"/>
        <v>44641.76</v>
      </c>
      <c r="L12540" s="11" t="s">
        <v>58</v>
      </c>
      <c r="M12540" s="9" t="s">
        <v>96</v>
      </c>
      <c r="N12540" s="6"/>
      <c r="O12540" s="6"/>
    </row>
    <row r="12541" ht="17.25" customHeight="1">
      <c r="A12541" s="7">
        <v>12540.0</v>
      </c>
      <c r="B12541" s="12">
        <v>42095.0</v>
      </c>
      <c r="C12541" s="13" t="s">
        <v>32</v>
      </c>
      <c r="D12541" s="14" t="s">
        <v>12531</v>
      </c>
      <c r="E12541" s="9" t="str">
        <f t="shared" si="1"/>
        <v>Surco,Lima,Lima</v>
      </c>
      <c r="F12541" s="13" t="s">
        <v>15</v>
      </c>
      <c r="G12541" s="9">
        <v>84.0</v>
      </c>
      <c r="H12541" s="9">
        <f>VENTAS!$I12541-(VENTAS!$I12541*0.4)</f>
        <v>20981.4</v>
      </c>
      <c r="I12541" s="9">
        <v>34969.0</v>
      </c>
      <c r="J12541" s="9">
        <f t="shared" si="2"/>
        <v>0.18</v>
      </c>
      <c r="K12541" s="9">
        <f t="shared" si="3"/>
        <v>41263.42</v>
      </c>
      <c r="L12541" s="11" t="s">
        <v>58</v>
      </c>
      <c r="M12541" s="13" t="s">
        <v>96</v>
      </c>
      <c r="N12541" s="6"/>
      <c r="O12541" s="6"/>
    </row>
    <row r="12542" ht="17.25" customHeight="1">
      <c r="A12542" s="7">
        <v>12541.0</v>
      </c>
      <c r="B12542" s="8">
        <v>42095.0</v>
      </c>
      <c r="C12542" s="9" t="s">
        <v>32</v>
      </c>
      <c r="D12542" s="10" t="s">
        <v>12532</v>
      </c>
      <c r="E12542" s="9" t="str">
        <f t="shared" si="1"/>
        <v>Surco,Lima,Lima</v>
      </c>
      <c r="F12542" s="9" t="s">
        <v>15</v>
      </c>
      <c r="G12542" s="9">
        <v>5.0</v>
      </c>
      <c r="H12542" s="9">
        <f>VENTAS!$I12542-(VENTAS!$I12542*0.4)</f>
        <v>15612</v>
      </c>
      <c r="I12542" s="9">
        <v>26020.0</v>
      </c>
      <c r="J12542" s="9">
        <f t="shared" si="2"/>
        <v>0.18</v>
      </c>
      <c r="K12542" s="9">
        <f t="shared" si="3"/>
        <v>30703.6</v>
      </c>
      <c r="L12542" s="11" t="s">
        <v>58</v>
      </c>
      <c r="M12542" s="9" t="s">
        <v>96</v>
      </c>
      <c r="N12542" s="6"/>
      <c r="O12542" s="6"/>
    </row>
    <row r="12543" ht="17.25" customHeight="1">
      <c r="A12543" s="7">
        <v>12542.0</v>
      </c>
      <c r="B12543" s="12">
        <v>42095.0</v>
      </c>
      <c r="C12543" s="13" t="s">
        <v>32</v>
      </c>
      <c r="D12543" s="14" t="s">
        <v>12533</v>
      </c>
      <c r="E12543" s="9" t="str">
        <f t="shared" si="1"/>
        <v>Surco,Lima,Lima</v>
      </c>
      <c r="F12543" s="13" t="s">
        <v>15</v>
      </c>
      <c r="G12543" s="9">
        <v>108.0</v>
      </c>
      <c r="H12543" s="9">
        <f>VENTAS!$I12543-(VENTAS!$I12543*0.4)</f>
        <v>19556.4</v>
      </c>
      <c r="I12543" s="9">
        <v>32594.0</v>
      </c>
      <c r="J12543" s="9">
        <f t="shared" si="2"/>
        <v>0.18</v>
      </c>
      <c r="K12543" s="9">
        <f t="shared" si="3"/>
        <v>38460.92</v>
      </c>
      <c r="L12543" s="11" t="s">
        <v>58</v>
      </c>
      <c r="M12543" s="13" t="s">
        <v>130</v>
      </c>
      <c r="N12543" s="6"/>
      <c r="O12543" s="6"/>
    </row>
    <row r="12544" ht="17.25" customHeight="1">
      <c r="A12544" s="7">
        <v>12543.0</v>
      </c>
      <c r="B12544" s="8">
        <v>42095.0</v>
      </c>
      <c r="C12544" s="9" t="s">
        <v>32</v>
      </c>
      <c r="D12544" s="10" t="s">
        <v>12534</v>
      </c>
      <c r="E12544" s="9" t="str">
        <f t="shared" si="1"/>
        <v>Surco,Lima,Lima</v>
      </c>
      <c r="F12544" s="9" t="s">
        <v>15</v>
      </c>
      <c r="G12544" s="9">
        <v>72.0</v>
      </c>
      <c r="H12544" s="9">
        <f>VENTAS!$I12544-(VENTAS!$I12544*0.4)</f>
        <v>13670.4</v>
      </c>
      <c r="I12544" s="9">
        <v>22784.0</v>
      </c>
      <c r="J12544" s="9">
        <f t="shared" si="2"/>
        <v>0.18</v>
      </c>
      <c r="K12544" s="9">
        <f t="shared" si="3"/>
        <v>26885.12</v>
      </c>
      <c r="L12544" s="11" t="s">
        <v>58</v>
      </c>
      <c r="M12544" s="9" t="s">
        <v>130</v>
      </c>
      <c r="N12544" s="6"/>
      <c r="O12544" s="6"/>
    </row>
    <row r="12545" ht="17.25" customHeight="1">
      <c r="A12545" s="7">
        <v>12544.0</v>
      </c>
      <c r="B12545" s="12">
        <v>42095.0</v>
      </c>
      <c r="C12545" s="13" t="s">
        <v>32</v>
      </c>
      <c r="D12545" s="14" t="s">
        <v>12535</v>
      </c>
      <c r="E12545" s="9" t="str">
        <f t="shared" si="1"/>
        <v>Surco,Lima,Lima</v>
      </c>
      <c r="F12545" s="13" t="s">
        <v>15</v>
      </c>
      <c r="G12545" s="9">
        <v>102.0</v>
      </c>
      <c r="H12545" s="9">
        <f>VENTAS!$I12545-(VENTAS!$I12545*0.4)</f>
        <v>12803.4</v>
      </c>
      <c r="I12545" s="9">
        <v>21339.0</v>
      </c>
      <c r="J12545" s="9">
        <f t="shared" si="2"/>
        <v>0.18</v>
      </c>
      <c r="K12545" s="9">
        <f t="shared" si="3"/>
        <v>25180.02</v>
      </c>
      <c r="L12545" s="11" t="s">
        <v>58</v>
      </c>
      <c r="M12545" s="13" t="s">
        <v>130</v>
      </c>
      <c r="N12545" s="6"/>
      <c r="O12545" s="6"/>
    </row>
    <row r="12546" ht="17.25" customHeight="1">
      <c r="A12546" s="7">
        <v>12545.0</v>
      </c>
      <c r="B12546" s="8">
        <v>42095.0</v>
      </c>
      <c r="C12546" s="9" t="s">
        <v>32</v>
      </c>
      <c r="D12546" s="10" t="s">
        <v>12536</v>
      </c>
      <c r="E12546" s="9" t="str">
        <f t="shared" si="1"/>
        <v>Surco,Lima,Lima</v>
      </c>
      <c r="F12546" s="9" t="s">
        <v>15</v>
      </c>
      <c r="G12546" s="9">
        <v>51.0</v>
      </c>
      <c r="H12546" s="9">
        <f>VENTAS!$I12546-(VENTAS!$I12546*0.4)</f>
        <v>14175.6</v>
      </c>
      <c r="I12546" s="9">
        <v>23626.0</v>
      </c>
      <c r="J12546" s="9">
        <f t="shared" si="2"/>
        <v>0.18</v>
      </c>
      <c r="K12546" s="9">
        <f t="shared" si="3"/>
        <v>27878.68</v>
      </c>
      <c r="L12546" s="11" t="s">
        <v>58</v>
      </c>
      <c r="M12546" s="9" t="s">
        <v>130</v>
      </c>
      <c r="N12546" s="6"/>
      <c r="O12546" s="6"/>
    </row>
    <row r="12547" ht="17.25" customHeight="1">
      <c r="A12547" s="7">
        <v>12546.0</v>
      </c>
      <c r="B12547" s="12">
        <v>42095.0</v>
      </c>
      <c r="C12547" s="13" t="s">
        <v>104</v>
      </c>
      <c r="D12547" s="14" t="s">
        <v>12537</v>
      </c>
      <c r="E12547" s="9" t="str">
        <f t="shared" si="1"/>
        <v>Surco,Lima,Lima</v>
      </c>
      <c r="F12547" s="13" t="s">
        <v>15</v>
      </c>
      <c r="G12547" s="9">
        <v>61.0</v>
      </c>
      <c r="H12547" s="9">
        <f>VENTAS!$I12547-(VENTAS!$I12547*0.4)</f>
        <v>12644.4</v>
      </c>
      <c r="I12547" s="9">
        <v>21074.0</v>
      </c>
      <c r="J12547" s="9">
        <f t="shared" si="2"/>
        <v>0.18</v>
      </c>
      <c r="K12547" s="9">
        <f t="shared" si="3"/>
        <v>24867.32</v>
      </c>
      <c r="L12547" s="11" t="s">
        <v>58</v>
      </c>
      <c r="M12547" s="13" t="s">
        <v>86</v>
      </c>
      <c r="N12547" s="6"/>
      <c r="O12547" s="6"/>
    </row>
    <row r="12548" ht="17.25" customHeight="1">
      <c r="A12548" s="7">
        <v>12547.0</v>
      </c>
      <c r="B12548" s="8">
        <v>42095.0</v>
      </c>
      <c r="C12548" s="9" t="s">
        <v>104</v>
      </c>
      <c r="D12548" s="10" t="s">
        <v>12538</v>
      </c>
      <c r="E12548" s="9" t="str">
        <f t="shared" si="1"/>
        <v>Surco,Lima,Lima</v>
      </c>
      <c r="F12548" s="9" t="s">
        <v>15</v>
      </c>
      <c r="G12548" s="9">
        <v>10.0</v>
      </c>
      <c r="H12548" s="9">
        <f>VENTAS!$I12548-(VENTAS!$I12548*0.4)</f>
        <v>21415.2</v>
      </c>
      <c r="I12548" s="9">
        <v>35692.0</v>
      </c>
      <c r="J12548" s="9">
        <f t="shared" si="2"/>
        <v>0.18</v>
      </c>
      <c r="K12548" s="9">
        <f t="shared" si="3"/>
        <v>42116.56</v>
      </c>
      <c r="L12548" s="11" t="s">
        <v>58</v>
      </c>
      <c r="M12548" s="9" t="s">
        <v>86</v>
      </c>
      <c r="N12548" s="6"/>
      <c r="O12548" s="6"/>
    </row>
    <row r="12549" ht="17.25" customHeight="1">
      <c r="A12549" s="7">
        <v>12548.0</v>
      </c>
      <c r="B12549" s="12">
        <v>42095.0</v>
      </c>
      <c r="C12549" s="13" t="s">
        <v>104</v>
      </c>
      <c r="D12549" s="14" t="s">
        <v>12539</v>
      </c>
      <c r="E12549" s="9" t="str">
        <f t="shared" si="1"/>
        <v>Surco,Lima,Lima</v>
      </c>
      <c r="F12549" s="13" t="s">
        <v>15</v>
      </c>
      <c r="G12549" s="9">
        <v>147.0</v>
      </c>
      <c r="H12549" s="9">
        <f>VENTAS!$I12549-(VENTAS!$I12549*0.4)</f>
        <v>23894.4</v>
      </c>
      <c r="I12549" s="9">
        <v>39824.0</v>
      </c>
      <c r="J12549" s="9">
        <f t="shared" si="2"/>
        <v>0.18</v>
      </c>
      <c r="K12549" s="9">
        <f t="shared" si="3"/>
        <v>46992.32</v>
      </c>
      <c r="L12549" s="11" t="s">
        <v>58</v>
      </c>
      <c r="M12549" s="13" t="s">
        <v>86</v>
      </c>
      <c r="N12549" s="6"/>
      <c r="O12549" s="6"/>
    </row>
    <row r="12550" ht="17.25" customHeight="1">
      <c r="A12550" s="7">
        <v>12549.0</v>
      </c>
      <c r="B12550" s="8">
        <v>42095.0</v>
      </c>
      <c r="C12550" s="9" t="s">
        <v>104</v>
      </c>
      <c r="D12550" s="10" t="s">
        <v>12540</v>
      </c>
      <c r="E12550" s="9" t="str">
        <f t="shared" si="1"/>
        <v>Surco,Lima,Lima</v>
      </c>
      <c r="F12550" s="9" t="s">
        <v>15</v>
      </c>
      <c r="G12550" s="9">
        <v>131.0</v>
      </c>
      <c r="H12550" s="9">
        <f>VENTAS!$I12550-(VENTAS!$I12550*0.4)</f>
        <v>19965.6</v>
      </c>
      <c r="I12550" s="9">
        <v>33276.0</v>
      </c>
      <c r="J12550" s="9">
        <f t="shared" si="2"/>
        <v>0.18</v>
      </c>
      <c r="K12550" s="9">
        <f t="shared" si="3"/>
        <v>39265.68</v>
      </c>
      <c r="L12550" s="11" t="s">
        <v>58</v>
      </c>
      <c r="M12550" s="9" t="s">
        <v>86</v>
      </c>
      <c r="N12550" s="6"/>
      <c r="O12550" s="6"/>
    </row>
    <row r="12551" ht="17.25" customHeight="1">
      <c r="A12551" s="7">
        <v>12550.0</v>
      </c>
      <c r="B12551" s="12">
        <v>42095.0</v>
      </c>
      <c r="C12551" s="13" t="s">
        <v>104</v>
      </c>
      <c r="D12551" s="14" t="s">
        <v>12541</v>
      </c>
      <c r="E12551" s="9" t="str">
        <f t="shared" si="1"/>
        <v>Surco,Lima,Lima</v>
      </c>
      <c r="F12551" s="13" t="s">
        <v>15</v>
      </c>
      <c r="G12551" s="9">
        <v>74.0</v>
      </c>
      <c r="H12551" s="9">
        <f>VENTAS!$I12551-(VENTAS!$I12551*0.4)</f>
        <v>12288</v>
      </c>
      <c r="I12551" s="9">
        <v>20480.0</v>
      </c>
      <c r="J12551" s="9">
        <f t="shared" si="2"/>
        <v>0.18</v>
      </c>
      <c r="K12551" s="9">
        <f t="shared" si="3"/>
        <v>24166.4</v>
      </c>
      <c r="L12551" s="11" t="s">
        <v>58</v>
      </c>
      <c r="M12551" s="13" t="s">
        <v>96</v>
      </c>
      <c r="N12551" s="6"/>
      <c r="O12551" s="6"/>
    </row>
    <row r="12552" ht="17.25" customHeight="1">
      <c r="A12552" s="7">
        <v>12551.0</v>
      </c>
      <c r="B12552" s="8">
        <v>42095.0</v>
      </c>
      <c r="C12552" s="9" t="s">
        <v>104</v>
      </c>
      <c r="D12552" s="10" t="s">
        <v>12542</v>
      </c>
      <c r="E12552" s="9" t="str">
        <f t="shared" si="1"/>
        <v>Surco,Lima,Lima</v>
      </c>
      <c r="F12552" s="9" t="s">
        <v>15</v>
      </c>
      <c r="G12552" s="9">
        <v>94.0</v>
      </c>
      <c r="H12552" s="9">
        <f>VENTAS!$I12552-(VENTAS!$I12552*0.4)</f>
        <v>22544.4</v>
      </c>
      <c r="I12552" s="9">
        <v>37574.0</v>
      </c>
      <c r="J12552" s="9">
        <f t="shared" si="2"/>
        <v>0.18</v>
      </c>
      <c r="K12552" s="9">
        <f t="shared" si="3"/>
        <v>44337.32</v>
      </c>
      <c r="L12552" s="11" t="s">
        <v>58</v>
      </c>
      <c r="M12552" s="9" t="s">
        <v>96</v>
      </c>
      <c r="N12552" s="6"/>
      <c r="O12552" s="6"/>
    </row>
    <row r="12553" ht="17.25" customHeight="1">
      <c r="A12553" s="7">
        <v>12552.0</v>
      </c>
      <c r="B12553" s="12">
        <v>42095.0</v>
      </c>
      <c r="C12553" s="13" t="s">
        <v>104</v>
      </c>
      <c r="D12553" s="14" t="s">
        <v>12543</v>
      </c>
      <c r="E12553" s="9" t="str">
        <f t="shared" si="1"/>
        <v>Surco,Lima,Lima</v>
      </c>
      <c r="F12553" s="13" t="s">
        <v>15</v>
      </c>
      <c r="G12553" s="9">
        <v>1.0</v>
      </c>
      <c r="H12553" s="9">
        <f>VENTAS!$I12553-(VENTAS!$I12553*0.4)</f>
        <v>15804.6</v>
      </c>
      <c r="I12553" s="9">
        <v>26341.0</v>
      </c>
      <c r="J12553" s="9">
        <f t="shared" si="2"/>
        <v>0.18</v>
      </c>
      <c r="K12553" s="9">
        <f t="shared" si="3"/>
        <v>31082.38</v>
      </c>
      <c r="L12553" s="11" t="s">
        <v>58</v>
      </c>
      <c r="M12553" s="13" t="s">
        <v>96</v>
      </c>
      <c r="N12553" s="6"/>
      <c r="O12553" s="6"/>
    </row>
    <row r="12554" ht="17.25" customHeight="1">
      <c r="A12554" s="7">
        <v>12553.0</v>
      </c>
      <c r="B12554" s="8">
        <v>42095.0</v>
      </c>
      <c r="C12554" s="9" t="s">
        <v>104</v>
      </c>
      <c r="D12554" s="10" t="s">
        <v>12544</v>
      </c>
      <c r="E12554" s="9" t="str">
        <f t="shared" si="1"/>
        <v>Surco,Lima,Lima</v>
      </c>
      <c r="F12554" s="9" t="s">
        <v>15</v>
      </c>
      <c r="G12554" s="9">
        <v>14.0</v>
      </c>
      <c r="H12554" s="9">
        <f>VENTAS!$I12554-(VENTAS!$I12554*0.4)</f>
        <v>10842</v>
      </c>
      <c r="I12554" s="9">
        <v>18070.0</v>
      </c>
      <c r="J12554" s="9">
        <f t="shared" si="2"/>
        <v>0.18</v>
      </c>
      <c r="K12554" s="9">
        <f t="shared" si="3"/>
        <v>21322.6</v>
      </c>
      <c r="L12554" s="11" t="s">
        <v>58</v>
      </c>
      <c r="M12554" s="9" t="s">
        <v>96</v>
      </c>
      <c r="N12554" s="6"/>
      <c r="O12554" s="6"/>
    </row>
    <row r="12555" ht="17.25" customHeight="1">
      <c r="A12555" s="7">
        <v>12554.0</v>
      </c>
      <c r="B12555" s="12">
        <v>42095.0</v>
      </c>
      <c r="C12555" s="13" t="s">
        <v>25</v>
      </c>
      <c r="D12555" s="14" t="s">
        <v>12545</v>
      </c>
      <c r="E12555" s="9" t="str">
        <f t="shared" si="1"/>
        <v>Ate,Lima,Lima</v>
      </c>
      <c r="F12555" s="13" t="s">
        <v>15</v>
      </c>
      <c r="G12555" s="9">
        <v>14.0</v>
      </c>
      <c r="H12555" s="9">
        <f>VENTAS!$I12555-(VENTAS!$I12555*0.4)</f>
        <v>18094.8</v>
      </c>
      <c r="I12555" s="9">
        <v>30158.0</v>
      </c>
      <c r="J12555" s="9">
        <f t="shared" si="2"/>
        <v>0.18</v>
      </c>
      <c r="K12555" s="9">
        <f t="shared" si="3"/>
        <v>35586.44</v>
      </c>
      <c r="L12555" s="11" t="s">
        <v>20</v>
      </c>
      <c r="M12555" s="13" t="s">
        <v>44</v>
      </c>
      <c r="N12555" s="6"/>
      <c r="O12555" s="6"/>
    </row>
    <row r="12556" ht="17.25" customHeight="1">
      <c r="A12556" s="7">
        <v>12555.0</v>
      </c>
      <c r="B12556" s="8">
        <v>42095.0</v>
      </c>
      <c r="C12556" s="9" t="s">
        <v>25</v>
      </c>
      <c r="D12556" s="10" t="s">
        <v>12546</v>
      </c>
      <c r="E12556" s="9" t="str">
        <f t="shared" si="1"/>
        <v>Ate,Lima,Lima</v>
      </c>
      <c r="F12556" s="9" t="s">
        <v>15</v>
      </c>
      <c r="G12556" s="9">
        <v>46.0</v>
      </c>
      <c r="H12556" s="9">
        <f>VENTAS!$I12556-(VENTAS!$I12556*0.4)</f>
        <v>17070</v>
      </c>
      <c r="I12556" s="9">
        <v>28450.0</v>
      </c>
      <c r="J12556" s="9">
        <f t="shared" si="2"/>
        <v>0.18</v>
      </c>
      <c r="K12556" s="9">
        <f t="shared" si="3"/>
        <v>33571</v>
      </c>
      <c r="L12556" s="11" t="s">
        <v>20</v>
      </c>
      <c r="M12556" s="9" t="s">
        <v>44</v>
      </c>
      <c r="N12556" s="6"/>
      <c r="O12556" s="6"/>
    </row>
    <row r="12557" ht="17.25" customHeight="1">
      <c r="A12557" s="7">
        <v>12556.0</v>
      </c>
      <c r="B12557" s="12">
        <v>42095.0</v>
      </c>
      <c r="C12557" s="13" t="s">
        <v>25</v>
      </c>
      <c r="D12557" s="14" t="s">
        <v>12547</v>
      </c>
      <c r="E12557" s="9" t="str">
        <f t="shared" si="1"/>
        <v>Ate,Lima,Lima</v>
      </c>
      <c r="F12557" s="13" t="s">
        <v>15</v>
      </c>
      <c r="G12557" s="9">
        <v>99.0</v>
      </c>
      <c r="H12557" s="9">
        <f>VENTAS!$I12557-(VENTAS!$I12557*0.4)</f>
        <v>20178</v>
      </c>
      <c r="I12557" s="9">
        <v>33630.0</v>
      </c>
      <c r="J12557" s="9">
        <f t="shared" si="2"/>
        <v>0.18</v>
      </c>
      <c r="K12557" s="9">
        <f t="shared" si="3"/>
        <v>39683.4</v>
      </c>
      <c r="L12557" s="11" t="s">
        <v>20</v>
      </c>
      <c r="M12557" s="13" t="s">
        <v>44</v>
      </c>
      <c r="N12557" s="6"/>
      <c r="O12557" s="6"/>
    </row>
    <row r="12558" ht="17.25" customHeight="1">
      <c r="A12558" s="7">
        <v>12557.0</v>
      </c>
      <c r="B12558" s="8">
        <v>42095.0</v>
      </c>
      <c r="C12558" s="9" t="s">
        <v>25</v>
      </c>
      <c r="D12558" s="10" t="s">
        <v>12548</v>
      </c>
      <c r="E12558" s="9" t="str">
        <f t="shared" si="1"/>
        <v>Ate,Lima,Lima</v>
      </c>
      <c r="F12558" s="9" t="s">
        <v>15</v>
      </c>
      <c r="G12558" s="9">
        <v>93.0</v>
      </c>
      <c r="H12558" s="9">
        <f>VENTAS!$I12558-(VENTAS!$I12558*0.4)</f>
        <v>18410.4</v>
      </c>
      <c r="I12558" s="9">
        <v>30684.0</v>
      </c>
      <c r="J12558" s="9">
        <f t="shared" si="2"/>
        <v>0.18</v>
      </c>
      <c r="K12558" s="9">
        <f t="shared" si="3"/>
        <v>36207.12</v>
      </c>
      <c r="L12558" s="11" t="s">
        <v>20</v>
      </c>
      <c r="M12558" s="9" t="s">
        <v>44</v>
      </c>
      <c r="N12558" s="6"/>
      <c r="O12558" s="6"/>
    </row>
    <row r="12559" ht="17.25" customHeight="1">
      <c r="A12559" s="7">
        <v>12558.0</v>
      </c>
      <c r="B12559" s="12">
        <v>42095.0</v>
      </c>
      <c r="C12559" s="13" t="s">
        <v>13</v>
      </c>
      <c r="D12559" s="14" t="s">
        <v>12549</v>
      </c>
      <c r="E12559" s="9" t="str">
        <f t="shared" si="1"/>
        <v>Surco,Lima,Lima</v>
      </c>
      <c r="F12559" s="13" t="s">
        <v>15</v>
      </c>
      <c r="G12559" s="9">
        <v>67.0</v>
      </c>
      <c r="H12559" s="9">
        <f>VENTAS!$I12559-(VENTAS!$I12559*0.4)</f>
        <v>11193</v>
      </c>
      <c r="I12559" s="9">
        <v>18655.0</v>
      </c>
      <c r="J12559" s="9">
        <f t="shared" si="2"/>
        <v>0.18</v>
      </c>
      <c r="K12559" s="9">
        <f t="shared" si="3"/>
        <v>22012.9</v>
      </c>
      <c r="L12559" s="11" t="s">
        <v>58</v>
      </c>
      <c r="M12559" s="13" t="s">
        <v>130</v>
      </c>
      <c r="N12559" s="6"/>
      <c r="O12559" s="6"/>
    </row>
    <row r="12560" ht="17.25" customHeight="1">
      <c r="A12560" s="7">
        <v>12559.0</v>
      </c>
      <c r="B12560" s="8">
        <v>42095.0</v>
      </c>
      <c r="C12560" s="9" t="s">
        <v>13</v>
      </c>
      <c r="D12560" s="10" t="s">
        <v>12550</v>
      </c>
      <c r="E12560" s="9" t="str">
        <f t="shared" si="1"/>
        <v>Surco,Lima,Lima</v>
      </c>
      <c r="F12560" s="9" t="s">
        <v>15</v>
      </c>
      <c r="G12560" s="9">
        <v>169.0</v>
      </c>
      <c r="H12560" s="9">
        <f>VENTAS!$I12560-(VENTAS!$I12560*0.4)</f>
        <v>14087.4</v>
      </c>
      <c r="I12560" s="9">
        <v>23479.0</v>
      </c>
      <c r="J12560" s="9">
        <f t="shared" si="2"/>
        <v>0.18</v>
      </c>
      <c r="K12560" s="9">
        <f t="shared" si="3"/>
        <v>27705.22</v>
      </c>
      <c r="L12560" s="11" t="s">
        <v>58</v>
      </c>
      <c r="M12560" s="9" t="s">
        <v>130</v>
      </c>
      <c r="N12560" s="6"/>
      <c r="O12560" s="6"/>
    </row>
    <row r="12561" ht="17.25" customHeight="1">
      <c r="A12561" s="7">
        <v>12560.0</v>
      </c>
      <c r="B12561" s="12">
        <v>42095.0</v>
      </c>
      <c r="C12561" s="13" t="s">
        <v>13</v>
      </c>
      <c r="D12561" s="14" t="s">
        <v>12551</v>
      </c>
      <c r="E12561" s="9" t="str">
        <f t="shared" si="1"/>
        <v>Surco,Lima,Lima</v>
      </c>
      <c r="F12561" s="13" t="s">
        <v>15</v>
      </c>
      <c r="G12561" s="9">
        <v>60.0</v>
      </c>
      <c r="H12561" s="9">
        <f>VENTAS!$I12561-(VENTAS!$I12561*0.4)</f>
        <v>14130.6</v>
      </c>
      <c r="I12561" s="9">
        <v>23551.0</v>
      </c>
      <c r="J12561" s="9">
        <f t="shared" si="2"/>
        <v>0.18</v>
      </c>
      <c r="K12561" s="9">
        <f t="shared" si="3"/>
        <v>27790.18</v>
      </c>
      <c r="L12561" s="11" t="s">
        <v>58</v>
      </c>
      <c r="M12561" s="13" t="s">
        <v>130</v>
      </c>
      <c r="N12561" s="6"/>
      <c r="O12561" s="6"/>
    </row>
    <row r="12562" ht="17.25" customHeight="1">
      <c r="A12562" s="7">
        <v>12561.0</v>
      </c>
      <c r="B12562" s="8">
        <v>42095.0</v>
      </c>
      <c r="C12562" s="9" t="s">
        <v>13</v>
      </c>
      <c r="D12562" s="10" t="s">
        <v>12552</v>
      </c>
      <c r="E12562" s="9" t="str">
        <f t="shared" si="1"/>
        <v>Surco,Lima,Lima</v>
      </c>
      <c r="F12562" s="9" t="s">
        <v>15</v>
      </c>
      <c r="G12562" s="9">
        <v>163.0</v>
      </c>
      <c r="H12562" s="9">
        <f>VENTAS!$I12562-(VENTAS!$I12562*0.4)</f>
        <v>22851.6</v>
      </c>
      <c r="I12562" s="9">
        <v>38086.0</v>
      </c>
      <c r="J12562" s="9">
        <f t="shared" si="2"/>
        <v>0.18</v>
      </c>
      <c r="K12562" s="9">
        <f t="shared" si="3"/>
        <v>44941.48</v>
      </c>
      <c r="L12562" s="11" t="s">
        <v>58</v>
      </c>
      <c r="M12562" s="9" t="s">
        <v>130</v>
      </c>
      <c r="N12562" s="6"/>
      <c r="O12562" s="6"/>
    </row>
    <row r="12563" ht="17.25" customHeight="1">
      <c r="A12563" s="7">
        <v>12562.0</v>
      </c>
      <c r="B12563" s="12">
        <v>42094.0</v>
      </c>
      <c r="C12563" s="13" t="s">
        <v>80</v>
      </c>
      <c r="D12563" s="14" t="s">
        <v>12553</v>
      </c>
      <c r="E12563" s="9" t="str">
        <f t="shared" si="1"/>
        <v>Ate,Lima,Lima</v>
      </c>
      <c r="F12563" s="13" t="s">
        <v>15</v>
      </c>
      <c r="G12563" s="9">
        <v>157.0</v>
      </c>
      <c r="H12563" s="9">
        <f>VENTAS!$I12563-(VENTAS!$I12563*0.4)</f>
        <v>17699.4</v>
      </c>
      <c r="I12563" s="9">
        <v>29499.0</v>
      </c>
      <c r="J12563" s="9">
        <f t="shared" si="2"/>
        <v>0.18</v>
      </c>
      <c r="K12563" s="9">
        <f t="shared" si="3"/>
        <v>34808.82</v>
      </c>
      <c r="L12563" s="11" t="s">
        <v>20</v>
      </c>
      <c r="M12563" s="13" t="s">
        <v>44</v>
      </c>
      <c r="N12563" s="6"/>
      <c r="O12563" s="6"/>
    </row>
    <row r="12564" ht="17.25" customHeight="1">
      <c r="A12564" s="7">
        <v>12563.0</v>
      </c>
      <c r="B12564" s="8">
        <v>42094.0</v>
      </c>
      <c r="C12564" s="9" t="s">
        <v>80</v>
      </c>
      <c r="D12564" s="10" t="s">
        <v>12554</v>
      </c>
      <c r="E12564" s="9" t="str">
        <f t="shared" si="1"/>
        <v>Ate,Lima,Lima</v>
      </c>
      <c r="F12564" s="9" t="s">
        <v>15</v>
      </c>
      <c r="G12564" s="9">
        <v>29.0</v>
      </c>
      <c r="H12564" s="9">
        <f>VENTAS!$I12564-(VENTAS!$I12564*0.4)</f>
        <v>17188.2</v>
      </c>
      <c r="I12564" s="9">
        <v>28647.0</v>
      </c>
      <c r="J12564" s="9">
        <f t="shared" si="2"/>
        <v>0.18</v>
      </c>
      <c r="K12564" s="9">
        <f t="shared" si="3"/>
        <v>33803.46</v>
      </c>
      <c r="L12564" s="11" t="s">
        <v>20</v>
      </c>
      <c r="M12564" s="9" t="s">
        <v>44</v>
      </c>
      <c r="N12564" s="6"/>
      <c r="O12564" s="6"/>
    </row>
    <row r="12565" ht="17.25" customHeight="1">
      <c r="A12565" s="7">
        <v>12564.0</v>
      </c>
      <c r="B12565" s="12">
        <v>42094.0</v>
      </c>
      <c r="C12565" s="13" t="s">
        <v>80</v>
      </c>
      <c r="D12565" s="14" t="s">
        <v>12555</v>
      </c>
      <c r="E12565" s="9" t="str">
        <f t="shared" si="1"/>
        <v>Ate,Lima,Lima</v>
      </c>
      <c r="F12565" s="13" t="s">
        <v>15</v>
      </c>
      <c r="G12565" s="9">
        <v>178.0</v>
      </c>
      <c r="H12565" s="9">
        <f>VENTAS!$I12565-(VENTAS!$I12565*0.4)</f>
        <v>15741</v>
      </c>
      <c r="I12565" s="9">
        <v>26235.0</v>
      </c>
      <c r="J12565" s="9">
        <f t="shared" si="2"/>
        <v>0.18</v>
      </c>
      <c r="K12565" s="9">
        <f t="shared" si="3"/>
        <v>30957.3</v>
      </c>
      <c r="L12565" s="11" t="s">
        <v>20</v>
      </c>
      <c r="M12565" s="13" t="s">
        <v>44</v>
      </c>
      <c r="N12565" s="6"/>
      <c r="O12565" s="6"/>
    </row>
    <row r="12566" ht="17.25" customHeight="1">
      <c r="A12566" s="7">
        <v>12565.0</v>
      </c>
      <c r="B12566" s="8">
        <v>42094.0</v>
      </c>
      <c r="C12566" s="9" t="s">
        <v>80</v>
      </c>
      <c r="D12566" s="10" t="s">
        <v>12556</v>
      </c>
      <c r="E12566" s="9" t="str">
        <f t="shared" si="1"/>
        <v>Ate,Lima,Lima</v>
      </c>
      <c r="F12566" s="9" t="s">
        <v>15</v>
      </c>
      <c r="G12566" s="9">
        <v>111.0</v>
      </c>
      <c r="H12566" s="9">
        <f>VENTAS!$I12566-(VENTAS!$I12566*0.4)</f>
        <v>20296.2</v>
      </c>
      <c r="I12566" s="9">
        <v>33827.0</v>
      </c>
      <c r="J12566" s="9">
        <f t="shared" si="2"/>
        <v>0.18</v>
      </c>
      <c r="K12566" s="9">
        <f t="shared" si="3"/>
        <v>39915.86</v>
      </c>
      <c r="L12566" s="11" t="s">
        <v>20</v>
      </c>
      <c r="M12566" s="9" t="s">
        <v>44</v>
      </c>
      <c r="N12566" s="6"/>
      <c r="O12566" s="6"/>
    </row>
    <row r="12567" ht="17.25" customHeight="1">
      <c r="A12567" s="7">
        <v>12566.0</v>
      </c>
      <c r="B12567" s="12">
        <v>42094.0</v>
      </c>
      <c r="C12567" s="13" t="s">
        <v>32</v>
      </c>
      <c r="D12567" s="14" t="s">
        <v>12557</v>
      </c>
      <c r="E12567" s="9" t="str">
        <f t="shared" si="1"/>
        <v>San Miguel, Lima, Lima</v>
      </c>
      <c r="F12567" s="13" t="s">
        <v>15</v>
      </c>
      <c r="G12567" s="9">
        <v>8.0</v>
      </c>
      <c r="H12567" s="9">
        <f>VENTAS!$I12567-(VENTAS!$I12567*0.4)</f>
        <v>14580.6</v>
      </c>
      <c r="I12567" s="9">
        <v>24301.0</v>
      </c>
      <c r="J12567" s="9">
        <f t="shared" si="2"/>
        <v>0.18</v>
      </c>
      <c r="K12567" s="9">
        <f t="shared" si="3"/>
        <v>28675.18</v>
      </c>
      <c r="L12567" s="11" t="s">
        <v>16</v>
      </c>
      <c r="M12567" s="13" t="s">
        <v>17</v>
      </c>
      <c r="N12567" s="6"/>
      <c r="O12567" s="6"/>
    </row>
    <row r="12568" ht="17.25" customHeight="1">
      <c r="A12568" s="7">
        <v>12567.0</v>
      </c>
      <c r="B12568" s="8">
        <v>42094.0</v>
      </c>
      <c r="C12568" s="9" t="s">
        <v>32</v>
      </c>
      <c r="D12568" s="10" t="s">
        <v>12558</v>
      </c>
      <c r="E12568" s="9" t="str">
        <f t="shared" si="1"/>
        <v>San Miguel, Lima, Lima</v>
      </c>
      <c r="F12568" s="9" t="s">
        <v>15</v>
      </c>
      <c r="G12568" s="9">
        <v>98.0</v>
      </c>
      <c r="H12568" s="9">
        <f>VENTAS!$I12568-(VENTAS!$I12568*0.4)</f>
        <v>21955.2</v>
      </c>
      <c r="I12568" s="9">
        <v>36592.0</v>
      </c>
      <c r="J12568" s="9">
        <f t="shared" si="2"/>
        <v>0.18</v>
      </c>
      <c r="K12568" s="9">
        <f t="shared" si="3"/>
        <v>43178.56</v>
      </c>
      <c r="L12568" s="11" t="s">
        <v>16</v>
      </c>
      <c r="M12568" s="9" t="s">
        <v>17</v>
      </c>
      <c r="N12568" s="6"/>
      <c r="O12568" s="6"/>
    </row>
    <row r="12569" ht="17.25" customHeight="1">
      <c r="A12569" s="7">
        <v>12568.0</v>
      </c>
      <c r="B12569" s="12">
        <v>42094.0</v>
      </c>
      <c r="C12569" s="13" t="s">
        <v>32</v>
      </c>
      <c r="D12569" s="14" t="s">
        <v>12559</v>
      </c>
      <c r="E12569" s="9" t="str">
        <f t="shared" si="1"/>
        <v>San Miguel, Lima, Lima</v>
      </c>
      <c r="F12569" s="13" t="s">
        <v>15</v>
      </c>
      <c r="G12569" s="9">
        <v>23.0</v>
      </c>
      <c r="H12569" s="9">
        <f>VENTAS!$I12569-(VENTAS!$I12569*0.4)</f>
        <v>23686.2</v>
      </c>
      <c r="I12569" s="9">
        <v>39477.0</v>
      </c>
      <c r="J12569" s="9">
        <f t="shared" si="2"/>
        <v>0.18</v>
      </c>
      <c r="K12569" s="9">
        <f t="shared" si="3"/>
        <v>46582.86</v>
      </c>
      <c r="L12569" s="11" t="s">
        <v>16</v>
      </c>
      <c r="M12569" s="13" t="s">
        <v>17</v>
      </c>
      <c r="N12569" s="6"/>
      <c r="O12569" s="6"/>
    </row>
    <row r="12570" ht="17.25" customHeight="1">
      <c r="A12570" s="7">
        <v>12569.0</v>
      </c>
      <c r="B12570" s="8">
        <v>42094.0</v>
      </c>
      <c r="C12570" s="9" t="s">
        <v>32</v>
      </c>
      <c r="D12570" s="10" t="s">
        <v>12560</v>
      </c>
      <c r="E12570" s="9" t="str">
        <f t="shared" si="1"/>
        <v>San Miguel, Lima, Lima</v>
      </c>
      <c r="F12570" s="9" t="s">
        <v>15</v>
      </c>
      <c r="G12570" s="9">
        <v>115.0</v>
      </c>
      <c r="H12570" s="9">
        <f>VENTAS!$I12570-(VENTAS!$I12570*0.4)</f>
        <v>18867</v>
      </c>
      <c r="I12570" s="9">
        <v>31445.0</v>
      </c>
      <c r="J12570" s="9">
        <f t="shared" si="2"/>
        <v>0.18</v>
      </c>
      <c r="K12570" s="9">
        <f t="shared" si="3"/>
        <v>37105.1</v>
      </c>
      <c r="L12570" s="11" t="s">
        <v>16</v>
      </c>
      <c r="M12570" s="9" t="s">
        <v>17</v>
      </c>
      <c r="N12570" s="6"/>
      <c r="O12570" s="6"/>
    </row>
    <row r="12571" ht="17.25" customHeight="1">
      <c r="A12571" s="7">
        <v>12570.0</v>
      </c>
      <c r="B12571" s="12">
        <v>42093.0</v>
      </c>
      <c r="C12571" s="13" t="s">
        <v>25</v>
      </c>
      <c r="D12571" s="14" t="s">
        <v>12561</v>
      </c>
      <c r="E12571" s="9" t="str">
        <f t="shared" si="1"/>
        <v>Ate,Lima,Lima</v>
      </c>
      <c r="F12571" s="13" t="s">
        <v>15</v>
      </c>
      <c r="G12571" s="9">
        <v>175.0</v>
      </c>
      <c r="H12571" s="9">
        <f>VENTAS!$I12571-(VENTAS!$I12571*0.4)</f>
        <v>16122</v>
      </c>
      <c r="I12571" s="9">
        <v>26870.0</v>
      </c>
      <c r="J12571" s="9">
        <f t="shared" si="2"/>
        <v>0.18</v>
      </c>
      <c r="K12571" s="9">
        <f t="shared" si="3"/>
        <v>31706.6</v>
      </c>
      <c r="L12571" s="11" t="s">
        <v>20</v>
      </c>
      <c r="M12571" s="13" t="s">
        <v>21</v>
      </c>
      <c r="N12571" s="6"/>
      <c r="O12571" s="6"/>
    </row>
    <row r="12572" ht="17.25" customHeight="1">
      <c r="A12572" s="7">
        <v>12571.0</v>
      </c>
      <c r="B12572" s="8">
        <v>42093.0</v>
      </c>
      <c r="C12572" s="9" t="s">
        <v>25</v>
      </c>
      <c r="D12572" s="10" t="s">
        <v>12562</v>
      </c>
      <c r="E12572" s="9" t="str">
        <f t="shared" si="1"/>
        <v>Ate,Lima,Lima</v>
      </c>
      <c r="F12572" s="9" t="s">
        <v>15</v>
      </c>
      <c r="G12572" s="9">
        <v>76.0</v>
      </c>
      <c r="H12572" s="9">
        <f>VENTAS!$I12572-(VENTAS!$I12572*0.4)</f>
        <v>23797.8</v>
      </c>
      <c r="I12572" s="9">
        <v>39663.0</v>
      </c>
      <c r="J12572" s="9">
        <f t="shared" si="2"/>
        <v>0.18</v>
      </c>
      <c r="K12572" s="9">
        <f t="shared" si="3"/>
        <v>46802.34</v>
      </c>
      <c r="L12572" s="11" t="s">
        <v>20</v>
      </c>
      <c r="M12572" s="9" t="s">
        <v>21</v>
      </c>
      <c r="N12572" s="6"/>
      <c r="O12572" s="6"/>
    </row>
    <row r="12573" ht="17.25" customHeight="1">
      <c r="A12573" s="7">
        <v>12572.0</v>
      </c>
      <c r="B12573" s="12">
        <v>42093.0</v>
      </c>
      <c r="C12573" s="13" t="s">
        <v>25</v>
      </c>
      <c r="D12573" s="14" t="s">
        <v>12563</v>
      </c>
      <c r="E12573" s="9" t="str">
        <f t="shared" si="1"/>
        <v>Ate,Lima,Lima</v>
      </c>
      <c r="F12573" s="13" t="s">
        <v>15</v>
      </c>
      <c r="G12573" s="9">
        <v>54.0</v>
      </c>
      <c r="H12573" s="9">
        <f>VENTAS!$I12573-(VENTAS!$I12573*0.4)</f>
        <v>11256.6</v>
      </c>
      <c r="I12573" s="9">
        <v>18761.0</v>
      </c>
      <c r="J12573" s="9">
        <f t="shared" si="2"/>
        <v>0.18</v>
      </c>
      <c r="K12573" s="9">
        <f t="shared" si="3"/>
        <v>22137.98</v>
      </c>
      <c r="L12573" s="11" t="s">
        <v>20</v>
      </c>
      <c r="M12573" s="13" t="s">
        <v>21</v>
      </c>
      <c r="N12573" s="6"/>
      <c r="O12573" s="6"/>
    </row>
    <row r="12574" ht="17.25" customHeight="1">
      <c r="A12574" s="7">
        <v>12573.0</v>
      </c>
      <c r="B12574" s="8">
        <v>42093.0</v>
      </c>
      <c r="C12574" s="9" t="s">
        <v>25</v>
      </c>
      <c r="D12574" s="10" t="s">
        <v>12564</v>
      </c>
      <c r="E12574" s="9" t="str">
        <f t="shared" si="1"/>
        <v>Ate,Lima,Lima</v>
      </c>
      <c r="F12574" s="9" t="s">
        <v>15</v>
      </c>
      <c r="G12574" s="9">
        <v>26.0</v>
      </c>
      <c r="H12574" s="9">
        <f>VENTAS!$I12574-(VENTAS!$I12574*0.4)</f>
        <v>14041.8</v>
      </c>
      <c r="I12574" s="9">
        <v>23403.0</v>
      </c>
      <c r="J12574" s="9">
        <f t="shared" si="2"/>
        <v>0.18</v>
      </c>
      <c r="K12574" s="9">
        <f t="shared" si="3"/>
        <v>27615.54</v>
      </c>
      <c r="L12574" s="11" t="s">
        <v>20</v>
      </c>
      <c r="M12574" s="9" t="s">
        <v>21</v>
      </c>
      <c r="N12574" s="6"/>
      <c r="O12574" s="6"/>
    </row>
    <row r="12575" ht="17.25" customHeight="1">
      <c r="A12575" s="7">
        <v>12574.0</v>
      </c>
      <c r="B12575" s="12">
        <v>42093.0</v>
      </c>
      <c r="C12575" s="13" t="s">
        <v>18</v>
      </c>
      <c r="D12575" s="14" t="s">
        <v>12565</v>
      </c>
      <c r="E12575" s="9" t="str">
        <f t="shared" si="1"/>
        <v>Surco,Lima,Lima</v>
      </c>
      <c r="F12575" s="13" t="s">
        <v>34</v>
      </c>
      <c r="G12575" s="9">
        <v>49.0</v>
      </c>
      <c r="H12575" s="9">
        <f>VENTAS!$I12575-(VENTAS!$I12575*0.4)</f>
        <v>18516</v>
      </c>
      <c r="I12575" s="9">
        <v>30860.0</v>
      </c>
      <c r="J12575" s="9">
        <f t="shared" si="2"/>
        <v>0.18</v>
      </c>
      <c r="K12575" s="9">
        <f t="shared" si="3"/>
        <v>36414.8</v>
      </c>
      <c r="L12575" s="11" t="s">
        <v>58</v>
      </c>
      <c r="M12575" s="13" t="s">
        <v>130</v>
      </c>
      <c r="N12575" s="6"/>
      <c r="O12575" s="6"/>
    </row>
    <row r="12576" ht="17.25" customHeight="1">
      <c r="A12576" s="7">
        <v>12575.0</v>
      </c>
      <c r="B12576" s="8">
        <v>42093.0</v>
      </c>
      <c r="C12576" s="9" t="s">
        <v>18</v>
      </c>
      <c r="D12576" s="10" t="s">
        <v>12566</v>
      </c>
      <c r="E12576" s="9" t="str">
        <f t="shared" si="1"/>
        <v>Surco,Lima,Lima</v>
      </c>
      <c r="F12576" s="9" t="s">
        <v>34</v>
      </c>
      <c r="G12576" s="9">
        <v>73.0</v>
      </c>
      <c r="H12576" s="9">
        <f>VENTAS!$I12576-(VENTAS!$I12576*0.4)</f>
        <v>12382.2</v>
      </c>
      <c r="I12576" s="9">
        <v>20637.0</v>
      </c>
      <c r="J12576" s="9">
        <f t="shared" si="2"/>
        <v>0.18</v>
      </c>
      <c r="K12576" s="9">
        <f t="shared" si="3"/>
        <v>24351.66</v>
      </c>
      <c r="L12576" s="11" t="s">
        <v>58</v>
      </c>
      <c r="M12576" s="9" t="s">
        <v>130</v>
      </c>
      <c r="N12576" s="6"/>
      <c r="O12576" s="6"/>
    </row>
    <row r="12577" ht="17.25" customHeight="1">
      <c r="A12577" s="7">
        <v>12576.0</v>
      </c>
      <c r="B12577" s="12">
        <v>42093.0</v>
      </c>
      <c r="C12577" s="13" t="s">
        <v>18</v>
      </c>
      <c r="D12577" s="14" t="s">
        <v>12567</v>
      </c>
      <c r="E12577" s="9" t="str">
        <f t="shared" si="1"/>
        <v>Surco,Lima,Lima</v>
      </c>
      <c r="F12577" s="13" t="s">
        <v>34</v>
      </c>
      <c r="G12577" s="9">
        <v>127.0</v>
      </c>
      <c r="H12577" s="9">
        <f>VENTAS!$I12577-(VENTAS!$I12577*0.4)</f>
        <v>17112.6</v>
      </c>
      <c r="I12577" s="9">
        <v>28521.0</v>
      </c>
      <c r="J12577" s="9">
        <f t="shared" si="2"/>
        <v>0.18</v>
      </c>
      <c r="K12577" s="9">
        <f t="shared" si="3"/>
        <v>33654.78</v>
      </c>
      <c r="L12577" s="11" t="s">
        <v>58</v>
      </c>
      <c r="M12577" s="13" t="s">
        <v>130</v>
      </c>
      <c r="N12577" s="6"/>
      <c r="O12577" s="6"/>
    </row>
    <row r="12578" ht="17.25" customHeight="1">
      <c r="A12578" s="7">
        <v>12577.0</v>
      </c>
      <c r="B12578" s="8">
        <v>42093.0</v>
      </c>
      <c r="C12578" s="9" t="s">
        <v>18</v>
      </c>
      <c r="D12578" s="10" t="s">
        <v>12568</v>
      </c>
      <c r="E12578" s="9" t="str">
        <f t="shared" si="1"/>
        <v>Surco,Lima,Lima</v>
      </c>
      <c r="F12578" s="9" t="s">
        <v>34</v>
      </c>
      <c r="G12578" s="9">
        <v>3.0</v>
      </c>
      <c r="H12578" s="9">
        <f>VENTAS!$I12578-(VENTAS!$I12578*0.4)</f>
        <v>11320.2</v>
      </c>
      <c r="I12578" s="9">
        <v>18867.0</v>
      </c>
      <c r="J12578" s="9">
        <f t="shared" si="2"/>
        <v>0.18</v>
      </c>
      <c r="K12578" s="9">
        <f t="shared" si="3"/>
        <v>22263.06</v>
      </c>
      <c r="L12578" s="11" t="s">
        <v>58</v>
      </c>
      <c r="M12578" s="9" t="s">
        <v>130</v>
      </c>
      <c r="N12578" s="6"/>
      <c r="O12578" s="6"/>
    </row>
    <row r="12579" ht="17.25" customHeight="1">
      <c r="A12579" s="7">
        <v>12578.0</v>
      </c>
      <c r="B12579" s="12">
        <v>42093.0</v>
      </c>
      <c r="C12579" s="13" t="s">
        <v>13</v>
      </c>
      <c r="D12579" s="14" t="s">
        <v>12569</v>
      </c>
      <c r="E12579" s="9" t="str">
        <f t="shared" si="1"/>
        <v>Surco,Lima,Lima</v>
      </c>
      <c r="F12579" s="13" t="s">
        <v>15</v>
      </c>
      <c r="G12579" s="9">
        <v>157.0</v>
      </c>
      <c r="H12579" s="9">
        <f>VENTAS!$I12579-(VENTAS!$I12579*0.4)</f>
        <v>17021.4</v>
      </c>
      <c r="I12579" s="9">
        <v>28369.0</v>
      </c>
      <c r="J12579" s="9">
        <f t="shared" si="2"/>
        <v>0.18</v>
      </c>
      <c r="K12579" s="9">
        <f t="shared" si="3"/>
        <v>33475.42</v>
      </c>
      <c r="L12579" s="11" t="s">
        <v>58</v>
      </c>
      <c r="M12579" s="13" t="s">
        <v>106</v>
      </c>
      <c r="N12579" s="6"/>
      <c r="O12579" s="6"/>
    </row>
    <row r="12580" ht="17.25" customHeight="1">
      <c r="A12580" s="7">
        <v>12579.0</v>
      </c>
      <c r="B12580" s="8">
        <v>42093.0</v>
      </c>
      <c r="C12580" s="9" t="s">
        <v>13</v>
      </c>
      <c r="D12580" s="10" t="s">
        <v>12570</v>
      </c>
      <c r="E12580" s="9" t="str">
        <f t="shared" si="1"/>
        <v>Surco,Lima,Lima</v>
      </c>
      <c r="F12580" s="9" t="s">
        <v>15</v>
      </c>
      <c r="G12580" s="9">
        <v>96.0</v>
      </c>
      <c r="H12580" s="9">
        <f>VENTAS!$I12580-(VENTAS!$I12580*0.4)</f>
        <v>17031.6</v>
      </c>
      <c r="I12580" s="9">
        <v>28386.0</v>
      </c>
      <c r="J12580" s="9">
        <f t="shared" si="2"/>
        <v>0.18</v>
      </c>
      <c r="K12580" s="9">
        <f t="shared" si="3"/>
        <v>33495.48</v>
      </c>
      <c r="L12580" s="11" t="s">
        <v>58</v>
      </c>
      <c r="M12580" s="9" t="s">
        <v>106</v>
      </c>
      <c r="N12580" s="6"/>
      <c r="O12580" s="6"/>
    </row>
    <row r="12581" ht="17.25" customHeight="1">
      <c r="A12581" s="7">
        <v>12580.0</v>
      </c>
      <c r="B12581" s="12">
        <v>42093.0</v>
      </c>
      <c r="C12581" s="13" t="s">
        <v>13</v>
      </c>
      <c r="D12581" s="14" t="s">
        <v>12571</v>
      </c>
      <c r="E12581" s="9" t="str">
        <f t="shared" si="1"/>
        <v>Surco,Lima,Lima</v>
      </c>
      <c r="F12581" s="13" t="s">
        <v>15</v>
      </c>
      <c r="G12581" s="9">
        <v>111.0</v>
      </c>
      <c r="H12581" s="9">
        <f>VENTAS!$I12581-(VENTAS!$I12581*0.4)</f>
        <v>16631.4</v>
      </c>
      <c r="I12581" s="9">
        <v>27719.0</v>
      </c>
      <c r="J12581" s="9">
        <f t="shared" si="2"/>
        <v>0.18</v>
      </c>
      <c r="K12581" s="9">
        <f t="shared" si="3"/>
        <v>32708.42</v>
      </c>
      <c r="L12581" s="11" t="s">
        <v>58</v>
      </c>
      <c r="M12581" s="13" t="s">
        <v>106</v>
      </c>
      <c r="N12581" s="6"/>
      <c r="O12581" s="6"/>
    </row>
    <row r="12582" ht="17.25" customHeight="1">
      <c r="A12582" s="7">
        <v>12581.0</v>
      </c>
      <c r="B12582" s="8">
        <v>42093.0</v>
      </c>
      <c r="C12582" s="9" t="s">
        <v>63</v>
      </c>
      <c r="D12582" s="10" t="s">
        <v>12572</v>
      </c>
      <c r="E12582" s="9" t="str">
        <f t="shared" si="1"/>
        <v>Surco,Lima,Lima</v>
      </c>
      <c r="F12582" s="9" t="s">
        <v>34</v>
      </c>
      <c r="G12582" s="9">
        <v>130.0</v>
      </c>
      <c r="H12582" s="9">
        <f>VENTAS!$I12582-(VENTAS!$I12582*0.4)</f>
        <v>22246.2</v>
      </c>
      <c r="I12582" s="9">
        <v>37077.0</v>
      </c>
      <c r="J12582" s="9">
        <f t="shared" si="2"/>
        <v>0.18</v>
      </c>
      <c r="K12582" s="9">
        <f t="shared" si="3"/>
        <v>43750.86</v>
      </c>
      <c r="L12582" s="11" t="s">
        <v>58</v>
      </c>
      <c r="M12582" s="9" t="s">
        <v>106</v>
      </c>
      <c r="N12582" s="6"/>
      <c r="O12582" s="6"/>
    </row>
    <row r="12583" ht="17.25" customHeight="1">
      <c r="A12583" s="7">
        <v>12582.0</v>
      </c>
      <c r="B12583" s="12">
        <v>42093.0</v>
      </c>
      <c r="C12583" s="13" t="s">
        <v>63</v>
      </c>
      <c r="D12583" s="14" t="s">
        <v>12573</v>
      </c>
      <c r="E12583" s="9" t="str">
        <f t="shared" si="1"/>
        <v>Surco,Lima,Lima</v>
      </c>
      <c r="F12583" s="13" t="s">
        <v>34</v>
      </c>
      <c r="G12583" s="9">
        <v>116.0</v>
      </c>
      <c r="H12583" s="9">
        <f>VENTAS!$I12583-(VENTAS!$I12583*0.4)</f>
        <v>15880.8</v>
      </c>
      <c r="I12583" s="9">
        <v>26468.0</v>
      </c>
      <c r="J12583" s="9">
        <f t="shared" si="2"/>
        <v>0.18</v>
      </c>
      <c r="K12583" s="9">
        <f t="shared" si="3"/>
        <v>31232.24</v>
      </c>
      <c r="L12583" s="11" t="s">
        <v>58</v>
      </c>
      <c r="M12583" s="13" t="s">
        <v>106</v>
      </c>
      <c r="N12583" s="6"/>
      <c r="O12583" s="6"/>
    </row>
    <row r="12584" ht="17.25" customHeight="1">
      <c r="A12584" s="7">
        <v>12583.0</v>
      </c>
      <c r="B12584" s="8">
        <v>42093.0</v>
      </c>
      <c r="C12584" s="9" t="s">
        <v>63</v>
      </c>
      <c r="D12584" s="10" t="s">
        <v>12574</v>
      </c>
      <c r="E12584" s="9" t="str">
        <f t="shared" si="1"/>
        <v>Surco,Lima,Lima</v>
      </c>
      <c r="F12584" s="9" t="s">
        <v>34</v>
      </c>
      <c r="G12584" s="9">
        <v>38.0</v>
      </c>
      <c r="H12584" s="9">
        <f>VENTAS!$I12584-(VENTAS!$I12584*0.4)</f>
        <v>12963</v>
      </c>
      <c r="I12584" s="9">
        <v>21605.0</v>
      </c>
      <c r="J12584" s="9">
        <f t="shared" si="2"/>
        <v>0.18</v>
      </c>
      <c r="K12584" s="9">
        <f t="shared" si="3"/>
        <v>25493.9</v>
      </c>
      <c r="L12584" s="11" t="s">
        <v>58</v>
      </c>
      <c r="M12584" s="9" t="s">
        <v>106</v>
      </c>
      <c r="N12584" s="6"/>
      <c r="O12584" s="6"/>
    </row>
    <row r="12585" ht="17.25" customHeight="1">
      <c r="A12585" s="7">
        <v>12584.0</v>
      </c>
      <c r="B12585" s="12">
        <v>42093.0</v>
      </c>
      <c r="C12585" s="13" t="s">
        <v>63</v>
      </c>
      <c r="D12585" s="14" t="s">
        <v>12575</v>
      </c>
      <c r="E12585" s="9" t="str">
        <f t="shared" si="1"/>
        <v>Surco,Lima,Lima</v>
      </c>
      <c r="F12585" s="13" t="s">
        <v>34</v>
      </c>
      <c r="G12585" s="9">
        <v>63.0</v>
      </c>
      <c r="H12585" s="9">
        <f>VENTAS!$I12585-(VENTAS!$I12585*0.4)</f>
        <v>23733.6</v>
      </c>
      <c r="I12585" s="9">
        <v>39556.0</v>
      </c>
      <c r="J12585" s="9">
        <f t="shared" si="2"/>
        <v>0.18</v>
      </c>
      <c r="K12585" s="9">
        <f t="shared" si="3"/>
        <v>46676.08</v>
      </c>
      <c r="L12585" s="11" t="s">
        <v>58</v>
      </c>
      <c r="M12585" s="13" t="s">
        <v>106</v>
      </c>
      <c r="N12585" s="6"/>
      <c r="O12585" s="6"/>
    </row>
    <row r="12586" ht="17.25" customHeight="1">
      <c r="A12586" s="7">
        <v>12585.0</v>
      </c>
      <c r="B12586" s="8">
        <v>42092.0</v>
      </c>
      <c r="C12586" s="9" t="s">
        <v>32</v>
      </c>
      <c r="D12586" s="10" t="s">
        <v>12576</v>
      </c>
      <c r="E12586" s="9" t="str">
        <f t="shared" si="1"/>
        <v>Ate,Lima,Lima</v>
      </c>
      <c r="F12586" s="9" t="s">
        <v>15</v>
      </c>
      <c r="G12586" s="9">
        <v>113.0</v>
      </c>
      <c r="H12586" s="9">
        <f>VENTAS!$I12586-(VENTAS!$I12586*0.4)</f>
        <v>19930.8</v>
      </c>
      <c r="I12586" s="9">
        <v>33218.0</v>
      </c>
      <c r="J12586" s="9">
        <f t="shared" si="2"/>
        <v>0.18</v>
      </c>
      <c r="K12586" s="9">
        <f t="shared" si="3"/>
        <v>39197.24</v>
      </c>
      <c r="L12586" s="11" t="s">
        <v>20</v>
      </c>
      <c r="M12586" s="9" t="s">
        <v>21</v>
      </c>
      <c r="N12586" s="6"/>
      <c r="O12586" s="6"/>
    </row>
    <row r="12587" ht="17.25" customHeight="1">
      <c r="A12587" s="7">
        <v>12586.0</v>
      </c>
      <c r="B12587" s="12">
        <v>42092.0</v>
      </c>
      <c r="C12587" s="13" t="s">
        <v>32</v>
      </c>
      <c r="D12587" s="14" t="s">
        <v>12577</v>
      </c>
      <c r="E12587" s="9" t="str">
        <f t="shared" si="1"/>
        <v>Ate,Lima,Lima</v>
      </c>
      <c r="F12587" s="13" t="s">
        <v>15</v>
      </c>
      <c r="G12587" s="9">
        <v>76.0</v>
      </c>
      <c r="H12587" s="9">
        <f>VENTAS!$I12587-(VENTAS!$I12587*0.4)</f>
        <v>12898.2</v>
      </c>
      <c r="I12587" s="9">
        <v>21497.0</v>
      </c>
      <c r="J12587" s="9">
        <f t="shared" si="2"/>
        <v>0.18</v>
      </c>
      <c r="K12587" s="9">
        <f t="shared" si="3"/>
        <v>25366.46</v>
      </c>
      <c r="L12587" s="11" t="s">
        <v>20</v>
      </c>
      <c r="M12587" s="13" t="s">
        <v>21</v>
      </c>
      <c r="N12587" s="6"/>
      <c r="O12587" s="6"/>
    </row>
    <row r="12588" ht="17.25" customHeight="1">
      <c r="A12588" s="7">
        <v>12587.0</v>
      </c>
      <c r="B12588" s="8">
        <v>42092.0</v>
      </c>
      <c r="C12588" s="9" t="s">
        <v>32</v>
      </c>
      <c r="D12588" s="10" t="s">
        <v>12578</v>
      </c>
      <c r="E12588" s="9" t="str">
        <f t="shared" si="1"/>
        <v>Ate,Lima,Lima</v>
      </c>
      <c r="F12588" s="9" t="s">
        <v>15</v>
      </c>
      <c r="G12588" s="9">
        <v>158.0</v>
      </c>
      <c r="H12588" s="9">
        <f>VENTAS!$I12588-(VENTAS!$I12588*0.4)</f>
        <v>15794.4</v>
      </c>
      <c r="I12588" s="9">
        <v>26324.0</v>
      </c>
      <c r="J12588" s="9">
        <f t="shared" si="2"/>
        <v>0.18</v>
      </c>
      <c r="K12588" s="9">
        <f t="shared" si="3"/>
        <v>31062.32</v>
      </c>
      <c r="L12588" s="11" t="s">
        <v>20</v>
      </c>
      <c r="M12588" s="9" t="s">
        <v>21</v>
      </c>
      <c r="N12588" s="6"/>
      <c r="O12588" s="6"/>
    </row>
    <row r="12589" ht="17.25" customHeight="1">
      <c r="A12589" s="7">
        <v>12588.0</v>
      </c>
      <c r="B12589" s="12">
        <v>42092.0</v>
      </c>
      <c r="C12589" s="13" t="s">
        <v>32</v>
      </c>
      <c r="D12589" s="14" t="s">
        <v>12579</v>
      </c>
      <c r="E12589" s="9" t="str">
        <f t="shared" si="1"/>
        <v>Ate,Lima,Lima</v>
      </c>
      <c r="F12589" s="13" t="s">
        <v>15</v>
      </c>
      <c r="G12589" s="9">
        <v>126.0</v>
      </c>
      <c r="H12589" s="9">
        <f>VENTAS!$I12589-(VENTAS!$I12589*0.4)</f>
        <v>19578</v>
      </c>
      <c r="I12589" s="9">
        <v>32630.0</v>
      </c>
      <c r="J12589" s="9">
        <f t="shared" si="2"/>
        <v>0.18</v>
      </c>
      <c r="K12589" s="9">
        <f t="shared" si="3"/>
        <v>38503.4</v>
      </c>
      <c r="L12589" s="11" t="s">
        <v>20</v>
      </c>
      <c r="M12589" s="13" t="s">
        <v>21</v>
      </c>
      <c r="N12589" s="6"/>
      <c r="O12589" s="6"/>
    </row>
    <row r="12590" ht="17.25" customHeight="1">
      <c r="A12590" s="7">
        <v>12589.0</v>
      </c>
      <c r="B12590" s="8">
        <v>42092.0</v>
      </c>
      <c r="C12590" s="9" t="s">
        <v>63</v>
      </c>
      <c r="D12590" s="10" t="s">
        <v>12580</v>
      </c>
      <c r="E12590" s="9" t="str">
        <f t="shared" si="1"/>
        <v>Surco,Lima,Lima</v>
      </c>
      <c r="F12590" s="9" t="s">
        <v>15</v>
      </c>
      <c r="G12590" s="9">
        <v>17.0</v>
      </c>
      <c r="H12590" s="9">
        <f>VENTAS!$I12590-(VENTAS!$I12590*0.4)</f>
        <v>16546.8</v>
      </c>
      <c r="I12590" s="9">
        <v>27578.0</v>
      </c>
      <c r="J12590" s="9">
        <f t="shared" si="2"/>
        <v>0.18</v>
      </c>
      <c r="K12590" s="9">
        <f t="shared" si="3"/>
        <v>32542.04</v>
      </c>
      <c r="L12590" s="11" t="s">
        <v>58</v>
      </c>
      <c r="M12590" s="9" t="s">
        <v>130</v>
      </c>
      <c r="N12590" s="6"/>
      <c r="O12590" s="6"/>
    </row>
    <row r="12591" ht="17.25" customHeight="1">
      <c r="A12591" s="7">
        <v>12590.0</v>
      </c>
      <c r="B12591" s="12">
        <v>42092.0</v>
      </c>
      <c r="C12591" s="13" t="s">
        <v>63</v>
      </c>
      <c r="D12591" s="14" t="s">
        <v>12581</v>
      </c>
      <c r="E12591" s="9" t="str">
        <f t="shared" si="1"/>
        <v>Surco,Lima,Lima</v>
      </c>
      <c r="F12591" s="13" t="s">
        <v>15</v>
      </c>
      <c r="G12591" s="9">
        <v>57.0</v>
      </c>
      <c r="H12591" s="9">
        <f>VENTAS!$I12591-(VENTAS!$I12591*0.4)</f>
        <v>21417.6</v>
      </c>
      <c r="I12591" s="9">
        <v>35696.0</v>
      </c>
      <c r="J12591" s="9">
        <f t="shared" si="2"/>
        <v>0.18</v>
      </c>
      <c r="K12591" s="9">
        <f t="shared" si="3"/>
        <v>42121.28</v>
      </c>
      <c r="L12591" s="11" t="s">
        <v>58</v>
      </c>
      <c r="M12591" s="13" t="s">
        <v>130</v>
      </c>
      <c r="N12591" s="6"/>
      <c r="O12591" s="6"/>
    </row>
    <row r="12592" ht="17.25" customHeight="1">
      <c r="A12592" s="7">
        <v>12591.0</v>
      </c>
      <c r="B12592" s="8">
        <v>42092.0</v>
      </c>
      <c r="C12592" s="9" t="s">
        <v>63</v>
      </c>
      <c r="D12592" s="10" t="s">
        <v>12582</v>
      </c>
      <c r="E12592" s="9" t="str">
        <f t="shared" si="1"/>
        <v>Surco,Lima,Lima</v>
      </c>
      <c r="F12592" s="9" t="s">
        <v>15</v>
      </c>
      <c r="G12592" s="9">
        <v>166.0</v>
      </c>
      <c r="H12592" s="9">
        <f>VENTAS!$I12592-(VENTAS!$I12592*0.4)</f>
        <v>12677.4</v>
      </c>
      <c r="I12592" s="9">
        <v>21129.0</v>
      </c>
      <c r="J12592" s="9">
        <f t="shared" si="2"/>
        <v>0.18</v>
      </c>
      <c r="K12592" s="9">
        <f t="shared" si="3"/>
        <v>24932.22</v>
      </c>
      <c r="L12592" s="11" t="s">
        <v>58</v>
      </c>
      <c r="M12592" s="9" t="s">
        <v>130</v>
      </c>
      <c r="N12592" s="6"/>
      <c r="O12592" s="6"/>
    </row>
    <row r="12593" ht="17.25" customHeight="1">
      <c r="A12593" s="7">
        <v>12592.0</v>
      </c>
      <c r="B12593" s="12">
        <v>42092.0</v>
      </c>
      <c r="C12593" s="13" t="s">
        <v>63</v>
      </c>
      <c r="D12593" s="14" t="s">
        <v>12583</v>
      </c>
      <c r="E12593" s="9" t="str">
        <f t="shared" si="1"/>
        <v>Surco,Lima,Lima</v>
      </c>
      <c r="F12593" s="13" t="s">
        <v>15</v>
      </c>
      <c r="G12593" s="9">
        <v>122.0</v>
      </c>
      <c r="H12593" s="9">
        <f>VENTAS!$I12593-(VENTAS!$I12593*0.4)</f>
        <v>16907.4</v>
      </c>
      <c r="I12593" s="9">
        <v>28179.0</v>
      </c>
      <c r="J12593" s="9">
        <f t="shared" si="2"/>
        <v>0.18</v>
      </c>
      <c r="K12593" s="9">
        <f t="shared" si="3"/>
        <v>33251.22</v>
      </c>
      <c r="L12593" s="11" t="s">
        <v>58</v>
      </c>
      <c r="M12593" s="13" t="s">
        <v>130</v>
      </c>
      <c r="N12593" s="6"/>
      <c r="O12593" s="6"/>
    </row>
    <row r="12594" ht="17.25" customHeight="1">
      <c r="A12594" s="7">
        <v>12593.0</v>
      </c>
      <c r="B12594" s="8">
        <v>42091.0</v>
      </c>
      <c r="C12594" s="9" t="s">
        <v>80</v>
      </c>
      <c r="D12594" s="10" t="s">
        <v>12584</v>
      </c>
      <c r="E12594" s="9" t="str">
        <f t="shared" si="1"/>
        <v>Surco,Lima,Lima</v>
      </c>
      <c r="F12594" s="9" t="s">
        <v>15</v>
      </c>
      <c r="G12594" s="9">
        <v>67.0</v>
      </c>
      <c r="H12594" s="9">
        <f>VENTAS!$I12594-(VENTAS!$I12594*0.4)</f>
        <v>12628.8</v>
      </c>
      <c r="I12594" s="9">
        <v>21048.0</v>
      </c>
      <c r="J12594" s="9">
        <f t="shared" si="2"/>
        <v>0.18</v>
      </c>
      <c r="K12594" s="9">
        <f t="shared" si="3"/>
        <v>24836.64</v>
      </c>
      <c r="L12594" s="11" t="s">
        <v>58</v>
      </c>
      <c r="M12594" s="9" t="s">
        <v>106</v>
      </c>
      <c r="N12594" s="6"/>
      <c r="O12594" s="6"/>
    </row>
    <row r="12595" ht="17.25" customHeight="1">
      <c r="A12595" s="7">
        <v>12594.0</v>
      </c>
      <c r="B12595" s="12">
        <v>42091.0</v>
      </c>
      <c r="C12595" s="13" t="s">
        <v>80</v>
      </c>
      <c r="D12595" s="14" t="s">
        <v>12585</v>
      </c>
      <c r="E12595" s="9" t="str">
        <f t="shared" si="1"/>
        <v>Surco,Lima,Lima</v>
      </c>
      <c r="F12595" s="13" t="s">
        <v>15</v>
      </c>
      <c r="G12595" s="9">
        <v>132.0</v>
      </c>
      <c r="H12595" s="9">
        <f>VENTAS!$I12595-(VENTAS!$I12595*0.4)</f>
        <v>15640.8</v>
      </c>
      <c r="I12595" s="9">
        <v>26068.0</v>
      </c>
      <c r="J12595" s="9">
        <f t="shared" si="2"/>
        <v>0.18</v>
      </c>
      <c r="K12595" s="9">
        <f t="shared" si="3"/>
        <v>30760.24</v>
      </c>
      <c r="L12595" s="11" t="s">
        <v>58</v>
      </c>
      <c r="M12595" s="13" t="s">
        <v>106</v>
      </c>
      <c r="N12595" s="6"/>
      <c r="O12595" s="6"/>
    </row>
    <row r="12596" ht="17.25" customHeight="1">
      <c r="A12596" s="7">
        <v>12595.0</v>
      </c>
      <c r="B12596" s="8">
        <v>42091.0</v>
      </c>
      <c r="C12596" s="9" t="s">
        <v>80</v>
      </c>
      <c r="D12596" s="10" t="s">
        <v>12586</v>
      </c>
      <c r="E12596" s="9" t="str">
        <f t="shared" si="1"/>
        <v>Surco,Lima,Lima</v>
      </c>
      <c r="F12596" s="9" t="s">
        <v>15</v>
      </c>
      <c r="G12596" s="9">
        <v>102.0</v>
      </c>
      <c r="H12596" s="9">
        <f>VENTAS!$I12596-(VENTAS!$I12596*0.4)</f>
        <v>15751.8</v>
      </c>
      <c r="I12596" s="9">
        <v>26253.0</v>
      </c>
      <c r="J12596" s="9">
        <f t="shared" si="2"/>
        <v>0.18</v>
      </c>
      <c r="K12596" s="9">
        <f t="shared" si="3"/>
        <v>30978.54</v>
      </c>
      <c r="L12596" s="11" t="s">
        <v>58</v>
      </c>
      <c r="M12596" s="9" t="s">
        <v>106</v>
      </c>
      <c r="N12596" s="6"/>
      <c r="O12596" s="6"/>
    </row>
    <row r="12597" ht="17.25" customHeight="1">
      <c r="A12597" s="7">
        <v>12596.0</v>
      </c>
      <c r="B12597" s="12">
        <v>42091.0</v>
      </c>
      <c r="C12597" s="13" t="s">
        <v>80</v>
      </c>
      <c r="D12597" s="14" t="s">
        <v>12587</v>
      </c>
      <c r="E12597" s="9" t="str">
        <f t="shared" si="1"/>
        <v>Surco,Lima,Lima</v>
      </c>
      <c r="F12597" s="13" t="s">
        <v>15</v>
      </c>
      <c r="G12597" s="9">
        <v>17.0</v>
      </c>
      <c r="H12597" s="9">
        <f>VENTAS!$I12597-(VENTAS!$I12597*0.4)</f>
        <v>12866.4</v>
      </c>
      <c r="I12597" s="9">
        <v>21444.0</v>
      </c>
      <c r="J12597" s="9">
        <f t="shared" si="2"/>
        <v>0.18</v>
      </c>
      <c r="K12597" s="9">
        <f t="shared" si="3"/>
        <v>25303.92</v>
      </c>
      <c r="L12597" s="11" t="s">
        <v>58</v>
      </c>
      <c r="M12597" s="13" t="s">
        <v>106</v>
      </c>
      <c r="N12597" s="6"/>
      <c r="O12597" s="6"/>
    </row>
    <row r="12598" ht="17.25" customHeight="1">
      <c r="A12598" s="7">
        <v>12597.0</v>
      </c>
      <c r="B12598" s="8">
        <v>42091.0</v>
      </c>
      <c r="C12598" s="9" t="s">
        <v>56</v>
      </c>
      <c r="D12598" s="10" t="s">
        <v>12588</v>
      </c>
      <c r="E12598" s="9" t="str">
        <f t="shared" si="1"/>
        <v>Surco,Lima,Lima</v>
      </c>
      <c r="F12598" s="9" t="s">
        <v>15</v>
      </c>
      <c r="G12598" s="9">
        <v>148.0</v>
      </c>
      <c r="H12598" s="9">
        <f>VENTAS!$I12598-(VENTAS!$I12598*0.4)</f>
        <v>18465</v>
      </c>
      <c r="I12598" s="9">
        <v>30775.0</v>
      </c>
      <c r="J12598" s="9">
        <f t="shared" si="2"/>
        <v>0.18</v>
      </c>
      <c r="K12598" s="9">
        <f t="shared" si="3"/>
        <v>36314.5</v>
      </c>
      <c r="L12598" s="11" t="s">
        <v>58</v>
      </c>
      <c r="M12598" s="9" t="s">
        <v>130</v>
      </c>
      <c r="N12598" s="6"/>
      <c r="O12598" s="6"/>
    </row>
    <row r="12599" ht="17.25" customHeight="1">
      <c r="A12599" s="7">
        <v>12598.0</v>
      </c>
      <c r="B12599" s="12">
        <v>42091.0</v>
      </c>
      <c r="C12599" s="13" t="s">
        <v>56</v>
      </c>
      <c r="D12599" s="14" t="s">
        <v>12589</v>
      </c>
      <c r="E12599" s="9" t="str">
        <f t="shared" si="1"/>
        <v>Surco,Lima,Lima</v>
      </c>
      <c r="F12599" s="13" t="s">
        <v>15</v>
      </c>
      <c r="G12599" s="9">
        <v>156.0</v>
      </c>
      <c r="H12599" s="9">
        <f>VENTAS!$I12599-(VENTAS!$I12599*0.4)</f>
        <v>18487.8</v>
      </c>
      <c r="I12599" s="9">
        <v>30813.0</v>
      </c>
      <c r="J12599" s="9">
        <f t="shared" si="2"/>
        <v>0.18</v>
      </c>
      <c r="K12599" s="9">
        <f t="shared" si="3"/>
        <v>36359.34</v>
      </c>
      <c r="L12599" s="11" t="s">
        <v>58</v>
      </c>
      <c r="M12599" s="13" t="s">
        <v>130</v>
      </c>
      <c r="N12599" s="6"/>
      <c r="O12599" s="6"/>
    </row>
    <row r="12600" ht="17.25" customHeight="1">
      <c r="A12600" s="7">
        <v>12599.0</v>
      </c>
      <c r="B12600" s="8">
        <v>42091.0</v>
      </c>
      <c r="C12600" s="9" t="s">
        <v>56</v>
      </c>
      <c r="D12600" s="10" t="s">
        <v>12590</v>
      </c>
      <c r="E12600" s="9" t="str">
        <f t="shared" si="1"/>
        <v>Surco,Lima,Lima</v>
      </c>
      <c r="F12600" s="9" t="s">
        <v>15</v>
      </c>
      <c r="G12600" s="9">
        <v>29.0</v>
      </c>
      <c r="H12600" s="9">
        <f>VENTAS!$I12600-(VENTAS!$I12600*0.4)</f>
        <v>11658.6</v>
      </c>
      <c r="I12600" s="9">
        <v>19431.0</v>
      </c>
      <c r="J12600" s="9">
        <f t="shared" si="2"/>
        <v>0.18</v>
      </c>
      <c r="K12600" s="9">
        <f t="shared" si="3"/>
        <v>22928.58</v>
      </c>
      <c r="L12600" s="11" t="s">
        <v>58</v>
      </c>
      <c r="M12600" s="9" t="s">
        <v>130</v>
      </c>
      <c r="N12600" s="6"/>
      <c r="O12600" s="6"/>
    </row>
    <row r="12601" ht="17.25" customHeight="1">
      <c r="A12601" s="7">
        <v>12600.0</v>
      </c>
      <c r="B12601" s="12">
        <v>42091.0</v>
      </c>
      <c r="C12601" s="13" t="s">
        <v>56</v>
      </c>
      <c r="D12601" s="14" t="s">
        <v>12591</v>
      </c>
      <c r="E12601" s="9" t="str">
        <f t="shared" si="1"/>
        <v>Surco,Lima,Lima</v>
      </c>
      <c r="F12601" s="13" t="s">
        <v>15</v>
      </c>
      <c r="G12601" s="9">
        <v>45.0</v>
      </c>
      <c r="H12601" s="9">
        <f>VENTAS!$I12601-(VENTAS!$I12601*0.4)</f>
        <v>15123.6</v>
      </c>
      <c r="I12601" s="9">
        <v>25206.0</v>
      </c>
      <c r="J12601" s="9">
        <f t="shared" si="2"/>
        <v>0.18</v>
      </c>
      <c r="K12601" s="9">
        <f t="shared" si="3"/>
        <v>29743.08</v>
      </c>
      <c r="L12601" s="11" t="s">
        <v>58</v>
      </c>
      <c r="M12601" s="13" t="s">
        <v>130</v>
      </c>
      <c r="N12601" s="6"/>
      <c r="O12601" s="6"/>
    </row>
    <row r="12602" ht="17.25" customHeight="1">
      <c r="A12602" s="7">
        <v>12601.0</v>
      </c>
      <c r="B12602" s="8">
        <v>42091.0</v>
      </c>
      <c r="C12602" s="9" t="s">
        <v>56</v>
      </c>
      <c r="D12602" s="10" t="s">
        <v>12592</v>
      </c>
      <c r="E12602" s="9" t="str">
        <f t="shared" si="1"/>
        <v>La Molina,Lima, Lima</v>
      </c>
      <c r="F12602" s="9" t="s">
        <v>15</v>
      </c>
      <c r="G12602" s="9">
        <v>97.0</v>
      </c>
      <c r="H12602" s="9">
        <f>VENTAS!$I12602-(VENTAS!$I12602*0.4)</f>
        <v>11551.8</v>
      </c>
      <c r="I12602" s="9">
        <v>19253.0</v>
      </c>
      <c r="J12602" s="9">
        <f t="shared" si="2"/>
        <v>0.18</v>
      </c>
      <c r="K12602" s="9">
        <f t="shared" si="3"/>
        <v>22718.54</v>
      </c>
      <c r="L12602" s="11" t="s">
        <v>27</v>
      </c>
      <c r="M12602" s="9" t="s">
        <v>28</v>
      </c>
      <c r="N12602" s="6"/>
      <c r="O12602" s="6"/>
    </row>
    <row r="12603" ht="17.25" customHeight="1">
      <c r="A12603" s="7">
        <v>12602.0</v>
      </c>
      <c r="B12603" s="12">
        <v>42091.0</v>
      </c>
      <c r="C12603" s="13" t="s">
        <v>56</v>
      </c>
      <c r="D12603" s="14" t="s">
        <v>12593</v>
      </c>
      <c r="E12603" s="9" t="str">
        <f t="shared" si="1"/>
        <v>La Molina,Lima, Lima</v>
      </c>
      <c r="F12603" s="13" t="s">
        <v>15</v>
      </c>
      <c r="G12603" s="9">
        <v>92.0</v>
      </c>
      <c r="H12603" s="9">
        <f>VENTAS!$I12603-(VENTAS!$I12603*0.4)</f>
        <v>20700.6</v>
      </c>
      <c r="I12603" s="9">
        <v>34501.0</v>
      </c>
      <c r="J12603" s="9">
        <f t="shared" si="2"/>
        <v>0.18</v>
      </c>
      <c r="K12603" s="9">
        <f t="shared" si="3"/>
        <v>40711.18</v>
      </c>
      <c r="L12603" s="11" t="s">
        <v>27</v>
      </c>
      <c r="M12603" s="13" t="s">
        <v>28</v>
      </c>
      <c r="N12603" s="6"/>
      <c r="O12603" s="6"/>
    </row>
    <row r="12604" ht="17.25" customHeight="1">
      <c r="A12604" s="7">
        <v>12603.0</v>
      </c>
      <c r="B12604" s="8">
        <v>42091.0</v>
      </c>
      <c r="C12604" s="9" t="s">
        <v>56</v>
      </c>
      <c r="D12604" s="10" t="s">
        <v>12594</v>
      </c>
      <c r="E12604" s="9" t="str">
        <f t="shared" si="1"/>
        <v>La Molina,Lima, Lima</v>
      </c>
      <c r="F12604" s="9" t="s">
        <v>15</v>
      </c>
      <c r="G12604" s="9">
        <v>136.0</v>
      </c>
      <c r="H12604" s="9">
        <f>VENTAS!$I12604-(VENTAS!$I12604*0.4)</f>
        <v>22279.2</v>
      </c>
      <c r="I12604" s="9">
        <v>37132.0</v>
      </c>
      <c r="J12604" s="9">
        <f t="shared" si="2"/>
        <v>0.18</v>
      </c>
      <c r="K12604" s="9">
        <f t="shared" si="3"/>
        <v>43815.76</v>
      </c>
      <c r="L12604" s="11" t="s">
        <v>27</v>
      </c>
      <c r="M12604" s="9" t="s">
        <v>28</v>
      </c>
      <c r="N12604" s="6"/>
      <c r="O12604" s="6"/>
    </row>
    <row r="12605" ht="17.25" customHeight="1">
      <c r="A12605" s="7">
        <v>12604.0</v>
      </c>
      <c r="B12605" s="12">
        <v>42091.0</v>
      </c>
      <c r="C12605" s="13" t="s">
        <v>56</v>
      </c>
      <c r="D12605" s="14" t="s">
        <v>12595</v>
      </c>
      <c r="E12605" s="9" t="str">
        <f t="shared" si="1"/>
        <v>La Molina,Lima, Lima</v>
      </c>
      <c r="F12605" s="13" t="s">
        <v>15</v>
      </c>
      <c r="G12605" s="9">
        <v>3.0</v>
      </c>
      <c r="H12605" s="9">
        <f>VENTAS!$I12605-(VENTAS!$I12605*0.4)</f>
        <v>16271.4</v>
      </c>
      <c r="I12605" s="9">
        <v>27119.0</v>
      </c>
      <c r="J12605" s="9">
        <f t="shared" si="2"/>
        <v>0.18</v>
      </c>
      <c r="K12605" s="9">
        <f t="shared" si="3"/>
        <v>32000.42</v>
      </c>
      <c r="L12605" s="11" t="s">
        <v>27</v>
      </c>
      <c r="M12605" s="13" t="s">
        <v>28</v>
      </c>
      <c r="N12605" s="6"/>
      <c r="O12605" s="6"/>
    </row>
    <row r="12606" ht="17.25" customHeight="1">
      <c r="A12606" s="7">
        <v>12605.0</v>
      </c>
      <c r="B12606" s="8">
        <v>42091.0</v>
      </c>
      <c r="C12606" s="9" t="s">
        <v>25</v>
      </c>
      <c r="D12606" s="10" t="s">
        <v>12596</v>
      </c>
      <c r="E12606" s="9" t="str">
        <f t="shared" si="1"/>
        <v>Surco,Lima,Lima</v>
      </c>
      <c r="F12606" s="9" t="s">
        <v>15</v>
      </c>
      <c r="G12606" s="9">
        <v>69.0</v>
      </c>
      <c r="H12606" s="9">
        <f>VENTAS!$I12606-(VENTAS!$I12606*0.4)</f>
        <v>15706.8</v>
      </c>
      <c r="I12606" s="9">
        <v>26178.0</v>
      </c>
      <c r="J12606" s="9">
        <f t="shared" si="2"/>
        <v>0.18</v>
      </c>
      <c r="K12606" s="9">
        <f t="shared" si="3"/>
        <v>30890.04</v>
      </c>
      <c r="L12606" s="11" t="s">
        <v>58</v>
      </c>
      <c r="M12606" s="9" t="s">
        <v>130</v>
      </c>
      <c r="N12606" s="6"/>
      <c r="O12606" s="6"/>
    </row>
    <row r="12607" ht="17.25" customHeight="1">
      <c r="A12607" s="7">
        <v>12606.0</v>
      </c>
      <c r="B12607" s="12">
        <v>42091.0</v>
      </c>
      <c r="C12607" s="13" t="s">
        <v>25</v>
      </c>
      <c r="D12607" s="14" t="s">
        <v>12597</v>
      </c>
      <c r="E12607" s="9" t="str">
        <f t="shared" si="1"/>
        <v>Surco,Lima,Lima</v>
      </c>
      <c r="F12607" s="13" t="s">
        <v>15</v>
      </c>
      <c r="G12607" s="9">
        <v>80.0</v>
      </c>
      <c r="H12607" s="9">
        <f>VENTAS!$I12607-(VENTAS!$I12607*0.4)</f>
        <v>11335.8</v>
      </c>
      <c r="I12607" s="9">
        <v>18893.0</v>
      </c>
      <c r="J12607" s="9">
        <f t="shared" si="2"/>
        <v>0.18</v>
      </c>
      <c r="K12607" s="9">
        <f t="shared" si="3"/>
        <v>22293.74</v>
      </c>
      <c r="L12607" s="11" t="s">
        <v>58</v>
      </c>
      <c r="M12607" s="13" t="s">
        <v>130</v>
      </c>
      <c r="N12607" s="6"/>
      <c r="O12607" s="6"/>
    </row>
    <row r="12608" ht="17.25" customHeight="1">
      <c r="A12608" s="7">
        <v>12607.0</v>
      </c>
      <c r="B12608" s="8">
        <v>42091.0</v>
      </c>
      <c r="C12608" s="9" t="s">
        <v>25</v>
      </c>
      <c r="D12608" s="10" t="s">
        <v>12598</v>
      </c>
      <c r="E12608" s="9" t="str">
        <f t="shared" si="1"/>
        <v>Surco,Lima,Lima</v>
      </c>
      <c r="F12608" s="9" t="s">
        <v>15</v>
      </c>
      <c r="G12608" s="9">
        <v>123.0</v>
      </c>
      <c r="H12608" s="9">
        <f>VENTAS!$I12608-(VENTAS!$I12608*0.4)</f>
        <v>21669.6</v>
      </c>
      <c r="I12608" s="9">
        <v>36116.0</v>
      </c>
      <c r="J12608" s="9">
        <f t="shared" si="2"/>
        <v>0.18</v>
      </c>
      <c r="K12608" s="9">
        <f t="shared" si="3"/>
        <v>42616.88</v>
      </c>
      <c r="L12608" s="11" t="s">
        <v>58</v>
      </c>
      <c r="M12608" s="9" t="s">
        <v>130</v>
      </c>
      <c r="N12608" s="6"/>
      <c r="O12608" s="6"/>
    </row>
    <row r="12609" ht="17.25" customHeight="1">
      <c r="A12609" s="7">
        <v>12608.0</v>
      </c>
      <c r="B12609" s="12">
        <v>42091.0</v>
      </c>
      <c r="C12609" s="13" t="s">
        <v>25</v>
      </c>
      <c r="D12609" s="14" t="s">
        <v>12599</v>
      </c>
      <c r="E12609" s="9" t="str">
        <f t="shared" si="1"/>
        <v>Surco,Lima,Lima</v>
      </c>
      <c r="F12609" s="13" t="s">
        <v>15</v>
      </c>
      <c r="G12609" s="9">
        <v>111.0</v>
      </c>
      <c r="H12609" s="9">
        <f>VENTAS!$I12609-(VENTAS!$I12609*0.4)</f>
        <v>23464.8</v>
      </c>
      <c r="I12609" s="9">
        <v>39108.0</v>
      </c>
      <c r="J12609" s="9">
        <f t="shared" si="2"/>
        <v>0.18</v>
      </c>
      <c r="K12609" s="9">
        <f t="shared" si="3"/>
        <v>46147.44</v>
      </c>
      <c r="L12609" s="11" t="s">
        <v>58</v>
      </c>
      <c r="M12609" s="13" t="s">
        <v>130</v>
      </c>
      <c r="N12609" s="6"/>
      <c r="O12609" s="6"/>
    </row>
    <row r="12610" ht="17.25" customHeight="1">
      <c r="A12610" s="7">
        <v>12609.0</v>
      </c>
      <c r="B12610" s="8">
        <v>42091.0</v>
      </c>
      <c r="C12610" s="9" t="s">
        <v>18</v>
      </c>
      <c r="D12610" s="10" t="s">
        <v>12600</v>
      </c>
      <c r="E12610" s="9" t="str">
        <f t="shared" si="1"/>
        <v>Ate,Lima,Lima</v>
      </c>
      <c r="F12610" s="9" t="s">
        <v>15</v>
      </c>
      <c r="G12610" s="9">
        <v>2.0</v>
      </c>
      <c r="H12610" s="9">
        <f>VENTAS!$I12610-(VENTAS!$I12610*0.4)</f>
        <v>19212.6</v>
      </c>
      <c r="I12610" s="9">
        <v>32021.0</v>
      </c>
      <c r="J12610" s="9">
        <f t="shared" si="2"/>
        <v>0.18</v>
      </c>
      <c r="K12610" s="9">
        <f t="shared" si="3"/>
        <v>37784.78</v>
      </c>
      <c r="L12610" s="11" t="s">
        <v>20</v>
      </c>
      <c r="M12610" s="9" t="s">
        <v>21</v>
      </c>
      <c r="N12610" s="6"/>
      <c r="O12610" s="6"/>
    </row>
    <row r="12611" ht="17.25" customHeight="1">
      <c r="A12611" s="7">
        <v>12610.0</v>
      </c>
      <c r="B12611" s="12">
        <v>42091.0</v>
      </c>
      <c r="C12611" s="13" t="s">
        <v>18</v>
      </c>
      <c r="D12611" s="14" t="s">
        <v>12601</v>
      </c>
      <c r="E12611" s="9" t="str">
        <f t="shared" si="1"/>
        <v>Ate,Lima,Lima</v>
      </c>
      <c r="F12611" s="13" t="s">
        <v>15</v>
      </c>
      <c r="G12611" s="9">
        <v>100.0</v>
      </c>
      <c r="H12611" s="9">
        <f>VENTAS!$I12611-(VENTAS!$I12611*0.4)</f>
        <v>20619</v>
      </c>
      <c r="I12611" s="9">
        <v>34365.0</v>
      </c>
      <c r="J12611" s="9">
        <f t="shared" si="2"/>
        <v>0.18</v>
      </c>
      <c r="K12611" s="9">
        <f t="shared" si="3"/>
        <v>40550.7</v>
      </c>
      <c r="L12611" s="11" t="s">
        <v>20</v>
      </c>
      <c r="M12611" s="13" t="s">
        <v>21</v>
      </c>
      <c r="N12611" s="6"/>
      <c r="O12611" s="6"/>
    </row>
    <row r="12612" ht="17.25" customHeight="1">
      <c r="A12612" s="7">
        <v>12611.0</v>
      </c>
      <c r="B12612" s="8">
        <v>42091.0</v>
      </c>
      <c r="C12612" s="9" t="s">
        <v>18</v>
      </c>
      <c r="D12612" s="10" t="s">
        <v>12602</v>
      </c>
      <c r="E12612" s="9" t="str">
        <f t="shared" si="1"/>
        <v>Ate,Lima,Lima</v>
      </c>
      <c r="F12612" s="9" t="s">
        <v>15</v>
      </c>
      <c r="G12612" s="9">
        <v>165.0</v>
      </c>
      <c r="H12612" s="9">
        <f>VENTAS!$I12612-(VENTAS!$I12612*0.4)</f>
        <v>19888.8</v>
      </c>
      <c r="I12612" s="9">
        <v>33148.0</v>
      </c>
      <c r="J12612" s="9">
        <f t="shared" si="2"/>
        <v>0.18</v>
      </c>
      <c r="K12612" s="9">
        <f t="shared" si="3"/>
        <v>39114.64</v>
      </c>
      <c r="L12612" s="11" t="s">
        <v>20</v>
      </c>
      <c r="M12612" s="9" t="s">
        <v>21</v>
      </c>
      <c r="N12612" s="6"/>
      <c r="O12612" s="6"/>
    </row>
    <row r="12613" ht="17.25" customHeight="1">
      <c r="A12613" s="7">
        <v>12612.0</v>
      </c>
      <c r="B12613" s="12">
        <v>42091.0</v>
      </c>
      <c r="C12613" s="13" t="s">
        <v>18</v>
      </c>
      <c r="D12613" s="14" t="s">
        <v>12603</v>
      </c>
      <c r="E12613" s="9" t="str">
        <f t="shared" si="1"/>
        <v>Ate,Lima,Lima</v>
      </c>
      <c r="F12613" s="13" t="s">
        <v>15</v>
      </c>
      <c r="G12613" s="9">
        <v>20.0</v>
      </c>
      <c r="H12613" s="9">
        <f>VENTAS!$I12613-(VENTAS!$I12613*0.4)</f>
        <v>10806.6</v>
      </c>
      <c r="I12613" s="9">
        <v>18011.0</v>
      </c>
      <c r="J12613" s="9">
        <f t="shared" si="2"/>
        <v>0.18</v>
      </c>
      <c r="K12613" s="9">
        <f t="shared" si="3"/>
        <v>21252.98</v>
      </c>
      <c r="L12613" s="11" t="s">
        <v>20</v>
      </c>
      <c r="M12613" s="13" t="s">
        <v>21</v>
      </c>
      <c r="N12613" s="6"/>
      <c r="O12613" s="6"/>
    </row>
    <row r="12614" ht="17.25" customHeight="1">
      <c r="A12614" s="7">
        <v>12613.0</v>
      </c>
      <c r="B12614" s="8">
        <v>42091.0</v>
      </c>
      <c r="C12614" s="9" t="s">
        <v>13</v>
      </c>
      <c r="D12614" s="10" t="s">
        <v>12604</v>
      </c>
      <c r="E12614" s="9" t="str">
        <f t="shared" si="1"/>
        <v>Surco,Lima,Lima</v>
      </c>
      <c r="F12614" s="9" t="s">
        <v>15</v>
      </c>
      <c r="G12614" s="9">
        <v>103.0</v>
      </c>
      <c r="H12614" s="9">
        <f>VENTAS!$I12614-(VENTAS!$I12614*0.4)</f>
        <v>23744.4</v>
      </c>
      <c r="I12614" s="9">
        <v>39574.0</v>
      </c>
      <c r="J12614" s="9">
        <f t="shared" si="2"/>
        <v>0.18</v>
      </c>
      <c r="K12614" s="9">
        <f t="shared" si="3"/>
        <v>46697.32</v>
      </c>
      <c r="L12614" s="11" t="s">
        <v>58</v>
      </c>
      <c r="M12614" s="9" t="s">
        <v>69</v>
      </c>
      <c r="N12614" s="6"/>
      <c r="O12614" s="6"/>
    </row>
    <row r="12615" ht="17.25" customHeight="1">
      <c r="A12615" s="7">
        <v>12614.0</v>
      </c>
      <c r="B12615" s="12">
        <v>42091.0</v>
      </c>
      <c r="C12615" s="13" t="s">
        <v>13</v>
      </c>
      <c r="D12615" s="14" t="s">
        <v>12605</v>
      </c>
      <c r="E12615" s="9" t="str">
        <f t="shared" si="1"/>
        <v>Surco,Lima,Lima</v>
      </c>
      <c r="F12615" s="13" t="s">
        <v>15</v>
      </c>
      <c r="G12615" s="9">
        <v>109.0</v>
      </c>
      <c r="H12615" s="9">
        <f>VENTAS!$I12615-(VENTAS!$I12615*0.4)</f>
        <v>18631.8</v>
      </c>
      <c r="I12615" s="9">
        <v>31053.0</v>
      </c>
      <c r="J12615" s="9">
        <f t="shared" si="2"/>
        <v>0.18</v>
      </c>
      <c r="K12615" s="9">
        <f t="shared" si="3"/>
        <v>36642.54</v>
      </c>
      <c r="L12615" s="11" t="s">
        <v>58</v>
      </c>
      <c r="M12615" s="13" t="s">
        <v>69</v>
      </c>
      <c r="N12615" s="6"/>
      <c r="O12615" s="6"/>
    </row>
    <row r="12616" ht="17.25" customHeight="1">
      <c r="A12616" s="7">
        <v>12615.0</v>
      </c>
      <c r="B12616" s="8">
        <v>42091.0</v>
      </c>
      <c r="C12616" s="9" t="s">
        <v>13</v>
      </c>
      <c r="D12616" s="10" t="s">
        <v>12606</v>
      </c>
      <c r="E12616" s="9" t="str">
        <f t="shared" si="1"/>
        <v>Surco,Lima,Lima</v>
      </c>
      <c r="F12616" s="9" t="s">
        <v>15</v>
      </c>
      <c r="G12616" s="9">
        <v>33.0</v>
      </c>
      <c r="H12616" s="9">
        <f>VENTAS!$I12616-(VENTAS!$I12616*0.4)</f>
        <v>21706.2</v>
      </c>
      <c r="I12616" s="9">
        <v>36177.0</v>
      </c>
      <c r="J12616" s="9">
        <f t="shared" si="2"/>
        <v>0.18</v>
      </c>
      <c r="K12616" s="9">
        <f t="shared" si="3"/>
        <v>42688.86</v>
      </c>
      <c r="L12616" s="11" t="s">
        <v>58</v>
      </c>
      <c r="M12616" s="9" t="s">
        <v>69</v>
      </c>
      <c r="N12616" s="6"/>
      <c r="O12616" s="6"/>
    </row>
    <row r="12617" ht="17.25" customHeight="1">
      <c r="A12617" s="7">
        <v>12616.0</v>
      </c>
      <c r="B12617" s="12">
        <v>42091.0</v>
      </c>
      <c r="C12617" s="13" t="s">
        <v>13</v>
      </c>
      <c r="D12617" s="14" t="s">
        <v>12607</v>
      </c>
      <c r="E12617" s="9" t="str">
        <f t="shared" si="1"/>
        <v>Surco,Lima,Lima</v>
      </c>
      <c r="F12617" s="13" t="s">
        <v>15</v>
      </c>
      <c r="G12617" s="9">
        <v>62.0</v>
      </c>
      <c r="H12617" s="9">
        <f>VENTAS!$I12617-(VENTAS!$I12617*0.4)</f>
        <v>13746.6</v>
      </c>
      <c r="I12617" s="9">
        <v>22911.0</v>
      </c>
      <c r="J12617" s="9">
        <f t="shared" si="2"/>
        <v>0.18</v>
      </c>
      <c r="K12617" s="9">
        <f t="shared" si="3"/>
        <v>27034.98</v>
      </c>
      <c r="L12617" s="11" t="s">
        <v>58</v>
      </c>
      <c r="M12617" s="13" t="s">
        <v>69</v>
      </c>
      <c r="N12617" s="6"/>
      <c r="O12617" s="6"/>
    </row>
    <row r="12618" ht="17.25" customHeight="1">
      <c r="A12618" s="7">
        <v>12617.0</v>
      </c>
      <c r="B12618" s="8">
        <v>42090.0</v>
      </c>
      <c r="C12618" s="9" t="s">
        <v>104</v>
      </c>
      <c r="D12618" s="10" t="s">
        <v>12608</v>
      </c>
      <c r="E12618" s="9" t="str">
        <f t="shared" si="1"/>
        <v>Surco,Lima,Lima</v>
      </c>
      <c r="F12618" s="9" t="s">
        <v>15</v>
      </c>
      <c r="G12618" s="9">
        <v>5.0</v>
      </c>
      <c r="H12618" s="9">
        <f>VENTAS!$I12618-(VENTAS!$I12618*0.4)</f>
        <v>23409</v>
      </c>
      <c r="I12618" s="9">
        <v>39015.0</v>
      </c>
      <c r="J12618" s="9">
        <f t="shared" si="2"/>
        <v>0.18</v>
      </c>
      <c r="K12618" s="9">
        <f t="shared" si="3"/>
        <v>46037.7</v>
      </c>
      <c r="L12618" s="11" t="s">
        <v>58</v>
      </c>
      <c r="M12618" s="9" t="s">
        <v>91</v>
      </c>
      <c r="N12618" s="6"/>
      <c r="O12618" s="6"/>
    </row>
    <row r="12619" ht="17.25" customHeight="1">
      <c r="A12619" s="7">
        <v>12618.0</v>
      </c>
      <c r="B12619" s="12">
        <v>42090.0</v>
      </c>
      <c r="C12619" s="13" t="s">
        <v>104</v>
      </c>
      <c r="D12619" s="14" t="s">
        <v>12609</v>
      </c>
      <c r="E12619" s="9" t="str">
        <f t="shared" si="1"/>
        <v>Surco,Lima,Lima</v>
      </c>
      <c r="F12619" s="13" t="s">
        <v>15</v>
      </c>
      <c r="G12619" s="9">
        <v>142.0</v>
      </c>
      <c r="H12619" s="9">
        <f>VENTAS!$I12619-(VENTAS!$I12619*0.4)</f>
        <v>17845.2</v>
      </c>
      <c r="I12619" s="9">
        <v>29742.0</v>
      </c>
      <c r="J12619" s="9">
        <f t="shared" si="2"/>
        <v>0.18</v>
      </c>
      <c r="K12619" s="9">
        <f t="shared" si="3"/>
        <v>35095.56</v>
      </c>
      <c r="L12619" s="11" t="s">
        <v>58</v>
      </c>
      <c r="M12619" s="13" t="s">
        <v>91</v>
      </c>
      <c r="N12619" s="6"/>
      <c r="O12619" s="6"/>
    </row>
    <row r="12620" ht="17.25" customHeight="1">
      <c r="A12620" s="7">
        <v>12619.0</v>
      </c>
      <c r="B12620" s="8">
        <v>42090.0</v>
      </c>
      <c r="C12620" s="9" t="s">
        <v>104</v>
      </c>
      <c r="D12620" s="10" t="s">
        <v>12610</v>
      </c>
      <c r="E12620" s="9" t="str">
        <f t="shared" si="1"/>
        <v>Surco,Lima,Lima</v>
      </c>
      <c r="F12620" s="9" t="s">
        <v>15</v>
      </c>
      <c r="G12620" s="9">
        <v>53.0</v>
      </c>
      <c r="H12620" s="9">
        <f>VENTAS!$I12620-(VENTAS!$I12620*0.4)</f>
        <v>19183.8</v>
      </c>
      <c r="I12620" s="9">
        <v>31973.0</v>
      </c>
      <c r="J12620" s="9">
        <f t="shared" si="2"/>
        <v>0.18</v>
      </c>
      <c r="K12620" s="9">
        <f t="shared" si="3"/>
        <v>37728.14</v>
      </c>
      <c r="L12620" s="11" t="s">
        <v>58</v>
      </c>
      <c r="M12620" s="9" t="s">
        <v>91</v>
      </c>
      <c r="N12620" s="6"/>
      <c r="O12620" s="6"/>
    </row>
    <row r="12621" ht="17.25" customHeight="1">
      <c r="A12621" s="7">
        <v>12620.0</v>
      </c>
      <c r="B12621" s="12">
        <v>42090.0</v>
      </c>
      <c r="C12621" s="13" t="s">
        <v>104</v>
      </c>
      <c r="D12621" s="14" t="s">
        <v>12611</v>
      </c>
      <c r="E12621" s="9" t="str">
        <f t="shared" si="1"/>
        <v>Surco,Lima,Lima</v>
      </c>
      <c r="F12621" s="13" t="s">
        <v>15</v>
      </c>
      <c r="G12621" s="9">
        <v>95.0</v>
      </c>
      <c r="H12621" s="9">
        <f>VENTAS!$I12621-(VENTAS!$I12621*0.4)</f>
        <v>11572.2</v>
      </c>
      <c r="I12621" s="9">
        <v>19287.0</v>
      </c>
      <c r="J12621" s="9">
        <f t="shared" si="2"/>
        <v>0.18</v>
      </c>
      <c r="K12621" s="9">
        <f t="shared" si="3"/>
        <v>22758.66</v>
      </c>
      <c r="L12621" s="11" t="s">
        <v>58</v>
      </c>
      <c r="M12621" s="13" t="s">
        <v>91</v>
      </c>
      <c r="N12621" s="6"/>
      <c r="O12621" s="6"/>
    </row>
    <row r="12622" ht="17.25" customHeight="1">
      <c r="A12622" s="7">
        <v>12621.0</v>
      </c>
      <c r="B12622" s="8">
        <v>42090.0</v>
      </c>
      <c r="C12622" s="9" t="s">
        <v>25</v>
      </c>
      <c r="D12622" s="10" t="s">
        <v>12612</v>
      </c>
      <c r="E12622" s="9" t="str">
        <f t="shared" si="1"/>
        <v>Surco,Lima,Lima</v>
      </c>
      <c r="F12622" s="9" t="s">
        <v>15</v>
      </c>
      <c r="G12622" s="9">
        <v>169.0</v>
      </c>
      <c r="H12622" s="9">
        <f>VENTAS!$I12622-(VENTAS!$I12622*0.4)</f>
        <v>15558.6</v>
      </c>
      <c r="I12622" s="9">
        <v>25931.0</v>
      </c>
      <c r="J12622" s="9">
        <f t="shared" si="2"/>
        <v>0.18</v>
      </c>
      <c r="K12622" s="9">
        <f t="shared" si="3"/>
        <v>30598.58</v>
      </c>
      <c r="L12622" s="11" t="s">
        <v>58</v>
      </c>
      <c r="M12622" s="9" t="s">
        <v>86</v>
      </c>
      <c r="N12622" s="6"/>
      <c r="O12622" s="6"/>
    </row>
    <row r="12623" ht="17.25" customHeight="1">
      <c r="A12623" s="7">
        <v>12622.0</v>
      </c>
      <c r="B12623" s="12">
        <v>42090.0</v>
      </c>
      <c r="C12623" s="13" t="s">
        <v>25</v>
      </c>
      <c r="D12623" s="14" t="s">
        <v>12613</v>
      </c>
      <c r="E12623" s="9" t="str">
        <f t="shared" si="1"/>
        <v>Surco,Lima,Lima</v>
      </c>
      <c r="F12623" s="13" t="s">
        <v>15</v>
      </c>
      <c r="G12623" s="9">
        <v>160.0</v>
      </c>
      <c r="H12623" s="9">
        <f>VENTAS!$I12623-(VENTAS!$I12623*0.4)</f>
        <v>17662.8</v>
      </c>
      <c r="I12623" s="9">
        <v>29438.0</v>
      </c>
      <c r="J12623" s="9">
        <f t="shared" si="2"/>
        <v>0.18</v>
      </c>
      <c r="K12623" s="9">
        <f t="shared" si="3"/>
        <v>34736.84</v>
      </c>
      <c r="L12623" s="11" t="s">
        <v>58</v>
      </c>
      <c r="M12623" s="13" t="s">
        <v>86</v>
      </c>
      <c r="N12623" s="6"/>
      <c r="O12623" s="6"/>
    </row>
    <row r="12624" ht="17.25" customHeight="1">
      <c r="A12624" s="7">
        <v>12623.0</v>
      </c>
      <c r="B12624" s="8">
        <v>42090.0</v>
      </c>
      <c r="C12624" s="9" t="s">
        <v>25</v>
      </c>
      <c r="D12624" s="10" t="s">
        <v>12614</v>
      </c>
      <c r="E12624" s="9" t="str">
        <f t="shared" si="1"/>
        <v>Surco,Lima,Lima</v>
      </c>
      <c r="F12624" s="9" t="s">
        <v>15</v>
      </c>
      <c r="G12624" s="9">
        <v>69.0</v>
      </c>
      <c r="H12624" s="9">
        <f>VENTAS!$I12624-(VENTAS!$I12624*0.4)</f>
        <v>17179.2</v>
      </c>
      <c r="I12624" s="9">
        <v>28632.0</v>
      </c>
      <c r="J12624" s="9">
        <f t="shared" si="2"/>
        <v>0.18</v>
      </c>
      <c r="K12624" s="9">
        <f t="shared" si="3"/>
        <v>33785.76</v>
      </c>
      <c r="L12624" s="11" t="s">
        <v>58</v>
      </c>
      <c r="M12624" s="9" t="s">
        <v>86</v>
      </c>
      <c r="N12624" s="6"/>
      <c r="O12624" s="6"/>
    </row>
    <row r="12625" ht="17.25" customHeight="1">
      <c r="A12625" s="7">
        <v>12624.0</v>
      </c>
      <c r="B12625" s="12">
        <v>42090.0</v>
      </c>
      <c r="C12625" s="13" t="s">
        <v>25</v>
      </c>
      <c r="D12625" s="14" t="s">
        <v>12615</v>
      </c>
      <c r="E12625" s="9" t="str">
        <f t="shared" si="1"/>
        <v>Surco,Lima,Lima</v>
      </c>
      <c r="F12625" s="13" t="s">
        <v>15</v>
      </c>
      <c r="G12625" s="9">
        <v>127.0</v>
      </c>
      <c r="H12625" s="9">
        <f>VENTAS!$I12625-(VENTAS!$I12625*0.4)</f>
        <v>23851.8</v>
      </c>
      <c r="I12625" s="9">
        <v>39753.0</v>
      </c>
      <c r="J12625" s="9">
        <f t="shared" si="2"/>
        <v>0.18</v>
      </c>
      <c r="K12625" s="9">
        <f t="shared" si="3"/>
        <v>46908.54</v>
      </c>
      <c r="L12625" s="11" t="s">
        <v>58</v>
      </c>
      <c r="M12625" s="13" t="s">
        <v>86</v>
      </c>
      <c r="N12625" s="6"/>
      <c r="O12625" s="6"/>
    </row>
    <row r="12626" ht="17.25" customHeight="1">
      <c r="A12626" s="7">
        <v>12625.0</v>
      </c>
      <c r="B12626" s="8">
        <v>42089.0</v>
      </c>
      <c r="C12626" s="9" t="s">
        <v>32</v>
      </c>
      <c r="D12626" s="10" t="s">
        <v>12616</v>
      </c>
      <c r="E12626" s="9" t="str">
        <f t="shared" si="1"/>
        <v>Surco,Lima,Lima</v>
      </c>
      <c r="F12626" s="9" t="s">
        <v>15</v>
      </c>
      <c r="G12626" s="9">
        <v>15.0</v>
      </c>
      <c r="H12626" s="9">
        <f>VENTAS!$I12626-(VENTAS!$I12626*0.4)</f>
        <v>17358</v>
      </c>
      <c r="I12626" s="9">
        <v>28930.0</v>
      </c>
      <c r="J12626" s="9">
        <f t="shared" si="2"/>
        <v>0.18</v>
      </c>
      <c r="K12626" s="9">
        <f t="shared" si="3"/>
        <v>34137.4</v>
      </c>
      <c r="L12626" s="11" t="s">
        <v>58</v>
      </c>
      <c r="M12626" s="9" t="s">
        <v>59</v>
      </c>
      <c r="N12626" s="6"/>
      <c r="O12626" s="6"/>
    </row>
    <row r="12627" ht="17.25" customHeight="1">
      <c r="A12627" s="7">
        <v>12626.0</v>
      </c>
      <c r="B12627" s="12">
        <v>42089.0</v>
      </c>
      <c r="C12627" s="13" t="s">
        <v>32</v>
      </c>
      <c r="D12627" s="14" t="s">
        <v>12617</v>
      </c>
      <c r="E12627" s="9" t="str">
        <f t="shared" si="1"/>
        <v>Surco,Lima,Lima</v>
      </c>
      <c r="F12627" s="13" t="s">
        <v>15</v>
      </c>
      <c r="G12627" s="9">
        <v>109.0</v>
      </c>
      <c r="H12627" s="9">
        <f>VENTAS!$I12627-(VENTAS!$I12627*0.4)</f>
        <v>14860.2</v>
      </c>
      <c r="I12627" s="9">
        <v>24767.0</v>
      </c>
      <c r="J12627" s="9">
        <f t="shared" si="2"/>
        <v>0.18</v>
      </c>
      <c r="K12627" s="9">
        <f t="shared" si="3"/>
        <v>29225.06</v>
      </c>
      <c r="L12627" s="11" t="s">
        <v>58</v>
      </c>
      <c r="M12627" s="13" t="s">
        <v>59</v>
      </c>
      <c r="N12627" s="6"/>
      <c r="O12627" s="6"/>
    </row>
    <row r="12628" ht="17.25" customHeight="1">
      <c r="A12628" s="7">
        <v>12627.0</v>
      </c>
      <c r="B12628" s="8">
        <v>42089.0</v>
      </c>
      <c r="C12628" s="9" t="s">
        <v>32</v>
      </c>
      <c r="D12628" s="10" t="s">
        <v>12618</v>
      </c>
      <c r="E12628" s="9" t="str">
        <f t="shared" si="1"/>
        <v>Surco,Lima,Lima</v>
      </c>
      <c r="F12628" s="9" t="s">
        <v>15</v>
      </c>
      <c r="G12628" s="9">
        <v>5.0</v>
      </c>
      <c r="H12628" s="9">
        <f>VENTAS!$I12628-(VENTAS!$I12628*0.4)</f>
        <v>15704.4</v>
      </c>
      <c r="I12628" s="9">
        <v>26174.0</v>
      </c>
      <c r="J12628" s="9">
        <f t="shared" si="2"/>
        <v>0.18</v>
      </c>
      <c r="K12628" s="9">
        <f t="shared" si="3"/>
        <v>30885.32</v>
      </c>
      <c r="L12628" s="11" t="s">
        <v>58</v>
      </c>
      <c r="M12628" s="9" t="s">
        <v>59</v>
      </c>
      <c r="N12628" s="6"/>
      <c r="O12628" s="6"/>
    </row>
    <row r="12629" ht="17.25" customHeight="1">
      <c r="A12629" s="7">
        <v>12628.0</v>
      </c>
      <c r="B12629" s="12">
        <v>42089.0</v>
      </c>
      <c r="C12629" s="13" t="s">
        <v>32</v>
      </c>
      <c r="D12629" s="14" t="s">
        <v>12619</v>
      </c>
      <c r="E12629" s="9" t="str">
        <f t="shared" si="1"/>
        <v>Surco,Lima,Lima</v>
      </c>
      <c r="F12629" s="13" t="s">
        <v>15</v>
      </c>
      <c r="G12629" s="9">
        <v>28.0</v>
      </c>
      <c r="H12629" s="9">
        <f>VENTAS!$I12629-(VENTAS!$I12629*0.4)</f>
        <v>22608.6</v>
      </c>
      <c r="I12629" s="9">
        <v>37681.0</v>
      </c>
      <c r="J12629" s="9">
        <f t="shared" si="2"/>
        <v>0.18</v>
      </c>
      <c r="K12629" s="9">
        <f t="shared" si="3"/>
        <v>44463.58</v>
      </c>
      <c r="L12629" s="11" t="s">
        <v>58</v>
      </c>
      <c r="M12629" s="13" t="s">
        <v>59</v>
      </c>
      <c r="N12629" s="6"/>
      <c r="O12629" s="6"/>
    </row>
    <row r="12630" ht="17.25" customHeight="1">
      <c r="A12630" s="7">
        <v>12629.0</v>
      </c>
      <c r="B12630" s="8">
        <v>42089.0</v>
      </c>
      <c r="C12630" s="9" t="s">
        <v>25</v>
      </c>
      <c r="D12630" s="10" t="s">
        <v>12620</v>
      </c>
      <c r="E12630" s="9" t="str">
        <f t="shared" si="1"/>
        <v>Surco,Lima,Lima</v>
      </c>
      <c r="F12630" s="9" t="s">
        <v>15</v>
      </c>
      <c r="G12630" s="9">
        <v>126.0</v>
      </c>
      <c r="H12630" s="9">
        <f>VENTAS!$I12630-(VENTAS!$I12630*0.4)</f>
        <v>17491.2</v>
      </c>
      <c r="I12630" s="9">
        <v>29152.0</v>
      </c>
      <c r="J12630" s="9">
        <f t="shared" si="2"/>
        <v>0.18</v>
      </c>
      <c r="K12630" s="9">
        <f t="shared" si="3"/>
        <v>34399.36</v>
      </c>
      <c r="L12630" s="11" t="s">
        <v>58</v>
      </c>
      <c r="M12630" s="9" t="s">
        <v>96</v>
      </c>
      <c r="N12630" s="6"/>
      <c r="O12630" s="6"/>
    </row>
    <row r="12631" ht="17.25" customHeight="1">
      <c r="A12631" s="7">
        <v>12630.0</v>
      </c>
      <c r="B12631" s="12">
        <v>42089.0</v>
      </c>
      <c r="C12631" s="13" t="s">
        <v>25</v>
      </c>
      <c r="D12631" s="14" t="s">
        <v>12621</v>
      </c>
      <c r="E12631" s="9" t="str">
        <f t="shared" si="1"/>
        <v>Surco,Lima,Lima</v>
      </c>
      <c r="F12631" s="13" t="s">
        <v>15</v>
      </c>
      <c r="G12631" s="9">
        <v>131.0</v>
      </c>
      <c r="H12631" s="9">
        <f>VENTAS!$I12631-(VENTAS!$I12631*0.4)</f>
        <v>11611.2</v>
      </c>
      <c r="I12631" s="9">
        <v>19352.0</v>
      </c>
      <c r="J12631" s="9">
        <f t="shared" si="2"/>
        <v>0.18</v>
      </c>
      <c r="K12631" s="9">
        <f t="shared" si="3"/>
        <v>22835.36</v>
      </c>
      <c r="L12631" s="11" t="s">
        <v>58</v>
      </c>
      <c r="M12631" s="13" t="s">
        <v>96</v>
      </c>
      <c r="N12631" s="6"/>
      <c r="O12631" s="6"/>
    </row>
    <row r="12632" ht="17.25" customHeight="1">
      <c r="A12632" s="7">
        <v>12631.0</v>
      </c>
      <c r="B12632" s="8">
        <v>42089.0</v>
      </c>
      <c r="C12632" s="9" t="s">
        <v>25</v>
      </c>
      <c r="D12632" s="10" t="s">
        <v>12622</v>
      </c>
      <c r="E12632" s="9" t="str">
        <f t="shared" si="1"/>
        <v>Surco,Lima,Lima</v>
      </c>
      <c r="F12632" s="9" t="s">
        <v>15</v>
      </c>
      <c r="G12632" s="9">
        <v>130.0</v>
      </c>
      <c r="H12632" s="9">
        <f>VENTAS!$I12632-(VENTAS!$I12632*0.4)</f>
        <v>13921.8</v>
      </c>
      <c r="I12632" s="9">
        <v>23203.0</v>
      </c>
      <c r="J12632" s="9">
        <f t="shared" si="2"/>
        <v>0.18</v>
      </c>
      <c r="K12632" s="9">
        <f t="shared" si="3"/>
        <v>27379.54</v>
      </c>
      <c r="L12632" s="11" t="s">
        <v>58</v>
      </c>
      <c r="M12632" s="9" t="s">
        <v>96</v>
      </c>
      <c r="N12632" s="6"/>
      <c r="O12632" s="6"/>
    </row>
    <row r="12633" ht="17.25" customHeight="1">
      <c r="A12633" s="7">
        <v>12632.0</v>
      </c>
      <c r="B12633" s="12">
        <v>42089.0</v>
      </c>
      <c r="C12633" s="13" t="s">
        <v>25</v>
      </c>
      <c r="D12633" s="14" t="s">
        <v>12623</v>
      </c>
      <c r="E12633" s="9" t="str">
        <f t="shared" si="1"/>
        <v>Surco,Lima,Lima</v>
      </c>
      <c r="F12633" s="13" t="s">
        <v>15</v>
      </c>
      <c r="G12633" s="9">
        <v>152.0</v>
      </c>
      <c r="H12633" s="9">
        <f>VENTAS!$I12633-(VENTAS!$I12633*0.4)</f>
        <v>17019</v>
      </c>
      <c r="I12633" s="9">
        <v>28365.0</v>
      </c>
      <c r="J12633" s="9">
        <f t="shared" si="2"/>
        <v>0.18</v>
      </c>
      <c r="K12633" s="9">
        <f t="shared" si="3"/>
        <v>33470.7</v>
      </c>
      <c r="L12633" s="11" t="s">
        <v>58</v>
      </c>
      <c r="M12633" s="13" t="s">
        <v>96</v>
      </c>
      <c r="N12633" s="6"/>
      <c r="O12633" s="6"/>
    </row>
    <row r="12634" ht="17.25" customHeight="1">
      <c r="A12634" s="7">
        <v>12633.0</v>
      </c>
      <c r="B12634" s="8">
        <v>42089.0</v>
      </c>
      <c r="C12634" s="9" t="s">
        <v>18</v>
      </c>
      <c r="D12634" s="10" t="s">
        <v>12624</v>
      </c>
      <c r="E12634" s="9" t="str">
        <f t="shared" si="1"/>
        <v>Ate,Lima,Lima</v>
      </c>
      <c r="F12634" s="9" t="s">
        <v>15</v>
      </c>
      <c r="G12634" s="9">
        <v>136.0</v>
      </c>
      <c r="H12634" s="9">
        <f>VENTAS!$I12634-(VENTAS!$I12634*0.4)</f>
        <v>14362.2</v>
      </c>
      <c r="I12634" s="9">
        <v>23937.0</v>
      </c>
      <c r="J12634" s="9">
        <f t="shared" si="2"/>
        <v>0.18</v>
      </c>
      <c r="K12634" s="9">
        <f t="shared" si="3"/>
        <v>28245.66</v>
      </c>
      <c r="L12634" s="11" t="s">
        <v>20</v>
      </c>
      <c r="M12634" s="9" t="s">
        <v>21</v>
      </c>
      <c r="N12634" s="6"/>
      <c r="O12634" s="6"/>
    </row>
    <row r="12635" ht="17.25" customHeight="1">
      <c r="A12635" s="7">
        <v>12634.0</v>
      </c>
      <c r="B12635" s="12">
        <v>42089.0</v>
      </c>
      <c r="C12635" s="13" t="s">
        <v>18</v>
      </c>
      <c r="D12635" s="14" t="s">
        <v>12625</v>
      </c>
      <c r="E12635" s="9" t="str">
        <f t="shared" si="1"/>
        <v>Ate,Lima,Lima</v>
      </c>
      <c r="F12635" s="13" t="s">
        <v>15</v>
      </c>
      <c r="G12635" s="9">
        <v>51.0</v>
      </c>
      <c r="H12635" s="9">
        <f>VENTAS!$I12635-(VENTAS!$I12635*0.4)</f>
        <v>17277.6</v>
      </c>
      <c r="I12635" s="9">
        <v>28796.0</v>
      </c>
      <c r="J12635" s="9">
        <f t="shared" si="2"/>
        <v>0.18</v>
      </c>
      <c r="K12635" s="9">
        <f t="shared" si="3"/>
        <v>33979.28</v>
      </c>
      <c r="L12635" s="11" t="s">
        <v>20</v>
      </c>
      <c r="M12635" s="13" t="s">
        <v>21</v>
      </c>
      <c r="N12635" s="6"/>
      <c r="O12635" s="6"/>
    </row>
    <row r="12636" ht="17.25" customHeight="1">
      <c r="A12636" s="7">
        <v>12635.0</v>
      </c>
      <c r="B12636" s="8">
        <v>42089.0</v>
      </c>
      <c r="C12636" s="9" t="s">
        <v>18</v>
      </c>
      <c r="D12636" s="10" t="s">
        <v>12626</v>
      </c>
      <c r="E12636" s="9" t="str">
        <f t="shared" si="1"/>
        <v>Ate,Lima,Lima</v>
      </c>
      <c r="F12636" s="9" t="s">
        <v>15</v>
      </c>
      <c r="G12636" s="9">
        <v>59.0</v>
      </c>
      <c r="H12636" s="9">
        <f>VENTAS!$I12636-(VENTAS!$I12636*0.4)</f>
        <v>13055.4</v>
      </c>
      <c r="I12636" s="9">
        <v>21759.0</v>
      </c>
      <c r="J12636" s="9">
        <f t="shared" si="2"/>
        <v>0.18</v>
      </c>
      <c r="K12636" s="9">
        <f t="shared" si="3"/>
        <v>25675.62</v>
      </c>
      <c r="L12636" s="11" t="s">
        <v>20</v>
      </c>
      <c r="M12636" s="9" t="s">
        <v>21</v>
      </c>
      <c r="N12636" s="6"/>
      <c r="O12636" s="6"/>
    </row>
    <row r="12637" ht="17.25" customHeight="1">
      <c r="A12637" s="7">
        <v>12636.0</v>
      </c>
      <c r="B12637" s="12">
        <v>42089.0</v>
      </c>
      <c r="C12637" s="13" t="s">
        <v>18</v>
      </c>
      <c r="D12637" s="14" t="s">
        <v>12627</v>
      </c>
      <c r="E12637" s="9" t="str">
        <f t="shared" si="1"/>
        <v>San Miguel, Lima, Lima</v>
      </c>
      <c r="F12637" s="13" t="s">
        <v>15</v>
      </c>
      <c r="G12637" s="9">
        <v>44.0</v>
      </c>
      <c r="H12637" s="9">
        <f>VENTAS!$I12637-(VENTAS!$I12637*0.4)</f>
        <v>21634.2</v>
      </c>
      <c r="I12637" s="9">
        <v>36057.0</v>
      </c>
      <c r="J12637" s="9">
        <f t="shared" si="2"/>
        <v>0.18</v>
      </c>
      <c r="K12637" s="9">
        <f t="shared" si="3"/>
        <v>42547.26</v>
      </c>
      <c r="L12637" s="11" t="s">
        <v>16</v>
      </c>
      <c r="M12637" s="13" t="s">
        <v>17</v>
      </c>
      <c r="N12637" s="6"/>
      <c r="O12637" s="6"/>
    </row>
    <row r="12638" ht="17.25" customHeight="1">
      <c r="A12638" s="7">
        <v>12637.0</v>
      </c>
      <c r="B12638" s="8">
        <v>42089.0</v>
      </c>
      <c r="C12638" s="9" t="s">
        <v>18</v>
      </c>
      <c r="D12638" s="10" t="s">
        <v>12628</v>
      </c>
      <c r="E12638" s="9" t="str">
        <f t="shared" si="1"/>
        <v>San Miguel, Lima, Lima</v>
      </c>
      <c r="F12638" s="9" t="s">
        <v>15</v>
      </c>
      <c r="G12638" s="9">
        <v>73.0</v>
      </c>
      <c r="H12638" s="9">
        <f>VENTAS!$I12638-(VENTAS!$I12638*0.4)</f>
        <v>13801.2</v>
      </c>
      <c r="I12638" s="9">
        <v>23002.0</v>
      </c>
      <c r="J12638" s="9">
        <f t="shared" si="2"/>
        <v>0.18</v>
      </c>
      <c r="K12638" s="9">
        <f t="shared" si="3"/>
        <v>27142.36</v>
      </c>
      <c r="L12638" s="11" t="s">
        <v>16</v>
      </c>
      <c r="M12638" s="9" t="s">
        <v>17</v>
      </c>
      <c r="N12638" s="6"/>
      <c r="O12638" s="6"/>
    </row>
    <row r="12639" ht="17.25" customHeight="1">
      <c r="A12639" s="7">
        <v>12638.0</v>
      </c>
      <c r="B12639" s="12">
        <v>42089.0</v>
      </c>
      <c r="C12639" s="13" t="s">
        <v>18</v>
      </c>
      <c r="D12639" s="14" t="s">
        <v>12629</v>
      </c>
      <c r="E12639" s="9" t="str">
        <f t="shared" si="1"/>
        <v>San Miguel, Lima, Lima</v>
      </c>
      <c r="F12639" s="13" t="s">
        <v>15</v>
      </c>
      <c r="G12639" s="9">
        <v>37.0</v>
      </c>
      <c r="H12639" s="9">
        <f>VENTAS!$I12639-(VENTAS!$I12639*0.4)</f>
        <v>11011.8</v>
      </c>
      <c r="I12639" s="9">
        <v>18353.0</v>
      </c>
      <c r="J12639" s="9">
        <f t="shared" si="2"/>
        <v>0.18</v>
      </c>
      <c r="K12639" s="9">
        <f t="shared" si="3"/>
        <v>21656.54</v>
      </c>
      <c r="L12639" s="11" t="s">
        <v>16</v>
      </c>
      <c r="M12639" s="13" t="s">
        <v>17</v>
      </c>
      <c r="N12639" s="6"/>
      <c r="O12639" s="6"/>
    </row>
    <row r="12640" ht="17.25" customHeight="1">
      <c r="A12640" s="7">
        <v>12639.0</v>
      </c>
      <c r="B12640" s="8">
        <v>42089.0</v>
      </c>
      <c r="C12640" s="9" t="s">
        <v>18</v>
      </c>
      <c r="D12640" s="10" t="s">
        <v>12630</v>
      </c>
      <c r="E12640" s="9" t="str">
        <f t="shared" si="1"/>
        <v>San Miguel, Lima, Lima</v>
      </c>
      <c r="F12640" s="9" t="s">
        <v>15</v>
      </c>
      <c r="G12640" s="9">
        <v>122.0</v>
      </c>
      <c r="H12640" s="9">
        <f>VENTAS!$I12640-(VENTAS!$I12640*0.4)</f>
        <v>19560.6</v>
      </c>
      <c r="I12640" s="9">
        <v>32601.0</v>
      </c>
      <c r="J12640" s="9">
        <f t="shared" si="2"/>
        <v>0.18</v>
      </c>
      <c r="K12640" s="9">
        <f t="shared" si="3"/>
        <v>38469.18</v>
      </c>
      <c r="L12640" s="11" t="s">
        <v>16</v>
      </c>
      <c r="M12640" s="9" t="s">
        <v>17</v>
      </c>
      <c r="N12640" s="6"/>
      <c r="O12640" s="6"/>
    </row>
    <row r="12641" ht="17.25" customHeight="1">
      <c r="A12641" s="7">
        <v>12640.0</v>
      </c>
      <c r="B12641" s="12">
        <v>42089.0</v>
      </c>
      <c r="C12641" s="13" t="s">
        <v>13</v>
      </c>
      <c r="D12641" s="14" t="s">
        <v>12631</v>
      </c>
      <c r="E12641" s="9" t="str">
        <f t="shared" si="1"/>
        <v>Surco,Lima,Lima</v>
      </c>
      <c r="F12641" s="13" t="s">
        <v>15</v>
      </c>
      <c r="G12641" s="9">
        <v>29.0</v>
      </c>
      <c r="H12641" s="9">
        <f>VENTAS!$I12641-(VENTAS!$I12641*0.4)</f>
        <v>19151.4</v>
      </c>
      <c r="I12641" s="9">
        <v>31919.0</v>
      </c>
      <c r="J12641" s="9">
        <f t="shared" si="2"/>
        <v>0.18</v>
      </c>
      <c r="K12641" s="9">
        <f t="shared" si="3"/>
        <v>37664.42</v>
      </c>
      <c r="L12641" s="11" t="s">
        <v>58</v>
      </c>
      <c r="M12641" s="13" t="s">
        <v>86</v>
      </c>
      <c r="N12641" s="6"/>
      <c r="O12641" s="6"/>
    </row>
    <row r="12642" ht="17.25" customHeight="1">
      <c r="A12642" s="7">
        <v>12641.0</v>
      </c>
      <c r="B12642" s="8">
        <v>42089.0</v>
      </c>
      <c r="C12642" s="9" t="s">
        <v>13</v>
      </c>
      <c r="D12642" s="10" t="s">
        <v>12632</v>
      </c>
      <c r="E12642" s="9" t="str">
        <f t="shared" si="1"/>
        <v>Surco,Lima,Lima</v>
      </c>
      <c r="F12642" s="9" t="s">
        <v>15</v>
      </c>
      <c r="G12642" s="9">
        <v>163.0</v>
      </c>
      <c r="H12642" s="9">
        <f>VENTAS!$I12642-(VENTAS!$I12642*0.4)</f>
        <v>11707.2</v>
      </c>
      <c r="I12642" s="9">
        <v>19512.0</v>
      </c>
      <c r="J12642" s="9">
        <f t="shared" si="2"/>
        <v>0.18</v>
      </c>
      <c r="K12642" s="9">
        <f t="shared" si="3"/>
        <v>23024.16</v>
      </c>
      <c r="L12642" s="11" t="s">
        <v>58</v>
      </c>
      <c r="M12642" s="9" t="s">
        <v>86</v>
      </c>
      <c r="N12642" s="6"/>
      <c r="O12642" s="6"/>
    </row>
    <row r="12643" ht="17.25" customHeight="1">
      <c r="A12643" s="7">
        <v>12642.0</v>
      </c>
      <c r="B12643" s="12">
        <v>42089.0</v>
      </c>
      <c r="C12643" s="13" t="s">
        <v>13</v>
      </c>
      <c r="D12643" s="14" t="s">
        <v>12633</v>
      </c>
      <c r="E12643" s="9" t="str">
        <f t="shared" si="1"/>
        <v>Surco,Lima,Lima</v>
      </c>
      <c r="F12643" s="13" t="s">
        <v>15</v>
      </c>
      <c r="G12643" s="9">
        <v>160.0</v>
      </c>
      <c r="H12643" s="9">
        <f>VENTAS!$I12643-(VENTAS!$I12643*0.4)</f>
        <v>12353.4</v>
      </c>
      <c r="I12643" s="9">
        <v>20589.0</v>
      </c>
      <c r="J12643" s="9">
        <f t="shared" si="2"/>
        <v>0.18</v>
      </c>
      <c r="K12643" s="9">
        <f t="shared" si="3"/>
        <v>24295.02</v>
      </c>
      <c r="L12643" s="11" t="s">
        <v>58</v>
      </c>
      <c r="M12643" s="13" t="s">
        <v>86</v>
      </c>
      <c r="N12643" s="6"/>
      <c r="O12643" s="6"/>
    </row>
    <row r="12644" ht="17.25" customHeight="1">
      <c r="A12644" s="7">
        <v>12643.0</v>
      </c>
      <c r="B12644" s="8">
        <v>42089.0</v>
      </c>
      <c r="C12644" s="9" t="s">
        <v>13</v>
      </c>
      <c r="D12644" s="10" t="s">
        <v>12634</v>
      </c>
      <c r="E12644" s="9" t="str">
        <f t="shared" si="1"/>
        <v>Surco,Lima,Lima</v>
      </c>
      <c r="F12644" s="9" t="s">
        <v>15</v>
      </c>
      <c r="G12644" s="9">
        <v>111.0</v>
      </c>
      <c r="H12644" s="9">
        <f>VENTAS!$I12644-(VENTAS!$I12644*0.4)</f>
        <v>20069.4</v>
      </c>
      <c r="I12644" s="9">
        <v>33449.0</v>
      </c>
      <c r="J12644" s="9">
        <f t="shared" si="2"/>
        <v>0.18</v>
      </c>
      <c r="K12644" s="9">
        <f t="shared" si="3"/>
        <v>39469.82</v>
      </c>
      <c r="L12644" s="11" t="s">
        <v>58</v>
      </c>
      <c r="M12644" s="9" t="s">
        <v>86</v>
      </c>
      <c r="N12644" s="6"/>
      <c r="O12644" s="6"/>
    </row>
    <row r="12645" ht="17.25" customHeight="1">
      <c r="A12645" s="7">
        <v>12644.0</v>
      </c>
      <c r="B12645" s="12">
        <v>42089.0</v>
      </c>
      <c r="C12645" s="13" t="s">
        <v>63</v>
      </c>
      <c r="D12645" s="14" t="s">
        <v>12635</v>
      </c>
      <c r="E12645" s="9" t="str">
        <f t="shared" si="1"/>
        <v>San Miguel, Lima, Lima</v>
      </c>
      <c r="F12645" s="13" t="s">
        <v>15</v>
      </c>
      <c r="G12645" s="9">
        <v>11.0</v>
      </c>
      <c r="H12645" s="9">
        <f>VENTAS!$I12645-(VENTAS!$I12645*0.4)</f>
        <v>12108.6</v>
      </c>
      <c r="I12645" s="9">
        <v>20181.0</v>
      </c>
      <c r="J12645" s="9">
        <f t="shared" si="2"/>
        <v>0.18</v>
      </c>
      <c r="K12645" s="9">
        <f t="shared" si="3"/>
        <v>23813.58</v>
      </c>
      <c r="L12645" s="11" t="s">
        <v>16</v>
      </c>
      <c r="M12645" s="13" t="s">
        <v>39</v>
      </c>
      <c r="N12645" s="6"/>
      <c r="O12645" s="6"/>
    </row>
    <row r="12646" ht="17.25" customHeight="1">
      <c r="A12646" s="7">
        <v>12645.0</v>
      </c>
      <c r="B12646" s="8">
        <v>42089.0</v>
      </c>
      <c r="C12646" s="9" t="s">
        <v>63</v>
      </c>
      <c r="D12646" s="10" t="s">
        <v>12636</v>
      </c>
      <c r="E12646" s="9" t="str">
        <f t="shared" si="1"/>
        <v>San Miguel, Lima, Lima</v>
      </c>
      <c r="F12646" s="9" t="s">
        <v>15</v>
      </c>
      <c r="G12646" s="9">
        <v>166.0</v>
      </c>
      <c r="H12646" s="9">
        <f>VENTAS!$I12646-(VENTAS!$I12646*0.4)</f>
        <v>21847.8</v>
      </c>
      <c r="I12646" s="9">
        <v>36413.0</v>
      </c>
      <c r="J12646" s="9">
        <f t="shared" si="2"/>
        <v>0.18</v>
      </c>
      <c r="K12646" s="9">
        <f t="shared" si="3"/>
        <v>42967.34</v>
      </c>
      <c r="L12646" s="11" t="s">
        <v>16</v>
      </c>
      <c r="M12646" s="9" t="s">
        <v>39</v>
      </c>
      <c r="N12646" s="6"/>
      <c r="O12646" s="6"/>
    </row>
    <row r="12647" ht="17.25" customHeight="1">
      <c r="A12647" s="7">
        <v>12646.0</v>
      </c>
      <c r="B12647" s="12">
        <v>42089.0</v>
      </c>
      <c r="C12647" s="13" t="s">
        <v>63</v>
      </c>
      <c r="D12647" s="14" t="s">
        <v>12637</v>
      </c>
      <c r="E12647" s="9" t="str">
        <f t="shared" si="1"/>
        <v>San Miguel, Lima, Lima</v>
      </c>
      <c r="F12647" s="13" t="s">
        <v>15</v>
      </c>
      <c r="G12647" s="9">
        <v>32.0</v>
      </c>
      <c r="H12647" s="9">
        <f>VENTAS!$I12647-(VENTAS!$I12647*0.4)</f>
        <v>18825.6</v>
      </c>
      <c r="I12647" s="9">
        <v>31376.0</v>
      </c>
      <c r="J12647" s="9">
        <f t="shared" si="2"/>
        <v>0.18</v>
      </c>
      <c r="K12647" s="9">
        <f t="shared" si="3"/>
        <v>37023.68</v>
      </c>
      <c r="L12647" s="11" t="s">
        <v>16</v>
      </c>
      <c r="M12647" s="13" t="s">
        <v>39</v>
      </c>
      <c r="N12647" s="6"/>
      <c r="O12647" s="6"/>
    </row>
    <row r="12648" ht="17.25" customHeight="1">
      <c r="A12648" s="7">
        <v>12647.0</v>
      </c>
      <c r="B12648" s="8">
        <v>42089.0</v>
      </c>
      <c r="C12648" s="9" t="s">
        <v>63</v>
      </c>
      <c r="D12648" s="10" t="s">
        <v>12638</v>
      </c>
      <c r="E12648" s="9" t="str">
        <f t="shared" si="1"/>
        <v>San Miguel, Lima, Lima</v>
      </c>
      <c r="F12648" s="9" t="s">
        <v>15</v>
      </c>
      <c r="G12648" s="9">
        <v>5.0</v>
      </c>
      <c r="H12648" s="9">
        <f>VENTAS!$I12648-(VENTAS!$I12648*0.4)</f>
        <v>16354.8</v>
      </c>
      <c r="I12648" s="9">
        <v>27258.0</v>
      </c>
      <c r="J12648" s="9">
        <f t="shared" si="2"/>
        <v>0.18</v>
      </c>
      <c r="K12648" s="9">
        <f t="shared" si="3"/>
        <v>32164.44</v>
      </c>
      <c r="L12648" s="11" t="s">
        <v>16</v>
      </c>
      <c r="M12648" s="9" t="s">
        <v>39</v>
      </c>
      <c r="N12648" s="6"/>
      <c r="O12648" s="6"/>
    </row>
    <row r="12649" ht="17.25" customHeight="1">
      <c r="A12649" s="7">
        <v>12648.0</v>
      </c>
      <c r="B12649" s="12">
        <v>42088.0</v>
      </c>
      <c r="C12649" s="13" t="s">
        <v>80</v>
      </c>
      <c r="D12649" s="14" t="s">
        <v>12639</v>
      </c>
      <c r="E12649" s="9" t="str">
        <f t="shared" si="1"/>
        <v>Surco,Lima,Lima</v>
      </c>
      <c r="F12649" s="13" t="s">
        <v>15</v>
      </c>
      <c r="G12649" s="9">
        <v>118.0</v>
      </c>
      <c r="H12649" s="9">
        <f>VENTAS!$I12649-(VENTAS!$I12649*0.4)</f>
        <v>16551.6</v>
      </c>
      <c r="I12649" s="9">
        <v>27586.0</v>
      </c>
      <c r="J12649" s="9">
        <f t="shared" si="2"/>
        <v>0.18</v>
      </c>
      <c r="K12649" s="9">
        <f t="shared" si="3"/>
        <v>32551.48</v>
      </c>
      <c r="L12649" s="11" t="s">
        <v>58</v>
      </c>
      <c r="M12649" s="13" t="s">
        <v>106</v>
      </c>
      <c r="N12649" s="6"/>
      <c r="O12649" s="6"/>
    </row>
    <row r="12650" ht="17.25" customHeight="1">
      <c r="A12650" s="7">
        <v>12649.0</v>
      </c>
      <c r="B12650" s="8">
        <v>42088.0</v>
      </c>
      <c r="C12650" s="9" t="s">
        <v>80</v>
      </c>
      <c r="D12650" s="10" t="s">
        <v>12640</v>
      </c>
      <c r="E12650" s="9" t="str">
        <f t="shared" si="1"/>
        <v>Surco,Lima,Lima</v>
      </c>
      <c r="F12650" s="9" t="s">
        <v>15</v>
      </c>
      <c r="G12650" s="9">
        <v>117.0</v>
      </c>
      <c r="H12650" s="9">
        <f>VENTAS!$I12650-(VENTAS!$I12650*0.4)</f>
        <v>13357.8</v>
      </c>
      <c r="I12650" s="9">
        <v>22263.0</v>
      </c>
      <c r="J12650" s="9">
        <f t="shared" si="2"/>
        <v>0.18</v>
      </c>
      <c r="K12650" s="9">
        <f t="shared" si="3"/>
        <v>26270.34</v>
      </c>
      <c r="L12650" s="11" t="s">
        <v>58</v>
      </c>
      <c r="M12650" s="9" t="s">
        <v>106</v>
      </c>
      <c r="N12650" s="6"/>
      <c r="O12650" s="6"/>
    </row>
    <row r="12651" ht="17.25" customHeight="1">
      <c r="A12651" s="7">
        <v>12650.0</v>
      </c>
      <c r="B12651" s="12">
        <v>42088.0</v>
      </c>
      <c r="C12651" s="13" t="s">
        <v>80</v>
      </c>
      <c r="D12651" s="14" t="s">
        <v>12641</v>
      </c>
      <c r="E12651" s="9" t="str">
        <f t="shared" si="1"/>
        <v>Surco,Lima,Lima</v>
      </c>
      <c r="F12651" s="13" t="s">
        <v>15</v>
      </c>
      <c r="G12651" s="9">
        <v>67.0</v>
      </c>
      <c r="H12651" s="9">
        <f>VENTAS!$I12651-(VENTAS!$I12651*0.4)</f>
        <v>15678.6</v>
      </c>
      <c r="I12651" s="9">
        <v>26131.0</v>
      </c>
      <c r="J12651" s="9">
        <f t="shared" si="2"/>
        <v>0.18</v>
      </c>
      <c r="K12651" s="9">
        <f t="shared" si="3"/>
        <v>30834.58</v>
      </c>
      <c r="L12651" s="11" t="s">
        <v>58</v>
      </c>
      <c r="M12651" s="13" t="s">
        <v>106</v>
      </c>
      <c r="N12651" s="6"/>
      <c r="O12651" s="6"/>
    </row>
    <row r="12652" ht="17.25" customHeight="1">
      <c r="A12652" s="7">
        <v>12651.0</v>
      </c>
      <c r="B12652" s="8">
        <v>42088.0</v>
      </c>
      <c r="C12652" s="9" t="s">
        <v>80</v>
      </c>
      <c r="D12652" s="10" t="s">
        <v>12642</v>
      </c>
      <c r="E12652" s="9" t="str">
        <f t="shared" si="1"/>
        <v>Surco,Lima,Lima</v>
      </c>
      <c r="F12652" s="9" t="s">
        <v>15</v>
      </c>
      <c r="G12652" s="9">
        <v>21.0</v>
      </c>
      <c r="H12652" s="9">
        <f>VENTAS!$I12652-(VENTAS!$I12652*0.4)</f>
        <v>21606</v>
      </c>
      <c r="I12652" s="9">
        <v>36010.0</v>
      </c>
      <c r="J12652" s="9">
        <f t="shared" si="2"/>
        <v>0.18</v>
      </c>
      <c r="K12652" s="9">
        <f t="shared" si="3"/>
        <v>42491.8</v>
      </c>
      <c r="L12652" s="11" t="s">
        <v>58</v>
      </c>
      <c r="M12652" s="9" t="s">
        <v>106</v>
      </c>
      <c r="N12652" s="6"/>
      <c r="O12652" s="6"/>
    </row>
    <row r="12653" ht="17.25" customHeight="1">
      <c r="A12653" s="7">
        <v>12652.0</v>
      </c>
      <c r="B12653" s="12">
        <v>42088.0</v>
      </c>
      <c r="C12653" s="13" t="s">
        <v>56</v>
      </c>
      <c r="D12653" s="14" t="s">
        <v>12643</v>
      </c>
      <c r="E12653" s="9" t="str">
        <f t="shared" si="1"/>
        <v>Surco,Lima,Lima</v>
      </c>
      <c r="F12653" s="13" t="s">
        <v>15</v>
      </c>
      <c r="G12653" s="9">
        <v>98.0</v>
      </c>
      <c r="H12653" s="9">
        <f>VENTAS!$I12653-(VENTAS!$I12653*0.4)</f>
        <v>20674.2</v>
      </c>
      <c r="I12653" s="9">
        <v>34457.0</v>
      </c>
      <c r="J12653" s="9">
        <f t="shared" si="2"/>
        <v>0.18</v>
      </c>
      <c r="K12653" s="9">
        <f t="shared" si="3"/>
        <v>40659.26</v>
      </c>
      <c r="L12653" s="11" t="s">
        <v>58</v>
      </c>
      <c r="M12653" s="13" t="s">
        <v>96</v>
      </c>
      <c r="N12653" s="6"/>
      <c r="O12653" s="6"/>
    </row>
    <row r="12654" ht="17.25" customHeight="1">
      <c r="A12654" s="7">
        <v>12653.0</v>
      </c>
      <c r="B12654" s="8">
        <v>42088.0</v>
      </c>
      <c r="C12654" s="9" t="s">
        <v>56</v>
      </c>
      <c r="D12654" s="10" t="s">
        <v>12644</v>
      </c>
      <c r="E12654" s="9" t="str">
        <f t="shared" si="1"/>
        <v>Surco,Lima,Lima</v>
      </c>
      <c r="F12654" s="9" t="s">
        <v>15</v>
      </c>
      <c r="G12654" s="9">
        <v>150.0</v>
      </c>
      <c r="H12654" s="9">
        <f>VENTAS!$I12654-(VENTAS!$I12654*0.4)</f>
        <v>14067.6</v>
      </c>
      <c r="I12654" s="9">
        <v>23446.0</v>
      </c>
      <c r="J12654" s="9">
        <f t="shared" si="2"/>
        <v>0.18</v>
      </c>
      <c r="K12654" s="9">
        <f t="shared" si="3"/>
        <v>27666.28</v>
      </c>
      <c r="L12654" s="11" t="s">
        <v>58</v>
      </c>
      <c r="M12654" s="9" t="s">
        <v>96</v>
      </c>
      <c r="N12654" s="6"/>
      <c r="O12654" s="6"/>
    </row>
    <row r="12655" ht="17.25" customHeight="1">
      <c r="A12655" s="7">
        <v>12654.0</v>
      </c>
      <c r="B12655" s="12">
        <v>42088.0</v>
      </c>
      <c r="C12655" s="13" t="s">
        <v>56</v>
      </c>
      <c r="D12655" s="14" t="s">
        <v>12645</v>
      </c>
      <c r="E12655" s="9" t="str">
        <f t="shared" si="1"/>
        <v>Surco,Lima,Lima</v>
      </c>
      <c r="F12655" s="13" t="s">
        <v>15</v>
      </c>
      <c r="G12655" s="9">
        <v>100.0</v>
      </c>
      <c r="H12655" s="9">
        <f>VENTAS!$I12655-(VENTAS!$I12655*0.4)</f>
        <v>13832.4</v>
      </c>
      <c r="I12655" s="9">
        <v>23054.0</v>
      </c>
      <c r="J12655" s="9">
        <f t="shared" si="2"/>
        <v>0.18</v>
      </c>
      <c r="K12655" s="9">
        <f t="shared" si="3"/>
        <v>27203.72</v>
      </c>
      <c r="L12655" s="11" t="s">
        <v>58</v>
      </c>
      <c r="M12655" s="13" t="s">
        <v>96</v>
      </c>
      <c r="N12655" s="6"/>
      <c r="O12655" s="6"/>
    </row>
    <row r="12656" ht="17.25" customHeight="1">
      <c r="A12656" s="7">
        <v>12655.0</v>
      </c>
      <c r="B12656" s="8">
        <v>42088.0</v>
      </c>
      <c r="C12656" s="9" t="s">
        <v>32</v>
      </c>
      <c r="D12656" s="10" t="s">
        <v>12646</v>
      </c>
      <c r="E12656" s="9" t="str">
        <f t="shared" si="1"/>
        <v>Surco,Lima,Lima</v>
      </c>
      <c r="F12656" s="9" t="s">
        <v>15</v>
      </c>
      <c r="G12656" s="9">
        <v>41.0</v>
      </c>
      <c r="H12656" s="9">
        <f>VENTAS!$I12656-(VENTAS!$I12656*0.4)</f>
        <v>20039.4</v>
      </c>
      <c r="I12656" s="9">
        <v>33399.0</v>
      </c>
      <c r="J12656" s="9">
        <f t="shared" si="2"/>
        <v>0.18</v>
      </c>
      <c r="K12656" s="9">
        <f t="shared" si="3"/>
        <v>39410.82</v>
      </c>
      <c r="L12656" s="11" t="s">
        <v>58</v>
      </c>
      <c r="M12656" s="9" t="s">
        <v>106</v>
      </c>
      <c r="N12656" s="6"/>
      <c r="O12656" s="6"/>
    </row>
    <row r="12657" ht="17.25" customHeight="1">
      <c r="A12657" s="7">
        <v>12656.0</v>
      </c>
      <c r="B12657" s="12">
        <v>42088.0</v>
      </c>
      <c r="C12657" s="13" t="s">
        <v>32</v>
      </c>
      <c r="D12657" s="14" t="s">
        <v>12647</v>
      </c>
      <c r="E12657" s="9" t="str">
        <f t="shared" si="1"/>
        <v>Surco,Lima,Lima</v>
      </c>
      <c r="F12657" s="13" t="s">
        <v>15</v>
      </c>
      <c r="G12657" s="9">
        <v>175.0</v>
      </c>
      <c r="H12657" s="9">
        <f>VENTAS!$I12657-(VENTAS!$I12657*0.4)</f>
        <v>22010.4</v>
      </c>
      <c r="I12657" s="9">
        <v>36684.0</v>
      </c>
      <c r="J12657" s="9">
        <f t="shared" si="2"/>
        <v>0.18</v>
      </c>
      <c r="K12657" s="9">
        <f t="shared" si="3"/>
        <v>43287.12</v>
      </c>
      <c r="L12657" s="11" t="s">
        <v>58</v>
      </c>
      <c r="M12657" s="13" t="s">
        <v>106</v>
      </c>
      <c r="N12657" s="6"/>
      <c r="O12657" s="6"/>
    </row>
    <row r="12658" ht="17.25" customHeight="1">
      <c r="A12658" s="7">
        <v>12657.0</v>
      </c>
      <c r="B12658" s="8">
        <v>42088.0</v>
      </c>
      <c r="C12658" s="9" t="s">
        <v>32</v>
      </c>
      <c r="D12658" s="10" t="s">
        <v>12648</v>
      </c>
      <c r="E12658" s="9" t="str">
        <f t="shared" si="1"/>
        <v>Surco,Lima,Lima</v>
      </c>
      <c r="F12658" s="9" t="s">
        <v>15</v>
      </c>
      <c r="G12658" s="9">
        <v>170.0</v>
      </c>
      <c r="H12658" s="9">
        <f>VENTAS!$I12658-(VENTAS!$I12658*0.4)</f>
        <v>15243</v>
      </c>
      <c r="I12658" s="9">
        <v>25405.0</v>
      </c>
      <c r="J12658" s="9">
        <f t="shared" si="2"/>
        <v>0.18</v>
      </c>
      <c r="K12658" s="9">
        <f t="shared" si="3"/>
        <v>29977.9</v>
      </c>
      <c r="L12658" s="11" t="s">
        <v>58</v>
      </c>
      <c r="M12658" s="9" t="s">
        <v>106</v>
      </c>
      <c r="N12658" s="6"/>
      <c r="O12658" s="6"/>
    </row>
    <row r="12659" ht="17.25" customHeight="1">
      <c r="A12659" s="7">
        <v>12658.0</v>
      </c>
      <c r="B12659" s="12">
        <v>42088.0</v>
      </c>
      <c r="C12659" s="13" t="s">
        <v>32</v>
      </c>
      <c r="D12659" s="14" t="s">
        <v>12649</v>
      </c>
      <c r="E12659" s="9" t="str">
        <f t="shared" si="1"/>
        <v>Surco,Lima,Lima</v>
      </c>
      <c r="F12659" s="13" t="s">
        <v>15</v>
      </c>
      <c r="G12659" s="9">
        <v>4.0</v>
      </c>
      <c r="H12659" s="9">
        <f>VENTAS!$I12659-(VENTAS!$I12659*0.4)</f>
        <v>18277.2</v>
      </c>
      <c r="I12659" s="9">
        <v>30462.0</v>
      </c>
      <c r="J12659" s="9">
        <f t="shared" si="2"/>
        <v>0.18</v>
      </c>
      <c r="K12659" s="9">
        <f t="shared" si="3"/>
        <v>35945.16</v>
      </c>
      <c r="L12659" s="11" t="s">
        <v>58</v>
      </c>
      <c r="M12659" s="13" t="s">
        <v>106</v>
      </c>
      <c r="N12659" s="6"/>
      <c r="O12659" s="6"/>
    </row>
    <row r="12660" ht="17.25" customHeight="1">
      <c r="A12660" s="7">
        <v>12659.0</v>
      </c>
      <c r="B12660" s="8">
        <v>42088.0</v>
      </c>
      <c r="C12660" s="9" t="s">
        <v>32</v>
      </c>
      <c r="D12660" s="10" t="s">
        <v>12650</v>
      </c>
      <c r="E12660" s="9" t="str">
        <f t="shared" si="1"/>
        <v>Surco,Lima,Lima</v>
      </c>
      <c r="F12660" s="9" t="s">
        <v>15</v>
      </c>
      <c r="G12660" s="9">
        <v>96.0</v>
      </c>
      <c r="H12660" s="9">
        <f>VENTAS!$I12660-(VENTAS!$I12660*0.4)</f>
        <v>18492</v>
      </c>
      <c r="I12660" s="9">
        <v>30820.0</v>
      </c>
      <c r="J12660" s="9">
        <f t="shared" si="2"/>
        <v>0.18</v>
      </c>
      <c r="K12660" s="9">
        <f t="shared" si="3"/>
        <v>36367.6</v>
      </c>
      <c r="L12660" s="11" t="s">
        <v>58</v>
      </c>
      <c r="M12660" s="9" t="s">
        <v>91</v>
      </c>
      <c r="N12660" s="6"/>
      <c r="O12660" s="6"/>
    </row>
    <row r="12661" ht="17.25" customHeight="1">
      <c r="A12661" s="7">
        <v>12660.0</v>
      </c>
      <c r="B12661" s="12">
        <v>42088.0</v>
      </c>
      <c r="C12661" s="13" t="s">
        <v>32</v>
      </c>
      <c r="D12661" s="14" t="s">
        <v>12651</v>
      </c>
      <c r="E12661" s="9" t="str">
        <f t="shared" si="1"/>
        <v>Surco,Lima,Lima</v>
      </c>
      <c r="F12661" s="13" t="s">
        <v>15</v>
      </c>
      <c r="G12661" s="9">
        <v>97.0</v>
      </c>
      <c r="H12661" s="9">
        <f>VENTAS!$I12661-(VENTAS!$I12661*0.4)</f>
        <v>22753.2</v>
      </c>
      <c r="I12661" s="9">
        <v>37922.0</v>
      </c>
      <c r="J12661" s="9">
        <f t="shared" si="2"/>
        <v>0.18</v>
      </c>
      <c r="K12661" s="9">
        <f t="shared" si="3"/>
        <v>44747.96</v>
      </c>
      <c r="L12661" s="11" t="s">
        <v>58</v>
      </c>
      <c r="M12661" s="13" t="s">
        <v>91</v>
      </c>
      <c r="N12661" s="6"/>
      <c r="O12661" s="6"/>
    </row>
    <row r="12662" ht="17.25" customHeight="1">
      <c r="A12662" s="7">
        <v>12661.0</v>
      </c>
      <c r="B12662" s="8">
        <v>42088.0</v>
      </c>
      <c r="C12662" s="9" t="s">
        <v>32</v>
      </c>
      <c r="D12662" s="10" t="s">
        <v>12652</v>
      </c>
      <c r="E12662" s="9" t="str">
        <f t="shared" si="1"/>
        <v>Surco,Lima,Lima</v>
      </c>
      <c r="F12662" s="9" t="s">
        <v>15</v>
      </c>
      <c r="G12662" s="9">
        <v>140.0</v>
      </c>
      <c r="H12662" s="9">
        <f>VENTAS!$I12662-(VENTAS!$I12662*0.4)</f>
        <v>19927.2</v>
      </c>
      <c r="I12662" s="9">
        <v>33212.0</v>
      </c>
      <c r="J12662" s="9">
        <f t="shared" si="2"/>
        <v>0.18</v>
      </c>
      <c r="K12662" s="9">
        <f t="shared" si="3"/>
        <v>39190.16</v>
      </c>
      <c r="L12662" s="11" t="s">
        <v>58</v>
      </c>
      <c r="M12662" s="9" t="s">
        <v>91</v>
      </c>
      <c r="N12662" s="6"/>
      <c r="O12662" s="6"/>
    </row>
    <row r="12663" ht="17.25" customHeight="1">
      <c r="A12663" s="7">
        <v>12662.0</v>
      </c>
      <c r="B12663" s="12">
        <v>42088.0</v>
      </c>
      <c r="C12663" s="13" t="s">
        <v>32</v>
      </c>
      <c r="D12663" s="14" t="s">
        <v>12653</v>
      </c>
      <c r="E12663" s="9" t="str">
        <f t="shared" si="1"/>
        <v>Surco,Lima,Lima</v>
      </c>
      <c r="F12663" s="13" t="s">
        <v>15</v>
      </c>
      <c r="G12663" s="9">
        <v>125.0</v>
      </c>
      <c r="H12663" s="9">
        <f>VENTAS!$I12663-(VENTAS!$I12663*0.4)</f>
        <v>18236.4</v>
      </c>
      <c r="I12663" s="9">
        <v>30394.0</v>
      </c>
      <c r="J12663" s="9">
        <f t="shared" si="2"/>
        <v>0.18</v>
      </c>
      <c r="K12663" s="9">
        <f t="shared" si="3"/>
        <v>35864.92</v>
      </c>
      <c r="L12663" s="11" t="s">
        <v>58</v>
      </c>
      <c r="M12663" s="13" t="s">
        <v>91</v>
      </c>
      <c r="N12663" s="6"/>
      <c r="O12663" s="6"/>
    </row>
    <row r="12664" ht="17.25" customHeight="1">
      <c r="A12664" s="7">
        <v>12663.0</v>
      </c>
      <c r="B12664" s="8">
        <v>42087.0</v>
      </c>
      <c r="C12664" s="9" t="s">
        <v>80</v>
      </c>
      <c r="D12664" s="10" t="s">
        <v>12654</v>
      </c>
      <c r="E12664" s="9" t="str">
        <f t="shared" si="1"/>
        <v>San Miguel, Lima, Lima</v>
      </c>
      <c r="F12664" s="9" t="s">
        <v>34</v>
      </c>
      <c r="G12664" s="9">
        <v>114.0</v>
      </c>
      <c r="H12664" s="9">
        <f>VENTAS!$I12664-(VENTAS!$I12664*0.4)</f>
        <v>18198.6</v>
      </c>
      <c r="I12664" s="9">
        <v>30331.0</v>
      </c>
      <c r="J12664" s="9">
        <f t="shared" si="2"/>
        <v>0.18</v>
      </c>
      <c r="K12664" s="9">
        <f t="shared" si="3"/>
        <v>35790.58</v>
      </c>
      <c r="L12664" s="11" t="s">
        <v>16</v>
      </c>
      <c r="M12664" s="9" t="s">
        <v>39</v>
      </c>
      <c r="N12664" s="6"/>
      <c r="O12664" s="6"/>
    </row>
    <row r="12665" ht="17.25" customHeight="1">
      <c r="A12665" s="7">
        <v>12664.0</v>
      </c>
      <c r="B12665" s="12">
        <v>42087.0</v>
      </c>
      <c r="C12665" s="13" t="s">
        <v>80</v>
      </c>
      <c r="D12665" s="14" t="s">
        <v>12655</v>
      </c>
      <c r="E12665" s="9" t="str">
        <f t="shared" si="1"/>
        <v>San Miguel, Lima, Lima</v>
      </c>
      <c r="F12665" s="13" t="s">
        <v>34</v>
      </c>
      <c r="G12665" s="9">
        <v>140.0</v>
      </c>
      <c r="H12665" s="9">
        <f>VENTAS!$I12665-(VENTAS!$I12665*0.4)</f>
        <v>20610.6</v>
      </c>
      <c r="I12665" s="9">
        <v>34351.0</v>
      </c>
      <c r="J12665" s="9">
        <f t="shared" si="2"/>
        <v>0.18</v>
      </c>
      <c r="K12665" s="9">
        <f t="shared" si="3"/>
        <v>40534.18</v>
      </c>
      <c r="L12665" s="11" t="s">
        <v>16</v>
      </c>
      <c r="M12665" s="13" t="s">
        <v>39</v>
      </c>
      <c r="N12665" s="6"/>
      <c r="O12665" s="6"/>
    </row>
    <row r="12666" ht="17.25" customHeight="1">
      <c r="A12666" s="7">
        <v>12665.0</v>
      </c>
      <c r="B12666" s="8">
        <v>42087.0</v>
      </c>
      <c r="C12666" s="9" t="s">
        <v>80</v>
      </c>
      <c r="D12666" s="10" t="s">
        <v>12656</v>
      </c>
      <c r="E12666" s="9" t="str">
        <f t="shared" si="1"/>
        <v>San Miguel, Lima, Lima</v>
      </c>
      <c r="F12666" s="9" t="s">
        <v>34</v>
      </c>
      <c r="G12666" s="9">
        <v>139.0</v>
      </c>
      <c r="H12666" s="9">
        <f>VENTAS!$I12666-(VENTAS!$I12666*0.4)</f>
        <v>12258</v>
      </c>
      <c r="I12666" s="9">
        <v>20430.0</v>
      </c>
      <c r="J12666" s="9">
        <f t="shared" si="2"/>
        <v>0.18</v>
      </c>
      <c r="K12666" s="9">
        <f t="shared" si="3"/>
        <v>24107.4</v>
      </c>
      <c r="L12666" s="11" t="s">
        <v>16</v>
      </c>
      <c r="M12666" s="9" t="s">
        <v>39</v>
      </c>
      <c r="N12666" s="6"/>
      <c r="O12666" s="6"/>
    </row>
    <row r="12667" ht="17.25" customHeight="1">
      <c r="A12667" s="7">
        <v>12666.0</v>
      </c>
      <c r="B12667" s="12">
        <v>42087.0</v>
      </c>
      <c r="C12667" s="13" t="s">
        <v>80</v>
      </c>
      <c r="D12667" s="14" t="s">
        <v>12657</v>
      </c>
      <c r="E12667" s="9" t="str">
        <f t="shared" si="1"/>
        <v>San Miguel, Lima, Lima</v>
      </c>
      <c r="F12667" s="13" t="s">
        <v>34</v>
      </c>
      <c r="G12667" s="9">
        <v>72.0</v>
      </c>
      <c r="H12667" s="9">
        <f>VENTAS!$I12667-(VENTAS!$I12667*0.4)</f>
        <v>16339.8</v>
      </c>
      <c r="I12667" s="9">
        <v>27233.0</v>
      </c>
      <c r="J12667" s="9">
        <f t="shared" si="2"/>
        <v>0.18</v>
      </c>
      <c r="K12667" s="9">
        <f t="shared" si="3"/>
        <v>32134.94</v>
      </c>
      <c r="L12667" s="11" t="s">
        <v>16</v>
      </c>
      <c r="M12667" s="13" t="s">
        <v>39</v>
      </c>
      <c r="N12667" s="6"/>
      <c r="O12667" s="6"/>
    </row>
    <row r="12668" ht="17.25" customHeight="1">
      <c r="A12668" s="7">
        <v>12667.0</v>
      </c>
      <c r="B12668" s="8">
        <v>42087.0</v>
      </c>
      <c r="C12668" s="9" t="s">
        <v>32</v>
      </c>
      <c r="D12668" s="10" t="s">
        <v>12658</v>
      </c>
      <c r="E12668" s="9" t="str">
        <f t="shared" si="1"/>
        <v>Surco,Lima,Lima</v>
      </c>
      <c r="F12668" s="9" t="s">
        <v>15</v>
      </c>
      <c r="G12668" s="9">
        <v>81.0</v>
      </c>
      <c r="H12668" s="9">
        <f>VENTAS!$I12668-(VENTAS!$I12668*0.4)</f>
        <v>18123.6</v>
      </c>
      <c r="I12668" s="9">
        <v>30206.0</v>
      </c>
      <c r="J12668" s="9">
        <f t="shared" si="2"/>
        <v>0.18</v>
      </c>
      <c r="K12668" s="9">
        <f t="shared" si="3"/>
        <v>35643.08</v>
      </c>
      <c r="L12668" s="11" t="s">
        <v>58</v>
      </c>
      <c r="M12668" s="9" t="s">
        <v>69</v>
      </c>
      <c r="N12668" s="6"/>
      <c r="O12668" s="6"/>
    </row>
    <row r="12669" ht="17.25" customHeight="1">
      <c r="A12669" s="7">
        <v>12668.0</v>
      </c>
      <c r="B12669" s="12">
        <v>42087.0</v>
      </c>
      <c r="C12669" s="13" t="s">
        <v>32</v>
      </c>
      <c r="D12669" s="14" t="s">
        <v>12659</v>
      </c>
      <c r="E12669" s="9" t="str">
        <f t="shared" si="1"/>
        <v>Surco,Lima,Lima</v>
      </c>
      <c r="F12669" s="13" t="s">
        <v>15</v>
      </c>
      <c r="G12669" s="9">
        <v>108.0</v>
      </c>
      <c r="H12669" s="9">
        <f>VENTAS!$I12669-(VENTAS!$I12669*0.4)</f>
        <v>13711.8</v>
      </c>
      <c r="I12669" s="9">
        <v>22853.0</v>
      </c>
      <c r="J12669" s="9">
        <f t="shared" si="2"/>
        <v>0.18</v>
      </c>
      <c r="K12669" s="9">
        <f t="shared" si="3"/>
        <v>26966.54</v>
      </c>
      <c r="L12669" s="11" t="s">
        <v>58</v>
      </c>
      <c r="M12669" s="13" t="s">
        <v>69</v>
      </c>
      <c r="N12669" s="6"/>
      <c r="O12669" s="6"/>
    </row>
    <row r="12670" ht="17.25" customHeight="1">
      <c r="A12670" s="7">
        <v>12669.0</v>
      </c>
      <c r="B12670" s="8">
        <v>42087.0</v>
      </c>
      <c r="C12670" s="9" t="s">
        <v>32</v>
      </c>
      <c r="D12670" s="10" t="s">
        <v>12660</v>
      </c>
      <c r="E12670" s="9" t="str">
        <f t="shared" si="1"/>
        <v>Surco,Lima,Lima</v>
      </c>
      <c r="F12670" s="9" t="s">
        <v>15</v>
      </c>
      <c r="G12670" s="9">
        <v>99.0</v>
      </c>
      <c r="H12670" s="9">
        <f>VENTAS!$I12670-(VENTAS!$I12670*0.4)</f>
        <v>21355.2</v>
      </c>
      <c r="I12670" s="9">
        <v>35592.0</v>
      </c>
      <c r="J12670" s="9">
        <f t="shared" si="2"/>
        <v>0.18</v>
      </c>
      <c r="K12670" s="9">
        <f t="shared" si="3"/>
        <v>41998.56</v>
      </c>
      <c r="L12670" s="11" t="s">
        <v>58</v>
      </c>
      <c r="M12670" s="9" t="s">
        <v>69</v>
      </c>
      <c r="N12670" s="6"/>
      <c r="O12670" s="6"/>
    </row>
    <row r="12671" ht="17.25" customHeight="1">
      <c r="A12671" s="7">
        <v>12670.0</v>
      </c>
      <c r="B12671" s="12">
        <v>42087.0</v>
      </c>
      <c r="C12671" s="13" t="s">
        <v>32</v>
      </c>
      <c r="D12671" s="14" t="s">
        <v>12661</v>
      </c>
      <c r="E12671" s="9" t="str">
        <f t="shared" si="1"/>
        <v>Surco,Lima,Lima</v>
      </c>
      <c r="F12671" s="13" t="s">
        <v>15</v>
      </c>
      <c r="G12671" s="9">
        <v>69.0</v>
      </c>
      <c r="H12671" s="9">
        <f>VENTAS!$I12671-(VENTAS!$I12671*0.4)</f>
        <v>23744.4</v>
      </c>
      <c r="I12671" s="9">
        <v>39574.0</v>
      </c>
      <c r="J12671" s="9">
        <f t="shared" si="2"/>
        <v>0.18</v>
      </c>
      <c r="K12671" s="9">
        <f t="shared" si="3"/>
        <v>46697.32</v>
      </c>
      <c r="L12671" s="11" t="s">
        <v>58</v>
      </c>
      <c r="M12671" s="13" t="s">
        <v>69</v>
      </c>
      <c r="N12671" s="6"/>
      <c r="O12671" s="6"/>
    </row>
    <row r="12672" ht="17.25" customHeight="1">
      <c r="A12672" s="7">
        <v>12671.0</v>
      </c>
      <c r="B12672" s="8">
        <v>42087.0</v>
      </c>
      <c r="C12672" s="9" t="s">
        <v>52</v>
      </c>
      <c r="D12672" s="10" t="s">
        <v>12662</v>
      </c>
      <c r="E12672" s="9" t="str">
        <f t="shared" si="1"/>
        <v>Surco,Lima,Lima</v>
      </c>
      <c r="F12672" s="9" t="s">
        <v>15</v>
      </c>
      <c r="G12672" s="9">
        <v>99.0</v>
      </c>
      <c r="H12672" s="9">
        <f>VENTAS!$I12672-(VENTAS!$I12672*0.4)</f>
        <v>22774.2</v>
      </c>
      <c r="I12672" s="9">
        <v>37957.0</v>
      </c>
      <c r="J12672" s="9">
        <f t="shared" si="2"/>
        <v>0.18</v>
      </c>
      <c r="K12672" s="9">
        <f t="shared" si="3"/>
        <v>44789.26</v>
      </c>
      <c r="L12672" s="11" t="s">
        <v>58</v>
      </c>
      <c r="M12672" s="9" t="s">
        <v>106</v>
      </c>
      <c r="N12672" s="6"/>
      <c r="O12672" s="6"/>
    </row>
    <row r="12673" ht="17.25" customHeight="1">
      <c r="A12673" s="7">
        <v>12672.0</v>
      </c>
      <c r="B12673" s="12">
        <v>42087.0</v>
      </c>
      <c r="C12673" s="13" t="s">
        <v>52</v>
      </c>
      <c r="D12673" s="14" t="s">
        <v>12663</v>
      </c>
      <c r="E12673" s="9" t="str">
        <f t="shared" si="1"/>
        <v>Surco,Lima,Lima</v>
      </c>
      <c r="F12673" s="13" t="s">
        <v>15</v>
      </c>
      <c r="G12673" s="9">
        <v>139.0</v>
      </c>
      <c r="H12673" s="9">
        <f>VENTAS!$I12673-(VENTAS!$I12673*0.4)</f>
        <v>20085</v>
      </c>
      <c r="I12673" s="9">
        <v>33475.0</v>
      </c>
      <c r="J12673" s="9">
        <f t="shared" si="2"/>
        <v>0.18</v>
      </c>
      <c r="K12673" s="9">
        <f t="shared" si="3"/>
        <v>39500.5</v>
      </c>
      <c r="L12673" s="11" t="s">
        <v>58</v>
      </c>
      <c r="M12673" s="13" t="s">
        <v>106</v>
      </c>
      <c r="N12673" s="6"/>
      <c r="O12673" s="6"/>
    </row>
    <row r="12674" ht="17.25" customHeight="1">
      <c r="A12674" s="7">
        <v>12673.0</v>
      </c>
      <c r="B12674" s="8">
        <v>42087.0</v>
      </c>
      <c r="C12674" s="9" t="s">
        <v>52</v>
      </c>
      <c r="D12674" s="10" t="s">
        <v>12664</v>
      </c>
      <c r="E12674" s="9" t="str">
        <f t="shared" si="1"/>
        <v>Surco,Lima,Lima</v>
      </c>
      <c r="F12674" s="9" t="s">
        <v>15</v>
      </c>
      <c r="G12674" s="9">
        <v>134.0</v>
      </c>
      <c r="H12674" s="9">
        <f>VENTAS!$I12674-(VENTAS!$I12674*0.4)</f>
        <v>16276.2</v>
      </c>
      <c r="I12674" s="9">
        <v>27127.0</v>
      </c>
      <c r="J12674" s="9">
        <f t="shared" si="2"/>
        <v>0.18</v>
      </c>
      <c r="K12674" s="9">
        <f t="shared" si="3"/>
        <v>32009.86</v>
      </c>
      <c r="L12674" s="11" t="s">
        <v>58</v>
      </c>
      <c r="M12674" s="9" t="s">
        <v>106</v>
      </c>
      <c r="N12674" s="6"/>
      <c r="O12674" s="6"/>
    </row>
    <row r="12675" ht="17.25" customHeight="1">
      <c r="A12675" s="7">
        <v>12674.0</v>
      </c>
      <c r="B12675" s="12">
        <v>42087.0</v>
      </c>
      <c r="C12675" s="13" t="s">
        <v>52</v>
      </c>
      <c r="D12675" s="14" t="s">
        <v>12665</v>
      </c>
      <c r="E12675" s="9" t="str">
        <f t="shared" si="1"/>
        <v>Surco,Lima,Lima</v>
      </c>
      <c r="F12675" s="13" t="s">
        <v>15</v>
      </c>
      <c r="G12675" s="9">
        <v>31.0</v>
      </c>
      <c r="H12675" s="9">
        <f>VENTAS!$I12675-(VENTAS!$I12675*0.4)</f>
        <v>11889</v>
      </c>
      <c r="I12675" s="9">
        <v>19815.0</v>
      </c>
      <c r="J12675" s="9">
        <f t="shared" si="2"/>
        <v>0.18</v>
      </c>
      <c r="K12675" s="9">
        <f t="shared" si="3"/>
        <v>23381.7</v>
      </c>
      <c r="L12675" s="11" t="s">
        <v>58</v>
      </c>
      <c r="M12675" s="13" t="s">
        <v>106</v>
      </c>
      <c r="N12675" s="6"/>
      <c r="O12675" s="6"/>
    </row>
    <row r="12676" ht="17.25" customHeight="1">
      <c r="A12676" s="7">
        <v>12675.0</v>
      </c>
      <c r="B12676" s="8">
        <v>42087.0</v>
      </c>
      <c r="C12676" s="9" t="s">
        <v>13</v>
      </c>
      <c r="D12676" s="10" t="s">
        <v>12666</v>
      </c>
      <c r="E12676" s="9" t="str">
        <f t="shared" si="1"/>
        <v>Surco,Lima,Lima</v>
      </c>
      <c r="F12676" s="9" t="s">
        <v>15</v>
      </c>
      <c r="G12676" s="9">
        <v>163.0</v>
      </c>
      <c r="H12676" s="9">
        <f>VENTAS!$I12676-(VENTAS!$I12676*0.4)</f>
        <v>11354.4</v>
      </c>
      <c r="I12676" s="9">
        <v>18924.0</v>
      </c>
      <c r="J12676" s="9">
        <f t="shared" si="2"/>
        <v>0.18</v>
      </c>
      <c r="K12676" s="9">
        <f t="shared" si="3"/>
        <v>22330.32</v>
      </c>
      <c r="L12676" s="11" t="s">
        <v>58</v>
      </c>
      <c r="M12676" s="9" t="s">
        <v>106</v>
      </c>
      <c r="N12676" s="6"/>
      <c r="O12676" s="6"/>
    </row>
    <row r="12677" ht="17.25" customHeight="1">
      <c r="A12677" s="7">
        <v>12676.0</v>
      </c>
      <c r="B12677" s="12">
        <v>42087.0</v>
      </c>
      <c r="C12677" s="13" t="s">
        <v>13</v>
      </c>
      <c r="D12677" s="14" t="s">
        <v>12667</v>
      </c>
      <c r="E12677" s="9" t="str">
        <f t="shared" si="1"/>
        <v>Surco,Lima,Lima</v>
      </c>
      <c r="F12677" s="13" t="s">
        <v>15</v>
      </c>
      <c r="G12677" s="9">
        <v>122.0</v>
      </c>
      <c r="H12677" s="9">
        <f>VENTAS!$I12677-(VENTAS!$I12677*0.4)</f>
        <v>11842.8</v>
      </c>
      <c r="I12677" s="9">
        <v>19738.0</v>
      </c>
      <c r="J12677" s="9">
        <f t="shared" si="2"/>
        <v>0.18</v>
      </c>
      <c r="K12677" s="9">
        <f t="shared" si="3"/>
        <v>23290.84</v>
      </c>
      <c r="L12677" s="11" t="s">
        <v>58</v>
      </c>
      <c r="M12677" s="13" t="s">
        <v>106</v>
      </c>
      <c r="N12677" s="6"/>
      <c r="O12677" s="6"/>
    </row>
    <row r="12678" ht="17.25" customHeight="1">
      <c r="A12678" s="7">
        <v>12677.0</v>
      </c>
      <c r="B12678" s="8">
        <v>42087.0</v>
      </c>
      <c r="C12678" s="9" t="s">
        <v>13</v>
      </c>
      <c r="D12678" s="10" t="s">
        <v>12668</v>
      </c>
      <c r="E12678" s="9" t="str">
        <f t="shared" si="1"/>
        <v>Surco,Lima,Lima</v>
      </c>
      <c r="F12678" s="9" t="s">
        <v>15</v>
      </c>
      <c r="G12678" s="9">
        <v>168.0</v>
      </c>
      <c r="H12678" s="9">
        <f>VENTAS!$I12678-(VENTAS!$I12678*0.4)</f>
        <v>17282.4</v>
      </c>
      <c r="I12678" s="9">
        <v>28804.0</v>
      </c>
      <c r="J12678" s="9">
        <f t="shared" si="2"/>
        <v>0.18</v>
      </c>
      <c r="K12678" s="9">
        <f t="shared" si="3"/>
        <v>33988.72</v>
      </c>
      <c r="L12678" s="11" t="s">
        <v>58</v>
      </c>
      <c r="M12678" s="9" t="s">
        <v>106</v>
      </c>
      <c r="N12678" s="6"/>
      <c r="O12678" s="6"/>
    </row>
    <row r="12679" ht="17.25" customHeight="1">
      <c r="A12679" s="7">
        <v>12678.0</v>
      </c>
      <c r="B12679" s="12">
        <v>42087.0</v>
      </c>
      <c r="C12679" s="13" t="s">
        <v>13</v>
      </c>
      <c r="D12679" s="14" t="s">
        <v>12669</v>
      </c>
      <c r="E12679" s="9" t="str">
        <f t="shared" si="1"/>
        <v>Surco,Lima,Lima</v>
      </c>
      <c r="F12679" s="13" t="s">
        <v>15</v>
      </c>
      <c r="G12679" s="9">
        <v>127.0</v>
      </c>
      <c r="H12679" s="9">
        <f>VENTAS!$I12679-(VENTAS!$I12679*0.4)</f>
        <v>10869</v>
      </c>
      <c r="I12679" s="9">
        <v>18115.0</v>
      </c>
      <c r="J12679" s="9">
        <f t="shared" si="2"/>
        <v>0.18</v>
      </c>
      <c r="K12679" s="9">
        <f t="shared" si="3"/>
        <v>21375.7</v>
      </c>
      <c r="L12679" s="11" t="s">
        <v>58</v>
      </c>
      <c r="M12679" s="13" t="s">
        <v>106</v>
      </c>
      <c r="N12679" s="6"/>
      <c r="O12679" s="6"/>
    </row>
    <row r="12680" ht="17.25" customHeight="1">
      <c r="A12680" s="7">
        <v>12679.0</v>
      </c>
      <c r="B12680" s="8">
        <v>42086.0</v>
      </c>
      <c r="C12680" s="9" t="s">
        <v>56</v>
      </c>
      <c r="D12680" s="10" t="s">
        <v>12670</v>
      </c>
      <c r="E12680" s="9" t="str">
        <f t="shared" si="1"/>
        <v>Surco,Lima,Lima</v>
      </c>
      <c r="F12680" s="9" t="s">
        <v>15</v>
      </c>
      <c r="G12680" s="9">
        <v>49.0</v>
      </c>
      <c r="H12680" s="9">
        <f>VENTAS!$I12680-(VENTAS!$I12680*0.4)</f>
        <v>15460.2</v>
      </c>
      <c r="I12680" s="9">
        <v>25767.0</v>
      </c>
      <c r="J12680" s="9">
        <f t="shared" si="2"/>
        <v>0.18</v>
      </c>
      <c r="K12680" s="9">
        <f t="shared" si="3"/>
        <v>30405.06</v>
      </c>
      <c r="L12680" s="11" t="s">
        <v>58</v>
      </c>
      <c r="M12680" s="9" t="s">
        <v>59</v>
      </c>
      <c r="N12680" s="6"/>
      <c r="O12680" s="6"/>
    </row>
    <row r="12681" ht="17.25" customHeight="1">
      <c r="A12681" s="7">
        <v>12680.0</v>
      </c>
      <c r="B12681" s="12">
        <v>42086.0</v>
      </c>
      <c r="C12681" s="13" t="s">
        <v>56</v>
      </c>
      <c r="D12681" s="14" t="s">
        <v>12671</v>
      </c>
      <c r="E12681" s="9" t="str">
        <f t="shared" si="1"/>
        <v>Surco,Lima,Lima</v>
      </c>
      <c r="F12681" s="13" t="s">
        <v>15</v>
      </c>
      <c r="G12681" s="9">
        <v>7.0</v>
      </c>
      <c r="H12681" s="9">
        <f>VENTAS!$I12681-(VENTAS!$I12681*0.4)</f>
        <v>18910.8</v>
      </c>
      <c r="I12681" s="9">
        <v>31518.0</v>
      </c>
      <c r="J12681" s="9">
        <f t="shared" si="2"/>
        <v>0.18</v>
      </c>
      <c r="K12681" s="9">
        <f t="shared" si="3"/>
        <v>37191.24</v>
      </c>
      <c r="L12681" s="11" t="s">
        <v>58</v>
      </c>
      <c r="M12681" s="13" t="s">
        <v>59</v>
      </c>
      <c r="N12681" s="6"/>
      <c r="O12681" s="6"/>
    </row>
    <row r="12682" ht="17.25" customHeight="1">
      <c r="A12682" s="7">
        <v>12681.0</v>
      </c>
      <c r="B12682" s="8">
        <v>42086.0</v>
      </c>
      <c r="C12682" s="9" t="s">
        <v>56</v>
      </c>
      <c r="D12682" s="10" t="s">
        <v>12672</v>
      </c>
      <c r="E12682" s="9" t="str">
        <f t="shared" si="1"/>
        <v>Surco,Lima,Lima</v>
      </c>
      <c r="F12682" s="9" t="s">
        <v>15</v>
      </c>
      <c r="G12682" s="9">
        <v>140.0</v>
      </c>
      <c r="H12682" s="9">
        <f>VENTAS!$I12682-(VENTAS!$I12682*0.4)</f>
        <v>22804.8</v>
      </c>
      <c r="I12682" s="9">
        <v>38008.0</v>
      </c>
      <c r="J12682" s="9">
        <f t="shared" si="2"/>
        <v>0.18</v>
      </c>
      <c r="K12682" s="9">
        <f t="shared" si="3"/>
        <v>44849.44</v>
      </c>
      <c r="L12682" s="11" t="s">
        <v>58</v>
      </c>
      <c r="M12682" s="9" t="s">
        <v>59</v>
      </c>
      <c r="N12682" s="6"/>
      <c r="O12682" s="6"/>
    </row>
    <row r="12683" ht="17.25" customHeight="1">
      <c r="A12683" s="7">
        <v>12682.0</v>
      </c>
      <c r="B12683" s="12">
        <v>42086.0</v>
      </c>
      <c r="C12683" s="13" t="s">
        <v>56</v>
      </c>
      <c r="D12683" s="14" t="s">
        <v>12673</v>
      </c>
      <c r="E12683" s="9" t="str">
        <f t="shared" si="1"/>
        <v>Surco,Lima,Lima</v>
      </c>
      <c r="F12683" s="13" t="s">
        <v>15</v>
      </c>
      <c r="G12683" s="9">
        <v>64.0</v>
      </c>
      <c r="H12683" s="9">
        <f>VENTAS!$I12683-(VENTAS!$I12683*0.4)</f>
        <v>14218.8</v>
      </c>
      <c r="I12683" s="9">
        <v>23698.0</v>
      </c>
      <c r="J12683" s="9">
        <f t="shared" si="2"/>
        <v>0.18</v>
      </c>
      <c r="K12683" s="9">
        <f t="shared" si="3"/>
        <v>27963.64</v>
      </c>
      <c r="L12683" s="11" t="s">
        <v>58</v>
      </c>
      <c r="M12683" s="13" t="s">
        <v>59</v>
      </c>
      <c r="N12683" s="6"/>
      <c r="O12683" s="6"/>
    </row>
    <row r="12684" ht="17.25" customHeight="1">
      <c r="A12684" s="7">
        <v>12683.0</v>
      </c>
      <c r="B12684" s="8">
        <v>42086.0</v>
      </c>
      <c r="C12684" s="9" t="s">
        <v>56</v>
      </c>
      <c r="D12684" s="10" t="s">
        <v>12674</v>
      </c>
      <c r="E12684" s="9" t="str">
        <f t="shared" si="1"/>
        <v>San Miguel, Lima, Lima</v>
      </c>
      <c r="F12684" s="9" t="s">
        <v>15</v>
      </c>
      <c r="G12684" s="9">
        <v>133.0</v>
      </c>
      <c r="H12684" s="9">
        <f>VENTAS!$I12684-(VENTAS!$I12684*0.4)</f>
        <v>14189.4</v>
      </c>
      <c r="I12684" s="9">
        <v>23649.0</v>
      </c>
      <c r="J12684" s="9">
        <f t="shared" si="2"/>
        <v>0.18</v>
      </c>
      <c r="K12684" s="9">
        <f t="shared" si="3"/>
        <v>27905.82</v>
      </c>
      <c r="L12684" s="11" t="s">
        <v>16</v>
      </c>
      <c r="M12684" s="9" t="s">
        <v>17</v>
      </c>
      <c r="N12684" s="6"/>
      <c r="O12684" s="6"/>
    </row>
    <row r="12685" ht="17.25" customHeight="1">
      <c r="A12685" s="7">
        <v>12684.0</v>
      </c>
      <c r="B12685" s="12">
        <v>42086.0</v>
      </c>
      <c r="C12685" s="13" t="s">
        <v>56</v>
      </c>
      <c r="D12685" s="14" t="s">
        <v>12675</v>
      </c>
      <c r="E12685" s="9" t="str">
        <f t="shared" si="1"/>
        <v>San Miguel, Lima, Lima</v>
      </c>
      <c r="F12685" s="13" t="s">
        <v>15</v>
      </c>
      <c r="G12685" s="9">
        <v>53.0</v>
      </c>
      <c r="H12685" s="9">
        <f>VENTAS!$I12685-(VENTAS!$I12685*0.4)</f>
        <v>12489</v>
      </c>
      <c r="I12685" s="9">
        <v>20815.0</v>
      </c>
      <c r="J12685" s="9">
        <f t="shared" si="2"/>
        <v>0.18</v>
      </c>
      <c r="K12685" s="9">
        <f t="shared" si="3"/>
        <v>24561.7</v>
      </c>
      <c r="L12685" s="11" t="s">
        <v>16</v>
      </c>
      <c r="M12685" s="13" t="s">
        <v>17</v>
      </c>
      <c r="N12685" s="6"/>
      <c r="O12685" s="6"/>
    </row>
    <row r="12686" ht="17.25" customHeight="1">
      <c r="A12686" s="7">
        <v>12685.0</v>
      </c>
      <c r="B12686" s="8">
        <v>42086.0</v>
      </c>
      <c r="C12686" s="9" t="s">
        <v>56</v>
      </c>
      <c r="D12686" s="10" t="s">
        <v>12676</v>
      </c>
      <c r="E12686" s="9" t="str">
        <f t="shared" si="1"/>
        <v>San Miguel, Lima, Lima</v>
      </c>
      <c r="F12686" s="9" t="s">
        <v>15</v>
      </c>
      <c r="G12686" s="9">
        <v>171.0</v>
      </c>
      <c r="H12686" s="9">
        <f>VENTAS!$I12686-(VENTAS!$I12686*0.4)</f>
        <v>19229.4</v>
      </c>
      <c r="I12686" s="9">
        <v>32049.0</v>
      </c>
      <c r="J12686" s="9">
        <f t="shared" si="2"/>
        <v>0.18</v>
      </c>
      <c r="K12686" s="9">
        <f t="shared" si="3"/>
        <v>37817.82</v>
      </c>
      <c r="L12686" s="11" t="s">
        <v>16</v>
      </c>
      <c r="M12686" s="9" t="s">
        <v>17</v>
      </c>
      <c r="N12686" s="6"/>
      <c r="O12686" s="6"/>
    </row>
    <row r="12687" ht="17.25" customHeight="1">
      <c r="A12687" s="7">
        <v>12686.0</v>
      </c>
      <c r="B12687" s="12">
        <v>42086.0</v>
      </c>
      <c r="C12687" s="13" t="s">
        <v>56</v>
      </c>
      <c r="D12687" s="14" t="s">
        <v>12677</v>
      </c>
      <c r="E12687" s="9" t="str">
        <f t="shared" si="1"/>
        <v>San Miguel, Lima, Lima</v>
      </c>
      <c r="F12687" s="13" t="s">
        <v>15</v>
      </c>
      <c r="G12687" s="9">
        <v>51.0</v>
      </c>
      <c r="H12687" s="9">
        <f>VENTAS!$I12687-(VENTAS!$I12687*0.4)</f>
        <v>19048.8</v>
      </c>
      <c r="I12687" s="9">
        <v>31748.0</v>
      </c>
      <c r="J12687" s="9">
        <f t="shared" si="2"/>
        <v>0.18</v>
      </c>
      <c r="K12687" s="9">
        <f t="shared" si="3"/>
        <v>37462.64</v>
      </c>
      <c r="L12687" s="11" t="s">
        <v>16</v>
      </c>
      <c r="M12687" s="13" t="s">
        <v>17</v>
      </c>
      <c r="N12687" s="6"/>
      <c r="O12687" s="6"/>
    </row>
    <row r="12688" ht="17.25" customHeight="1">
      <c r="A12688" s="7">
        <v>12687.0</v>
      </c>
      <c r="B12688" s="8">
        <v>42086.0</v>
      </c>
      <c r="C12688" s="9" t="s">
        <v>104</v>
      </c>
      <c r="D12688" s="10" t="s">
        <v>12678</v>
      </c>
      <c r="E12688" s="9" t="str">
        <f t="shared" si="1"/>
        <v>Surco,Lima,Lima</v>
      </c>
      <c r="F12688" s="9" t="s">
        <v>15</v>
      </c>
      <c r="G12688" s="9">
        <v>99.0</v>
      </c>
      <c r="H12688" s="9">
        <f>VENTAS!$I12688-(VENTAS!$I12688*0.4)</f>
        <v>20968.8</v>
      </c>
      <c r="I12688" s="9">
        <v>34948.0</v>
      </c>
      <c r="J12688" s="9">
        <f t="shared" si="2"/>
        <v>0.18</v>
      </c>
      <c r="K12688" s="9">
        <f t="shared" si="3"/>
        <v>41238.64</v>
      </c>
      <c r="L12688" s="11" t="s">
        <v>58</v>
      </c>
      <c r="M12688" s="9" t="s">
        <v>69</v>
      </c>
      <c r="N12688" s="6"/>
      <c r="O12688" s="6"/>
    </row>
    <row r="12689" ht="17.25" customHeight="1">
      <c r="A12689" s="7">
        <v>12688.0</v>
      </c>
      <c r="B12689" s="12">
        <v>42086.0</v>
      </c>
      <c r="C12689" s="13" t="s">
        <v>104</v>
      </c>
      <c r="D12689" s="14" t="s">
        <v>12679</v>
      </c>
      <c r="E12689" s="9" t="str">
        <f t="shared" si="1"/>
        <v>Surco,Lima,Lima</v>
      </c>
      <c r="F12689" s="13" t="s">
        <v>15</v>
      </c>
      <c r="G12689" s="9">
        <v>85.0</v>
      </c>
      <c r="H12689" s="9">
        <f>VENTAS!$I12689-(VENTAS!$I12689*0.4)</f>
        <v>15016.2</v>
      </c>
      <c r="I12689" s="9">
        <v>25027.0</v>
      </c>
      <c r="J12689" s="9">
        <f t="shared" si="2"/>
        <v>0.18</v>
      </c>
      <c r="K12689" s="9">
        <f t="shared" si="3"/>
        <v>29531.86</v>
      </c>
      <c r="L12689" s="11" t="s">
        <v>58</v>
      </c>
      <c r="M12689" s="13" t="s">
        <v>69</v>
      </c>
      <c r="N12689" s="6"/>
      <c r="O12689" s="6"/>
    </row>
    <row r="12690" ht="17.25" customHeight="1">
      <c r="A12690" s="7">
        <v>12689.0</v>
      </c>
      <c r="B12690" s="8">
        <v>42086.0</v>
      </c>
      <c r="C12690" s="9" t="s">
        <v>104</v>
      </c>
      <c r="D12690" s="10" t="s">
        <v>12680</v>
      </c>
      <c r="E12690" s="9" t="str">
        <f t="shared" si="1"/>
        <v>Surco,Lima,Lima</v>
      </c>
      <c r="F12690" s="9" t="s">
        <v>15</v>
      </c>
      <c r="G12690" s="9">
        <v>58.0</v>
      </c>
      <c r="H12690" s="9">
        <f>VENTAS!$I12690-(VENTAS!$I12690*0.4)</f>
        <v>17101.2</v>
      </c>
      <c r="I12690" s="9">
        <v>28502.0</v>
      </c>
      <c r="J12690" s="9">
        <f t="shared" si="2"/>
        <v>0.18</v>
      </c>
      <c r="K12690" s="9">
        <f t="shared" si="3"/>
        <v>33632.36</v>
      </c>
      <c r="L12690" s="11" t="s">
        <v>58</v>
      </c>
      <c r="M12690" s="9" t="s">
        <v>69</v>
      </c>
      <c r="N12690" s="6"/>
      <c r="O12690" s="6"/>
    </row>
    <row r="12691" ht="17.25" customHeight="1">
      <c r="A12691" s="7">
        <v>12690.0</v>
      </c>
      <c r="B12691" s="12">
        <v>42086.0</v>
      </c>
      <c r="C12691" s="13" t="s">
        <v>104</v>
      </c>
      <c r="D12691" s="14" t="s">
        <v>12681</v>
      </c>
      <c r="E12691" s="9" t="str">
        <f t="shared" si="1"/>
        <v>Surco,Lima,Lima</v>
      </c>
      <c r="F12691" s="13" t="s">
        <v>15</v>
      </c>
      <c r="G12691" s="9">
        <v>125.0</v>
      </c>
      <c r="H12691" s="9">
        <f>VENTAS!$I12691-(VENTAS!$I12691*0.4)</f>
        <v>22060.8</v>
      </c>
      <c r="I12691" s="9">
        <v>36768.0</v>
      </c>
      <c r="J12691" s="9">
        <f t="shared" si="2"/>
        <v>0.18</v>
      </c>
      <c r="K12691" s="9">
        <f t="shared" si="3"/>
        <v>43386.24</v>
      </c>
      <c r="L12691" s="11" t="s">
        <v>58</v>
      </c>
      <c r="M12691" s="13" t="s">
        <v>69</v>
      </c>
      <c r="N12691" s="6"/>
      <c r="O12691" s="6"/>
    </row>
    <row r="12692" ht="17.25" customHeight="1">
      <c r="A12692" s="7">
        <v>12691.0</v>
      </c>
      <c r="B12692" s="8">
        <v>42086.0</v>
      </c>
      <c r="C12692" s="9" t="s">
        <v>104</v>
      </c>
      <c r="D12692" s="10" t="s">
        <v>12682</v>
      </c>
      <c r="E12692" s="9" t="str">
        <f t="shared" si="1"/>
        <v>Surco,Lima,Lima</v>
      </c>
      <c r="F12692" s="9" t="s">
        <v>15</v>
      </c>
      <c r="G12692" s="9">
        <v>114.0</v>
      </c>
      <c r="H12692" s="9">
        <f>VENTAS!$I12692-(VENTAS!$I12692*0.4)</f>
        <v>17596.2</v>
      </c>
      <c r="I12692" s="9">
        <v>29327.0</v>
      </c>
      <c r="J12692" s="9">
        <f t="shared" si="2"/>
        <v>0.18</v>
      </c>
      <c r="K12692" s="9">
        <f t="shared" si="3"/>
        <v>34605.86</v>
      </c>
      <c r="L12692" s="11" t="s">
        <v>58</v>
      </c>
      <c r="M12692" s="9" t="s">
        <v>91</v>
      </c>
      <c r="N12692" s="6"/>
      <c r="O12692" s="6"/>
    </row>
    <row r="12693" ht="17.25" customHeight="1">
      <c r="A12693" s="7">
        <v>12692.0</v>
      </c>
      <c r="B12693" s="12">
        <v>42086.0</v>
      </c>
      <c r="C12693" s="13" t="s">
        <v>104</v>
      </c>
      <c r="D12693" s="14" t="s">
        <v>12683</v>
      </c>
      <c r="E12693" s="9" t="str">
        <f t="shared" si="1"/>
        <v>Surco,Lima,Lima</v>
      </c>
      <c r="F12693" s="13" t="s">
        <v>15</v>
      </c>
      <c r="G12693" s="9">
        <v>109.0</v>
      </c>
      <c r="H12693" s="9">
        <f>VENTAS!$I12693-(VENTAS!$I12693*0.4)</f>
        <v>16455</v>
      </c>
      <c r="I12693" s="9">
        <v>27425.0</v>
      </c>
      <c r="J12693" s="9">
        <f t="shared" si="2"/>
        <v>0.18</v>
      </c>
      <c r="K12693" s="9">
        <f t="shared" si="3"/>
        <v>32361.5</v>
      </c>
      <c r="L12693" s="11" t="s">
        <v>58</v>
      </c>
      <c r="M12693" s="13" t="s">
        <v>91</v>
      </c>
      <c r="N12693" s="6"/>
      <c r="O12693" s="6"/>
    </row>
    <row r="12694" ht="17.25" customHeight="1">
      <c r="A12694" s="7">
        <v>12693.0</v>
      </c>
      <c r="B12694" s="8">
        <v>42086.0</v>
      </c>
      <c r="C12694" s="9" t="s">
        <v>104</v>
      </c>
      <c r="D12694" s="10" t="s">
        <v>12684</v>
      </c>
      <c r="E12694" s="9" t="str">
        <f t="shared" si="1"/>
        <v>Surco,Lima,Lima</v>
      </c>
      <c r="F12694" s="9" t="s">
        <v>15</v>
      </c>
      <c r="G12694" s="9">
        <v>20.0</v>
      </c>
      <c r="H12694" s="9">
        <f>VENTAS!$I12694-(VENTAS!$I12694*0.4)</f>
        <v>23306.4</v>
      </c>
      <c r="I12694" s="9">
        <v>38844.0</v>
      </c>
      <c r="J12694" s="9">
        <f t="shared" si="2"/>
        <v>0.18</v>
      </c>
      <c r="K12694" s="9">
        <f t="shared" si="3"/>
        <v>45835.92</v>
      </c>
      <c r="L12694" s="11" t="s">
        <v>58</v>
      </c>
      <c r="M12694" s="9" t="s">
        <v>91</v>
      </c>
      <c r="N12694" s="6"/>
      <c r="O12694" s="6"/>
    </row>
    <row r="12695" ht="17.25" customHeight="1">
      <c r="A12695" s="7">
        <v>12694.0</v>
      </c>
      <c r="B12695" s="12">
        <v>42086.0</v>
      </c>
      <c r="C12695" s="13" t="s">
        <v>104</v>
      </c>
      <c r="D12695" s="14" t="s">
        <v>12685</v>
      </c>
      <c r="E12695" s="9" t="str">
        <f t="shared" si="1"/>
        <v>Surco,Lima,Lima</v>
      </c>
      <c r="F12695" s="13" t="s">
        <v>15</v>
      </c>
      <c r="G12695" s="9">
        <v>67.0</v>
      </c>
      <c r="H12695" s="9">
        <f>VENTAS!$I12695-(VENTAS!$I12695*0.4)</f>
        <v>20319.6</v>
      </c>
      <c r="I12695" s="9">
        <v>33866.0</v>
      </c>
      <c r="J12695" s="9">
        <f t="shared" si="2"/>
        <v>0.18</v>
      </c>
      <c r="K12695" s="9">
        <f t="shared" si="3"/>
        <v>39961.88</v>
      </c>
      <c r="L12695" s="11" t="s">
        <v>58</v>
      </c>
      <c r="M12695" s="13" t="s">
        <v>91</v>
      </c>
      <c r="N12695" s="6"/>
      <c r="O12695" s="6"/>
    </row>
    <row r="12696" ht="17.25" customHeight="1">
      <c r="A12696" s="7">
        <v>12695.0</v>
      </c>
      <c r="B12696" s="8">
        <v>42086.0</v>
      </c>
      <c r="C12696" s="9" t="s">
        <v>52</v>
      </c>
      <c r="D12696" s="10" t="s">
        <v>12686</v>
      </c>
      <c r="E12696" s="9" t="str">
        <f t="shared" si="1"/>
        <v>Surco,Lima,Lima</v>
      </c>
      <c r="F12696" s="9" t="s">
        <v>15</v>
      </c>
      <c r="G12696" s="9">
        <v>11.0</v>
      </c>
      <c r="H12696" s="9">
        <f>VENTAS!$I12696-(VENTAS!$I12696*0.4)</f>
        <v>15330</v>
      </c>
      <c r="I12696" s="9">
        <v>25550.0</v>
      </c>
      <c r="J12696" s="9">
        <f t="shared" si="2"/>
        <v>0.18</v>
      </c>
      <c r="K12696" s="9">
        <f t="shared" si="3"/>
        <v>30149</v>
      </c>
      <c r="L12696" s="11" t="s">
        <v>58</v>
      </c>
      <c r="M12696" s="9" t="s">
        <v>96</v>
      </c>
      <c r="N12696" s="6"/>
      <c r="O12696" s="6"/>
    </row>
    <row r="12697" ht="17.25" customHeight="1">
      <c r="A12697" s="7">
        <v>12696.0</v>
      </c>
      <c r="B12697" s="12">
        <v>42086.0</v>
      </c>
      <c r="C12697" s="13" t="s">
        <v>52</v>
      </c>
      <c r="D12697" s="14" t="s">
        <v>12687</v>
      </c>
      <c r="E12697" s="9" t="str">
        <f t="shared" si="1"/>
        <v>Surco,Lima,Lima</v>
      </c>
      <c r="F12697" s="13" t="s">
        <v>15</v>
      </c>
      <c r="G12697" s="9">
        <v>3.0</v>
      </c>
      <c r="H12697" s="9">
        <f>VENTAS!$I12697-(VENTAS!$I12697*0.4)</f>
        <v>14005.2</v>
      </c>
      <c r="I12697" s="9">
        <v>23342.0</v>
      </c>
      <c r="J12697" s="9">
        <f t="shared" si="2"/>
        <v>0.18</v>
      </c>
      <c r="K12697" s="9">
        <f t="shared" si="3"/>
        <v>27543.56</v>
      </c>
      <c r="L12697" s="11" t="s">
        <v>58</v>
      </c>
      <c r="M12697" s="13" t="s">
        <v>96</v>
      </c>
      <c r="N12697" s="6"/>
      <c r="O12697" s="6"/>
    </row>
    <row r="12698" ht="17.25" customHeight="1">
      <c r="A12698" s="7">
        <v>12697.0</v>
      </c>
      <c r="B12698" s="8">
        <v>42086.0</v>
      </c>
      <c r="C12698" s="9" t="s">
        <v>52</v>
      </c>
      <c r="D12698" s="10" t="s">
        <v>12688</v>
      </c>
      <c r="E12698" s="9" t="str">
        <f t="shared" si="1"/>
        <v>Surco,Lima,Lima</v>
      </c>
      <c r="F12698" s="9" t="s">
        <v>15</v>
      </c>
      <c r="G12698" s="9">
        <v>40.0</v>
      </c>
      <c r="H12698" s="9">
        <f>VENTAS!$I12698-(VENTAS!$I12698*0.4)</f>
        <v>16080.6</v>
      </c>
      <c r="I12698" s="9">
        <v>26801.0</v>
      </c>
      <c r="J12698" s="9">
        <f t="shared" si="2"/>
        <v>0.18</v>
      </c>
      <c r="K12698" s="9">
        <f t="shared" si="3"/>
        <v>31625.18</v>
      </c>
      <c r="L12698" s="11" t="s">
        <v>58</v>
      </c>
      <c r="M12698" s="9" t="s">
        <v>96</v>
      </c>
      <c r="N12698" s="6"/>
      <c r="O12698" s="6"/>
    </row>
    <row r="12699" ht="17.25" customHeight="1">
      <c r="A12699" s="7">
        <v>12698.0</v>
      </c>
      <c r="B12699" s="12">
        <v>42086.0</v>
      </c>
      <c r="C12699" s="13" t="s">
        <v>52</v>
      </c>
      <c r="D12699" s="14" t="s">
        <v>12689</v>
      </c>
      <c r="E12699" s="9" t="str">
        <f t="shared" si="1"/>
        <v>Surco,Lima,Lima</v>
      </c>
      <c r="F12699" s="13" t="s">
        <v>15</v>
      </c>
      <c r="G12699" s="9">
        <v>154.0</v>
      </c>
      <c r="H12699" s="9">
        <f>VENTAS!$I12699-(VENTAS!$I12699*0.4)</f>
        <v>17152.2</v>
      </c>
      <c r="I12699" s="9">
        <v>28587.0</v>
      </c>
      <c r="J12699" s="9">
        <f t="shared" si="2"/>
        <v>0.18</v>
      </c>
      <c r="K12699" s="9">
        <f t="shared" si="3"/>
        <v>33732.66</v>
      </c>
      <c r="L12699" s="11" t="s">
        <v>58</v>
      </c>
      <c r="M12699" s="13" t="s">
        <v>96</v>
      </c>
      <c r="N12699" s="6"/>
      <c r="O12699" s="6"/>
    </row>
    <row r="12700" ht="17.25" customHeight="1">
      <c r="A12700" s="7">
        <v>12699.0</v>
      </c>
      <c r="B12700" s="8">
        <v>42086.0</v>
      </c>
      <c r="C12700" s="9" t="s">
        <v>18</v>
      </c>
      <c r="D12700" s="10" t="s">
        <v>12690</v>
      </c>
      <c r="E12700" s="9" t="str">
        <f t="shared" si="1"/>
        <v>Surco,Lima,Lima</v>
      </c>
      <c r="F12700" s="9" t="s">
        <v>15</v>
      </c>
      <c r="G12700" s="9">
        <v>111.0</v>
      </c>
      <c r="H12700" s="9">
        <f>VENTAS!$I12700-(VENTAS!$I12700*0.4)</f>
        <v>10823.4</v>
      </c>
      <c r="I12700" s="9">
        <v>18039.0</v>
      </c>
      <c r="J12700" s="9">
        <f t="shared" si="2"/>
        <v>0.18</v>
      </c>
      <c r="K12700" s="9">
        <f t="shared" si="3"/>
        <v>21286.02</v>
      </c>
      <c r="L12700" s="11" t="s">
        <v>58</v>
      </c>
      <c r="M12700" s="9" t="s">
        <v>91</v>
      </c>
      <c r="N12700" s="6"/>
      <c r="O12700" s="6"/>
    </row>
    <row r="12701" ht="17.25" customHeight="1">
      <c r="A12701" s="7">
        <v>12700.0</v>
      </c>
      <c r="B12701" s="12">
        <v>42086.0</v>
      </c>
      <c r="C12701" s="13" t="s">
        <v>18</v>
      </c>
      <c r="D12701" s="14" t="s">
        <v>12691</v>
      </c>
      <c r="E12701" s="9" t="str">
        <f t="shared" si="1"/>
        <v>Surco,Lima,Lima</v>
      </c>
      <c r="F12701" s="13" t="s">
        <v>15</v>
      </c>
      <c r="G12701" s="9">
        <v>51.0</v>
      </c>
      <c r="H12701" s="9">
        <f>VENTAS!$I12701-(VENTAS!$I12701*0.4)</f>
        <v>23831.4</v>
      </c>
      <c r="I12701" s="9">
        <v>39719.0</v>
      </c>
      <c r="J12701" s="9">
        <f t="shared" si="2"/>
        <v>0.18</v>
      </c>
      <c r="K12701" s="9">
        <f t="shared" si="3"/>
        <v>46868.42</v>
      </c>
      <c r="L12701" s="11" t="s">
        <v>58</v>
      </c>
      <c r="M12701" s="13" t="s">
        <v>91</v>
      </c>
      <c r="N12701" s="6"/>
      <c r="O12701" s="6"/>
    </row>
    <row r="12702" ht="17.25" customHeight="1">
      <c r="A12702" s="7">
        <v>12701.0</v>
      </c>
      <c r="B12702" s="8">
        <v>42086.0</v>
      </c>
      <c r="C12702" s="9" t="s">
        <v>18</v>
      </c>
      <c r="D12702" s="10" t="s">
        <v>12692</v>
      </c>
      <c r="E12702" s="9" t="str">
        <f t="shared" si="1"/>
        <v>Surco,Lima,Lima</v>
      </c>
      <c r="F12702" s="9" t="s">
        <v>15</v>
      </c>
      <c r="G12702" s="9">
        <v>110.0</v>
      </c>
      <c r="H12702" s="9">
        <f>VENTAS!$I12702-(VENTAS!$I12702*0.4)</f>
        <v>17261.4</v>
      </c>
      <c r="I12702" s="9">
        <v>28769.0</v>
      </c>
      <c r="J12702" s="9">
        <f t="shared" si="2"/>
        <v>0.18</v>
      </c>
      <c r="K12702" s="9">
        <f t="shared" si="3"/>
        <v>33947.42</v>
      </c>
      <c r="L12702" s="11" t="s">
        <v>58</v>
      </c>
      <c r="M12702" s="9" t="s">
        <v>91</v>
      </c>
      <c r="N12702" s="6"/>
      <c r="O12702" s="6"/>
    </row>
    <row r="12703" ht="17.25" customHeight="1">
      <c r="A12703" s="7">
        <v>12702.0</v>
      </c>
      <c r="B12703" s="12">
        <v>42086.0</v>
      </c>
      <c r="C12703" s="13" t="s">
        <v>18</v>
      </c>
      <c r="D12703" s="14" t="s">
        <v>12693</v>
      </c>
      <c r="E12703" s="9" t="str">
        <f t="shared" si="1"/>
        <v>Surco,Lima,Lima</v>
      </c>
      <c r="F12703" s="13" t="s">
        <v>15</v>
      </c>
      <c r="G12703" s="9">
        <v>156.0</v>
      </c>
      <c r="H12703" s="9">
        <f>VENTAS!$I12703-(VENTAS!$I12703*0.4)</f>
        <v>14555.4</v>
      </c>
      <c r="I12703" s="9">
        <v>24259.0</v>
      </c>
      <c r="J12703" s="9">
        <f t="shared" si="2"/>
        <v>0.18</v>
      </c>
      <c r="K12703" s="9">
        <f t="shared" si="3"/>
        <v>28625.62</v>
      </c>
      <c r="L12703" s="11" t="s">
        <v>58</v>
      </c>
      <c r="M12703" s="13" t="s">
        <v>91</v>
      </c>
      <c r="N12703" s="6"/>
      <c r="O12703" s="6"/>
    </row>
    <row r="12704" ht="17.25" customHeight="1">
      <c r="A12704" s="7">
        <v>12703.0</v>
      </c>
      <c r="B12704" s="8">
        <v>42086.0</v>
      </c>
      <c r="C12704" s="9" t="s">
        <v>13</v>
      </c>
      <c r="D12704" s="10" t="s">
        <v>12694</v>
      </c>
      <c r="E12704" s="9" t="str">
        <f t="shared" si="1"/>
        <v>Surco,Lima,Lima</v>
      </c>
      <c r="F12704" s="9" t="s">
        <v>15</v>
      </c>
      <c r="G12704" s="9">
        <v>95.0</v>
      </c>
      <c r="H12704" s="9">
        <f>VENTAS!$I12704-(VENTAS!$I12704*0.4)</f>
        <v>23482.8</v>
      </c>
      <c r="I12704" s="9">
        <v>39138.0</v>
      </c>
      <c r="J12704" s="9">
        <f t="shared" si="2"/>
        <v>0.18</v>
      </c>
      <c r="K12704" s="9">
        <f t="shared" si="3"/>
        <v>46182.84</v>
      </c>
      <c r="L12704" s="11" t="s">
        <v>58</v>
      </c>
      <c r="M12704" s="9" t="s">
        <v>59</v>
      </c>
      <c r="N12704" s="6"/>
      <c r="O12704" s="6"/>
    </row>
    <row r="12705" ht="17.25" customHeight="1">
      <c r="A12705" s="7">
        <v>12704.0</v>
      </c>
      <c r="B12705" s="12">
        <v>42086.0</v>
      </c>
      <c r="C12705" s="13" t="s">
        <v>13</v>
      </c>
      <c r="D12705" s="14" t="s">
        <v>12695</v>
      </c>
      <c r="E12705" s="9" t="str">
        <f t="shared" si="1"/>
        <v>Surco,Lima,Lima</v>
      </c>
      <c r="F12705" s="13" t="s">
        <v>15</v>
      </c>
      <c r="G12705" s="9">
        <v>141.0</v>
      </c>
      <c r="H12705" s="9">
        <f>VENTAS!$I12705-(VENTAS!$I12705*0.4)</f>
        <v>13555.8</v>
      </c>
      <c r="I12705" s="9">
        <v>22593.0</v>
      </c>
      <c r="J12705" s="9">
        <f t="shared" si="2"/>
        <v>0.18</v>
      </c>
      <c r="K12705" s="9">
        <f t="shared" si="3"/>
        <v>26659.74</v>
      </c>
      <c r="L12705" s="11" t="s">
        <v>58</v>
      </c>
      <c r="M12705" s="13" t="s">
        <v>59</v>
      </c>
      <c r="N12705" s="6"/>
      <c r="O12705" s="6"/>
    </row>
    <row r="12706" ht="17.25" customHeight="1">
      <c r="A12706" s="7">
        <v>12705.0</v>
      </c>
      <c r="B12706" s="8">
        <v>42086.0</v>
      </c>
      <c r="C12706" s="9" t="s">
        <v>13</v>
      </c>
      <c r="D12706" s="10" t="s">
        <v>12696</v>
      </c>
      <c r="E12706" s="9" t="str">
        <f t="shared" si="1"/>
        <v>Surco,Lima,Lima</v>
      </c>
      <c r="F12706" s="9" t="s">
        <v>15</v>
      </c>
      <c r="G12706" s="9">
        <v>177.0</v>
      </c>
      <c r="H12706" s="9">
        <f>VENTAS!$I12706-(VENTAS!$I12706*0.4)</f>
        <v>12985.8</v>
      </c>
      <c r="I12706" s="9">
        <v>21643.0</v>
      </c>
      <c r="J12706" s="9">
        <f t="shared" si="2"/>
        <v>0.18</v>
      </c>
      <c r="K12706" s="9">
        <f t="shared" si="3"/>
        <v>25538.74</v>
      </c>
      <c r="L12706" s="11" t="s">
        <v>58</v>
      </c>
      <c r="M12706" s="9" t="s">
        <v>59</v>
      </c>
      <c r="N12706" s="6"/>
      <c r="O12706" s="6"/>
    </row>
    <row r="12707" ht="17.25" customHeight="1">
      <c r="A12707" s="7">
        <v>12706.0</v>
      </c>
      <c r="B12707" s="12">
        <v>42086.0</v>
      </c>
      <c r="C12707" s="13" t="s">
        <v>13</v>
      </c>
      <c r="D12707" s="14" t="s">
        <v>12697</v>
      </c>
      <c r="E12707" s="9" t="str">
        <f t="shared" si="1"/>
        <v>Surco,Lima,Lima</v>
      </c>
      <c r="F12707" s="13" t="s">
        <v>15</v>
      </c>
      <c r="G12707" s="9">
        <v>155.0</v>
      </c>
      <c r="H12707" s="9">
        <f>VENTAS!$I12707-(VENTAS!$I12707*0.4)</f>
        <v>17577</v>
      </c>
      <c r="I12707" s="9">
        <v>29295.0</v>
      </c>
      <c r="J12707" s="9">
        <f t="shared" si="2"/>
        <v>0.18</v>
      </c>
      <c r="K12707" s="9">
        <f t="shared" si="3"/>
        <v>34568.1</v>
      </c>
      <c r="L12707" s="11" t="s">
        <v>58</v>
      </c>
      <c r="M12707" s="13" t="s">
        <v>59</v>
      </c>
      <c r="N12707" s="6"/>
      <c r="O12707" s="6"/>
    </row>
    <row r="12708" ht="17.25" customHeight="1">
      <c r="A12708" s="7">
        <v>12707.0</v>
      </c>
      <c r="B12708" s="8">
        <v>42085.0</v>
      </c>
      <c r="C12708" s="9" t="s">
        <v>32</v>
      </c>
      <c r="D12708" s="10" t="s">
        <v>12698</v>
      </c>
      <c r="E12708" s="9" t="str">
        <f t="shared" si="1"/>
        <v>Surco,Lima,Lima</v>
      </c>
      <c r="F12708" s="9" t="s">
        <v>15</v>
      </c>
      <c r="G12708" s="9">
        <v>2.0</v>
      </c>
      <c r="H12708" s="9">
        <f>VENTAS!$I12708-(VENTAS!$I12708*0.4)</f>
        <v>14115</v>
      </c>
      <c r="I12708" s="9">
        <v>23525.0</v>
      </c>
      <c r="J12708" s="9">
        <f t="shared" si="2"/>
        <v>0.18</v>
      </c>
      <c r="K12708" s="9">
        <f t="shared" si="3"/>
        <v>27759.5</v>
      </c>
      <c r="L12708" s="11" t="s">
        <v>58</v>
      </c>
      <c r="M12708" s="9" t="s">
        <v>69</v>
      </c>
      <c r="N12708" s="6"/>
      <c r="O12708" s="6"/>
    </row>
    <row r="12709" ht="17.25" customHeight="1">
      <c r="A12709" s="7">
        <v>12708.0</v>
      </c>
      <c r="B12709" s="12">
        <v>42085.0</v>
      </c>
      <c r="C12709" s="13" t="s">
        <v>32</v>
      </c>
      <c r="D12709" s="14" t="s">
        <v>12699</v>
      </c>
      <c r="E12709" s="9" t="str">
        <f t="shared" si="1"/>
        <v>Surco,Lima,Lima</v>
      </c>
      <c r="F12709" s="13" t="s">
        <v>15</v>
      </c>
      <c r="G12709" s="9">
        <v>48.0</v>
      </c>
      <c r="H12709" s="9">
        <f>VENTAS!$I12709-(VENTAS!$I12709*0.4)</f>
        <v>22497.6</v>
      </c>
      <c r="I12709" s="9">
        <v>37496.0</v>
      </c>
      <c r="J12709" s="9">
        <f t="shared" si="2"/>
        <v>0.18</v>
      </c>
      <c r="K12709" s="9">
        <f t="shared" si="3"/>
        <v>44245.28</v>
      </c>
      <c r="L12709" s="11" t="s">
        <v>58</v>
      </c>
      <c r="M12709" s="13" t="s">
        <v>69</v>
      </c>
      <c r="N12709" s="6"/>
      <c r="O12709" s="6"/>
    </row>
    <row r="12710" ht="17.25" customHeight="1">
      <c r="A12710" s="7">
        <v>12709.0</v>
      </c>
      <c r="B12710" s="8">
        <v>42085.0</v>
      </c>
      <c r="C12710" s="9" t="s">
        <v>32</v>
      </c>
      <c r="D12710" s="10" t="s">
        <v>12700</v>
      </c>
      <c r="E12710" s="9" t="str">
        <f t="shared" si="1"/>
        <v>Surco,Lima,Lima</v>
      </c>
      <c r="F12710" s="9" t="s">
        <v>15</v>
      </c>
      <c r="G12710" s="9">
        <v>152.0</v>
      </c>
      <c r="H12710" s="9">
        <f>VENTAS!$I12710-(VENTAS!$I12710*0.4)</f>
        <v>13107.6</v>
      </c>
      <c r="I12710" s="9">
        <v>21846.0</v>
      </c>
      <c r="J12710" s="9">
        <f t="shared" si="2"/>
        <v>0.18</v>
      </c>
      <c r="K12710" s="9">
        <f t="shared" si="3"/>
        <v>25778.28</v>
      </c>
      <c r="L12710" s="11" t="s">
        <v>58</v>
      </c>
      <c r="M12710" s="9" t="s">
        <v>69</v>
      </c>
      <c r="N12710" s="6"/>
      <c r="O12710" s="6"/>
    </row>
    <row r="12711" ht="17.25" customHeight="1">
      <c r="A12711" s="7">
        <v>12710.0</v>
      </c>
      <c r="B12711" s="12">
        <v>42085.0</v>
      </c>
      <c r="C12711" s="13" t="s">
        <v>32</v>
      </c>
      <c r="D12711" s="14" t="s">
        <v>12701</v>
      </c>
      <c r="E12711" s="9" t="str">
        <f t="shared" si="1"/>
        <v>Surco,Lima,Lima</v>
      </c>
      <c r="F12711" s="13" t="s">
        <v>15</v>
      </c>
      <c r="G12711" s="9">
        <v>145.0</v>
      </c>
      <c r="H12711" s="9">
        <f>VENTAS!$I12711-(VENTAS!$I12711*0.4)</f>
        <v>16024.2</v>
      </c>
      <c r="I12711" s="9">
        <v>26707.0</v>
      </c>
      <c r="J12711" s="9">
        <f t="shared" si="2"/>
        <v>0.18</v>
      </c>
      <c r="K12711" s="9">
        <f t="shared" si="3"/>
        <v>31514.26</v>
      </c>
      <c r="L12711" s="11" t="s">
        <v>58</v>
      </c>
      <c r="M12711" s="13" t="s">
        <v>69</v>
      </c>
      <c r="N12711" s="6"/>
      <c r="O12711" s="6"/>
    </row>
    <row r="12712" ht="17.25" customHeight="1">
      <c r="A12712" s="7">
        <v>12711.0</v>
      </c>
      <c r="B12712" s="8">
        <v>42085.0</v>
      </c>
      <c r="C12712" s="9" t="s">
        <v>104</v>
      </c>
      <c r="D12712" s="10" t="s">
        <v>12702</v>
      </c>
      <c r="E12712" s="9" t="str">
        <f t="shared" si="1"/>
        <v>Surco,Lima,Lima</v>
      </c>
      <c r="F12712" s="9" t="s">
        <v>34</v>
      </c>
      <c r="G12712" s="9">
        <v>102.0</v>
      </c>
      <c r="H12712" s="9">
        <f>VENTAS!$I12712-(VENTAS!$I12712*0.4)</f>
        <v>11509.2</v>
      </c>
      <c r="I12712" s="9">
        <v>19182.0</v>
      </c>
      <c r="J12712" s="9">
        <f t="shared" si="2"/>
        <v>0.18</v>
      </c>
      <c r="K12712" s="9">
        <f t="shared" si="3"/>
        <v>22634.76</v>
      </c>
      <c r="L12712" s="11" t="s">
        <v>58</v>
      </c>
      <c r="M12712" s="9" t="s">
        <v>91</v>
      </c>
      <c r="N12712" s="6"/>
      <c r="O12712" s="6"/>
    </row>
    <row r="12713" ht="17.25" customHeight="1">
      <c r="A12713" s="7">
        <v>12712.0</v>
      </c>
      <c r="B12713" s="12">
        <v>42085.0</v>
      </c>
      <c r="C12713" s="13" t="s">
        <v>104</v>
      </c>
      <c r="D12713" s="14" t="s">
        <v>12703</v>
      </c>
      <c r="E12713" s="9" t="str">
        <f t="shared" si="1"/>
        <v>Surco,Lima,Lima</v>
      </c>
      <c r="F12713" s="13" t="s">
        <v>34</v>
      </c>
      <c r="G12713" s="9">
        <v>157.0</v>
      </c>
      <c r="H12713" s="9">
        <f>VENTAS!$I12713-(VENTAS!$I12713*0.4)</f>
        <v>19645.8</v>
      </c>
      <c r="I12713" s="9">
        <v>32743.0</v>
      </c>
      <c r="J12713" s="9">
        <f t="shared" si="2"/>
        <v>0.18</v>
      </c>
      <c r="K12713" s="9">
        <f t="shared" si="3"/>
        <v>38636.74</v>
      </c>
      <c r="L12713" s="11" t="s">
        <v>58</v>
      </c>
      <c r="M12713" s="13" t="s">
        <v>91</v>
      </c>
      <c r="N12713" s="6"/>
      <c r="O12713" s="6"/>
    </row>
    <row r="12714" ht="17.25" customHeight="1">
      <c r="A12714" s="7">
        <v>12713.0</v>
      </c>
      <c r="B12714" s="8">
        <v>42085.0</v>
      </c>
      <c r="C12714" s="9" t="s">
        <v>104</v>
      </c>
      <c r="D12714" s="10" t="s">
        <v>12704</v>
      </c>
      <c r="E12714" s="9" t="str">
        <f t="shared" si="1"/>
        <v>Surco,Lima,Lima</v>
      </c>
      <c r="F12714" s="9" t="s">
        <v>34</v>
      </c>
      <c r="G12714" s="9">
        <v>178.0</v>
      </c>
      <c r="H12714" s="9">
        <f>VENTAS!$I12714-(VENTAS!$I12714*0.4)</f>
        <v>17731.8</v>
      </c>
      <c r="I12714" s="9">
        <v>29553.0</v>
      </c>
      <c r="J12714" s="9">
        <f t="shared" si="2"/>
        <v>0.18</v>
      </c>
      <c r="K12714" s="9">
        <f t="shared" si="3"/>
        <v>34872.54</v>
      </c>
      <c r="L12714" s="11" t="s">
        <v>58</v>
      </c>
      <c r="M12714" s="9" t="s">
        <v>91</v>
      </c>
      <c r="N12714" s="6"/>
      <c r="O12714" s="6"/>
    </row>
    <row r="12715" ht="17.25" customHeight="1">
      <c r="A12715" s="7">
        <v>12714.0</v>
      </c>
      <c r="B12715" s="12">
        <v>42085.0</v>
      </c>
      <c r="C12715" s="13" t="s">
        <v>104</v>
      </c>
      <c r="D12715" s="14" t="s">
        <v>12705</v>
      </c>
      <c r="E12715" s="9" t="str">
        <f t="shared" si="1"/>
        <v>Surco,Lima,Lima</v>
      </c>
      <c r="F12715" s="13" t="s">
        <v>34</v>
      </c>
      <c r="G12715" s="9">
        <v>42.0</v>
      </c>
      <c r="H12715" s="9">
        <f>VENTAS!$I12715-(VENTAS!$I12715*0.4)</f>
        <v>11947.8</v>
      </c>
      <c r="I12715" s="9">
        <v>19913.0</v>
      </c>
      <c r="J12715" s="9">
        <f t="shared" si="2"/>
        <v>0.18</v>
      </c>
      <c r="K12715" s="9">
        <f t="shared" si="3"/>
        <v>23497.34</v>
      </c>
      <c r="L12715" s="11" t="s">
        <v>58</v>
      </c>
      <c r="M12715" s="13" t="s">
        <v>91</v>
      </c>
      <c r="N12715" s="6"/>
      <c r="O12715" s="6"/>
    </row>
    <row r="12716" ht="17.25" customHeight="1">
      <c r="A12716" s="7">
        <v>12715.0</v>
      </c>
      <c r="B12716" s="8">
        <v>42085.0</v>
      </c>
      <c r="C12716" s="9" t="s">
        <v>52</v>
      </c>
      <c r="D12716" s="10" t="s">
        <v>12706</v>
      </c>
      <c r="E12716" s="9" t="str">
        <f t="shared" si="1"/>
        <v>Surco,Lima,Lima</v>
      </c>
      <c r="F12716" s="9" t="s">
        <v>15</v>
      </c>
      <c r="G12716" s="9">
        <v>20.0</v>
      </c>
      <c r="H12716" s="9">
        <f>VENTAS!$I12716-(VENTAS!$I12716*0.4)</f>
        <v>23778</v>
      </c>
      <c r="I12716" s="9">
        <v>39630.0</v>
      </c>
      <c r="J12716" s="9">
        <f t="shared" si="2"/>
        <v>0.18</v>
      </c>
      <c r="K12716" s="9">
        <f t="shared" si="3"/>
        <v>46763.4</v>
      </c>
      <c r="L12716" s="11" t="s">
        <v>58</v>
      </c>
      <c r="M12716" s="9" t="s">
        <v>96</v>
      </c>
      <c r="N12716" s="6"/>
      <c r="O12716" s="6"/>
    </row>
    <row r="12717" ht="17.25" customHeight="1">
      <c r="A12717" s="7">
        <v>12716.0</v>
      </c>
      <c r="B12717" s="12">
        <v>42085.0</v>
      </c>
      <c r="C12717" s="13" t="s">
        <v>52</v>
      </c>
      <c r="D12717" s="14" t="s">
        <v>12707</v>
      </c>
      <c r="E12717" s="9" t="str">
        <f t="shared" si="1"/>
        <v>Surco,Lima,Lima</v>
      </c>
      <c r="F12717" s="13" t="s">
        <v>15</v>
      </c>
      <c r="G12717" s="9">
        <v>162.0</v>
      </c>
      <c r="H12717" s="9">
        <f>VENTAS!$I12717-(VENTAS!$I12717*0.4)</f>
        <v>22674.6</v>
      </c>
      <c r="I12717" s="9">
        <v>37791.0</v>
      </c>
      <c r="J12717" s="9">
        <f t="shared" si="2"/>
        <v>0.18</v>
      </c>
      <c r="K12717" s="9">
        <f t="shared" si="3"/>
        <v>44593.38</v>
      </c>
      <c r="L12717" s="11" t="s">
        <v>58</v>
      </c>
      <c r="M12717" s="13" t="s">
        <v>96</v>
      </c>
      <c r="N12717" s="6"/>
      <c r="O12717" s="6"/>
    </row>
    <row r="12718" ht="17.25" customHeight="1">
      <c r="A12718" s="7">
        <v>12717.0</v>
      </c>
      <c r="B12718" s="8">
        <v>42085.0</v>
      </c>
      <c r="C12718" s="9" t="s">
        <v>52</v>
      </c>
      <c r="D12718" s="10" t="s">
        <v>12708</v>
      </c>
      <c r="E12718" s="9" t="str">
        <f t="shared" si="1"/>
        <v>Surco,Lima,Lima</v>
      </c>
      <c r="F12718" s="9" t="s">
        <v>15</v>
      </c>
      <c r="G12718" s="9">
        <v>122.0</v>
      </c>
      <c r="H12718" s="9">
        <f>VENTAS!$I12718-(VENTAS!$I12718*0.4)</f>
        <v>18369</v>
      </c>
      <c r="I12718" s="9">
        <v>30615.0</v>
      </c>
      <c r="J12718" s="9">
        <f t="shared" si="2"/>
        <v>0.18</v>
      </c>
      <c r="K12718" s="9">
        <f t="shared" si="3"/>
        <v>36125.7</v>
      </c>
      <c r="L12718" s="11" t="s">
        <v>58</v>
      </c>
      <c r="M12718" s="9" t="s">
        <v>96</v>
      </c>
      <c r="N12718" s="6"/>
      <c r="O12718" s="6"/>
    </row>
    <row r="12719" ht="17.25" customHeight="1">
      <c r="A12719" s="7">
        <v>12718.0</v>
      </c>
      <c r="B12719" s="12">
        <v>42085.0</v>
      </c>
      <c r="C12719" s="13" t="s">
        <v>52</v>
      </c>
      <c r="D12719" s="14" t="s">
        <v>12709</v>
      </c>
      <c r="E12719" s="9" t="str">
        <f t="shared" si="1"/>
        <v>Surco,Lima,Lima</v>
      </c>
      <c r="F12719" s="13" t="s">
        <v>15</v>
      </c>
      <c r="G12719" s="9">
        <v>179.0</v>
      </c>
      <c r="H12719" s="9">
        <f>VENTAS!$I12719-(VENTAS!$I12719*0.4)</f>
        <v>20979.6</v>
      </c>
      <c r="I12719" s="9">
        <v>34966.0</v>
      </c>
      <c r="J12719" s="9">
        <f t="shared" si="2"/>
        <v>0.18</v>
      </c>
      <c r="K12719" s="9">
        <f t="shared" si="3"/>
        <v>41259.88</v>
      </c>
      <c r="L12719" s="11" t="s">
        <v>58</v>
      </c>
      <c r="M12719" s="13" t="s">
        <v>96</v>
      </c>
      <c r="N12719" s="6"/>
      <c r="O12719" s="6"/>
    </row>
    <row r="12720" ht="17.25" customHeight="1">
      <c r="A12720" s="7">
        <v>12719.0</v>
      </c>
      <c r="B12720" s="8">
        <v>42085.0</v>
      </c>
      <c r="C12720" s="9" t="s">
        <v>18</v>
      </c>
      <c r="D12720" s="10" t="s">
        <v>12710</v>
      </c>
      <c r="E12720" s="9" t="str">
        <f t="shared" si="1"/>
        <v>Surco,Lima,Lima</v>
      </c>
      <c r="F12720" s="9" t="s">
        <v>15</v>
      </c>
      <c r="G12720" s="9">
        <v>30.0</v>
      </c>
      <c r="H12720" s="9">
        <f>VENTAS!$I12720-(VENTAS!$I12720*0.4)</f>
        <v>21399</v>
      </c>
      <c r="I12720" s="9">
        <v>35665.0</v>
      </c>
      <c r="J12720" s="9">
        <f t="shared" si="2"/>
        <v>0.18</v>
      </c>
      <c r="K12720" s="9">
        <f t="shared" si="3"/>
        <v>42084.7</v>
      </c>
      <c r="L12720" s="11" t="s">
        <v>58</v>
      </c>
      <c r="M12720" s="9" t="s">
        <v>59</v>
      </c>
      <c r="N12720" s="6"/>
      <c r="O12720" s="6"/>
    </row>
    <row r="12721" ht="17.25" customHeight="1">
      <c r="A12721" s="7">
        <v>12720.0</v>
      </c>
      <c r="B12721" s="12">
        <v>42085.0</v>
      </c>
      <c r="C12721" s="13" t="s">
        <v>18</v>
      </c>
      <c r="D12721" s="14" t="s">
        <v>12711</v>
      </c>
      <c r="E12721" s="9" t="str">
        <f t="shared" si="1"/>
        <v>Surco,Lima,Lima</v>
      </c>
      <c r="F12721" s="13" t="s">
        <v>15</v>
      </c>
      <c r="G12721" s="9">
        <v>156.0</v>
      </c>
      <c r="H12721" s="9">
        <f>VENTAS!$I12721-(VENTAS!$I12721*0.4)</f>
        <v>13301.4</v>
      </c>
      <c r="I12721" s="9">
        <v>22169.0</v>
      </c>
      <c r="J12721" s="9">
        <f t="shared" si="2"/>
        <v>0.18</v>
      </c>
      <c r="K12721" s="9">
        <f t="shared" si="3"/>
        <v>26159.42</v>
      </c>
      <c r="L12721" s="11" t="s">
        <v>58</v>
      </c>
      <c r="M12721" s="13" t="s">
        <v>59</v>
      </c>
      <c r="N12721" s="6"/>
      <c r="O12721" s="6"/>
    </row>
    <row r="12722" ht="17.25" customHeight="1">
      <c r="A12722" s="7">
        <v>12721.0</v>
      </c>
      <c r="B12722" s="8">
        <v>42085.0</v>
      </c>
      <c r="C12722" s="9" t="s">
        <v>18</v>
      </c>
      <c r="D12722" s="10" t="s">
        <v>12712</v>
      </c>
      <c r="E12722" s="9" t="str">
        <f t="shared" si="1"/>
        <v>Surco,Lima,Lima</v>
      </c>
      <c r="F12722" s="9" t="s">
        <v>15</v>
      </c>
      <c r="G12722" s="9">
        <v>122.0</v>
      </c>
      <c r="H12722" s="9">
        <f>VENTAS!$I12722-(VENTAS!$I12722*0.4)</f>
        <v>16670.4</v>
      </c>
      <c r="I12722" s="9">
        <v>27784.0</v>
      </c>
      <c r="J12722" s="9">
        <f t="shared" si="2"/>
        <v>0.18</v>
      </c>
      <c r="K12722" s="9">
        <f t="shared" si="3"/>
        <v>32785.12</v>
      </c>
      <c r="L12722" s="11" t="s">
        <v>58</v>
      </c>
      <c r="M12722" s="9" t="s">
        <v>59</v>
      </c>
      <c r="N12722" s="6"/>
      <c r="O12722" s="6"/>
    </row>
    <row r="12723" ht="17.25" customHeight="1">
      <c r="A12723" s="7">
        <v>12722.0</v>
      </c>
      <c r="B12723" s="12">
        <v>42085.0</v>
      </c>
      <c r="C12723" s="13" t="s">
        <v>18</v>
      </c>
      <c r="D12723" s="14" t="s">
        <v>12713</v>
      </c>
      <c r="E12723" s="9" t="str">
        <f t="shared" si="1"/>
        <v>Surco,Lima,Lima</v>
      </c>
      <c r="F12723" s="13" t="s">
        <v>15</v>
      </c>
      <c r="G12723" s="9">
        <v>97.0</v>
      </c>
      <c r="H12723" s="9">
        <f>VENTAS!$I12723-(VENTAS!$I12723*0.4)</f>
        <v>16997.4</v>
      </c>
      <c r="I12723" s="9">
        <v>28329.0</v>
      </c>
      <c r="J12723" s="9">
        <f t="shared" si="2"/>
        <v>0.18</v>
      </c>
      <c r="K12723" s="9">
        <f t="shared" si="3"/>
        <v>33428.22</v>
      </c>
      <c r="L12723" s="11" t="s">
        <v>58</v>
      </c>
      <c r="M12723" s="13" t="s">
        <v>59</v>
      </c>
      <c r="N12723" s="6"/>
      <c r="O12723" s="6"/>
    </row>
    <row r="12724" ht="17.25" customHeight="1">
      <c r="A12724" s="7">
        <v>12723.0</v>
      </c>
      <c r="B12724" s="8">
        <v>42085.0</v>
      </c>
      <c r="C12724" s="9" t="s">
        <v>63</v>
      </c>
      <c r="D12724" s="10" t="s">
        <v>12714</v>
      </c>
      <c r="E12724" s="9" t="str">
        <f t="shared" si="1"/>
        <v>San Miguel, Lima, Lima</v>
      </c>
      <c r="F12724" s="9" t="s">
        <v>15</v>
      </c>
      <c r="G12724" s="9">
        <v>31.0</v>
      </c>
      <c r="H12724" s="9">
        <f>VENTAS!$I12724-(VENTAS!$I12724*0.4)</f>
        <v>12506.4</v>
      </c>
      <c r="I12724" s="9">
        <v>20844.0</v>
      </c>
      <c r="J12724" s="9">
        <f t="shared" si="2"/>
        <v>0.18</v>
      </c>
      <c r="K12724" s="9">
        <f t="shared" si="3"/>
        <v>24595.92</v>
      </c>
      <c r="L12724" s="11" t="s">
        <v>16</v>
      </c>
      <c r="M12724" s="9" t="s">
        <v>39</v>
      </c>
      <c r="N12724" s="6"/>
      <c r="O12724" s="6"/>
    </row>
    <row r="12725" ht="17.25" customHeight="1">
      <c r="A12725" s="7">
        <v>12724.0</v>
      </c>
      <c r="B12725" s="12">
        <v>42085.0</v>
      </c>
      <c r="C12725" s="13" t="s">
        <v>63</v>
      </c>
      <c r="D12725" s="14" t="s">
        <v>12715</v>
      </c>
      <c r="E12725" s="9" t="str">
        <f t="shared" si="1"/>
        <v>San Miguel, Lima, Lima</v>
      </c>
      <c r="F12725" s="13" t="s">
        <v>15</v>
      </c>
      <c r="G12725" s="9">
        <v>156.0</v>
      </c>
      <c r="H12725" s="9">
        <f>VENTAS!$I12725-(VENTAS!$I12725*0.4)</f>
        <v>11643</v>
      </c>
      <c r="I12725" s="9">
        <v>19405.0</v>
      </c>
      <c r="J12725" s="9">
        <f t="shared" si="2"/>
        <v>0.18</v>
      </c>
      <c r="K12725" s="9">
        <f t="shared" si="3"/>
        <v>22897.9</v>
      </c>
      <c r="L12725" s="11" t="s">
        <v>16</v>
      </c>
      <c r="M12725" s="13" t="s">
        <v>39</v>
      </c>
      <c r="N12725" s="6"/>
      <c r="O12725" s="6"/>
    </row>
    <row r="12726" ht="17.25" customHeight="1">
      <c r="A12726" s="7">
        <v>12725.0</v>
      </c>
      <c r="B12726" s="8">
        <v>42085.0</v>
      </c>
      <c r="C12726" s="9" t="s">
        <v>63</v>
      </c>
      <c r="D12726" s="10" t="s">
        <v>12716</v>
      </c>
      <c r="E12726" s="9" t="str">
        <f t="shared" si="1"/>
        <v>San Miguel, Lima, Lima</v>
      </c>
      <c r="F12726" s="9" t="s">
        <v>15</v>
      </c>
      <c r="G12726" s="9">
        <v>41.0</v>
      </c>
      <c r="H12726" s="9">
        <f>VENTAS!$I12726-(VENTAS!$I12726*0.4)</f>
        <v>19057.8</v>
      </c>
      <c r="I12726" s="9">
        <v>31763.0</v>
      </c>
      <c r="J12726" s="9">
        <f t="shared" si="2"/>
        <v>0.18</v>
      </c>
      <c r="K12726" s="9">
        <f t="shared" si="3"/>
        <v>37480.34</v>
      </c>
      <c r="L12726" s="11" t="s">
        <v>16</v>
      </c>
      <c r="M12726" s="9" t="s">
        <v>39</v>
      </c>
      <c r="N12726" s="6"/>
      <c r="O12726" s="6"/>
    </row>
    <row r="12727" ht="17.25" customHeight="1">
      <c r="A12727" s="7">
        <v>12726.0</v>
      </c>
      <c r="B12727" s="12">
        <v>42085.0</v>
      </c>
      <c r="C12727" s="13" t="s">
        <v>63</v>
      </c>
      <c r="D12727" s="14" t="s">
        <v>12717</v>
      </c>
      <c r="E12727" s="9" t="str">
        <f t="shared" si="1"/>
        <v>San Miguel, Lima, Lima</v>
      </c>
      <c r="F12727" s="13" t="s">
        <v>15</v>
      </c>
      <c r="G12727" s="9">
        <v>92.0</v>
      </c>
      <c r="H12727" s="9">
        <f>VENTAS!$I12727-(VENTAS!$I12727*0.4)</f>
        <v>14887.2</v>
      </c>
      <c r="I12727" s="9">
        <v>24812.0</v>
      </c>
      <c r="J12727" s="9">
        <f t="shared" si="2"/>
        <v>0.18</v>
      </c>
      <c r="K12727" s="9">
        <f t="shared" si="3"/>
        <v>29278.16</v>
      </c>
      <c r="L12727" s="11" t="s">
        <v>16</v>
      </c>
      <c r="M12727" s="13" t="s">
        <v>39</v>
      </c>
      <c r="N12727" s="6"/>
      <c r="O12727" s="6"/>
    </row>
    <row r="12728" ht="17.25" customHeight="1">
      <c r="A12728" s="7">
        <v>12727.0</v>
      </c>
      <c r="B12728" s="8">
        <v>42084.0</v>
      </c>
      <c r="C12728" s="9" t="s">
        <v>18</v>
      </c>
      <c r="D12728" s="10" t="s">
        <v>12718</v>
      </c>
      <c r="E12728" s="9" t="str">
        <f t="shared" si="1"/>
        <v>Surco,Lima,Lima</v>
      </c>
      <c r="F12728" s="9" t="s">
        <v>15</v>
      </c>
      <c r="G12728" s="9">
        <v>121.0</v>
      </c>
      <c r="H12728" s="9">
        <f>VENTAS!$I12728-(VENTAS!$I12728*0.4)</f>
        <v>19551</v>
      </c>
      <c r="I12728" s="9">
        <v>32585.0</v>
      </c>
      <c r="J12728" s="9">
        <f t="shared" si="2"/>
        <v>0.18</v>
      </c>
      <c r="K12728" s="9">
        <f t="shared" si="3"/>
        <v>38450.3</v>
      </c>
      <c r="L12728" s="11" t="s">
        <v>58</v>
      </c>
      <c r="M12728" s="9" t="s">
        <v>59</v>
      </c>
      <c r="N12728" s="6"/>
      <c r="O12728" s="6"/>
    </row>
    <row r="12729" ht="17.25" customHeight="1">
      <c r="A12729" s="7">
        <v>12728.0</v>
      </c>
      <c r="B12729" s="12">
        <v>42084.0</v>
      </c>
      <c r="C12729" s="13" t="s">
        <v>18</v>
      </c>
      <c r="D12729" s="14" t="s">
        <v>12719</v>
      </c>
      <c r="E12729" s="9" t="str">
        <f t="shared" si="1"/>
        <v>Surco,Lima,Lima</v>
      </c>
      <c r="F12729" s="13" t="s">
        <v>15</v>
      </c>
      <c r="G12729" s="9">
        <v>92.0</v>
      </c>
      <c r="H12729" s="9">
        <f>VENTAS!$I12729-(VENTAS!$I12729*0.4)</f>
        <v>23120.4</v>
      </c>
      <c r="I12729" s="9">
        <v>38534.0</v>
      </c>
      <c r="J12729" s="9">
        <f t="shared" si="2"/>
        <v>0.18</v>
      </c>
      <c r="K12729" s="9">
        <f t="shared" si="3"/>
        <v>45470.12</v>
      </c>
      <c r="L12729" s="11" t="s">
        <v>58</v>
      </c>
      <c r="M12729" s="13" t="s">
        <v>59</v>
      </c>
      <c r="N12729" s="6"/>
      <c r="O12729" s="6"/>
    </row>
    <row r="12730" ht="17.25" customHeight="1">
      <c r="A12730" s="7">
        <v>12729.0</v>
      </c>
      <c r="B12730" s="8">
        <v>42084.0</v>
      </c>
      <c r="C12730" s="9" t="s">
        <v>18</v>
      </c>
      <c r="D12730" s="10" t="s">
        <v>12720</v>
      </c>
      <c r="E12730" s="9" t="str">
        <f t="shared" si="1"/>
        <v>Surco,Lima,Lima</v>
      </c>
      <c r="F12730" s="9" t="s">
        <v>15</v>
      </c>
      <c r="G12730" s="9">
        <v>158.0</v>
      </c>
      <c r="H12730" s="9">
        <f>VENTAS!$I12730-(VENTAS!$I12730*0.4)</f>
        <v>21486</v>
      </c>
      <c r="I12730" s="9">
        <v>35810.0</v>
      </c>
      <c r="J12730" s="9">
        <f t="shared" si="2"/>
        <v>0.18</v>
      </c>
      <c r="K12730" s="9">
        <f t="shared" si="3"/>
        <v>42255.8</v>
      </c>
      <c r="L12730" s="11" t="s">
        <v>58</v>
      </c>
      <c r="M12730" s="9" t="s">
        <v>59</v>
      </c>
      <c r="N12730" s="6"/>
      <c r="O12730" s="6"/>
    </row>
    <row r="12731" ht="17.25" customHeight="1">
      <c r="A12731" s="7">
        <v>12730.0</v>
      </c>
      <c r="B12731" s="12">
        <v>42084.0</v>
      </c>
      <c r="C12731" s="13" t="s">
        <v>18</v>
      </c>
      <c r="D12731" s="14" t="s">
        <v>12721</v>
      </c>
      <c r="E12731" s="9" t="str">
        <f t="shared" si="1"/>
        <v>Surco,Lima,Lima</v>
      </c>
      <c r="F12731" s="13" t="s">
        <v>15</v>
      </c>
      <c r="G12731" s="9">
        <v>110.0</v>
      </c>
      <c r="H12731" s="9">
        <f>VENTAS!$I12731-(VENTAS!$I12731*0.4)</f>
        <v>14070.6</v>
      </c>
      <c r="I12731" s="9">
        <v>23451.0</v>
      </c>
      <c r="J12731" s="9">
        <f t="shared" si="2"/>
        <v>0.18</v>
      </c>
      <c r="K12731" s="9">
        <f t="shared" si="3"/>
        <v>27672.18</v>
      </c>
      <c r="L12731" s="11" t="s">
        <v>58</v>
      </c>
      <c r="M12731" s="13" t="s">
        <v>59</v>
      </c>
      <c r="N12731" s="6"/>
      <c r="O12731" s="6"/>
    </row>
    <row r="12732" ht="17.25" customHeight="1">
      <c r="A12732" s="7">
        <v>12731.0</v>
      </c>
      <c r="B12732" s="8">
        <v>42083.0</v>
      </c>
      <c r="C12732" s="9" t="s">
        <v>56</v>
      </c>
      <c r="D12732" s="10" t="s">
        <v>12722</v>
      </c>
      <c r="E12732" s="9" t="str">
        <f t="shared" si="1"/>
        <v>La Molina,Lima, Lima</v>
      </c>
      <c r="F12732" s="9" t="s">
        <v>15</v>
      </c>
      <c r="G12732" s="9">
        <v>150.0</v>
      </c>
      <c r="H12732" s="9">
        <f>VENTAS!$I12732-(VENTAS!$I12732*0.4)</f>
        <v>17379.6</v>
      </c>
      <c r="I12732" s="9">
        <v>28966.0</v>
      </c>
      <c r="J12732" s="9">
        <f t="shared" si="2"/>
        <v>0.18</v>
      </c>
      <c r="K12732" s="9">
        <f t="shared" si="3"/>
        <v>34179.88</v>
      </c>
      <c r="L12732" s="11" t="s">
        <v>27</v>
      </c>
      <c r="M12732" s="9" t="s">
        <v>28</v>
      </c>
      <c r="N12732" s="6"/>
      <c r="O12732" s="6"/>
    </row>
    <row r="12733" ht="17.25" customHeight="1">
      <c r="A12733" s="7">
        <v>12732.0</v>
      </c>
      <c r="B12733" s="12">
        <v>42083.0</v>
      </c>
      <c r="C12733" s="13" t="s">
        <v>56</v>
      </c>
      <c r="D12733" s="14" t="s">
        <v>12723</v>
      </c>
      <c r="E12733" s="9" t="str">
        <f t="shared" si="1"/>
        <v>La Molina,Lima, Lima</v>
      </c>
      <c r="F12733" s="13" t="s">
        <v>15</v>
      </c>
      <c r="G12733" s="9">
        <v>69.0</v>
      </c>
      <c r="H12733" s="9">
        <f>VENTAS!$I12733-(VENTAS!$I12733*0.4)</f>
        <v>18948.6</v>
      </c>
      <c r="I12733" s="9">
        <v>31581.0</v>
      </c>
      <c r="J12733" s="9">
        <f t="shared" si="2"/>
        <v>0.18</v>
      </c>
      <c r="K12733" s="9">
        <f t="shared" si="3"/>
        <v>37265.58</v>
      </c>
      <c r="L12733" s="11" t="s">
        <v>27</v>
      </c>
      <c r="M12733" s="13" t="s">
        <v>28</v>
      </c>
      <c r="N12733" s="6"/>
      <c r="O12733" s="6"/>
    </row>
    <row r="12734" ht="17.25" customHeight="1">
      <c r="A12734" s="7">
        <v>12733.0</v>
      </c>
      <c r="B12734" s="8">
        <v>42083.0</v>
      </c>
      <c r="C12734" s="9" t="s">
        <v>56</v>
      </c>
      <c r="D12734" s="10" t="s">
        <v>12724</v>
      </c>
      <c r="E12734" s="9" t="str">
        <f t="shared" si="1"/>
        <v>La Molina,Lima, Lima</v>
      </c>
      <c r="F12734" s="9" t="s">
        <v>15</v>
      </c>
      <c r="G12734" s="9">
        <v>80.0</v>
      </c>
      <c r="H12734" s="9">
        <f>VENTAS!$I12734-(VENTAS!$I12734*0.4)</f>
        <v>21601.8</v>
      </c>
      <c r="I12734" s="9">
        <v>36003.0</v>
      </c>
      <c r="J12734" s="9">
        <f t="shared" si="2"/>
        <v>0.18</v>
      </c>
      <c r="K12734" s="9">
        <f t="shared" si="3"/>
        <v>42483.54</v>
      </c>
      <c r="L12734" s="11" t="s">
        <v>27</v>
      </c>
      <c r="M12734" s="9" t="s">
        <v>28</v>
      </c>
      <c r="N12734" s="6"/>
      <c r="O12734" s="6"/>
    </row>
    <row r="12735" ht="17.25" customHeight="1">
      <c r="A12735" s="7">
        <v>12734.0</v>
      </c>
      <c r="B12735" s="12">
        <v>42083.0</v>
      </c>
      <c r="C12735" s="13" t="s">
        <v>56</v>
      </c>
      <c r="D12735" s="14" t="s">
        <v>12725</v>
      </c>
      <c r="E12735" s="9" t="str">
        <f t="shared" si="1"/>
        <v>La Molina,Lima, Lima</v>
      </c>
      <c r="F12735" s="13" t="s">
        <v>15</v>
      </c>
      <c r="G12735" s="9">
        <v>155.0</v>
      </c>
      <c r="H12735" s="9">
        <f>VENTAS!$I12735-(VENTAS!$I12735*0.4)</f>
        <v>17820</v>
      </c>
      <c r="I12735" s="9">
        <v>29700.0</v>
      </c>
      <c r="J12735" s="9">
        <f t="shared" si="2"/>
        <v>0.18</v>
      </c>
      <c r="K12735" s="9">
        <f t="shared" si="3"/>
        <v>35046</v>
      </c>
      <c r="L12735" s="11" t="s">
        <v>27</v>
      </c>
      <c r="M12735" s="13" t="s">
        <v>28</v>
      </c>
      <c r="N12735" s="6"/>
      <c r="O12735" s="6"/>
    </row>
    <row r="12736" ht="17.25" customHeight="1">
      <c r="A12736" s="7">
        <v>12735.0</v>
      </c>
      <c r="B12736" s="8">
        <v>42083.0</v>
      </c>
      <c r="C12736" s="9" t="s">
        <v>32</v>
      </c>
      <c r="D12736" s="10" t="s">
        <v>12726</v>
      </c>
      <c r="E12736" s="9" t="str">
        <f t="shared" si="1"/>
        <v>San Miguel, Lima, Lima</v>
      </c>
      <c r="F12736" s="9" t="s">
        <v>15</v>
      </c>
      <c r="G12736" s="9">
        <v>93.0</v>
      </c>
      <c r="H12736" s="9">
        <f>VENTAS!$I12736-(VENTAS!$I12736*0.4)</f>
        <v>17745</v>
      </c>
      <c r="I12736" s="9">
        <v>29575.0</v>
      </c>
      <c r="J12736" s="9">
        <f t="shared" si="2"/>
        <v>0.18</v>
      </c>
      <c r="K12736" s="9">
        <f t="shared" si="3"/>
        <v>34898.5</v>
      </c>
      <c r="L12736" s="11" t="s">
        <v>16</v>
      </c>
      <c r="M12736" s="9" t="s">
        <v>17</v>
      </c>
      <c r="N12736" s="6"/>
      <c r="O12736" s="6"/>
    </row>
    <row r="12737" ht="17.25" customHeight="1">
      <c r="A12737" s="7">
        <v>12736.0</v>
      </c>
      <c r="B12737" s="12">
        <v>42083.0</v>
      </c>
      <c r="C12737" s="13" t="s">
        <v>32</v>
      </c>
      <c r="D12737" s="14" t="s">
        <v>12727</v>
      </c>
      <c r="E12737" s="9" t="str">
        <f t="shared" si="1"/>
        <v>San Miguel, Lima, Lima</v>
      </c>
      <c r="F12737" s="13" t="s">
        <v>15</v>
      </c>
      <c r="G12737" s="9">
        <v>57.0</v>
      </c>
      <c r="H12737" s="9">
        <f>VENTAS!$I12737-(VENTAS!$I12737*0.4)</f>
        <v>13840.2</v>
      </c>
      <c r="I12737" s="9">
        <v>23067.0</v>
      </c>
      <c r="J12737" s="9">
        <f t="shared" si="2"/>
        <v>0.18</v>
      </c>
      <c r="K12737" s="9">
        <f t="shared" si="3"/>
        <v>27219.06</v>
      </c>
      <c r="L12737" s="11" t="s">
        <v>16</v>
      </c>
      <c r="M12737" s="13" t="s">
        <v>17</v>
      </c>
      <c r="N12737" s="6"/>
      <c r="O12737" s="6"/>
    </row>
    <row r="12738" ht="17.25" customHeight="1">
      <c r="A12738" s="7">
        <v>12737.0</v>
      </c>
      <c r="B12738" s="8">
        <v>42083.0</v>
      </c>
      <c r="C12738" s="9" t="s">
        <v>32</v>
      </c>
      <c r="D12738" s="10" t="s">
        <v>12728</v>
      </c>
      <c r="E12738" s="9" t="str">
        <f t="shared" si="1"/>
        <v>San Miguel, Lima, Lima</v>
      </c>
      <c r="F12738" s="9" t="s">
        <v>15</v>
      </c>
      <c r="G12738" s="9">
        <v>142.0</v>
      </c>
      <c r="H12738" s="9">
        <f>VENTAS!$I12738-(VENTAS!$I12738*0.4)</f>
        <v>10963.8</v>
      </c>
      <c r="I12738" s="9">
        <v>18273.0</v>
      </c>
      <c r="J12738" s="9">
        <f t="shared" si="2"/>
        <v>0.18</v>
      </c>
      <c r="K12738" s="9">
        <f t="shared" si="3"/>
        <v>21562.14</v>
      </c>
      <c r="L12738" s="11" t="s">
        <v>16</v>
      </c>
      <c r="M12738" s="9" t="s">
        <v>17</v>
      </c>
      <c r="N12738" s="6"/>
      <c r="O12738" s="6"/>
    </row>
    <row r="12739" ht="17.25" customHeight="1">
      <c r="A12739" s="7">
        <v>12738.0</v>
      </c>
      <c r="B12739" s="12">
        <v>42083.0</v>
      </c>
      <c r="C12739" s="13" t="s">
        <v>32</v>
      </c>
      <c r="D12739" s="14" t="s">
        <v>12729</v>
      </c>
      <c r="E12739" s="9" t="str">
        <f t="shared" si="1"/>
        <v>San Miguel, Lima, Lima</v>
      </c>
      <c r="F12739" s="13" t="s">
        <v>15</v>
      </c>
      <c r="G12739" s="9">
        <v>8.0</v>
      </c>
      <c r="H12739" s="9">
        <f>VENTAS!$I12739-(VENTAS!$I12739*0.4)</f>
        <v>17884.2</v>
      </c>
      <c r="I12739" s="9">
        <v>29807.0</v>
      </c>
      <c r="J12739" s="9">
        <f t="shared" si="2"/>
        <v>0.18</v>
      </c>
      <c r="K12739" s="9">
        <f t="shared" si="3"/>
        <v>35172.26</v>
      </c>
      <c r="L12739" s="11" t="s">
        <v>16</v>
      </c>
      <c r="M12739" s="13" t="s">
        <v>17</v>
      </c>
      <c r="N12739" s="6"/>
      <c r="O12739" s="6"/>
    </row>
    <row r="12740" ht="17.25" customHeight="1">
      <c r="A12740" s="7">
        <v>12739.0</v>
      </c>
      <c r="B12740" s="8">
        <v>42083.0</v>
      </c>
      <c r="C12740" s="9" t="s">
        <v>104</v>
      </c>
      <c r="D12740" s="10" t="s">
        <v>12730</v>
      </c>
      <c r="E12740" s="9" t="str">
        <f t="shared" si="1"/>
        <v>San Miguel, Lima, Lima</v>
      </c>
      <c r="F12740" s="9" t="s">
        <v>15</v>
      </c>
      <c r="G12740" s="9">
        <v>45.0</v>
      </c>
      <c r="H12740" s="9">
        <f>VENTAS!$I12740-(VENTAS!$I12740*0.4)</f>
        <v>19956.6</v>
      </c>
      <c r="I12740" s="9">
        <v>33261.0</v>
      </c>
      <c r="J12740" s="9">
        <f t="shared" si="2"/>
        <v>0.18</v>
      </c>
      <c r="K12740" s="9">
        <f t="shared" si="3"/>
        <v>39247.98</v>
      </c>
      <c r="L12740" s="11" t="s">
        <v>16</v>
      </c>
      <c r="M12740" s="9" t="s">
        <v>17</v>
      </c>
      <c r="N12740" s="6"/>
      <c r="O12740" s="6"/>
    </row>
    <row r="12741" ht="17.25" customHeight="1">
      <c r="A12741" s="7">
        <v>12740.0</v>
      </c>
      <c r="B12741" s="12">
        <v>42083.0</v>
      </c>
      <c r="C12741" s="13" t="s">
        <v>104</v>
      </c>
      <c r="D12741" s="14" t="s">
        <v>12731</v>
      </c>
      <c r="E12741" s="9" t="str">
        <f t="shared" si="1"/>
        <v>San Miguel, Lima, Lima</v>
      </c>
      <c r="F12741" s="13" t="s">
        <v>15</v>
      </c>
      <c r="G12741" s="9">
        <v>107.0</v>
      </c>
      <c r="H12741" s="9">
        <f>VENTAS!$I12741-(VENTAS!$I12741*0.4)</f>
        <v>20956.2</v>
      </c>
      <c r="I12741" s="9">
        <v>34927.0</v>
      </c>
      <c r="J12741" s="9">
        <f t="shared" si="2"/>
        <v>0.18</v>
      </c>
      <c r="K12741" s="9">
        <f t="shared" si="3"/>
        <v>41213.86</v>
      </c>
      <c r="L12741" s="11" t="s">
        <v>16</v>
      </c>
      <c r="M12741" s="13" t="s">
        <v>17</v>
      </c>
      <c r="N12741" s="6"/>
      <c r="O12741" s="6"/>
    </row>
    <row r="12742" ht="17.25" customHeight="1">
      <c r="A12742" s="7">
        <v>12741.0</v>
      </c>
      <c r="B12742" s="8">
        <v>42083.0</v>
      </c>
      <c r="C12742" s="9" t="s">
        <v>104</v>
      </c>
      <c r="D12742" s="10" t="s">
        <v>12732</v>
      </c>
      <c r="E12742" s="9" t="str">
        <f t="shared" si="1"/>
        <v>San Miguel, Lima, Lima</v>
      </c>
      <c r="F12742" s="9" t="s">
        <v>15</v>
      </c>
      <c r="G12742" s="9">
        <v>81.0</v>
      </c>
      <c r="H12742" s="9">
        <f>VENTAS!$I12742-(VENTAS!$I12742*0.4)</f>
        <v>21463.2</v>
      </c>
      <c r="I12742" s="9">
        <v>35772.0</v>
      </c>
      <c r="J12742" s="9">
        <f t="shared" si="2"/>
        <v>0.18</v>
      </c>
      <c r="K12742" s="9">
        <f t="shared" si="3"/>
        <v>42210.96</v>
      </c>
      <c r="L12742" s="11" t="s">
        <v>16</v>
      </c>
      <c r="M12742" s="9" t="s">
        <v>17</v>
      </c>
      <c r="N12742" s="6"/>
      <c r="O12742" s="6"/>
    </row>
    <row r="12743" ht="17.25" customHeight="1">
      <c r="A12743" s="7">
        <v>12742.0</v>
      </c>
      <c r="B12743" s="12">
        <v>42083.0</v>
      </c>
      <c r="C12743" s="13" t="s">
        <v>104</v>
      </c>
      <c r="D12743" s="14" t="s">
        <v>12733</v>
      </c>
      <c r="E12743" s="9" t="str">
        <f t="shared" si="1"/>
        <v>San Miguel, Lima, Lima</v>
      </c>
      <c r="F12743" s="13" t="s">
        <v>15</v>
      </c>
      <c r="G12743" s="9">
        <v>7.0</v>
      </c>
      <c r="H12743" s="9">
        <f>VENTAS!$I12743-(VENTAS!$I12743*0.4)</f>
        <v>22008.6</v>
      </c>
      <c r="I12743" s="9">
        <v>36681.0</v>
      </c>
      <c r="J12743" s="9">
        <f t="shared" si="2"/>
        <v>0.18</v>
      </c>
      <c r="K12743" s="9">
        <f t="shared" si="3"/>
        <v>43283.58</v>
      </c>
      <c r="L12743" s="11" t="s">
        <v>16</v>
      </c>
      <c r="M12743" s="13" t="s">
        <v>17</v>
      </c>
      <c r="N12743" s="6"/>
      <c r="O12743" s="6"/>
    </row>
    <row r="12744" ht="17.25" customHeight="1">
      <c r="A12744" s="7">
        <v>12743.0</v>
      </c>
      <c r="B12744" s="8">
        <v>42083.0</v>
      </c>
      <c r="C12744" s="9" t="s">
        <v>13</v>
      </c>
      <c r="D12744" s="10" t="s">
        <v>12734</v>
      </c>
      <c r="E12744" s="9" t="str">
        <f t="shared" si="1"/>
        <v>Surco,Lima,Lima</v>
      </c>
      <c r="F12744" s="9" t="s">
        <v>15</v>
      </c>
      <c r="G12744" s="9">
        <v>9.0</v>
      </c>
      <c r="H12744" s="9">
        <f>VENTAS!$I12744-(VENTAS!$I12744*0.4)</f>
        <v>22123.2</v>
      </c>
      <c r="I12744" s="9">
        <v>36872.0</v>
      </c>
      <c r="J12744" s="9">
        <f t="shared" si="2"/>
        <v>0.18</v>
      </c>
      <c r="K12744" s="9">
        <f t="shared" si="3"/>
        <v>43508.96</v>
      </c>
      <c r="L12744" s="11" t="s">
        <v>58</v>
      </c>
      <c r="M12744" s="9" t="s">
        <v>106</v>
      </c>
      <c r="N12744" s="6"/>
      <c r="O12744" s="6"/>
    </row>
    <row r="12745" ht="17.25" customHeight="1">
      <c r="A12745" s="7">
        <v>12744.0</v>
      </c>
      <c r="B12745" s="12">
        <v>42083.0</v>
      </c>
      <c r="C12745" s="13" t="s">
        <v>13</v>
      </c>
      <c r="D12745" s="14" t="s">
        <v>12735</v>
      </c>
      <c r="E12745" s="9" t="str">
        <f t="shared" si="1"/>
        <v>Surco,Lima,Lima</v>
      </c>
      <c r="F12745" s="13" t="s">
        <v>15</v>
      </c>
      <c r="G12745" s="9">
        <v>17.0</v>
      </c>
      <c r="H12745" s="9">
        <f>VENTAS!$I12745-(VENTAS!$I12745*0.4)</f>
        <v>21409.2</v>
      </c>
      <c r="I12745" s="9">
        <v>35682.0</v>
      </c>
      <c r="J12745" s="9">
        <f t="shared" si="2"/>
        <v>0.18</v>
      </c>
      <c r="K12745" s="9">
        <f t="shared" si="3"/>
        <v>42104.76</v>
      </c>
      <c r="L12745" s="11" t="s">
        <v>58</v>
      </c>
      <c r="M12745" s="13" t="s">
        <v>106</v>
      </c>
      <c r="N12745" s="6"/>
      <c r="O12745" s="6"/>
    </row>
    <row r="12746" ht="17.25" customHeight="1">
      <c r="A12746" s="7">
        <v>12745.0</v>
      </c>
      <c r="B12746" s="8">
        <v>42083.0</v>
      </c>
      <c r="C12746" s="9" t="s">
        <v>13</v>
      </c>
      <c r="D12746" s="10" t="s">
        <v>12736</v>
      </c>
      <c r="E12746" s="9" t="str">
        <f t="shared" si="1"/>
        <v>Surco,Lima,Lima</v>
      </c>
      <c r="F12746" s="9" t="s">
        <v>15</v>
      </c>
      <c r="G12746" s="9">
        <v>165.0</v>
      </c>
      <c r="H12746" s="9">
        <f>VENTAS!$I12746-(VENTAS!$I12746*0.4)</f>
        <v>15399.6</v>
      </c>
      <c r="I12746" s="9">
        <v>25666.0</v>
      </c>
      <c r="J12746" s="9">
        <f t="shared" si="2"/>
        <v>0.18</v>
      </c>
      <c r="K12746" s="9">
        <f t="shared" si="3"/>
        <v>30285.88</v>
      </c>
      <c r="L12746" s="11" t="s">
        <v>58</v>
      </c>
      <c r="M12746" s="9" t="s">
        <v>106</v>
      </c>
      <c r="N12746" s="6"/>
      <c r="O12746" s="6"/>
    </row>
    <row r="12747" ht="17.25" customHeight="1">
      <c r="A12747" s="7">
        <v>12746.0</v>
      </c>
      <c r="B12747" s="12">
        <v>42083.0</v>
      </c>
      <c r="C12747" s="13" t="s">
        <v>13</v>
      </c>
      <c r="D12747" s="14" t="s">
        <v>12737</v>
      </c>
      <c r="E12747" s="9" t="str">
        <f t="shared" si="1"/>
        <v>Surco,Lima,Lima</v>
      </c>
      <c r="F12747" s="13" t="s">
        <v>15</v>
      </c>
      <c r="G12747" s="9">
        <v>41.0</v>
      </c>
      <c r="H12747" s="9">
        <f>VENTAS!$I12747-(VENTAS!$I12747*0.4)</f>
        <v>13279.2</v>
      </c>
      <c r="I12747" s="9">
        <v>22132.0</v>
      </c>
      <c r="J12747" s="9">
        <f t="shared" si="2"/>
        <v>0.18</v>
      </c>
      <c r="K12747" s="9">
        <f t="shared" si="3"/>
        <v>26115.76</v>
      </c>
      <c r="L12747" s="11" t="s">
        <v>58</v>
      </c>
      <c r="M12747" s="13" t="s">
        <v>106</v>
      </c>
      <c r="N12747" s="6"/>
      <c r="O12747" s="6"/>
    </row>
    <row r="12748" ht="17.25" customHeight="1">
      <c r="A12748" s="7">
        <v>12747.0</v>
      </c>
      <c r="B12748" s="8">
        <v>42083.0</v>
      </c>
      <c r="C12748" s="9" t="s">
        <v>63</v>
      </c>
      <c r="D12748" s="10" t="s">
        <v>12738</v>
      </c>
      <c r="E12748" s="9" t="str">
        <f t="shared" si="1"/>
        <v>Surco,Lima,Lima</v>
      </c>
      <c r="F12748" s="9" t="s">
        <v>15</v>
      </c>
      <c r="G12748" s="9">
        <v>87.0</v>
      </c>
      <c r="H12748" s="9">
        <f>VENTAS!$I12748-(VENTAS!$I12748*0.4)</f>
        <v>17583.6</v>
      </c>
      <c r="I12748" s="9">
        <v>29306.0</v>
      </c>
      <c r="J12748" s="9">
        <f t="shared" si="2"/>
        <v>0.18</v>
      </c>
      <c r="K12748" s="9">
        <f t="shared" si="3"/>
        <v>34581.08</v>
      </c>
      <c r="L12748" s="11" t="s">
        <v>58</v>
      </c>
      <c r="M12748" s="9" t="s">
        <v>91</v>
      </c>
      <c r="N12748" s="6"/>
      <c r="O12748" s="6"/>
    </row>
    <row r="12749" ht="17.25" customHeight="1">
      <c r="A12749" s="7">
        <v>12748.0</v>
      </c>
      <c r="B12749" s="12">
        <v>42083.0</v>
      </c>
      <c r="C12749" s="13" t="s">
        <v>63</v>
      </c>
      <c r="D12749" s="14" t="s">
        <v>12739</v>
      </c>
      <c r="E12749" s="9" t="str">
        <f t="shared" si="1"/>
        <v>Surco,Lima,Lima</v>
      </c>
      <c r="F12749" s="13" t="s">
        <v>15</v>
      </c>
      <c r="G12749" s="9">
        <v>56.0</v>
      </c>
      <c r="H12749" s="9">
        <f>VENTAS!$I12749-(VENTAS!$I12749*0.4)</f>
        <v>18702</v>
      </c>
      <c r="I12749" s="9">
        <v>31170.0</v>
      </c>
      <c r="J12749" s="9">
        <f t="shared" si="2"/>
        <v>0.18</v>
      </c>
      <c r="K12749" s="9">
        <f t="shared" si="3"/>
        <v>36780.6</v>
      </c>
      <c r="L12749" s="11" t="s">
        <v>58</v>
      </c>
      <c r="M12749" s="13" t="s">
        <v>91</v>
      </c>
      <c r="N12749" s="6"/>
      <c r="O12749" s="6"/>
    </row>
    <row r="12750" ht="17.25" customHeight="1">
      <c r="A12750" s="7">
        <v>12749.0</v>
      </c>
      <c r="B12750" s="8">
        <v>42083.0</v>
      </c>
      <c r="C12750" s="9" t="s">
        <v>63</v>
      </c>
      <c r="D12750" s="10" t="s">
        <v>12740</v>
      </c>
      <c r="E12750" s="9" t="str">
        <f t="shared" si="1"/>
        <v>Surco,Lima,Lima</v>
      </c>
      <c r="F12750" s="9" t="s">
        <v>15</v>
      </c>
      <c r="G12750" s="9">
        <v>142.0</v>
      </c>
      <c r="H12750" s="9">
        <f>VENTAS!$I12750-(VENTAS!$I12750*0.4)</f>
        <v>22925.4</v>
      </c>
      <c r="I12750" s="9">
        <v>38209.0</v>
      </c>
      <c r="J12750" s="9">
        <f t="shared" si="2"/>
        <v>0.18</v>
      </c>
      <c r="K12750" s="9">
        <f t="shared" si="3"/>
        <v>45086.62</v>
      </c>
      <c r="L12750" s="11" t="s">
        <v>58</v>
      </c>
      <c r="M12750" s="9" t="s">
        <v>91</v>
      </c>
      <c r="N12750" s="6"/>
      <c r="O12750" s="6"/>
    </row>
    <row r="12751" ht="17.25" customHeight="1">
      <c r="A12751" s="7">
        <v>12750.0</v>
      </c>
      <c r="B12751" s="12">
        <v>42083.0</v>
      </c>
      <c r="C12751" s="13" t="s">
        <v>63</v>
      </c>
      <c r="D12751" s="14" t="s">
        <v>12741</v>
      </c>
      <c r="E12751" s="9" t="str">
        <f t="shared" si="1"/>
        <v>Surco,Lima,Lima</v>
      </c>
      <c r="F12751" s="13" t="s">
        <v>15</v>
      </c>
      <c r="G12751" s="9">
        <v>27.0</v>
      </c>
      <c r="H12751" s="9">
        <f>VENTAS!$I12751-(VENTAS!$I12751*0.4)</f>
        <v>12321</v>
      </c>
      <c r="I12751" s="9">
        <v>20535.0</v>
      </c>
      <c r="J12751" s="9">
        <f t="shared" si="2"/>
        <v>0.18</v>
      </c>
      <c r="K12751" s="9">
        <f t="shared" si="3"/>
        <v>24231.3</v>
      </c>
      <c r="L12751" s="11" t="s">
        <v>58</v>
      </c>
      <c r="M12751" s="13" t="s">
        <v>91</v>
      </c>
      <c r="N12751" s="6"/>
      <c r="O12751" s="6"/>
    </row>
    <row r="12752" ht="17.25" customHeight="1">
      <c r="A12752" s="7">
        <v>12751.0</v>
      </c>
      <c r="B12752" s="8">
        <v>42082.0</v>
      </c>
      <c r="C12752" s="9" t="s">
        <v>104</v>
      </c>
      <c r="D12752" s="10" t="s">
        <v>12742</v>
      </c>
      <c r="E12752" s="9" t="str">
        <f t="shared" si="1"/>
        <v>Ate,Lima,Lima</v>
      </c>
      <c r="F12752" s="9" t="s">
        <v>15</v>
      </c>
      <c r="G12752" s="9">
        <v>67.0</v>
      </c>
      <c r="H12752" s="9">
        <f>VENTAS!$I12752-(VENTAS!$I12752*0.4)</f>
        <v>11507.4</v>
      </c>
      <c r="I12752" s="9">
        <v>19179.0</v>
      </c>
      <c r="J12752" s="9">
        <f t="shared" si="2"/>
        <v>0.18</v>
      </c>
      <c r="K12752" s="9">
        <f t="shared" si="3"/>
        <v>22631.22</v>
      </c>
      <c r="L12752" s="11" t="s">
        <v>20</v>
      </c>
      <c r="M12752" s="9" t="s">
        <v>44</v>
      </c>
      <c r="N12752" s="6"/>
      <c r="O12752" s="6"/>
    </row>
    <row r="12753" ht="17.25" customHeight="1">
      <c r="A12753" s="7">
        <v>12752.0</v>
      </c>
      <c r="B12753" s="12">
        <v>42082.0</v>
      </c>
      <c r="C12753" s="13" t="s">
        <v>104</v>
      </c>
      <c r="D12753" s="14" t="s">
        <v>12743</v>
      </c>
      <c r="E12753" s="9" t="str">
        <f t="shared" si="1"/>
        <v>Ate,Lima,Lima</v>
      </c>
      <c r="F12753" s="13" t="s">
        <v>15</v>
      </c>
      <c r="G12753" s="9">
        <v>157.0</v>
      </c>
      <c r="H12753" s="9">
        <f>VENTAS!$I12753-(VENTAS!$I12753*0.4)</f>
        <v>20458.2</v>
      </c>
      <c r="I12753" s="9">
        <v>34097.0</v>
      </c>
      <c r="J12753" s="9">
        <f t="shared" si="2"/>
        <v>0.18</v>
      </c>
      <c r="K12753" s="9">
        <f t="shared" si="3"/>
        <v>40234.46</v>
      </c>
      <c r="L12753" s="11" t="s">
        <v>20</v>
      </c>
      <c r="M12753" s="13" t="s">
        <v>44</v>
      </c>
      <c r="N12753" s="6"/>
      <c r="O12753" s="6"/>
    </row>
    <row r="12754" ht="17.25" customHeight="1">
      <c r="A12754" s="7">
        <v>12753.0</v>
      </c>
      <c r="B12754" s="8">
        <v>42082.0</v>
      </c>
      <c r="C12754" s="9" t="s">
        <v>104</v>
      </c>
      <c r="D12754" s="10" t="s">
        <v>12744</v>
      </c>
      <c r="E12754" s="9" t="str">
        <f t="shared" si="1"/>
        <v>Ate,Lima,Lima</v>
      </c>
      <c r="F12754" s="9" t="s">
        <v>15</v>
      </c>
      <c r="G12754" s="9">
        <v>30.0</v>
      </c>
      <c r="H12754" s="9">
        <f>VENTAS!$I12754-(VENTAS!$I12754*0.4)</f>
        <v>16875.6</v>
      </c>
      <c r="I12754" s="9">
        <v>28126.0</v>
      </c>
      <c r="J12754" s="9">
        <f t="shared" si="2"/>
        <v>0.18</v>
      </c>
      <c r="K12754" s="9">
        <f t="shared" si="3"/>
        <v>33188.68</v>
      </c>
      <c r="L12754" s="11" t="s">
        <v>20</v>
      </c>
      <c r="M12754" s="9" t="s">
        <v>44</v>
      </c>
      <c r="N12754" s="6"/>
      <c r="O12754" s="6"/>
    </row>
    <row r="12755" ht="17.25" customHeight="1">
      <c r="A12755" s="7">
        <v>12754.0</v>
      </c>
      <c r="B12755" s="12">
        <v>42082.0</v>
      </c>
      <c r="C12755" s="13" t="s">
        <v>104</v>
      </c>
      <c r="D12755" s="14" t="s">
        <v>12745</v>
      </c>
      <c r="E12755" s="9" t="str">
        <f t="shared" si="1"/>
        <v>Ate,Lima,Lima</v>
      </c>
      <c r="F12755" s="13" t="s">
        <v>15</v>
      </c>
      <c r="G12755" s="9">
        <v>134.0</v>
      </c>
      <c r="H12755" s="9">
        <f>VENTAS!$I12755-(VENTAS!$I12755*0.4)</f>
        <v>14251.8</v>
      </c>
      <c r="I12755" s="9">
        <v>23753.0</v>
      </c>
      <c r="J12755" s="9">
        <f t="shared" si="2"/>
        <v>0.18</v>
      </c>
      <c r="K12755" s="9">
        <f t="shared" si="3"/>
        <v>28028.54</v>
      </c>
      <c r="L12755" s="11" t="s">
        <v>20</v>
      </c>
      <c r="M12755" s="13" t="s">
        <v>44</v>
      </c>
      <c r="N12755" s="6"/>
      <c r="O12755" s="6"/>
    </row>
    <row r="12756" ht="17.25" customHeight="1">
      <c r="A12756" s="7">
        <v>12755.0</v>
      </c>
      <c r="B12756" s="8">
        <v>42082.0</v>
      </c>
      <c r="C12756" s="9" t="s">
        <v>52</v>
      </c>
      <c r="D12756" s="10" t="s">
        <v>12746</v>
      </c>
      <c r="E12756" s="9" t="str">
        <f t="shared" si="1"/>
        <v>Ate,Lima,Lima</v>
      </c>
      <c r="F12756" s="9" t="s">
        <v>15</v>
      </c>
      <c r="G12756" s="9">
        <v>21.0</v>
      </c>
      <c r="H12756" s="9">
        <f>VENTAS!$I12756-(VENTAS!$I12756*0.4)</f>
        <v>22218</v>
      </c>
      <c r="I12756" s="9">
        <v>37030.0</v>
      </c>
      <c r="J12756" s="9">
        <f t="shared" si="2"/>
        <v>0.18</v>
      </c>
      <c r="K12756" s="9">
        <f t="shared" si="3"/>
        <v>43695.4</v>
      </c>
      <c r="L12756" s="11" t="s">
        <v>20</v>
      </c>
      <c r="M12756" s="9" t="s">
        <v>44</v>
      </c>
      <c r="N12756" s="6"/>
      <c r="O12756" s="6"/>
    </row>
    <row r="12757" ht="17.25" customHeight="1">
      <c r="A12757" s="7">
        <v>12756.0</v>
      </c>
      <c r="B12757" s="12">
        <v>42082.0</v>
      </c>
      <c r="C12757" s="13" t="s">
        <v>52</v>
      </c>
      <c r="D12757" s="14" t="s">
        <v>12747</v>
      </c>
      <c r="E12757" s="9" t="str">
        <f t="shared" si="1"/>
        <v>Ate,Lima,Lima</v>
      </c>
      <c r="F12757" s="13" t="s">
        <v>15</v>
      </c>
      <c r="G12757" s="9">
        <v>159.0</v>
      </c>
      <c r="H12757" s="9">
        <f>VENTAS!$I12757-(VENTAS!$I12757*0.4)</f>
        <v>21287.4</v>
      </c>
      <c r="I12757" s="9">
        <v>35479.0</v>
      </c>
      <c r="J12757" s="9">
        <f t="shared" si="2"/>
        <v>0.18</v>
      </c>
      <c r="K12757" s="9">
        <f t="shared" si="3"/>
        <v>41865.22</v>
      </c>
      <c r="L12757" s="11" t="s">
        <v>20</v>
      </c>
      <c r="M12757" s="13" t="s">
        <v>44</v>
      </c>
      <c r="N12757" s="6"/>
      <c r="O12757" s="6"/>
    </row>
    <row r="12758" ht="17.25" customHeight="1">
      <c r="A12758" s="7">
        <v>12757.0</v>
      </c>
      <c r="B12758" s="8">
        <v>42082.0</v>
      </c>
      <c r="C12758" s="9" t="s">
        <v>52</v>
      </c>
      <c r="D12758" s="10" t="s">
        <v>12748</v>
      </c>
      <c r="E12758" s="9" t="str">
        <f t="shared" si="1"/>
        <v>Ate,Lima,Lima</v>
      </c>
      <c r="F12758" s="9" t="s">
        <v>15</v>
      </c>
      <c r="G12758" s="9">
        <v>23.0</v>
      </c>
      <c r="H12758" s="9">
        <f>VENTAS!$I12758-(VENTAS!$I12758*0.4)</f>
        <v>21122.4</v>
      </c>
      <c r="I12758" s="9">
        <v>35204.0</v>
      </c>
      <c r="J12758" s="9">
        <f t="shared" si="2"/>
        <v>0.18</v>
      </c>
      <c r="K12758" s="9">
        <f t="shared" si="3"/>
        <v>41540.72</v>
      </c>
      <c r="L12758" s="11" t="s">
        <v>20</v>
      </c>
      <c r="M12758" s="9" t="s">
        <v>44</v>
      </c>
      <c r="N12758" s="6"/>
      <c r="O12758" s="6"/>
    </row>
    <row r="12759" ht="17.25" customHeight="1">
      <c r="A12759" s="7">
        <v>12758.0</v>
      </c>
      <c r="B12759" s="12">
        <v>42082.0</v>
      </c>
      <c r="C12759" s="13" t="s">
        <v>52</v>
      </c>
      <c r="D12759" s="14" t="s">
        <v>12749</v>
      </c>
      <c r="E12759" s="9" t="str">
        <f t="shared" si="1"/>
        <v>Ate,Lima,Lima</v>
      </c>
      <c r="F12759" s="13" t="s">
        <v>15</v>
      </c>
      <c r="G12759" s="9">
        <v>68.0</v>
      </c>
      <c r="H12759" s="9">
        <f>VENTAS!$I12759-(VENTAS!$I12759*0.4)</f>
        <v>20651.4</v>
      </c>
      <c r="I12759" s="9">
        <v>34419.0</v>
      </c>
      <c r="J12759" s="9">
        <f t="shared" si="2"/>
        <v>0.18</v>
      </c>
      <c r="K12759" s="9">
        <f t="shared" si="3"/>
        <v>40614.42</v>
      </c>
      <c r="L12759" s="11" t="s">
        <v>20</v>
      </c>
      <c r="M12759" s="13" t="s">
        <v>44</v>
      </c>
      <c r="N12759" s="6"/>
      <c r="O12759" s="6"/>
    </row>
    <row r="12760" ht="17.25" customHeight="1">
      <c r="A12760" s="7">
        <v>12759.0</v>
      </c>
      <c r="B12760" s="8">
        <v>42082.0</v>
      </c>
      <c r="C12760" s="9" t="s">
        <v>52</v>
      </c>
      <c r="D12760" s="10" t="s">
        <v>12750</v>
      </c>
      <c r="E12760" s="9" t="str">
        <f t="shared" si="1"/>
        <v>Surco,Lima,Lima</v>
      </c>
      <c r="F12760" s="9" t="s">
        <v>15</v>
      </c>
      <c r="G12760" s="9">
        <v>65.0</v>
      </c>
      <c r="H12760" s="9">
        <f>VENTAS!$I12760-(VENTAS!$I12760*0.4)</f>
        <v>18567.6</v>
      </c>
      <c r="I12760" s="9">
        <v>30946.0</v>
      </c>
      <c r="J12760" s="9">
        <f t="shared" si="2"/>
        <v>0.18</v>
      </c>
      <c r="K12760" s="9">
        <f t="shared" si="3"/>
        <v>36516.28</v>
      </c>
      <c r="L12760" s="11" t="s">
        <v>58</v>
      </c>
      <c r="M12760" s="9" t="s">
        <v>59</v>
      </c>
      <c r="N12760" s="6"/>
      <c r="O12760" s="6"/>
    </row>
    <row r="12761" ht="17.25" customHeight="1">
      <c r="A12761" s="7">
        <v>12760.0</v>
      </c>
      <c r="B12761" s="12">
        <v>42082.0</v>
      </c>
      <c r="C12761" s="13" t="s">
        <v>52</v>
      </c>
      <c r="D12761" s="14" t="s">
        <v>12751</v>
      </c>
      <c r="E12761" s="9" t="str">
        <f t="shared" si="1"/>
        <v>Surco,Lima,Lima</v>
      </c>
      <c r="F12761" s="13" t="s">
        <v>15</v>
      </c>
      <c r="G12761" s="9">
        <v>162.0</v>
      </c>
      <c r="H12761" s="9">
        <f>VENTAS!$I12761-(VENTAS!$I12761*0.4)</f>
        <v>20772.6</v>
      </c>
      <c r="I12761" s="9">
        <v>34621.0</v>
      </c>
      <c r="J12761" s="9">
        <f t="shared" si="2"/>
        <v>0.18</v>
      </c>
      <c r="K12761" s="9">
        <f t="shared" si="3"/>
        <v>40852.78</v>
      </c>
      <c r="L12761" s="11" t="s">
        <v>58</v>
      </c>
      <c r="M12761" s="13" t="s">
        <v>59</v>
      </c>
      <c r="N12761" s="6"/>
      <c r="O12761" s="6"/>
    </row>
    <row r="12762" ht="17.25" customHeight="1">
      <c r="A12762" s="7">
        <v>12761.0</v>
      </c>
      <c r="B12762" s="8">
        <v>42082.0</v>
      </c>
      <c r="C12762" s="9" t="s">
        <v>52</v>
      </c>
      <c r="D12762" s="10" t="s">
        <v>12752</v>
      </c>
      <c r="E12762" s="9" t="str">
        <f t="shared" si="1"/>
        <v>Surco,Lima,Lima</v>
      </c>
      <c r="F12762" s="9" t="s">
        <v>15</v>
      </c>
      <c r="G12762" s="9">
        <v>112.0</v>
      </c>
      <c r="H12762" s="9">
        <f>VENTAS!$I12762-(VENTAS!$I12762*0.4)</f>
        <v>17334</v>
      </c>
      <c r="I12762" s="9">
        <v>28890.0</v>
      </c>
      <c r="J12762" s="9">
        <f t="shared" si="2"/>
        <v>0.18</v>
      </c>
      <c r="K12762" s="9">
        <f t="shared" si="3"/>
        <v>34090.2</v>
      </c>
      <c r="L12762" s="11" t="s">
        <v>58</v>
      </c>
      <c r="M12762" s="9" t="s">
        <v>59</v>
      </c>
      <c r="N12762" s="6"/>
      <c r="O12762" s="6"/>
    </row>
    <row r="12763" ht="17.25" customHeight="1">
      <c r="A12763" s="7">
        <v>12762.0</v>
      </c>
      <c r="B12763" s="12">
        <v>42082.0</v>
      </c>
      <c r="C12763" s="13" t="s">
        <v>52</v>
      </c>
      <c r="D12763" s="14" t="s">
        <v>12753</v>
      </c>
      <c r="E12763" s="9" t="str">
        <f t="shared" si="1"/>
        <v>Surco,Lima,Lima</v>
      </c>
      <c r="F12763" s="13" t="s">
        <v>15</v>
      </c>
      <c r="G12763" s="9">
        <v>160.0</v>
      </c>
      <c r="H12763" s="9">
        <f>VENTAS!$I12763-(VENTAS!$I12763*0.4)</f>
        <v>15285</v>
      </c>
      <c r="I12763" s="9">
        <v>25475.0</v>
      </c>
      <c r="J12763" s="9">
        <f t="shared" si="2"/>
        <v>0.18</v>
      </c>
      <c r="K12763" s="9">
        <f t="shared" si="3"/>
        <v>30060.5</v>
      </c>
      <c r="L12763" s="11" t="s">
        <v>58</v>
      </c>
      <c r="M12763" s="13" t="s">
        <v>59</v>
      </c>
      <c r="N12763" s="6"/>
      <c r="O12763" s="6"/>
    </row>
    <row r="12764" ht="17.25" customHeight="1">
      <c r="A12764" s="7">
        <v>12763.0</v>
      </c>
      <c r="B12764" s="8">
        <v>42082.0</v>
      </c>
      <c r="C12764" s="9" t="s">
        <v>18</v>
      </c>
      <c r="D12764" s="10" t="s">
        <v>12754</v>
      </c>
      <c r="E12764" s="9" t="str">
        <f t="shared" si="1"/>
        <v>Surco,Lima,Lima</v>
      </c>
      <c r="F12764" s="9" t="s">
        <v>15</v>
      </c>
      <c r="G12764" s="9">
        <v>20.0</v>
      </c>
      <c r="H12764" s="9">
        <f>VENTAS!$I12764-(VENTAS!$I12764*0.4)</f>
        <v>14981.4</v>
      </c>
      <c r="I12764" s="9">
        <v>24969.0</v>
      </c>
      <c r="J12764" s="9">
        <f t="shared" si="2"/>
        <v>0.18</v>
      </c>
      <c r="K12764" s="9">
        <f t="shared" si="3"/>
        <v>29463.42</v>
      </c>
      <c r="L12764" s="11" t="s">
        <v>58</v>
      </c>
      <c r="M12764" s="9" t="s">
        <v>106</v>
      </c>
      <c r="N12764" s="6"/>
      <c r="O12764" s="6"/>
    </row>
    <row r="12765" ht="17.25" customHeight="1">
      <c r="A12765" s="7">
        <v>12764.0</v>
      </c>
      <c r="B12765" s="12">
        <v>42082.0</v>
      </c>
      <c r="C12765" s="13" t="s">
        <v>18</v>
      </c>
      <c r="D12765" s="14" t="s">
        <v>12755</v>
      </c>
      <c r="E12765" s="9" t="str">
        <f t="shared" si="1"/>
        <v>Surco,Lima,Lima</v>
      </c>
      <c r="F12765" s="13" t="s">
        <v>15</v>
      </c>
      <c r="G12765" s="9">
        <v>149.0</v>
      </c>
      <c r="H12765" s="9">
        <f>VENTAS!$I12765-(VENTAS!$I12765*0.4)</f>
        <v>17801.4</v>
      </c>
      <c r="I12765" s="9">
        <v>29669.0</v>
      </c>
      <c r="J12765" s="9">
        <f t="shared" si="2"/>
        <v>0.18</v>
      </c>
      <c r="K12765" s="9">
        <f t="shared" si="3"/>
        <v>35009.42</v>
      </c>
      <c r="L12765" s="11" t="s">
        <v>58</v>
      </c>
      <c r="M12765" s="13" t="s">
        <v>106</v>
      </c>
      <c r="N12765" s="6"/>
      <c r="O12765" s="6"/>
    </row>
    <row r="12766" ht="17.25" customHeight="1">
      <c r="A12766" s="7">
        <v>12765.0</v>
      </c>
      <c r="B12766" s="8">
        <v>42082.0</v>
      </c>
      <c r="C12766" s="9" t="s">
        <v>18</v>
      </c>
      <c r="D12766" s="10" t="s">
        <v>12756</v>
      </c>
      <c r="E12766" s="9" t="str">
        <f t="shared" si="1"/>
        <v>Surco,Lima,Lima</v>
      </c>
      <c r="F12766" s="9" t="s">
        <v>15</v>
      </c>
      <c r="G12766" s="9">
        <v>23.0</v>
      </c>
      <c r="H12766" s="9">
        <f>VENTAS!$I12766-(VENTAS!$I12766*0.4)</f>
        <v>13401.6</v>
      </c>
      <c r="I12766" s="9">
        <v>22336.0</v>
      </c>
      <c r="J12766" s="9">
        <f t="shared" si="2"/>
        <v>0.18</v>
      </c>
      <c r="K12766" s="9">
        <f t="shared" si="3"/>
        <v>26356.48</v>
      </c>
      <c r="L12766" s="11" t="s">
        <v>58</v>
      </c>
      <c r="M12766" s="9" t="s">
        <v>106</v>
      </c>
      <c r="N12766" s="6"/>
      <c r="O12766" s="6"/>
    </row>
    <row r="12767" ht="17.25" customHeight="1">
      <c r="A12767" s="7">
        <v>12766.0</v>
      </c>
      <c r="B12767" s="12">
        <v>42082.0</v>
      </c>
      <c r="C12767" s="13" t="s">
        <v>18</v>
      </c>
      <c r="D12767" s="14" t="s">
        <v>12757</v>
      </c>
      <c r="E12767" s="9" t="str">
        <f t="shared" si="1"/>
        <v>Surco,Lima,Lima</v>
      </c>
      <c r="F12767" s="13" t="s">
        <v>15</v>
      </c>
      <c r="G12767" s="9">
        <v>157.0</v>
      </c>
      <c r="H12767" s="9">
        <f>VENTAS!$I12767-(VENTAS!$I12767*0.4)</f>
        <v>14480.4</v>
      </c>
      <c r="I12767" s="9">
        <v>24134.0</v>
      </c>
      <c r="J12767" s="9">
        <f t="shared" si="2"/>
        <v>0.18</v>
      </c>
      <c r="K12767" s="9">
        <f t="shared" si="3"/>
        <v>28478.12</v>
      </c>
      <c r="L12767" s="11" t="s">
        <v>58</v>
      </c>
      <c r="M12767" s="13" t="s">
        <v>106</v>
      </c>
      <c r="N12767" s="6"/>
      <c r="O12767" s="6"/>
    </row>
    <row r="12768" ht="17.25" customHeight="1">
      <c r="A12768" s="7">
        <v>12767.0</v>
      </c>
      <c r="B12768" s="8">
        <v>42081.0</v>
      </c>
      <c r="C12768" s="9" t="s">
        <v>104</v>
      </c>
      <c r="D12768" s="10" t="s">
        <v>12758</v>
      </c>
      <c r="E12768" s="9" t="str">
        <f t="shared" si="1"/>
        <v>San Miguel, Lima, Lima</v>
      </c>
      <c r="F12768" s="9" t="s">
        <v>15</v>
      </c>
      <c r="G12768" s="9">
        <v>161.0</v>
      </c>
      <c r="H12768" s="9">
        <f>VENTAS!$I12768-(VENTAS!$I12768*0.4)</f>
        <v>16462.8</v>
      </c>
      <c r="I12768" s="9">
        <v>27438.0</v>
      </c>
      <c r="J12768" s="9">
        <f t="shared" si="2"/>
        <v>0.18</v>
      </c>
      <c r="K12768" s="9">
        <f t="shared" si="3"/>
        <v>32376.84</v>
      </c>
      <c r="L12768" s="11" t="s">
        <v>16</v>
      </c>
      <c r="M12768" s="9" t="s">
        <v>17</v>
      </c>
      <c r="N12768" s="6"/>
      <c r="O12768" s="6"/>
    </row>
    <row r="12769" ht="17.25" customHeight="1">
      <c r="A12769" s="7">
        <v>12768.0</v>
      </c>
      <c r="B12769" s="12">
        <v>42081.0</v>
      </c>
      <c r="C12769" s="13" t="s">
        <v>104</v>
      </c>
      <c r="D12769" s="14" t="s">
        <v>12759</v>
      </c>
      <c r="E12769" s="9" t="str">
        <f t="shared" si="1"/>
        <v>San Miguel, Lima, Lima</v>
      </c>
      <c r="F12769" s="13" t="s">
        <v>15</v>
      </c>
      <c r="G12769" s="9">
        <v>143.0</v>
      </c>
      <c r="H12769" s="9">
        <f>VENTAS!$I12769-(VENTAS!$I12769*0.4)</f>
        <v>13584</v>
      </c>
      <c r="I12769" s="9">
        <v>22640.0</v>
      </c>
      <c r="J12769" s="9">
        <f t="shared" si="2"/>
        <v>0.18</v>
      </c>
      <c r="K12769" s="9">
        <f t="shared" si="3"/>
        <v>26715.2</v>
      </c>
      <c r="L12769" s="11" t="s">
        <v>16</v>
      </c>
      <c r="M12769" s="13" t="s">
        <v>17</v>
      </c>
      <c r="N12769" s="6"/>
      <c r="O12769" s="6"/>
    </row>
    <row r="12770" ht="17.25" customHeight="1">
      <c r="A12770" s="7">
        <v>12769.0</v>
      </c>
      <c r="B12770" s="8">
        <v>42081.0</v>
      </c>
      <c r="C12770" s="9" t="s">
        <v>104</v>
      </c>
      <c r="D12770" s="10" t="s">
        <v>12760</v>
      </c>
      <c r="E12770" s="9" t="str">
        <f t="shared" si="1"/>
        <v>San Miguel, Lima, Lima</v>
      </c>
      <c r="F12770" s="9" t="s">
        <v>15</v>
      </c>
      <c r="G12770" s="9">
        <v>174.0</v>
      </c>
      <c r="H12770" s="9">
        <f>VENTAS!$I12770-(VENTAS!$I12770*0.4)</f>
        <v>17531.4</v>
      </c>
      <c r="I12770" s="9">
        <v>29219.0</v>
      </c>
      <c r="J12770" s="9">
        <f t="shared" si="2"/>
        <v>0.18</v>
      </c>
      <c r="K12770" s="9">
        <f t="shared" si="3"/>
        <v>34478.42</v>
      </c>
      <c r="L12770" s="11" t="s">
        <v>16</v>
      </c>
      <c r="M12770" s="9" t="s">
        <v>17</v>
      </c>
      <c r="N12770" s="6"/>
      <c r="O12770" s="6"/>
    </row>
    <row r="12771" ht="17.25" customHeight="1">
      <c r="A12771" s="7">
        <v>12770.0</v>
      </c>
      <c r="B12771" s="12">
        <v>42081.0</v>
      </c>
      <c r="C12771" s="13" t="s">
        <v>104</v>
      </c>
      <c r="D12771" s="14" t="s">
        <v>12761</v>
      </c>
      <c r="E12771" s="9" t="str">
        <f t="shared" si="1"/>
        <v>San Miguel, Lima, Lima</v>
      </c>
      <c r="F12771" s="13" t="s">
        <v>15</v>
      </c>
      <c r="G12771" s="9">
        <v>50.0</v>
      </c>
      <c r="H12771" s="9">
        <f>VENTAS!$I12771-(VENTAS!$I12771*0.4)</f>
        <v>18738.6</v>
      </c>
      <c r="I12771" s="9">
        <v>31231.0</v>
      </c>
      <c r="J12771" s="9">
        <f t="shared" si="2"/>
        <v>0.18</v>
      </c>
      <c r="K12771" s="9">
        <f t="shared" si="3"/>
        <v>36852.58</v>
      </c>
      <c r="L12771" s="11" t="s">
        <v>16</v>
      </c>
      <c r="M12771" s="13" t="s">
        <v>17</v>
      </c>
      <c r="N12771" s="6"/>
      <c r="O12771" s="6"/>
    </row>
    <row r="12772" ht="17.25" customHeight="1">
      <c r="A12772" s="7">
        <v>12771.0</v>
      </c>
      <c r="B12772" s="8">
        <v>42081.0</v>
      </c>
      <c r="C12772" s="9" t="s">
        <v>104</v>
      </c>
      <c r="D12772" s="10" t="s">
        <v>12762</v>
      </c>
      <c r="E12772" s="9" t="str">
        <f t="shared" si="1"/>
        <v>La Molina,Lima, Lima</v>
      </c>
      <c r="F12772" s="9" t="s">
        <v>15</v>
      </c>
      <c r="G12772" s="9">
        <v>157.0</v>
      </c>
      <c r="H12772" s="9">
        <f>VENTAS!$I12772-(VENTAS!$I12772*0.4)</f>
        <v>12561.6</v>
      </c>
      <c r="I12772" s="9">
        <v>20936.0</v>
      </c>
      <c r="J12772" s="9">
        <f t="shared" si="2"/>
        <v>0.18</v>
      </c>
      <c r="K12772" s="9">
        <f t="shared" si="3"/>
        <v>24704.48</v>
      </c>
      <c r="L12772" s="11" t="s">
        <v>27</v>
      </c>
      <c r="M12772" s="9" t="s">
        <v>28</v>
      </c>
      <c r="N12772" s="6"/>
      <c r="O12772" s="6"/>
    </row>
    <row r="12773" ht="17.25" customHeight="1">
      <c r="A12773" s="7">
        <v>12772.0</v>
      </c>
      <c r="B12773" s="12">
        <v>42081.0</v>
      </c>
      <c r="C12773" s="13" t="s">
        <v>104</v>
      </c>
      <c r="D12773" s="14" t="s">
        <v>12763</v>
      </c>
      <c r="E12773" s="9" t="str">
        <f t="shared" si="1"/>
        <v>La Molina,Lima, Lima</v>
      </c>
      <c r="F12773" s="13" t="s">
        <v>15</v>
      </c>
      <c r="G12773" s="9">
        <v>33.0</v>
      </c>
      <c r="H12773" s="9">
        <f>VENTAS!$I12773-(VENTAS!$I12773*0.4)</f>
        <v>12149.4</v>
      </c>
      <c r="I12773" s="9">
        <v>20249.0</v>
      </c>
      <c r="J12773" s="9">
        <f t="shared" si="2"/>
        <v>0.18</v>
      </c>
      <c r="K12773" s="9">
        <f t="shared" si="3"/>
        <v>23893.82</v>
      </c>
      <c r="L12773" s="11" t="s">
        <v>27</v>
      </c>
      <c r="M12773" s="13" t="s">
        <v>28</v>
      </c>
      <c r="N12773" s="6"/>
      <c r="O12773" s="6"/>
    </row>
    <row r="12774" ht="17.25" customHeight="1">
      <c r="A12774" s="7">
        <v>12773.0</v>
      </c>
      <c r="B12774" s="8">
        <v>42081.0</v>
      </c>
      <c r="C12774" s="9" t="s">
        <v>104</v>
      </c>
      <c r="D12774" s="10" t="s">
        <v>12764</v>
      </c>
      <c r="E12774" s="9" t="str">
        <f t="shared" si="1"/>
        <v>La Molina,Lima, Lima</v>
      </c>
      <c r="F12774" s="9" t="s">
        <v>15</v>
      </c>
      <c r="G12774" s="9">
        <v>16.0</v>
      </c>
      <c r="H12774" s="9">
        <f>VENTAS!$I12774-(VENTAS!$I12774*0.4)</f>
        <v>16114.8</v>
      </c>
      <c r="I12774" s="9">
        <v>26858.0</v>
      </c>
      <c r="J12774" s="9">
        <f t="shared" si="2"/>
        <v>0.18</v>
      </c>
      <c r="K12774" s="9">
        <f t="shared" si="3"/>
        <v>31692.44</v>
      </c>
      <c r="L12774" s="11" t="s">
        <v>27</v>
      </c>
      <c r="M12774" s="9" t="s">
        <v>28</v>
      </c>
      <c r="N12774" s="6"/>
      <c r="O12774" s="6"/>
    </row>
    <row r="12775" ht="17.25" customHeight="1">
      <c r="A12775" s="7">
        <v>12774.0</v>
      </c>
      <c r="B12775" s="12">
        <v>42081.0</v>
      </c>
      <c r="C12775" s="13" t="s">
        <v>104</v>
      </c>
      <c r="D12775" s="14" t="s">
        <v>12765</v>
      </c>
      <c r="E12775" s="9" t="str">
        <f t="shared" si="1"/>
        <v>La Molina,Lima, Lima</v>
      </c>
      <c r="F12775" s="13" t="s">
        <v>15</v>
      </c>
      <c r="G12775" s="9">
        <v>73.0</v>
      </c>
      <c r="H12775" s="9">
        <f>VENTAS!$I12775-(VENTAS!$I12775*0.4)</f>
        <v>19143.6</v>
      </c>
      <c r="I12775" s="9">
        <v>31906.0</v>
      </c>
      <c r="J12775" s="9">
        <f t="shared" si="2"/>
        <v>0.18</v>
      </c>
      <c r="K12775" s="9">
        <f t="shared" si="3"/>
        <v>37649.08</v>
      </c>
      <c r="L12775" s="11" t="s">
        <v>27</v>
      </c>
      <c r="M12775" s="13" t="s">
        <v>28</v>
      </c>
      <c r="N12775" s="6"/>
      <c r="O12775" s="6"/>
    </row>
    <row r="12776" ht="17.25" customHeight="1">
      <c r="A12776" s="7">
        <v>12775.0</v>
      </c>
      <c r="B12776" s="8">
        <v>42081.0</v>
      </c>
      <c r="C12776" s="9" t="s">
        <v>52</v>
      </c>
      <c r="D12776" s="10" t="s">
        <v>12766</v>
      </c>
      <c r="E12776" s="9" t="str">
        <f t="shared" si="1"/>
        <v>Surco,Lima,Lima</v>
      </c>
      <c r="F12776" s="9" t="s">
        <v>34</v>
      </c>
      <c r="G12776" s="9">
        <v>135.0</v>
      </c>
      <c r="H12776" s="9">
        <f>VENTAS!$I12776-(VENTAS!$I12776*0.4)</f>
        <v>14385</v>
      </c>
      <c r="I12776" s="9">
        <v>23975.0</v>
      </c>
      <c r="J12776" s="9">
        <f t="shared" si="2"/>
        <v>0.18</v>
      </c>
      <c r="K12776" s="9">
        <f t="shared" si="3"/>
        <v>28290.5</v>
      </c>
      <c r="L12776" s="11" t="s">
        <v>58</v>
      </c>
      <c r="M12776" s="9" t="s">
        <v>91</v>
      </c>
      <c r="N12776" s="6"/>
      <c r="O12776" s="6"/>
    </row>
    <row r="12777" ht="17.25" customHeight="1">
      <c r="A12777" s="7">
        <v>12776.0</v>
      </c>
      <c r="B12777" s="12">
        <v>42081.0</v>
      </c>
      <c r="C12777" s="13" t="s">
        <v>52</v>
      </c>
      <c r="D12777" s="14" t="s">
        <v>12767</v>
      </c>
      <c r="E12777" s="9" t="str">
        <f t="shared" si="1"/>
        <v>Surco,Lima,Lima</v>
      </c>
      <c r="F12777" s="13" t="s">
        <v>34</v>
      </c>
      <c r="G12777" s="9">
        <v>8.0</v>
      </c>
      <c r="H12777" s="9">
        <f>VENTAS!$I12777-(VENTAS!$I12777*0.4)</f>
        <v>20286</v>
      </c>
      <c r="I12777" s="9">
        <v>33810.0</v>
      </c>
      <c r="J12777" s="9">
        <f t="shared" si="2"/>
        <v>0.18</v>
      </c>
      <c r="K12777" s="9">
        <f t="shared" si="3"/>
        <v>39895.8</v>
      </c>
      <c r="L12777" s="11" t="s">
        <v>58</v>
      </c>
      <c r="M12777" s="13" t="s">
        <v>91</v>
      </c>
      <c r="N12777" s="6"/>
      <c r="O12777" s="6"/>
    </row>
    <row r="12778" ht="17.25" customHeight="1">
      <c r="A12778" s="7">
        <v>12777.0</v>
      </c>
      <c r="B12778" s="8">
        <v>42081.0</v>
      </c>
      <c r="C12778" s="9" t="s">
        <v>52</v>
      </c>
      <c r="D12778" s="10" t="s">
        <v>12768</v>
      </c>
      <c r="E12778" s="9" t="str">
        <f t="shared" si="1"/>
        <v>Surco,Lima,Lima</v>
      </c>
      <c r="F12778" s="9" t="s">
        <v>34</v>
      </c>
      <c r="G12778" s="9">
        <v>57.0</v>
      </c>
      <c r="H12778" s="9">
        <f>VENTAS!$I12778-(VENTAS!$I12778*0.4)</f>
        <v>16442.4</v>
      </c>
      <c r="I12778" s="9">
        <v>27404.0</v>
      </c>
      <c r="J12778" s="9">
        <f t="shared" si="2"/>
        <v>0.18</v>
      </c>
      <c r="K12778" s="9">
        <f t="shared" si="3"/>
        <v>32336.72</v>
      </c>
      <c r="L12778" s="11" t="s">
        <v>58</v>
      </c>
      <c r="M12778" s="9" t="s">
        <v>91</v>
      </c>
      <c r="N12778" s="6"/>
      <c r="O12778" s="6"/>
    </row>
    <row r="12779" ht="17.25" customHeight="1">
      <c r="A12779" s="7">
        <v>12778.0</v>
      </c>
      <c r="B12779" s="12">
        <v>42081.0</v>
      </c>
      <c r="C12779" s="13" t="s">
        <v>52</v>
      </c>
      <c r="D12779" s="14" t="s">
        <v>12769</v>
      </c>
      <c r="E12779" s="9" t="str">
        <f t="shared" si="1"/>
        <v>Surco,Lima,Lima</v>
      </c>
      <c r="F12779" s="13" t="s">
        <v>34</v>
      </c>
      <c r="G12779" s="9">
        <v>43.0</v>
      </c>
      <c r="H12779" s="9">
        <f>VENTAS!$I12779-(VENTAS!$I12779*0.4)</f>
        <v>21582.6</v>
      </c>
      <c r="I12779" s="9">
        <v>35971.0</v>
      </c>
      <c r="J12779" s="9">
        <f t="shared" si="2"/>
        <v>0.18</v>
      </c>
      <c r="K12779" s="9">
        <f t="shared" si="3"/>
        <v>42445.78</v>
      </c>
      <c r="L12779" s="11" t="s">
        <v>58</v>
      </c>
      <c r="M12779" s="13" t="s">
        <v>91</v>
      </c>
      <c r="N12779" s="6"/>
      <c r="O12779" s="6"/>
    </row>
    <row r="12780" ht="17.25" customHeight="1">
      <c r="A12780" s="7">
        <v>12779.0</v>
      </c>
      <c r="B12780" s="8">
        <v>42081.0</v>
      </c>
      <c r="C12780" s="9" t="s">
        <v>52</v>
      </c>
      <c r="D12780" s="10" t="s">
        <v>12770</v>
      </c>
      <c r="E12780" s="9" t="str">
        <f t="shared" si="1"/>
        <v>Ate,Lima,Lima</v>
      </c>
      <c r="F12780" s="9" t="s">
        <v>15</v>
      </c>
      <c r="G12780" s="9">
        <v>105.0</v>
      </c>
      <c r="H12780" s="9">
        <f>VENTAS!$I12780-(VENTAS!$I12780*0.4)</f>
        <v>18176.4</v>
      </c>
      <c r="I12780" s="9">
        <v>30294.0</v>
      </c>
      <c r="J12780" s="9">
        <f t="shared" si="2"/>
        <v>0.18</v>
      </c>
      <c r="K12780" s="9">
        <f t="shared" si="3"/>
        <v>35746.92</v>
      </c>
      <c r="L12780" s="11" t="s">
        <v>20</v>
      </c>
      <c r="M12780" s="9" t="s">
        <v>21</v>
      </c>
      <c r="N12780" s="6"/>
      <c r="O12780" s="6"/>
    </row>
    <row r="12781" ht="17.25" customHeight="1">
      <c r="A12781" s="7">
        <v>12780.0</v>
      </c>
      <c r="B12781" s="12">
        <v>42081.0</v>
      </c>
      <c r="C12781" s="13" t="s">
        <v>52</v>
      </c>
      <c r="D12781" s="14" t="s">
        <v>12771</v>
      </c>
      <c r="E12781" s="9" t="str">
        <f t="shared" si="1"/>
        <v>Ate,Lima,Lima</v>
      </c>
      <c r="F12781" s="13" t="s">
        <v>15</v>
      </c>
      <c r="G12781" s="9">
        <v>127.0</v>
      </c>
      <c r="H12781" s="9">
        <f>VENTAS!$I12781-(VENTAS!$I12781*0.4)</f>
        <v>20149.2</v>
      </c>
      <c r="I12781" s="9">
        <v>33582.0</v>
      </c>
      <c r="J12781" s="9">
        <f t="shared" si="2"/>
        <v>0.18</v>
      </c>
      <c r="K12781" s="9">
        <f t="shared" si="3"/>
        <v>39626.76</v>
      </c>
      <c r="L12781" s="11" t="s">
        <v>20</v>
      </c>
      <c r="M12781" s="13" t="s">
        <v>21</v>
      </c>
      <c r="N12781" s="6"/>
      <c r="O12781" s="6"/>
    </row>
    <row r="12782" ht="17.25" customHeight="1">
      <c r="A12782" s="7">
        <v>12781.0</v>
      </c>
      <c r="B12782" s="8">
        <v>42081.0</v>
      </c>
      <c r="C12782" s="9" t="s">
        <v>52</v>
      </c>
      <c r="D12782" s="10" t="s">
        <v>12772</v>
      </c>
      <c r="E12782" s="9" t="str">
        <f t="shared" si="1"/>
        <v>Ate,Lima,Lima</v>
      </c>
      <c r="F12782" s="9" t="s">
        <v>15</v>
      </c>
      <c r="G12782" s="9">
        <v>15.0</v>
      </c>
      <c r="H12782" s="9">
        <f>VENTAS!$I12782-(VENTAS!$I12782*0.4)</f>
        <v>20775.6</v>
      </c>
      <c r="I12782" s="9">
        <v>34626.0</v>
      </c>
      <c r="J12782" s="9">
        <f t="shared" si="2"/>
        <v>0.18</v>
      </c>
      <c r="K12782" s="9">
        <f t="shared" si="3"/>
        <v>40858.68</v>
      </c>
      <c r="L12782" s="11" t="s">
        <v>20</v>
      </c>
      <c r="M12782" s="9" t="s">
        <v>21</v>
      </c>
      <c r="N12782" s="6"/>
      <c r="O12782" s="6"/>
    </row>
    <row r="12783" ht="17.25" customHeight="1">
      <c r="A12783" s="7">
        <v>12782.0</v>
      </c>
      <c r="B12783" s="12">
        <v>42081.0</v>
      </c>
      <c r="C12783" s="13" t="s">
        <v>52</v>
      </c>
      <c r="D12783" s="14" t="s">
        <v>12773</v>
      </c>
      <c r="E12783" s="9" t="str">
        <f t="shared" si="1"/>
        <v>Ate,Lima,Lima</v>
      </c>
      <c r="F12783" s="13" t="s">
        <v>15</v>
      </c>
      <c r="G12783" s="9">
        <v>106.0</v>
      </c>
      <c r="H12783" s="9">
        <f>VENTAS!$I12783-(VENTAS!$I12783*0.4)</f>
        <v>12020.4</v>
      </c>
      <c r="I12783" s="9">
        <v>20034.0</v>
      </c>
      <c r="J12783" s="9">
        <f t="shared" si="2"/>
        <v>0.18</v>
      </c>
      <c r="K12783" s="9">
        <f t="shared" si="3"/>
        <v>23640.12</v>
      </c>
      <c r="L12783" s="11" t="s">
        <v>20</v>
      </c>
      <c r="M12783" s="13" t="s">
        <v>21</v>
      </c>
      <c r="N12783" s="6"/>
      <c r="O12783" s="6"/>
    </row>
    <row r="12784" ht="17.25" customHeight="1">
      <c r="A12784" s="7">
        <v>12783.0</v>
      </c>
      <c r="B12784" s="8">
        <v>42080.0</v>
      </c>
      <c r="C12784" s="9" t="s">
        <v>32</v>
      </c>
      <c r="D12784" s="10" t="s">
        <v>12774</v>
      </c>
      <c r="E12784" s="9" t="str">
        <f t="shared" si="1"/>
        <v>San Miguel, Lima, Lima</v>
      </c>
      <c r="F12784" s="9" t="s">
        <v>15</v>
      </c>
      <c r="G12784" s="9">
        <v>77.0</v>
      </c>
      <c r="H12784" s="9">
        <f>VENTAS!$I12784-(VENTAS!$I12784*0.4)</f>
        <v>17639.4</v>
      </c>
      <c r="I12784" s="9">
        <v>29399.0</v>
      </c>
      <c r="J12784" s="9">
        <f t="shared" si="2"/>
        <v>0.18</v>
      </c>
      <c r="K12784" s="9">
        <f t="shared" si="3"/>
        <v>34690.82</v>
      </c>
      <c r="L12784" s="11" t="s">
        <v>16</v>
      </c>
      <c r="M12784" s="9" t="s">
        <v>17</v>
      </c>
      <c r="N12784" s="6"/>
      <c r="O12784" s="6"/>
    </row>
    <row r="12785" ht="17.25" customHeight="1">
      <c r="A12785" s="7">
        <v>12784.0</v>
      </c>
      <c r="B12785" s="12">
        <v>42080.0</v>
      </c>
      <c r="C12785" s="13" t="s">
        <v>32</v>
      </c>
      <c r="D12785" s="14" t="s">
        <v>12775</v>
      </c>
      <c r="E12785" s="9" t="str">
        <f t="shared" si="1"/>
        <v>San Miguel, Lima, Lima</v>
      </c>
      <c r="F12785" s="13" t="s">
        <v>15</v>
      </c>
      <c r="G12785" s="9">
        <v>20.0</v>
      </c>
      <c r="H12785" s="9">
        <f>VENTAS!$I12785-(VENTAS!$I12785*0.4)</f>
        <v>17659.2</v>
      </c>
      <c r="I12785" s="9">
        <v>29432.0</v>
      </c>
      <c r="J12785" s="9">
        <f t="shared" si="2"/>
        <v>0.18</v>
      </c>
      <c r="K12785" s="9">
        <f t="shared" si="3"/>
        <v>34729.76</v>
      </c>
      <c r="L12785" s="11" t="s">
        <v>16</v>
      </c>
      <c r="M12785" s="13" t="s">
        <v>17</v>
      </c>
      <c r="N12785" s="6"/>
      <c r="O12785" s="6"/>
    </row>
    <row r="12786" ht="17.25" customHeight="1">
      <c r="A12786" s="7">
        <v>12785.0</v>
      </c>
      <c r="B12786" s="8">
        <v>42080.0</v>
      </c>
      <c r="C12786" s="9" t="s">
        <v>32</v>
      </c>
      <c r="D12786" s="10" t="s">
        <v>12776</v>
      </c>
      <c r="E12786" s="9" t="str">
        <f t="shared" si="1"/>
        <v>San Miguel, Lima, Lima</v>
      </c>
      <c r="F12786" s="9" t="s">
        <v>15</v>
      </c>
      <c r="G12786" s="9">
        <v>108.0</v>
      </c>
      <c r="H12786" s="9">
        <f>VENTAS!$I12786-(VENTAS!$I12786*0.4)</f>
        <v>23989.8</v>
      </c>
      <c r="I12786" s="9">
        <v>39983.0</v>
      </c>
      <c r="J12786" s="9">
        <f t="shared" si="2"/>
        <v>0.18</v>
      </c>
      <c r="K12786" s="9">
        <f t="shared" si="3"/>
        <v>47179.94</v>
      </c>
      <c r="L12786" s="11" t="s">
        <v>16</v>
      </c>
      <c r="M12786" s="9" t="s">
        <v>17</v>
      </c>
      <c r="N12786" s="6"/>
      <c r="O12786" s="6"/>
    </row>
    <row r="12787" ht="17.25" customHeight="1">
      <c r="A12787" s="7">
        <v>12786.0</v>
      </c>
      <c r="B12787" s="12">
        <v>42080.0</v>
      </c>
      <c r="C12787" s="13" t="s">
        <v>32</v>
      </c>
      <c r="D12787" s="14" t="s">
        <v>12777</v>
      </c>
      <c r="E12787" s="9" t="str">
        <f t="shared" si="1"/>
        <v>San Miguel, Lima, Lima</v>
      </c>
      <c r="F12787" s="13" t="s">
        <v>15</v>
      </c>
      <c r="G12787" s="9">
        <v>29.0</v>
      </c>
      <c r="H12787" s="9">
        <f>VENTAS!$I12787-(VENTAS!$I12787*0.4)</f>
        <v>20584.2</v>
      </c>
      <c r="I12787" s="9">
        <v>34307.0</v>
      </c>
      <c r="J12787" s="9">
        <f t="shared" si="2"/>
        <v>0.18</v>
      </c>
      <c r="K12787" s="9">
        <f t="shared" si="3"/>
        <v>40482.26</v>
      </c>
      <c r="L12787" s="11" t="s">
        <v>16</v>
      </c>
      <c r="M12787" s="13" t="s">
        <v>17</v>
      </c>
      <c r="N12787" s="6"/>
      <c r="O12787" s="6"/>
    </row>
    <row r="12788" ht="17.25" customHeight="1">
      <c r="A12788" s="7">
        <v>12787.0</v>
      </c>
      <c r="B12788" s="8">
        <v>42080.0</v>
      </c>
      <c r="C12788" s="9" t="s">
        <v>25</v>
      </c>
      <c r="D12788" s="10" t="s">
        <v>12778</v>
      </c>
      <c r="E12788" s="9" t="str">
        <f t="shared" si="1"/>
        <v>Surco,Lima,Lima</v>
      </c>
      <c r="F12788" s="9" t="s">
        <v>15</v>
      </c>
      <c r="G12788" s="9">
        <v>105.0</v>
      </c>
      <c r="H12788" s="9">
        <f>VENTAS!$I12788-(VENTAS!$I12788*0.4)</f>
        <v>22360.2</v>
      </c>
      <c r="I12788" s="9">
        <v>37267.0</v>
      </c>
      <c r="J12788" s="9">
        <f t="shared" si="2"/>
        <v>0.18</v>
      </c>
      <c r="K12788" s="9">
        <f t="shared" si="3"/>
        <v>43975.06</v>
      </c>
      <c r="L12788" s="11" t="s">
        <v>58</v>
      </c>
      <c r="M12788" s="9" t="s">
        <v>91</v>
      </c>
      <c r="N12788" s="6"/>
      <c r="O12788" s="6"/>
    </row>
    <row r="12789" ht="17.25" customHeight="1">
      <c r="A12789" s="7">
        <v>12788.0</v>
      </c>
      <c r="B12789" s="12">
        <v>42080.0</v>
      </c>
      <c r="C12789" s="13" t="s">
        <v>25</v>
      </c>
      <c r="D12789" s="14" t="s">
        <v>12779</v>
      </c>
      <c r="E12789" s="9" t="str">
        <f t="shared" si="1"/>
        <v>Surco,Lima,Lima</v>
      </c>
      <c r="F12789" s="13" t="s">
        <v>15</v>
      </c>
      <c r="G12789" s="9">
        <v>9.0</v>
      </c>
      <c r="H12789" s="9">
        <f>VENTAS!$I12789-(VENTAS!$I12789*0.4)</f>
        <v>23663.4</v>
      </c>
      <c r="I12789" s="9">
        <v>39439.0</v>
      </c>
      <c r="J12789" s="9">
        <f t="shared" si="2"/>
        <v>0.18</v>
      </c>
      <c r="K12789" s="9">
        <f t="shared" si="3"/>
        <v>46538.02</v>
      </c>
      <c r="L12789" s="11" t="s">
        <v>58</v>
      </c>
      <c r="M12789" s="13" t="s">
        <v>91</v>
      </c>
      <c r="N12789" s="6"/>
      <c r="O12789" s="6"/>
    </row>
    <row r="12790" ht="17.25" customHeight="1">
      <c r="A12790" s="7">
        <v>12789.0</v>
      </c>
      <c r="B12790" s="8">
        <v>42080.0</v>
      </c>
      <c r="C12790" s="9" t="s">
        <v>25</v>
      </c>
      <c r="D12790" s="10" t="s">
        <v>12780</v>
      </c>
      <c r="E12790" s="9" t="str">
        <f t="shared" si="1"/>
        <v>Surco,Lima,Lima</v>
      </c>
      <c r="F12790" s="9" t="s">
        <v>15</v>
      </c>
      <c r="G12790" s="9">
        <v>59.0</v>
      </c>
      <c r="H12790" s="9">
        <f>VENTAS!$I12790-(VENTAS!$I12790*0.4)</f>
        <v>23985</v>
      </c>
      <c r="I12790" s="9">
        <v>39975.0</v>
      </c>
      <c r="J12790" s="9">
        <f t="shared" si="2"/>
        <v>0.18</v>
      </c>
      <c r="K12790" s="9">
        <f t="shared" si="3"/>
        <v>47170.5</v>
      </c>
      <c r="L12790" s="11" t="s">
        <v>58</v>
      </c>
      <c r="M12790" s="9" t="s">
        <v>91</v>
      </c>
      <c r="N12790" s="6"/>
      <c r="O12790" s="6"/>
    </row>
    <row r="12791" ht="17.25" customHeight="1">
      <c r="A12791" s="7">
        <v>12790.0</v>
      </c>
      <c r="B12791" s="12">
        <v>42080.0</v>
      </c>
      <c r="C12791" s="13" t="s">
        <v>25</v>
      </c>
      <c r="D12791" s="14" t="s">
        <v>12781</v>
      </c>
      <c r="E12791" s="9" t="str">
        <f t="shared" si="1"/>
        <v>Surco,Lima,Lima</v>
      </c>
      <c r="F12791" s="13" t="s">
        <v>15</v>
      </c>
      <c r="G12791" s="9">
        <v>55.0</v>
      </c>
      <c r="H12791" s="9">
        <f>VENTAS!$I12791-(VENTAS!$I12791*0.4)</f>
        <v>12454.8</v>
      </c>
      <c r="I12791" s="9">
        <v>20758.0</v>
      </c>
      <c r="J12791" s="9">
        <f t="shared" si="2"/>
        <v>0.18</v>
      </c>
      <c r="K12791" s="9">
        <f t="shared" si="3"/>
        <v>24494.44</v>
      </c>
      <c r="L12791" s="11" t="s">
        <v>58</v>
      </c>
      <c r="M12791" s="13" t="s">
        <v>96</v>
      </c>
      <c r="N12791" s="6"/>
      <c r="O12791" s="6"/>
    </row>
    <row r="12792" ht="17.25" customHeight="1">
      <c r="A12792" s="7">
        <v>12791.0</v>
      </c>
      <c r="B12792" s="8">
        <v>42080.0</v>
      </c>
      <c r="C12792" s="9" t="s">
        <v>25</v>
      </c>
      <c r="D12792" s="10" t="s">
        <v>12782</v>
      </c>
      <c r="E12792" s="9" t="str">
        <f t="shared" si="1"/>
        <v>Surco,Lima,Lima</v>
      </c>
      <c r="F12792" s="9" t="s">
        <v>15</v>
      </c>
      <c r="G12792" s="9">
        <v>154.0</v>
      </c>
      <c r="H12792" s="9">
        <f>VENTAS!$I12792-(VENTAS!$I12792*0.4)</f>
        <v>12049.2</v>
      </c>
      <c r="I12792" s="9">
        <v>20082.0</v>
      </c>
      <c r="J12792" s="9">
        <f t="shared" si="2"/>
        <v>0.18</v>
      </c>
      <c r="K12792" s="9">
        <f t="shared" si="3"/>
        <v>23696.76</v>
      </c>
      <c r="L12792" s="11" t="s">
        <v>58</v>
      </c>
      <c r="M12792" s="9" t="s">
        <v>96</v>
      </c>
      <c r="N12792" s="6"/>
      <c r="O12792" s="6"/>
    </row>
    <row r="12793" ht="17.25" customHeight="1">
      <c r="A12793" s="7">
        <v>12792.0</v>
      </c>
      <c r="B12793" s="12">
        <v>42080.0</v>
      </c>
      <c r="C12793" s="13" t="s">
        <v>25</v>
      </c>
      <c r="D12793" s="14" t="s">
        <v>12783</v>
      </c>
      <c r="E12793" s="9" t="str">
        <f t="shared" si="1"/>
        <v>Surco,Lima,Lima</v>
      </c>
      <c r="F12793" s="13" t="s">
        <v>15</v>
      </c>
      <c r="G12793" s="9">
        <v>48.0</v>
      </c>
      <c r="H12793" s="9">
        <f>VENTAS!$I12793-(VENTAS!$I12793*0.4)</f>
        <v>21204</v>
      </c>
      <c r="I12793" s="9">
        <v>35340.0</v>
      </c>
      <c r="J12793" s="9">
        <f t="shared" si="2"/>
        <v>0.18</v>
      </c>
      <c r="K12793" s="9">
        <f t="shared" si="3"/>
        <v>41701.2</v>
      </c>
      <c r="L12793" s="11" t="s">
        <v>58</v>
      </c>
      <c r="M12793" s="13" t="s">
        <v>96</v>
      </c>
      <c r="N12793" s="6"/>
      <c r="O12793" s="6"/>
    </row>
    <row r="12794" ht="17.25" customHeight="1">
      <c r="A12794" s="7">
        <v>12793.0</v>
      </c>
      <c r="B12794" s="8">
        <v>42080.0</v>
      </c>
      <c r="C12794" s="9" t="s">
        <v>25</v>
      </c>
      <c r="D12794" s="10" t="s">
        <v>12784</v>
      </c>
      <c r="E12794" s="9" t="str">
        <f t="shared" si="1"/>
        <v>Surco,Lima,Lima</v>
      </c>
      <c r="F12794" s="9" t="s">
        <v>15</v>
      </c>
      <c r="G12794" s="9">
        <v>66.0</v>
      </c>
      <c r="H12794" s="9">
        <f>VENTAS!$I12794-(VENTAS!$I12794*0.4)</f>
        <v>13010.4</v>
      </c>
      <c r="I12794" s="9">
        <v>21684.0</v>
      </c>
      <c r="J12794" s="9">
        <f t="shared" si="2"/>
        <v>0.18</v>
      </c>
      <c r="K12794" s="9">
        <f t="shared" si="3"/>
        <v>25587.12</v>
      </c>
      <c r="L12794" s="11" t="s">
        <v>58</v>
      </c>
      <c r="M12794" s="9" t="s">
        <v>96</v>
      </c>
      <c r="N12794" s="6"/>
      <c r="O12794" s="6"/>
    </row>
    <row r="12795" ht="17.25" customHeight="1">
      <c r="A12795" s="7">
        <v>12794.0</v>
      </c>
      <c r="B12795" s="12">
        <v>42080.0</v>
      </c>
      <c r="C12795" s="13" t="s">
        <v>52</v>
      </c>
      <c r="D12795" s="14" t="s">
        <v>12785</v>
      </c>
      <c r="E12795" s="9" t="str">
        <f t="shared" si="1"/>
        <v>Ate,Lima,Lima</v>
      </c>
      <c r="F12795" s="13" t="s">
        <v>15</v>
      </c>
      <c r="G12795" s="9">
        <v>78.0</v>
      </c>
      <c r="H12795" s="9">
        <f>VENTAS!$I12795-(VENTAS!$I12795*0.4)</f>
        <v>22284</v>
      </c>
      <c r="I12795" s="9">
        <v>37140.0</v>
      </c>
      <c r="J12795" s="9">
        <f t="shared" si="2"/>
        <v>0.18</v>
      </c>
      <c r="K12795" s="9">
        <f t="shared" si="3"/>
        <v>43825.2</v>
      </c>
      <c r="L12795" s="11" t="s">
        <v>20</v>
      </c>
      <c r="M12795" s="13" t="s">
        <v>44</v>
      </c>
      <c r="N12795" s="6"/>
      <c r="O12795" s="6"/>
    </row>
    <row r="12796" ht="17.25" customHeight="1">
      <c r="A12796" s="7">
        <v>12795.0</v>
      </c>
      <c r="B12796" s="8">
        <v>42080.0</v>
      </c>
      <c r="C12796" s="9" t="s">
        <v>52</v>
      </c>
      <c r="D12796" s="10" t="s">
        <v>12786</v>
      </c>
      <c r="E12796" s="9" t="str">
        <f t="shared" si="1"/>
        <v>Ate,Lima,Lima</v>
      </c>
      <c r="F12796" s="9" t="s">
        <v>15</v>
      </c>
      <c r="G12796" s="9">
        <v>112.0</v>
      </c>
      <c r="H12796" s="9">
        <f>VENTAS!$I12796-(VENTAS!$I12796*0.4)</f>
        <v>22845</v>
      </c>
      <c r="I12796" s="9">
        <v>38075.0</v>
      </c>
      <c r="J12796" s="9">
        <f t="shared" si="2"/>
        <v>0.18</v>
      </c>
      <c r="K12796" s="9">
        <f t="shared" si="3"/>
        <v>44928.5</v>
      </c>
      <c r="L12796" s="11" t="s">
        <v>20</v>
      </c>
      <c r="M12796" s="9" t="s">
        <v>44</v>
      </c>
      <c r="N12796" s="6"/>
      <c r="O12796" s="6"/>
    </row>
    <row r="12797" ht="17.25" customHeight="1">
      <c r="A12797" s="7">
        <v>12796.0</v>
      </c>
      <c r="B12797" s="12">
        <v>42080.0</v>
      </c>
      <c r="C12797" s="13" t="s">
        <v>52</v>
      </c>
      <c r="D12797" s="14" t="s">
        <v>12787</v>
      </c>
      <c r="E12797" s="9" t="str">
        <f t="shared" si="1"/>
        <v>Ate,Lima,Lima</v>
      </c>
      <c r="F12797" s="13" t="s">
        <v>15</v>
      </c>
      <c r="G12797" s="9">
        <v>179.0</v>
      </c>
      <c r="H12797" s="9">
        <f>VENTAS!$I12797-(VENTAS!$I12797*0.4)</f>
        <v>17629.2</v>
      </c>
      <c r="I12797" s="9">
        <v>29382.0</v>
      </c>
      <c r="J12797" s="9">
        <f t="shared" si="2"/>
        <v>0.18</v>
      </c>
      <c r="K12797" s="9">
        <f t="shared" si="3"/>
        <v>34670.76</v>
      </c>
      <c r="L12797" s="11" t="s">
        <v>20</v>
      </c>
      <c r="M12797" s="13" t="s">
        <v>44</v>
      </c>
      <c r="N12797" s="6"/>
      <c r="O12797" s="6"/>
    </row>
    <row r="12798" ht="17.25" customHeight="1">
      <c r="A12798" s="7">
        <v>12797.0</v>
      </c>
      <c r="B12798" s="8">
        <v>42080.0</v>
      </c>
      <c r="C12798" s="9" t="s">
        <v>52</v>
      </c>
      <c r="D12798" s="10" t="s">
        <v>12788</v>
      </c>
      <c r="E12798" s="9" t="str">
        <f t="shared" si="1"/>
        <v>Ate,Lima,Lima</v>
      </c>
      <c r="F12798" s="9" t="s">
        <v>15</v>
      </c>
      <c r="G12798" s="9">
        <v>46.0</v>
      </c>
      <c r="H12798" s="9">
        <f>VENTAS!$I12798-(VENTAS!$I12798*0.4)</f>
        <v>13438.8</v>
      </c>
      <c r="I12798" s="9">
        <v>22398.0</v>
      </c>
      <c r="J12798" s="9">
        <f t="shared" si="2"/>
        <v>0.18</v>
      </c>
      <c r="K12798" s="9">
        <f t="shared" si="3"/>
        <v>26429.64</v>
      </c>
      <c r="L12798" s="11" t="s">
        <v>20</v>
      </c>
      <c r="M12798" s="9" t="s">
        <v>44</v>
      </c>
      <c r="N12798" s="6"/>
      <c r="O12798" s="6"/>
    </row>
    <row r="12799" ht="17.25" customHeight="1">
      <c r="A12799" s="7">
        <v>12798.0</v>
      </c>
      <c r="B12799" s="12">
        <v>42080.0</v>
      </c>
      <c r="C12799" s="13" t="s">
        <v>18</v>
      </c>
      <c r="D12799" s="14" t="s">
        <v>12789</v>
      </c>
      <c r="E12799" s="9" t="str">
        <f t="shared" si="1"/>
        <v>San Miguel, Lima, Lima</v>
      </c>
      <c r="F12799" s="13" t="s">
        <v>34</v>
      </c>
      <c r="G12799" s="9">
        <v>115.0</v>
      </c>
      <c r="H12799" s="9">
        <f>VENTAS!$I12799-(VENTAS!$I12799*0.4)</f>
        <v>20518.2</v>
      </c>
      <c r="I12799" s="9">
        <v>34197.0</v>
      </c>
      <c r="J12799" s="9">
        <f t="shared" si="2"/>
        <v>0.18</v>
      </c>
      <c r="K12799" s="9">
        <f t="shared" si="3"/>
        <v>40352.46</v>
      </c>
      <c r="L12799" s="11" t="s">
        <v>16</v>
      </c>
      <c r="M12799" s="13" t="s">
        <v>17</v>
      </c>
      <c r="N12799" s="6"/>
      <c r="O12799" s="6"/>
    </row>
    <row r="12800" ht="17.25" customHeight="1">
      <c r="A12800" s="7">
        <v>12799.0</v>
      </c>
      <c r="B12800" s="8">
        <v>42080.0</v>
      </c>
      <c r="C12800" s="9" t="s">
        <v>18</v>
      </c>
      <c r="D12800" s="10" t="s">
        <v>12790</v>
      </c>
      <c r="E12800" s="9" t="str">
        <f t="shared" si="1"/>
        <v>San Miguel, Lima, Lima</v>
      </c>
      <c r="F12800" s="9" t="s">
        <v>34</v>
      </c>
      <c r="G12800" s="9">
        <v>119.0</v>
      </c>
      <c r="H12800" s="9">
        <f>VENTAS!$I12800-(VENTAS!$I12800*0.4)</f>
        <v>18118.8</v>
      </c>
      <c r="I12800" s="9">
        <v>30198.0</v>
      </c>
      <c r="J12800" s="9">
        <f t="shared" si="2"/>
        <v>0.18</v>
      </c>
      <c r="K12800" s="9">
        <f t="shared" si="3"/>
        <v>35633.64</v>
      </c>
      <c r="L12800" s="11" t="s">
        <v>16</v>
      </c>
      <c r="M12800" s="9" t="s">
        <v>17</v>
      </c>
      <c r="N12800" s="6"/>
      <c r="O12800" s="6"/>
    </row>
    <row r="12801" ht="17.25" customHeight="1">
      <c r="A12801" s="7">
        <v>12800.0</v>
      </c>
      <c r="B12801" s="12">
        <v>42080.0</v>
      </c>
      <c r="C12801" s="13" t="s">
        <v>18</v>
      </c>
      <c r="D12801" s="14" t="s">
        <v>12791</v>
      </c>
      <c r="E12801" s="9" t="str">
        <f t="shared" si="1"/>
        <v>San Miguel, Lima, Lima</v>
      </c>
      <c r="F12801" s="13" t="s">
        <v>34</v>
      </c>
      <c r="G12801" s="9">
        <v>18.0</v>
      </c>
      <c r="H12801" s="9">
        <f>VENTAS!$I12801-(VENTAS!$I12801*0.4)</f>
        <v>15301.2</v>
      </c>
      <c r="I12801" s="9">
        <v>25502.0</v>
      </c>
      <c r="J12801" s="9">
        <f t="shared" si="2"/>
        <v>0.18</v>
      </c>
      <c r="K12801" s="9">
        <f t="shared" si="3"/>
        <v>30092.36</v>
      </c>
      <c r="L12801" s="11" t="s">
        <v>16</v>
      </c>
      <c r="M12801" s="13" t="s">
        <v>17</v>
      </c>
      <c r="N12801" s="6"/>
      <c r="O12801" s="6"/>
    </row>
    <row r="12802" ht="17.25" customHeight="1">
      <c r="A12802" s="7">
        <v>12801.0</v>
      </c>
      <c r="B12802" s="8">
        <v>42080.0</v>
      </c>
      <c r="C12802" s="9" t="s">
        <v>18</v>
      </c>
      <c r="D12802" s="10" t="s">
        <v>12792</v>
      </c>
      <c r="E12802" s="9" t="str">
        <f t="shared" si="1"/>
        <v>San Miguel, Lima, Lima</v>
      </c>
      <c r="F12802" s="9" t="s">
        <v>34</v>
      </c>
      <c r="G12802" s="9">
        <v>22.0</v>
      </c>
      <c r="H12802" s="9">
        <f>VENTAS!$I12802-(VENTAS!$I12802*0.4)</f>
        <v>17150.4</v>
      </c>
      <c r="I12802" s="9">
        <v>28584.0</v>
      </c>
      <c r="J12802" s="9">
        <f t="shared" si="2"/>
        <v>0.18</v>
      </c>
      <c r="K12802" s="9">
        <f t="shared" si="3"/>
        <v>33729.12</v>
      </c>
      <c r="L12802" s="11" t="s">
        <v>16</v>
      </c>
      <c r="M12802" s="9" t="s">
        <v>17</v>
      </c>
      <c r="N12802" s="6"/>
      <c r="O12802" s="6"/>
    </row>
    <row r="12803" ht="17.25" customHeight="1">
      <c r="A12803" s="7">
        <v>12802.0</v>
      </c>
      <c r="B12803" s="12">
        <v>42080.0</v>
      </c>
      <c r="C12803" s="13" t="s">
        <v>13</v>
      </c>
      <c r="D12803" s="14" t="s">
        <v>12793</v>
      </c>
      <c r="E12803" s="9" t="str">
        <f t="shared" si="1"/>
        <v>Surco,Lima,Lima</v>
      </c>
      <c r="F12803" s="13" t="s">
        <v>15</v>
      </c>
      <c r="G12803" s="9">
        <v>99.0</v>
      </c>
      <c r="H12803" s="9">
        <f>VENTAS!$I12803-(VENTAS!$I12803*0.4)</f>
        <v>23266.8</v>
      </c>
      <c r="I12803" s="9">
        <v>38778.0</v>
      </c>
      <c r="J12803" s="9">
        <f t="shared" si="2"/>
        <v>0.18</v>
      </c>
      <c r="K12803" s="9">
        <f t="shared" si="3"/>
        <v>45758.04</v>
      </c>
      <c r="L12803" s="11" t="s">
        <v>58</v>
      </c>
      <c r="M12803" s="13" t="s">
        <v>96</v>
      </c>
      <c r="N12803" s="6"/>
      <c r="O12803" s="6"/>
    </row>
    <row r="12804" ht="17.25" customHeight="1">
      <c r="A12804" s="7">
        <v>12803.0</v>
      </c>
      <c r="B12804" s="8">
        <v>42080.0</v>
      </c>
      <c r="C12804" s="9" t="s">
        <v>13</v>
      </c>
      <c r="D12804" s="10" t="s">
        <v>12794</v>
      </c>
      <c r="E12804" s="9" t="str">
        <f t="shared" si="1"/>
        <v>Surco,Lima,Lima</v>
      </c>
      <c r="F12804" s="9" t="s">
        <v>15</v>
      </c>
      <c r="G12804" s="9">
        <v>65.0</v>
      </c>
      <c r="H12804" s="9">
        <f>VENTAS!$I12804-(VENTAS!$I12804*0.4)</f>
        <v>20139.6</v>
      </c>
      <c r="I12804" s="9">
        <v>33566.0</v>
      </c>
      <c r="J12804" s="9">
        <f t="shared" si="2"/>
        <v>0.18</v>
      </c>
      <c r="K12804" s="9">
        <f t="shared" si="3"/>
        <v>39607.88</v>
      </c>
      <c r="L12804" s="11" t="s">
        <v>58</v>
      </c>
      <c r="M12804" s="9" t="s">
        <v>96</v>
      </c>
      <c r="N12804" s="6"/>
      <c r="O12804" s="6"/>
    </row>
    <row r="12805" ht="17.25" customHeight="1">
      <c r="A12805" s="7">
        <v>12804.0</v>
      </c>
      <c r="B12805" s="12">
        <v>42080.0</v>
      </c>
      <c r="C12805" s="13" t="s">
        <v>13</v>
      </c>
      <c r="D12805" s="14" t="s">
        <v>12795</v>
      </c>
      <c r="E12805" s="9" t="str">
        <f t="shared" si="1"/>
        <v>Surco,Lima,Lima</v>
      </c>
      <c r="F12805" s="13" t="s">
        <v>15</v>
      </c>
      <c r="G12805" s="9">
        <v>42.0</v>
      </c>
      <c r="H12805" s="9">
        <f>VENTAS!$I12805-(VENTAS!$I12805*0.4)</f>
        <v>18625.8</v>
      </c>
      <c r="I12805" s="9">
        <v>31043.0</v>
      </c>
      <c r="J12805" s="9">
        <f t="shared" si="2"/>
        <v>0.18</v>
      </c>
      <c r="K12805" s="9">
        <f t="shared" si="3"/>
        <v>36630.74</v>
      </c>
      <c r="L12805" s="11" t="s">
        <v>58</v>
      </c>
      <c r="M12805" s="13" t="s">
        <v>96</v>
      </c>
      <c r="N12805" s="6"/>
      <c r="O12805" s="6"/>
    </row>
    <row r="12806" ht="17.25" customHeight="1">
      <c r="A12806" s="7">
        <v>12805.0</v>
      </c>
      <c r="B12806" s="8">
        <v>42080.0</v>
      </c>
      <c r="C12806" s="9" t="s">
        <v>13</v>
      </c>
      <c r="D12806" s="10" t="s">
        <v>12796</v>
      </c>
      <c r="E12806" s="9" t="str">
        <f t="shared" si="1"/>
        <v>Surco,Lima,Lima</v>
      </c>
      <c r="F12806" s="9" t="s">
        <v>15</v>
      </c>
      <c r="G12806" s="9">
        <v>25.0</v>
      </c>
      <c r="H12806" s="9">
        <f>VENTAS!$I12806-(VENTAS!$I12806*0.4)</f>
        <v>14933.4</v>
      </c>
      <c r="I12806" s="9">
        <v>24889.0</v>
      </c>
      <c r="J12806" s="9">
        <f t="shared" si="2"/>
        <v>0.18</v>
      </c>
      <c r="K12806" s="9">
        <f t="shared" si="3"/>
        <v>29369.02</v>
      </c>
      <c r="L12806" s="11" t="s">
        <v>58</v>
      </c>
      <c r="M12806" s="9" t="s">
        <v>96</v>
      </c>
      <c r="N12806" s="6"/>
      <c r="O12806" s="6"/>
    </row>
    <row r="12807" ht="17.25" customHeight="1">
      <c r="A12807" s="7">
        <v>12806.0</v>
      </c>
      <c r="B12807" s="12">
        <v>42080.0</v>
      </c>
      <c r="C12807" s="13" t="s">
        <v>63</v>
      </c>
      <c r="D12807" s="14" t="s">
        <v>12797</v>
      </c>
      <c r="E12807" s="9" t="str">
        <f t="shared" si="1"/>
        <v>San Miguel, Lima, Lima</v>
      </c>
      <c r="F12807" s="13" t="s">
        <v>15</v>
      </c>
      <c r="G12807" s="9">
        <v>35.0</v>
      </c>
      <c r="H12807" s="9">
        <f>VENTAS!$I12807-(VENTAS!$I12807*0.4)</f>
        <v>13921.2</v>
      </c>
      <c r="I12807" s="9">
        <v>23202.0</v>
      </c>
      <c r="J12807" s="9">
        <f t="shared" si="2"/>
        <v>0.18</v>
      </c>
      <c r="K12807" s="9">
        <f t="shared" si="3"/>
        <v>27378.36</v>
      </c>
      <c r="L12807" s="11" t="s">
        <v>16</v>
      </c>
      <c r="M12807" s="13" t="s">
        <v>17</v>
      </c>
      <c r="N12807" s="6"/>
      <c r="O12807" s="6"/>
    </row>
    <row r="12808" ht="17.25" customHeight="1">
      <c r="A12808" s="7">
        <v>12807.0</v>
      </c>
      <c r="B12808" s="8">
        <v>42080.0</v>
      </c>
      <c r="C12808" s="9" t="s">
        <v>63</v>
      </c>
      <c r="D12808" s="10" t="s">
        <v>12798</v>
      </c>
      <c r="E12808" s="9" t="str">
        <f t="shared" si="1"/>
        <v>San Miguel, Lima, Lima</v>
      </c>
      <c r="F12808" s="9" t="s">
        <v>15</v>
      </c>
      <c r="G12808" s="9">
        <v>51.0</v>
      </c>
      <c r="H12808" s="9">
        <f>VENTAS!$I12808-(VENTAS!$I12808*0.4)</f>
        <v>10953</v>
      </c>
      <c r="I12808" s="9">
        <v>18255.0</v>
      </c>
      <c r="J12808" s="9">
        <f t="shared" si="2"/>
        <v>0.18</v>
      </c>
      <c r="K12808" s="9">
        <f t="shared" si="3"/>
        <v>21540.9</v>
      </c>
      <c r="L12808" s="11" t="s">
        <v>16</v>
      </c>
      <c r="M12808" s="9" t="s">
        <v>17</v>
      </c>
      <c r="N12808" s="6"/>
      <c r="O12808" s="6"/>
    </row>
    <row r="12809" ht="17.25" customHeight="1">
      <c r="A12809" s="7">
        <v>12808.0</v>
      </c>
      <c r="B12809" s="12">
        <v>42080.0</v>
      </c>
      <c r="C12809" s="13" t="s">
        <v>63</v>
      </c>
      <c r="D12809" s="14" t="s">
        <v>12799</v>
      </c>
      <c r="E12809" s="9" t="str">
        <f t="shared" si="1"/>
        <v>San Miguel, Lima, Lima</v>
      </c>
      <c r="F12809" s="13" t="s">
        <v>15</v>
      </c>
      <c r="G12809" s="9">
        <v>79.0</v>
      </c>
      <c r="H12809" s="9">
        <f>VENTAS!$I12809-(VENTAS!$I12809*0.4)</f>
        <v>22248</v>
      </c>
      <c r="I12809" s="9">
        <v>37080.0</v>
      </c>
      <c r="J12809" s="9">
        <f t="shared" si="2"/>
        <v>0.18</v>
      </c>
      <c r="K12809" s="9">
        <f t="shared" si="3"/>
        <v>43754.4</v>
      </c>
      <c r="L12809" s="11" t="s">
        <v>16</v>
      </c>
      <c r="M12809" s="13" t="s">
        <v>17</v>
      </c>
      <c r="N12809" s="6"/>
      <c r="O12809" s="6"/>
    </row>
    <row r="12810" ht="17.25" customHeight="1">
      <c r="A12810" s="7">
        <v>12809.0</v>
      </c>
      <c r="B12810" s="8">
        <v>42079.0</v>
      </c>
      <c r="C12810" s="9" t="s">
        <v>25</v>
      </c>
      <c r="D12810" s="10" t="s">
        <v>12800</v>
      </c>
      <c r="E12810" s="9" t="str">
        <f t="shared" si="1"/>
        <v>Ate,Lima,Lima</v>
      </c>
      <c r="F12810" s="9" t="s">
        <v>15</v>
      </c>
      <c r="G12810" s="9">
        <v>55.0</v>
      </c>
      <c r="H12810" s="9">
        <f>VENTAS!$I12810-(VENTAS!$I12810*0.4)</f>
        <v>13736.4</v>
      </c>
      <c r="I12810" s="9">
        <v>22894.0</v>
      </c>
      <c r="J12810" s="9">
        <f t="shared" si="2"/>
        <v>0.18</v>
      </c>
      <c r="K12810" s="9">
        <f t="shared" si="3"/>
        <v>27014.92</v>
      </c>
      <c r="L12810" s="11" t="s">
        <v>20</v>
      </c>
      <c r="M12810" s="9" t="s">
        <v>44</v>
      </c>
      <c r="N12810" s="6"/>
      <c r="O12810" s="6"/>
    </row>
    <row r="12811" ht="17.25" customHeight="1">
      <c r="A12811" s="7">
        <v>12810.0</v>
      </c>
      <c r="B12811" s="12">
        <v>42079.0</v>
      </c>
      <c r="C12811" s="13" t="s">
        <v>25</v>
      </c>
      <c r="D12811" s="14" t="s">
        <v>12801</v>
      </c>
      <c r="E12811" s="9" t="str">
        <f t="shared" si="1"/>
        <v>Ate,Lima,Lima</v>
      </c>
      <c r="F12811" s="13" t="s">
        <v>15</v>
      </c>
      <c r="G12811" s="9">
        <v>173.0</v>
      </c>
      <c r="H12811" s="9">
        <f>VENTAS!$I12811-(VENTAS!$I12811*0.4)</f>
        <v>17481.6</v>
      </c>
      <c r="I12811" s="9">
        <v>29136.0</v>
      </c>
      <c r="J12811" s="9">
        <f t="shared" si="2"/>
        <v>0.18</v>
      </c>
      <c r="K12811" s="9">
        <f t="shared" si="3"/>
        <v>34380.48</v>
      </c>
      <c r="L12811" s="11" t="s">
        <v>20</v>
      </c>
      <c r="M12811" s="13" t="s">
        <v>44</v>
      </c>
      <c r="N12811" s="6"/>
      <c r="O12811" s="6"/>
    </row>
    <row r="12812" ht="17.25" customHeight="1">
      <c r="A12812" s="7">
        <v>12811.0</v>
      </c>
      <c r="B12812" s="8">
        <v>42079.0</v>
      </c>
      <c r="C12812" s="9" t="s">
        <v>25</v>
      </c>
      <c r="D12812" s="10" t="s">
        <v>12802</v>
      </c>
      <c r="E12812" s="9" t="str">
        <f t="shared" si="1"/>
        <v>Ate,Lima,Lima</v>
      </c>
      <c r="F12812" s="9" t="s">
        <v>15</v>
      </c>
      <c r="G12812" s="9">
        <v>30.0</v>
      </c>
      <c r="H12812" s="9">
        <f>VENTAS!$I12812-(VENTAS!$I12812*0.4)</f>
        <v>15124.2</v>
      </c>
      <c r="I12812" s="9">
        <v>25207.0</v>
      </c>
      <c r="J12812" s="9">
        <f t="shared" si="2"/>
        <v>0.18</v>
      </c>
      <c r="K12812" s="9">
        <f t="shared" si="3"/>
        <v>29744.26</v>
      </c>
      <c r="L12812" s="11" t="s">
        <v>20</v>
      </c>
      <c r="M12812" s="9" t="s">
        <v>44</v>
      </c>
      <c r="N12812" s="6"/>
      <c r="O12812" s="6"/>
    </row>
    <row r="12813" ht="17.25" customHeight="1">
      <c r="A12813" s="7">
        <v>12812.0</v>
      </c>
      <c r="B12813" s="12">
        <v>42079.0</v>
      </c>
      <c r="C12813" s="13" t="s">
        <v>25</v>
      </c>
      <c r="D12813" s="14" t="s">
        <v>12803</v>
      </c>
      <c r="E12813" s="9" t="str">
        <f t="shared" si="1"/>
        <v>Ate,Lima,Lima</v>
      </c>
      <c r="F12813" s="13" t="s">
        <v>15</v>
      </c>
      <c r="G12813" s="9">
        <v>171.0</v>
      </c>
      <c r="H12813" s="9">
        <f>VENTAS!$I12813-(VENTAS!$I12813*0.4)</f>
        <v>11452.2</v>
      </c>
      <c r="I12813" s="9">
        <v>19087.0</v>
      </c>
      <c r="J12813" s="9">
        <f t="shared" si="2"/>
        <v>0.18</v>
      </c>
      <c r="K12813" s="9">
        <f t="shared" si="3"/>
        <v>22522.66</v>
      </c>
      <c r="L12813" s="11" t="s">
        <v>20</v>
      </c>
      <c r="M12813" s="13" t="s">
        <v>44</v>
      </c>
      <c r="N12813" s="6"/>
      <c r="O12813" s="6"/>
    </row>
    <row r="12814" ht="17.25" customHeight="1">
      <c r="A12814" s="7">
        <v>12813.0</v>
      </c>
      <c r="B12814" s="8">
        <v>42079.0</v>
      </c>
      <c r="C12814" s="9" t="s">
        <v>63</v>
      </c>
      <c r="D12814" s="10" t="s">
        <v>12804</v>
      </c>
      <c r="E12814" s="9" t="str">
        <f t="shared" si="1"/>
        <v>Surco,Lima,Lima</v>
      </c>
      <c r="F12814" s="9" t="s">
        <v>15</v>
      </c>
      <c r="G12814" s="9">
        <v>24.0</v>
      </c>
      <c r="H12814" s="9">
        <f>VENTAS!$I12814-(VENTAS!$I12814*0.4)</f>
        <v>14043.6</v>
      </c>
      <c r="I12814" s="9">
        <v>23406.0</v>
      </c>
      <c r="J12814" s="9">
        <f t="shared" si="2"/>
        <v>0.18</v>
      </c>
      <c r="K12814" s="9">
        <f t="shared" si="3"/>
        <v>27619.08</v>
      </c>
      <c r="L12814" s="11" t="s">
        <v>58</v>
      </c>
      <c r="M12814" s="9" t="s">
        <v>86</v>
      </c>
      <c r="N12814" s="6"/>
      <c r="O12814" s="6"/>
    </row>
    <row r="12815" ht="17.25" customHeight="1">
      <c r="A12815" s="7">
        <v>12814.0</v>
      </c>
      <c r="B12815" s="12">
        <v>42079.0</v>
      </c>
      <c r="C12815" s="13" t="s">
        <v>63</v>
      </c>
      <c r="D12815" s="14" t="s">
        <v>12805</v>
      </c>
      <c r="E12815" s="9" t="str">
        <f t="shared" si="1"/>
        <v>Surco,Lima,Lima</v>
      </c>
      <c r="F12815" s="13" t="s">
        <v>15</v>
      </c>
      <c r="G12815" s="9">
        <v>24.0</v>
      </c>
      <c r="H12815" s="9">
        <f>VENTAS!$I12815-(VENTAS!$I12815*0.4)</f>
        <v>17903.4</v>
      </c>
      <c r="I12815" s="9">
        <v>29839.0</v>
      </c>
      <c r="J12815" s="9">
        <f t="shared" si="2"/>
        <v>0.18</v>
      </c>
      <c r="K12815" s="9">
        <f t="shared" si="3"/>
        <v>35210.02</v>
      </c>
      <c r="L12815" s="11" t="s">
        <v>58</v>
      </c>
      <c r="M12815" s="13" t="s">
        <v>86</v>
      </c>
      <c r="N12815" s="6"/>
      <c r="O12815" s="6"/>
    </row>
    <row r="12816" ht="17.25" customHeight="1">
      <c r="A12816" s="7">
        <v>12815.0</v>
      </c>
      <c r="B12816" s="8">
        <v>42079.0</v>
      </c>
      <c r="C12816" s="9" t="s">
        <v>63</v>
      </c>
      <c r="D12816" s="10" t="s">
        <v>12806</v>
      </c>
      <c r="E12816" s="9" t="str">
        <f t="shared" si="1"/>
        <v>Surco,Lima,Lima</v>
      </c>
      <c r="F12816" s="9" t="s">
        <v>15</v>
      </c>
      <c r="G12816" s="9">
        <v>156.0</v>
      </c>
      <c r="H12816" s="9">
        <f>VENTAS!$I12816-(VENTAS!$I12816*0.4)</f>
        <v>14304</v>
      </c>
      <c r="I12816" s="9">
        <v>23840.0</v>
      </c>
      <c r="J12816" s="9">
        <f t="shared" si="2"/>
        <v>0.18</v>
      </c>
      <c r="K12816" s="9">
        <f t="shared" si="3"/>
        <v>28131.2</v>
      </c>
      <c r="L12816" s="11" t="s">
        <v>58</v>
      </c>
      <c r="M12816" s="9" t="s">
        <v>86</v>
      </c>
      <c r="N12816" s="6"/>
      <c r="O12816" s="6"/>
    </row>
    <row r="12817" ht="17.25" customHeight="1">
      <c r="A12817" s="7">
        <v>12816.0</v>
      </c>
      <c r="B12817" s="12">
        <v>42079.0</v>
      </c>
      <c r="C12817" s="13" t="s">
        <v>63</v>
      </c>
      <c r="D12817" s="14" t="s">
        <v>12807</v>
      </c>
      <c r="E12817" s="9" t="str">
        <f t="shared" si="1"/>
        <v>Surco,Lima,Lima</v>
      </c>
      <c r="F12817" s="13" t="s">
        <v>15</v>
      </c>
      <c r="G12817" s="9">
        <v>123.0</v>
      </c>
      <c r="H12817" s="9">
        <f>VENTAS!$I12817-(VENTAS!$I12817*0.4)</f>
        <v>21777.6</v>
      </c>
      <c r="I12817" s="9">
        <v>36296.0</v>
      </c>
      <c r="J12817" s="9">
        <f t="shared" si="2"/>
        <v>0.18</v>
      </c>
      <c r="K12817" s="9">
        <f t="shared" si="3"/>
        <v>42829.28</v>
      </c>
      <c r="L12817" s="11" t="s">
        <v>58</v>
      </c>
      <c r="M12817" s="13" t="s">
        <v>86</v>
      </c>
      <c r="N12817" s="6"/>
      <c r="O12817" s="6"/>
    </row>
    <row r="12818" ht="17.25" customHeight="1">
      <c r="A12818" s="7">
        <v>12817.0</v>
      </c>
      <c r="B12818" s="8">
        <v>42078.0</v>
      </c>
      <c r="C12818" s="9" t="s">
        <v>32</v>
      </c>
      <c r="D12818" s="10" t="s">
        <v>12808</v>
      </c>
      <c r="E12818" s="9" t="str">
        <f t="shared" si="1"/>
        <v>Surco,Lima,Lima</v>
      </c>
      <c r="F12818" s="9" t="s">
        <v>15</v>
      </c>
      <c r="G12818" s="9">
        <v>113.0</v>
      </c>
      <c r="H12818" s="9">
        <f>VENTAS!$I12818-(VENTAS!$I12818*0.4)</f>
        <v>18562.2</v>
      </c>
      <c r="I12818" s="9">
        <v>30937.0</v>
      </c>
      <c r="J12818" s="9">
        <f t="shared" si="2"/>
        <v>0.18</v>
      </c>
      <c r="K12818" s="9">
        <f t="shared" si="3"/>
        <v>36505.66</v>
      </c>
      <c r="L12818" s="11" t="s">
        <v>58</v>
      </c>
      <c r="M12818" s="9" t="s">
        <v>96</v>
      </c>
      <c r="N12818" s="6"/>
      <c r="O12818" s="6"/>
    </row>
    <row r="12819" ht="17.25" customHeight="1">
      <c r="A12819" s="7">
        <v>12818.0</v>
      </c>
      <c r="B12819" s="12">
        <v>42078.0</v>
      </c>
      <c r="C12819" s="13" t="s">
        <v>32</v>
      </c>
      <c r="D12819" s="14" t="s">
        <v>12809</v>
      </c>
      <c r="E12819" s="9" t="str">
        <f t="shared" si="1"/>
        <v>Surco,Lima,Lima</v>
      </c>
      <c r="F12819" s="13" t="s">
        <v>15</v>
      </c>
      <c r="G12819" s="9">
        <v>39.0</v>
      </c>
      <c r="H12819" s="9">
        <f>VENTAS!$I12819-(VENTAS!$I12819*0.4)</f>
        <v>17749.8</v>
      </c>
      <c r="I12819" s="9">
        <v>29583.0</v>
      </c>
      <c r="J12819" s="9">
        <f t="shared" si="2"/>
        <v>0.18</v>
      </c>
      <c r="K12819" s="9">
        <f t="shared" si="3"/>
        <v>34907.94</v>
      </c>
      <c r="L12819" s="11" t="s">
        <v>58</v>
      </c>
      <c r="M12819" s="13" t="s">
        <v>96</v>
      </c>
      <c r="N12819" s="6"/>
      <c r="O12819" s="6"/>
    </row>
    <row r="12820" ht="17.25" customHeight="1">
      <c r="A12820" s="7">
        <v>12819.0</v>
      </c>
      <c r="B12820" s="8">
        <v>42078.0</v>
      </c>
      <c r="C12820" s="9" t="s">
        <v>32</v>
      </c>
      <c r="D12820" s="10" t="s">
        <v>12810</v>
      </c>
      <c r="E12820" s="9" t="str">
        <f t="shared" si="1"/>
        <v>Surco,Lima,Lima</v>
      </c>
      <c r="F12820" s="9" t="s">
        <v>15</v>
      </c>
      <c r="G12820" s="9">
        <v>35.0</v>
      </c>
      <c r="H12820" s="9">
        <f>VENTAS!$I12820-(VENTAS!$I12820*0.4)</f>
        <v>14867.4</v>
      </c>
      <c r="I12820" s="9">
        <v>24779.0</v>
      </c>
      <c r="J12820" s="9">
        <f t="shared" si="2"/>
        <v>0.18</v>
      </c>
      <c r="K12820" s="9">
        <f t="shared" si="3"/>
        <v>29239.22</v>
      </c>
      <c r="L12820" s="11" t="s">
        <v>58</v>
      </c>
      <c r="M12820" s="9" t="s">
        <v>96</v>
      </c>
      <c r="N12820" s="6"/>
      <c r="O12820" s="6"/>
    </row>
    <row r="12821" ht="17.25" customHeight="1">
      <c r="A12821" s="7">
        <v>12820.0</v>
      </c>
      <c r="B12821" s="12">
        <v>42078.0</v>
      </c>
      <c r="C12821" s="13" t="s">
        <v>32</v>
      </c>
      <c r="D12821" s="14" t="s">
        <v>12811</v>
      </c>
      <c r="E12821" s="9" t="str">
        <f t="shared" si="1"/>
        <v>Surco,Lima,Lima</v>
      </c>
      <c r="F12821" s="13" t="s">
        <v>15</v>
      </c>
      <c r="G12821" s="9">
        <v>99.0</v>
      </c>
      <c r="H12821" s="9">
        <f>VENTAS!$I12821-(VENTAS!$I12821*0.4)</f>
        <v>22087.2</v>
      </c>
      <c r="I12821" s="9">
        <v>36812.0</v>
      </c>
      <c r="J12821" s="9">
        <f t="shared" si="2"/>
        <v>0.18</v>
      </c>
      <c r="K12821" s="9">
        <f t="shared" si="3"/>
        <v>43438.16</v>
      </c>
      <c r="L12821" s="11" t="s">
        <v>58</v>
      </c>
      <c r="M12821" s="13" t="s">
        <v>96</v>
      </c>
      <c r="N12821" s="6"/>
      <c r="O12821" s="6"/>
    </row>
    <row r="12822" ht="17.25" customHeight="1">
      <c r="A12822" s="7">
        <v>12821.0</v>
      </c>
      <c r="B12822" s="8">
        <v>42078.0</v>
      </c>
      <c r="C12822" s="9" t="s">
        <v>25</v>
      </c>
      <c r="D12822" s="10" t="s">
        <v>12812</v>
      </c>
      <c r="E12822" s="9" t="str">
        <f t="shared" si="1"/>
        <v>San Miguel, Lima, Lima</v>
      </c>
      <c r="F12822" s="9" t="s">
        <v>15</v>
      </c>
      <c r="G12822" s="9">
        <v>59.0</v>
      </c>
      <c r="H12822" s="9">
        <f>VENTAS!$I12822-(VENTAS!$I12822*0.4)</f>
        <v>19703.4</v>
      </c>
      <c r="I12822" s="9">
        <v>32839.0</v>
      </c>
      <c r="J12822" s="9">
        <f t="shared" si="2"/>
        <v>0.18</v>
      </c>
      <c r="K12822" s="9">
        <f t="shared" si="3"/>
        <v>38750.02</v>
      </c>
      <c r="L12822" s="11" t="s">
        <v>16</v>
      </c>
      <c r="M12822" s="9" t="s">
        <v>17</v>
      </c>
      <c r="N12822" s="6"/>
      <c r="O12822" s="6"/>
    </row>
    <row r="12823" ht="17.25" customHeight="1">
      <c r="A12823" s="7">
        <v>12822.0</v>
      </c>
      <c r="B12823" s="12">
        <v>42078.0</v>
      </c>
      <c r="C12823" s="13" t="s">
        <v>25</v>
      </c>
      <c r="D12823" s="14" t="s">
        <v>12813</v>
      </c>
      <c r="E12823" s="9" t="str">
        <f t="shared" si="1"/>
        <v>San Miguel, Lima, Lima</v>
      </c>
      <c r="F12823" s="13" t="s">
        <v>15</v>
      </c>
      <c r="G12823" s="9">
        <v>141.0</v>
      </c>
      <c r="H12823" s="9">
        <f>VENTAS!$I12823-(VENTAS!$I12823*0.4)</f>
        <v>14041.2</v>
      </c>
      <c r="I12823" s="9">
        <v>23402.0</v>
      </c>
      <c r="J12823" s="9">
        <f t="shared" si="2"/>
        <v>0.18</v>
      </c>
      <c r="K12823" s="9">
        <f t="shared" si="3"/>
        <v>27614.36</v>
      </c>
      <c r="L12823" s="11" t="s">
        <v>16</v>
      </c>
      <c r="M12823" s="13" t="s">
        <v>17</v>
      </c>
      <c r="N12823" s="6"/>
      <c r="O12823" s="6"/>
    </row>
    <row r="12824" ht="17.25" customHeight="1">
      <c r="A12824" s="7">
        <v>12823.0</v>
      </c>
      <c r="B12824" s="8">
        <v>42078.0</v>
      </c>
      <c r="C12824" s="9" t="s">
        <v>25</v>
      </c>
      <c r="D12824" s="10" t="s">
        <v>12814</v>
      </c>
      <c r="E12824" s="9" t="str">
        <f t="shared" si="1"/>
        <v>San Miguel, Lima, Lima</v>
      </c>
      <c r="F12824" s="9" t="s">
        <v>15</v>
      </c>
      <c r="G12824" s="9">
        <v>58.0</v>
      </c>
      <c r="H12824" s="9">
        <f>VENTAS!$I12824-(VENTAS!$I12824*0.4)</f>
        <v>23176.2</v>
      </c>
      <c r="I12824" s="9">
        <v>38627.0</v>
      </c>
      <c r="J12824" s="9">
        <f t="shared" si="2"/>
        <v>0.18</v>
      </c>
      <c r="K12824" s="9">
        <f t="shared" si="3"/>
        <v>45579.86</v>
      </c>
      <c r="L12824" s="11" t="s">
        <v>16</v>
      </c>
      <c r="M12824" s="9" t="s">
        <v>17</v>
      </c>
      <c r="N12824" s="6"/>
      <c r="O12824" s="6"/>
    </row>
    <row r="12825" ht="17.25" customHeight="1">
      <c r="A12825" s="7">
        <v>12824.0</v>
      </c>
      <c r="B12825" s="12">
        <v>42078.0</v>
      </c>
      <c r="C12825" s="13" t="s">
        <v>25</v>
      </c>
      <c r="D12825" s="14" t="s">
        <v>12815</v>
      </c>
      <c r="E12825" s="9" t="str">
        <f t="shared" si="1"/>
        <v>San Miguel, Lima, Lima</v>
      </c>
      <c r="F12825" s="13" t="s">
        <v>15</v>
      </c>
      <c r="G12825" s="9">
        <v>60.0</v>
      </c>
      <c r="H12825" s="9">
        <f>VENTAS!$I12825-(VENTAS!$I12825*0.4)</f>
        <v>20877.6</v>
      </c>
      <c r="I12825" s="9">
        <v>34796.0</v>
      </c>
      <c r="J12825" s="9">
        <f t="shared" si="2"/>
        <v>0.18</v>
      </c>
      <c r="K12825" s="9">
        <f t="shared" si="3"/>
        <v>41059.28</v>
      </c>
      <c r="L12825" s="11" t="s">
        <v>16</v>
      </c>
      <c r="M12825" s="13" t="s">
        <v>17</v>
      </c>
      <c r="N12825" s="6"/>
      <c r="O12825" s="6"/>
    </row>
    <row r="12826" ht="17.25" customHeight="1">
      <c r="A12826" s="7">
        <v>12825.0</v>
      </c>
      <c r="B12826" s="8">
        <v>42078.0</v>
      </c>
      <c r="C12826" s="9" t="s">
        <v>52</v>
      </c>
      <c r="D12826" s="10" t="s">
        <v>12816</v>
      </c>
      <c r="E12826" s="9" t="str">
        <f t="shared" si="1"/>
        <v>Surco,Lima,Lima</v>
      </c>
      <c r="F12826" s="9" t="s">
        <v>15</v>
      </c>
      <c r="G12826" s="9">
        <v>67.0</v>
      </c>
      <c r="H12826" s="9">
        <f>VENTAS!$I12826-(VENTAS!$I12826*0.4)</f>
        <v>23242.8</v>
      </c>
      <c r="I12826" s="9">
        <v>38738.0</v>
      </c>
      <c r="J12826" s="9">
        <f t="shared" si="2"/>
        <v>0.18</v>
      </c>
      <c r="K12826" s="9">
        <f t="shared" si="3"/>
        <v>45710.84</v>
      </c>
      <c r="L12826" s="11" t="s">
        <v>58</v>
      </c>
      <c r="M12826" s="9" t="s">
        <v>86</v>
      </c>
      <c r="N12826" s="6"/>
      <c r="O12826" s="6"/>
    </row>
    <row r="12827" ht="17.25" customHeight="1">
      <c r="A12827" s="7">
        <v>12826.0</v>
      </c>
      <c r="B12827" s="12">
        <v>42078.0</v>
      </c>
      <c r="C12827" s="13" t="s">
        <v>52</v>
      </c>
      <c r="D12827" s="14" t="s">
        <v>12817</v>
      </c>
      <c r="E12827" s="9" t="str">
        <f t="shared" si="1"/>
        <v>Surco,Lima,Lima</v>
      </c>
      <c r="F12827" s="13" t="s">
        <v>15</v>
      </c>
      <c r="G12827" s="9">
        <v>74.0</v>
      </c>
      <c r="H12827" s="9">
        <f>VENTAS!$I12827-(VENTAS!$I12827*0.4)</f>
        <v>11161.8</v>
      </c>
      <c r="I12827" s="9">
        <v>18603.0</v>
      </c>
      <c r="J12827" s="9">
        <f t="shared" si="2"/>
        <v>0.18</v>
      </c>
      <c r="K12827" s="9">
        <f t="shared" si="3"/>
        <v>21951.54</v>
      </c>
      <c r="L12827" s="11" t="s">
        <v>58</v>
      </c>
      <c r="M12827" s="13" t="s">
        <v>86</v>
      </c>
      <c r="N12827" s="6"/>
      <c r="O12827" s="6"/>
    </row>
    <row r="12828" ht="17.25" customHeight="1">
      <c r="A12828" s="7">
        <v>12827.0</v>
      </c>
      <c r="B12828" s="8">
        <v>42078.0</v>
      </c>
      <c r="C12828" s="9" t="s">
        <v>52</v>
      </c>
      <c r="D12828" s="10" t="s">
        <v>12818</v>
      </c>
      <c r="E12828" s="9" t="str">
        <f t="shared" si="1"/>
        <v>Surco,Lima,Lima</v>
      </c>
      <c r="F12828" s="9" t="s">
        <v>15</v>
      </c>
      <c r="G12828" s="9">
        <v>95.0</v>
      </c>
      <c r="H12828" s="9">
        <f>VENTAS!$I12828-(VENTAS!$I12828*0.4)</f>
        <v>20898.6</v>
      </c>
      <c r="I12828" s="9">
        <v>34831.0</v>
      </c>
      <c r="J12828" s="9">
        <f t="shared" si="2"/>
        <v>0.18</v>
      </c>
      <c r="K12828" s="9">
        <f t="shared" si="3"/>
        <v>41100.58</v>
      </c>
      <c r="L12828" s="11" t="s">
        <v>58</v>
      </c>
      <c r="M12828" s="9" t="s">
        <v>86</v>
      </c>
      <c r="N12828" s="6"/>
      <c r="O12828" s="6"/>
    </row>
    <row r="12829" ht="17.25" customHeight="1">
      <c r="A12829" s="7">
        <v>12828.0</v>
      </c>
      <c r="B12829" s="12">
        <v>42078.0</v>
      </c>
      <c r="C12829" s="13" t="s">
        <v>52</v>
      </c>
      <c r="D12829" s="14" t="s">
        <v>12819</v>
      </c>
      <c r="E12829" s="9" t="str">
        <f t="shared" si="1"/>
        <v>Surco,Lima,Lima</v>
      </c>
      <c r="F12829" s="13" t="s">
        <v>15</v>
      </c>
      <c r="G12829" s="9">
        <v>72.0</v>
      </c>
      <c r="H12829" s="9">
        <f>VENTAS!$I12829-(VENTAS!$I12829*0.4)</f>
        <v>16755</v>
      </c>
      <c r="I12829" s="9">
        <v>27925.0</v>
      </c>
      <c r="J12829" s="9">
        <f t="shared" si="2"/>
        <v>0.18</v>
      </c>
      <c r="K12829" s="9">
        <f t="shared" si="3"/>
        <v>32951.5</v>
      </c>
      <c r="L12829" s="11" t="s">
        <v>58</v>
      </c>
      <c r="M12829" s="13" t="s">
        <v>86</v>
      </c>
      <c r="N12829" s="6"/>
      <c r="O12829" s="6"/>
    </row>
    <row r="12830" ht="17.25" customHeight="1">
      <c r="A12830" s="7">
        <v>12829.0</v>
      </c>
      <c r="B12830" s="8">
        <v>42078.0</v>
      </c>
      <c r="C12830" s="9" t="s">
        <v>52</v>
      </c>
      <c r="D12830" s="10" t="s">
        <v>12820</v>
      </c>
      <c r="E12830" s="9" t="str">
        <f t="shared" si="1"/>
        <v>San Miguel, Lima, Lima</v>
      </c>
      <c r="F12830" s="9" t="s">
        <v>15</v>
      </c>
      <c r="G12830" s="9">
        <v>2.0</v>
      </c>
      <c r="H12830" s="9">
        <f>VENTAS!$I12830-(VENTAS!$I12830*0.4)</f>
        <v>19207.2</v>
      </c>
      <c r="I12830" s="9">
        <v>32012.0</v>
      </c>
      <c r="J12830" s="9">
        <f t="shared" si="2"/>
        <v>0.18</v>
      </c>
      <c r="K12830" s="9">
        <f t="shared" si="3"/>
        <v>37774.16</v>
      </c>
      <c r="L12830" s="11" t="s">
        <v>16</v>
      </c>
      <c r="M12830" s="9" t="s">
        <v>17</v>
      </c>
      <c r="N12830" s="6"/>
      <c r="O12830" s="6"/>
    </row>
    <row r="12831" ht="17.25" customHeight="1">
      <c r="A12831" s="7">
        <v>12830.0</v>
      </c>
      <c r="B12831" s="12">
        <v>42078.0</v>
      </c>
      <c r="C12831" s="13" t="s">
        <v>52</v>
      </c>
      <c r="D12831" s="14" t="s">
        <v>12821</v>
      </c>
      <c r="E12831" s="9" t="str">
        <f t="shared" si="1"/>
        <v>San Miguel, Lima, Lima</v>
      </c>
      <c r="F12831" s="13" t="s">
        <v>15</v>
      </c>
      <c r="G12831" s="9">
        <v>132.0</v>
      </c>
      <c r="H12831" s="9">
        <f>VENTAS!$I12831-(VENTAS!$I12831*0.4)</f>
        <v>23932.8</v>
      </c>
      <c r="I12831" s="9">
        <v>39888.0</v>
      </c>
      <c r="J12831" s="9">
        <f t="shared" si="2"/>
        <v>0.18</v>
      </c>
      <c r="K12831" s="9">
        <f t="shared" si="3"/>
        <v>47067.84</v>
      </c>
      <c r="L12831" s="11" t="s">
        <v>16</v>
      </c>
      <c r="M12831" s="13" t="s">
        <v>17</v>
      </c>
      <c r="N12831" s="6"/>
      <c r="O12831" s="6"/>
    </row>
    <row r="12832" ht="17.25" customHeight="1">
      <c r="A12832" s="7">
        <v>12831.0</v>
      </c>
      <c r="B12832" s="8">
        <v>42078.0</v>
      </c>
      <c r="C12832" s="9" t="s">
        <v>52</v>
      </c>
      <c r="D12832" s="10" t="s">
        <v>12822</v>
      </c>
      <c r="E12832" s="9" t="str">
        <f t="shared" si="1"/>
        <v>San Miguel, Lima, Lima</v>
      </c>
      <c r="F12832" s="9" t="s">
        <v>15</v>
      </c>
      <c r="G12832" s="9">
        <v>105.0</v>
      </c>
      <c r="H12832" s="9">
        <f>VENTAS!$I12832-(VENTAS!$I12832*0.4)</f>
        <v>23411.4</v>
      </c>
      <c r="I12832" s="9">
        <v>39019.0</v>
      </c>
      <c r="J12832" s="9">
        <f t="shared" si="2"/>
        <v>0.18</v>
      </c>
      <c r="K12832" s="9">
        <f t="shared" si="3"/>
        <v>46042.42</v>
      </c>
      <c r="L12832" s="11" t="s">
        <v>16</v>
      </c>
      <c r="M12832" s="9" t="s">
        <v>17</v>
      </c>
      <c r="N12832" s="6"/>
      <c r="O12832" s="6"/>
    </row>
    <row r="12833" ht="17.25" customHeight="1">
      <c r="A12833" s="7">
        <v>12832.0</v>
      </c>
      <c r="B12833" s="12">
        <v>42078.0</v>
      </c>
      <c r="C12833" s="13" t="s">
        <v>52</v>
      </c>
      <c r="D12833" s="14" t="s">
        <v>12823</v>
      </c>
      <c r="E12833" s="9" t="str">
        <f t="shared" si="1"/>
        <v>San Miguel, Lima, Lima</v>
      </c>
      <c r="F12833" s="13" t="s">
        <v>15</v>
      </c>
      <c r="G12833" s="9">
        <v>81.0</v>
      </c>
      <c r="H12833" s="9">
        <f>VENTAS!$I12833-(VENTAS!$I12833*0.4)</f>
        <v>19885.8</v>
      </c>
      <c r="I12833" s="9">
        <v>33143.0</v>
      </c>
      <c r="J12833" s="9">
        <f t="shared" si="2"/>
        <v>0.18</v>
      </c>
      <c r="K12833" s="9">
        <f t="shared" si="3"/>
        <v>39108.74</v>
      </c>
      <c r="L12833" s="11" t="s">
        <v>16</v>
      </c>
      <c r="M12833" s="13" t="s">
        <v>17</v>
      </c>
      <c r="N12833" s="6"/>
      <c r="O12833" s="6"/>
    </row>
    <row r="12834" ht="17.25" customHeight="1">
      <c r="A12834" s="7">
        <v>12833.0</v>
      </c>
      <c r="B12834" s="8">
        <v>42078.0</v>
      </c>
      <c r="C12834" s="9" t="s">
        <v>13</v>
      </c>
      <c r="D12834" s="10" t="s">
        <v>12824</v>
      </c>
      <c r="E12834" s="9" t="str">
        <f t="shared" si="1"/>
        <v>San Miguel, Lima, Lima</v>
      </c>
      <c r="F12834" s="9" t="s">
        <v>15</v>
      </c>
      <c r="G12834" s="9">
        <v>129.0</v>
      </c>
      <c r="H12834" s="9">
        <f>VENTAS!$I12834-(VENTAS!$I12834*0.4)</f>
        <v>13946.4</v>
      </c>
      <c r="I12834" s="9">
        <v>23244.0</v>
      </c>
      <c r="J12834" s="9">
        <f t="shared" si="2"/>
        <v>0.18</v>
      </c>
      <c r="K12834" s="9">
        <f t="shared" si="3"/>
        <v>27427.92</v>
      </c>
      <c r="L12834" s="11" t="s">
        <v>16</v>
      </c>
      <c r="M12834" s="9" t="s">
        <v>39</v>
      </c>
      <c r="N12834" s="6"/>
      <c r="O12834" s="6"/>
    </row>
    <row r="12835" ht="17.25" customHeight="1">
      <c r="A12835" s="7">
        <v>12834.0</v>
      </c>
      <c r="B12835" s="12">
        <v>42078.0</v>
      </c>
      <c r="C12835" s="13" t="s">
        <v>13</v>
      </c>
      <c r="D12835" s="14" t="s">
        <v>12825</v>
      </c>
      <c r="E12835" s="9" t="str">
        <f t="shared" si="1"/>
        <v>San Miguel, Lima, Lima</v>
      </c>
      <c r="F12835" s="13" t="s">
        <v>15</v>
      </c>
      <c r="G12835" s="9">
        <v>143.0</v>
      </c>
      <c r="H12835" s="9">
        <f>VENTAS!$I12835-(VENTAS!$I12835*0.4)</f>
        <v>16611.6</v>
      </c>
      <c r="I12835" s="9">
        <v>27686.0</v>
      </c>
      <c r="J12835" s="9">
        <f t="shared" si="2"/>
        <v>0.18</v>
      </c>
      <c r="K12835" s="9">
        <f t="shared" si="3"/>
        <v>32669.48</v>
      </c>
      <c r="L12835" s="11" t="s">
        <v>16</v>
      </c>
      <c r="M12835" s="13" t="s">
        <v>39</v>
      </c>
      <c r="N12835" s="6"/>
      <c r="O12835" s="6"/>
    </row>
    <row r="12836" ht="17.25" customHeight="1">
      <c r="A12836" s="7">
        <v>12835.0</v>
      </c>
      <c r="B12836" s="8">
        <v>42078.0</v>
      </c>
      <c r="C12836" s="9" t="s">
        <v>13</v>
      </c>
      <c r="D12836" s="10" t="s">
        <v>12826</v>
      </c>
      <c r="E12836" s="9" t="str">
        <f t="shared" si="1"/>
        <v>San Miguel, Lima, Lima</v>
      </c>
      <c r="F12836" s="9" t="s">
        <v>15</v>
      </c>
      <c r="G12836" s="9">
        <v>172.0</v>
      </c>
      <c r="H12836" s="9">
        <f>VENTAS!$I12836-(VENTAS!$I12836*0.4)</f>
        <v>21956.4</v>
      </c>
      <c r="I12836" s="9">
        <v>36594.0</v>
      </c>
      <c r="J12836" s="9">
        <f t="shared" si="2"/>
        <v>0.18</v>
      </c>
      <c r="K12836" s="9">
        <f t="shared" si="3"/>
        <v>43180.92</v>
      </c>
      <c r="L12836" s="11" t="s">
        <v>16</v>
      </c>
      <c r="M12836" s="9" t="s">
        <v>39</v>
      </c>
      <c r="N12836" s="6"/>
      <c r="O12836" s="6"/>
    </row>
    <row r="12837" ht="17.25" customHeight="1">
      <c r="A12837" s="7">
        <v>12836.0</v>
      </c>
      <c r="B12837" s="12">
        <v>42078.0</v>
      </c>
      <c r="C12837" s="13" t="s">
        <v>13</v>
      </c>
      <c r="D12837" s="14" t="s">
        <v>12827</v>
      </c>
      <c r="E12837" s="9" t="str">
        <f t="shared" si="1"/>
        <v>San Miguel, Lima, Lima</v>
      </c>
      <c r="F12837" s="13" t="s">
        <v>15</v>
      </c>
      <c r="G12837" s="9">
        <v>52.0</v>
      </c>
      <c r="H12837" s="9">
        <f>VENTAS!$I12837-(VENTAS!$I12837*0.4)</f>
        <v>15119.4</v>
      </c>
      <c r="I12837" s="9">
        <v>25199.0</v>
      </c>
      <c r="J12837" s="9">
        <f t="shared" si="2"/>
        <v>0.18</v>
      </c>
      <c r="K12837" s="9">
        <f t="shared" si="3"/>
        <v>29734.82</v>
      </c>
      <c r="L12837" s="11" t="s">
        <v>16</v>
      </c>
      <c r="M12837" s="13" t="s">
        <v>39</v>
      </c>
      <c r="N12837" s="6"/>
      <c r="O12837" s="6"/>
    </row>
    <row r="12838" ht="17.25" customHeight="1">
      <c r="A12838" s="7">
        <v>12837.0</v>
      </c>
      <c r="B12838" s="8">
        <v>42078.0</v>
      </c>
      <c r="C12838" s="9" t="s">
        <v>13</v>
      </c>
      <c r="D12838" s="10" t="s">
        <v>12828</v>
      </c>
      <c r="E12838" s="9" t="str">
        <f t="shared" si="1"/>
        <v>Surco,Lima,Lima</v>
      </c>
      <c r="F12838" s="9" t="s">
        <v>15</v>
      </c>
      <c r="G12838" s="9">
        <v>34.0</v>
      </c>
      <c r="H12838" s="9">
        <f>VENTAS!$I12838-(VENTAS!$I12838*0.4)</f>
        <v>16919.4</v>
      </c>
      <c r="I12838" s="9">
        <v>28199.0</v>
      </c>
      <c r="J12838" s="9">
        <f t="shared" si="2"/>
        <v>0.18</v>
      </c>
      <c r="K12838" s="9">
        <f t="shared" si="3"/>
        <v>33274.82</v>
      </c>
      <c r="L12838" s="11" t="s">
        <v>58</v>
      </c>
      <c r="M12838" s="9" t="s">
        <v>91</v>
      </c>
      <c r="N12838" s="6"/>
      <c r="O12838" s="6"/>
    </row>
    <row r="12839" ht="17.25" customHeight="1">
      <c r="A12839" s="7">
        <v>12838.0</v>
      </c>
      <c r="B12839" s="12">
        <v>42078.0</v>
      </c>
      <c r="C12839" s="13" t="s">
        <v>13</v>
      </c>
      <c r="D12839" s="14" t="s">
        <v>12829</v>
      </c>
      <c r="E12839" s="9" t="str">
        <f t="shared" si="1"/>
        <v>Surco,Lima,Lima</v>
      </c>
      <c r="F12839" s="13" t="s">
        <v>15</v>
      </c>
      <c r="G12839" s="9">
        <v>114.0</v>
      </c>
      <c r="H12839" s="9">
        <f>VENTAS!$I12839-(VENTAS!$I12839*0.4)</f>
        <v>14967.6</v>
      </c>
      <c r="I12839" s="9">
        <v>24946.0</v>
      </c>
      <c r="J12839" s="9">
        <f t="shared" si="2"/>
        <v>0.18</v>
      </c>
      <c r="K12839" s="9">
        <f t="shared" si="3"/>
        <v>29436.28</v>
      </c>
      <c r="L12839" s="11" t="s">
        <v>58</v>
      </c>
      <c r="M12839" s="13" t="s">
        <v>91</v>
      </c>
      <c r="N12839" s="6"/>
      <c r="O12839" s="6"/>
    </row>
    <row r="12840" ht="17.25" customHeight="1">
      <c r="A12840" s="7">
        <v>12839.0</v>
      </c>
      <c r="B12840" s="8">
        <v>42078.0</v>
      </c>
      <c r="C12840" s="9" t="s">
        <v>13</v>
      </c>
      <c r="D12840" s="10" t="s">
        <v>12830</v>
      </c>
      <c r="E12840" s="9" t="str">
        <f t="shared" si="1"/>
        <v>Surco,Lima,Lima</v>
      </c>
      <c r="F12840" s="9" t="s">
        <v>15</v>
      </c>
      <c r="G12840" s="9">
        <v>167.0</v>
      </c>
      <c r="H12840" s="9">
        <f>VENTAS!$I12840-(VENTAS!$I12840*0.4)</f>
        <v>21280.8</v>
      </c>
      <c r="I12840" s="9">
        <v>35468.0</v>
      </c>
      <c r="J12840" s="9">
        <f t="shared" si="2"/>
        <v>0.18</v>
      </c>
      <c r="K12840" s="9">
        <f t="shared" si="3"/>
        <v>41852.24</v>
      </c>
      <c r="L12840" s="11" t="s">
        <v>58</v>
      </c>
      <c r="M12840" s="9" t="s">
        <v>91</v>
      </c>
      <c r="N12840" s="6"/>
      <c r="O12840" s="6"/>
    </row>
    <row r="12841" ht="17.25" customHeight="1">
      <c r="A12841" s="7">
        <v>12840.0</v>
      </c>
      <c r="B12841" s="12">
        <v>42078.0</v>
      </c>
      <c r="C12841" s="13" t="s">
        <v>13</v>
      </c>
      <c r="D12841" s="14" t="s">
        <v>12831</v>
      </c>
      <c r="E12841" s="9" t="str">
        <f t="shared" si="1"/>
        <v>Surco,Lima,Lima</v>
      </c>
      <c r="F12841" s="13" t="s">
        <v>15</v>
      </c>
      <c r="G12841" s="9">
        <v>179.0</v>
      </c>
      <c r="H12841" s="9">
        <f>VENTAS!$I12841-(VENTAS!$I12841*0.4)</f>
        <v>21394.8</v>
      </c>
      <c r="I12841" s="9">
        <v>35658.0</v>
      </c>
      <c r="J12841" s="9">
        <f t="shared" si="2"/>
        <v>0.18</v>
      </c>
      <c r="K12841" s="9">
        <f t="shared" si="3"/>
        <v>42076.44</v>
      </c>
      <c r="L12841" s="11" t="s">
        <v>58</v>
      </c>
      <c r="M12841" s="13" t="s">
        <v>91</v>
      </c>
      <c r="N12841" s="6"/>
      <c r="O12841" s="6"/>
    </row>
    <row r="12842" ht="17.25" customHeight="1">
      <c r="A12842" s="7">
        <v>12841.0</v>
      </c>
      <c r="B12842" s="8">
        <v>42077.0</v>
      </c>
      <c r="C12842" s="9" t="s">
        <v>80</v>
      </c>
      <c r="D12842" s="10" t="s">
        <v>12832</v>
      </c>
      <c r="E12842" s="9" t="str">
        <f t="shared" si="1"/>
        <v>Surco,Lima,Lima</v>
      </c>
      <c r="F12842" s="9" t="s">
        <v>34</v>
      </c>
      <c r="G12842" s="9">
        <v>47.0</v>
      </c>
      <c r="H12842" s="9">
        <f>VENTAS!$I12842-(VENTAS!$I12842*0.4)</f>
        <v>18678</v>
      </c>
      <c r="I12842" s="9">
        <v>31130.0</v>
      </c>
      <c r="J12842" s="9">
        <f t="shared" si="2"/>
        <v>0.18</v>
      </c>
      <c r="K12842" s="9">
        <f t="shared" si="3"/>
        <v>36733.4</v>
      </c>
      <c r="L12842" s="11" t="s">
        <v>58</v>
      </c>
      <c r="M12842" s="9" t="s">
        <v>59</v>
      </c>
      <c r="N12842" s="6"/>
      <c r="O12842" s="6"/>
    </row>
    <row r="12843" ht="17.25" customHeight="1">
      <c r="A12843" s="7">
        <v>12842.0</v>
      </c>
      <c r="B12843" s="12">
        <v>42077.0</v>
      </c>
      <c r="C12843" s="13" t="s">
        <v>80</v>
      </c>
      <c r="D12843" s="14" t="s">
        <v>12833</v>
      </c>
      <c r="E12843" s="9" t="str">
        <f t="shared" si="1"/>
        <v>Surco,Lima,Lima</v>
      </c>
      <c r="F12843" s="13" t="s">
        <v>34</v>
      </c>
      <c r="G12843" s="9">
        <v>161.0</v>
      </c>
      <c r="H12843" s="9">
        <f>VENTAS!$I12843-(VENTAS!$I12843*0.4)</f>
        <v>19447.2</v>
      </c>
      <c r="I12843" s="9">
        <v>32412.0</v>
      </c>
      <c r="J12843" s="9">
        <f t="shared" si="2"/>
        <v>0.18</v>
      </c>
      <c r="K12843" s="9">
        <f t="shared" si="3"/>
        <v>38246.16</v>
      </c>
      <c r="L12843" s="11" t="s">
        <v>58</v>
      </c>
      <c r="M12843" s="13" t="s">
        <v>59</v>
      </c>
      <c r="N12843" s="6"/>
      <c r="O12843" s="6"/>
    </row>
    <row r="12844" ht="17.25" customHeight="1">
      <c r="A12844" s="7">
        <v>12843.0</v>
      </c>
      <c r="B12844" s="8">
        <v>42077.0</v>
      </c>
      <c r="C12844" s="9" t="s">
        <v>80</v>
      </c>
      <c r="D12844" s="10" t="s">
        <v>12834</v>
      </c>
      <c r="E12844" s="9" t="str">
        <f t="shared" si="1"/>
        <v>Surco,Lima,Lima</v>
      </c>
      <c r="F12844" s="9" t="s">
        <v>34</v>
      </c>
      <c r="G12844" s="9">
        <v>164.0</v>
      </c>
      <c r="H12844" s="9">
        <f>VENTAS!$I12844-(VENTAS!$I12844*0.4)</f>
        <v>19149</v>
      </c>
      <c r="I12844" s="9">
        <v>31915.0</v>
      </c>
      <c r="J12844" s="9">
        <f t="shared" si="2"/>
        <v>0.18</v>
      </c>
      <c r="K12844" s="9">
        <f t="shared" si="3"/>
        <v>37659.7</v>
      </c>
      <c r="L12844" s="11" t="s">
        <v>58</v>
      </c>
      <c r="M12844" s="9" t="s">
        <v>59</v>
      </c>
      <c r="N12844" s="6"/>
      <c r="O12844" s="6"/>
    </row>
    <row r="12845" ht="17.25" customHeight="1">
      <c r="A12845" s="7">
        <v>12844.0</v>
      </c>
      <c r="B12845" s="12">
        <v>42077.0</v>
      </c>
      <c r="C12845" s="13" t="s">
        <v>80</v>
      </c>
      <c r="D12845" s="14" t="s">
        <v>12835</v>
      </c>
      <c r="E12845" s="9" t="str">
        <f t="shared" si="1"/>
        <v>Surco,Lima,Lima</v>
      </c>
      <c r="F12845" s="13" t="s">
        <v>34</v>
      </c>
      <c r="G12845" s="9">
        <v>130.0</v>
      </c>
      <c r="H12845" s="9">
        <f>VENTAS!$I12845-(VENTAS!$I12845*0.4)</f>
        <v>12405.6</v>
      </c>
      <c r="I12845" s="9">
        <v>20676.0</v>
      </c>
      <c r="J12845" s="9">
        <f t="shared" si="2"/>
        <v>0.18</v>
      </c>
      <c r="K12845" s="9">
        <f t="shared" si="3"/>
        <v>24397.68</v>
      </c>
      <c r="L12845" s="11" t="s">
        <v>58</v>
      </c>
      <c r="M12845" s="13" t="s">
        <v>59</v>
      </c>
      <c r="N12845" s="6"/>
      <c r="O12845" s="6"/>
    </row>
    <row r="12846" ht="17.25" customHeight="1">
      <c r="A12846" s="7">
        <v>12845.0</v>
      </c>
      <c r="B12846" s="8">
        <v>42077.0</v>
      </c>
      <c r="C12846" s="9" t="s">
        <v>25</v>
      </c>
      <c r="D12846" s="10" t="s">
        <v>12836</v>
      </c>
      <c r="E12846" s="9" t="str">
        <f t="shared" si="1"/>
        <v>Surco,Lima,Lima</v>
      </c>
      <c r="F12846" s="9" t="s">
        <v>15</v>
      </c>
      <c r="G12846" s="9">
        <v>58.0</v>
      </c>
      <c r="H12846" s="9">
        <f>VENTAS!$I12846-(VENTAS!$I12846*0.4)</f>
        <v>23896.2</v>
      </c>
      <c r="I12846" s="9">
        <v>39827.0</v>
      </c>
      <c r="J12846" s="9">
        <f t="shared" si="2"/>
        <v>0.18</v>
      </c>
      <c r="K12846" s="9">
        <f t="shared" si="3"/>
        <v>46995.86</v>
      </c>
      <c r="L12846" s="11" t="s">
        <v>58</v>
      </c>
      <c r="M12846" s="9" t="s">
        <v>91</v>
      </c>
      <c r="N12846" s="6"/>
      <c r="O12846" s="6"/>
    </row>
    <row r="12847" ht="17.25" customHeight="1">
      <c r="A12847" s="7">
        <v>12846.0</v>
      </c>
      <c r="B12847" s="12">
        <v>42077.0</v>
      </c>
      <c r="C12847" s="13" t="s">
        <v>25</v>
      </c>
      <c r="D12847" s="14" t="s">
        <v>12837</v>
      </c>
      <c r="E12847" s="9" t="str">
        <f t="shared" si="1"/>
        <v>Surco,Lima,Lima</v>
      </c>
      <c r="F12847" s="13" t="s">
        <v>15</v>
      </c>
      <c r="G12847" s="9">
        <v>134.0</v>
      </c>
      <c r="H12847" s="9">
        <f>VENTAS!$I12847-(VENTAS!$I12847*0.4)</f>
        <v>22161.6</v>
      </c>
      <c r="I12847" s="9">
        <v>36936.0</v>
      </c>
      <c r="J12847" s="9">
        <f t="shared" si="2"/>
        <v>0.18</v>
      </c>
      <c r="K12847" s="9">
        <f t="shared" si="3"/>
        <v>43584.48</v>
      </c>
      <c r="L12847" s="11" t="s">
        <v>58</v>
      </c>
      <c r="M12847" s="13" t="s">
        <v>91</v>
      </c>
      <c r="N12847" s="6"/>
      <c r="O12847" s="6"/>
    </row>
    <row r="12848" ht="17.25" customHeight="1">
      <c r="A12848" s="7">
        <v>12847.0</v>
      </c>
      <c r="B12848" s="8">
        <v>42077.0</v>
      </c>
      <c r="C12848" s="9" t="s">
        <v>25</v>
      </c>
      <c r="D12848" s="10" t="s">
        <v>12838</v>
      </c>
      <c r="E12848" s="9" t="str">
        <f t="shared" si="1"/>
        <v>Surco,Lima,Lima</v>
      </c>
      <c r="F12848" s="9" t="s">
        <v>15</v>
      </c>
      <c r="G12848" s="9">
        <v>18.0</v>
      </c>
      <c r="H12848" s="9">
        <f>VENTAS!$I12848-(VENTAS!$I12848*0.4)</f>
        <v>21735.6</v>
      </c>
      <c r="I12848" s="9">
        <v>36226.0</v>
      </c>
      <c r="J12848" s="9">
        <f t="shared" si="2"/>
        <v>0.18</v>
      </c>
      <c r="K12848" s="9">
        <f t="shared" si="3"/>
        <v>42746.68</v>
      </c>
      <c r="L12848" s="11" t="s">
        <v>58</v>
      </c>
      <c r="M12848" s="9" t="s">
        <v>91</v>
      </c>
      <c r="N12848" s="6"/>
      <c r="O12848" s="6"/>
    </row>
    <row r="12849" ht="17.25" customHeight="1">
      <c r="A12849" s="7">
        <v>12848.0</v>
      </c>
      <c r="B12849" s="12">
        <v>42077.0</v>
      </c>
      <c r="C12849" s="13" t="s">
        <v>25</v>
      </c>
      <c r="D12849" s="14" t="s">
        <v>12839</v>
      </c>
      <c r="E12849" s="9" t="str">
        <f t="shared" si="1"/>
        <v>Ate,Lima,Lima</v>
      </c>
      <c r="F12849" s="13" t="s">
        <v>15</v>
      </c>
      <c r="G12849" s="9">
        <v>106.0</v>
      </c>
      <c r="H12849" s="9">
        <f>VENTAS!$I12849-(VENTAS!$I12849*0.4)</f>
        <v>20153.4</v>
      </c>
      <c r="I12849" s="9">
        <v>33589.0</v>
      </c>
      <c r="J12849" s="9">
        <f t="shared" si="2"/>
        <v>0.18</v>
      </c>
      <c r="K12849" s="9">
        <f t="shared" si="3"/>
        <v>39635.02</v>
      </c>
      <c r="L12849" s="11" t="s">
        <v>20</v>
      </c>
      <c r="M12849" s="13" t="s">
        <v>44</v>
      </c>
      <c r="N12849" s="6"/>
      <c r="O12849" s="6"/>
    </row>
    <row r="12850" ht="17.25" customHeight="1">
      <c r="A12850" s="7">
        <v>12849.0</v>
      </c>
      <c r="B12850" s="8">
        <v>42077.0</v>
      </c>
      <c r="C12850" s="9" t="s">
        <v>25</v>
      </c>
      <c r="D12850" s="10" t="s">
        <v>12840</v>
      </c>
      <c r="E12850" s="9" t="str">
        <f t="shared" si="1"/>
        <v>Ate,Lima,Lima</v>
      </c>
      <c r="F12850" s="9" t="s">
        <v>15</v>
      </c>
      <c r="G12850" s="9">
        <v>31.0</v>
      </c>
      <c r="H12850" s="9">
        <f>VENTAS!$I12850-(VENTAS!$I12850*0.4)</f>
        <v>20810.4</v>
      </c>
      <c r="I12850" s="9">
        <v>34684.0</v>
      </c>
      <c r="J12850" s="9">
        <f t="shared" si="2"/>
        <v>0.18</v>
      </c>
      <c r="K12850" s="9">
        <f t="shared" si="3"/>
        <v>40927.12</v>
      </c>
      <c r="L12850" s="11" t="s">
        <v>20</v>
      </c>
      <c r="M12850" s="9" t="s">
        <v>44</v>
      </c>
      <c r="N12850" s="6"/>
      <c r="O12850" s="6"/>
    </row>
    <row r="12851" ht="17.25" customHeight="1">
      <c r="A12851" s="7">
        <v>12850.0</v>
      </c>
      <c r="B12851" s="12">
        <v>42077.0</v>
      </c>
      <c r="C12851" s="13" t="s">
        <v>25</v>
      </c>
      <c r="D12851" s="14" t="s">
        <v>12841</v>
      </c>
      <c r="E12851" s="9" t="str">
        <f t="shared" si="1"/>
        <v>Ate,Lima,Lima</v>
      </c>
      <c r="F12851" s="13" t="s">
        <v>15</v>
      </c>
      <c r="G12851" s="9">
        <v>112.0</v>
      </c>
      <c r="H12851" s="9">
        <f>VENTAS!$I12851-(VENTAS!$I12851*0.4)</f>
        <v>19683</v>
      </c>
      <c r="I12851" s="9">
        <v>32805.0</v>
      </c>
      <c r="J12851" s="9">
        <f t="shared" si="2"/>
        <v>0.18</v>
      </c>
      <c r="K12851" s="9">
        <f t="shared" si="3"/>
        <v>38709.9</v>
      </c>
      <c r="L12851" s="11" t="s">
        <v>20</v>
      </c>
      <c r="M12851" s="13" t="s">
        <v>44</v>
      </c>
      <c r="N12851" s="6"/>
      <c r="O12851" s="6"/>
    </row>
    <row r="12852" ht="17.25" customHeight="1">
      <c r="A12852" s="7">
        <v>12851.0</v>
      </c>
      <c r="B12852" s="8">
        <v>42077.0</v>
      </c>
      <c r="C12852" s="9" t="s">
        <v>25</v>
      </c>
      <c r="D12852" s="10" t="s">
        <v>12842</v>
      </c>
      <c r="E12852" s="9" t="str">
        <f t="shared" si="1"/>
        <v>Ate,Lima,Lima</v>
      </c>
      <c r="F12852" s="9" t="s">
        <v>15</v>
      </c>
      <c r="G12852" s="9">
        <v>111.0</v>
      </c>
      <c r="H12852" s="9">
        <f>VENTAS!$I12852-(VENTAS!$I12852*0.4)</f>
        <v>12499.8</v>
      </c>
      <c r="I12852" s="9">
        <v>20833.0</v>
      </c>
      <c r="J12852" s="9">
        <f t="shared" si="2"/>
        <v>0.18</v>
      </c>
      <c r="K12852" s="9">
        <f t="shared" si="3"/>
        <v>24582.94</v>
      </c>
      <c r="L12852" s="11" t="s">
        <v>20</v>
      </c>
      <c r="M12852" s="9" t="s">
        <v>44</v>
      </c>
      <c r="N12852" s="6"/>
      <c r="O12852" s="6"/>
    </row>
    <row r="12853" ht="17.25" customHeight="1">
      <c r="A12853" s="7">
        <v>12852.0</v>
      </c>
      <c r="B12853" s="12">
        <v>42077.0</v>
      </c>
      <c r="C12853" s="13" t="s">
        <v>18</v>
      </c>
      <c r="D12853" s="14" t="s">
        <v>12843</v>
      </c>
      <c r="E12853" s="9" t="str">
        <f t="shared" si="1"/>
        <v>San Miguel, Lima, Lima</v>
      </c>
      <c r="F12853" s="13" t="s">
        <v>15</v>
      </c>
      <c r="G12853" s="9">
        <v>46.0</v>
      </c>
      <c r="H12853" s="9">
        <f>VENTAS!$I12853-(VENTAS!$I12853*0.4)</f>
        <v>16576.2</v>
      </c>
      <c r="I12853" s="9">
        <v>27627.0</v>
      </c>
      <c r="J12853" s="9">
        <f t="shared" si="2"/>
        <v>0.18</v>
      </c>
      <c r="K12853" s="9">
        <f t="shared" si="3"/>
        <v>32599.86</v>
      </c>
      <c r="L12853" s="11" t="s">
        <v>16</v>
      </c>
      <c r="M12853" s="13" t="s">
        <v>39</v>
      </c>
      <c r="N12853" s="6"/>
      <c r="O12853" s="6"/>
    </row>
    <row r="12854" ht="17.25" customHeight="1">
      <c r="A12854" s="7">
        <v>12853.0</v>
      </c>
      <c r="B12854" s="8">
        <v>42077.0</v>
      </c>
      <c r="C12854" s="9" t="s">
        <v>18</v>
      </c>
      <c r="D12854" s="10" t="s">
        <v>12844</v>
      </c>
      <c r="E12854" s="9" t="str">
        <f t="shared" si="1"/>
        <v>San Miguel, Lima, Lima</v>
      </c>
      <c r="F12854" s="9" t="s">
        <v>15</v>
      </c>
      <c r="G12854" s="9">
        <v>136.0</v>
      </c>
      <c r="H12854" s="9">
        <f>VENTAS!$I12854-(VENTAS!$I12854*0.4)</f>
        <v>22134</v>
      </c>
      <c r="I12854" s="9">
        <v>36890.0</v>
      </c>
      <c r="J12854" s="9">
        <f t="shared" si="2"/>
        <v>0.18</v>
      </c>
      <c r="K12854" s="9">
        <f t="shared" si="3"/>
        <v>43530.2</v>
      </c>
      <c r="L12854" s="11" t="s">
        <v>16</v>
      </c>
      <c r="M12854" s="9" t="s">
        <v>39</v>
      </c>
      <c r="N12854" s="6"/>
      <c r="O12854" s="6"/>
    </row>
    <row r="12855" ht="17.25" customHeight="1">
      <c r="A12855" s="7">
        <v>12854.0</v>
      </c>
      <c r="B12855" s="12">
        <v>42077.0</v>
      </c>
      <c r="C12855" s="13" t="s">
        <v>18</v>
      </c>
      <c r="D12855" s="14" t="s">
        <v>12845</v>
      </c>
      <c r="E12855" s="9" t="str">
        <f t="shared" si="1"/>
        <v>San Miguel, Lima, Lima</v>
      </c>
      <c r="F12855" s="13" t="s">
        <v>15</v>
      </c>
      <c r="G12855" s="9">
        <v>20.0</v>
      </c>
      <c r="H12855" s="9">
        <f>VENTAS!$I12855-(VENTAS!$I12855*0.4)</f>
        <v>20674.2</v>
      </c>
      <c r="I12855" s="9">
        <v>34457.0</v>
      </c>
      <c r="J12855" s="9">
        <f t="shared" si="2"/>
        <v>0.18</v>
      </c>
      <c r="K12855" s="9">
        <f t="shared" si="3"/>
        <v>40659.26</v>
      </c>
      <c r="L12855" s="11" t="s">
        <v>16</v>
      </c>
      <c r="M12855" s="13" t="s">
        <v>39</v>
      </c>
      <c r="N12855" s="6"/>
      <c r="O12855" s="6"/>
    </row>
    <row r="12856" ht="17.25" customHeight="1">
      <c r="A12856" s="7">
        <v>12855.0</v>
      </c>
      <c r="B12856" s="8">
        <v>42077.0</v>
      </c>
      <c r="C12856" s="9" t="s">
        <v>18</v>
      </c>
      <c r="D12856" s="10" t="s">
        <v>12846</v>
      </c>
      <c r="E12856" s="9" t="str">
        <f t="shared" si="1"/>
        <v>San Miguel, Lima, Lima</v>
      </c>
      <c r="F12856" s="9" t="s">
        <v>15</v>
      </c>
      <c r="G12856" s="9">
        <v>45.0</v>
      </c>
      <c r="H12856" s="9">
        <f>VENTAS!$I12856-(VENTAS!$I12856*0.4)</f>
        <v>18530.4</v>
      </c>
      <c r="I12856" s="9">
        <v>30884.0</v>
      </c>
      <c r="J12856" s="9">
        <f t="shared" si="2"/>
        <v>0.18</v>
      </c>
      <c r="K12856" s="9">
        <f t="shared" si="3"/>
        <v>36443.12</v>
      </c>
      <c r="L12856" s="11" t="s">
        <v>16</v>
      </c>
      <c r="M12856" s="9" t="s">
        <v>39</v>
      </c>
      <c r="N12856" s="6"/>
      <c r="O12856" s="6"/>
    </row>
    <row r="12857" ht="17.25" customHeight="1">
      <c r="A12857" s="7">
        <v>12856.0</v>
      </c>
      <c r="B12857" s="12">
        <v>42077.0</v>
      </c>
      <c r="C12857" s="13" t="s">
        <v>18</v>
      </c>
      <c r="D12857" s="14" t="s">
        <v>12847</v>
      </c>
      <c r="E12857" s="9" t="str">
        <f t="shared" si="1"/>
        <v>Surco,Lima,Lima</v>
      </c>
      <c r="F12857" s="13" t="s">
        <v>15</v>
      </c>
      <c r="G12857" s="9">
        <v>118.0</v>
      </c>
      <c r="H12857" s="9">
        <f>VENTAS!$I12857-(VENTAS!$I12857*0.4)</f>
        <v>13477.8</v>
      </c>
      <c r="I12857" s="9">
        <v>22463.0</v>
      </c>
      <c r="J12857" s="9">
        <f t="shared" si="2"/>
        <v>0.18</v>
      </c>
      <c r="K12857" s="9">
        <f t="shared" si="3"/>
        <v>26506.34</v>
      </c>
      <c r="L12857" s="11" t="s">
        <v>58</v>
      </c>
      <c r="M12857" s="13" t="s">
        <v>96</v>
      </c>
      <c r="N12857" s="6"/>
      <c r="O12857" s="6"/>
    </row>
    <row r="12858" ht="17.25" customHeight="1">
      <c r="A12858" s="7">
        <v>12857.0</v>
      </c>
      <c r="B12858" s="8">
        <v>42077.0</v>
      </c>
      <c r="C12858" s="9" t="s">
        <v>18</v>
      </c>
      <c r="D12858" s="10" t="s">
        <v>12848</v>
      </c>
      <c r="E12858" s="9" t="str">
        <f t="shared" si="1"/>
        <v>Surco,Lima,Lima</v>
      </c>
      <c r="F12858" s="9" t="s">
        <v>15</v>
      </c>
      <c r="G12858" s="9">
        <v>113.0</v>
      </c>
      <c r="H12858" s="9">
        <f>VENTAS!$I12858-(VENTAS!$I12858*0.4)</f>
        <v>13720.8</v>
      </c>
      <c r="I12858" s="9">
        <v>22868.0</v>
      </c>
      <c r="J12858" s="9">
        <f t="shared" si="2"/>
        <v>0.18</v>
      </c>
      <c r="K12858" s="9">
        <f t="shared" si="3"/>
        <v>26984.24</v>
      </c>
      <c r="L12858" s="11" t="s">
        <v>58</v>
      </c>
      <c r="M12858" s="9" t="s">
        <v>96</v>
      </c>
      <c r="N12858" s="6"/>
      <c r="O12858" s="6"/>
    </row>
    <row r="12859" ht="17.25" customHeight="1">
      <c r="A12859" s="7">
        <v>12858.0</v>
      </c>
      <c r="B12859" s="12">
        <v>42077.0</v>
      </c>
      <c r="C12859" s="13" t="s">
        <v>18</v>
      </c>
      <c r="D12859" s="14" t="s">
        <v>12849</v>
      </c>
      <c r="E12859" s="9" t="str">
        <f t="shared" si="1"/>
        <v>Surco,Lima,Lima</v>
      </c>
      <c r="F12859" s="13" t="s">
        <v>15</v>
      </c>
      <c r="G12859" s="9">
        <v>166.0</v>
      </c>
      <c r="H12859" s="9">
        <f>VENTAS!$I12859-(VENTAS!$I12859*0.4)</f>
        <v>12396.6</v>
      </c>
      <c r="I12859" s="9">
        <v>20661.0</v>
      </c>
      <c r="J12859" s="9">
        <f t="shared" si="2"/>
        <v>0.18</v>
      </c>
      <c r="K12859" s="9">
        <f t="shared" si="3"/>
        <v>24379.98</v>
      </c>
      <c r="L12859" s="11" t="s">
        <v>58</v>
      </c>
      <c r="M12859" s="13" t="s">
        <v>96</v>
      </c>
      <c r="N12859" s="6"/>
      <c r="O12859" s="6"/>
    </row>
    <row r="12860" ht="17.25" customHeight="1">
      <c r="A12860" s="7">
        <v>12859.0</v>
      </c>
      <c r="B12860" s="8">
        <v>42077.0</v>
      </c>
      <c r="C12860" s="9" t="s">
        <v>18</v>
      </c>
      <c r="D12860" s="10" t="s">
        <v>12850</v>
      </c>
      <c r="E12860" s="9" t="str">
        <f t="shared" si="1"/>
        <v>Surco,Lima,Lima</v>
      </c>
      <c r="F12860" s="9" t="s">
        <v>15</v>
      </c>
      <c r="G12860" s="9">
        <v>7.0</v>
      </c>
      <c r="H12860" s="9">
        <f>VENTAS!$I12860-(VENTAS!$I12860*0.4)</f>
        <v>15163.8</v>
      </c>
      <c r="I12860" s="9">
        <v>25273.0</v>
      </c>
      <c r="J12860" s="9">
        <f t="shared" si="2"/>
        <v>0.18</v>
      </c>
      <c r="K12860" s="9">
        <f t="shared" si="3"/>
        <v>29822.14</v>
      </c>
      <c r="L12860" s="11" t="s">
        <v>58</v>
      </c>
      <c r="M12860" s="9" t="s">
        <v>96</v>
      </c>
      <c r="N12860" s="6"/>
      <c r="O12860" s="6"/>
    </row>
    <row r="12861" ht="17.25" customHeight="1">
      <c r="A12861" s="7">
        <v>12860.0</v>
      </c>
      <c r="B12861" s="12">
        <v>42076.0</v>
      </c>
      <c r="C12861" s="13" t="s">
        <v>32</v>
      </c>
      <c r="D12861" s="14" t="s">
        <v>12851</v>
      </c>
      <c r="E12861" s="9" t="str">
        <f t="shared" si="1"/>
        <v>San Miguel, Lima, Lima</v>
      </c>
      <c r="F12861" s="13" t="s">
        <v>15</v>
      </c>
      <c r="G12861" s="9">
        <v>33.0</v>
      </c>
      <c r="H12861" s="9">
        <f>VENTAS!$I12861-(VENTAS!$I12861*0.4)</f>
        <v>15717.6</v>
      </c>
      <c r="I12861" s="9">
        <v>26196.0</v>
      </c>
      <c r="J12861" s="9">
        <f t="shared" si="2"/>
        <v>0.18</v>
      </c>
      <c r="K12861" s="9">
        <f t="shared" si="3"/>
        <v>30911.28</v>
      </c>
      <c r="L12861" s="11" t="s">
        <v>16</v>
      </c>
      <c r="M12861" s="13" t="s">
        <v>39</v>
      </c>
      <c r="N12861" s="6"/>
      <c r="O12861" s="6"/>
    </row>
    <row r="12862" ht="17.25" customHeight="1">
      <c r="A12862" s="7">
        <v>12861.0</v>
      </c>
      <c r="B12862" s="8">
        <v>42076.0</v>
      </c>
      <c r="C12862" s="9" t="s">
        <v>32</v>
      </c>
      <c r="D12862" s="10" t="s">
        <v>12852</v>
      </c>
      <c r="E12862" s="9" t="str">
        <f t="shared" si="1"/>
        <v>San Miguel, Lima, Lima</v>
      </c>
      <c r="F12862" s="9" t="s">
        <v>15</v>
      </c>
      <c r="G12862" s="9">
        <v>86.0</v>
      </c>
      <c r="H12862" s="9">
        <f>VENTAS!$I12862-(VENTAS!$I12862*0.4)</f>
        <v>11073</v>
      </c>
      <c r="I12862" s="9">
        <v>18455.0</v>
      </c>
      <c r="J12862" s="9">
        <f t="shared" si="2"/>
        <v>0.18</v>
      </c>
      <c r="K12862" s="9">
        <f t="shared" si="3"/>
        <v>21776.9</v>
      </c>
      <c r="L12862" s="11" t="s">
        <v>16</v>
      </c>
      <c r="M12862" s="9" t="s">
        <v>39</v>
      </c>
      <c r="N12862" s="6"/>
      <c r="O12862" s="6"/>
    </row>
    <row r="12863" ht="17.25" customHeight="1">
      <c r="A12863" s="7">
        <v>12862.0</v>
      </c>
      <c r="B12863" s="12">
        <v>42076.0</v>
      </c>
      <c r="C12863" s="13" t="s">
        <v>32</v>
      </c>
      <c r="D12863" s="14" t="s">
        <v>12853</v>
      </c>
      <c r="E12863" s="9" t="str">
        <f t="shared" si="1"/>
        <v>San Miguel, Lima, Lima</v>
      </c>
      <c r="F12863" s="13" t="s">
        <v>15</v>
      </c>
      <c r="G12863" s="9">
        <v>17.0</v>
      </c>
      <c r="H12863" s="9">
        <f>VENTAS!$I12863-(VENTAS!$I12863*0.4)</f>
        <v>20576.4</v>
      </c>
      <c r="I12863" s="9">
        <v>34294.0</v>
      </c>
      <c r="J12863" s="9">
        <f t="shared" si="2"/>
        <v>0.18</v>
      </c>
      <c r="K12863" s="9">
        <f t="shared" si="3"/>
        <v>40466.92</v>
      </c>
      <c r="L12863" s="11" t="s">
        <v>16</v>
      </c>
      <c r="M12863" s="13" t="s">
        <v>39</v>
      </c>
      <c r="N12863" s="6"/>
      <c r="O12863" s="6"/>
    </row>
    <row r="12864" ht="17.25" customHeight="1">
      <c r="A12864" s="7">
        <v>12863.0</v>
      </c>
      <c r="B12864" s="8">
        <v>42076.0</v>
      </c>
      <c r="C12864" s="9" t="s">
        <v>32</v>
      </c>
      <c r="D12864" s="10" t="s">
        <v>12854</v>
      </c>
      <c r="E12864" s="9" t="str">
        <f t="shared" si="1"/>
        <v>San Miguel, Lima, Lima</v>
      </c>
      <c r="F12864" s="9" t="s">
        <v>15</v>
      </c>
      <c r="G12864" s="9">
        <v>166.0</v>
      </c>
      <c r="H12864" s="9">
        <f>VENTAS!$I12864-(VENTAS!$I12864*0.4)</f>
        <v>13218.6</v>
      </c>
      <c r="I12864" s="9">
        <v>22031.0</v>
      </c>
      <c r="J12864" s="9">
        <f t="shared" si="2"/>
        <v>0.18</v>
      </c>
      <c r="K12864" s="9">
        <f t="shared" si="3"/>
        <v>25996.58</v>
      </c>
      <c r="L12864" s="11" t="s">
        <v>16</v>
      </c>
      <c r="M12864" s="9" t="s">
        <v>39</v>
      </c>
      <c r="N12864" s="6"/>
      <c r="O12864" s="6"/>
    </row>
    <row r="12865" ht="17.25" customHeight="1">
      <c r="A12865" s="7">
        <v>12864.0</v>
      </c>
      <c r="B12865" s="12">
        <v>42076.0</v>
      </c>
      <c r="C12865" s="13" t="s">
        <v>104</v>
      </c>
      <c r="D12865" s="14" t="s">
        <v>12855</v>
      </c>
      <c r="E12865" s="9" t="str">
        <f t="shared" si="1"/>
        <v>Ate,Lima,Lima</v>
      </c>
      <c r="F12865" s="13" t="s">
        <v>15</v>
      </c>
      <c r="G12865" s="9">
        <v>170.0</v>
      </c>
      <c r="H12865" s="9">
        <f>VENTAS!$I12865-(VENTAS!$I12865*0.4)</f>
        <v>16140</v>
      </c>
      <c r="I12865" s="9">
        <v>26900.0</v>
      </c>
      <c r="J12865" s="9">
        <f t="shared" si="2"/>
        <v>0.18</v>
      </c>
      <c r="K12865" s="9">
        <f t="shared" si="3"/>
        <v>31742</v>
      </c>
      <c r="L12865" s="11" t="s">
        <v>20</v>
      </c>
      <c r="M12865" s="13" t="s">
        <v>21</v>
      </c>
      <c r="N12865" s="6"/>
      <c r="O12865" s="6"/>
    </row>
    <row r="12866" ht="17.25" customHeight="1">
      <c r="A12866" s="7">
        <v>12865.0</v>
      </c>
      <c r="B12866" s="8">
        <v>42076.0</v>
      </c>
      <c r="C12866" s="9" t="s">
        <v>104</v>
      </c>
      <c r="D12866" s="10" t="s">
        <v>12856</v>
      </c>
      <c r="E12866" s="9" t="str">
        <f t="shared" si="1"/>
        <v>Ate,Lima,Lima</v>
      </c>
      <c r="F12866" s="9" t="s">
        <v>15</v>
      </c>
      <c r="G12866" s="9">
        <v>85.0</v>
      </c>
      <c r="H12866" s="9">
        <f>VENTAS!$I12866-(VENTAS!$I12866*0.4)</f>
        <v>22623.6</v>
      </c>
      <c r="I12866" s="9">
        <v>37706.0</v>
      </c>
      <c r="J12866" s="9">
        <f t="shared" si="2"/>
        <v>0.18</v>
      </c>
      <c r="K12866" s="9">
        <f t="shared" si="3"/>
        <v>44493.08</v>
      </c>
      <c r="L12866" s="11" t="s">
        <v>20</v>
      </c>
      <c r="M12866" s="9" t="s">
        <v>21</v>
      </c>
      <c r="N12866" s="6"/>
      <c r="O12866" s="6"/>
    </row>
    <row r="12867" ht="17.25" customHeight="1">
      <c r="A12867" s="7">
        <v>12866.0</v>
      </c>
      <c r="B12867" s="12">
        <v>42076.0</v>
      </c>
      <c r="C12867" s="13" t="s">
        <v>104</v>
      </c>
      <c r="D12867" s="14" t="s">
        <v>12857</v>
      </c>
      <c r="E12867" s="9" t="str">
        <f t="shared" si="1"/>
        <v>Ate,Lima,Lima</v>
      </c>
      <c r="F12867" s="13" t="s">
        <v>15</v>
      </c>
      <c r="G12867" s="9">
        <v>118.0</v>
      </c>
      <c r="H12867" s="9">
        <f>VENTAS!$I12867-(VENTAS!$I12867*0.4)</f>
        <v>19275.6</v>
      </c>
      <c r="I12867" s="9">
        <v>32126.0</v>
      </c>
      <c r="J12867" s="9">
        <f t="shared" si="2"/>
        <v>0.18</v>
      </c>
      <c r="K12867" s="9">
        <f t="shared" si="3"/>
        <v>37908.68</v>
      </c>
      <c r="L12867" s="11" t="s">
        <v>20</v>
      </c>
      <c r="M12867" s="13" t="s">
        <v>21</v>
      </c>
      <c r="N12867" s="6"/>
      <c r="O12867" s="6"/>
    </row>
    <row r="12868" ht="17.25" customHeight="1">
      <c r="A12868" s="7">
        <v>12867.0</v>
      </c>
      <c r="B12868" s="8">
        <v>42076.0</v>
      </c>
      <c r="C12868" s="9" t="s">
        <v>104</v>
      </c>
      <c r="D12868" s="10" t="s">
        <v>12858</v>
      </c>
      <c r="E12868" s="9" t="str">
        <f t="shared" si="1"/>
        <v>Ate,Lima,Lima</v>
      </c>
      <c r="F12868" s="9" t="s">
        <v>15</v>
      </c>
      <c r="G12868" s="9">
        <v>23.0</v>
      </c>
      <c r="H12868" s="9">
        <f>VENTAS!$I12868-(VENTAS!$I12868*0.4)</f>
        <v>14979</v>
      </c>
      <c r="I12868" s="9">
        <v>24965.0</v>
      </c>
      <c r="J12868" s="9">
        <f t="shared" si="2"/>
        <v>0.18</v>
      </c>
      <c r="K12868" s="9">
        <f t="shared" si="3"/>
        <v>29458.7</v>
      </c>
      <c r="L12868" s="11" t="s">
        <v>20</v>
      </c>
      <c r="M12868" s="9" t="s">
        <v>21</v>
      </c>
      <c r="N12868" s="6"/>
      <c r="O12868" s="6"/>
    </row>
    <row r="12869" ht="17.25" customHeight="1">
      <c r="A12869" s="7">
        <v>12868.0</v>
      </c>
      <c r="B12869" s="12">
        <v>42076.0</v>
      </c>
      <c r="C12869" s="13" t="s">
        <v>25</v>
      </c>
      <c r="D12869" s="14" t="s">
        <v>12859</v>
      </c>
      <c r="E12869" s="9" t="str">
        <f t="shared" si="1"/>
        <v>Surco,Lima,Lima</v>
      </c>
      <c r="F12869" s="13" t="s">
        <v>15</v>
      </c>
      <c r="G12869" s="9">
        <v>16.0</v>
      </c>
      <c r="H12869" s="9">
        <f>VENTAS!$I12869-(VENTAS!$I12869*0.4)</f>
        <v>16065.6</v>
      </c>
      <c r="I12869" s="9">
        <v>26776.0</v>
      </c>
      <c r="J12869" s="9">
        <f t="shared" si="2"/>
        <v>0.18</v>
      </c>
      <c r="K12869" s="9">
        <f t="shared" si="3"/>
        <v>31595.68</v>
      </c>
      <c r="L12869" s="11" t="s">
        <v>58</v>
      </c>
      <c r="M12869" s="13" t="s">
        <v>91</v>
      </c>
      <c r="N12869" s="6"/>
      <c r="O12869" s="6"/>
    </row>
    <row r="12870" ht="17.25" customHeight="1">
      <c r="A12870" s="7">
        <v>12869.0</v>
      </c>
      <c r="B12870" s="8">
        <v>42076.0</v>
      </c>
      <c r="C12870" s="9" t="s">
        <v>25</v>
      </c>
      <c r="D12870" s="10" t="s">
        <v>12860</v>
      </c>
      <c r="E12870" s="9" t="str">
        <f t="shared" si="1"/>
        <v>Surco,Lima,Lima</v>
      </c>
      <c r="F12870" s="9" t="s">
        <v>15</v>
      </c>
      <c r="G12870" s="9">
        <v>139.0</v>
      </c>
      <c r="H12870" s="9">
        <f>VENTAS!$I12870-(VENTAS!$I12870*0.4)</f>
        <v>19038</v>
      </c>
      <c r="I12870" s="9">
        <v>31730.0</v>
      </c>
      <c r="J12870" s="9">
        <f t="shared" si="2"/>
        <v>0.18</v>
      </c>
      <c r="K12870" s="9">
        <f t="shared" si="3"/>
        <v>37441.4</v>
      </c>
      <c r="L12870" s="11" t="s">
        <v>58</v>
      </c>
      <c r="M12870" s="9" t="s">
        <v>91</v>
      </c>
      <c r="N12870" s="6"/>
      <c r="O12870" s="6"/>
    </row>
    <row r="12871" ht="17.25" customHeight="1">
      <c r="A12871" s="7">
        <v>12870.0</v>
      </c>
      <c r="B12871" s="12">
        <v>42076.0</v>
      </c>
      <c r="C12871" s="13" t="s">
        <v>25</v>
      </c>
      <c r="D12871" s="14" t="s">
        <v>12861</v>
      </c>
      <c r="E12871" s="9" t="str">
        <f t="shared" si="1"/>
        <v>Surco,Lima,Lima</v>
      </c>
      <c r="F12871" s="13" t="s">
        <v>15</v>
      </c>
      <c r="G12871" s="9">
        <v>34.0</v>
      </c>
      <c r="H12871" s="9">
        <f>VENTAS!$I12871-(VENTAS!$I12871*0.4)</f>
        <v>18244.2</v>
      </c>
      <c r="I12871" s="9">
        <v>30407.0</v>
      </c>
      <c r="J12871" s="9">
        <f t="shared" si="2"/>
        <v>0.18</v>
      </c>
      <c r="K12871" s="9">
        <f t="shared" si="3"/>
        <v>35880.26</v>
      </c>
      <c r="L12871" s="11" t="s">
        <v>58</v>
      </c>
      <c r="M12871" s="13" t="s">
        <v>91</v>
      </c>
      <c r="N12871" s="6"/>
      <c r="O12871" s="6"/>
    </row>
    <row r="12872" ht="17.25" customHeight="1">
      <c r="A12872" s="7">
        <v>12871.0</v>
      </c>
      <c r="B12872" s="8">
        <v>42076.0</v>
      </c>
      <c r="C12872" s="9" t="s">
        <v>25</v>
      </c>
      <c r="D12872" s="10" t="s">
        <v>12862</v>
      </c>
      <c r="E12872" s="9" t="str">
        <f t="shared" si="1"/>
        <v>Surco,Lima,Lima</v>
      </c>
      <c r="F12872" s="9" t="s">
        <v>15</v>
      </c>
      <c r="G12872" s="9">
        <v>156.0</v>
      </c>
      <c r="H12872" s="9">
        <f>VENTAS!$I12872-(VENTAS!$I12872*0.4)</f>
        <v>15489.6</v>
      </c>
      <c r="I12872" s="9">
        <v>25816.0</v>
      </c>
      <c r="J12872" s="9">
        <f t="shared" si="2"/>
        <v>0.18</v>
      </c>
      <c r="K12872" s="9">
        <f t="shared" si="3"/>
        <v>30462.88</v>
      </c>
      <c r="L12872" s="11" t="s">
        <v>58</v>
      </c>
      <c r="M12872" s="9" t="s">
        <v>91</v>
      </c>
      <c r="N12872" s="6"/>
      <c r="O12872" s="6"/>
    </row>
    <row r="12873" ht="17.25" customHeight="1">
      <c r="A12873" s="7">
        <v>12872.0</v>
      </c>
      <c r="B12873" s="12">
        <v>42075.0</v>
      </c>
      <c r="C12873" s="13" t="s">
        <v>80</v>
      </c>
      <c r="D12873" s="14" t="s">
        <v>12863</v>
      </c>
      <c r="E12873" s="9" t="str">
        <f t="shared" si="1"/>
        <v>San Miguel, Lima, Lima</v>
      </c>
      <c r="F12873" s="13" t="s">
        <v>15</v>
      </c>
      <c r="G12873" s="9">
        <v>83.0</v>
      </c>
      <c r="H12873" s="9">
        <f>VENTAS!$I12873-(VENTAS!$I12873*0.4)</f>
        <v>20524.8</v>
      </c>
      <c r="I12873" s="9">
        <v>34208.0</v>
      </c>
      <c r="J12873" s="9">
        <f t="shared" si="2"/>
        <v>0.18</v>
      </c>
      <c r="K12873" s="9">
        <f t="shared" si="3"/>
        <v>40365.44</v>
      </c>
      <c r="L12873" s="11" t="s">
        <v>16</v>
      </c>
      <c r="M12873" s="13" t="s">
        <v>39</v>
      </c>
      <c r="N12873" s="6"/>
      <c r="O12873" s="6"/>
    </row>
    <row r="12874" ht="17.25" customHeight="1">
      <c r="A12874" s="7">
        <v>12873.0</v>
      </c>
      <c r="B12874" s="8">
        <v>42075.0</v>
      </c>
      <c r="C12874" s="9" t="s">
        <v>80</v>
      </c>
      <c r="D12874" s="10" t="s">
        <v>12864</v>
      </c>
      <c r="E12874" s="9" t="str">
        <f t="shared" si="1"/>
        <v>San Miguel, Lima, Lima</v>
      </c>
      <c r="F12874" s="9" t="s">
        <v>15</v>
      </c>
      <c r="G12874" s="9">
        <v>77.0</v>
      </c>
      <c r="H12874" s="9">
        <f>VENTAS!$I12874-(VENTAS!$I12874*0.4)</f>
        <v>17058</v>
      </c>
      <c r="I12874" s="9">
        <v>28430.0</v>
      </c>
      <c r="J12874" s="9">
        <f t="shared" si="2"/>
        <v>0.18</v>
      </c>
      <c r="K12874" s="9">
        <f t="shared" si="3"/>
        <v>33547.4</v>
      </c>
      <c r="L12874" s="11" t="s">
        <v>16</v>
      </c>
      <c r="M12874" s="9" t="s">
        <v>39</v>
      </c>
      <c r="N12874" s="6"/>
      <c r="O12874" s="6"/>
    </row>
    <row r="12875" ht="17.25" customHeight="1">
      <c r="A12875" s="7">
        <v>12874.0</v>
      </c>
      <c r="B12875" s="12">
        <v>42075.0</v>
      </c>
      <c r="C12875" s="13" t="s">
        <v>80</v>
      </c>
      <c r="D12875" s="14" t="s">
        <v>12865</v>
      </c>
      <c r="E12875" s="9" t="str">
        <f t="shared" si="1"/>
        <v>San Miguel, Lima, Lima</v>
      </c>
      <c r="F12875" s="13" t="s">
        <v>15</v>
      </c>
      <c r="G12875" s="9">
        <v>61.0</v>
      </c>
      <c r="H12875" s="9">
        <f>VENTAS!$I12875-(VENTAS!$I12875*0.4)</f>
        <v>20819.4</v>
      </c>
      <c r="I12875" s="9">
        <v>34699.0</v>
      </c>
      <c r="J12875" s="9">
        <f t="shared" si="2"/>
        <v>0.18</v>
      </c>
      <c r="K12875" s="9">
        <f t="shared" si="3"/>
        <v>40944.82</v>
      </c>
      <c r="L12875" s="11" t="s">
        <v>16</v>
      </c>
      <c r="M12875" s="13" t="s">
        <v>39</v>
      </c>
      <c r="N12875" s="6"/>
      <c r="O12875" s="6"/>
    </row>
    <row r="12876" ht="17.25" customHeight="1">
      <c r="A12876" s="7">
        <v>12875.0</v>
      </c>
      <c r="B12876" s="8">
        <v>42075.0</v>
      </c>
      <c r="C12876" s="9" t="s">
        <v>80</v>
      </c>
      <c r="D12876" s="10" t="s">
        <v>12866</v>
      </c>
      <c r="E12876" s="9" t="str">
        <f t="shared" si="1"/>
        <v>San Miguel, Lima, Lima</v>
      </c>
      <c r="F12876" s="9" t="s">
        <v>15</v>
      </c>
      <c r="G12876" s="9">
        <v>158.0</v>
      </c>
      <c r="H12876" s="9">
        <f>VENTAS!$I12876-(VENTAS!$I12876*0.4)</f>
        <v>18250.2</v>
      </c>
      <c r="I12876" s="9">
        <v>30417.0</v>
      </c>
      <c r="J12876" s="9">
        <f t="shared" si="2"/>
        <v>0.18</v>
      </c>
      <c r="K12876" s="9">
        <f t="shared" si="3"/>
        <v>35892.06</v>
      </c>
      <c r="L12876" s="11" t="s">
        <v>16</v>
      </c>
      <c r="M12876" s="9" t="s">
        <v>39</v>
      </c>
      <c r="N12876" s="6"/>
      <c r="O12876" s="6"/>
    </row>
    <row r="12877" ht="17.25" customHeight="1">
      <c r="A12877" s="7">
        <v>12876.0</v>
      </c>
      <c r="B12877" s="12">
        <v>42075.0</v>
      </c>
      <c r="C12877" s="13" t="s">
        <v>56</v>
      </c>
      <c r="D12877" s="14" t="s">
        <v>12867</v>
      </c>
      <c r="E12877" s="9" t="str">
        <f t="shared" si="1"/>
        <v>Ate,Lima,Lima</v>
      </c>
      <c r="F12877" s="13" t="s">
        <v>34</v>
      </c>
      <c r="G12877" s="9">
        <v>11.0</v>
      </c>
      <c r="H12877" s="9">
        <f>VENTAS!$I12877-(VENTAS!$I12877*0.4)</f>
        <v>16976.4</v>
      </c>
      <c r="I12877" s="9">
        <v>28294.0</v>
      </c>
      <c r="J12877" s="9">
        <f t="shared" si="2"/>
        <v>0.18</v>
      </c>
      <c r="K12877" s="9">
        <f t="shared" si="3"/>
        <v>33386.92</v>
      </c>
      <c r="L12877" s="11" t="s">
        <v>20</v>
      </c>
      <c r="M12877" s="13" t="s">
        <v>21</v>
      </c>
      <c r="N12877" s="6"/>
      <c r="O12877" s="6"/>
    </row>
    <row r="12878" ht="17.25" customHeight="1">
      <c r="A12878" s="7">
        <v>12877.0</v>
      </c>
      <c r="B12878" s="8">
        <v>42075.0</v>
      </c>
      <c r="C12878" s="9" t="s">
        <v>56</v>
      </c>
      <c r="D12878" s="10" t="s">
        <v>12868</v>
      </c>
      <c r="E12878" s="9" t="str">
        <f t="shared" si="1"/>
        <v>Ate,Lima,Lima</v>
      </c>
      <c r="F12878" s="9" t="s">
        <v>34</v>
      </c>
      <c r="G12878" s="9">
        <v>174.0</v>
      </c>
      <c r="H12878" s="9">
        <f>VENTAS!$I12878-(VENTAS!$I12878*0.4)</f>
        <v>23574</v>
      </c>
      <c r="I12878" s="9">
        <v>39290.0</v>
      </c>
      <c r="J12878" s="9">
        <f t="shared" si="2"/>
        <v>0.18</v>
      </c>
      <c r="K12878" s="9">
        <f t="shared" si="3"/>
        <v>46362.2</v>
      </c>
      <c r="L12878" s="11" t="s">
        <v>20</v>
      </c>
      <c r="M12878" s="9" t="s">
        <v>21</v>
      </c>
      <c r="N12878" s="6"/>
      <c r="O12878" s="6"/>
    </row>
    <row r="12879" ht="17.25" customHeight="1">
      <c r="A12879" s="7">
        <v>12878.0</v>
      </c>
      <c r="B12879" s="12">
        <v>42075.0</v>
      </c>
      <c r="C12879" s="13" t="s">
        <v>56</v>
      </c>
      <c r="D12879" s="14" t="s">
        <v>12869</v>
      </c>
      <c r="E12879" s="9" t="str">
        <f t="shared" si="1"/>
        <v>Ate,Lima,Lima</v>
      </c>
      <c r="F12879" s="13" t="s">
        <v>34</v>
      </c>
      <c r="G12879" s="9">
        <v>167.0</v>
      </c>
      <c r="H12879" s="9">
        <f>VENTAS!$I12879-(VENTAS!$I12879*0.4)</f>
        <v>21513.6</v>
      </c>
      <c r="I12879" s="9">
        <v>35856.0</v>
      </c>
      <c r="J12879" s="9">
        <f t="shared" si="2"/>
        <v>0.18</v>
      </c>
      <c r="K12879" s="9">
        <f t="shared" si="3"/>
        <v>42310.08</v>
      </c>
      <c r="L12879" s="11" t="s">
        <v>20</v>
      </c>
      <c r="M12879" s="13" t="s">
        <v>21</v>
      </c>
      <c r="N12879" s="6"/>
      <c r="O12879" s="6"/>
    </row>
    <row r="12880" ht="17.25" customHeight="1">
      <c r="A12880" s="7">
        <v>12879.0</v>
      </c>
      <c r="B12880" s="8">
        <v>42075.0</v>
      </c>
      <c r="C12880" s="9" t="s">
        <v>56</v>
      </c>
      <c r="D12880" s="10" t="s">
        <v>12870</v>
      </c>
      <c r="E12880" s="9" t="str">
        <f t="shared" si="1"/>
        <v>Ate,Lima,Lima</v>
      </c>
      <c r="F12880" s="9" t="s">
        <v>34</v>
      </c>
      <c r="G12880" s="9">
        <v>8.0</v>
      </c>
      <c r="H12880" s="9">
        <f>VENTAS!$I12880-(VENTAS!$I12880*0.4)</f>
        <v>16563.6</v>
      </c>
      <c r="I12880" s="9">
        <v>27606.0</v>
      </c>
      <c r="J12880" s="9">
        <f t="shared" si="2"/>
        <v>0.18</v>
      </c>
      <c r="K12880" s="9">
        <f t="shared" si="3"/>
        <v>32575.08</v>
      </c>
      <c r="L12880" s="11" t="s">
        <v>20</v>
      </c>
      <c r="M12880" s="9" t="s">
        <v>21</v>
      </c>
      <c r="N12880" s="6"/>
      <c r="O12880" s="6"/>
    </row>
    <row r="12881" ht="17.25" customHeight="1">
      <c r="A12881" s="7">
        <v>12880.0</v>
      </c>
      <c r="B12881" s="12">
        <v>42075.0</v>
      </c>
      <c r="C12881" s="13" t="s">
        <v>104</v>
      </c>
      <c r="D12881" s="14" t="s">
        <v>12871</v>
      </c>
      <c r="E12881" s="9" t="str">
        <f t="shared" si="1"/>
        <v>Ate,Lima,Lima</v>
      </c>
      <c r="F12881" s="13" t="s">
        <v>15</v>
      </c>
      <c r="G12881" s="9">
        <v>119.0</v>
      </c>
      <c r="H12881" s="9">
        <f>VENTAS!$I12881-(VENTAS!$I12881*0.4)</f>
        <v>18909.6</v>
      </c>
      <c r="I12881" s="9">
        <v>31516.0</v>
      </c>
      <c r="J12881" s="9">
        <f t="shared" si="2"/>
        <v>0.18</v>
      </c>
      <c r="K12881" s="9">
        <f t="shared" si="3"/>
        <v>37188.88</v>
      </c>
      <c r="L12881" s="11" t="s">
        <v>20</v>
      </c>
      <c r="M12881" s="13" t="s">
        <v>21</v>
      </c>
      <c r="N12881" s="6"/>
      <c r="O12881" s="6"/>
    </row>
    <row r="12882" ht="17.25" customHeight="1">
      <c r="A12882" s="7">
        <v>12881.0</v>
      </c>
      <c r="B12882" s="8">
        <v>42075.0</v>
      </c>
      <c r="C12882" s="9" t="s">
        <v>104</v>
      </c>
      <c r="D12882" s="10" t="s">
        <v>12872</v>
      </c>
      <c r="E12882" s="9" t="str">
        <f t="shared" si="1"/>
        <v>Ate,Lima,Lima</v>
      </c>
      <c r="F12882" s="9" t="s">
        <v>15</v>
      </c>
      <c r="G12882" s="9">
        <v>42.0</v>
      </c>
      <c r="H12882" s="9">
        <f>VENTAS!$I12882-(VENTAS!$I12882*0.4)</f>
        <v>14463.6</v>
      </c>
      <c r="I12882" s="9">
        <v>24106.0</v>
      </c>
      <c r="J12882" s="9">
        <f t="shared" si="2"/>
        <v>0.18</v>
      </c>
      <c r="K12882" s="9">
        <f t="shared" si="3"/>
        <v>28445.08</v>
      </c>
      <c r="L12882" s="11" t="s">
        <v>20</v>
      </c>
      <c r="M12882" s="9" t="s">
        <v>21</v>
      </c>
      <c r="N12882" s="6"/>
      <c r="O12882" s="6"/>
    </row>
    <row r="12883" ht="17.25" customHeight="1">
      <c r="A12883" s="7">
        <v>12882.0</v>
      </c>
      <c r="B12883" s="12">
        <v>42075.0</v>
      </c>
      <c r="C12883" s="13" t="s">
        <v>104</v>
      </c>
      <c r="D12883" s="14" t="s">
        <v>12873</v>
      </c>
      <c r="E12883" s="9" t="str">
        <f t="shared" si="1"/>
        <v>Ate,Lima,Lima</v>
      </c>
      <c r="F12883" s="13" t="s">
        <v>15</v>
      </c>
      <c r="G12883" s="9">
        <v>115.0</v>
      </c>
      <c r="H12883" s="9">
        <f>VENTAS!$I12883-(VENTAS!$I12883*0.4)</f>
        <v>22243.2</v>
      </c>
      <c r="I12883" s="9">
        <v>37072.0</v>
      </c>
      <c r="J12883" s="9">
        <f t="shared" si="2"/>
        <v>0.18</v>
      </c>
      <c r="K12883" s="9">
        <f t="shared" si="3"/>
        <v>43744.96</v>
      </c>
      <c r="L12883" s="11" t="s">
        <v>20</v>
      </c>
      <c r="M12883" s="13" t="s">
        <v>21</v>
      </c>
      <c r="N12883" s="6"/>
      <c r="O12883" s="6"/>
    </row>
    <row r="12884" ht="17.25" customHeight="1">
      <c r="A12884" s="7">
        <v>12883.0</v>
      </c>
      <c r="B12884" s="8">
        <v>42075.0</v>
      </c>
      <c r="C12884" s="9" t="s">
        <v>104</v>
      </c>
      <c r="D12884" s="10" t="s">
        <v>12874</v>
      </c>
      <c r="E12884" s="9" t="str">
        <f t="shared" si="1"/>
        <v>Ate,Lima,Lima</v>
      </c>
      <c r="F12884" s="9" t="s">
        <v>15</v>
      </c>
      <c r="G12884" s="9">
        <v>21.0</v>
      </c>
      <c r="H12884" s="9">
        <f>VENTAS!$I12884-(VENTAS!$I12884*0.4)</f>
        <v>23071.8</v>
      </c>
      <c r="I12884" s="9">
        <v>38453.0</v>
      </c>
      <c r="J12884" s="9">
        <f t="shared" si="2"/>
        <v>0.18</v>
      </c>
      <c r="K12884" s="9">
        <f t="shared" si="3"/>
        <v>45374.54</v>
      </c>
      <c r="L12884" s="11" t="s">
        <v>20</v>
      </c>
      <c r="M12884" s="9" t="s">
        <v>21</v>
      </c>
      <c r="N12884" s="6"/>
      <c r="O12884" s="6"/>
    </row>
    <row r="12885" ht="17.25" customHeight="1">
      <c r="A12885" s="7">
        <v>12884.0</v>
      </c>
      <c r="B12885" s="12">
        <v>42075.0</v>
      </c>
      <c r="C12885" s="13" t="s">
        <v>25</v>
      </c>
      <c r="D12885" s="14" t="s">
        <v>12875</v>
      </c>
      <c r="E12885" s="9" t="str">
        <f t="shared" si="1"/>
        <v>Surco,Lima,Lima</v>
      </c>
      <c r="F12885" s="13" t="s">
        <v>15</v>
      </c>
      <c r="G12885" s="9">
        <v>123.0</v>
      </c>
      <c r="H12885" s="9">
        <f>VENTAS!$I12885-(VENTAS!$I12885*0.4)</f>
        <v>14795.4</v>
      </c>
      <c r="I12885" s="9">
        <v>24659.0</v>
      </c>
      <c r="J12885" s="9">
        <f t="shared" si="2"/>
        <v>0.18</v>
      </c>
      <c r="K12885" s="9">
        <f t="shared" si="3"/>
        <v>29097.62</v>
      </c>
      <c r="L12885" s="11" t="s">
        <v>58</v>
      </c>
      <c r="M12885" s="13" t="s">
        <v>130</v>
      </c>
      <c r="N12885" s="6"/>
      <c r="O12885" s="6"/>
    </row>
    <row r="12886" ht="17.25" customHeight="1">
      <c r="A12886" s="7">
        <v>12885.0</v>
      </c>
      <c r="B12886" s="8">
        <v>42075.0</v>
      </c>
      <c r="C12886" s="9" t="s">
        <v>25</v>
      </c>
      <c r="D12886" s="10" t="s">
        <v>12876</v>
      </c>
      <c r="E12886" s="9" t="str">
        <f t="shared" si="1"/>
        <v>Surco,Lima,Lima</v>
      </c>
      <c r="F12886" s="9" t="s">
        <v>15</v>
      </c>
      <c r="G12886" s="9">
        <v>46.0</v>
      </c>
      <c r="H12886" s="9">
        <f>VENTAS!$I12886-(VENTAS!$I12886*0.4)</f>
        <v>19030.8</v>
      </c>
      <c r="I12886" s="9">
        <v>31718.0</v>
      </c>
      <c r="J12886" s="9">
        <f t="shared" si="2"/>
        <v>0.18</v>
      </c>
      <c r="K12886" s="9">
        <f t="shared" si="3"/>
        <v>37427.24</v>
      </c>
      <c r="L12886" s="11" t="s">
        <v>58</v>
      </c>
      <c r="M12886" s="9" t="s">
        <v>130</v>
      </c>
      <c r="N12886" s="6"/>
      <c r="O12886" s="6"/>
    </row>
    <row r="12887" ht="17.25" customHeight="1">
      <c r="A12887" s="7">
        <v>12886.0</v>
      </c>
      <c r="B12887" s="12">
        <v>42075.0</v>
      </c>
      <c r="C12887" s="13" t="s">
        <v>25</v>
      </c>
      <c r="D12887" s="14" t="s">
        <v>12877</v>
      </c>
      <c r="E12887" s="9" t="str">
        <f t="shared" si="1"/>
        <v>Surco,Lima,Lima</v>
      </c>
      <c r="F12887" s="13" t="s">
        <v>15</v>
      </c>
      <c r="G12887" s="9">
        <v>14.0</v>
      </c>
      <c r="H12887" s="9">
        <f>VENTAS!$I12887-(VENTAS!$I12887*0.4)</f>
        <v>23005.2</v>
      </c>
      <c r="I12887" s="9">
        <v>38342.0</v>
      </c>
      <c r="J12887" s="9">
        <f t="shared" si="2"/>
        <v>0.18</v>
      </c>
      <c r="K12887" s="9">
        <f t="shared" si="3"/>
        <v>45243.56</v>
      </c>
      <c r="L12887" s="11" t="s">
        <v>58</v>
      </c>
      <c r="M12887" s="13" t="s">
        <v>130</v>
      </c>
      <c r="N12887" s="6"/>
      <c r="O12887" s="6"/>
    </row>
    <row r="12888" ht="17.25" customHeight="1">
      <c r="A12888" s="7">
        <v>12887.0</v>
      </c>
      <c r="B12888" s="8">
        <v>42075.0</v>
      </c>
      <c r="C12888" s="9" t="s">
        <v>25</v>
      </c>
      <c r="D12888" s="10" t="s">
        <v>12878</v>
      </c>
      <c r="E12888" s="9" t="str">
        <f t="shared" si="1"/>
        <v>Surco,Lima,Lima</v>
      </c>
      <c r="F12888" s="9" t="s">
        <v>15</v>
      </c>
      <c r="G12888" s="9">
        <v>70.0</v>
      </c>
      <c r="H12888" s="9">
        <f>VENTAS!$I12888-(VENTAS!$I12888*0.4)</f>
        <v>17558.4</v>
      </c>
      <c r="I12888" s="9">
        <v>29264.0</v>
      </c>
      <c r="J12888" s="9">
        <f t="shared" si="2"/>
        <v>0.18</v>
      </c>
      <c r="K12888" s="9">
        <f t="shared" si="3"/>
        <v>34531.52</v>
      </c>
      <c r="L12888" s="11" t="s">
        <v>58</v>
      </c>
      <c r="M12888" s="9" t="s">
        <v>130</v>
      </c>
      <c r="N12888" s="6"/>
      <c r="O12888" s="6"/>
    </row>
    <row r="12889" ht="17.25" customHeight="1">
      <c r="A12889" s="7">
        <v>12888.0</v>
      </c>
      <c r="B12889" s="12">
        <v>42074.0</v>
      </c>
      <c r="C12889" s="13" t="s">
        <v>80</v>
      </c>
      <c r="D12889" s="14" t="s">
        <v>12879</v>
      </c>
      <c r="E12889" s="9" t="str">
        <f t="shared" si="1"/>
        <v>Surco,Lima,Lima</v>
      </c>
      <c r="F12889" s="13" t="s">
        <v>15</v>
      </c>
      <c r="G12889" s="9">
        <v>44.0</v>
      </c>
      <c r="H12889" s="9">
        <f>VENTAS!$I12889-(VENTAS!$I12889*0.4)</f>
        <v>14143.8</v>
      </c>
      <c r="I12889" s="9">
        <v>23573.0</v>
      </c>
      <c r="J12889" s="9">
        <f t="shared" si="2"/>
        <v>0.18</v>
      </c>
      <c r="K12889" s="9">
        <f t="shared" si="3"/>
        <v>27816.14</v>
      </c>
      <c r="L12889" s="11" t="s">
        <v>58</v>
      </c>
      <c r="M12889" s="13" t="s">
        <v>59</v>
      </c>
      <c r="N12889" s="6"/>
      <c r="O12889" s="6"/>
    </row>
    <row r="12890" ht="17.25" customHeight="1">
      <c r="A12890" s="7">
        <v>12889.0</v>
      </c>
      <c r="B12890" s="8">
        <v>42074.0</v>
      </c>
      <c r="C12890" s="9" t="s">
        <v>80</v>
      </c>
      <c r="D12890" s="10" t="s">
        <v>12880</v>
      </c>
      <c r="E12890" s="9" t="str">
        <f t="shared" si="1"/>
        <v>Surco,Lima,Lima</v>
      </c>
      <c r="F12890" s="9" t="s">
        <v>15</v>
      </c>
      <c r="G12890" s="9">
        <v>60.0</v>
      </c>
      <c r="H12890" s="9">
        <f>VENTAS!$I12890-(VENTAS!$I12890*0.4)</f>
        <v>11196.6</v>
      </c>
      <c r="I12890" s="9">
        <v>18661.0</v>
      </c>
      <c r="J12890" s="9">
        <f t="shared" si="2"/>
        <v>0.18</v>
      </c>
      <c r="K12890" s="9">
        <f t="shared" si="3"/>
        <v>22019.98</v>
      </c>
      <c r="L12890" s="11" t="s">
        <v>58</v>
      </c>
      <c r="M12890" s="9" t="s">
        <v>59</v>
      </c>
      <c r="N12890" s="6"/>
      <c r="O12890" s="6"/>
    </row>
    <row r="12891" ht="17.25" customHeight="1">
      <c r="A12891" s="7">
        <v>12890.0</v>
      </c>
      <c r="B12891" s="12">
        <v>42074.0</v>
      </c>
      <c r="C12891" s="13" t="s">
        <v>80</v>
      </c>
      <c r="D12891" s="14" t="s">
        <v>12881</v>
      </c>
      <c r="E12891" s="9" t="str">
        <f t="shared" si="1"/>
        <v>Surco,Lima,Lima</v>
      </c>
      <c r="F12891" s="13" t="s">
        <v>15</v>
      </c>
      <c r="G12891" s="9">
        <v>64.0</v>
      </c>
      <c r="H12891" s="9">
        <f>VENTAS!$I12891-(VENTAS!$I12891*0.4)</f>
        <v>14352.6</v>
      </c>
      <c r="I12891" s="9">
        <v>23921.0</v>
      </c>
      <c r="J12891" s="9">
        <f t="shared" si="2"/>
        <v>0.18</v>
      </c>
      <c r="K12891" s="9">
        <f t="shared" si="3"/>
        <v>28226.78</v>
      </c>
      <c r="L12891" s="11" t="s">
        <v>58</v>
      </c>
      <c r="M12891" s="13" t="s">
        <v>59</v>
      </c>
      <c r="N12891" s="6"/>
      <c r="O12891" s="6"/>
    </row>
    <row r="12892" ht="17.25" customHeight="1">
      <c r="A12892" s="7">
        <v>12891.0</v>
      </c>
      <c r="B12892" s="8">
        <v>42074.0</v>
      </c>
      <c r="C12892" s="9" t="s">
        <v>80</v>
      </c>
      <c r="D12892" s="10" t="s">
        <v>12882</v>
      </c>
      <c r="E12892" s="9" t="str">
        <f t="shared" si="1"/>
        <v>Surco,Lima,Lima</v>
      </c>
      <c r="F12892" s="9" t="s">
        <v>15</v>
      </c>
      <c r="G12892" s="9">
        <v>100.0</v>
      </c>
      <c r="H12892" s="9">
        <f>VENTAS!$I12892-(VENTAS!$I12892*0.4)</f>
        <v>22645.2</v>
      </c>
      <c r="I12892" s="9">
        <v>37742.0</v>
      </c>
      <c r="J12892" s="9">
        <f t="shared" si="2"/>
        <v>0.18</v>
      </c>
      <c r="K12892" s="9">
        <f t="shared" si="3"/>
        <v>44535.56</v>
      </c>
      <c r="L12892" s="11" t="s">
        <v>58</v>
      </c>
      <c r="M12892" s="9" t="s">
        <v>59</v>
      </c>
      <c r="N12892" s="6"/>
      <c r="O12892" s="6"/>
    </row>
    <row r="12893" ht="17.25" customHeight="1">
      <c r="A12893" s="7">
        <v>12892.0</v>
      </c>
      <c r="B12893" s="12">
        <v>42074.0</v>
      </c>
      <c r="C12893" s="13" t="s">
        <v>104</v>
      </c>
      <c r="D12893" s="14" t="s">
        <v>12883</v>
      </c>
      <c r="E12893" s="9" t="str">
        <f t="shared" si="1"/>
        <v>Ate,Lima,Lima</v>
      </c>
      <c r="F12893" s="13" t="s">
        <v>34</v>
      </c>
      <c r="G12893" s="9">
        <v>146.0</v>
      </c>
      <c r="H12893" s="9">
        <f>VENTAS!$I12893-(VENTAS!$I12893*0.4)</f>
        <v>22176.6</v>
      </c>
      <c r="I12893" s="9">
        <v>36961.0</v>
      </c>
      <c r="J12893" s="9">
        <f t="shared" si="2"/>
        <v>0.18</v>
      </c>
      <c r="K12893" s="9">
        <f t="shared" si="3"/>
        <v>43613.98</v>
      </c>
      <c r="L12893" s="11" t="s">
        <v>20</v>
      </c>
      <c r="M12893" s="13" t="s">
        <v>21</v>
      </c>
      <c r="N12893" s="6"/>
      <c r="O12893" s="6"/>
    </row>
    <row r="12894" ht="17.25" customHeight="1">
      <c r="A12894" s="7">
        <v>12893.0</v>
      </c>
      <c r="B12894" s="8">
        <v>42074.0</v>
      </c>
      <c r="C12894" s="9" t="s">
        <v>104</v>
      </c>
      <c r="D12894" s="10" t="s">
        <v>12884</v>
      </c>
      <c r="E12894" s="9" t="str">
        <f t="shared" si="1"/>
        <v>Ate,Lima,Lima</v>
      </c>
      <c r="F12894" s="9" t="s">
        <v>34</v>
      </c>
      <c r="G12894" s="9">
        <v>137.0</v>
      </c>
      <c r="H12894" s="9">
        <f>VENTAS!$I12894-(VENTAS!$I12894*0.4)</f>
        <v>22984.8</v>
      </c>
      <c r="I12894" s="9">
        <v>38308.0</v>
      </c>
      <c r="J12894" s="9">
        <f t="shared" si="2"/>
        <v>0.18</v>
      </c>
      <c r="K12894" s="9">
        <f t="shared" si="3"/>
        <v>45203.44</v>
      </c>
      <c r="L12894" s="11" t="s">
        <v>20</v>
      </c>
      <c r="M12894" s="9" t="s">
        <v>21</v>
      </c>
      <c r="N12894" s="6"/>
      <c r="O12894" s="6"/>
    </row>
    <row r="12895" ht="17.25" customHeight="1">
      <c r="A12895" s="7">
        <v>12894.0</v>
      </c>
      <c r="B12895" s="12">
        <v>42074.0</v>
      </c>
      <c r="C12895" s="13" t="s">
        <v>104</v>
      </c>
      <c r="D12895" s="14" t="s">
        <v>12885</v>
      </c>
      <c r="E12895" s="9" t="str">
        <f t="shared" si="1"/>
        <v>Ate,Lima,Lima</v>
      </c>
      <c r="F12895" s="13" t="s">
        <v>34</v>
      </c>
      <c r="G12895" s="9">
        <v>63.0</v>
      </c>
      <c r="H12895" s="9">
        <f>VENTAS!$I12895-(VENTAS!$I12895*0.4)</f>
        <v>17293.2</v>
      </c>
      <c r="I12895" s="9">
        <v>28822.0</v>
      </c>
      <c r="J12895" s="9">
        <f t="shared" si="2"/>
        <v>0.18</v>
      </c>
      <c r="K12895" s="9">
        <f t="shared" si="3"/>
        <v>34009.96</v>
      </c>
      <c r="L12895" s="11" t="s">
        <v>20</v>
      </c>
      <c r="M12895" s="13" t="s">
        <v>21</v>
      </c>
      <c r="N12895" s="6"/>
      <c r="O12895" s="6"/>
    </row>
    <row r="12896" ht="17.25" customHeight="1">
      <c r="A12896" s="7">
        <v>12895.0</v>
      </c>
      <c r="B12896" s="8">
        <v>42074.0</v>
      </c>
      <c r="C12896" s="9" t="s">
        <v>104</v>
      </c>
      <c r="D12896" s="10" t="s">
        <v>12886</v>
      </c>
      <c r="E12896" s="9" t="str">
        <f t="shared" si="1"/>
        <v>Ate,Lima,Lima</v>
      </c>
      <c r="F12896" s="9" t="s">
        <v>34</v>
      </c>
      <c r="G12896" s="9">
        <v>98.0</v>
      </c>
      <c r="H12896" s="9">
        <f>VENTAS!$I12896-(VENTAS!$I12896*0.4)</f>
        <v>22812.6</v>
      </c>
      <c r="I12896" s="9">
        <v>38021.0</v>
      </c>
      <c r="J12896" s="9">
        <f t="shared" si="2"/>
        <v>0.18</v>
      </c>
      <c r="K12896" s="9">
        <f t="shared" si="3"/>
        <v>44864.78</v>
      </c>
      <c r="L12896" s="11" t="s">
        <v>20</v>
      </c>
      <c r="M12896" s="9" t="s">
        <v>21</v>
      </c>
      <c r="N12896" s="6"/>
      <c r="O12896" s="6"/>
    </row>
    <row r="12897" ht="17.25" customHeight="1">
      <c r="A12897" s="7">
        <v>12896.0</v>
      </c>
      <c r="B12897" s="12">
        <v>42074.0</v>
      </c>
      <c r="C12897" s="13" t="s">
        <v>104</v>
      </c>
      <c r="D12897" s="14" t="s">
        <v>12887</v>
      </c>
      <c r="E12897" s="9" t="str">
        <f t="shared" si="1"/>
        <v>Surco,Lima,Lima</v>
      </c>
      <c r="F12897" s="13" t="s">
        <v>15</v>
      </c>
      <c r="G12897" s="9">
        <v>69.0</v>
      </c>
      <c r="H12897" s="9">
        <f>VENTAS!$I12897-(VENTAS!$I12897*0.4)</f>
        <v>17773.8</v>
      </c>
      <c r="I12897" s="9">
        <v>29623.0</v>
      </c>
      <c r="J12897" s="9">
        <f t="shared" si="2"/>
        <v>0.18</v>
      </c>
      <c r="K12897" s="9">
        <f t="shared" si="3"/>
        <v>34955.14</v>
      </c>
      <c r="L12897" s="11" t="s">
        <v>58</v>
      </c>
      <c r="M12897" s="13" t="s">
        <v>91</v>
      </c>
      <c r="N12897" s="6"/>
      <c r="O12897" s="6"/>
    </row>
    <row r="12898" ht="17.25" customHeight="1">
      <c r="A12898" s="7">
        <v>12897.0</v>
      </c>
      <c r="B12898" s="8">
        <v>42074.0</v>
      </c>
      <c r="C12898" s="9" t="s">
        <v>104</v>
      </c>
      <c r="D12898" s="10" t="s">
        <v>12888</v>
      </c>
      <c r="E12898" s="9" t="str">
        <f t="shared" si="1"/>
        <v>Surco,Lima,Lima</v>
      </c>
      <c r="F12898" s="9" t="s">
        <v>15</v>
      </c>
      <c r="G12898" s="9">
        <v>146.0</v>
      </c>
      <c r="H12898" s="9">
        <f>VENTAS!$I12898-(VENTAS!$I12898*0.4)</f>
        <v>15480.6</v>
      </c>
      <c r="I12898" s="9">
        <v>25801.0</v>
      </c>
      <c r="J12898" s="9">
        <f t="shared" si="2"/>
        <v>0.18</v>
      </c>
      <c r="K12898" s="9">
        <f t="shared" si="3"/>
        <v>30445.18</v>
      </c>
      <c r="L12898" s="11" t="s">
        <v>58</v>
      </c>
      <c r="M12898" s="9" t="s">
        <v>91</v>
      </c>
      <c r="N12898" s="6"/>
      <c r="O12898" s="6"/>
    </row>
    <row r="12899" ht="17.25" customHeight="1">
      <c r="A12899" s="7">
        <v>12898.0</v>
      </c>
      <c r="B12899" s="12">
        <v>42074.0</v>
      </c>
      <c r="C12899" s="13" t="s">
        <v>104</v>
      </c>
      <c r="D12899" s="14" t="s">
        <v>12889</v>
      </c>
      <c r="E12899" s="9" t="str">
        <f t="shared" si="1"/>
        <v>Surco,Lima,Lima</v>
      </c>
      <c r="F12899" s="13" t="s">
        <v>15</v>
      </c>
      <c r="G12899" s="9">
        <v>20.0</v>
      </c>
      <c r="H12899" s="9">
        <f>VENTAS!$I12899-(VENTAS!$I12899*0.4)</f>
        <v>13502.4</v>
      </c>
      <c r="I12899" s="9">
        <v>22504.0</v>
      </c>
      <c r="J12899" s="9">
        <f t="shared" si="2"/>
        <v>0.18</v>
      </c>
      <c r="K12899" s="9">
        <f t="shared" si="3"/>
        <v>26554.72</v>
      </c>
      <c r="L12899" s="11" t="s">
        <v>58</v>
      </c>
      <c r="M12899" s="13" t="s">
        <v>91</v>
      </c>
      <c r="N12899" s="6"/>
      <c r="O12899" s="6"/>
    </row>
    <row r="12900" ht="17.25" customHeight="1">
      <c r="A12900" s="7">
        <v>12899.0</v>
      </c>
      <c r="B12900" s="8">
        <v>42074.0</v>
      </c>
      <c r="C12900" s="9" t="s">
        <v>104</v>
      </c>
      <c r="D12900" s="10" t="s">
        <v>12890</v>
      </c>
      <c r="E12900" s="9" t="str">
        <f t="shared" si="1"/>
        <v>Surco,Lima,Lima</v>
      </c>
      <c r="F12900" s="9" t="s">
        <v>15</v>
      </c>
      <c r="G12900" s="9">
        <v>50.0</v>
      </c>
      <c r="H12900" s="9">
        <f>VENTAS!$I12900-(VENTAS!$I12900*0.4)</f>
        <v>11542.2</v>
      </c>
      <c r="I12900" s="9">
        <v>19237.0</v>
      </c>
      <c r="J12900" s="9">
        <f t="shared" si="2"/>
        <v>0.18</v>
      </c>
      <c r="K12900" s="9">
        <f t="shared" si="3"/>
        <v>22699.66</v>
      </c>
      <c r="L12900" s="11" t="s">
        <v>58</v>
      </c>
      <c r="M12900" s="9" t="s">
        <v>91</v>
      </c>
      <c r="N12900" s="6"/>
      <c r="O12900" s="6"/>
    </row>
    <row r="12901" ht="17.25" customHeight="1">
      <c r="A12901" s="7">
        <v>12900.0</v>
      </c>
      <c r="B12901" s="12">
        <v>42074.0</v>
      </c>
      <c r="C12901" s="13" t="s">
        <v>52</v>
      </c>
      <c r="D12901" s="14" t="s">
        <v>12891</v>
      </c>
      <c r="E12901" s="9" t="str">
        <f t="shared" si="1"/>
        <v>San Miguel, Lima, Lima</v>
      </c>
      <c r="F12901" s="13" t="s">
        <v>15</v>
      </c>
      <c r="G12901" s="9">
        <v>40.0</v>
      </c>
      <c r="H12901" s="9">
        <f>VENTAS!$I12901-(VENTAS!$I12901*0.4)</f>
        <v>12202.8</v>
      </c>
      <c r="I12901" s="9">
        <v>20338.0</v>
      </c>
      <c r="J12901" s="9">
        <f t="shared" si="2"/>
        <v>0.18</v>
      </c>
      <c r="K12901" s="9">
        <f t="shared" si="3"/>
        <v>23998.84</v>
      </c>
      <c r="L12901" s="11" t="s">
        <v>16</v>
      </c>
      <c r="M12901" s="13" t="s">
        <v>17</v>
      </c>
      <c r="N12901" s="6"/>
      <c r="O12901" s="6"/>
    </row>
    <row r="12902" ht="17.25" customHeight="1">
      <c r="A12902" s="7">
        <v>12901.0</v>
      </c>
      <c r="B12902" s="8">
        <v>42074.0</v>
      </c>
      <c r="C12902" s="9" t="s">
        <v>52</v>
      </c>
      <c r="D12902" s="10" t="s">
        <v>12892</v>
      </c>
      <c r="E12902" s="9" t="str">
        <f t="shared" si="1"/>
        <v>San Miguel, Lima, Lima</v>
      </c>
      <c r="F12902" s="9" t="s">
        <v>15</v>
      </c>
      <c r="G12902" s="9">
        <v>176.0</v>
      </c>
      <c r="H12902" s="9">
        <f>VENTAS!$I12902-(VENTAS!$I12902*0.4)</f>
        <v>12996.6</v>
      </c>
      <c r="I12902" s="9">
        <v>21661.0</v>
      </c>
      <c r="J12902" s="9">
        <f t="shared" si="2"/>
        <v>0.18</v>
      </c>
      <c r="K12902" s="9">
        <f t="shared" si="3"/>
        <v>25559.98</v>
      </c>
      <c r="L12902" s="11" t="s">
        <v>16</v>
      </c>
      <c r="M12902" s="9" t="s">
        <v>17</v>
      </c>
      <c r="N12902" s="6"/>
      <c r="O12902" s="6"/>
    </row>
    <row r="12903" ht="17.25" customHeight="1">
      <c r="A12903" s="7">
        <v>12902.0</v>
      </c>
      <c r="B12903" s="12">
        <v>42074.0</v>
      </c>
      <c r="C12903" s="13" t="s">
        <v>52</v>
      </c>
      <c r="D12903" s="14" t="s">
        <v>12893</v>
      </c>
      <c r="E12903" s="9" t="str">
        <f t="shared" si="1"/>
        <v>San Miguel, Lima, Lima</v>
      </c>
      <c r="F12903" s="13" t="s">
        <v>15</v>
      </c>
      <c r="G12903" s="9">
        <v>30.0</v>
      </c>
      <c r="H12903" s="9">
        <f>VENTAS!$I12903-(VENTAS!$I12903*0.4)</f>
        <v>18565.2</v>
      </c>
      <c r="I12903" s="9">
        <v>30942.0</v>
      </c>
      <c r="J12903" s="9">
        <f t="shared" si="2"/>
        <v>0.18</v>
      </c>
      <c r="K12903" s="9">
        <f t="shared" si="3"/>
        <v>36511.56</v>
      </c>
      <c r="L12903" s="11" t="s">
        <v>16</v>
      </c>
      <c r="M12903" s="13" t="s">
        <v>17</v>
      </c>
      <c r="N12903" s="6"/>
      <c r="O12903" s="6"/>
    </row>
    <row r="12904" ht="17.25" customHeight="1">
      <c r="A12904" s="7">
        <v>12903.0</v>
      </c>
      <c r="B12904" s="8">
        <v>42074.0</v>
      </c>
      <c r="C12904" s="9" t="s">
        <v>52</v>
      </c>
      <c r="D12904" s="10" t="s">
        <v>12894</v>
      </c>
      <c r="E12904" s="9" t="str">
        <f t="shared" si="1"/>
        <v>San Miguel, Lima, Lima</v>
      </c>
      <c r="F12904" s="9" t="s">
        <v>15</v>
      </c>
      <c r="G12904" s="9">
        <v>107.0</v>
      </c>
      <c r="H12904" s="9">
        <f>VENTAS!$I12904-(VENTAS!$I12904*0.4)</f>
        <v>19917</v>
      </c>
      <c r="I12904" s="9">
        <v>33195.0</v>
      </c>
      <c r="J12904" s="9">
        <f t="shared" si="2"/>
        <v>0.18</v>
      </c>
      <c r="K12904" s="9">
        <f t="shared" si="3"/>
        <v>39170.1</v>
      </c>
      <c r="L12904" s="11" t="s">
        <v>16</v>
      </c>
      <c r="M12904" s="9" t="s">
        <v>17</v>
      </c>
      <c r="N12904" s="6"/>
      <c r="O12904" s="6"/>
    </row>
    <row r="12905" ht="17.25" customHeight="1">
      <c r="A12905" s="7">
        <v>12904.0</v>
      </c>
      <c r="B12905" s="12">
        <v>42074.0</v>
      </c>
      <c r="C12905" s="13" t="s">
        <v>52</v>
      </c>
      <c r="D12905" s="14" t="s">
        <v>12895</v>
      </c>
      <c r="E12905" s="9" t="str">
        <f t="shared" si="1"/>
        <v>Surco,Lima,Lima</v>
      </c>
      <c r="F12905" s="13" t="s">
        <v>15</v>
      </c>
      <c r="G12905" s="9">
        <v>21.0</v>
      </c>
      <c r="H12905" s="9">
        <f>VENTAS!$I12905-(VENTAS!$I12905*0.4)</f>
        <v>15571.8</v>
      </c>
      <c r="I12905" s="9">
        <v>25953.0</v>
      </c>
      <c r="J12905" s="9">
        <f t="shared" si="2"/>
        <v>0.18</v>
      </c>
      <c r="K12905" s="9">
        <f t="shared" si="3"/>
        <v>30624.54</v>
      </c>
      <c r="L12905" s="11" t="s">
        <v>58</v>
      </c>
      <c r="M12905" s="13" t="s">
        <v>106</v>
      </c>
      <c r="N12905" s="6"/>
      <c r="O12905" s="6"/>
    </row>
    <row r="12906" ht="17.25" customHeight="1">
      <c r="A12906" s="7">
        <v>12905.0</v>
      </c>
      <c r="B12906" s="8">
        <v>42074.0</v>
      </c>
      <c r="C12906" s="9" t="s">
        <v>52</v>
      </c>
      <c r="D12906" s="10" t="s">
        <v>12896</v>
      </c>
      <c r="E12906" s="9" t="str">
        <f t="shared" si="1"/>
        <v>Surco,Lima,Lima</v>
      </c>
      <c r="F12906" s="9" t="s">
        <v>15</v>
      </c>
      <c r="G12906" s="9">
        <v>89.0</v>
      </c>
      <c r="H12906" s="9">
        <f>VENTAS!$I12906-(VENTAS!$I12906*0.4)</f>
        <v>22366.8</v>
      </c>
      <c r="I12906" s="9">
        <v>37278.0</v>
      </c>
      <c r="J12906" s="9">
        <f t="shared" si="2"/>
        <v>0.18</v>
      </c>
      <c r="K12906" s="9">
        <f t="shared" si="3"/>
        <v>43988.04</v>
      </c>
      <c r="L12906" s="11" t="s">
        <v>58</v>
      </c>
      <c r="M12906" s="9" t="s">
        <v>106</v>
      </c>
      <c r="N12906" s="6"/>
      <c r="O12906" s="6"/>
    </row>
    <row r="12907" ht="17.25" customHeight="1">
      <c r="A12907" s="7">
        <v>12906.0</v>
      </c>
      <c r="B12907" s="12">
        <v>42074.0</v>
      </c>
      <c r="C12907" s="13" t="s">
        <v>52</v>
      </c>
      <c r="D12907" s="14" t="s">
        <v>12897</v>
      </c>
      <c r="E12907" s="9" t="str">
        <f t="shared" si="1"/>
        <v>Surco,Lima,Lima</v>
      </c>
      <c r="F12907" s="13" t="s">
        <v>15</v>
      </c>
      <c r="G12907" s="9">
        <v>76.0</v>
      </c>
      <c r="H12907" s="9">
        <f>VENTAS!$I12907-(VENTAS!$I12907*0.4)</f>
        <v>18187.2</v>
      </c>
      <c r="I12907" s="9">
        <v>30312.0</v>
      </c>
      <c r="J12907" s="9">
        <f t="shared" si="2"/>
        <v>0.18</v>
      </c>
      <c r="K12907" s="9">
        <f t="shared" si="3"/>
        <v>35768.16</v>
      </c>
      <c r="L12907" s="11" t="s">
        <v>58</v>
      </c>
      <c r="M12907" s="13" t="s">
        <v>106</v>
      </c>
      <c r="N12907" s="6"/>
      <c r="O12907" s="6"/>
    </row>
    <row r="12908" ht="17.25" customHeight="1">
      <c r="A12908" s="7">
        <v>12907.0</v>
      </c>
      <c r="B12908" s="8">
        <v>42074.0</v>
      </c>
      <c r="C12908" s="9" t="s">
        <v>52</v>
      </c>
      <c r="D12908" s="10" t="s">
        <v>12898</v>
      </c>
      <c r="E12908" s="9" t="str">
        <f t="shared" si="1"/>
        <v>Surco,Lima,Lima</v>
      </c>
      <c r="F12908" s="9" t="s">
        <v>15</v>
      </c>
      <c r="G12908" s="9">
        <v>128.0</v>
      </c>
      <c r="H12908" s="9">
        <f>VENTAS!$I12908-(VENTAS!$I12908*0.4)</f>
        <v>19294.8</v>
      </c>
      <c r="I12908" s="9">
        <v>32158.0</v>
      </c>
      <c r="J12908" s="9">
        <f t="shared" si="2"/>
        <v>0.18</v>
      </c>
      <c r="K12908" s="9">
        <f t="shared" si="3"/>
        <v>37946.44</v>
      </c>
      <c r="L12908" s="11" t="s">
        <v>58</v>
      </c>
      <c r="M12908" s="9" t="s">
        <v>106</v>
      </c>
      <c r="N12908" s="6"/>
      <c r="O12908" s="6"/>
    </row>
    <row r="12909" ht="17.25" customHeight="1">
      <c r="A12909" s="7">
        <v>12908.0</v>
      </c>
      <c r="B12909" s="12">
        <v>42074.0</v>
      </c>
      <c r="C12909" s="13" t="s">
        <v>63</v>
      </c>
      <c r="D12909" s="14" t="s">
        <v>12899</v>
      </c>
      <c r="E12909" s="9" t="str">
        <f t="shared" si="1"/>
        <v>Surco,Lima,Lima</v>
      </c>
      <c r="F12909" s="13" t="s">
        <v>15</v>
      </c>
      <c r="G12909" s="9">
        <v>47.0</v>
      </c>
      <c r="H12909" s="9">
        <f>VENTAS!$I12909-(VENTAS!$I12909*0.4)</f>
        <v>17671.8</v>
      </c>
      <c r="I12909" s="9">
        <v>29453.0</v>
      </c>
      <c r="J12909" s="9">
        <f t="shared" si="2"/>
        <v>0.18</v>
      </c>
      <c r="K12909" s="9">
        <f t="shared" si="3"/>
        <v>34754.54</v>
      </c>
      <c r="L12909" s="11" t="s">
        <v>58</v>
      </c>
      <c r="M12909" s="13" t="s">
        <v>130</v>
      </c>
      <c r="N12909" s="6"/>
      <c r="O12909" s="6"/>
    </row>
    <row r="12910" ht="17.25" customHeight="1">
      <c r="A12910" s="7">
        <v>12909.0</v>
      </c>
      <c r="B12910" s="8">
        <v>42074.0</v>
      </c>
      <c r="C12910" s="9" t="s">
        <v>63</v>
      </c>
      <c r="D12910" s="10" t="s">
        <v>12900</v>
      </c>
      <c r="E12910" s="9" t="str">
        <f t="shared" si="1"/>
        <v>Surco,Lima,Lima</v>
      </c>
      <c r="F12910" s="9" t="s">
        <v>15</v>
      </c>
      <c r="G12910" s="9">
        <v>69.0</v>
      </c>
      <c r="H12910" s="9">
        <f>VENTAS!$I12910-(VENTAS!$I12910*0.4)</f>
        <v>17079</v>
      </c>
      <c r="I12910" s="9">
        <v>28465.0</v>
      </c>
      <c r="J12910" s="9">
        <f t="shared" si="2"/>
        <v>0.18</v>
      </c>
      <c r="K12910" s="9">
        <f t="shared" si="3"/>
        <v>33588.7</v>
      </c>
      <c r="L12910" s="11" t="s">
        <v>58</v>
      </c>
      <c r="M12910" s="9" t="s">
        <v>130</v>
      </c>
      <c r="N12910" s="6"/>
      <c r="O12910" s="6"/>
    </row>
    <row r="12911" ht="17.25" customHeight="1">
      <c r="A12911" s="7">
        <v>12910.0</v>
      </c>
      <c r="B12911" s="12">
        <v>42074.0</v>
      </c>
      <c r="C12911" s="13" t="s">
        <v>63</v>
      </c>
      <c r="D12911" s="14" t="s">
        <v>12901</v>
      </c>
      <c r="E12911" s="9" t="str">
        <f t="shared" si="1"/>
        <v>Surco,Lima,Lima</v>
      </c>
      <c r="F12911" s="13" t="s">
        <v>15</v>
      </c>
      <c r="G12911" s="9">
        <v>89.0</v>
      </c>
      <c r="H12911" s="9">
        <f>VENTAS!$I12911-(VENTAS!$I12911*0.4)</f>
        <v>13833</v>
      </c>
      <c r="I12911" s="9">
        <v>23055.0</v>
      </c>
      <c r="J12911" s="9">
        <f t="shared" si="2"/>
        <v>0.18</v>
      </c>
      <c r="K12911" s="9">
        <f t="shared" si="3"/>
        <v>27204.9</v>
      </c>
      <c r="L12911" s="11" t="s">
        <v>58</v>
      </c>
      <c r="M12911" s="13" t="s">
        <v>130</v>
      </c>
      <c r="N12911" s="6"/>
      <c r="O12911" s="6"/>
    </row>
    <row r="12912" ht="17.25" customHeight="1">
      <c r="A12912" s="7">
        <v>12911.0</v>
      </c>
      <c r="B12912" s="8">
        <v>42074.0</v>
      </c>
      <c r="C12912" s="9" t="s">
        <v>63</v>
      </c>
      <c r="D12912" s="10" t="s">
        <v>12902</v>
      </c>
      <c r="E12912" s="9" t="str">
        <f t="shared" si="1"/>
        <v>Surco,Lima,Lima</v>
      </c>
      <c r="F12912" s="9" t="s">
        <v>15</v>
      </c>
      <c r="G12912" s="9">
        <v>22.0</v>
      </c>
      <c r="H12912" s="9">
        <f>VENTAS!$I12912-(VENTAS!$I12912*0.4)</f>
        <v>13951.8</v>
      </c>
      <c r="I12912" s="9">
        <v>23253.0</v>
      </c>
      <c r="J12912" s="9">
        <f t="shared" si="2"/>
        <v>0.18</v>
      </c>
      <c r="K12912" s="9">
        <f t="shared" si="3"/>
        <v>27438.54</v>
      </c>
      <c r="L12912" s="11" t="s">
        <v>58</v>
      </c>
      <c r="M12912" s="9" t="s">
        <v>130</v>
      </c>
      <c r="N12912" s="6"/>
      <c r="O12912" s="6"/>
    </row>
    <row r="12913" ht="17.25" customHeight="1">
      <c r="A12913" s="7">
        <v>12912.0</v>
      </c>
      <c r="B12913" s="12">
        <v>42073.0</v>
      </c>
      <c r="C12913" s="13" t="s">
        <v>32</v>
      </c>
      <c r="D12913" s="14" t="s">
        <v>12903</v>
      </c>
      <c r="E12913" s="9" t="str">
        <f t="shared" si="1"/>
        <v>Ate,Lima,Lima</v>
      </c>
      <c r="F12913" s="13" t="s">
        <v>15</v>
      </c>
      <c r="G12913" s="9">
        <v>106.0</v>
      </c>
      <c r="H12913" s="9">
        <f>VENTAS!$I12913-(VENTAS!$I12913*0.4)</f>
        <v>21611.4</v>
      </c>
      <c r="I12913" s="9">
        <v>36019.0</v>
      </c>
      <c r="J12913" s="9">
        <f t="shared" si="2"/>
        <v>0.18</v>
      </c>
      <c r="K12913" s="9">
        <f t="shared" si="3"/>
        <v>42502.42</v>
      </c>
      <c r="L12913" s="11" t="s">
        <v>20</v>
      </c>
      <c r="M12913" s="13" t="s">
        <v>21</v>
      </c>
      <c r="N12913" s="6"/>
      <c r="O12913" s="6"/>
    </row>
    <row r="12914" ht="17.25" customHeight="1">
      <c r="A12914" s="7">
        <v>12913.0</v>
      </c>
      <c r="B12914" s="8">
        <v>42073.0</v>
      </c>
      <c r="C12914" s="9" t="s">
        <v>32</v>
      </c>
      <c r="D12914" s="10" t="s">
        <v>12904</v>
      </c>
      <c r="E12914" s="9" t="str">
        <f t="shared" si="1"/>
        <v>Ate,Lima,Lima</v>
      </c>
      <c r="F12914" s="9" t="s">
        <v>15</v>
      </c>
      <c r="G12914" s="9">
        <v>97.0</v>
      </c>
      <c r="H12914" s="9">
        <f>VENTAS!$I12914-(VENTAS!$I12914*0.4)</f>
        <v>17011.2</v>
      </c>
      <c r="I12914" s="9">
        <v>28352.0</v>
      </c>
      <c r="J12914" s="9">
        <f t="shared" si="2"/>
        <v>0.18</v>
      </c>
      <c r="K12914" s="9">
        <f t="shared" si="3"/>
        <v>33455.36</v>
      </c>
      <c r="L12914" s="11" t="s">
        <v>20</v>
      </c>
      <c r="M12914" s="9" t="s">
        <v>21</v>
      </c>
      <c r="N12914" s="6"/>
      <c r="O12914" s="6"/>
    </row>
    <row r="12915" ht="17.25" customHeight="1">
      <c r="A12915" s="7">
        <v>12914.0</v>
      </c>
      <c r="B12915" s="12">
        <v>42073.0</v>
      </c>
      <c r="C12915" s="13" t="s">
        <v>32</v>
      </c>
      <c r="D12915" s="14" t="s">
        <v>12905</v>
      </c>
      <c r="E12915" s="9" t="str">
        <f t="shared" si="1"/>
        <v>Ate,Lima,Lima</v>
      </c>
      <c r="F12915" s="13" t="s">
        <v>15</v>
      </c>
      <c r="G12915" s="9">
        <v>1.0</v>
      </c>
      <c r="H12915" s="9">
        <f>VENTAS!$I12915-(VENTAS!$I12915*0.4)</f>
        <v>13848.6</v>
      </c>
      <c r="I12915" s="9">
        <v>23081.0</v>
      </c>
      <c r="J12915" s="9">
        <f t="shared" si="2"/>
        <v>0.18</v>
      </c>
      <c r="K12915" s="9">
        <f t="shared" si="3"/>
        <v>27235.58</v>
      </c>
      <c r="L12915" s="11" t="s">
        <v>20</v>
      </c>
      <c r="M12915" s="13" t="s">
        <v>21</v>
      </c>
      <c r="N12915" s="6"/>
      <c r="O12915" s="6"/>
    </row>
    <row r="12916" ht="17.25" customHeight="1">
      <c r="A12916" s="7">
        <v>12915.0</v>
      </c>
      <c r="B12916" s="8">
        <v>42073.0</v>
      </c>
      <c r="C12916" s="9" t="s">
        <v>32</v>
      </c>
      <c r="D12916" s="10" t="s">
        <v>12906</v>
      </c>
      <c r="E12916" s="9" t="str">
        <f t="shared" si="1"/>
        <v>Ate,Lima,Lima</v>
      </c>
      <c r="F12916" s="9" t="s">
        <v>15</v>
      </c>
      <c r="G12916" s="9">
        <v>66.0</v>
      </c>
      <c r="H12916" s="9">
        <f>VENTAS!$I12916-(VENTAS!$I12916*0.4)</f>
        <v>21801.6</v>
      </c>
      <c r="I12916" s="9">
        <v>36336.0</v>
      </c>
      <c r="J12916" s="9">
        <f t="shared" si="2"/>
        <v>0.18</v>
      </c>
      <c r="K12916" s="9">
        <f t="shared" si="3"/>
        <v>42876.48</v>
      </c>
      <c r="L12916" s="11" t="s">
        <v>20</v>
      </c>
      <c r="M12916" s="9" t="s">
        <v>21</v>
      </c>
      <c r="N12916" s="6"/>
      <c r="O12916" s="6"/>
    </row>
    <row r="12917" ht="17.25" customHeight="1">
      <c r="A12917" s="7">
        <v>12916.0</v>
      </c>
      <c r="B12917" s="12">
        <v>42073.0</v>
      </c>
      <c r="C12917" s="13" t="s">
        <v>104</v>
      </c>
      <c r="D12917" s="14" t="s">
        <v>12907</v>
      </c>
      <c r="E12917" s="9" t="str">
        <f t="shared" si="1"/>
        <v>La Molina,Lima, Lima</v>
      </c>
      <c r="F12917" s="13" t="s">
        <v>15</v>
      </c>
      <c r="G12917" s="9">
        <v>127.0</v>
      </c>
      <c r="H12917" s="9">
        <f>VENTAS!$I12917-(VENTAS!$I12917*0.4)</f>
        <v>19810.8</v>
      </c>
      <c r="I12917" s="9">
        <v>33018.0</v>
      </c>
      <c r="J12917" s="9">
        <f t="shared" si="2"/>
        <v>0.18</v>
      </c>
      <c r="K12917" s="9">
        <f t="shared" si="3"/>
        <v>38961.24</v>
      </c>
      <c r="L12917" s="11" t="s">
        <v>27</v>
      </c>
      <c r="M12917" s="13" t="s">
        <v>28</v>
      </c>
      <c r="N12917" s="6"/>
      <c r="O12917" s="6"/>
    </row>
    <row r="12918" ht="17.25" customHeight="1">
      <c r="A12918" s="7">
        <v>12917.0</v>
      </c>
      <c r="B12918" s="8">
        <v>42073.0</v>
      </c>
      <c r="C12918" s="9" t="s">
        <v>104</v>
      </c>
      <c r="D12918" s="10" t="s">
        <v>12908</v>
      </c>
      <c r="E12918" s="9" t="str">
        <f t="shared" si="1"/>
        <v>La Molina,Lima, Lima</v>
      </c>
      <c r="F12918" s="9" t="s">
        <v>15</v>
      </c>
      <c r="G12918" s="9">
        <v>28.0</v>
      </c>
      <c r="H12918" s="9">
        <f>VENTAS!$I12918-(VENTAS!$I12918*0.4)</f>
        <v>21420</v>
      </c>
      <c r="I12918" s="9">
        <v>35700.0</v>
      </c>
      <c r="J12918" s="9">
        <f t="shared" si="2"/>
        <v>0.18</v>
      </c>
      <c r="K12918" s="9">
        <f t="shared" si="3"/>
        <v>42126</v>
      </c>
      <c r="L12918" s="11" t="s">
        <v>27</v>
      </c>
      <c r="M12918" s="9" t="s">
        <v>28</v>
      </c>
      <c r="N12918" s="6"/>
      <c r="O12918" s="6"/>
    </row>
    <row r="12919" ht="17.25" customHeight="1">
      <c r="A12919" s="7">
        <v>12918.0</v>
      </c>
      <c r="B12919" s="12">
        <v>42073.0</v>
      </c>
      <c r="C12919" s="13" t="s">
        <v>104</v>
      </c>
      <c r="D12919" s="14" t="s">
        <v>12909</v>
      </c>
      <c r="E12919" s="9" t="str">
        <f t="shared" si="1"/>
        <v>La Molina,Lima, Lima</v>
      </c>
      <c r="F12919" s="13" t="s">
        <v>15</v>
      </c>
      <c r="G12919" s="9">
        <v>62.0</v>
      </c>
      <c r="H12919" s="9">
        <f>VENTAS!$I12919-(VENTAS!$I12919*0.4)</f>
        <v>20262.6</v>
      </c>
      <c r="I12919" s="9">
        <v>33771.0</v>
      </c>
      <c r="J12919" s="9">
        <f t="shared" si="2"/>
        <v>0.18</v>
      </c>
      <c r="K12919" s="9">
        <f t="shared" si="3"/>
        <v>39849.78</v>
      </c>
      <c r="L12919" s="11" t="s">
        <v>27</v>
      </c>
      <c r="M12919" s="13" t="s">
        <v>28</v>
      </c>
      <c r="N12919" s="6"/>
      <c r="O12919" s="6"/>
    </row>
    <row r="12920" ht="17.25" customHeight="1">
      <c r="A12920" s="7">
        <v>12919.0</v>
      </c>
      <c r="B12920" s="8">
        <v>42073.0</v>
      </c>
      <c r="C12920" s="9" t="s">
        <v>104</v>
      </c>
      <c r="D12920" s="10" t="s">
        <v>12910</v>
      </c>
      <c r="E12920" s="9" t="str">
        <f t="shared" si="1"/>
        <v>La Molina,Lima, Lima</v>
      </c>
      <c r="F12920" s="9" t="s">
        <v>15</v>
      </c>
      <c r="G12920" s="9">
        <v>32.0</v>
      </c>
      <c r="H12920" s="9">
        <f>VENTAS!$I12920-(VENTAS!$I12920*0.4)</f>
        <v>16569</v>
      </c>
      <c r="I12920" s="9">
        <v>27615.0</v>
      </c>
      <c r="J12920" s="9">
        <f t="shared" si="2"/>
        <v>0.18</v>
      </c>
      <c r="K12920" s="9">
        <f t="shared" si="3"/>
        <v>32585.7</v>
      </c>
      <c r="L12920" s="11" t="s">
        <v>27</v>
      </c>
      <c r="M12920" s="9" t="s">
        <v>28</v>
      </c>
      <c r="N12920" s="6"/>
      <c r="O12920" s="6"/>
    </row>
    <row r="12921" ht="17.25" customHeight="1">
      <c r="A12921" s="7">
        <v>12920.0</v>
      </c>
      <c r="B12921" s="12">
        <v>42073.0</v>
      </c>
      <c r="C12921" s="13" t="s">
        <v>25</v>
      </c>
      <c r="D12921" s="14" t="s">
        <v>12911</v>
      </c>
      <c r="E12921" s="9" t="str">
        <f t="shared" si="1"/>
        <v>La Molina,Lima, Lima</v>
      </c>
      <c r="F12921" s="13" t="s">
        <v>15</v>
      </c>
      <c r="G12921" s="9">
        <v>159.0</v>
      </c>
      <c r="H12921" s="9">
        <f>VENTAS!$I12921-(VENTAS!$I12921*0.4)</f>
        <v>12133.2</v>
      </c>
      <c r="I12921" s="9">
        <v>20222.0</v>
      </c>
      <c r="J12921" s="9">
        <f t="shared" si="2"/>
        <v>0.18</v>
      </c>
      <c r="K12921" s="9">
        <f t="shared" si="3"/>
        <v>23861.96</v>
      </c>
      <c r="L12921" s="11" t="s">
        <v>27</v>
      </c>
      <c r="M12921" s="13" t="s">
        <v>28</v>
      </c>
      <c r="N12921" s="6"/>
      <c r="O12921" s="6"/>
    </row>
    <row r="12922" ht="17.25" customHeight="1">
      <c r="A12922" s="7">
        <v>12921.0</v>
      </c>
      <c r="B12922" s="8">
        <v>42073.0</v>
      </c>
      <c r="C12922" s="9" t="s">
        <v>25</v>
      </c>
      <c r="D12922" s="10" t="s">
        <v>12912</v>
      </c>
      <c r="E12922" s="9" t="str">
        <f t="shared" si="1"/>
        <v>La Molina,Lima, Lima</v>
      </c>
      <c r="F12922" s="9" t="s">
        <v>15</v>
      </c>
      <c r="G12922" s="9">
        <v>93.0</v>
      </c>
      <c r="H12922" s="9">
        <f>VENTAS!$I12922-(VENTAS!$I12922*0.4)</f>
        <v>15399.6</v>
      </c>
      <c r="I12922" s="9">
        <v>25666.0</v>
      </c>
      <c r="J12922" s="9">
        <f t="shared" si="2"/>
        <v>0.18</v>
      </c>
      <c r="K12922" s="9">
        <f t="shared" si="3"/>
        <v>30285.88</v>
      </c>
      <c r="L12922" s="11" t="s">
        <v>27</v>
      </c>
      <c r="M12922" s="9" t="s">
        <v>28</v>
      </c>
      <c r="N12922" s="6"/>
      <c r="O12922" s="6"/>
    </row>
    <row r="12923" ht="17.25" customHeight="1">
      <c r="A12923" s="7">
        <v>12922.0</v>
      </c>
      <c r="B12923" s="12">
        <v>42073.0</v>
      </c>
      <c r="C12923" s="13" t="s">
        <v>25</v>
      </c>
      <c r="D12923" s="14" t="s">
        <v>12913</v>
      </c>
      <c r="E12923" s="9" t="str">
        <f t="shared" si="1"/>
        <v>La Molina,Lima, Lima</v>
      </c>
      <c r="F12923" s="13" t="s">
        <v>15</v>
      </c>
      <c r="G12923" s="9">
        <v>61.0</v>
      </c>
      <c r="H12923" s="9">
        <f>VENTAS!$I12923-(VENTAS!$I12923*0.4)</f>
        <v>12147</v>
      </c>
      <c r="I12923" s="9">
        <v>20245.0</v>
      </c>
      <c r="J12923" s="9">
        <f t="shared" si="2"/>
        <v>0.18</v>
      </c>
      <c r="K12923" s="9">
        <f t="shared" si="3"/>
        <v>23889.1</v>
      </c>
      <c r="L12923" s="11" t="s">
        <v>27</v>
      </c>
      <c r="M12923" s="13" t="s">
        <v>28</v>
      </c>
      <c r="N12923" s="6"/>
      <c r="O12923" s="6"/>
    </row>
    <row r="12924" ht="17.25" customHeight="1">
      <c r="A12924" s="7">
        <v>12923.0</v>
      </c>
      <c r="B12924" s="8">
        <v>42073.0</v>
      </c>
      <c r="C12924" s="9" t="s">
        <v>25</v>
      </c>
      <c r="D12924" s="10" t="s">
        <v>12914</v>
      </c>
      <c r="E12924" s="9" t="str">
        <f t="shared" si="1"/>
        <v>La Molina,Lima, Lima</v>
      </c>
      <c r="F12924" s="9" t="s">
        <v>15</v>
      </c>
      <c r="G12924" s="9">
        <v>52.0</v>
      </c>
      <c r="H12924" s="9">
        <f>VENTAS!$I12924-(VENTAS!$I12924*0.4)</f>
        <v>15163.8</v>
      </c>
      <c r="I12924" s="9">
        <v>25273.0</v>
      </c>
      <c r="J12924" s="9">
        <f t="shared" si="2"/>
        <v>0.18</v>
      </c>
      <c r="K12924" s="9">
        <f t="shared" si="3"/>
        <v>29822.14</v>
      </c>
      <c r="L12924" s="11" t="s">
        <v>27</v>
      </c>
      <c r="M12924" s="9" t="s">
        <v>28</v>
      </c>
      <c r="N12924" s="6"/>
      <c r="O12924" s="6"/>
    </row>
    <row r="12925" ht="17.25" customHeight="1">
      <c r="A12925" s="7">
        <v>12924.0</v>
      </c>
      <c r="B12925" s="12">
        <v>42073.0</v>
      </c>
      <c r="C12925" s="13" t="s">
        <v>63</v>
      </c>
      <c r="D12925" s="14" t="s">
        <v>12915</v>
      </c>
      <c r="E12925" s="9" t="str">
        <f t="shared" si="1"/>
        <v>Surco,Lima,Lima</v>
      </c>
      <c r="F12925" s="13" t="s">
        <v>15</v>
      </c>
      <c r="G12925" s="9">
        <v>42.0</v>
      </c>
      <c r="H12925" s="9">
        <f>VENTAS!$I12925-(VENTAS!$I12925*0.4)</f>
        <v>16291.2</v>
      </c>
      <c r="I12925" s="9">
        <v>27152.0</v>
      </c>
      <c r="J12925" s="9">
        <f t="shared" si="2"/>
        <v>0.18</v>
      </c>
      <c r="K12925" s="9">
        <f t="shared" si="3"/>
        <v>32039.36</v>
      </c>
      <c r="L12925" s="11" t="s">
        <v>58</v>
      </c>
      <c r="M12925" s="13" t="s">
        <v>91</v>
      </c>
      <c r="N12925" s="6"/>
      <c r="O12925" s="6"/>
    </row>
    <row r="12926" ht="17.25" customHeight="1">
      <c r="A12926" s="7">
        <v>12925.0</v>
      </c>
      <c r="B12926" s="8">
        <v>42073.0</v>
      </c>
      <c r="C12926" s="9" t="s">
        <v>63</v>
      </c>
      <c r="D12926" s="10" t="s">
        <v>12916</v>
      </c>
      <c r="E12926" s="9" t="str">
        <f t="shared" si="1"/>
        <v>Surco,Lima,Lima</v>
      </c>
      <c r="F12926" s="9" t="s">
        <v>15</v>
      </c>
      <c r="G12926" s="9">
        <v>35.0</v>
      </c>
      <c r="H12926" s="9">
        <f>VENTAS!$I12926-(VENTAS!$I12926*0.4)</f>
        <v>17973.6</v>
      </c>
      <c r="I12926" s="9">
        <v>29956.0</v>
      </c>
      <c r="J12926" s="9">
        <f t="shared" si="2"/>
        <v>0.18</v>
      </c>
      <c r="K12926" s="9">
        <f t="shared" si="3"/>
        <v>35348.08</v>
      </c>
      <c r="L12926" s="11" t="s">
        <v>58</v>
      </c>
      <c r="M12926" s="9" t="s">
        <v>91</v>
      </c>
      <c r="N12926" s="6"/>
      <c r="O12926" s="6"/>
    </row>
    <row r="12927" ht="17.25" customHeight="1">
      <c r="A12927" s="7">
        <v>12926.0</v>
      </c>
      <c r="B12927" s="12">
        <v>42073.0</v>
      </c>
      <c r="C12927" s="13" t="s">
        <v>63</v>
      </c>
      <c r="D12927" s="14" t="s">
        <v>12917</v>
      </c>
      <c r="E12927" s="9" t="str">
        <f t="shared" si="1"/>
        <v>Surco,Lima,Lima</v>
      </c>
      <c r="F12927" s="13" t="s">
        <v>15</v>
      </c>
      <c r="G12927" s="9">
        <v>107.0</v>
      </c>
      <c r="H12927" s="9">
        <f>VENTAS!$I12927-(VENTAS!$I12927*0.4)</f>
        <v>22330.8</v>
      </c>
      <c r="I12927" s="9">
        <v>37218.0</v>
      </c>
      <c r="J12927" s="9">
        <f t="shared" si="2"/>
        <v>0.18</v>
      </c>
      <c r="K12927" s="9">
        <f t="shared" si="3"/>
        <v>43917.24</v>
      </c>
      <c r="L12927" s="11" t="s">
        <v>58</v>
      </c>
      <c r="M12927" s="13" t="s">
        <v>91</v>
      </c>
      <c r="N12927" s="6"/>
      <c r="O12927" s="6"/>
    </row>
    <row r="12928" ht="17.25" customHeight="1">
      <c r="A12928" s="7">
        <v>12927.0</v>
      </c>
      <c r="B12928" s="8">
        <v>42073.0</v>
      </c>
      <c r="C12928" s="9" t="s">
        <v>63</v>
      </c>
      <c r="D12928" s="10" t="s">
        <v>12918</v>
      </c>
      <c r="E12928" s="9" t="str">
        <f t="shared" si="1"/>
        <v>Surco,Lima,Lima</v>
      </c>
      <c r="F12928" s="9" t="s">
        <v>15</v>
      </c>
      <c r="G12928" s="9">
        <v>140.0</v>
      </c>
      <c r="H12928" s="9">
        <f>VENTAS!$I12928-(VENTAS!$I12928*0.4)</f>
        <v>23730</v>
      </c>
      <c r="I12928" s="9">
        <v>39550.0</v>
      </c>
      <c r="J12928" s="9">
        <f t="shared" si="2"/>
        <v>0.18</v>
      </c>
      <c r="K12928" s="9">
        <f t="shared" si="3"/>
        <v>46669</v>
      </c>
      <c r="L12928" s="11" t="s">
        <v>58</v>
      </c>
      <c r="M12928" s="9" t="s">
        <v>91</v>
      </c>
      <c r="N12928" s="6"/>
      <c r="O12928" s="6"/>
    </row>
    <row r="12929" ht="17.25" customHeight="1">
      <c r="A12929" s="7">
        <v>12928.0</v>
      </c>
      <c r="B12929" s="12">
        <v>42072.0</v>
      </c>
      <c r="C12929" s="13" t="s">
        <v>80</v>
      </c>
      <c r="D12929" s="14" t="s">
        <v>12919</v>
      </c>
      <c r="E12929" s="9" t="str">
        <f t="shared" si="1"/>
        <v>San Miguel, Lima, Lima</v>
      </c>
      <c r="F12929" s="13" t="s">
        <v>34</v>
      </c>
      <c r="G12929" s="9">
        <v>21.0</v>
      </c>
      <c r="H12929" s="9">
        <f>VENTAS!$I12929-(VENTAS!$I12929*0.4)</f>
        <v>22565.4</v>
      </c>
      <c r="I12929" s="9">
        <v>37609.0</v>
      </c>
      <c r="J12929" s="9">
        <f t="shared" si="2"/>
        <v>0.18</v>
      </c>
      <c r="K12929" s="9">
        <f t="shared" si="3"/>
        <v>44378.62</v>
      </c>
      <c r="L12929" s="11" t="s">
        <v>16</v>
      </c>
      <c r="M12929" s="13" t="s">
        <v>17</v>
      </c>
      <c r="N12929" s="6"/>
      <c r="O12929" s="6"/>
    </row>
    <row r="12930" ht="17.25" customHeight="1">
      <c r="A12930" s="7">
        <v>12929.0</v>
      </c>
      <c r="B12930" s="8">
        <v>42072.0</v>
      </c>
      <c r="C12930" s="9" t="s">
        <v>80</v>
      </c>
      <c r="D12930" s="10" t="s">
        <v>12920</v>
      </c>
      <c r="E12930" s="9" t="str">
        <f t="shared" si="1"/>
        <v>San Miguel, Lima, Lima</v>
      </c>
      <c r="F12930" s="9" t="s">
        <v>34</v>
      </c>
      <c r="G12930" s="9">
        <v>138.0</v>
      </c>
      <c r="H12930" s="9">
        <f>VENTAS!$I12930-(VENTAS!$I12930*0.4)</f>
        <v>14007.6</v>
      </c>
      <c r="I12930" s="9">
        <v>23346.0</v>
      </c>
      <c r="J12930" s="9">
        <f t="shared" si="2"/>
        <v>0.18</v>
      </c>
      <c r="K12930" s="9">
        <f t="shared" si="3"/>
        <v>27548.28</v>
      </c>
      <c r="L12930" s="11" t="s">
        <v>16</v>
      </c>
      <c r="M12930" s="9" t="s">
        <v>17</v>
      </c>
      <c r="N12930" s="6"/>
      <c r="O12930" s="6"/>
    </row>
    <row r="12931" ht="17.25" customHeight="1">
      <c r="A12931" s="7">
        <v>12930.0</v>
      </c>
      <c r="B12931" s="12">
        <v>42072.0</v>
      </c>
      <c r="C12931" s="13" t="s">
        <v>80</v>
      </c>
      <c r="D12931" s="14" t="s">
        <v>12921</v>
      </c>
      <c r="E12931" s="9" t="str">
        <f t="shared" si="1"/>
        <v>San Miguel, Lima, Lima</v>
      </c>
      <c r="F12931" s="13" t="s">
        <v>34</v>
      </c>
      <c r="G12931" s="9">
        <v>140.0</v>
      </c>
      <c r="H12931" s="9">
        <f>VENTAS!$I12931-(VENTAS!$I12931*0.4)</f>
        <v>13413.6</v>
      </c>
      <c r="I12931" s="9">
        <v>22356.0</v>
      </c>
      <c r="J12931" s="9">
        <f t="shared" si="2"/>
        <v>0.18</v>
      </c>
      <c r="K12931" s="9">
        <f t="shared" si="3"/>
        <v>26380.08</v>
      </c>
      <c r="L12931" s="11" t="s">
        <v>16</v>
      </c>
      <c r="M12931" s="13" t="s">
        <v>17</v>
      </c>
      <c r="N12931" s="6"/>
      <c r="O12931" s="6"/>
    </row>
    <row r="12932" ht="17.25" customHeight="1">
      <c r="A12932" s="7">
        <v>12931.0</v>
      </c>
      <c r="B12932" s="8">
        <v>42072.0</v>
      </c>
      <c r="C12932" s="9" t="s">
        <v>80</v>
      </c>
      <c r="D12932" s="10" t="s">
        <v>12922</v>
      </c>
      <c r="E12932" s="9" t="str">
        <f t="shared" si="1"/>
        <v>San Miguel, Lima, Lima</v>
      </c>
      <c r="F12932" s="9" t="s">
        <v>34</v>
      </c>
      <c r="G12932" s="9">
        <v>28.0</v>
      </c>
      <c r="H12932" s="9">
        <f>VENTAS!$I12932-(VENTAS!$I12932*0.4)</f>
        <v>23565</v>
      </c>
      <c r="I12932" s="9">
        <v>39275.0</v>
      </c>
      <c r="J12932" s="9">
        <f t="shared" si="2"/>
        <v>0.18</v>
      </c>
      <c r="K12932" s="9">
        <f t="shared" si="3"/>
        <v>46344.5</v>
      </c>
      <c r="L12932" s="11" t="s">
        <v>16</v>
      </c>
      <c r="M12932" s="9" t="s">
        <v>17</v>
      </c>
      <c r="N12932" s="6"/>
      <c r="O12932" s="6"/>
    </row>
    <row r="12933" ht="17.25" customHeight="1">
      <c r="A12933" s="7">
        <v>12932.0</v>
      </c>
      <c r="B12933" s="12">
        <v>42072.0</v>
      </c>
      <c r="C12933" s="13" t="s">
        <v>56</v>
      </c>
      <c r="D12933" s="14" t="s">
        <v>12923</v>
      </c>
      <c r="E12933" s="9" t="str">
        <f t="shared" si="1"/>
        <v>Surco,Lima,Lima</v>
      </c>
      <c r="F12933" s="13" t="s">
        <v>15</v>
      </c>
      <c r="G12933" s="9">
        <v>54.0</v>
      </c>
      <c r="H12933" s="9">
        <f>VENTAS!$I12933-(VENTAS!$I12933*0.4)</f>
        <v>16192.8</v>
      </c>
      <c r="I12933" s="9">
        <v>26988.0</v>
      </c>
      <c r="J12933" s="9">
        <f t="shared" si="2"/>
        <v>0.18</v>
      </c>
      <c r="K12933" s="9">
        <f t="shared" si="3"/>
        <v>31845.84</v>
      </c>
      <c r="L12933" s="11" t="s">
        <v>58</v>
      </c>
      <c r="M12933" s="13" t="s">
        <v>69</v>
      </c>
      <c r="N12933" s="6"/>
      <c r="O12933" s="6"/>
    </row>
    <row r="12934" ht="17.25" customHeight="1">
      <c r="A12934" s="7">
        <v>12933.0</v>
      </c>
      <c r="B12934" s="8">
        <v>42072.0</v>
      </c>
      <c r="C12934" s="9" t="s">
        <v>56</v>
      </c>
      <c r="D12934" s="10" t="s">
        <v>12924</v>
      </c>
      <c r="E12934" s="9" t="str">
        <f t="shared" si="1"/>
        <v>Surco,Lima,Lima</v>
      </c>
      <c r="F12934" s="9" t="s">
        <v>15</v>
      </c>
      <c r="G12934" s="9">
        <v>67.0</v>
      </c>
      <c r="H12934" s="9">
        <f>VENTAS!$I12934-(VENTAS!$I12934*0.4)</f>
        <v>17138.4</v>
      </c>
      <c r="I12934" s="9">
        <v>28564.0</v>
      </c>
      <c r="J12934" s="9">
        <f t="shared" si="2"/>
        <v>0.18</v>
      </c>
      <c r="K12934" s="9">
        <f t="shared" si="3"/>
        <v>33705.52</v>
      </c>
      <c r="L12934" s="11" t="s">
        <v>58</v>
      </c>
      <c r="M12934" s="9" t="s">
        <v>69</v>
      </c>
      <c r="N12934" s="6"/>
      <c r="O12934" s="6"/>
    </row>
    <row r="12935" ht="17.25" customHeight="1">
      <c r="A12935" s="7">
        <v>12934.0</v>
      </c>
      <c r="B12935" s="12">
        <v>42072.0</v>
      </c>
      <c r="C12935" s="13" t="s">
        <v>56</v>
      </c>
      <c r="D12935" s="14" t="s">
        <v>12925</v>
      </c>
      <c r="E12935" s="9" t="str">
        <f t="shared" si="1"/>
        <v>Surco,Lima,Lima</v>
      </c>
      <c r="F12935" s="13" t="s">
        <v>15</v>
      </c>
      <c r="G12935" s="9">
        <v>86.0</v>
      </c>
      <c r="H12935" s="9">
        <f>VENTAS!$I12935-(VENTAS!$I12935*0.4)</f>
        <v>23373</v>
      </c>
      <c r="I12935" s="9">
        <v>38955.0</v>
      </c>
      <c r="J12935" s="9">
        <f t="shared" si="2"/>
        <v>0.18</v>
      </c>
      <c r="K12935" s="9">
        <f t="shared" si="3"/>
        <v>45966.9</v>
      </c>
      <c r="L12935" s="11" t="s">
        <v>58</v>
      </c>
      <c r="M12935" s="13" t="s">
        <v>69</v>
      </c>
      <c r="N12935" s="6"/>
      <c r="O12935" s="6"/>
    </row>
    <row r="12936" ht="17.25" customHeight="1">
      <c r="A12936" s="7">
        <v>12935.0</v>
      </c>
      <c r="B12936" s="8">
        <v>42072.0</v>
      </c>
      <c r="C12936" s="9" t="s">
        <v>56</v>
      </c>
      <c r="D12936" s="10" t="s">
        <v>12926</v>
      </c>
      <c r="E12936" s="9" t="str">
        <f t="shared" si="1"/>
        <v>Surco,Lima,Lima</v>
      </c>
      <c r="F12936" s="9" t="s">
        <v>15</v>
      </c>
      <c r="G12936" s="9">
        <v>9.0</v>
      </c>
      <c r="H12936" s="9">
        <f>VENTAS!$I12936-(VENTAS!$I12936*0.4)</f>
        <v>20824.8</v>
      </c>
      <c r="I12936" s="9">
        <v>34708.0</v>
      </c>
      <c r="J12936" s="9">
        <f t="shared" si="2"/>
        <v>0.18</v>
      </c>
      <c r="K12936" s="9">
        <f t="shared" si="3"/>
        <v>40955.44</v>
      </c>
      <c r="L12936" s="11" t="s">
        <v>58</v>
      </c>
      <c r="M12936" s="9" t="s">
        <v>69</v>
      </c>
      <c r="N12936" s="6"/>
      <c r="O12936" s="6"/>
    </row>
    <row r="12937" ht="17.25" customHeight="1">
      <c r="A12937" s="7">
        <v>12936.0</v>
      </c>
      <c r="B12937" s="12">
        <v>42072.0</v>
      </c>
      <c r="C12937" s="13" t="s">
        <v>56</v>
      </c>
      <c r="D12937" s="14" t="s">
        <v>12927</v>
      </c>
      <c r="E12937" s="9" t="str">
        <f t="shared" si="1"/>
        <v>Surco,Lima,Lima</v>
      </c>
      <c r="F12937" s="13" t="s">
        <v>15</v>
      </c>
      <c r="G12937" s="9">
        <v>93.0</v>
      </c>
      <c r="H12937" s="9">
        <f>VENTAS!$I12937-(VENTAS!$I12937*0.4)</f>
        <v>12471.6</v>
      </c>
      <c r="I12937" s="9">
        <v>20786.0</v>
      </c>
      <c r="J12937" s="9">
        <f t="shared" si="2"/>
        <v>0.18</v>
      </c>
      <c r="K12937" s="9">
        <f t="shared" si="3"/>
        <v>24527.48</v>
      </c>
      <c r="L12937" s="11" t="s">
        <v>58</v>
      </c>
      <c r="M12937" s="13" t="s">
        <v>96</v>
      </c>
      <c r="N12937" s="6"/>
      <c r="O12937" s="6"/>
    </row>
    <row r="12938" ht="17.25" customHeight="1">
      <c r="A12938" s="7">
        <v>12937.0</v>
      </c>
      <c r="B12938" s="8">
        <v>42072.0</v>
      </c>
      <c r="C12938" s="9" t="s">
        <v>56</v>
      </c>
      <c r="D12938" s="10" t="s">
        <v>12928</v>
      </c>
      <c r="E12938" s="9" t="str">
        <f t="shared" si="1"/>
        <v>Surco,Lima,Lima</v>
      </c>
      <c r="F12938" s="9" t="s">
        <v>15</v>
      </c>
      <c r="G12938" s="9">
        <v>79.0</v>
      </c>
      <c r="H12938" s="9">
        <f>VENTAS!$I12938-(VENTAS!$I12938*0.4)</f>
        <v>13391.4</v>
      </c>
      <c r="I12938" s="9">
        <v>22319.0</v>
      </c>
      <c r="J12938" s="9">
        <f t="shared" si="2"/>
        <v>0.18</v>
      </c>
      <c r="K12938" s="9">
        <f t="shared" si="3"/>
        <v>26336.42</v>
      </c>
      <c r="L12938" s="11" t="s">
        <v>58</v>
      </c>
      <c r="M12938" s="9" t="s">
        <v>96</v>
      </c>
      <c r="N12938" s="6"/>
      <c r="O12938" s="6"/>
    </row>
    <row r="12939" ht="17.25" customHeight="1">
      <c r="A12939" s="7">
        <v>12938.0</v>
      </c>
      <c r="B12939" s="12">
        <v>42072.0</v>
      </c>
      <c r="C12939" s="13" t="s">
        <v>56</v>
      </c>
      <c r="D12939" s="14" t="s">
        <v>12929</v>
      </c>
      <c r="E12939" s="9" t="str">
        <f t="shared" si="1"/>
        <v>Surco,Lima,Lima</v>
      </c>
      <c r="F12939" s="13" t="s">
        <v>15</v>
      </c>
      <c r="G12939" s="9">
        <v>117.0</v>
      </c>
      <c r="H12939" s="9">
        <f>VENTAS!$I12939-(VENTAS!$I12939*0.4)</f>
        <v>13700.4</v>
      </c>
      <c r="I12939" s="9">
        <v>22834.0</v>
      </c>
      <c r="J12939" s="9">
        <f t="shared" si="2"/>
        <v>0.18</v>
      </c>
      <c r="K12939" s="9">
        <f t="shared" si="3"/>
        <v>26944.12</v>
      </c>
      <c r="L12939" s="11" t="s">
        <v>58</v>
      </c>
      <c r="M12939" s="13" t="s">
        <v>96</v>
      </c>
      <c r="N12939" s="6"/>
      <c r="O12939" s="6"/>
    </row>
    <row r="12940" ht="17.25" customHeight="1">
      <c r="A12940" s="7">
        <v>12939.0</v>
      </c>
      <c r="B12940" s="8">
        <v>42072.0</v>
      </c>
      <c r="C12940" s="9" t="s">
        <v>56</v>
      </c>
      <c r="D12940" s="10" t="s">
        <v>12930</v>
      </c>
      <c r="E12940" s="9" t="str">
        <f t="shared" si="1"/>
        <v>Surco,Lima,Lima</v>
      </c>
      <c r="F12940" s="9" t="s">
        <v>15</v>
      </c>
      <c r="G12940" s="9">
        <v>159.0</v>
      </c>
      <c r="H12940" s="9">
        <f>VENTAS!$I12940-(VENTAS!$I12940*0.4)</f>
        <v>12640.8</v>
      </c>
      <c r="I12940" s="9">
        <v>21068.0</v>
      </c>
      <c r="J12940" s="9">
        <f t="shared" si="2"/>
        <v>0.18</v>
      </c>
      <c r="K12940" s="9">
        <f t="shared" si="3"/>
        <v>24860.24</v>
      </c>
      <c r="L12940" s="11" t="s">
        <v>58</v>
      </c>
      <c r="M12940" s="9" t="s">
        <v>96</v>
      </c>
      <c r="N12940" s="6"/>
      <c r="O12940" s="6"/>
    </row>
    <row r="12941" ht="17.25" customHeight="1">
      <c r="A12941" s="7">
        <v>12940.0</v>
      </c>
      <c r="B12941" s="12">
        <v>42072.0</v>
      </c>
      <c r="C12941" s="13" t="s">
        <v>32</v>
      </c>
      <c r="D12941" s="14" t="s">
        <v>12931</v>
      </c>
      <c r="E12941" s="9" t="str">
        <f t="shared" si="1"/>
        <v>La Molina,Lima, Lima</v>
      </c>
      <c r="F12941" s="13" t="s">
        <v>15</v>
      </c>
      <c r="G12941" s="9">
        <v>143.0</v>
      </c>
      <c r="H12941" s="9">
        <f>VENTAS!$I12941-(VENTAS!$I12941*0.4)</f>
        <v>12977.4</v>
      </c>
      <c r="I12941" s="9">
        <v>21629.0</v>
      </c>
      <c r="J12941" s="9">
        <f t="shared" si="2"/>
        <v>0.18</v>
      </c>
      <c r="K12941" s="9">
        <f t="shared" si="3"/>
        <v>25522.22</v>
      </c>
      <c r="L12941" s="11" t="s">
        <v>27</v>
      </c>
      <c r="M12941" s="13" t="s">
        <v>28</v>
      </c>
      <c r="N12941" s="6"/>
      <c r="O12941" s="6"/>
    </row>
    <row r="12942" ht="17.25" customHeight="1">
      <c r="A12942" s="7">
        <v>12941.0</v>
      </c>
      <c r="B12942" s="8">
        <v>42072.0</v>
      </c>
      <c r="C12942" s="9" t="s">
        <v>32</v>
      </c>
      <c r="D12942" s="10" t="s">
        <v>12932</v>
      </c>
      <c r="E12942" s="9" t="str">
        <f t="shared" si="1"/>
        <v>La Molina,Lima, Lima</v>
      </c>
      <c r="F12942" s="9" t="s">
        <v>15</v>
      </c>
      <c r="G12942" s="9">
        <v>166.0</v>
      </c>
      <c r="H12942" s="9">
        <f>VENTAS!$I12942-(VENTAS!$I12942*0.4)</f>
        <v>14259</v>
      </c>
      <c r="I12942" s="9">
        <v>23765.0</v>
      </c>
      <c r="J12942" s="9">
        <f t="shared" si="2"/>
        <v>0.18</v>
      </c>
      <c r="K12942" s="9">
        <f t="shared" si="3"/>
        <v>28042.7</v>
      </c>
      <c r="L12942" s="11" t="s">
        <v>27</v>
      </c>
      <c r="M12942" s="9" t="s">
        <v>28</v>
      </c>
      <c r="N12942" s="6"/>
      <c r="O12942" s="6"/>
    </row>
    <row r="12943" ht="17.25" customHeight="1">
      <c r="A12943" s="7">
        <v>12942.0</v>
      </c>
      <c r="B12943" s="12">
        <v>42072.0</v>
      </c>
      <c r="C12943" s="13" t="s">
        <v>32</v>
      </c>
      <c r="D12943" s="14" t="s">
        <v>12933</v>
      </c>
      <c r="E12943" s="9" t="str">
        <f t="shared" si="1"/>
        <v>La Molina,Lima, Lima</v>
      </c>
      <c r="F12943" s="13" t="s">
        <v>15</v>
      </c>
      <c r="G12943" s="9">
        <v>3.0</v>
      </c>
      <c r="H12943" s="9">
        <f>VENTAS!$I12943-(VENTAS!$I12943*0.4)</f>
        <v>23341.8</v>
      </c>
      <c r="I12943" s="9">
        <v>38903.0</v>
      </c>
      <c r="J12943" s="9">
        <f t="shared" si="2"/>
        <v>0.18</v>
      </c>
      <c r="K12943" s="9">
        <f t="shared" si="3"/>
        <v>45905.54</v>
      </c>
      <c r="L12943" s="11" t="s">
        <v>27</v>
      </c>
      <c r="M12943" s="13" t="s">
        <v>28</v>
      </c>
      <c r="N12943" s="6"/>
      <c r="O12943" s="6"/>
    </row>
    <row r="12944" ht="17.25" customHeight="1">
      <c r="A12944" s="7">
        <v>12943.0</v>
      </c>
      <c r="B12944" s="8">
        <v>42072.0</v>
      </c>
      <c r="C12944" s="9" t="s">
        <v>32</v>
      </c>
      <c r="D12944" s="10" t="s">
        <v>12934</v>
      </c>
      <c r="E12944" s="9" t="str">
        <f t="shared" si="1"/>
        <v>La Molina,Lima, Lima</v>
      </c>
      <c r="F12944" s="9" t="s">
        <v>15</v>
      </c>
      <c r="G12944" s="9">
        <v>30.0</v>
      </c>
      <c r="H12944" s="9">
        <f>VENTAS!$I12944-(VENTAS!$I12944*0.4)</f>
        <v>15073.8</v>
      </c>
      <c r="I12944" s="9">
        <v>25123.0</v>
      </c>
      <c r="J12944" s="9">
        <f t="shared" si="2"/>
        <v>0.18</v>
      </c>
      <c r="K12944" s="9">
        <f t="shared" si="3"/>
        <v>29645.14</v>
      </c>
      <c r="L12944" s="11" t="s">
        <v>27</v>
      </c>
      <c r="M12944" s="9" t="s">
        <v>28</v>
      </c>
      <c r="N12944" s="6"/>
      <c r="O12944" s="6"/>
    </row>
    <row r="12945" ht="17.25" customHeight="1">
      <c r="A12945" s="7">
        <v>12944.0</v>
      </c>
      <c r="B12945" s="12">
        <v>42071.0</v>
      </c>
      <c r="C12945" s="13" t="s">
        <v>80</v>
      </c>
      <c r="D12945" s="14" t="s">
        <v>12935</v>
      </c>
      <c r="E12945" s="9" t="str">
        <f t="shared" si="1"/>
        <v>San Miguel, Lima, Lima</v>
      </c>
      <c r="F12945" s="13" t="s">
        <v>34</v>
      </c>
      <c r="G12945" s="9">
        <v>39.0</v>
      </c>
      <c r="H12945" s="9">
        <f>VENTAS!$I12945-(VENTAS!$I12945*0.4)</f>
        <v>23351.4</v>
      </c>
      <c r="I12945" s="9">
        <v>38919.0</v>
      </c>
      <c r="J12945" s="9">
        <f t="shared" si="2"/>
        <v>0.18</v>
      </c>
      <c r="K12945" s="9">
        <f t="shared" si="3"/>
        <v>45924.42</v>
      </c>
      <c r="L12945" s="11" t="s">
        <v>16</v>
      </c>
      <c r="M12945" s="13" t="s">
        <v>17</v>
      </c>
      <c r="N12945" s="6"/>
      <c r="O12945" s="6"/>
    </row>
    <row r="12946" ht="17.25" customHeight="1">
      <c r="A12946" s="7">
        <v>12945.0</v>
      </c>
      <c r="B12946" s="8">
        <v>42071.0</v>
      </c>
      <c r="C12946" s="9" t="s">
        <v>80</v>
      </c>
      <c r="D12946" s="10" t="s">
        <v>12936</v>
      </c>
      <c r="E12946" s="9" t="str">
        <f t="shared" si="1"/>
        <v>San Miguel, Lima, Lima</v>
      </c>
      <c r="F12946" s="9" t="s">
        <v>34</v>
      </c>
      <c r="G12946" s="9">
        <v>75.0</v>
      </c>
      <c r="H12946" s="9">
        <f>VENTAS!$I12946-(VENTAS!$I12946*0.4)</f>
        <v>15232.2</v>
      </c>
      <c r="I12946" s="9">
        <v>25387.0</v>
      </c>
      <c r="J12946" s="9">
        <f t="shared" si="2"/>
        <v>0.18</v>
      </c>
      <c r="K12946" s="9">
        <f t="shared" si="3"/>
        <v>29956.66</v>
      </c>
      <c r="L12946" s="11" t="s">
        <v>16</v>
      </c>
      <c r="M12946" s="9" t="s">
        <v>17</v>
      </c>
      <c r="N12946" s="6"/>
      <c r="O12946" s="6"/>
    </row>
    <row r="12947" ht="17.25" customHeight="1">
      <c r="A12947" s="7">
        <v>12946.0</v>
      </c>
      <c r="B12947" s="12">
        <v>42071.0</v>
      </c>
      <c r="C12947" s="13" t="s">
        <v>80</v>
      </c>
      <c r="D12947" s="14" t="s">
        <v>12937</v>
      </c>
      <c r="E12947" s="9" t="str">
        <f t="shared" si="1"/>
        <v>San Miguel, Lima, Lima</v>
      </c>
      <c r="F12947" s="13" t="s">
        <v>34</v>
      </c>
      <c r="G12947" s="9">
        <v>93.0</v>
      </c>
      <c r="H12947" s="9">
        <f>VENTAS!$I12947-(VENTAS!$I12947*0.4)</f>
        <v>14902.8</v>
      </c>
      <c r="I12947" s="9">
        <v>24838.0</v>
      </c>
      <c r="J12947" s="9">
        <f t="shared" si="2"/>
        <v>0.18</v>
      </c>
      <c r="K12947" s="9">
        <f t="shared" si="3"/>
        <v>29308.84</v>
      </c>
      <c r="L12947" s="11" t="s">
        <v>16</v>
      </c>
      <c r="M12947" s="13" t="s">
        <v>17</v>
      </c>
      <c r="N12947" s="6"/>
      <c r="O12947" s="6"/>
    </row>
    <row r="12948" ht="17.25" customHeight="1">
      <c r="A12948" s="7">
        <v>12947.0</v>
      </c>
      <c r="B12948" s="8">
        <v>42071.0</v>
      </c>
      <c r="C12948" s="9" t="s">
        <v>80</v>
      </c>
      <c r="D12948" s="10" t="s">
        <v>12938</v>
      </c>
      <c r="E12948" s="9" t="str">
        <f t="shared" si="1"/>
        <v>San Miguel, Lima, Lima</v>
      </c>
      <c r="F12948" s="9" t="s">
        <v>34</v>
      </c>
      <c r="G12948" s="9">
        <v>146.0</v>
      </c>
      <c r="H12948" s="9">
        <f>VENTAS!$I12948-(VENTAS!$I12948*0.4)</f>
        <v>19932</v>
      </c>
      <c r="I12948" s="9">
        <v>33220.0</v>
      </c>
      <c r="J12948" s="9">
        <f t="shared" si="2"/>
        <v>0.18</v>
      </c>
      <c r="K12948" s="9">
        <f t="shared" si="3"/>
        <v>39199.6</v>
      </c>
      <c r="L12948" s="11" t="s">
        <v>16</v>
      </c>
      <c r="M12948" s="9" t="s">
        <v>17</v>
      </c>
      <c r="N12948" s="6"/>
      <c r="O12948" s="6"/>
    </row>
    <row r="12949" ht="17.25" customHeight="1">
      <c r="A12949" s="7">
        <v>12948.0</v>
      </c>
      <c r="B12949" s="12">
        <v>42071.0</v>
      </c>
      <c r="C12949" s="13" t="s">
        <v>56</v>
      </c>
      <c r="D12949" s="14" t="s">
        <v>12939</v>
      </c>
      <c r="E12949" s="9" t="str">
        <f t="shared" si="1"/>
        <v>Surco,Lima,Lima</v>
      </c>
      <c r="F12949" s="13" t="s">
        <v>15</v>
      </c>
      <c r="G12949" s="9">
        <v>41.0</v>
      </c>
      <c r="H12949" s="9">
        <f>VENTAS!$I12949-(VENTAS!$I12949*0.4)</f>
        <v>12073.2</v>
      </c>
      <c r="I12949" s="9">
        <v>20122.0</v>
      </c>
      <c r="J12949" s="9">
        <f t="shared" si="2"/>
        <v>0.18</v>
      </c>
      <c r="K12949" s="9">
        <f t="shared" si="3"/>
        <v>23743.96</v>
      </c>
      <c r="L12949" s="11" t="s">
        <v>58</v>
      </c>
      <c r="M12949" s="13" t="s">
        <v>59</v>
      </c>
      <c r="N12949" s="6"/>
      <c r="O12949" s="6"/>
    </row>
    <row r="12950" ht="17.25" customHeight="1">
      <c r="A12950" s="7">
        <v>12949.0</v>
      </c>
      <c r="B12950" s="8">
        <v>42071.0</v>
      </c>
      <c r="C12950" s="9" t="s">
        <v>56</v>
      </c>
      <c r="D12950" s="10" t="s">
        <v>12940</v>
      </c>
      <c r="E12950" s="9" t="str">
        <f t="shared" si="1"/>
        <v>Surco,Lima,Lima</v>
      </c>
      <c r="F12950" s="9" t="s">
        <v>15</v>
      </c>
      <c r="G12950" s="9">
        <v>15.0</v>
      </c>
      <c r="H12950" s="9">
        <f>VENTAS!$I12950-(VENTAS!$I12950*0.4)</f>
        <v>16104.6</v>
      </c>
      <c r="I12950" s="9">
        <v>26841.0</v>
      </c>
      <c r="J12950" s="9">
        <f t="shared" si="2"/>
        <v>0.18</v>
      </c>
      <c r="K12950" s="9">
        <f t="shared" si="3"/>
        <v>31672.38</v>
      </c>
      <c r="L12950" s="11" t="s">
        <v>58</v>
      </c>
      <c r="M12950" s="9" t="s">
        <v>59</v>
      </c>
      <c r="N12950" s="6"/>
      <c r="O12950" s="6"/>
    </row>
    <row r="12951" ht="17.25" customHeight="1">
      <c r="A12951" s="7">
        <v>12950.0</v>
      </c>
      <c r="B12951" s="12">
        <v>42071.0</v>
      </c>
      <c r="C12951" s="13" t="s">
        <v>56</v>
      </c>
      <c r="D12951" s="14" t="s">
        <v>12941</v>
      </c>
      <c r="E12951" s="9" t="str">
        <f t="shared" si="1"/>
        <v>Surco,Lima,Lima</v>
      </c>
      <c r="F12951" s="13" t="s">
        <v>15</v>
      </c>
      <c r="G12951" s="9">
        <v>161.0</v>
      </c>
      <c r="H12951" s="9">
        <f>VENTAS!$I12951-(VENTAS!$I12951*0.4)</f>
        <v>11815.8</v>
      </c>
      <c r="I12951" s="9">
        <v>19693.0</v>
      </c>
      <c r="J12951" s="9">
        <f t="shared" si="2"/>
        <v>0.18</v>
      </c>
      <c r="K12951" s="9">
        <f t="shared" si="3"/>
        <v>23237.74</v>
      </c>
      <c r="L12951" s="11" t="s">
        <v>58</v>
      </c>
      <c r="M12951" s="13" t="s">
        <v>59</v>
      </c>
      <c r="N12951" s="6"/>
      <c r="O12951" s="6"/>
    </row>
    <row r="12952" ht="17.25" customHeight="1">
      <c r="A12952" s="7">
        <v>12951.0</v>
      </c>
      <c r="B12952" s="8">
        <v>42071.0</v>
      </c>
      <c r="C12952" s="9" t="s">
        <v>56</v>
      </c>
      <c r="D12952" s="10" t="s">
        <v>12942</v>
      </c>
      <c r="E12952" s="9" t="str">
        <f t="shared" si="1"/>
        <v>Surco,Lima,Lima</v>
      </c>
      <c r="F12952" s="9" t="s">
        <v>15</v>
      </c>
      <c r="G12952" s="9">
        <v>155.0</v>
      </c>
      <c r="H12952" s="9">
        <f>VENTAS!$I12952-(VENTAS!$I12952*0.4)</f>
        <v>11407.2</v>
      </c>
      <c r="I12952" s="9">
        <v>19012.0</v>
      </c>
      <c r="J12952" s="9">
        <f t="shared" si="2"/>
        <v>0.18</v>
      </c>
      <c r="K12952" s="9">
        <f t="shared" si="3"/>
        <v>22434.16</v>
      </c>
      <c r="L12952" s="11" t="s">
        <v>58</v>
      </c>
      <c r="M12952" s="9" t="s">
        <v>59</v>
      </c>
      <c r="N12952" s="6"/>
      <c r="O12952" s="6"/>
    </row>
    <row r="12953" ht="17.25" customHeight="1">
      <c r="A12953" s="7">
        <v>12952.0</v>
      </c>
      <c r="B12953" s="12">
        <v>42071.0</v>
      </c>
      <c r="C12953" s="13" t="s">
        <v>104</v>
      </c>
      <c r="D12953" s="14" t="s">
        <v>12943</v>
      </c>
      <c r="E12953" s="9" t="str">
        <f t="shared" si="1"/>
        <v>Surco,Lima,Lima</v>
      </c>
      <c r="F12953" s="13" t="s">
        <v>15</v>
      </c>
      <c r="G12953" s="9">
        <v>101.0</v>
      </c>
      <c r="H12953" s="9">
        <f>VENTAS!$I12953-(VENTAS!$I12953*0.4)</f>
        <v>17007</v>
      </c>
      <c r="I12953" s="9">
        <v>28345.0</v>
      </c>
      <c r="J12953" s="9">
        <f t="shared" si="2"/>
        <v>0.18</v>
      </c>
      <c r="K12953" s="9">
        <f t="shared" si="3"/>
        <v>33447.1</v>
      </c>
      <c r="L12953" s="11" t="s">
        <v>58</v>
      </c>
      <c r="M12953" s="13" t="s">
        <v>130</v>
      </c>
      <c r="N12953" s="6"/>
      <c r="O12953" s="6"/>
    </row>
    <row r="12954" ht="17.25" customHeight="1">
      <c r="A12954" s="7">
        <v>12953.0</v>
      </c>
      <c r="B12954" s="8">
        <v>42071.0</v>
      </c>
      <c r="C12954" s="9" t="s">
        <v>104</v>
      </c>
      <c r="D12954" s="10" t="s">
        <v>12944</v>
      </c>
      <c r="E12954" s="9" t="str">
        <f t="shared" si="1"/>
        <v>Surco,Lima,Lima</v>
      </c>
      <c r="F12954" s="9" t="s">
        <v>15</v>
      </c>
      <c r="G12954" s="9">
        <v>66.0</v>
      </c>
      <c r="H12954" s="9">
        <f>VENTAS!$I12954-(VENTAS!$I12954*0.4)</f>
        <v>22015.8</v>
      </c>
      <c r="I12954" s="9">
        <v>36693.0</v>
      </c>
      <c r="J12954" s="9">
        <f t="shared" si="2"/>
        <v>0.18</v>
      </c>
      <c r="K12954" s="9">
        <f t="shared" si="3"/>
        <v>43297.74</v>
      </c>
      <c r="L12954" s="11" t="s">
        <v>58</v>
      </c>
      <c r="M12954" s="9" t="s">
        <v>130</v>
      </c>
      <c r="N12954" s="6"/>
      <c r="O12954" s="6"/>
    </row>
    <row r="12955" ht="17.25" customHeight="1">
      <c r="A12955" s="7">
        <v>12954.0</v>
      </c>
      <c r="B12955" s="12">
        <v>42071.0</v>
      </c>
      <c r="C12955" s="13" t="s">
        <v>104</v>
      </c>
      <c r="D12955" s="14" t="s">
        <v>12945</v>
      </c>
      <c r="E12955" s="9" t="str">
        <f t="shared" si="1"/>
        <v>Surco,Lima,Lima</v>
      </c>
      <c r="F12955" s="13" t="s">
        <v>15</v>
      </c>
      <c r="G12955" s="9">
        <v>146.0</v>
      </c>
      <c r="H12955" s="9">
        <f>VENTAS!$I12955-(VENTAS!$I12955*0.4)</f>
        <v>16641</v>
      </c>
      <c r="I12955" s="9">
        <v>27735.0</v>
      </c>
      <c r="J12955" s="9">
        <f t="shared" si="2"/>
        <v>0.18</v>
      </c>
      <c r="K12955" s="9">
        <f t="shared" si="3"/>
        <v>32727.3</v>
      </c>
      <c r="L12955" s="11" t="s">
        <v>58</v>
      </c>
      <c r="M12955" s="13" t="s">
        <v>130</v>
      </c>
      <c r="N12955" s="6"/>
      <c r="O12955" s="6"/>
    </row>
    <row r="12956" ht="17.25" customHeight="1">
      <c r="A12956" s="7">
        <v>12955.0</v>
      </c>
      <c r="B12956" s="8">
        <v>42071.0</v>
      </c>
      <c r="C12956" s="9" t="s">
        <v>104</v>
      </c>
      <c r="D12956" s="10" t="s">
        <v>12946</v>
      </c>
      <c r="E12956" s="9" t="str">
        <f t="shared" si="1"/>
        <v>Surco,Lima,Lima</v>
      </c>
      <c r="F12956" s="9" t="s">
        <v>15</v>
      </c>
      <c r="G12956" s="9">
        <v>177.0</v>
      </c>
      <c r="H12956" s="9">
        <f>VENTAS!$I12956-(VENTAS!$I12956*0.4)</f>
        <v>14266.2</v>
      </c>
      <c r="I12956" s="9">
        <v>23777.0</v>
      </c>
      <c r="J12956" s="9">
        <f t="shared" si="2"/>
        <v>0.18</v>
      </c>
      <c r="K12956" s="9">
        <f t="shared" si="3"/>
        <v>28056.86</v>
      </c>
      <c r="L12956" s="11" t="s">
        <v>58</v>
      </c>
      <c r="M12956" s="9" t="s">
        <v>130</v>
      </c>
      <c r="N12956" s="6"/>
      <c r="O12956" s="6"/>
    </row>
    <row r="12957" ht="17.25" customHeight="1">
      <c r="A12957" s="7">
        <v>12956.0</v>
      </c>
      <c r="B12957" s="12">
        <v>42071.0</v>
      </c>
      <c r="C12957" s="13" t="s">
        <v>52</v>
      </c>
      <c r="D12957" s="14" t="s">
        <v>12947</v>
      </c>
      <c r="E12957" s="9" t="str">
        <f t="shared" si="1"/>
        <v>San Miguel, Lima, Lima</v>
      </c>
      <c r="F12957" s="13" t="s">
        <v>15</v>
      </c>
      <c r="G12957" s="9">
        <v>140.0</v>
      </c>
      <c r="H12957" s="9">
        <f>VENTAS!$I12957-(VENTAS!$I12957*0.4)</f>
        <v>19221</v>
      </c>
      <c r="I12957" s="9">
        <v>32035.0</v>
      </c>
      <c r="J12957" s="9">
        <f t="shared" si="2"/>
        <v>0.18</v>
      </c>
      <c r="K12957" s="9">
        <f t="shared" si="3"/>
        <v>37801.3</v>
      </c>
      <c r="L12957" s="11" t="s">
        <v>16</v>
      </c>
      <c r="M12957" s="13" t="s">
        <v>17</v>
      </c>
      <c r="N12957" s="6"/>
      <c r="O12957" s="6"/>
    </row>
    <row r="12958" ht="17.25" customHeight="1">
      <c r="A12958" s="7">
        <v>12957.0</v>
      </c>
      <c r="B12958" s="8">
        <v>42071.0</v>
      </c>
      <c r="C12958" s="9" t="s">
        <v>52</v>
      </c>
      <c r="D12958" s="10" t="s">
        <v>12948</v>
      </c>
      <c r="E12958" s="9" t="str">
        <f t="shared" si="1"/>
        <v>San Miguel, Lima, Lima</v>
      </c>
      <c r="F12958" s="9" t="s">
        <v>15</v>
      </c>
      <c r="G12958" s="9">
        <v>2.0</v>
      </c>
      <c r="H12958" s="9">
        <f>VENTAS!$I12958-(VENTAS!$I12958*0.4)</f>
        <v>15945</v>
      </c>
      <c r="I12958" s="9">
        <v>26575.0</v>
      </c>
      <c r="J12958" s="9">
        <f t="shared" si="2"/>
        <v>0.18</v>
      </c>
      <c r="K12958" s="9">
        <f t="shared" si="3"/>
        <v>31358.5</v>
      </c>
      <c r="L12958" s="11" t="s">
        <v>16</v>
      </c>
      <c r="M12958" s="9" t="s">
        <v>17</v>
      </c>
      <c r="N12958" s="6"/>
      <c r="O12958" s="6"/>
    </row>
    <row r="12959" ht="17.25" customHeight="1">
      <c r="A12959" s="7">
        <v>12958.0</v>
      </c>
      <c r="B12959" s="12">
        <v>42071.0</v>
      </c>
      <c r="C12959" s="13" t="s">
        <v>52</v>
      </c>
      <c r="D12959" s="14" t="s">
        <v>12949</v>
      </c>
      <c r="E12959" s="9" t="str">
        <f t="shared" si="1"/>
        <v>San Miguel, Lima, Lima</v>
      </c>
      <c r="F12959" s="13" t="s">
        <v>15</v>
      </c>
      <c r="G12959" s="9">
        <v>83.0</v>
      </c>
      <c r="H12959" s="9">
        <f>VENTAS!$I12959-(VENTAS!$I12959*0.4)</f>
        <v>19498.2</v>
      </c>
      <c r="I12959" s="9">
        <v>32497.0</v>
      </c>
      <c r="J12959" s="9">
        <f t="shared" si="2"/>
        <v>0.18</v>
      </c>
      <c r="K12959" s="9">
        <f t="shared" si="3"/>
        <v>38346.46</v>
      </c>
      <c r="L12959" s="11" t="s">
        <v>16</v>
      </c>
      <c r="M12959" s="13" t="s">
        <v>17</v>
      </c>
      <c r="N12959" s="6"/>
      <c r="O12959" s="6"/>
    </row>
    <row r="12960" ht="17.25" customHeight="1">
      <c r="A12960" s="7">
        <v>12959.0</v>
      </c>
      <c r="B12960" s="8">
        <v>42071.0</v>
      </c>
      <c r="C12960" s="9" t="s">
        <v>52</v>
      </c>
      <c r="D12960" s="10" t="s">
        <v>12950</v>
      </c>
      <c r="E12960" s="9" t="str">
        <f t="shared" si="1"/>
        <v>San Miguel, Lima, Lima</v>
      </c>
      <c r="F12960" s="9" t="s">
        <v>15</v>
      </c>
      <c r="G12960" s="9">
        <v>120.0</v>
      </c>
      <c r="H12960" s="9">
        <f>VENTAS!$I12960-(VENTAS!$I12960*0.4)</f>
        <v>17842.2</v>
      </c>
      <c r="I12960" s="9">
        <v>29737.0</v>
      </c>
      <c r="J12960" s="9">
        <f t="shared" si="2"/>
        <v>0.18</v>
      </c>
      <c r="K12960" s="9">
        <f t="shared" si="3"/>
        <v>35089.66</v>
      </c>
      <c r="L12960" s="11" t="s">
        <v>16</v>
      </c>
      <c r="M12960" s="9" t="s">
        <v>17</v>
      </c>
      <c r="N12960" s="6"/>
      <c r="O12960" s="6"/>
    </row>
    <row r="12961" ht="17.25" customHeight="1">
      <c r="A12961" s="7">
        <v>12960.0</v>
      </c>
      <c r="B12961" s="12">
        <v>42070.0</v>
      </c>
      <c r="C12961" s="13" t="s">
        <v>56</v>
      </c>
      <c r="D12961" s="14" t="s">
        <v>12951</v>
      </c>
      <c r="E12961" s="9" t="str">
        <f t="shared" si="1"/>
        <v>Surco,Lima,Lima</v>
      </c>
      <c r="F12961" s="13" t="s">
        <v>15</v>
      </c>
      <c r="G12961" s="9">
        <v>76.0</v>
      </c>
      <c r="H12961" s="9">
        <f>VENTAS!$I12961-(VENTAS!$I12961*0.4)</f>
        <v>20727</v>
      </c>
      <c r="I12961" s="9">
        <v>34545.0</v>
      </c>
      <c r="J12961" s="9">
        <f t="shared" si="2"/>
        <v>0.18</v>
      </c>
      <c r="K12961" s="9">
        <f t="shared" si="3"/>
        <v>40763.1</v>
      </c>
      <c r="L12961" s="11" t="s">
        <v>58</v>
      </c>
      <c r="M12961" s="13" t="s">
        <v>91</v>
      </c>
      <c r="N12961" s="6"/>
      <c r="O12961" s="6"/>
    </row>
    <row r="12962" ht="17.25" customHeight="1">
      <c r="A12962" s="7">
        <v>12961.0</v>
      </c>
      <c r="B12962" s="8">
        <v>42070.0</v>
      </c>
      <c r="C12962" s="9" t="s">
        <v>56</v>
      </c>
      <c r="D12962" s="10" t="s">
        <v>12952</v>
      </c>
      <c r="E12962" s="9" t="str">
        <f t="shared" si="1"/>
        <v>Surco,Lima,Lima</v>
      </c>
      <c r="F12962" s="9" t="s">
        <v>15</v>
      </c>
      <c r="G12962" s="9">
        <v>150.0</v>
      </c>
      <c r="H12962" s="9">
        <f>VENTAS!$I12962-(VENTAS!$I12962*0.4)</f>
        <v>13573.2</v>
      </c>
      <c r="I12962" s="9">
        <v>22622.0</v>
      </c>
      <c r="J12962" s="9">
        <f t="shared" si="2"/>
        <v>0.18</v>
      </c>
      <c r="K12962" s="9">
        <f t="shared" si="3"/>
        <v>26693.96</v>
      </c>
      <c r="L12962" s="11" t="s">
        <v>58</v>
      </c>
      <c r="M12962" s="9" t="s">
        <v>91</v>
      </c>
      <c r="N12962" s="6"/>
      <c r="O12962" s="6"/>
    </row>
    <row r="12963" ht="17.25" customHeight="1">
      <c r="A12963" s="7">
        <v>12962.0</v>
      </c>
      <c r="B12963" s="12">
        <v>42070.0</v>
      </c>
      <c r="C12963" s="13" t="s">
        <v>56</v>
      </c>
      <c r="D12963" s="14" t="s">
        <v>12953</v>
      </c>
      <c r="E12963" s="9" t="str">
        <f t="shared" si="1"/>
        <v>Surco,Lima,Lima</v>
      </c>
      <c r="F12963" s="13" t="s">
        <v>15</v>
      </c>
      <c r="G12963" s="9">
        <v>95.0</v>
      </c>
      <c r="H12963" s="9">
        <f>VENTAS!$I12963-(VENTAS!$I12963*0.4)</f>
        <v>12041.4</v>
      </c>
      <c r="I12963" s="9">
        <v>20069.0</v>
      </c>
      <c r="J12963" s="9">
        <f t="shared" si="2"/>
        <v>0.18</v>
      </c>
      <c r="K12963" s="9">
        <f t="shared" si="3"/>
        <v>23681.42</v>
      </c>
      <c r="L12963" s="11" t="s">
        <v>58</v>
      </c>
      <c r="M12963" s="13" t="s">
        <v>91</v>
      </c>
      <c r="N12963" s="6"/>
      <c r="O12963" s="6"/>
    </row>
    <row r="12964" ht="17.25" customHeight="1">
      <c r="A12964" s="7">
        <v>12963.0</v>
      </c>
      <c r="B12964" s="8">
        <v>42070.0</v>
      </c>
      <c r="C12964" s="9" t="s">
        <v>56</v>
      </c>
      <c r="D12964" s="10" t="s">
        <v>12954</v>
      </c>
      <c r="E12964" s="9" t="str">
        <f t="shared" si="1"/>
        <v>Surco,Lima,Lima</v>
      </c>
      <c r="F12964" s="9" t="s">
        <v>15</v>
      </c>
      <c r="G12964" s="9">
        <v>39.0</v>
      </c>
      <c r="H12964" s="9">
        <f>VENTAS!$I12964-(VENTAS!$I12964*0.4)</f>
        <v>12409.8</v>
      </c>
      <c r="I12964" s="9">
        <v>20683.0</v>
      </c>
      <c r="J12964" s="9">
        <f t="shared" si="2"/>
        <v>0.18</v>
      </c>
      <c r="K12964" s="9">
        <f t="shared" si="3"/>
        <v>24405.94</v>
      </c>
      <c r="L12964" s="11" t="s">
        <v>58</v>
      </c>
      <c r="M12964" s="9" t="s">
        <v>91</v>
      </c>
      <c r="N12964" s="6"/>
      <c r="O12964" s="6"/>
    </row>
    <row r="12965" ht="17.25" customHeight="1">
      <c r="A12965" s="7">
        <v>12964.0</v>
      </c>
      <c r="B12965" s="12">
        <v>42070.0</v>
      </c>
      <c r="C12965" s="13" t="s">
        <v>56</v>
      </c>
      <c r="D12965" s="14" t="s">
        <v>12955</v>
      </c>
      <c r="E12965" s="9" t="str">
        <f t="shared" si="1"/>
        <v>La Molina,Lima, Lima</v>
      </c>
      <c r="F12965" s="13" t="s">
        <v>15</v>
      </c>
      <c r="G12965" s="9">
        <v>118.0</v>
      </c>
      <c r="H12965" s="9">
        <f>VENTAS!$I12965-(VENTAS!$I12965*0.4)</f>
        <v>11125.8</v>
      </c>
      <c r="I12965" s="9">
        <v>18543.0</v>
      </c>
      <c r="J12965" s="9">
        <f t="shared" si="2"/>
        <v>0.18</v>
      </c>
      <c r="K12965" s="9">
        <f t="shared" si="3"/>
        <v>21880.74</v>
      </c>
      <c r="L12965" s="11" t="s">
        <v>27</v>
      </c>
      <c r="M12965" s="13" t="s">
        <v>28</v>
      </c>
      <c r="N12965" s="6"/>
      <c r="O12965" s="6"/>
    </row>
    <row r="12966" ht="17.25" customHeight="1">
      <c r="A12966" s="7">
        <v>12965.0</v>
      </c>
      <c r="B12966" s="8">
        <v>42070.0</v>
      </c>
      <c r="C12966" s="9" t="s">
        <v>56</v>
      </c>
      <c r="D12966" s="10" t="s">
        <v>12956</v>
      </c>
      <c r="E12966" s="9" t="str">
        <f t="shared" si="1"/>
        <v>La Molina,Lima, Lima</v>
      </c>
      <c r="F12966" s="9" t="s">
        <v>15</v>
      </c>
      <c r="G12966" s="9">
        <v>147.0</v>
      </c>
      <c r="H12966" s="9">
        <f>VENTAS!$I12966-(VENTAS!$I12966*0.4)</f>
        <v>17291.4</v>
      </c>
      <c r="I12966" s="9">
        <v>28819.0</v>
      </c>
      <c r="J12966" s="9">
        <f t="shared" si="2"/>
        <v>0.18</v>
      </c>
      <c r="K12966" s="9">
        <f t="shared" si="3"/>
        <v>34006.42</v>
      </c>
      <c r="L12966" s="11" t="s">
        <v>27</v>
      </c>
      <c r="M12966" s="9" t="s">
        <v>28</v>
      </c>
      <c r="N12966" s="6"/>
      <c r="O12966" s="6"/>
    </row>
    <row r="12967" ht="17.25" customHeight="1">
      <c r="A12967" s="7">
        <v>12966.0</v>
      </c>
      <c r="B12967" s="12">
        <v>42070.0</v>
      </c>
      <c r="C12967" s="13" t="s">
        <v>56</v>
      </c>
      <c r="D12967" s="14" t="s">
        <v>12957</v>
      </c>
      <c r="E12967" s="9" t="str">
        <f t="shared" si="1"/>
        <v>La Molina,Lima, Lima</v>
      </c>
      <c r="F12967" s="13" t="s">
        <v>15</v>
      </c>
      <c r="G12967" s="9">
        <v>157.0</v>
      </c>
      <c r="H12967" s="9">
        <f>VENTAS!$I12967-(VENTAS!$I12967*0.4)</f>
        <v>17310</v>
      </c>
      <c r="I12967" s="9">
        <v>28850.0</v>
      </c>
      <c r="J12967" s="9">
        <f t="shared" si="2"/>
        <v>0.18</v>
      </c>
      <c r="K12967" s="9">
        <f t="shared" si="3"/>
        <v>34043</v>
      </c>
      <c r="L12967" s="11" t="s">
        <v>27</v>
      </c>
      <c r="M12967" s="13" t="s">
        <v>28</v>
      </c>
      <c r="N12967" s="6"/>
      <c r="O12967" s="6"/>
    </row>
    <row r="12968" ht="17.25" customHeight="1">
      <c r="A12968" s="7">
        <v>12967.0</v>
      </c>
      <c r="B12968" s="8">
        <v>42070.0</v>
      </c>
      <c r="C12968" s="9" t="s">
        <v>56</v>
      </c>
      <c r="D12968" s="10" t="s">
        <v>12958</v>
      </c>
      <c r="E12968" s="9" t="str">
        <f t="shared" si="1"/>
        <v>La Molina,Lima, Lima</v>
      </c>
      <c r="F12968" s="9" t="s">
        <v>15</v>
      </c>
      <c r="G12968" s="9">
        <v>82.0</v>
      </c>
      <c r="H12968" s="9">
        <f>VENTAS!$I12968-(VENTAS!$I12968*0.4)</f>
        <v>12691.2</v>
      </c>
      <c r="I12968" s="9">
        <v>21152.0</v>
      </c>
      <c r="J12968" s="9">
        <f t="shared" si="2"/>
        <v>0.18</v>
      </c>
      <c r="K12968" s="9">
        <f t="shared" si="3"/>
        <v>24959.36</v>
      </c>
      <c r="L12968" s="11" t="s">
        <v>27</v>
      </c>
      <c r="M12968" s="9" t="s">
        <v>28</v>
      </c>
      <c r="N12968" s="6"/>
      <c r="O12968" s="6"/>
    </row>
    <row r="12969" ht="17.25" customHeight="1">
      <c r="A12969" s="7">
        <v>12968.0</v>
      </c>
      <c r="B12969" s="12">
        <v>42070.0</v>
      </c>
      <c r="C12969" s="13" t="s">
        <v>32</v>
      </c>
      <c r="D12969" s="14" t="s">
        <v>12959</v>
      </c>
      <c r="E12969" s="9" t="str">
        <f t="shared" si="1"/>
        <v>Surco,Lima,Lima</v>
      </c>
      <c r="F12969" s="13" t="s">
        <v>15</v>
      </c>
      <c r="G12969" s="9">
        <v>113.0</v>
      </c>
      <c r="H12969" s="9">
        <f>VENTAS!$I12969-(VENTAS!$I12969*0.4)</f>
        <v>14490.6</v>
      </c>
      <c r="I12969" s="9">
        <v>24151.0</v>
      </c>
      <c r="J12969" s="9">
        <f t="shared" si="2"/>
        <v>0.18</v>
      </c>
      <c r="K12969" s="9">
        <f t="shared" si="3"/>
        <v>28498.18</v>
      </c>
      <c r="L12969" s="11" t="s">
        <v>58</v>
      </c>
      <c r="M12969" s="13" t="s">
        <v>69</v>
      </c>
      <c r="N12969" s="6"/>
      <c r="O12969" s="6"/>
    </row>
    <row r="12970" ht="17.25" customHeight="1">
      <c r="A12970" s="7">
        <v>12969.0</v>
      </c>
      <c r="B12970" s="8">
        <v>42070.0</v>
      </c>
      <c r="C12970" s="9" t="s">
        <v>32</v>
      </c>
      <c r="D12970" s="10" t="s">
        <v>12960</v>
      </c>
      <c r="E12970" s="9" t="str">
        <f t="shared" si="1"/>
        <v>Surco,Lima,Lima</v>
      </c>
      <c r="F12970" s="9" t="s">
        <v>15</v>
      </c>
      <c r="G12970" s="9">
        <v>83.0</v>
      </c>
      <c r="H12970" s="9">
        <f>VENTAS!$I12970-(VENTAS!$I12970*0.4)</f>
        <v>20455.2</v>
      </c>
      <c r="I12970" s="9">
        <v>34092.0</v>
      </c>
      <c r="J12970" s="9">
        <f t="shared" si="2"/>
        <v>0.18</v>
      </c>
      <c r="K12970" s="9">
        <f t="shared" si="3"/>
        <v>40228.56</v>
      </c>
      <c r="L12970" s="11" t="s">
        <v>58</v>
      </c>
      <c r="M12970" s="9" t="s">
        <v>69</v>
      </c>
      <c r="N12970" s="6"/>
      <c r="O12970" s="6"/>
    </row>
    <row r="12971" ht="17.25" customHeight="1">
      <c r="A12971" s="7">
        <v>12970.0</v>
      </c>
      <c r="B12971" s="12">
        <v>42070.0</v>
      </c>
      <c r="C12971" s="13" t="s">
        <v>32</v>
      </c>
      <c r="D12971" s="14" t="s">
        <v>12961</v>
      </c>
      <c r="E12971" s="9" t="str">
        <f t="shared" si="1"/>
        <v>Surco,Lima,Lima</v>
      </c>
      <c r="F12971" s="13" t="s">
        <v>15</v>
      </c>
      <c r="G12971" s="9">
        <v>63.0</v>
      </c>
      <c r="H12971" s="9">
        <f>VENTAS!$I12971-(VENTAS!$I12971*0.4)</f>
        <v>20554.8</v>
      </c>
      <c r="I12971" s="9">
        <v>34258.0</v>
      </c>
      <c r="J12971" s="9">
        <f t="shared" si="2"/>
        <v>0.18</v>
      </c>
      <c r="K12971" s="9">
        <f t="shared" si="3"/>
        <v>40424.44</v>
      </c>
      <c r="L12971" s="11" t="s">
        <v>58</v>
      </c>
      <c r="M12971" s="13" t="s">
        <v>69</v>
      </c>
      <c r="N12971" s="6"/>
      <c r="O12971" s="6"/>
    </row>
    <row r="12972" ht="17.25" customHeight="1">
      <c r="A12972" s="7">
        <v>12971.0</v>
      </c>
      <c r="B12972" s="8">
        <v>42070.0</v>
      </c>
      <c r="C12972" s="9" t="s">
        <v>32</v>
      </c>
      <c r="D12972" s="10" t="s">
        <v>12962</v>
      </c>
      <c r="E12972" s="9" t="str">
        <f t="shared" si="1"/>
        <v>Surco,Lima,Lima</v>
      </c>
      <c r="F12972" s="9" t="s">
        <v>15</v>
      </c>
      <c r="G12972" s="9">
        <v>138.0</v>
      </c>
      <c r="H12972" s="9">
        <f>VENTAS!$I12972-(VENTAS!$I12972*0.4)</f>
        <v>15326.4</v>
      </c>
      <c r="I12972" s="9">
        <v>25544.0</v>
      </c>
      <c r="J12972" s="9">
        <f t="shared" si="2"/>
        <v>0.18</v>
      </c>
      <c r="K12972" s="9">
        <f t="shared" si="3"/>
        <v>30141.92</v>
      </c>
      <c r="L12972" s="11" t="s">
        <v>58</v>
      </c>
      <c r="M12972" s="9" t="s">
        <v>69</v>
      </c>
      <c r="N12972" s="6"/>
      <c r="O12972" s="6"/>
    </row>
    <row r="12973" ht="17.25" customHeight="1">
      <c r="A12973" s="7">
        <v>12972.0</v>
      </c>
      <c r="B12973" s="12">
        <v>42069.0</v>
      </c>
      <c r="C12973" s="13" t="s">
        <v>25</v>
      </c>
      <c r="D12973" s="14" t="s">
        <v>12963</v>
      </c>
      <c r="E12973" s="9" t="str">
        <f t="shared" si="1"/>
        <v>Surco,Lima,Lima</v>
      </c>
      <c r="F12973" s="13" t="s">
        <v>15</v>
      </c>
      <c r="G12973" s="9">
        <v>176.0</v>
      </c>
      <c r="H12973" s="9">
        <f>VENTAS!$I12973-(VENTAS!$I12973*0.4)</f>
        <v>12609.6</v>
      </c>
      <c r="I12973" s="9">
        <v>21016.0</v>
      </c>
      <c r="J12973" s="9">
        <f t="shared" si="2"/>
        <v>0.18</v>
      </c>
      <c r="K12973" s="9">
        <f t="shared" si="3"/>
        <v>24798.88</v>
      </c>
      <c r="L12973" s="11" t="s">
        <v>58</v>
      </c>
      <c r="M12973" s="13" t="s">
        <v>91</v>
      </c>
      <c r="N12973" s="6"/>
      <c r="O12973" s="6"/>
    </row>
    <row r="12974" ht="17.25" customHeight="1">
      <c r="A12974" s="7">
        <v>12973.0</v>
      </c>
      <c r="B12974" s="8">
        <v>42069.0</v>
      </c>
      <c r="C12974" s="9" t="s">
        <v>25</v>
      </c>
      <c r="D12974" s="10" t="s">
        <v>12964</v>
      </c>
      <c r="E12974" s="9" t="str">
        <f t="shared" si="1"/>
        <v>Surco,Lima,Lima</v>
      </c>
      <c r="F12974" s="9" t="s">
        <v>15</v>
      </c>
      <c r="G12974" s="9">
        <v>37.0</v>
      </c>
      <c r="H12974" s="9">
        <f>VENTAS!$I12974-(VENTAS!$I12974*0.4)</f>
        <v>18540</v>
      </c>
      <c r="I12974" s="9">
        <v>30900.0</v>
      </c>
      <c r="J12974" s="9">
        <f t="shared" si="2"/>
        <v>0.18</v>
      </c>
      <c r="K12974" s="9">
        <f t="shared" si="3"/>
        <v>36462</v>
      </c>
      <c r="L12974" s="11" t="s">
        <v>58</v>
      </c>
      <c r="M12974" s="9" t="s">
        <v>91</v>
      </c>
      <c r="N12974" s="6"/>
      <c r="O12974" s="6"/>
    </row>
    <row r="12975" ht="17.25" customHeight="1">
      <c r="A12975" s="7">
        <v>12974.0</v>
      </c>
      <c r="B12975" s="12">
        <v>42069.0</v>
      </c>
      <c r="C12975" s="13" t="s">
        <v>25</v>
      </c>
      <c r="D12975" s="14" t="s">
        <v>12965</v>
      </c>
      <c r="E12975" s="9" t="str">
        <f t="shared" si="1"/>
        <v>Surco,Lima,Lima</v>
      </c>
      <c r="F12975" s="13" t="s">
        <v>15</v>
      </c>
      <c r="G12975" s="9">
        <v>68.0</v>
      </c>
      <c r="H12975" s="9">
        <f>VENTAS!$I12975-(VENTAS!$I12975*0.4)</f>
        <v>19462.8</v>
      </c>
      <c r="I12975" s="9">
        <v>32438.0</v>
      </c>
      <c r="J12975" s="9">
        <f t="shared" si="2"/>
        <v>0.18</v>
      </c>
      <c r="K12975" s="9">
        <f t="shared" si="3"/>
        <v>38276.84</v>
      </c>
      <c r="L12975" s="11" t="s">
        <v>58</v>
      </c>
      <c r="M12975" s="13" t="s">
        <v>91</v>
      </c>
      <c r="N12975" s="6"/>
      <c r="O12975" s="6"/>
    </row>
    <row r="12976" ht="17.25" customHeight="1">
      <c r="A12976" s="7">
        <v>12975.0</v>
      </c>
      <c r="B12976" s="8">
        <v>42069.0</v>
      </c>
      <c r="C12976" s="9" t="s">
        <v>25</v>
      </c>
      <c r="D12976" s="10" t="s">
        <v>12966</v>
      </c>
      <c r="E12976" s="9" t="str">
        <f t="shared" si="1"/>
        <v>Surco,Lima,Lima</v>
      </c>
      <c r="F12976" s="9" t="s">
        <v>15</v>
      </c>
      <c r="G12976" s="9">
        <v>110.0</v>
      </c>
      <c r="H12976" s="9">
        <f>VENTAS!$I12976-(VENTAS!$I12976*0.4)</f>
        <v>22397.4</v>
      </c>
      <c r="I12976" s="9">
        <v>37329.0</v>
      </c>
      <c r="J12976" s="9">
        <f t="shared" si="2"/>
        <v>0.18</v>
      </c>
      <c r="K12976" s="9">
        <f t="shared" si="3"/>
        <v>44048.22</v>
      </c>
      <c r="L12976" s="11" t="s">
        <v>58</v>
      </c>
      <c r="M12976" s="9" t="s">
        <v>91</v>
      </c>
      <c r="N12976" s="6"/>
      <c r="O12976" s="6"/>
    </row>
    <row r="12977" ht="17.25" customHeight="1">
      <c r="A12977" s="7">
        <v>12976.0</v>
      </c>
      <c r="B12977" s="12">
        <v>42068.0</v>
      </c>
      <c r="C12977" s="13" t="s">
        <v>104</v>
      </c>
      <c r="D12977" s="14" t="s">
        <v>12967</v>
      </c>
      <c r="E12977" s="9" t="str">
        <f t="shared" si="1"/>
        <v>La Molina,Lima, Lima</v>
      </c>
      <c r="F12977" s="13" t="s">
        <v>15</v>
      </c>
      <c r="G12977" s="9">
        <v>102.0</v>
      </c>
      <c r="H12977" s="9">
        <f>VENTAS!$I12977-(VENTAS!$I12977*0.4)</f>
        <v>17948.4</v>
      </c>
      <c r="I12977" s="9">
        <v>29914.0</v>
      </c>
      <c r="J12977" s="9">
        <f t="shared" si="2"/>
        <v>0.18</v>
      </c>
      <c r="K12977" s="9">
        <f t="shared" si="3"/>
        <v>35298.52</v>
      </c>
      <c r="L12977" s="11" t="s">
        <v>27</v>
      </c>
      <c r="M12977" s="13" t="s">
        <v>28</v>
      </c>
      <c r="N12977" s="6"/>
      <c r="O12977" s="6"/>
    </row>
    <row r="12978" ht="17.25" customHeight="1">
      <c r="A12978" s="7">
        <v>12977.0</v>
      </c>
      <c r="B12978" s="8">
        <v>42068.0</v>
      </c>
      <c r="C12978" s="9" t="s">
        <v>104</v>
      </c>
      <c r="D12978" s="10" t="s">
        <v>12968</v>
      </c>
      <c r="E12978" s="9" t="str">
        <f t="shared" si="1"/>
        <v>La Molina,Lima, Lima</v>
      </c>
      <c r="F12978" s="9" t="s">
        <v>15</v>
      </c>
      <c r="G12978" s="9">
        <v>108.0</v>
      </c>
      <c r="H12978" s="9">
        <f>VENTAS!$I12978-(VENTAS!$I12978*0.4)</f>
        <v>12360.6</v>
      </c>
      <c r="I12978" s="9">
        <v>20601.0</v>
      </c>
      <c r="J12978" s="9">
        <f t="shared" si="2"/>
        <v>0.18</v>
      </c>
      <c r="K12978" s="9">
        <f t="shared" si="3"/>
        <v>24309.18</v>
      </c>
      <c r="L12978" s="11" t="s">
        <v>27</v>
      </c>
      <c r="M12978" s="9" t="s">
        <v>28</v>
      </c>
      <c r="N12978" s="6"/>
      <c r="O12978" s="6"/>
    </row>
    <row r="12979" ht="17.25" customHeight="1">
      <c r="A12979" s="7">
        <v>12978.0</v>
      </c>
      <c r="B12979" s="12">
        <v>42068.0</v>
      </c>
      <c r="C12979" s="13" t="s">
        <v>104</v>
      </c>
      <c r="D12979" s="14" t="s">
        <v>12969</v>
      </c>
      <c r="E12979" s="9" t="str">
        <f t="shared" si="1"/>
        <v>La Molina,Lima, Lima</v>
      </c>
      <c r="F12979" s="13" t="s">
        <v>15</v>
      </c>
      <c r="G12979" s="9">
        <v>151.0</v>
      </c>
      <c r="H12979" s="9">
        <f>VENTAS!$I12979-(VENTAS!$I12979*0.4)</f>
        <v>18028.8</v>
      </c>
      <c r="I12979" s="9">
        <v>30048.0</v>
      </c>
      <c r="J12979" s="9">
        <f t="shared" si="2"/>
        <v>0.18</v>
      </c>
      <c r="K12979" s="9">
        <f t="shared" si="3"/>
        <v>35456.64</v>
      </c>
      <c r="L12979" s="11" t="s">
        <v>27</v>
      </c>
      <c r="M12979" s="13" t="s">
        <v>28</v>
      </c>
      <c r="N12979" s="6"/>
      <c r="O12979" s="6"/>
    </row>
    <row r="12980" ht="17.25" customHeight="1">
      <c r="A12980" s="7">
        <v>12979.0</v>
      </c>
      <c r="B12980" s="8">
        <v>42068.0</v>
      </c>
      <c r="C12980" s="9" t="s">
        <v>104</v>
      </c>
      <c r="D12980" s="10" t="s">
        <v>12970</v>
      </c>
      <c r="E12980" s="9" t="str">
        <f t="shared" si="1"/>
        <v>La Molina,Lima, Lima</v>
      </c>
      <c r="F12980" s="9" t="s">
        <v>15</v>
      </c>
      <c r="G12980" s="9">
        <v>114.0</v>
      </c>
      <c r="H12980" s="9">
        <f>VENTAS!$I12980-(VENTAS!$I12980*0.4)</f>
        <v>11976.6</v>
      </c>
      <c r="I12980" s="9">
        <v>19961.0</v>
      </c>
      <c r="J12980" s="9">
        <f t="shared" si="2"/>
        <v>0.18</v>
      </c>
      <c r="K12980" s="9">
        <f t="shared" si="3"/>
        <v>23553.98</v>
      </c>
      <c r="L12980" s="11" t="s">
        <v>27</v>
      </c>
      <c r="M12980" s="9" t="s">
        <v>28</v>
      </c>
      <c r="N12980" s="6"/>
      <c r="O12980" s="6"/>
    </row>
    <row r="12981" ht="17.25" customHeight="1">
      <c r="A12981" s="7">
        <v>12980.0</v>
      </c>
      <c r="B12981" s="12">
        <v>42068.0</v>
      </c>
      <c r="C12981" s="13" t="s">
        <v>13</v>
      </c>
      <c r="D12981" s="14" t="s">
        <v>12971</v>
      </c>
      <c r="E12981" s="9" t="str">
        <f t="shared" si="1"/>
        <v>Surco,Lima,Lima</v>
      </c>
      <c r="F12981" s="13" t="s">
        <v>15</v>
      </c>
      <c r="G12981" s="9">
        <v>77.0</v>
      </c>
      <c r="H12981" s="9">
        <f>VENTAS!$I12981-(VENTAS!$I12981*0.4)</f>
        <v>17197.2</v>
      </c>
      <c r="I12981" s="9">
        <v>28662.0</v>
      </c>
      <c r="J12981" s="9">
        <f t="shared" si="2"/>
        <v>0.18</v>
      </c>
      <c r="K12981" s="9">
        <f t="shared" si="3"/>
        <v>33821.16</v>
      </c>
      <c r="L12981" s="11" t="s">
        <v>58</v>
      </c>
      <c r="M12981" s="13" t="s">
        <v>86</v>
      </c>
      <c r="N12981" s="6"/>
      <c r="O12981" s="6"/>
    </row>
    <row r="12982" ht="17.25" customHeight="1">
      <c r="A12982" s="7">
        <v>12981.0</v>
      </c>
      <c r="B12982" s="8">
        <v>42068.0</v>
      </c>
      <c r="C12982" s="9" t="s">
        <v>13</v>
      </c>
      <c r="D12982" s="10" t="s">
        <v>12972</v>
      </c>
      <c r="E12982" s="9" t="str">
        <f t="shared" si="1"/>
        <v>Surco,Lima,Lima</v>
      </c>
      <c r="F12982" s="9" t="s">
        <v>15</v>
      </c>
      <c r="G12982" s="9">
        <v>146.0</v>
      </c>
      <c r="H12982" s="9">
        <f>VENTAS!$I12982-(VENTAS!$I12982*0.4)</f>
        <v>11376</v>
      </c>
      <c r="I12982" s="9">
        <v>18960.0</v>
      </c>
      <c r="J12982" s="9">
        <f t="shared" si="2"/>
        <v>0.18</v>
      </c>
      <c r="K12982" s="9">
        <f t="shared" si="3"/>
        <v>22372.8</v>
      </c>
      <c r="L12982" s="11" t="s">
        <v>58</v>
      </c>
      <c r="M12982" s="9" t="s">
        <v>86</v>
      </c>
      <c r="N12982" s="6"/>
      <c r="O12982" s="6"/>
    </row>
    <row r="12983" ht="17.25" customHeight="1">
      <c r="A12983" s="7">
        <v>12982.0</v>
      </c>
      <c r="B12983" s="12">
        <v>42068.0</v>
      </c>
      <c r="C12983" s="13" t="s">
        <v>13</v>
      </c>
      <c r="D12983" s="14" t="s">
        <v>12973</v>
      </c>
      <c r="E12983" s="9" t="str">
        <f t="shared" si="1"/>
        <v>Surco,Lima,Lima</v>
      </c>
      <c r="F12983" s="13" t="s">
        <v>15</v>
      </c>
      <c r="G12983" s="9">
        <v>97.0</v>
      </c>
      <c r="H12983" s="9">
        <f>VENTAS!$I12983-(VENTAS!$I12983*0.4)</f>
        <v>19965</v>
      </c>
      <c r="I12983" s="9">
        <v>33275.0</v>
      </c>
      <c r="J12983" s="9">
        <f t="shared" si="2"/>
        <v>0.18</v>
      </c>
      <c r="K12983" s="9">
        <f t="shared" si="3"/>
        <v>39264.5</v>
      </c>
      <c r="L12983" s="11" t="s">
        <v>58</v>
      </c>
      <c r="M12983" s="13" t="s">
        <v>86</v>
      </c>
      <c r="N12983" s="6"/>
      <c r="O12983" s="6"/>
    </row>
    <row r="12984" ht="17.25" customHeight="1">
      <c r="A12984" s="7">
        <v>12983.0</v>
      </c>
      <c r="B12984" s="8">
        <v>42068.0</v>
      </c>
      <c r="C12984" s="9" t="s">
        <v>13</v>
      </c>
      <c r="D12984" s="10" t="s">
        <v>12974</v>
      </c>
      <c r="E12984" s="9" t="str">
        <f t="shared" si="1"/>
        <v>Surco,Lima,Lima</v>
      </c>
      <c r="F12984" s="9" t="s">
        <v>15</v>
      </c>
      <c r="G12984" s="9">
        <v>64.0</v>
      </c>
      <c r="H12984" s="9">
        <f>VENTAS!$I12984-(VENTAS!$I12984*0.4)</f>
        <v>16834.2</v>
      </c>
      <c r="I12984" s="9">
        <v>28057.0</v>
      </c>
      <c r="J12984" s="9">
        <f t="shared" si="2"/>
        <v>0.18</v>
      </c>
      <c r="K12984" s="9">
        <f t="shared" si="3"/>
        <v>33107.26</v>
      </c>
      <c r="L12984" s="11" t="s">
        <v>58</v>
      </c>
      <c r="M12984" s="9" t="s">
        <v>86</v>
      </c>
      <c r="N12984" s="6"/>
      <c r="O12984" s="6"/>
    </row>
    <row r="12985" ht="17.25" customHeight="1">
      <c r="A12985" s="7">
        <v>12984.0</v>
      </c>
      <c r="B12985" s="12">
        <v>42067.0</v>
      </c>
      <c r="C12985" s="13" t="s">
        <v>104</v>
      </c>
      <c r="D12985" s="14" t="s">
        <v>12975</v>
      </c>
      <c r="E12985" s="9" t="str">
        <f t="shared" si="1"/>
        <v>La Molina,Lima, Lima</v>
      </c>
      <c r="F12985" s="13" t="s">
        <v>15</v>
      </c>
      <c r="G12985" s="9">
        <v>34.0</v>
      </c>
      <c r="H12985" s="9">
        <f>VENTAS!$I12985-(VENTAS!$I12985*0.4)</f>
        <v>15548.4</v>
      </c>
      <c r="I12985" s="9">
        <v>25914.0</v>
      </c>
      <c r="J12985" s="9">
        <f t="shared" si="2"/>
        <v>0.18</v>
      </c>
      <c r="K12985" s="9">
        <f t="shared" si="3"/>
        <v>30578.52</v>
      </c>
      <c r="L12985" s="11" t="s">
        <v>27</v>
      </c>
      <c r="M12985" s="13" t="s">
        <v>28</v>
      </c>
      <c r="N12985" s="6"/>
      <c r="O12985" s="6"/>
    </row>
    <row r="12986" ht="17.25" customHeight="1">
      <c r="A12986" s="7">
        <v>12985.0</v>
      </c>
      <c r="B12986" s="8">
        <v>42067.0</v>
      </c>
      <c r="C12986" s="9" t="s">
        <v>104</v>
      </c>
      <c r="D12986" s="10" t="s">
        <v>12976</v>
      </c>
      <c r="E12986" s="9" t="str">
        <f t="shared" si="1"/>
        <v>La Molina,Lima, Lima</v>
      </c>
      <c r="F12986" s="9" t="s">
        <v>15</v>
      </c>
      <c r="G12986" s="9">
        <v>88.0</v>
      </c>
      <c r="H12986" s="9">
        <f>VENTAS!$I12986-(VENTAS!$I12986*0.4)</f>
        <v>15972.6</v>
      </c>
      <c r="I12986" s="9">
        <v>26621.0</v>
      </c>
      <c r="J12986" s="9">
        <f t="shared" si="2"/>
        <v>0.18</v>
      </c>
      <c r="K12986" s="9">
        <f t="shared" si="3"/>
        <v>31412.78</v>
      </c>
      <c r="L12986" s="11" t="s">
        <v>27</v>
      </c>
      <c r="M12986" s="9" t="s">
        <v>28</v>
      </c>
      <c r="N12986" s="6"/>
      <c r="O12986" s="6"/>
    </row>
    <row r="12987" ht="17.25" customHeight="1">
      <c r="A12987" s="7">
        <v>12986.0</v>
      </c>
      <c r="B12987" s="12">
        <v>42067.0</v>
      </c>
      <c r="C12987" s="13" t="s">
        <v>104</v>
      </c>
      <c r="D12987" s="14" t="s">
        <v>12977</v>
      </c>
      <c r="E12987" s="9" t="str">
        <f t="shared" si="1"/>
        <v>La Molina,Lima, Lima</v>
      </c>
      <c r="F12987" s="13" t="s">
        <v>15</v>
      </c>
      <c r="G12987" s="9">
        <v>45.0</v>
      </c>
      <c r="H12987" s="9">
        <f>VENTAS!$I12987-(VENTAS!$I12987*0.4)</f>
        <v>18781.8</v>
      </c>
      <c r="I12987" s="9">
        <v>31303.0</v>
      </c>
      <c r="J12987" s="9">
        <f t="shared" si="2"/>
        <v>0.18</v>
      </c>
      <c r="K12987" s="9">
        <f t="shared" si="3"/>
        <v>36937.54</v>
      </c>
      <c r="L12987" s="11" t="s">
        <v>27</v>
      </c>
      <c r="M12987" s="13" t="s">
        <v>28</v>
      </c>
      <c r="N12987" s="6"/>
      <c r="O12987" s="6"/>
    </row>
    <row r="12988" ht="17.25" customHeight="1">
      <c r="A12988" s="7">
        <v>12987.0</v>
      </c>
      <c r="B12988" s="8">
        <v>42067.0</v>
      </c>
      <c r="C12988" s="9" t="s">
        <v>104</v>
      </c>
      <c r="D12988" s="10" t="s">
        <v>12978</v>
      </c>
      <c r="E12988" s="9" t="str">
        <f t="shared" si="1"/>
        <v>La Molina,Lima, Lima</v>
      </c>
      <c r="F12988" s="9" t="s">
        <v>15</v>
      </c>
      <c r="G12988" s="9">
        <v>56.0</v>
      </c>
      <c r="H12988" s="9">
        <f>VENTAS!$I12988-(VENTAS!$I12988*0.4)</f>
        <v>14598.6</v>
      </c>
      <c r="I12988" s="9">
        <v>24331.0</v>
      </c>
      <c r="J12988" s="9">
        <f t="shared" si="2"/>
        <v>0.18</v>
      </c>
      <c r="K12988" s="9">
        <f t="shared" si="3"/>
        <v>28710.58</v>
      </c>
      <c r="L12988" s="11" t="s">
        <v>27</v>
      </c>
      <c r="M12988" s="9" t="s">
        <v>28</v>
      </c>
      <c r="N12988" s="6"/>
      <c r="O12988" s="6"/>
    </row>
    <row r="12989" ht="17.25" customHeight="1">
      <c r="A12989" s="7">
        <v>12988.0</v>
      </c>
      <c r="B12989" s="12">
        <v>42067.0</v>
      </c>
      <c r="C12989" s="13" t="s">
        <v>104</v>
      </c>
      <c r="D12989" s="14" t="s">
        <v>12979</v>
      </c>
      <c r="E12989" s="9" t="str">
        <f t="shared" si="1"/>
        <v>Surco,Lima,Lima</v>
      </c>
      <c r="F12989" s="13" t="s">
        <v>15</v>
      </c>
      <c r="G12989" s="9">
        <v>126.0</v>
      </c>
      <c r="H12989" s="9">
        <f>VENTAS!$I12989-(VENTAS!$I12989*0.4)</f>
        <v>22288.8</v>
      </c>
      <c r="I12989" s="9">
        <v>37148.0</v>
      </c>
      <c r="J12989" s="9">
        <f t="shared" si="2"/>
        <v>0.18</v>
      </c>
      <c r="K12989" s="9">
        <f t="shared" si="3"/>
        <v>43834.64</v>
      </c>
      <c r="L12989" s="11" t="s">
        <v>58</v>
      </c>
      <c r="M12989" s="13" t="s">
        <v>130</v>
      </c>
      <c r="N12989" s="6"/>
      <c r="O12989" s="6"/>
    </row>
    <row r="12990" ht="17.25" customHeight="1">
      <c r="A12990" s="7">
        <v>12989.0</v>
      </c>
      <c r="B12990" s="8">
        <v>42067.0</v>
      </c>
      <c r="C12990" s="9" t="s">
        <v>104</v>
      </c>
      <c r="D12990" s="10" t="s">
        <v>12980</v>
      </c>
      <c r="E12990" s="9" t="str">
        <f t="shared" si="1"/>
        <v>Surco,Lima,Lima</v>
      </c>
      <c r="F12990" s="9" t="s">
        <v>15</v>
      </c>
      <c r="G12990" s="9">
        <v>30.0</v>
      </c>
      <c r="H12990" s="9">
        <f>VENTAS!$I12990-(VENTAS!$I12990*0.4)</f>
        <v>12991.8</v>
      </c>
      <c r="I12990" s="9">
        <v>21653.0</v>
      </c>
      <c r="J12990" s="9">
        <f t="shared" si="2"/>
        <v>0.18</v>
      </c>
      <c r="K12990" s="9">
        <f t="shared" si="3"/>
        <v>25550.54</v>
      </c>
      <c r="L12990" s="11" t="s">
        <v>58</v>
      </c>
      <c r="M12990" s="9" t="s">
        <v>130</v>
      </c>
      <c r="N12990" s="6"/>
      <c r="O12990" s="6"/>
    </row>
    <row r="12991" ht="17.25" customHeight="1">
      <c r="A12991" s="7">
        <v>12990.0</v>
      </c>
      <c r="B12991" s="12">
        <v>42067.0</v>
      </c>
      <c r="C12991" s="13" t="s">
        <v>104</v>
      </c>
      <c r="D12991" s="14" t="s">
        <v>12981</v>
      </c>
      <c r="E12991" s="9" t="str">
        <f t="shared" si="1"/>
        <v>Surco,Lima,Lima</v>
      </c>
      <c r="F12991" s="13" t="s">
        <v>15</v>
      </c>
      <c r="G12991" s="9">
        <v>86.0</v>
      </c>
      <c r="H12991" s="9">
        <f>VENTAS!$I12991-(VENTAS!$I12991*0.4)</f>
        <v>18024.6</v>
      </c>
      <c r="I12991" s="9">
        <v>30041.0</v>
      </c>
      <c r="J12991" s="9">
        <f t="shared" si="2"/>
        <v>0.18</v>
      </c>
      <c r="K12991" s="9">
        <f t="shared" si="3"/>
        <v>35448.38</v>
      </c>
      <c r="L12991" s="11" t="s">
        <v>58</v>
      </c>
      <c r="M12991" s="13" t="s">
        <v>130</v>
      </c>
      <c r="N12991" s="6"/>
      <c r="O12991" s="6"/>
    </row>
    <row r="12992" ht="17.25" customHeight="1">
      <c r="A12992" s="7">
        <v>12991.0</v>
      </c>
      <c r="B12992" s="8">
        <v>42067.0</v>
      </c>
      <c r="C12992" s="9" t="s">
        <v>104</v>
      </c>
      <c r="D12992" s="10" t="s">
        <v>12982</v>
      </c>
      <c r="E12992" s="9" t="str">
        <f t="shared" si="1"/>
        <v>Surco,Lima,Lima</v>
      </c>
      <c r="F12992" s="9" t="s">
        <v>15</v>
      </c>
      <c r="G12992" s="9">
        <v>95.0</v>
      </c>
      <c r="H12992" s="9">
        <f>VENTAS!$I12992-(VENTAS!$I12992*0.4)</f>
        <v>18144</v>
      </c>
      <c r="I12992" s="9">
        <v>30240.0</v>
      </c>
      <c r="J12992" s="9">
        <f t="shared" si="2"/>
        <v>0.18</v>
      </c>
      <c r="K12992" s="9">
        <f t="shared" si="3"/>
        <v>35683.2</v>
      </c>
      <c r="L12992" s="11" t="s">
        <v>58</v>
      </c>
      <c r="M12992" s="9" t="s">
        <v>130</v>
      </c>
      <c r="N12992" s="6"/>
      <c r="O12992" s="6"/>
    </row>
    <row r="12993" ht="17.25" customHeight="1">
      <c r="A12993" s="7">
        <v>12992.0</v>
      </c>
      <c r="B12993" s="12">
        <v>42067.0</v>
      </c>
      <c r="C12993" s="13" t="s">
        <v>25</v>
      </c>
      <c r="D12993" s="14" t="s">
        <v>12983</v>
      </c>
      <c r="E12993" s="9" t="str">
        <f t="shared" si="1"/>
        <v>Surco,Lima,Lima</v>
      </c>
      <c r="F12993" s="13" t="s">
        <v>15</v>
      </c>
      <c r="G12993" s="9">
        <v>79.0</v>
      </c>
      <c r="H12993" s="9">
        <f>VENTAS!$I12993-(VENTAS!$I12993*0.4)</f>
        <v>22965.6</v>
      </c>
      <c r="I12993" s="9">
        <v>38276.0</v>
      </c>
      <c r="J12993" s="9">
        <f t="shared" si="2"/>
        <v>0.18</v>
      </c>
      <c r="K12993" s="9">
        <f t="shared" si="3"/>
        <v>45165.68</v>
      </c>
      <c r="L12993" s="11" t="s">
        <v>58</v>
      </c>
      <c r="M12993" s="13" t="s">
        <v>69</v>
      </c>
      <c r="N12993" s="6"/>
      <c r="O12993" s="6"/>
    </row>
    <row r="12994" ht="17.25" customHeight="1">
      <c r="A12994" s="7">
        <v>12993.0</v>
      </c>
      <c r="B12994" s="8">
        <v>42067.0</v>
      </c>
      <c r="C12994" s="9" t="s">
        <v>25</v>
      </c>
      <c r="D12994" s="10" t="s">
        <v>12984</v>
      </c>
      <c r="E12994" s="9" t="str">
        <f t="shared" si="1"/>
        <v>Surco,Lima,Lima</v>
      </c>
      <c r="F12994" s="9" t="s">
        <v>15</v>
      </c>
      <c r="G12994" s="9">
        <v>165.0</v>
      </c>
      <c r="H12994" s="9">
        <f>VENTAS!$I12994-(VENTAS!$I12994*0.4)</f>
        <v>14319</v>
      </c>
      <c r="I12994" s="9">
        <v>23865.0</v>
      </c>
      <c r="J12994" s="9">
        <f t="shared" si="2"/>
        <v>0.18</v>
      </c>
      <c r="K12994" s="9">
        <f t="shared" si="3"/>
        <v>28160.7</v>
      </c>
      <c r="L12994" s="11" t="s">
        <v>58</v>
      </c>
      <c r="M12994" s="9" t="s">
        <v>69</v>
      </c>
      <c r="N12994" s="6"/>
      <c r="O12994" s="6"/>
    </row>
    <row r="12995" ht="17.25" customHeight="1">
      <c r="A12995" s="7">
        <v>12994.0</v>
      </c>
      <c r="B12995" s="12">
        <v>42067.0</v>
      </c>
      <c r="C12995" s="13" t="s">
        <v>25</v>
      </c>
      <c r="D12995" s="14" t="s">
        <v>12985</v>
      </c>
      <c r="E12995" s="9" t="str">
        <f t="shared" si="1"/>
        <v>Surco,Lima,Lima</v>
      </c>
      <c r="F12995" s="13" t="s">
        <v>15</v>
      </c>
      <c r="G12995" s="9">
        <v>165.0</v>
      </c>
      <c r="H12995" s="9">
        <f>VENTAS!$I12995-(VENTAS!$I12995*0.4)</f>
        <v>14974.2</v>
      </c>
      <c r="I12995" s="9">
        <v>24957.0</v>
      </c>
      <c r="J12995" s="9">
        <f t="shared" si="2"/>
        <v>0.18</v>
      </c>
      <c r="K12995" s="9">
        <f t="shared" si="3"/>
        <v>29449.26</v>
      </c>
      <c r="L12995" s="11" t="s">
        <v>58</v>
      </c>
      <c r="M12995" s="13" t="s">
        <v>69</v>
      </c>
      <c r="N12995" s="6"/>
      <c r="O12995" s="6"/>
    </row>
    <row r="12996" ht="17.25" customHeight="1">
      <c r="A12996" s="7">
        <v>12995.0</v>
      </c>
      <c r="B12996" s="8">
        <v>42067.0</v>
      </c>
      <c r="C12996" s="9" t="s">
        <v>25</v>
      </c>
      <c r="D12996" s="10" t="s">
        <v>12986</v>
      </c>
      <c r="E12996" s="9" t="str">
        <f t="shared" si="1"/>
        <v>Surco,Lima,Lima</v>
      </c>
      <c r="F12996" s="9" t="s">
        <v>15</v>
      </c>
      <c r="G12996" s="9">
        <v>156.0</v>
      </c>
      <c r="H12996" s="9">
        <f>VENTAS!$I12996-(VENTAS!$I12996*0.4)</f>
        <v>14794.2</v>
      </c>
      <c r="I12996" s="9">
        <v>24657.0</v>
      </c>
      <c r="J12996" s="9">
        <f t="shared" si="2"/>
        <v>0.18</v>
      </c>
      <c r="K12996" s="9">
        <f t="shared" si="3"/>
        <v>29095.26</v>
      </c>
      <c r="L12996" s="11" t="s">
        <v>58</v>
      </c>
      <c r="M12996" s="9" t="s">
        <v>69</v>
      </c>
      <c r="N12996" s="6"/>
      <c r="O12996" s="6"/>
    </row>
    <row r="12997" ht="17.25" customHeight="1">
      <c r="A12997" s="7">
        <v>12996.0</v>
      </c>
      <c r="B12997" s="12">
        <v>42067.0</v>
      </c>
      <c r="C12997" s="13" t="s">
        <v>63</v>
      </c>
      <c r="D12997" s="14" t="s">
        <v>12987</v>
      </c>
      <c r="E12997" s="9" t="str">
        <f t="shared" si="1"/>
        <v>Ate,Lima,Lima</v>
      </c>
      <c r="F12997" s="13" t="s">
        <v>15</v>
      </c>
      <c r="G12997" s="9">
        <v>48.0</v>
      </c>
      <c r="H12997" s="9">
        <f>VENTAS!$I12997-(VENTAS!$I12997*0.4)</f>
        <v>17410.2</v>
      </c>
      <c r="I12997" s="9">
        <v>29017.0</v>
      </c>
      <c r="J12997" s="9">
        <f t="shared" si="2"/>
        <v>0.18</v>
      </c>
      <c r="K12997" s="9">
        <f t="shared" si="3"/>
        <v>34240.06</v>
      </c>
      <c r="L12997" s="11" t="s">
        <v>20</v>
      </c>
      <c r="M12997" s="13" t="s">
        <v>21</v>
      </c>
      <c r="N12997" s="6"/>
      <c r="O12997" s="6"/>
    </row>
    <row r="12998" ht="17.25" customHeight="1">
      <c r="A12998" s="7">
        <v>12997.0</v>
      </c>
      <c r="B12998" s="8">
        <v>42067.0</v>
      </c>
      <c r="C12998" s="9" t="s">
        <v>63</v>
      </c>
      <c r="D12998" s="10" t="s">
        <v>12988</v>
      </c>
      <c r="E12998" s="9" t="str">
        <f t="shared" si="1"/>
        <v>Ate,Lima,Lima</v>
      </c>
      <c r="F12998" s="9" t="s">
        <v>15</v>
      </c>
      <c r="G12998" s="9">
        <v>96.0</v>
      </c>
      <c r="H12998" s="9">
        <f>VENTAS!$I12998-(VENTAS!$I12998*0.4)</f>
        <v>15892.8</v>
      </c>
      <c r="I12998" s="9">
        <v>26488.0</v>
      </c>
      <c r="J12998" s="9">
        <f t="shared" si="2"/>
        <v>0.18</v>
      </c>
      <c r="K12998" s="9">
        <f t="shared" si="3"/>
        <v>31255.84</v>
      </c>
      <c r="L12998" s="11" t="s">
        <v>20</v>
      </c>
      <c r="M12998" s="9" t="s">
        <v>21</v>
      </c>
      <c r="N12998" s="6"/>
      <c r="O12998" s="6"/>
    </row>
    <row r="12999" ht="17.25" customHeight="1">
      <c r="A12999" s="7">
        <v>12998.0</v>
      </c>
      <c r="B12999" s="12">
        <v>42067.0</v>
      </c>
      <c r="C12999" s="13" t="s">
        <v>63</v>
      </c>
      <c r="D12999" s="14" t="s">
        <v>12989</v>
      </c>
      <c r="E12999" s="9" t="str">
        <f t="shared" si="1"/>
        <v>Ate,Lima,Lima</v>
      </c>
      <c r="F12999" s="13" t="s">
        <v>15</v>
      </c>
      <c r="G12999" s="9">
        <v>3.0</v>
      </c>
      <c r="H12999" s="9">
        <f>VENTAS!$I12999-(VENTAS!$I12999*0.4)</f>
        <v>18453.6</v>
      </c>
      <c r="I12999" s="9">
        <v>30756.0</v>
      </c>
      <c r="J12999" s="9">
        <f t="shared" si="2"/>
        <v>0.18</v>
      </c>
      <c r="K12999" s="9">
        <f t="shared" si="3"/>
        <v>36292.08</v>
      </c>
      <c r="L12999" s="11" t="s">
        <v>20</v>
      </c>
      <c r="M12999" s="13" t="s">
        <v>21</v>
      </c>
      <c r="N12999" s="6"/>
      <c r="O12999" s="6"/>
    </row>
    <row r="13000" ht="17.25" customHeight="1">
      <c r="A13000" s="7">
        <v>12999.0</v>
      </c>
      <c r="B13000" s="8">
        <v>42067.0</v>
      </c>
      <c r="C13000" s="9" t="s">
        <v>63</v>
      </c>
      <c r="D13000" s="10" t="s">
        <v>12990</v>
      </c>
      <c r="E13000" s="9" t="str">
        <f t="shared" si="1"/>
        <v>Ate,Lima,Lima</v>
      </c>
      <c r="F13000" s="9" t="s">
        <v>15</v>
      </c>
      <c r="G13000" s="9">
        <v>100.0</v>
      </c>
      <c r="H13000" s="9">
        <f>VENTAS!$I13000-(VENTAS!$I13000*0.4)</f>
        <v>16857</v>
      </c>
      <c r="I13000" s="9">
        <v>28095.0</v>
      </c>
      <c r="J13000" s="9">
        <f t="shared" si="2"/>
        <v>0.18</v>
      </c>
      <c r="K13000" s="9">
        <f t="shared" si="3"/>
        <v>33152.1</v>
      </c>
      <c r="L13000" s="11" t="s">
        <v>20</v>
      </c>
      <c r="M13000" s="9" t="s">
        <v>21</v>
      </c>
      <c r="N13000" s="6"/>
      <c r="O13000" s="6"/>
    </row>
    <row r="13001" ht="17.25" customHeight="1">
      <c r="A13001" s="7">
        <v>13000.0</v>
      </c>
      <c r="B13001" s="12">
        <v>42066.0</v>
      </c>
      <c r="C13001" s="13" t="s">
        <v>80</v>
      </c>
      <c r="D13001" s="14" t="s">
        <v>12991</v>
      </c>
      <c r="E13001" s="9" t="str">
        <f t="shared" si="1"/>
        <v>Surco,Lima,Lima</v>
      </c>
      <c r="F13001" s="13" t="s">
        <v>15</v>
      </c>
      <c r="G13001" s="9">
        <v>78.0</v>
      </c>
      <c r="H13001" s="9">
        <f>VENTAS!$I13001-(VENTAS!$I13001*0.4)</f>
        <v>11222.4</v>
      </c>
      <c r="I13001" s="9">
        <v>18704.0</v>
      </c>
      <c r="J13001" s="9">
        <f t="shared" si="2"/>
        <v>0.18</v>
      </c>
      <c r="K13001" s="9">
        <f t="shared" si="3"/>
        <v>22070.72</v>
      </c>
      <c r="L13001" s="11" t="s">
        <v>58</v>
      </c>
      <c r="M13001" s="13" t="s">
        <v>59</v>
      </c>
      <c r="N13001" s="6"/>
      <c r="O13001" s="6"/>
    </row>
    <row r="13002" ht="17.25" customHeight="1">
      <c r="A13002" s="7">
        <v>13001.0</v>
      </c>
      <c r="B13002" s="8">
        <v>42066.0</v>
      </c>
      <c r="C13002" s="9" t="s">
        <v>80</v>
      </c>
      <c r="D13002" s="10" t="s">
        <v>12992</v>
      </c>
      <c r="E13002" s="9" t="str">
        <f t="shared" si="1"/>
        <v>Surco,Lima,Lima</v>
      </c>
      <c r="F13002" s="9" t="s">
        <v>15</v>
      </c>
      <c r="G13002" s="9">
        <v>133.0</v>
      </c>
      <c r="H13002" s="9">
        <f>VENTAS!$I13002-(VENTAS!$I13002*0.4)</f>
        <v>11015.4</v>
      </c>
      <c r="I13002" s="9">
        <v>18359.0</v>
      </c>
      <c r="J13002" s="9">
        <f t="shared" si="2"/>
        <v>0.18</v>
      </c>
      <c r="K13002" s="9">
        <f t="shared" si="3"/>
        <v>21663.62</v>
      </c>
      <c r="L13002" s="11" t="s">
        <v>58</v>
      </c>
      <c r="M13002" s="9" t="s">
        <v>59</v>
      </c>
      <c r="N13002" s="6"/>
      <c r="O13002" s="6"/>
    </row>
    <row r="13003" ht="17.25" customHeight="1">
      <c r="A13003" s="7">
        <v>13002.0</v>
      </c>
      <c r="B13003" s="12">
        <v>42066.0</v>
      </c>
      <c r="C13003" s="13" t="s">
        <v>80</v>
      </c>
      <c r="D13003" s="14" t="s">
        <v>12993</v>
      </c>
      <c r="E13003" s="9" t="str">
        <f t="shared" si="1"/>
        <v>Surco,Lima,Lima</v>
      </c>
      <c r="F13003" s="13" t="s">
        <v>15</v>
      </c>
      <c r="G13003" s="9">
        <v>70.0</v>
      </c>
      <c r="H13003" s="9">
        <f>VENTAS!$I13003-(VENTAS!$I13003*0.4)</f>
        <v>21069.6</v>
      </c>
      <c r="I13003" s="9">
        <v>35116.0</v>
      </c>
      <c r="J13003" s="9">
        <f t="shared" si="2"/>
        <v>0.18</v>
      </c>
      <c r="K13003" s="9">
        <f t="shared" si="3"/>
        <v>41436.88</v>
      </c>
      <c r="L13003" s="11" t="s">
        <v>58</v>
      </c>
      <c r="M13003" s="13" t="s">
        <v>59</v>
      </c>
      <c r="N13003" s="6"/>
      <c r="O13003" s="6"/>
    </row>
    <row r="13004" ht="17.25" customHeight="1">
      <c r="A13004" s="7">
        <v>13003.0</v>
      </c>
      <c r="B13004" s="8">
        <v>42066.0</v>
      </c>
      <c r="C13004" s="9" t="s">
        <v>80</v>
      </c>
      <c r="D13004" s="10" t="s">
        <v>12994</v>
      </c>
      <c r="E13004" s="9" t="str">
        <f t="shared" si="1"/>
        <v>Surco,Lima,Lima</v>
      </c>
      <c r="F13004" s="9" t="s">
        <v>15</v>
      </c>
      <c r="G13004" s="9">
        <v>105.0</v>
      </c>
      <c r="H13004" s="9">
        <f>VENTAS!$I13004-(VENTAS!$I13004*0.4)</f>
        <v>15141.6</v>
      </c>
      <c r="I13004" s="9">
        <v>25236.0</v>
      </c>
      <c r="J13004" s="9">
        <f t="shared" si="2"/>
        <v>0.18</v>
      </c>
      <c r="K13004" s="9">
        <f t="shared" si="3"/>
        <v>29778.48</v>
      </c>
      <c r="L13004" s="11" t="s">
        <v>58</v>
      </c>
      <c r="M13004" s="9" t="s">
        <v>59</v>
      </c>
      <c r="N13004" s="6"/>
      <c r="O13004" s="6"/>
    </row>
    <row r="13005" ht="17.25" customHeight="1">
      <c r="A13005" s="7">
        <v>13004.0</v>
      </c>
      <c r="B13005" s="12">
        <v>42066.0</v>
      </c>
      <c r="C13005" s="13" t="s">
        <v>80</v>
      </c>
      <c r="D13005" s="14" t="s">
        <v>12995</v>
      </c>
      <c r="E13005" s="9" t="str">
        <f t="shared" si="1"/>
        <v>Ate,Lima,Lima</v>
      </c>
      <c r="F13005" s="13" t="s">
        <v>15</v>
      </c>
      <c r="G13005" s="9">
        <v>137.0</v>
      </c>
      <c r="H13005" s="9">
        <f>VENTAS!$I13005-(VENTAS!$I13005*0.4)</f>
        <v>19020</v>
      </c>
      <c r="I13005" s="9">
        <v>31700.0</v>
      </c>
      <c r="J13005" s="9">
        <f t="shared" si="2"/>
        <v>0.18</v>
      </c>
      <c r="K13005" s="9">
        <f t="shared" si="3"/>
        <v>37406</v>
      </c>
      <c r="L13005" s="11" t="s">
        <v>20</v>
      </c>
      <c r="M13005" s="13" t="s">
        <v>21</v>
      </c>
      <c r="N13005" s="6"/>
      <c r="O13005" s="6"/>
    </row>
    <row r="13006" ht="17.25" customHeight="1">
      <c r="A13006" s="7">
        <v>13005.0</v>
      </c>
      <c r="B13006" s="8">
        <v>42066.0</v>
      </c>
      <c r="C13006" s="9" t="s">
        <v>80</v>
      </c>
      <c r="D13006" s="10" t="s">
        <v>12996</v>
      </c>
      <c r="E13006" s="9" t="str">
        <f t="shared" si="1"/>
        <v>Ate,Lima,Lima</v>
      </c>
      <c r="F13006" s="9" t="s">
        <v>15</v>
      </c>
      <c r="G13006" s="9">
        <v>179.0</v>
      </c>
      <c r="H13006" s="9">
        <f>VENTAS!$I13006-(VENTAS!$I13006*0.4)</f>
        <v>20068.8</v>
      </c>
      <c r="I13006" s="9">
        <v>33448.0</v>
      </c>
      <c r="J13006" s="9">
        <f t="shared" si="2"/>
        <v>0.18</v>
      </c>
      <c r="K13006" s="9">
        <f t="shared" si="3"/>
        <v>39468.64</v>
      </c>
      <c r="L13006" s="11" t="s">
        <v>20</v>
      </c>
      <c r="M13006" s="9" t="s">
        <v>21</v>
      </c>
      <c r="N13006" s="6"/>
      <c r="O13006" s="6"/>
    </row>
    <row r="13007" ht="17.25" customHeight="1">
      <c r="A13007" s="7">
        <v>13006.0</v>
      </c>
      <c r="B13007" s="12">
        <v>42066.0</v>
      </c>
      <c r="C13007" s="13" t="s">
        <v>80</v>
      </c>
      <c r="D13007" s="14" t="s">
        <v>12997</v>
      </c>
      <c r="E13007" s="9" t="str">
        <f t="shared" si="1"/>
        <v>Ate,Lima,Lima</v>
      </c>
      <c r="F13007" s="13" t="s">
        <v>15</v>
      </c>
      <c r="G13007" s="9">
        <v>95.0</v>
      </c>
      <c r="H13007" s="9">
        <f>VENTAS!$I13007-(VENTAS!$I13007*0.4)</f>
        <v>21435</v>
      </c>
      <c r="I13007" s="9">
        <v>35725.0</v>
      </c>
      <c r="J13007" s="9">
        <f t="shared" si="2"/>
        <v>0.18</v>
      </c>
      <c r="K13007" s="9">
        <f t="shared" si="3"/>
        <v>42155.5</v>
      </c>
      <c r="L13007" s="11" t="s">
        <v>20</v>
      </c>
      <c r="M13007" s="13" t="s">
        <v>21</v>
      </c>
      <c r="N13007" s="6"/>
      <c r="O13007" s="6"/>
    </row>
    <row r="13008" ht="17.25" customHeight="1">
      <c r="A13008" s="7">
        <v>13007.0</v>
      </c>
      <c r="B13008" s="8">
        <v>42066.0</v>
      </c>
      <c r="C13008" s="9" t="s">
        <v>80</v>
      </c>
      <c r="D13008" s="10" t="s">
        <v>12998</v>
      </c>
      <c r="E13008" s="9" t="str">
        <f t="shared" si="1"/>
        <v>Ate,Lima,Lima</v>
      </c>
      <c r="F13008" s="9" t="s">
        <v>15</v>
      </c>
      <c r="G13008" s="9">
        <v>131.0</v>
      </c>
      <c r="H13008" s="9">
        <f>VENTAS!$I13008-(VENTAS!$I13008*0.4)</f>
        <v>17967.6</v>
      </c>
      <c r="I13008" s="9">
        <v>29946.0</v>
      </c>
      <c r="J13008" s="9">
        <f t="shared" si="2"/>
        <v>0.18</v>
      </c>
      <c r="K13008" s="9">
        <f t="shared" si="3"/>
        <v>35336.28</v>
      </c>
      <c r="L13008" s="11" t="s">
        <v>20</v>
      </c>
      <c r="M13008" s="9" t="s">
        <v>21</v>
      </c>
      <c r="N13008" s="6"/>
      <c r="O13008" s="6"/>
    </row>
    <row r="13009" ht="17.25" customHeight="1">
      <c r="A13009" s="7">
        <v>13008.0</v>
      </c>
      <c r="B13009" s="12">
        <v>42066.0</v>
      </c>
      <c r="C13009" s="13" t="s">
        <v>104</v>
      </c>
      <c r="D13009" s="14" t="s">
        <v>12999</v>
      </c>
      <c r="E13009" s="9" t="str">
        <f t="shared" si="1"/>
        <v>Ate,Lima,Lima</v>
      </c>
      <c r="F13009" s="13" t="s">
        <v>15</v>
      </c>
      <c r="G13009" s="9">
        <v>43.0</v>
      </c>
      <c r="H13009" s="9">
        <f>VENTAS!$I13009-(VENTAS!$I13009*0.4)</f>
        <v>11710.8</v>
      </c>
      <c r="I13009" s="9">
        <v>19518.0</v>
      </c>
      <c r="J13009" s="9">
        <f t="shared" si="2"/>
        <v>0.18</v>
      </c>
      <c r="K13009" s="9">
        <f t="shared" si="3"/>
        <v>23031.24</v>
      </c>
      <c r="L13009" s="11" t="s">
        <v>20</v>
      </c>
      <c r="M13009" s="13" t="s">
        <v>44</v>
      </c>
      <c r="N13009" s="6"/>
      <c r="O13009" s="6"/>
    </row>
    <row r="13010" ht="17.25" customHeight="1">
      <c r="A13010" s="7">
        <v>13009.0</v>
      </c>
      <c r="B13010" s="8">
        <v>42066.0</v>
      </c>
      <c r="C13010" s="9" t="s">
        <v>104</v>
      </c>
      <c r="D13010" s="10" t="s">
        <v>13000</v>
      </c>
      <c r="E13010" s="9" t="str">
        <f t="shared" si="1"/>
        <v>Ate,Lima,Lima</v>
      </c>
      <c r="F13010" s="9" t="s">
        <v>15</v>
      </c>
      <c r="G13010" s="9">
        <v>144.0</v>
      </c>
      <c r="H13010" s="9">
        <f>VENTAS!$I13010-(VENTAS!$I13010*0.4)</f>
        <v>17908.8</v>
      </c>
      <c r="I13010" s="9">
        <v>29848.0</v>
      </c>
      <c r="J13010" s="9">
        <f t="shared" si="2"/>
        <v>0.18</v>
      </c>
      <c r="K13010" s="9">
        <f t="shared" si="3"/>
        <v>35220.64</v>
      </c>
      <c r="L13010" s="11" t="s">
        <v>20</v>
      </c>
      <c r="M13010" s="9" t="s">
        <v>44</v>
      </c>
      <c r="N13010" s="6"/>
      <c r="O13010" s="6"/>
    </row>
    <row r="13011" ht="17.25" customHeight="1">
      <c r="A13011" s="7">
        <v>13010.0</v>
      </c>
      <c r="B13011" s="12">
        <v>42066.0</v>
      </c>
      <c r="C13011" s="13" t="s">
        <v>104</v>
      </c>
      <c r="D13011" s="14" t="s">
        <v>13001</v>
      </c>
      <c r="E13011" s="9" t="str">
        <f t="shared" si="1"/>
        <v>Ate,Lima,Lima</v>
      </c>
      <c r="F13011" s="13" t="s">
        <v>15</v>
      </c>
      <c r="G13011" s="9">
        <v>55.0</v>
      </c>
      <c r="H13011" s="9">
        <f>VENTAS!$I13011-(VENTAS!$I13011*0.4)</f>
        <v>11272.8</v>
      </c>
      <c r="I13011" s="9">
        <v>18788.0</v>
      </c>
      <c r="J13011" s="9">
        <f t="shared" si="2"/>
        <v>0.18</v>
      </c>
      <c r="K13011" s="9">
        <f t="shared" si="3"/>
        <v>22169.84</v>
      </c>
      <c r="L13011" s="11" t="s">
        <v>20</v>
      </c>
      <c r="M13011" s="13" t="s">
        <v>44</v>
      </c>
      <c r="N13011" s="6"/>
      <c r="O13011" s="6"/>
    </row>
    <row r="13012" ht="17.25" customHeight="1">
      <c r="A13012" s="7">
        <v>13011.0</v>
      </c>
      <c r="B13012" s="8">
        <v>42066.0</v>
      </c>
      <c r="C13012" s="9" t="s">
        <v>104</v>
      </c>
      <c r="D13012" s="10" t="s">
        <v>13002</v>
      </c>
      <c r="E13012" s="9" t="str">
        <f t="shared" si="1"/>
        <v>Ate,Lima,Lima</v>
      </c>
      <c r="F13012" s="9" t="s">
        <v>15</v>
      </c>
      <c r="G13012" s="9">
        <v>45.0</v>
      </c>
      <c r="H13012" s="9">
        <f>VENTAS!$I13012-(VENTAS!$I13012*0.4)</f>
        <v>14170.8</v>
      </c>
      <c r="I13012" s="9">
        <v>23618.0</v>
      </c>
      <c r="J13012" s="9">
        <f t="shared" si="2"/>
        <v>0.18</v>
      </c>
      <c r="K13012" s="9">
        <f t="shared" si="3"/>
        <v>27869.24</v>
      </c>
      <c r="L13012" s="11" t="s">
        <v>20</v>
      </c>
      <c r="M13012" s="9" t="s">
        <v>44</v>
      </c>
      <c r="N13012" s="6"/>
      <c r="O13012" s="6"/>
    </row>
    <row r="13013" ht="17.25" customHeight="1">
      <c r="A13013" s="7">
        <v>13012.0</v>
      </c>
      <c r="B13013" s="12">
        <v>42066.0</v>
      </c>
      <c r="C13013" s="13" t="s">
        <v>25</v>
      </c>
      <c r="D13013" s="14" t="s">
        <v>13003</v>
      </c>
      <c r="E13013" s="9" t="str">
        <f t="shared" si="1"/>
        <v>San Miguel, Lima, Lima</v>
      </c>
      <c r="F13013" s="13" t="s">
        <v>34</v>
      </c>
      <c r="G13013" s="9">
        <v>104.0</v>
      </c>
      <c r="H13013" s="9">
        <f>VENTAS!$I13013-(VENTAS!$I13013*0.4)</f>
        <v>15755.4</v>
      </c>
      <c r="I13013" s="9">
        <v>26259.0</v>
      </c>
      <c r="J13013" s="9">
        <f t="shared" si="2"/>
        <v>0.18</v>
      </c>
      <c r="K13013" s="9">
        <f t="shared" si="3"/>
        <v>30985.62</v>
      </c>
      <c r="L13013" s="11" t="s">
        <v>16</v>
      </c>
      <c r="M13013" s="13" t="s">
        <v>17</v>
      </c>
      <c r="N13013" s="6"/>
      <c r="O13013" s="6"/>
    </row>
    <row r="13014" ht="17.25" customHeight="1">
      <c r="A13014" s="7">
        <v>13013.0</v>
      </c>
      <c r="B13014" s="8">
        <v>42066.0</v>
      </c>
      <c r="C13014" s="9" t="s">
        <v>25</v>
      </c>
      <c r="D13014" s="10" t="s">
        <v>13004</v>
      </c>
      <c r="E13014" s="9" t="str">
        <f t="shared" si="1"/>
        <v>San Miguel, Lima, Lima</v>
      </c>
      <c r="F13014" s="9" t="s">
        <v>34</v>
      </c>
      <c r="G13014" s="9">
        <v>141.0</v>
      </c>
      <c r="H13014" s="9">
        <f>VENTAS!$I13014-(VENTAS!$I13014*0.4)</f>
        <v>16939.2</v>
      </c>
      <c r="I13014" s="9">
        <v>28232.0</v>
      </c>
      <c r="J13014" s="9">
        <f t="shared" si="2"/>
        <v>0.18</v>
      </c>
      <c r="K13014" s="9">
        <f t="shared" si="3"/>
        <v>33313.76</v>
      </c>
      <c r="L13014" s="11" t="s">
        <v>16</v>
      </c>
      <c r="M13014" s="9" t="s">
        <v>17</v>
      </c>
      <c r="N13014" s="6"/>
      <c r="O13014" s="6"/>
    </row>
    <row r="13015" ht="17.25" customHeight="1">
      <c r="A13015" s="7">
        <v>13014.0</v>
      </c>
      <c r="B13015" s="12">
        <v>42066.0</v>
      </c>
      <c r="C13015" s="13" t="s">
        <v>25</v>
      </c>
      <c r="D13015" s="14" t="s">
        <v>13005</v>
      </c>
      <c r="E13015" s="9" t="str">
        <f t="shared" si="1"/>
        <v>San Miguel, Lima, Lima</v>
      </c>
      <c r="F13015" s="13" t="s">
        <v>34</v>
      </c>
      <c r="G13015" s="9">
        <v>121.0</v>
      </c>
      <c r="H13015" s="9">
        <f>VENTAS!$I13015-(VENTAS!$I13015*0.4)</f>
        <v>13047.6</v>
      </c>
      <c r="I13015" s="9">
        <v>21746.0</v>
      </c>
      <c r="J13015" s="9">
        <f t="shared" si="2"/>
        <v>0.18</v>
      </c>
      <c r="K13015" s="9">
        <f t="shared" si="3"/>
        <v>25660.28</v>
      </c>
      <c r="L13015" s="11" t="s">
        <v>16</v>
      </c>
      <c r="M13015" s="13" t="s">
        <v>17</v>
      </c>
      <c r="N13015" s="6"/>
      <c r="O13015" s="6"/>
    </row>
    <row r="13016" ht="17.25" customHeight="1">
      <c r="A13016" s="7">
        <v>13015.0</v>
      </c>
      <c r="B13016" s="8">
        <v>42066.0</v>
      </c>
      <c r="C13016" s="9" t="s">
        <v>25</v>
      </c>
      <c r="D13016" s="10" t="s">
        <v>13006</v>
      </c>
      <c r="E13016" s="9" t="str">
        <f t="shared" si="1"/>
        <v>San Miguel, Lima, Lima</v>
      </c>
      <c r="F13016" s="9" t="s">
        <v>34</v>
      </c>
      <c r="G13016" s="9">
        <v>79.0</v>
      </c>
      <c r="H13016" s="9">
        <f>VENTAS!$I13016-(VENTAS!$I13016*0.4)</f>
        <v>19747.8</v>
      </c>
      <c r="I13016" s="9">
        <v>32913.0</v>
      </c>
      <c r="J13016" s="9">
        <f t="shared" si="2"/>
        <v>0.18</v>
      </c>
      <c r="K13016" s="9">
        <f t="shared" si="3"/>
        <v>38837.34</v>
      </c>
      <c r="L13016" s="11" t="s">
        <v>16</v>
      </c>
      <c r="M13016" s="9" t="s">
        <v>17</v>
      </c>
      <c r="N13016" s="6"/>
      <c r="O13016" s="6"/>
    </row>
    <row r="13017" ht="17.25" customHeight="1">
      <c r="A13017" s="7">
        <v>13016.0</v>
      </c>
      <c r="B13017" s="12">
        <v>42066.0</v>
      </c>
      <c r="C13017" s="13" t="s">
        <v>25</v>
      </c>
      <c r="D13017" s="14" t="s">
        <v>13007</v>
      </c>
      <c r="E13017" s="9" t="str">
        <f t="shared" si="1"/>
        <v>San Miguel, Lima, Lima</v>
      </c>
      <c r="F13017" s="13" t="s">
        <v>15</v>
      </c>
      <c r="G13017" s="9">
        <v>8.0</v>
      </c>
      <c r="H13017" s="9">
        <f>VENTAS!$I13017-(VENTAS!$I13017*0.4)</f>
        <v>13963.8</v>
      </c>
      <c r="I13017" s="9">
        <v>23273.0</v>
      </c>
      <c r="J13017" s="9">
        <f t="shared" si="2"/>
        <v>0.18</v>
      </c>
      <c r="K13017" s="9">
        <f t="shared" si="3"/>
        <v>27462.14</v>
      </c>
      <c r="L13017" s="11" t="s">
        <v>16</v>
      </c>
      <c r="M13017" s="13" t="s">
        <v>17</v>
      </c>
      <c r="N13017" s="6"/>
      <c r="O13017" s="6"/>
    </row>
    <row r="13018" ht="17.25" customHeight="1">
      <c r="A13018" s="7">
        <v>13017.0</v>
      </c>
      <c r="B13018" s="8">
        <v>42066.0</v>
      </c>
      <c r="C13018" s="9" t="s">
        <v>25</v>
      </c>
      <c r="D13018" s="10" t="s">
        <v>13008</v>
      </c>
      <c r="E13018" s="9" t="str">
        <f t="shared" si="1"/>
        <v>San Miguel, Lima, Lima</v>
      </c>
      <c r="F13018" s="9" t="s">
        <v>15</v>
      </c>
      <c r="G13018" s="9">
        <v>112.0</v>
      </c>
      <c r="H13018" s="9">
        <f>VENTAS!$I13018-(VENTAS!$I13018*0.4)</f>
        <v>16940.4</v>
      </c>
      <c r="I13018" s="9">
        <v>28234.0</v>
      </c>
      <c r="J13018" s="9">
        <f t="shared" si="2"/>
        <v>0.18</v>
      </c>
      <c r="K13018" s="9">
        <f t="shared" si="3"/>
        <v>33316.12</v>
      </c>
      <c r="L13018" s="11" t="s">
        <v>16</v>
      </c>
      <c r="M13018" s="9" t="s">
        <v>17</v>
      </c>
      <c r="N13018" s="6"/>
      <c r="O13018" s="6"/>
    </row>
    <row r="13019" ht="17.25" customHeight="1">
      <c r="A13019" s="7">
        <v>13018.0</v>
      </c>
      <c r="B13019" s="12">
        <v>42066.0</v>
      </c>
      <c r="C13019" s="13" t="s">
        <v>25</v>
      </c>
      <c r="D13019" s="14" t="s">
        <v>13009</v>
      </c>
      <c r="E13019" s="9" t="str">
        <f t="shared" si="1"/>
        <v>San Miguel, Lima, Lima</v>
      </c>
      <c r="F13019" s="13" t="s">
        <v>15</v>
      </c>
      <c r="G13019" s="9">
        <v>81.0</v>
      </c>
      <c r="H13019" s="9">
        <f>VENTAS!$I13019-(VENTAS!$I13019*0.4)</f>
        <v>16965</v>
      </c>
      <c r="I13019" s="9">
        <v>28275.0</v>
      </c>
      <c r="J13019" s="9">
        <f t="shared" si="2"/>
        <v>0.18</v>
      </c>
      <c r="K13019" s="9">
        <f t="shared" si="3"/>
        <v>33364.5</v>
      </c>
      <c r="L13019" s="11" t="s">
        <v>16</v>
      </c>
      <c r="M13019" s="13" t="s">
        <v>17</v>
      </c>
      <c r="N13019" s="6"/>
      <c r="O13019" s="6"/>
    </row>
    <row r="13020" ht="17.25" customHeight="1">
      <c r="A13020" s="7">
        <v>13019.0</v>
      </c>
      <c r="B13020" s="8">
        <v>42066.0</v>
      </c>
      <c r="C13020" s="9" t="s">
        <v>25</v>
      </c>
      <c r="D13020" s="10" t="s">
        <v>13010</v>
      </c>
      <c r="E13020" s="9" t="str">
        <f t="shared" si="1"/>
        <v>San Miguel, Lima, Lima</v>
      </c>
      <c r="F13020" s="9" t="s">
        <v>15</v>
      </c>
      <c r="G13020" s="9">
        <v>7.0</v>
      </c>
      <c r="H13020" s="9">
        <f>VENTAS!$I13020-(VENTAS!$I13020*0.4)</f>
        <v>19332.6</v>
      </c>
      <c r="I13020" s="9">
        <v>32221.0</v>
      </c>
      <c r="J13020" s="9">
        <f t="shared" si="2"/>
        <v>0.18</v>
      </c>
      <c r="K13020" s="9">
        <f t="shared" si="3"/>
        <v>38020.78</v>
      </c>
      <c r="L13020" s="11" t="s">
        <v>16</v>
      </c>
      <c r="M13020" s="9" t="s">
        <v>17</v>
      </c>
      <c r="N13020" s="6"/>
      <c r="O13020" s="6"/>
    </row>
    <row r="13021" ht="17.25" customHeight="1">
      <c r="A13021" s="7">
        <v>13020.0</v>
      </c>
      <c r="B13021" s="12">
        <v>42066.0</v>
      </c>
      <c r="C13021" s="13" t="s">
        <v>52</v>
      </c>
      <c r="D13021" s="14" t="s">
        <v>13011</v>
      </c>
      <c r="E13021" s="9" t="str">
        <f t="shared" si="1"/>
        <v>Ate,Lima,Lima</v>
      </c>
      <c r="F13021" s="13" t="s">
        <v>15</v>
      </c>
      <c r="G13021" s="9">
        <v>29.0</v>
      </c>
      <c r="H13021" s="9">
        <f>VENTAS!$I13021-(VENTAS!$I13021*0.4)</f>
        <v>21553.2</v>
      </c>
      <c r="I13021" s="9">
        <v>35922.0</v>
      </c>
      <c r="J13021" s="9">
        <f t="shared" si="2"/>
        <v>0.18</v>
      </c>
      <c r="K13021" s="9">
        <f t="shared" si="3"/>
        <v>42387.96</v>
      </c>
      <c r="L13021" s="11" t="s">
        <v>20</v>
      </c>
      <c r="M13021" s="13" t="s">
        <v>44</v>
      </c>
      <c r="N13021" s="6"/>
      <c r="O13021" s="6"/>
    </row>
    <row r="13022" ht="17.25" customHeight="1">
      <c r="A13022" s="7">
        <v>13021.0</v>
      </c>
      <c r="B13022" s="8">
        <v>42066.0</v>
      </c>
      <c r="C13022" s="9" t="s">
        <v>52</v>
      </c>
      <c r="D13022" s="10" t="s">
        <v>13012</v>
      </c>
      <c r="E13022" s="9" t="str">
        <f t="shared" si="1"/>
        <v>Ate,Lima,Lima</v>
      </c>
      <c r="F13022" s="9" t="s">
        <v>15</v>
      </c>
      <c r="G13022" s="9">
        <v>173.0</v>
      </c>
      <c r="H13022" s="9">
        <f>VENTAS!$I13022-(VENTAS!$I13022*0.4)</f>
        <v>23994</v>
      </c>
      <c r="I13022" s="9">
        <v>39990.0</v>
      </c>
      <c r="J13022" s="9">
        <f t="shared" si="2"/>
        <v>0.18</v>
      </c>
      <c r="K13022" s="9">
        <f t="shared" si="3"/>
        <v>47188.2</v>
      </c>
      <c r="L13022" s="11" t="s">
        <v>20</v>
      </c>
      <c r="M13022" s="9" t="s">
        <v>44</v>
      </c>
      <c r="N13022" s="6"/>
      <c r="O13022" s="6"/>
    </row>
    <row r="13023" ht="17.25" customHeight="1">
      <c r="A13023" s="7">
        <v>13022.0</v>
      </c>
      <c r="B13023" s="12">
        <v>42066.0</v>
      </c>
      <c r="C13023" s="13" t="s">
        <v>52</v>
      </c>
      <c r="D13023" s="14" t="s">
        <v>13013</v>
      </c>
      <c r="E13023" s="9" t="str">
        <f t="shared" si="1"/>
        <v>Ate,Lima,Lima</v>
      </c>
      <c r="F13023" s="13" t="s">
        <v>15</v>
      </c>
      <c r="G13023" s="9">
        <v>114.0</v>
      </c>
      <c r="H13023" s="9">
        <f>VENTAS!$I13023-(VENTAS!$I13023*0.4)</f>
        <v>20790.6</v>
      </c>
      <c r="I13023" s="9">
        <v>34651.0</v>
      </c>
      <c r="J13023" s="9">
        <f t="shared" si="2"/>
        <v>0.18</v>
      </c>
      <c r="K13023" s="9">
        <f t="shared" si="3"/>
        <v>40888.18</v>
      </c>
      <c r="L13023" s="11" t="s">
        <v>20</v>
      </c>
      <c r="M13023" s="13" t="s">
        <v>44</v>
      </c>
      <c r="N13023" s="6"/>
      <c r="O13023" s="6"/>
    </row>
    <row r="13024" ht="17.25" customHeight="1">
      <c r="A13024" s="7">
        <v>13023.0</v>
      </c>
      <c r="B13024" s="8">
        <v>42066.0</v>
      </c>
      <c r="C13024" s="9" t="s">
        <v>52</v>
      </c>
      <c r="D13024" s="10" t="s">
        <v>13014</v>
      </c>
      <c r="E13024" s="9" t="str">
        <f t="shared" si="1"/>
        <v>Ate,Lima,Lima</v>
      </c>
      <c r="F13024" s="9" t="s">
        <v>15</v>
      </c>
      <c r="G13024" s="9">
        <v>126.0</v>
      </c>
      <c r="H13024" s="9">
        <f>VENTAS!$I13024-(VENTAS!$I13024*0.4)</f>
        <v>17254.8</v>
      </c>
      <c r="I13024" s="9">
        <v>28758.0</v>
      </c>
      <c r="J13024" s="9">
        <f t="shared" si="2"/>
        <v>0.18</v>
      </c>
      <c r="K13024" s="9">
        <f t="shared" si="3"/>
        <v>33934.44</v>
      </c>
      <c r="L13024" s="11" t="s">
        <v>20</v>
      </c>
      <c r="M13024" s="9" t="s">
        <v>44</v>
      </c>
      <c r="N13024" s="6"/>
      <c r="O13024" s="6"/>
    </row>
    <row r="13025" ht="17.25" customHeight="1">
      <c r="A13025" s="7">
        <v>13024.0</v>
      </c>
      <c r="B13025" s="12">
        <v>42066.0</v>
      </c>
      <c r="C13025" s="13" t="s">
        <v>13</v>
      </c>
      <c r="D13025" s="14" t="s">
        <v>13015</v>
      </c>
      <c r="E13025" s="9" t="str">
        <f t="shared" si="1"/>
        <v>Surco,Lima,Lima</v>
      </c>
      <c r="F13025" s="13" t="s">
        <v>15</v>
      </c>
      <c r="G13025" s="9">
        <v>21.0</v>
      </c>
      <c r="H13025" s="9">
        <f>VENTAS!$I13025-(VENTAS!$I13025*0.4)</f>
        <v>11052.6</v>
      </c>
      <c r="I13025" s="9">
        <v>18421.0</v>
      </c>
      <c r="J13025" s="9">
        <f t="shared" si="2"/>
        <v>0.18</v>
      </c>
      <c r="K13025" s="9">
        <f t="shared" si="3"/>
        <v>21736.78</v>
      </c>
      <c r="L13025" s="11" t="s">
        <v>58</v>
      </c>
      <c r="M13025" s="13" t="s">
        <v>91</v>
      </c>
      <c r="N13025" s="6"/>
      <c r="O13025" s="6"/>
    </row>
    <row r="13026" ht="17.25" customHeight="1">
      <c r="A13026" s="7">
        <v>13025.0</v>
      </c>
      <c r="B13026" s="8">
        <v>42066.0</v>
      </c>
      <c r="C13026" s="9" t="s">
        <v>13</v>
      </c>
      <c r="D13026" s="10" t="s">
        <v>13016</v>
      </c>
      <c r="E13026" s="9" t="str">
        <f t="shared" si="1"/>
        <v>Surco,Lima,Lima</v>
      </c>
      <c r="F13026" s="9" t="s">
        <v>15</v>
      </c>
      <c r="G13026" s="9">
        <v>43.0</v>
      </c>
      <c r="H13026" s="9">
        <f>VENTAS!$I13026-(VENTAS!$I13026*0.4)</f>
        <v>10855.8</v>
      </c>
      <c r="I13026" s="9">
        <v>18093.0</v>
      </c>
      <c r="J13026" s="9">
        <f t="shared" si="2"/>
        <v>0.18</v>
      </c>
      <c r="K13026" s="9">
        <f t="shared" si="3"/>
        <v>21349.74</v>
      </c>
      <c r="L13026" s="11" t="s">
        <v>58</v>
      </c>
      <c r="M13026" s="9" t="s">
        <v>91</v>
      </c>
      <c r="N13026" s="6"/>
      <c r="O13026" s="6"/>
    </row>
    <row r="13027" ht="17.25" customHeight="1">
      <c r="A13027" s="7">
        <v>13026.0</v>
      </c>
      <c r="B13027" s="12">
        <v>42066.0</v>
      </c>
      <c r="C13027" s="13" t="s">
        <v>13</v>
      </c>
      <c r="D13027" s="14" t="s">
        <v>13017</v>
      </c>
      <c r="E13027" s="9" t="str">
        <f t="shared" si="1"/>
        <v>Surco,Lima,Lima</v>
      </c>
      <c r="F13027" s="13" t="s">
        <v>15</v>
      </c>
      <c r="G13027" s="9">
        <v>77.0</v>
      </c>
      <c r="H13027" s="9">
        <f>VENTAS!$I13027-(VENTAS!$I13027*0.4)</f>
        <v>13463.4</v>
      </c>
      <c r="I13027" s="9">
        <v>22439.0</v>
      </c>
      <c r="J13027" s="9">
        <f t="shared" si="2"/>
        <v>0.18</v>
      </c>
      <c r="K13027" s="9">
        <f t="shared" si="3"/>
        <v>26478.02</v>
      </c>
      <c r="L13027" s="11" t="s">
        <v>58</v>
      </c>
      <c r="M13027" s="13" t="s">
        <v>91</v>
      </c>
      <c r="N13027" s="6"/>
      <c r="O13027" s="6"/>
    </row>
    <row r="13028" ht="17.25" customHeight="1">
      <c r="A13028" s="7">
        <v>13027.0</v>
      </c>
      <c r="B13028" s="8">
        <v>42066.0</v>
      </c>
      <c r="C13028" s="9" t="s">
        <v>13</v>
      </c>
      <c r="D13028" s="10" t="s">
        <v>13018</v>
      </c>
      <c r="E13028" s="9" t="str">
        <f t="shared" si="1"/>
        <v>Surco,Lima,Lima</v>
      </c>
      <c r="F13028" s="9" t="s">
        <v>15</v>
      </c>
      <c r="G13028" s="9">
        <v>166.0</v>
      </c>
      <c r="H13028" s="9">
        <f>VENTAS!$I13028-(VENTAS!$I13028*0.4)</f>
        <v>23254.8</v>
      </c>
      <c r="I13028" s="9">
        <v>38758.0</v>
      </c>
      <c r="J13028" s="9">
        <f t="shared" si="2"/>
        <v>0.18</v>
      </c>
      <c r="K13028" s="9">
        <f t="shared" si="3"/>
        <v>45734.44</v>
      </c>
      <c r="L13028" s="11" t="s">
        <v>58</v>
      </c>
      <c r="M13028" s="9" t="s">
        <v>91</v>
      </c>
      <c r="N13028" s="6"/>
      <c r="O13028" s="6"/>
    </row>
    <row r="13029" ht="17.25" customHeight="1">
      <c r="A13029" s="7">
        <v>13028.0</v>
      </c>
      <c r="B13029" s="12">
        <v>42066.0</v>
      </c>
      <c r="C13029" s="13" t="s">
        <v>13</v>
      </c>
      <c r="D13029" s="14" t="s">
        <v>13019</v>
      </c>
      <c r="E13029" s="9" t="str">
        <f t="shared" si="1"/>
        <v>Surco,Lima,Lima</v>
      </c>
      <c r="F13029" s="13" t="s">
        <v>15</v>
      </c>
      <c r="G13029" s="9">
        <v>55.0</v>
      </c>
      <c r="H13029" s="9">
        <f>VENTAS!$I13029-(VENTAS!$I13029*0.4)</f>
        <v>13786.2</v>
      </c>
      <c r="I13029" s="9">
        <v>22977.0</v>
      </c>
      <c r="J13029" s="9">
        <f t="shared" si="2"/>
        <v>0.18</v>
      </c>
      <c r="K13029" s="9">
        <f t="shared" si="3"/>
        <v>27112.86</v>
      </c>
      <c r="L13029" s="11" t="s">
        <v>58</v>
      </c>
      <c r="M13029" s="13" t="s">
        <v>59</v>
      </c>
      <c r="N13029" s="6"/>
      <c r="O13029" s="6"/>
    </row>
    <row r="13030" ht="17.25" customHeight="1">
      <c r="A13030" s="7">
        <v>13029.0</v>
      </c>
      <c r="B13030" s="8">
        <v>42066.0</v>
      </c>
      <c r="C13030" s="9" t="s">
        <v>13</v>
      </c>
      <c r="D13030" s="10" t="s">
        <v>13020</v>
      </c>
      <c r="E13030" s="9" t="str">
        <f t="shared" si="1"/>
        <v>Surco,Lima,Lima</v>
      </c>
      <c r="F13030" s="9" t="s">
        <v>15</v>
      </c>
      <c r="G13030" s="9">
        <v>83.0</v>
      </c>
      <c r="H13030" s="9">
        <f>VENTAS!$I13030-(VENTAS!$I13030*0.4)</f>
        <v>12684.6</v>
      </c>
      <c r="I13030" s="9">
        <v>21141.0</v>
      </c>
      <c r="J13030" s="9">
        <f t="shared" si="2"/>
        <v>0.18</v>
      </c>
      <c r="K13030" s="9">
        <f t="shared" si="3"/>
        <v>24946.38</v>
      </c>
      <c r="L13030" s="11" t="s">
        <v>58</v>
      </c>
      <c r="M13030" s="9" t="s">
        <v>59</v>
      </c>
      <c r="N13030" s="6"/>
      <c r="O13030" s="6"/>
    </row>
    <row r="13031" ht="17.25" customHeight="1">
      <c r="A13031" s="7">
        <v>13030.0</v>
      </c>
      <c r="B13031" s="12">
        <v>42066.0</v>
      </c>
      <c r="C13031" s="13" t="s">
        <v>13</v>
      </c>
      <c r="D13031" s="14" t="s">
        <v>13021</v>
      </c>
      <c r="E13031" s="9" t="str">
        <f t="shared" si="1"/>
        <v>Surco,Lima,Lima</v>
      </c>
      <c r="F13031" s="13" t="s">
        <v>15</v>
      </c>
      <c r="G13031" s="9">
        <v>26.0</v>
      </c>
      <c r="H13031" s="9">
        <f>VENTAS!$I13031-(VENTAS!$I13031*0.4)</f>
        <v>11806.8</v>
      </c>
      <c r="I13031" s="9">
        <v>19678.0</v>
      </c>
      <c r="J13031" s="9">
        <f t="shared" si="2"/>
        <v>0.18</v>
      </c>
      <c r="K13031" s="9">
        <f t="shared" si="3"/>
        <v>23220.04</v>
      </c>
      <c r="L13031" s="11" t="s">
        <v>58</v>
      </c>
      <c r="M13031" s="13" t="s">
        <v>59</v>
      </c>
      <c r="N13031" s="6"/>
      <c r="O13031" s="6"/>
    </row>
    <row r="13032" ht="17.25" customHeight="1">
      <c r="A13032" s="7">
        <v>13031.0</v>
      </c>
      <c r="B13032" s="8">
        <v>42066.0</v>
      </c>
      <c r="C13032" s="9" t="s">
        <v>13</v>
      </c>
      <c r="D13032" s="10" t="s">
        <v>13022</v>
      </c>
      <c r="E13032" s="9" t="str">
        <f t="shared" si="1"/>
        <v>Surco,Lima,Lima</v>
      </c>
      <c r="F13032" s="9" t="s">
        <v>15</v>
      </c>
      <c r="G13032" s="9">
        <v>30.0</v>
      </c>
      <c r="H13032" s="9">
        <f>VENTAS!$I13032-(VENTAS!$I13032*0.4)</f>
        <v>20619</v>
      </c>
      <c r="I13032" s="9">
        <v>34365.0</v>
      </c>
      <c r="J13032" s="9">
        <f t="shared" si="2"/>
        <v>0.18</v>
      </c>
      <c r="K13032" s="9">
        <f t="shared" si="3"/>
        <v>40550.7</v>
      </c>
      <c r="L13032" s="11" t="s">
        <v>58</v>
      </c>
      <c r="M13032" s="9" t="s">
        <v>59</v>
      </c>
      <c r="N13032" s="6"/>
      <c r="O13032" s="6"/>
    </row>
    <row r="13033" ht="17.25" customHeight="1">
      <c r="A13033" s="7">
        <v>13032.0</v>
      </c>
      <c r="B13033" s="12">
        <v>42066.0</v>
      </c>
      <c r="C13033" s="13" t="s">
        <v>13</v>
      </c>
      <c r="D13033" s="14" t="s">
        <v>13023</v>
      </c>
      <c r="E13033" s="9" t="str">
        <f t="shared" si="1"/>
        <v>San Miguel, Lima, Lima</v>
      </c>
      <c r="F13033" s="13" t="s">
        <v>15</v>
      </c>
      <c r="G13033" s="9">
        <v>119.0</v>
      </c>
      <c r="H13033" s="9">
        <f>VENTAS!$I13033-(VENTAS!$I13033*0.4)</f>
        <v>16023</v>
      </c>
      <c r="I13033" s="9">
        <v>26705.0</v>
      </c>
      <c r="J13033" s="9">
        <f t="shared" si="2"/>
        <v>0.18</v>
      </c>
      <c r="K13033" s="9">
        <f t="shared" si="3"/>
        <v>31511.9</v>
      </c>
      <c r="L13033" s="11" t="s">
        <v>16</v>
      </c>
      <c r="M13033" s="13" t="s">
        <v>39</v>
      </c>
      <c r="N13033" s="6"/>
      <c r="O13033" s="6"/>
    </row>
    <row r="13034" ht="17.25" customHeight="1">
      <c r="A13034" s="7">
        <v>13033.0</v>
      </c>
      <c r="B13034" s="8">
        <v>42066.0</v>
      </c>
      <c r="C13034" s="9" t="s">
        <v>13</v>
      </c>
      <c r="D13034" s="10" t="s">
        <v>13024</v>
      </c>
      <c r="E13034" s="9" t="str">
        <f t="shared" si="1"/>
        <v>San Miguel, Lima, Lima</v>
      </c>
      <c r="F13034" s="9" t="s">
        <v>15</v>
      </c>
      <c r="G13034" s="9">
        <v>87.0</v>
      </c>
      <c r="H13034" s="9">
        <f>VENTAS!$I13034-(VENTAS!$I13034*0.4)</f>
        <v>19677</v>
      </c>
      <c r="I13034" s="9">
        <v>32795.0</v>
      </c>
      <c r="J13034" s="9">
        <f t="shared" si="2"/>
        <v>0.18</v>
      </c>
      <c r="K13034" s="9">
        <f t="shared" si="3"/>
        <v>38698.1</v>
      </c>
      <c r="L13034" s="11" t="s">
        <v>16</v>
      </c>
      <c r="M13034" s="9" t="s">
        <v>39</v>
      </c>
      <c r="N13034" s="6"/>
      <c r="O13034" s="6"/>
    </row>
    <row r="13035" ht="17.25" customHeight="1">
      <c r="A13035" s="7">
        <v>13034.0</v>
      </c>
      <c r="B13035" s="12">
        <v>42066.0</v>
      </c>
      <c r="C13035" s="13" t="s">
        <v>13</v>
      </c>
      <c r="D13035" s="14" t="s">
        <v>13025</v>
      </c>
      <c r="E13035" s="9" t="str">
        <f t="shared" si="1"/>
        <v>San Miguel, Lima, Lima</v>
      </c>
      <c r="F13035" s="13" t="s">
        <v>15</v>
      </c>
      <c r="G13035" s="9">
        <v>127.0</v>
      </c>
      <c r="H13035" s="9">
        <f>VENTAS!$I13035-(VENTAS!$I13035*0.4)</f>
        <v>14389.8</v>
      </c>
      <c r="I13035" s="9">
        <v>23983.0</v>
      </c>
      <c r="J13035" s="9">
        <f t="shared" si="2"/>
        <v>0.18</v>
      </c>
      <c r="K13035" s="9">
        <f t="shared" si="3"/>
        <v>28299.94</v>
      </c>
      <c r="L13035" s="11" t="s">
        <v>16</v>
      </c>
      <c r="M13035" s="13" t="s">
        <v>39</v>
      </c>
      <c r="N13035" s="6"/>
      <c r="O13035" s="6"/>
    </row>
    <row r="13036" ht="17.25" customHeight="1">
      <c r="A13036" s="7">
        <v>13035.0</v>
      </c>
      <c r="B13036" s="8">
        <v>42066.0</v>
      </c>
      <c r="C13036" s="9" t="s">
        <v>13</v>
      </c>
      <c r="D13036" s="10" t="s">
        <v>13026</v>
      </c>
      <c r="E13036" s="9" t="str">
        <f t="shared" si="1"/>
        <v>San Miguel, Lima, Lima</v>
      </c>
      <c r="F13036" s="9" t="s">
        <v>15</v>
      </c>
      <c r="G13036" s="9">
        <v>121.0</v>
      </c>
      <c r="H13036" s="9">
        <f>VENTAS!$I13036-(VENTAS!$I13036*0.4)</f>
        <v>13764</v>
      </c>
      <c r="I13036" s="9">
        <v>22940.0</v>
      </c>
      <c r="J13036" s="9">
        <f t="shared" si="2"/>
        <v>0.18</v>
      </c>
      <c r="K13036" s="9">
        <f t="shared" si="3"/>
        <v>27069.2</v>
      </c>
      <c r="L13036" s="11" t="s">
        <v>16</v>
      </c>
      <c r="M13036" s="9" t="s">
        <v>39</v>
      </c>
      <c r="N13036" s="6"/>
      <c r="O13036" s="6"/>
    </row>
    <row r="13037" ht="17.25" customHeight="1">
      <c r="A13037" s="7">
        <v>13036.0</v>
      </c>
      <c r="B13037" s="12">
        <v>42065.0</v>
      </c>
      <c r="C13037" s="13" t="s">
        <v>56</v>
      </c>
      <c r="D13037" s="14" t="s">
        <v>13027</v>
      </c>
      <c r="E13037" s="9" t="str">
        <f t="shared" si="1"/>
        <v>Surco,Lima,Lima</v>
      </c>
      <c r="F13037" s="13" t="s">
        <v>15</v>
      </c>
      <c r="G13037" s="9">
        <v>80.0</v>
      </c>
      <c r="H13037" s="9">
        <f>VENTAS!$I13037-(VENTAS!$I13037*0.4)</f>
        <v>15262.2</v>
      </c>
      <c r="I13037" s="9">
        <v>25437.0</v>
      </c>
      <c r="J13037" s="9">
        <f t="shared" si="2"/>
        <v>0.18</v>
      </c>
      <c r="K13037" s="9">
        <f t="shared" si="3"/>
        <v>30015.66</v>
      </c>
      <c r="L13037" s="11" t="s">
        <v>58</v>
      </c>
      <c r="M13037" s="13" t="s">
        <v>106</v>
      </c>
      <c r="N13037" s="6"/>
      <c r="O13037" s="6"/>
    </row>
    <row r="13038" ht="17.25" customHeight="1">
      <c r="A13038" s="7">
        <v>13037.0</v>
      </c>
      <c r="B13038" s="8">
        <v>42065.0</v>
      </c>
      <c r="C13038" s="9" t="s">
        <v>56</v>
      </c>
      <c r="D13038" s="10" t="s">
        <v>13028</v>
      </c>
      <c r="E13038" s="9" t="str">
        <f t="shared" si="1"/>
        <v>Surco,Lima,Lima</v>
      </c>
      <c r="F13038" s="9" t="s">
        <v>15</v>
      </c>
      <c r="G13038" s="9">
        <v>143.0</v>
      </c>
      <c r="H13038" s="9">
        <f>VENTAS!$I13038-(VENTAS!$I13038*0.4)</f>
        <v>18108.6</v>
      </c>
      <c r="I13038" s="9">
        <v>30181.0</v>
      </c>
      <c r="J13038" s="9">
        <f t="shared" si="2"/>
        <v>0.18</v>
      </c>
      <c r="K13038" s="9">
        <f t="shared" si="3"/>
        <v>35613.58</v>
      </c>
      <c r="L13038" s="11" t="s">
        <v>58</v>
      </c>
      <c r="M13038" s="9" t="s">
        <v>106</v>
      </c>
      <c r="N13038" s="6"/>
      <c r="O13038" s="6"/>
    </row>
    <row r="13039" ht="17.25" customHeight="1">
      <c r="A13039" s="7">
        <v>13038.0</v>
      </c>
      <c r="B13039" s="12">
        <v>42065.0</v>
      </c>
      <c r="C13039" s="13" t="s">
        <v>56</v>
      </c>
      <c r="D13039" s="14" t="s">
        <v>13029</v>
      </c>
      <c r="E13039" s="9" t="str">
        <f t="shared" si="1"/>
        <v>Surco,Lima,Lima</v>
      </c>
      <c r="F13039" s="13" t="s">
        <v>15</v>
      </c>
      <c r="G13039" s="9">
        <v>167.0</v>
      </c>
      <c r="H13039" s="9">
        <f>VENTAS!$I13039-(VENTAS!$I13039*0.4)</f>
        <v>19628.4</v>
      </c>
      <c r="I13039" s="9">
        <v>32714.0</v>
      </c>
      <c r="J13039" s="9">
        <f t="shared" si="2"/>
        <v>0.18</v>
      </c>
      <c r="K13039" s="9">
        <f t="shared" si="3"/>
        <v>38602.52</v>
      </c>
      <c r="L13039" s="11" t="s">
        <v>58</v>
      </c>
      <c r="M13039" s="13" t="s">
        <v>106</v>
      </c>
      <c r="N13039" s="6"/>
      <c r="O13039" s="6"/>
    </row>
    <row r="13040" ht="17.25" customHeight="1">
      <c r="A13040" s="7">
        <v>13039.0</v>
      </c>
      <c r="B13040" s="8">
        <v>42065.0</v>
      </c>
      <c r="C13040" s="9" t="s">
        <v>56</v>
      </c>
      <c r="D13040" s="10" t="s">
        <v>13030</v>
      </c>
      <c r="E13040" s="9" t="str">
        <f t="shared" si="1"/>
        <v>Surco,Lima,Lima</v>
      </c>
      <c r="F13040" s="9" t="s">
        <v>15</v>
      </c>
      <c r="G13040" s="9">
        <v>122.0</v>
      </c>
      <c r="H13040" s="9">
        <f>VENTAS!$I13040-(VENTAS!$I13040*0.4)</f>
        <v>12165</v>
      </c>
      <c r="I13040" s="9">
        <v>20275.0</v>
      </c>
      <c r="J13040" s="9">
        <f t="shared" si="2"/>
        <v>0.18</v>
      </c>
      <c r="K13040" s="9">
        <f t="shared" si="3"/>
        <v>23924.5</v>
      </c>
      <c r="L13040" s="11" t="s">
        <v>58</v>
      </c>
      <c r="M13040" s="9" t="s">
        <v>106</v>
      </c>
      <c r="N13040" s="6"/>
      <c r="O13040" s="6"/>
    </row>
    <row r="13041" ht="17.25" customHeight="1">
      <c r="A13041" s="7">
        <v>13040.0</v>
      </c>
      <c r="B13041" s="12">
        <v>42065.0</v>
      </c>
      <c r="C13041" s="13" t="s">
        <v>25</v>
      </c>
      <c r="D13041" s="14" t="s">
        <v>13031</v>
      </c>
      <c r="E13041" s="9" t="str">
        <f t="shared" si="1"/>
        <v>Ate,Lima,Lima</v>
      </c>
      <c r="F13041" s="13" t="s">
        <v>15</v>
      </c>
      <c r="G13041" s="9">
        <v>40.0</v>
      </c>
      <c r="H13041" s="9">
        <f>VENTAS!$I13041-(VENTAS!$I13041*0.4)</f>
        <v>13227.6</v>
      </c>
      <c r="I13041" s="9">
        <v>22046.0</v>
      </c>
      <c r="J13041" s="9">
        <f t="shared" si="2"/>
        <v>0.18</v>
      </c>
      <c r="K13041" s="9">
        <f t="shared" si="3"/>
        <v>26014.28</v>
      </c>
      <c r="L13041" s="11" t="s">
        <v>20</v>
      </c>
      <c r="M13041" s="13" t="s">
        <v>44</v>
      </c>
      <c r="N13041" s="6"/>
      <c r="O13041" s="6"/>
    </row>
    <row r="13042" ht="17.25" customHeight="1">
      <c r="A13042" s="7">
        <v>13041.0</v>
      </c>
      <c r="B13042" s="8">
        <v>42065.0</v>
      </c>
      <c r="C13042" s="9" t="s">
        <v>25</v>
      </c>
      <c r="D13042" s="10" t="s">
        <v>13032</v>
      </c>
      <c r="E13042" s="9" t="str">
        <f t="shared" si="1"/>
        <v>Ate,Lima,Lima</v>
      </c>
      <c r="F13042" s="9" t="s">
        <v>15</v>
      </c>
      <c r="G13042" s="9">
        <v>41.0</v>
      </c>
      <c r="H13042" s="9">
        <f>VENTAS!$I13042-(VENTAS!$I13042*0.4)</f>
        <v>19990.8</v>
      </c>
      <c r="I13042" s="9">
        <v>33318.0</v>
      </c>
      <c r="J13042" s="9">
        <f t="shared" si="2"/>
        <v>0.18</v>
      </c>
      <c r="K13042" s="9">
        <f t="shared" si="3"/>
        <v>39315.24</v>
      </c>
      <c r="L13042" s="11" t="s">
        <v>20</v>
      </c>
      <c r="M13042" s="9" t="s">
        <v>44</v>
      </c>
      <c r="N13042" s="6"/>
      <c r="O13042" s="6"/>
    </row>
    <row r="13043" ht="17.25" customHeight="1">
      <c r="A13043" s="7">
        <v>13042.0</v>
      </c>
      <c r="B13043" s="12">
        <v>42065.0</v>
      </c>
      <c r="C13043" s="13" t="s">
        <v>25</v>
      </c>
      <c r="D13043" s="14" t="s">
        <v>13033</v>
      </c>
      <c r="E13043" s="9" t="str">
        <f t="shared" si="1"/>
        <v>Ate,Lima,Lima</v>
      </c>
      <c r="F13043" s="13" t="s">
        <v>15</v>
      </c>
      <c r="G13043" s="9">
        <v>5.0</v>
      </c>
      <c r="H13043" s="9">
        <f>VENTAS!$I13043-(VENTAS!$I13043*0.4)</f>
        <v>11601.6</v>
      </c>
      <c r="I13043" s="9">
        <v>19336.0</v>
      </c>
      <c r="J13043" s="9">
        <f t="shared" si="2"/>
        <v>0.18</v>
      </c>
      <c r="K13043" s="9">
        <f t="shared" si="3"/>
        <v>22816.48</v>
      </c>
      <c r="L13043" s="11" t="s">
        <v>20</v>
      </c>
      <c r="M13043" s="13" t="s">
        <v>44</v>
      </c>
      <c r="N13043" s="6"/>
      <c r="O13043" s="6"/>
    </row>
    <row r="13044" ht="17.25" customHeight="1">
      <c r="A13044" s="7">
        <v>13043.0</v>
      </c>
      <c r="B13044" s="8">
        <v>42065.0</v>
      </c>
      <c r="C13044" s="9" t="s">
        <v>52</v>
      </c>
      <c r="D13044" s="10" t="s">
        <v>13034</v>
      </c>
      <c r="E13044" s="9" t="str">
        <f t="shared" si="1"/>
        <v>Surco,Lima,Lima</v>
      </c>
      <c r="F13044" s="9" t="s">
        <v>15</v>
      </c>
      <c r="G13044" s="9">
        <v>152.0</v>
      </c>
      <c r="H13044" s="9">
        <f>VENTAS!$I13044-(VENTAS!$I13044*0.4)</f>
        <v>17017.2</v>
      </c>
      <c r="I13044" s="9">
        <v>28362.0</v>
      </c>
      <c r="J13044" s="9">
        <f t="shared" si="2"/>
        <v>0.18</v>
      </c>
      <c r="K13044" s="9">
        <f t="shared" si="3"/>
        <v>33467.16</v>
      </c>
      <c r="L13044" s="11" t="s">
        <v>58</v>
      </c>
      <c r="M13044" s="9" t="s">
        <v>106</v>
      </c>
      <c r="N13044" s="6"/>
      <c r="O13044" s="6"/>
    </row>
    <row r="13045" ht="17.25" customHeight="1">
      <c r="A13045" s="7">
        <v>13044.0</v>
      </c>
      <c r="B13045" s="12">
        <v>42065.0</v>
      </c>
      <c r="C13045" s="13" t="s">
        <v>52</v>
      </c>
      <c r="D13045" s="14" t="s">
        <v>13035</v>
      </c>
      <c r="E13045" s="9" t="str">
        <f t="shared" si="1"/>
        <v>Surco,Lima,Lima</v>
      </c>
      <c r="F13045" s="13" t="s">
        <v>15</v>
      </c>
      <c r="G13045" s="9">
        <v>69.0</v>
      </c>
      <c r="H13045" s="9">
        <f>VENTAS!$I13045-(VENTAS!$I13045*0.4)</f>
        <v>15232.8</v>
      </c>
      <c r="I13045" s="9">
        <v>25388.0</v>
      </c>
      <c r="J13045" s="9">
        <f t="shared" si="2"/>
        <v>0.18</v>
      </c>
      <c r="K13045" s="9">
        <f t="shared" si="3"/>
        <v>29957.84</v>
      </c>
      <c r="L13045" s="11" t="s">
        <v>58</v>
      </c>
      <c r="M13045" s="13" t="s">
        <v>106</v>
      </c>
      <c r="N13045" s="6"/>
      <c r="O13045" s="6"/>
    </row>
    <row r="13046" ht="17.25" customHeight="1">
      <c r="A13046" s="7">
        <v>13045.0</v>
      </c>
      <c r="B13046" s="8">
        <v>42065.0</v>
      </c>
      <c r="C13046" s="9" t="s">
        <v>52</v>
      </c>
      <c r="D13046" s="10" t="s">
        <v>13036</v>
      </c>
      <c r="E13046" s="9" t="str">
        <f t="shared" si="1"/>
        <v>Surco,Lima,Lima</v>
      </c>
      <c r="F13046" s="9" t="s">
        <v>15</v>
      </c>
      <c r="G13046" s="9">
        <v>163.0</v>
      </c>
      <c r="H13046" s="9">
        <f>VENTAS!$I13046-(VENTAS!$I13046*0.4)</f>
        <v>23134.8</v>
      </c>
      <c r="I13046" s="9">
        <v>38558.0</v>
      </c>
      <c r="J13046" s="9">
        <f t="shared" si="2"/>
        <v>0.18</v>
      </c>
      <c r="K13046" s="9">
        <f t="shared" si="3"/>
        <v>45498.44</v>
      </c>
      <c r="L13046" s="11" t="s">
        <v>58</v>
      </c>
      <c r="M13046" s="9" t="s">
        <v>106</v>
      </c>
      <c r="N13046" s="6"/>
      <c r="O13046" s="6"/>
    </row>
    <row r="13047" ht="17.25" customHeight="1">
      <c r="A13047" s="7">
        <v>13046.0</v>
      </c>
      <c r="B13047" s="12">
        <v>42064.0</v>
      </c>
      <c r="C13047" s="13" t="s">
        <v>56</v>
      </c>
      <c r="D13047" s="14" t="s">
        <v>13037</v>
      </c>
      <c r="E13047" s="9" t="str">
        <f t="shared" si="1"/>
        <v>Surco,Lima,Lima</v>
      </c>
      <c r="F13047" s="13" t="s">
        <v>15</v>
      </c>
      <c r="G13047" s="9">
        <v>47.0</v>
      </c>
      <c r="H13047" s="9">
        <f>VENTAS!$I13047-(VENTAS!$I13047*0.4)</f>
        <v>16355.4</v>
      </c>
      <c r="I13047" s="9">
        <v>27259.0</v>
      </c>
      <c r="J13047" s="9">
        <f t="shared" si="2"/>
        <v>0.18</v>
      </c>
      <c r="K13047" s="9">
        <f t="shared" si="3"/>
        <v>32165.62</v>
      </c>
      <c r="L13047" s="11" t="s">
        <v>58</v>
      </c>
      <c r="M13047" s="13" t="s">
        <v>86</v>
      </c>
      <c r="N13047" s="6"/>
      <c r="O13047" s="6"/>
    </row>
    <row r="13048" ht="17.25" customHeight="1">
      <c r="A13048" s="7">
        <v>13047.0</v>
      </c>
      <c r="B13048" s="8">
        <v>42064.0</v>
      </c>
      <c r="C13048" s="9" t="s">
        <v>56</v>
      </c>
      <c r="D13048" s="10" t="s">
        <v>13038</v>
      </c>
      <c r="E13048" s="9" t="str">
        <f t="shared" si="1"/>
        <v>Surco,Lima,Lima</v>
      </c>
      <c r="F13048" s="9" t="s">
        <v>15</v>
      </c>
      <c r="G13048" s="9">
        <v>166.0</v>
      </c>
      <c r="H13048" s="9">
        <f>VENTAS!$I13048-(VENTAS!$I13048*0.4)</f>
        <v>15792.6</v>
      </c>
      <c r="I13048" s="9">
        <v>26321.0</v>
      </c>
      <c r="J13048" s="9">
        <f t="shared" si="2"/>
        <v>0.18</v>
      </c>
      <c r="K13048" s="9">
        <f t="shared" si="3"/>
        <v>31058.78</v>
      </c>
      <c r="L13048" s="11" t="s">
        <v>58</v>
      </c>
      <c r="M13048" s="9" t="s">
        <v>86</v>
      </c>
      <c r="N13048" s="6"/>
      <c r="O13048" s="6"/>
    </row>
    <row r="13049" ht="17.25" customHeight="1">
      <c r="A13049" s="7">
        <v>13048.0</v>
      </c>
      <c r="B13049" s="12">
        <v>42064.0</v>
      </c>
      <c r="C13049" s="13" t="s">
        <v>56</v>
      </c>
      <c r="D13049" s="14" t="s">
        <v>13039</v>
      </c>
      <c r="E13049" s="9" t="str">
        <f t="shared" si="1"/>
        <v>Surco,Lima,Lima</v>
      </c>
      <c r="F13049" s="13" t="s">
        <v>15</v>
      </c>
      <c r="G13049" s="9">
        <v>65.0</v>
      </c>
      <c r="H13049" s="9">
        <f>VENTAS!$I13049-(VENTAS!$I13049*0.4)</f>
        <v>16655.4</v>
      </c>
      <c r="I13049" s="9">
        <v>27759.0</v>
      </c>
      <c r="J13049" s="9">
        <f t="shared" si="2"/>
        <v>0.18</v>
      </c>
      <c r="K13049" s="9">
        <f t="shared" si="3"/>
        <v>32755.62</v>
      </c>
      <c r="L13049" s="11" t="s">
        <v>58</v>
      </c>
      <c r="M13049" s="13" t="s">
        <v>86</v>
      </c>
      <c r="N13049" s="6"/>
      <c r="O13049" s="6"/>
    </row>
    <row r="13050" ht="17.25" customHeight="1">
      <c r="A13050" s="7">
        <v>13049.0</v>
      </c>
      <c r="B13050" s="8">
        <v>42064.0</v>
      </c>
      <c r="C13050" s="9" t="s">
        <v>56</v>
      </c>
      <c r="D13050" s="10" t="s">
        <v>13040</v>
      </c>
      <c r="E13050" s="9" t="str">
        <f t="shared" si="1"/>
        <v>Surco,Lima,Lima</v>
      </c>
      <c r="F13050" s="9" t="s">
        <v>15</v>
      </c>
      <c r="G13050" s="9">
        <v>1.0</v>
      </c>
      <c r="H13050" s="9">
        <f>VENTAS!$I13050-(VENTAS!$I13050*0.4)</f>
        <v>19312.2</v>
      </c>
      <c r="I13050" s="9">
        <v>32187.0</v>
      </c>
      <c r="J13050" s="9">
        <f t="shared" si="2"/>
        <v>0.18</v>
      </c>
      <c r="K13050" s="9">
        <f t="shared" si="3"/>
        <v>37980.66</v>
      </c>
      <c r="L13050" s="11" t="s">
        <v>58</v>
      </c>
      <c r="M13050" s="9" t="s">
        <v>86</v>
      </c>
      <c r="N13050" s="6"/>
      <c r="O13050" s="6"/>
    </row>
    <row r="13051" ht="17.25" customHeight="1">
      <c r="A13051" s="7">
        <v>13050.0</v>
      </c>
      <c r="B13051" s="12">
        <v>42064.0</v>
      </c>
      <c r="C13051" s="13" t="s">
        <v>32</v>
      </c>
      <c r="D13051" s="14" t="s">
        <v>13041</v>
      </c>
      <c r="E13051" s="9" t="str">
        <f t="shared" si="1"/>
        <v>San Miguel, Lima, Lima</v>
      </c>
      <c r="F13051" s="13" t="s">
        <v>34</v>
      </c>
      <c r="G13051" s="9">
        <v>164.0</v>
      </c>
      <c r="H13051" s="9">
        <f>VENTAS!$I13051-(VENTAS!$I13051*0.4)</f>
        <v>13624.2</v>
      </c>
      <c r="I13051" s="9">
        <v>22707.0</v>
      </c>
      <c r="J13051" s="9">
        <f t="shared" si="2"/>
        <v>0.18</v>
      </c>
      <c r="K13051" s="9">
        <f t="shared" si="3"/>
        <v>26794.26</v>
      </c>
      <c r="L13051" s="11" t="s">
        <v>16</v>
      </c>
      <c r="M13051" s="13" t="s">
        <v>17</v>
      </c>
      <c r="N13051" s="6"/>
      <c r="O13051" s="6"/>
    </row>
    <row r="13052" ht="17.25" customHeight="1">
      <c r="A13052" s="7">
        <v>13051.0</v>
      </c>
      <c r="B13052" s="8">
        <v>42064.0</v>
      </c>
      <c r="C13052" s="9" t="s">
        <v>32</v>
      </c>
      <c r="D13052" s="10" t="s">
        <v>13042</v>
      </c>
      <c r="E13052" s="9" t="str">
        <f t="shared" si="1"/>
        <v>San Miguel, Lima, Lima</v>
      </c>
      <c r="F13052" s="9" t="s">
        <v>34</v>
      </c>
      <c r="G13052" s="9">
        <v>119.0</v>
      </c>
      <c r="H13052" s="9">
        <f>VENTAS!$I13052-(VENTAS!$I13052*0.4)</f>
        <v>11255.4</v>
      </c>
      <c r="I13052" s="9">
        <v>18759.0</v>
      </c>
      <c r="J13052" s="9">
        <f t="shared" si="2"/>
        <v>0.18</v>
      </c>
      <c r="K13052" s="9">
        <f t="shared" si="3"/>
        <v>22135.62</v>
      </c>
      <c r="L13052" s="11" t="s">
        <v>16</v>
      </c>
      <c r="M13052" s="9" t="s">
        <v>17</v>
      </c>
      <c r="N13052" s="6"/>
      <c r="O13052" s="6"/>
    </row>
    <row r="13053" ht="17.25" customHeight="1">
      <c r="A13053" s="7">
        <v>13052.0</v>
      </c>
      <c r="B13053" s="12">
        <v>42064.0</v>
      </c>
      <c r="C13053" s="13" t="s">
        <v>32</v>
      </c>
      <c r="D13053" s="14" t="s">
        <v>13043</v>
      </c>
      <c r="E13053" s="9" t="str">
        <f t="shared" si="1"/>
        <v>San Miguel, Lima, Lima</v>
      </c>
      <c r="F13053" s="13" t="s">
        <v>34</v>
      </c>
      <c r="G13053" s="9">
        <v>7.0</v>
      </c>
      <c r="H13053" s="9">
        <f>VENTAS!$I13053-(VENTAS!$I13053*0.4)</f>
        <v>23031</v>
      </c>
      <c r="I13053" s="9">
        <v>38385.0</v>
      </c>
      <c r="J13053" s="9">
        <f t="shared" si="2"/>
        <v>0.18</v>
      </c>
      <c r="K13053" s="9">
        <f t="shared" si="3"/>
        <v>45294.3</v>
      </c>
      <c r="L13053" s="11" t="s">
        <v>16</v>
      </c>
      <c r="M13053" s="13" t="s">
        <v>17</v>
      </c>
      <c r="N13053" s="6"/>
      <c r="O13053" s="6"/>
    </row>
    <row r="13054" ht="17.25" customHeight="1">
      <c r="A13054" s="7">
        <v>13053.0</v>
      </c>
      <c r="B13054" s="8">
        <v>42064.0</v>
      </c>
      <c r="C13054" s="9" t="s">
        <v>32</v>
      </c>
      <c r="D13054" s="10" t="s">
        <v>13044</v>
      </c>
      <c r="E13054" s="9" t="str">
        <f t="shared" si="1"/>
        <v>San Miguel, Lima, Lima</v>
      </c>
      <c r="F13054" s="9" t="s">
        <v>34</v>
      </c>
      <c r="G13054" s="9">
        <v>136.0</v>
      </c>
      <c r="H13054" s="9">
        <f>VENTAS!$I13054-(VENTAS!$I13054*0.4)</f>
        <v>22671</v>
      </c>
      <c r="I13054" s="9">
        <v>37785.0</v>
      </c>
      <c r="J13054" s="9">
        <f t="shared" si="2"/>
        <v>0.18</v>
      </c>
      <c r="K13054" s="9">
        <f t="shared" si="3"/>
        <v>44586.3</v>
      </c>
      <c r="L13054" s="11" t="s">
        <v>16</v>
      </c>
      <c r="M13054" s="9" t="s">
        <v>17</v>
      </c>
      <c r="N13054" s="6"/>
      <c r="O13054" s="6"/>
    </row>
    <row r="13055" ht="17.25" customHeight="1">
      <c r="A13055" s="7">
        <v>13054.0</v>
      </c>
      <c r="B13055" s="12">
        <v>42064.0</v>
      </c>
      <c r="C13055" s="13" t="s">
        <v>25</v>
      </c>
      <c r="D13055" s="14" t="s">
        <v>13045</v>
      </c>
      <c r="E13055" s="9" t="str">
        <f t="shared" si="1"/>
        <v>Surco,Lima,Lima</v>
      </c>
      <c r="F13055" s="13" t="s">
        <v>15</v>
      </c>
      <c r="G13055" s="9">
        <v>142.0</v>
      </c>
      <c r="H13055" s="9">
        <f>VENTAS!$I13055-(VENTAS!$I13055*0.4)</f>
        <v>14808.6</v>
      </c>
      <c r="I13055" s="9">
        <v>24681.0</v>
      </c>
      <c r="J13055" s="9">
        <f t="shared" si="2"/>
        <v>0.18</v>
      </c>
      <c r="K13055" s="9">
        <f t="shared" si="3"/>
        <v>29123.58</v>
      </c>
      <c r="L13055" s="11" t="s">
        <v>58</v>
      </c>
      <c r="M13055" s="13" t="s">
        <v>59</v>
      </c>
      <c r="N13055" s="6"/>
      <c r="O13055" s="6"/>
    </row>
    <row r="13056" ht="17.25" customHeight="1">
      <c r="A13056" s="7">
        <v>13055.0</v>
      </c>
      <c r="B13056" s="8">
        <v>42064.0</v>
      </c>
      <c r="C13056" s="9" t="s">
        <v>25</v>
      </c>
      <c r="D13056" s="10" t="s">
        <v>13046</v>
      </c>
      <c r="E13056" s="9" t="str">
        <f t="shared" si="1"/>
        <v>Surco,Lima,Lima</v>
      </c>
      <c r="F13056" s="9" t="s">
        <v>15</v>
      </c>
      <c r="G13056" s="9">
        <v>151.0</v>
      </c>
      <c r="H13056" s="9">
        <f>VENTAS!$I13056-(VENTAS!$I13056*0.4)</f>
        <v>19379.4</v>
      </c>
      <c r="I13056" s="9">
        <v>32299.0</v>
      </c>
      <c r="J13056" s="9">
        <f t="shared" si="2"/>
        <v>0.18</v>
      </c>
      <c r="K13056" s="9">
        <f t="shared" si="3"/>
        <v>38112.82</v>
      </c>
      <c r="L13056" s="11" t="s">
        <v>58</v>
      </c>
      <c r="M13056" s="9" t="s">
        <v>59</v>
      </c>
      <c r="N13056" s="6"/>
      <c r="O13056" s="6"/>
    </row>
    <row r="13057" ht="17.25" customHeight="1">
      <c r="A13057" s="7">
        <v>13056.0</v>
      </c>
      <c r="B13057" s="12">
        <v>42064.0</v>
      </c>
      <c r="C13057" s="13" t="s">
        <v>25</v>
      </c>
      <c r="D13057" s="14" t="s">
        <v>13047</v>
      </c>
      <c r="E13057" s="9" t="str">
        <f t="shared" si="1"/>
        <v>Surco,Lima,Lima</v>
      </c>
      <c r="F13057" s="13" t="s">
        <v>15</v>
      </c>
      <c r="G13057" s="9">
        <v>99.0</v>
      </c>
      <c r="H13057" s="9">
        <f>VENTAS!$I13057-(VENTAS!$I13057*0.4)</f>
        <v>15056.4</v>
      </c>
      <c r="I13057" s="9">
        <v>25094.0</v>
      </c>
      <c r="J13057" s="9">
        <f t="shared" si="2"/>
        <v>0.18</v>
      </c>
      <c r="K13057" s="9">
        <f t="shared" si="3"/>
        <v>29610.92</v>
      </c>
      <c r="L13057" s="11" t="s">
        <v>58</v>
      </c>
      <c r="M13057" s="13" t="s">
        <v>59</v>
      </c>
      <c r="N13057" s="6"/>
      <c r="O13057" s="6"/>
    </row>
    <row r="13058" ht="17.25" customHeight="1">
      <c r="A13058" s="7">
        <v>13057.0</v>
      </c>
      <c r="B13058" s="8">
        <v>42064.0</v>
      </c>
      <c r="C13058" s="9" t="s">
        <v>25</v>
      </c>
      <c r="D13058" s="10" t="s">
        <v>13048</v>
      </c>
      <c r="E13058" s="9" t="str">
        <f t="shared" si="1"/>
        <v>Surco,Lima,Lima</v>
      </c>
      <c r="F13058" s="9" t="s">
        <v>15</v>
      </c>
      <c r="G13058" s="9">
        <v>80.0</v>
      </c>
      <c r="H13058" s="9">
        <f>VENTAS!$I13058-(VENTAS!$I13058*0.4)</f>
        <v>20109</v>
      </c>
      <c r="I13058" s="9">
        <v>33515.0</v>
      </c>
      <c r="J13058" s="9">
        <f t="shared" si="2"/>
        <v>0.18</v>
      </c>
      <c r="K13058" s="9">
        <f t="shared" si="3"/>
        <v>39547.7</v>
      </c>
      <c r="L13058" s="11" t="s">
        <v>58</v>
      </c>
      <c r="M13058" s="9" t="s">
        <v>59</v>
      </c>
      <c r="N13058" s="6"/>
      <c r="O13058" s="6"/>
    </row>
    <row r="13059" ht="17.25" customHeight="1">
      <c r="A13059" s="7">
        <v>13058.0</v>
      </c>
      <c r="B13059" s="12">
        <v>42064.0</v>
      </c>
      <c r="C13059" s="13" t="s">
        <v>52</v>
      </c>
      <c r="D13059" s="14" t="s">
        <v>13049</v>
      </c>
      <c r="E13059" s="9" t="str">
        <f t="shared" si="1"/>
        <v>Surco,Lima,Lima</v>
      </c>
      <c r="F13059" s="13" t="s">
        <v>15</v>
      </c>
      <c r="G13059" s="9">
        <v>122.0</v>
      </c>
      <c r="H13059" s="9">
        <f>VENTAS!$I13059-(VENTAS!$I13059*0.4)</f>
        <v>21347.4</v>
      </c>
      <c r="I13059" s="9">
        <v>35579.0</v>
      </c>
      <c r="J13059" s="9">
        <f t="shared" si="2"/>
        <v>0.18</v>
      </c>
      <c r="K13059" s="9">
        <f t="shared" si="3"/>
        <v>41983.22</v>
      </c>
      <c r="L13059" s="11" t="s">
        <v>58</v>
      </c>
      <c r="M13059" s="13" t="s">
        <v>59</v>
      </c>
      <c r="N13059" s="6"/>
      <c r="O13059" s="6"/>
    </row>
    <row r="13060" ht="17.25" customHeight="1">
      <c r="A13060" s="7">
        <v>13059.0</v>
      </c>
      <c r="B13060" s="8">
        <v>42064.0</v>
      </c>
      <c r="C13060" s="9" t="s">
        <v>52</v>
      </c>
      <c r="D13060" s="10" t="s">
        <v>13050</v>
      </c>
      <c r="E13060" s="9" t="str">
        <f t="shared" si="1"/>
        <v>Surco,Lima,Lima</v>
      </c>
      <c r="F13060" s="9" t="s">
        <v>15</v>
      </c>
      <c r="G13060" s="9">
        <v>64.0</v>
      </c>
      <c r="H13060" s="9">
        <f>VENTAS!$I13060-(VENTAS!$I13060*0.4)</f>
        <v>19828.2</v>
      </c>
      <c r="I13060" s="9">
        <v>33047.0</v>
      </c>
      <c r="J13060" s="9">
        <f t="shared" si="2"/>
        <v>0.18</v>
      </c>
      <c r="K13060" s="9">
        <f t="shared" si="3"/>
        <v>38995.46</v>
      </c>
      <c r="L13060" s="11" t="s">
        <v>58</v>
      </c>
      <c r="M13060" s="9" t="s">
        <v>59</v>
      </c>
      <c r="N13060" s="6"/>
      <c r="O13060" s="6"/>
    </row>
    <row r="13061" ht="17.25" customHeight="1">
      <c r="A13061" s="7">
        <v>13060.0</v>
      </c>
      <c r="B13061" s="12">
        <v>42064.0</v>
      </c>
      <c r="C13061" s="13" t="s">
        <v>52</v>
      </c>
      <c r="D13061" s="14" t="s">
        <v>13051</v>
      </c>
      <c r="E13061" s="9" t="str">
        <f t="shared" si="1"/>
        <v>Surco,Lima,Lima</v>
      </c>
      <c r="F13061" s="13" t="s">
        <v>15</v>
      </c>
      <c r="G13061" s="9">
        <v>126.0</v>
      </c>
      <c r="H13061" s="9">
        <f>VENTAS!$I13061-(VENTAS!$I13061*0.4)</f>
        <v>19603.2</v>
      </c>
      <c r="I13061" s="9">
        <v>32672.0</v>
      </c>
      <c r="J13061" s="9">
        <f t="shared" si="2"/>
        <v>0.18</v>
      </c>
      <c r="K13061" s="9">
        <f t="shared" si="3"/>
        <v>38552.96</v>
      </c>
      <c r="L13061" s="11" t="s">
        <v>58</v>
      </c>
      <c r="M13061" s="13" t="s">
        <v>59</v>
      </c>
      <c r="N13061" s="6"/>
      <c r="O13061" s="6"/>
    </row>
    <row r="13062" ht="17.25" customHeight="1">
      <c r="A13062" s="7">
        <v>13061.0</v>
      </c>
      <c r="B13062" s="8">
        <v>42064.0</v>
      </c>
      <c r="C13062" s="9" t="s">
        <v>52</v>
      </c>
      <c r="D13062" s="10" t="s">
        <v>13052</v>
      </c>
      <c r="E13062" s="9" t="str">
        <f t="shared" si="1"/>
        <v>Surco,Lima,Lima</v>
      </c>
      <c r="F13062" s="9" t="s">
        <v>15</v>
      </c>
      <c r="G13062" s="9">
        <v>101.0</v>
      </c>
      <c r="H13062" s="9">
        <f>VENTAS!$I13062-(VENTAS!$I13062*0.4)</f>
        <v>23649</v>
      </c>
      <c r="I13062" s="9">
        <v>39415.0</v>
      </c>
      <c r="J13062" s="9">
        <f t="shared" si="2"/>
        <v>0.18</v>
      </c>
      <c r="K13062" s="9">
        <f t="shared" si="3"/>
        <v>46509.7</v>
      </c>
      <c r="L13062" s="11" t="s">
        <v>58</v>
      </c>
      <c r="M13062" s="9" t="s">
        <v>59</v>
      </c>
      <c r="N13062" s="6"/>
      <c r="O13062" s="6"/>
    </row>
    <row r="13063" ht="17.25" customHeight="1">
      <c r="A13063" s="7">
        <v>13062.0</v>
      </c>
      <c r="B13063" s="12">
        <v>42063.0</v>
      </c>
      <c r="C13063" s="13" t="s">
        <v>80</v>
      </c>
      <c r="D13063" s="14" t="s">
        <v>13053</v>
      </c>
      <c r="E13063" s="9" t="str">
        <f t="shared" si="1"/>
        <v>Surco,Lima,Lima</v>
      </c>
      <c r="F13063" s="13" t="s">
        <v>15</v>
      </c>
      <c r="G13063" s="9">
        <v>60.0</v>
      </c>
      <c r="H13063" s="9">
        <f>VENTAS!$I13063-(VENTAS!$I13063*0.4)</f>
        <v>23740.2</v>
      </c>
      <c r="I13063" s="9">
        <v>39567.0</v>
      </c>
      <c r="J13063" s="9">
        <f t="shared" si="2"/>
        <v>0.18</v>
      </c>
      <c r="K13063" s="9">
        <f t="shared" si="3"/>
        <v>46689.06</v>
      </c>
      <c r="L13063" s="11" t="s">
        <v>58</v>
      </c>
      <c r="M13063" s="13" t="s">
        <v>106</v>
      </c>
      <c r="N13063" s="6"/>
      <c r="O13063" s="6"/>
    </row>
    <row r="13064" ht="17.25" customHeight="1">
      <c r="A13064" s="7">
        <v>13063.0</v>
      </c>
      <c r="B13064" s="8">
        <v>42063.0</v>
      </c>
      <c r="C13064" s="9" t="s">
        <v>80</v>
      </c>
      <c r="D13064" s="10" t="s">
        <v>13054</v>
      </c>
      <c r="E13064" s="9" t="str">
        <f t="shared" si="1"/>
        <v>Surco,Lima,Lima</v>
      </c>
      <c r="F13064" s="9" t="s">
        <v>15</v>
      </c>
      <c r="G13064" s="9">
        <v>113.0</v>
      </c>
      <c r="H13064" s="9">
        <f>VENTAS!$I13064-(VENTAS!$I13064*0.4)</f>
        <v>12112.8</v>
      </c>
      <c r="I13064" s="9">
        <v>20188.0</v>
      </c>
      <c r="J13064" s="9">
        <f t="shared" si="2"/>
        <v>0.18</v>
      </c>
      <c r="K13064" s="9">
        <f t="shared" si="3"/>
        <v>23821.84</v>
      </c>
      <c r="L13064" s="11" t="s">
        <v>58</v>
      </c>
      <c r="M13064" s="9" t="s">
        <v>106</v>
      </c>
      <c r="N13064" s="6"/>
      <c r="O13064" s="6"/>
    </row>
    <row r="13065" ht="17.25" customHeight="1">
      <c r="A13065" s="7">
        <v>13064.0</v>
      </c>
      <c r="B13065" s="12">
        <v>42063.0</v>
      </c>
      <c r="C13065" s="13" t="s">
        <v>80</v>
      </c>
      <c r="D13065" s="14" t="s">
        <v>13055</v>
      </c>
      <c r="E13065" s="9" t="str">
        <f t="shared" si="1"/>
        <v>Surco,Lima,Lima</v>
      </c>
      <c r="F13065" s="13" t="s">
        <v>15</v>
      </c>
      <c r="G13065" s="9">
        <v>96.0</v>
      </c>
      <c r="H13065" s="9">
        <f>VENTAS!$I13065-(VENTAS!$I13065*0.4)</f>
        <v>11655</v>
      </c>
      <c r="I13065" s="9">
        <v>19425.0</v>
      </c>
      <c r="J13065" s="9">
        <f t="shared" si="2"/>
        <v>0.18</v>
      </c>
      <c r="K13065" s="9">
        <f t="shared" si="3"/>
        <v>22921.5</v>
      </c>
      <c r="L13065" s="11" t="s">
        <v>58</v>
      </c>
      <c r="M13065" s="13" t="s">
        <v>106</v>
      </c>
      <c r="N13065" s="6"/>
      <c r="O13065" s="6"/>
    </row>
    <row r="13066" ht="17.25" customHeight="1">
      <c r="A13066" s="7">
        <v>13065.0</v>
      </c>
      <c r="B13066" s="8">
        <v>42063.0</v>
      </c>
      <c r="C13066" s="9" t="s">
        <v>80</v>
      </c>
      <c r="D13066" s="10" t="s">
        <v>13056</v>
      </c>
      <c r="E13066" s="9" t="str">
        <f t="shared" si="1"/>
        <v>Surco,Lima,Lima</v>
      </c>
      <c r="F13066" s="9" t="s">
        <v>15</v>
      </c>
      <c r="G13066" s="9">
        <v>100.0</v>
      </c>
      <c r="H13066" s="9">
        <f>VENTAS!$I13066-(VENTAS!$I13066*0.4)</f>
        <v>10850.4</v>
      </c>
      <c r="I13066" s="9">
        <v>18084.0</v>
      </c>
      <c r="J13066" s="9">
        <f t="shared" si="2"/>
        <v>0.18</v>
      </c>
      <c r="K13066" s="9">
        <f t="shared" si="3"/>
        <v>21339.12</v>
      </c>
      <c r="L13066" s="11" t="s">
        <v>58</v>
      </c>
      <c r="M13066" s="9" t="s">
        <v>106</v>
      </c>
      <c r="N13066" s="6"/>
      <c r="O13066" s="6"/>
    </row>
    <row r="13067" ht="17.25" customHeight="1">
      <c r="A13067" s="7">
        <v>13066.0</v>
      </c>
      <c r="B13067" s="12">
        <v>42063.0</v>
      </c>
      <c r="C13067" s="13" t="s">
        <v>32</v>
      </c>
      <c r="D13067" s="14" t="s">
        <v>13057</v>
      </c>
      <c r="E13067" s="9" t="str">
        <f t="shared" si="1"/>
        <v>Surco,Lima,Lima</v>
      </c>
      <c r="F13067" s="13" t="s">
        <v>15</v>
      </c>
      <c r="G13067" s="9">
        <v>83.0</v>
      </c>
      <c r="H13067" s="9">
        <f>VENTAS!$I13067-(VENTAS!$I13067*0.4)</f>
        <v>23664.6</v>
      </c>
      <c r="I13067" s="9">
        <v>39441.0</v>
      </c>
      <c r="J13067" s="9">
        <f t="shared" si="2"/>
        <v>0.18</v>
      </c>
      <c r="K13067" s="9">
        <f t="shared" si="3"/>
        <v>46540.38</v>
      </c>
      <c r="L13067" s="11" t="s">
        <v>58</v>
      </c>
      <c r="M13067" s="13" t="s">
        <v>106</v>
      </c>
      <c r="N13067" s="6"/>
      <c r="O13067" s="6"/>
    </row>
    <row r="13068" ht="17.25" customHeight="1">
      <c r="A13068" s="7">
        <v>13067.0</v>
      </c>
      <c r="B13068" s="8">
        <v>42063.0</v>
      </c>
      <c r="C13068" s="9" t="s">
        <v>32</v>
      </c>
      <c r="D13068" s="10" t="s">
        <v>13058</v>
      </c>
      <c r="E13068" s="9" t="str">
        <f t="shared" si="1"/>
        <v>Surco,Lima,Lima</v>
      </c>
      <c r="F13068" s="9" t="s">
        <v>15</v>
      </c>
      <c r="G13068" s="9">
        <v>88.0</v>
      </c>
      <c r="H13068" s="9">
        <f>VENTAS!$I13068-(VENTAS!$I13068*0.4)</f>
        <v>18758.4</v>
      </c>
      <c r="I13068" s="9">
        <v>31264.0</v>
      </c>
      <c r="J13068" s="9">
        <f t="shared" si="2"/>
        <v>0.18</v>
      </c>
      <c r="K13068" s="9">
        <f t="shared" si="3"/>
        <v>36891.52</v>
      </c>
      <c r="L13068" s="11" t="s">
        <v>58</v>
      </c>
      <c r="M13068" s="9" t="s">
        <v>106</v>
      </c>
      <c r="N13068" s="6"/>
      <c r="O13068" s="6"/>
    </row>
    <row r="13069" ht="17.25" customHeight="1">
      <c r="A13069" s="7">
        <v>13068.0</v>
      </c>
      <c r="B13069" s="12">
        <v>42063.0</v>
      </c>
      <c r="C13069" s="13" t="s">
        <v>32</v>
      </c>
      <c r="D13069" s="14" t="s">
        <v>13059</v>
      </c>
      <c r="E13069" s="9" t="str">
        <f t="shared" si="1"/>
        <v>Surco,Lima,Lima</v>
      </c>
      <c r="F13069" s="13" t="s">
        <v>15</v>
      </c>
      <c r="G13069" s="9">
        <v>102.0</v>
      </c>
      <c r="H13069" s="9">
        <f>VENTAS!$I13069-(VENTAS!$I13069*0.4)</f>
        <v>22255.2</v>
      </c>
      <c r="I13069" s="9">
        <v>37092.0</v>
      </c>
      <c r="J13069" s="9">
        <f t="shared" si="2"/>
        <v>0.18</v>
      </c>
      <c r="K13069" s="9">
        <f t="shared" si="3"/>
        <v>43768.56</v>
      </c>
      <c r="L13069" s="11" t="s">
        <v>58</v>
      </c>
      <c r="M13069" s="13" t="s">
        <v>106</v>
      </c>
      <c r="N13069" s="6"/>
      <c r="O13069" s="6"/>
    </row>
    <row r="13070" ht="17.25" customHeight="1">
      <c r="A13070" s="7">
        <v>13069.0</v>
      </c>
      <c r="B13070" s="8">
        <v>42063.0</v>
      </c>
      <c r="C13070" s="9" t="s">
        <v>32</v>
      </c>
      <c r="D13070" s="10" t="s">
        <v>13060</v>
      </c>
      <c r="E13070" s="9" t="str">
        <f t="shared" si="1"/>
        <v>Surco,Lima,Lima</v>
      </c>
      <c r="F13070" s="9" t="s">
        <v>15</v>
      </c>
      <c r="G13070" s="9">
        <v>177.0</v>
      </c>
      <c r="H13070" s="9">
        <f>VENTAS!$I13070-(VENTAS!$I13070*0.4)</f>
        <v>18285.6</v>
      </c>
      <c r="I13070" s="9">
        <v>30476.0</v>
      </c>
      <c r="J13070" s="9">
        <f t="shared" si="2"/>
        <v>0.18</v>
      </c>
      <c r="K13070" s="9">
        <f t="shared" si="3"/>
        <v>35961.68</v>
      </c>
      <c r="L13070" s="11" t="s">
        <v>58</v>
      </c>
      <c r="M13070" s="9" t="s">
        <v>106</v>
      </c>
      <c r="N13070" s="6"/>
      <c r="O13070" s="6"/>
    </row>
    <row r="13071" ht="17.25" customHeight="1">
      <c r="A13071" s="7">
        <v>13070.0</v>
      </c>
      <c r="B13071" s="12">
        <v>42063.0</v>
      </c>
      <c r="C13071" s="13" t="s">
        <v>104</v>
      </c>
      <c r="D13071" s="14" t="s">
        <v>13061</v>
      </c>
      <c r="E13071" s="9" t="str">
        <f t="shared" si="1"/>
        <v>San Miguel, Lima, Lima</v>
      </c>
      <c r="F13071" s="13" t="s">
        <v>34</v>
      </c>
      <c r="G13071" s="9">
        <v>35.0</v>
      </c>
      <c r="H13071" s="9">
        <f>VENTAS!$I13071-(VENTAS!$I13071*0.4)</f>
        <v>21951.6</v>
      </c>
      <c r="I13071" s="9">
        <v>36586.0</v>
      </c>
      <c r="J13071" s="9">
        <f t="shared" si="2"/>
        <v>0.18</v>
      </c>
      <c r="K13071" s="9">
        <f t="shared" si="3"/>
        <v>43171.48</v>
      </c>
      <c r="L13071" s="11" t="s">
        <v>16</v>
      </c>
      <c r="M13071" s="13" t="s">
        <v>17</v>
      </c>
      <c r="N13071" s="6"/>
      <c r="O13071" s="6"/>
    </row>
    <row r="13072" ht="17.25" customHeight="1">
      <c r="A13072" s="7">
        <v>13071.0</v>
      </c>
      <c r="B13072" s="8">
        <v>42063.0</v>
      </c>
      <c r="C13072" s="9" t="s">
        <v>104</v>
      </c>
      <c r="D13072" s="10" t="s">
        <v>13062</v>
      </c>
      <c r="E13072" s="9" t="str">
        <f t="shared" si="1"/>
        <v>San Miguel, Lima, Lima</v>
      </c>
      <c r="F13072" s="9" t="s">
        <v>34</v>
      </c>
      <c r="G13072" s="9">
        <v>60.0</v>
      </c>
      <c r="H13072" s="9">
        <f>VENTAS!$I13072-(VENTAS!$I13072*0.4)</f>
        <v>22360.2</v>
      </c>
      <c r="I13072" s="9">
        <v>37267.0</v>
      </c>
      <c r="J13072" s="9">
        <f t="shared" si="2"/>
        <v>0.18</v>
      </c>
      <c r="K13072" s="9">
        <f t="shared" si="3"/>
        <v>43975.06</v>
      </c>
      <c r="L13072" s="11" t="s">
        <v>16</v>
      </c>
      <c r="M13072" s="9" t="s">
        <v>17</v>
      </c>
      <c r="N13072" s="6"/>
      <c r="O13072" s="6"/>
    </row>
    <row r="13073" ht="17.25" customHeight="1">
      <c r="A13073" s="7">
        <v>13072.0</v>
      </c>
      <c r="B13073" s="12">
        <v>42063.0</v>
      </c>
      <c r="C13073" s="13" t="s">
        <v>104</v>
      </c>
      <c r="D13073" s="14" t="s">
        <v>13063</v>
      </c>
      <c r="E13073" s="9" t="str">
        <f t="shared" si="1"/>
        <v>San Miguel, Lima, Lima</v>
      </c>
      <c r="F13073" s="13" t="s">
        <v>34</v>
      </c>
      <c r="G13073" s="9">
        <v>110.0</v>
      </c>
      <c r="H13073" s="9">
        <f>VENTAS!$I13073-(VENTAS!$I13073*0.4)</f>
        <v>23343</v>
      </c>
      <c r="I13073" s="9">
        <v>38905.0</v>
      </c>
      <c r="J13073" s="9">
        <f t="shared" si="2"/>
        <v>0.18</v>
      </c>
      <c r="K13073" s="9">
        <f t="shared" si="3"/>
        <v>45907.9</v>
      </c>
      <c r="L13073" s="11" t="s">
        <v>16</v>
      </c>
      <c r="M13073" s="13" t="s">
        <v>17</v>
      </c>
      <c r="N13073" s="6"/>
      <c r="O13073" s="6"/>
    </row>
    <row r="13074" ht="17.25" customHeight="1">
      <c r="A13074" s="7">
        <v>13073.0</v>
      </c>
      <c r="B13074" s="8">
        <v>42063.0</v>
      </c>
      <c r="C13074" s="9" t="s">
        <v>104</v>
      </c>
      <c r="D13074" s="10" t="s">
        <v>13064</v>
      </c>
      <c r="E13074" s="9" t="str">
        <f t="shared" si="1"/>
        <v>San Miguel, Lima, Lima</v>
      </c>
      <c r="F13074" s="9" t="s">
        <v>34</v>
      </c>
      <c r="G13074" s="9">
        <v>39.0</v>
      </c>
      <c r="H13074" s="9">
        <f>VENTAS!$I13074-(VENTAS!$I13074*0.4)</f>
        <v>14536.8</v>
      </c>
      <c r="I13074" s="9">
        <v>24228.0</v>
      </c>
      <c r="J13074" s="9">
        <f t="shared" si="2"/>
        <v>0.18</v>
      </c>
      <c r="K13074" s="9">
        <f t="shared" si="3"/>
        <v>28589.04</v>
      </c>
      <c r="L13074" s="11" t="s">
        <v>16</v>
      </c>
      <c r="M13074" s="9" t="s">
        <v>17</v>
      </c>
      <c r="N13074" s="6"/>
      <c r="O13074" s="6"/>
    </row>
    <row r="13075" ht="17.25" customHeight="1">
      <c r="A13075" s="7">
        <v>13074.0</v>
      </c>
      <c r="B13075" s="12">
        <v>42063.0</v>
      </c>
      <c r="C13075" s="13" t="s">
        <v>104</v>
      </c>
      <c r="D13075" s="14" t="s">
        <v>13065</v>
      </c>
      <c r="E13075" s="9" t="str">
        <f t="shared" si="1"/>
        <v>Ate,Lima,Lima</v>
      </c>
      <c r="F13075" s="13" t="s">
        <v>15</v>
      </c>
      <c r="G13075" s="9">
        <v>4.0</v>
      </c>
      <c r="H13075" s="9">
        <f>VENTAS!$I13075-(VENTAS!$I13075*0.4)</f>
        <v>22086</v>
      </c>
      <c r="I13075" s="9">
        <v>36810.0</v>
      </c>
      <c r="J13075" s="9">
        <f t="shared" si="2"/>
        <v>0.18</v>
      </c>
      <c r="K13075" s="9">
        <f t="shared" si="3"/>
        <v>43435.8</v>
      </c>
      <c r="L13075" s="11" t="s">
        <v>20</v>
      </c>
      <c r="M13075" s="13" t="s">
        <v>44</v>
      </c>
      <c r="N13075" s="6"/>
      <c r="O13075" s="6"/>
    </row>
    <row r="13076" ht="17.25" customHeight="1">
      <c r="A13076" s="7">
        <v>13075.0</v>
      </c>
      <c r="B13076" s="8">
        <v>42063.0</v>
      </c>
      <c r="C13076" s="9" t="s">
        <v>104</v>
      </c>
      <c r="D13076" s="10" t="s">
        <v>13066</v>
      </c>
      <c r="E13076" s="9" t="str">
        <f t="shared" si="1"/>
        <v>Ate,Lima,Lima</v>
      </c>
      <c r="F13076" s="9" t="s">
        <v>15</v>
      </c>
      <c r="G13076" s="9">
        <v>61.0</v>
      </c>
      <c r="H13076" s="9">
        <f>VENTAS!$I13076-(VENTAS!$I13076*0.4)</f>
        <v>20635.2</v>
      </c>
      <c r="I13076" s="9">
        <v>34392.0</v>
      </c>
      <c r="J13076" s="9">
        <f t="shared" si="2"/>
        <v>0.18</v>
      </c>
      <c r="K13076" s="9">
        <f t="shared" si="3"/>
        <v>40582.56</v>
      </c>
      <c r="L13076" s="11" t="s">
        <v>20</v>
      </c>
      <c r="M13076" s="9" t="s">
        <v>44</v>
      </c>
      <c r="N13076" s="6"/>
      <c r="O13076" s="6"/>
    </row>
    <row r="13077" ht="17.25" customHeight="1">
      <c r="A13077" s="7">
        <v>13076.0</v>
      </c>
      <c r="B13077" s="12">
        <v>42063.0</v>
      </c>
      <c r="C13077" s="13" t="s">
        <v>104</v>
      </c>
      <c r="D13077" s="14" t="s">
        <v>13067</v>
      </c>
      <c r="E13077" s="9" t="str">
        <f t="shared" si="1"/>
        <v>Ate,Lima,Lima</v>
      </c>
      <c r="F13077" s="13" t="s">
        <v>15</v>
      </c>
      <c r="G13077" s="9">
        <v>104.0</v>
      </c>
      <c r="H13077" s="9">
        <f>VENTAS!$I13077-(VENTAS!$I13077*0.4)</f>
        <v>20661</v>
      </c>
      <c r="I13077" s="9">
        <v>34435.0</v>
      </c>
      <c r="J13077" s="9">
        <f t="shared" si="2"/>
        <v>0.18</v>
      </c>
      <c r="K13077" s="9">
        <f t="shared" si="3"/>
        <v>40633.3</v>
      </c>
      <c r="L13077" s="11" t="s">
        <v>20</v>
      </c>
      <c r="M13077" s="13" t="s">
        <v>44</v>
      </c>
      <c r="N13077" s="6"/>
      <c r="O13077" s="6"/>
    </row>
    <row r="13078" ht="17.25" customHeight="1">
      <c r="A13078" s="7">
        <v>13077.0</v>
      </c>
      <c r="B13078" s="8">
        <v>42063.0</v>
      </c>
      <c r="C13078" s="9" t="s">
        <v>104</v>
      </c>
      <c r="D13078" s="10" t="s">
        <v>13068</v>
      </c>
      <c r="E13078" s="9" t="str">
        <f t="shared" si="1"/>
        <v>Ate,Lima,Lima</v>
      </c>
      <c r="F13078" s="9" t="s">
        <v>15</v>
      </c>
      <c r="G13078" s="9">
        <v>108.0</v>
      </c>
      <c r="H13078" s="9">
        <f>VENTAS!$I13078-(VENTAS!$I13078*0.4)</f>
        <v>18603</v>
      </c>
      <c r="I13078" s="9">
        <v>31005.0</v>
      </c>
      <c r="J13078" s="9">
        <f t="shared" si="2"/>
        <v>0.18</v>
      </c>
      <c r="K13078" s="9">
        <f t="shared" si="3"/>
        <v>36585.9</v>
      </c>
      <c r="L13078" s="11" t="s">
        <v>20</v>
      </c>
      <c r="M13078" s="9" t="s">
        <v>44</v>
      </c>
      <c r="N13078" s="6"/>
      <c r="O13078" s="6"/>
    </row>
    <row r="13079" ht="17.25" customHeight="1">
      <c r="A13079" s="7">
        <v>13078.0</v>
      </c>
      <c r="B13079" s="12">
        <v>42063.0</v>
      </c>
      <c r="C13079" s="13" t="s">
        <v>25</v>
      </c>
      <c r="D13079" s="14" t="s">
        <v>13069</v>
      </c>
      <c r="E13079" s="9" t="str">
        <f t="shared" si="1"/>
        <v>Surco,Lima,Lima</v>
      </c>
      <c r="F13079" s="13" t="s">
        <v>15</v>
      </c>
      <c r="G13079" s="9">
        <v>82.0</v>
      </c>
      <c r="H13079" s="9">
        <f>VENTAS!$I13079-(VENTAS!$I13079*0.4)</f>
        <v>13720.8</v>
      </c>
      <c r="I13079" s="9">
        <v>22868.0</v>
      </c>
      <c r="J13079" s="9">
        <f t="shared" si="2"/>
        <v>0.18</v>
      </c>
      <c r="K13079" s="9">
        <f t="shared" si="3"/>
        <v>26984.24</v>
      </c>
      <c r="L13079" s="11" t="s">
        <v>58</v>
      </c>
      <c r="M13079" s="13" t="s">
        <v>59</v>
      </c>
      <c r="N13079" s="6"/>
      <c r="O13079" s="6"/>
    </row>
    <row r="13080" ht="17.25" customHeight="1">
      <c r="A13080" s="7">
        <v>13079.0</v>
      </c>
      <c r="B13080" s="8">
        <v>42063.0</v>
      </c>
      <c r="C13080" s="9" t="s">
        <v>25</v>
      </c>
      <c r="D13080" s="10" t="s">
        <v>13070</v>
      </c>
      <c r="E13080" s="9" t="str">
        <f t="shared" si="1"/>
        <v>Surco,Lima,Lima</v>
      </c>
      <c r="F13080" s="9" t="s">
        <v>15</v>
      </c>
      <c r="G13080" s="9">
        <v>132.0</v>
      </c>
      <c r="H13080" s="9">
        <f>VENTAS!$I13080-(VENTAS!$I13080*0.4)</f>
        <v>16479.6</v>
      </c>
      <c r="I13080" s="9">
        <v>27466.0</v>
      </c>
      <c r="J13080" s="9">
        <f t="shared" si="2"/>
        <v>0.18</v>
      </c>
      <c r="K13080" s="9">
        <f t="shared" si="3"/>
        <v>32409.88</v>
      </c>
      <c r="L13080" s="11" t="s">
        <v>58</v>
      </c>
      <c r="M13080" s="9" t="s">
        <v>59</v>
      </c>
      <c r="N13080" s="6"/>
      <c r="O13080" s="6"/>
    </row>
    <row r="13081" ht="17.25" customHeight="1">
      <c r="A13081" s="7">
        <v>13080.0</v>
      </c>
      <c r="B13081" s="12">
        <v>42063.0</v>
      </c>
      <c r="C13081" s="13" t="s">
        <v>25</v>
      </c>
      <c r="D13081" s="14" t="s">
        <v>13071</v>
      </c>
      <c r="E13081" s="9" t="str">
        <f t="shared" si="1"/>
        <v>Surco,Lima,Lima</v>
      </c>
      <c r="F13081" s="13" t="s">
        <v>15</v>
      </c>
      <c r="G13081" s="9">
        <v>110.0</v>
      </c>
      <c r="H13081" s="9">
        <f>VENTAS!$I13081-(VENTAS!$I13081*0.4)</f>
        <v>12491.4</v>
      </c>
      <c r="I13081" s="9">
        <v>20819.0</v>
      </c>
      <c r="J13081" s="9">
        <f t="shared" si="2"/>
        <v>0.18</v>
      </c>
      <c r="K13081" s="9">
        <f t="shared" si="3"/>
        <v>24566.42</v>
      </c>
      <c r="L13081" s="11" t="s">
        <v>58</v>
      </c>
      <c r="M13081" s="13" t="s">
        <v>59</v>
      </c>
      <c r="N13081" s="6"/>
      <c r="O13081" s="6"/>
    </row>
    <row r="13082" ht="17.25" customHeight="1">
      <c r="A13082" s="7">
        <v>13081.0</v>
      </c>
      <c r="B13082" s="8">
        <v>42062.0</v>
      </c>
      <c r="C13082" s="9" t="s">
        <v>80</v>
      </c>
      <c r="D13082" s="10" t="s">
        <v>13072</v>
      </c>
      <c r="E13082" s="9" t="str">
        <f t="shared" si="1"/>
        <v>Ate,Lima,Lima</v>
      </c>
      <c r="F13082" s="9" t="s">
        <v>15</v>
      </c>
      <c r="G13082" s="9">
        <v>1.0</v>
      </c>
      <c r="H13082" s="9">
        <f>VENTAS!$I13082-(VENTAS!$I13082*0.4)</f>
        <v>20756.4</v>
      </c>
      <c r="I13082" s="9">
        <v>34594.0</v>
      </c>
      <c r="J13082" s="9">
        <f t="shared" si="2"/>
        <v>0.18</v>
      </c>
      <c r="K13082" s="9">
        <f t="shared" si="3"/>
        <v>40820.92</v>
      </c>
      <c r="L13082" s="11" t="s">
        <v>20</v>
      </c>
      <c r="M13082" s="9" t="s">
        <v>44</v>
      </c>
      <c r="N13082" s="6"/>
      <c r="O13082" s="6"/>
    </row>
    <row r="13083" ht="17.25" customHeight="1">
      <c r="A13083" s="7">
        <v>13082.0</v>
      </c>
      <c r="B13083" s="12">
        <v>42062.0</v>
      </c>
      <c r="C13083" s="13" t="s">
        <v>80</v>
      </c>
      <c r="D13083" s="14" t="s">
        <v>13073</v>
      </c>
      <c r="E13083" s="9" t="str">
        <f t="shared" si="1"/>
        <v>Ate,Lima,Lima</v>
      </c>
      <c r="F13083" s="13" t="s">
        <v>15</v>
      </c>
      <c r="G13083" s="9">
        <v>128.0</v>
      </c>
      <c r="H13083" s="9">
        <f>VENTAS!$I13083-(VENTAS!$I13083*0.4)</f>
        <v>22149.6</v>
      </c>
      <c r="I13083" s="9">
        <v>36916.0</v>
      </c>
      <c r="J13083" s="9">
        <f t="shared" si="2"/>
        <v>0.18</v>
      </c>
      <c r="K13083" s="9">
        <f t="shared" si="3"/>
        <v>43560.88</v>
      </c>
      <c r="L13083" s="11" t="s">
        <v>20</v>
      </c>
      <c r="M13083" s="13" t="s">
        <v>44</v>
      </c>
      <c r="N13083" s="6"/>
      <c r="O13083" s="6"/>
    </row>
    <row r="13084" ht="17.25" customHeight="1">
      <c r="A13084" s="7">
        <v>13083.0</v>
      </c>
      <c r="B13084" s="8">
        <v>42062.0</v>
      </c>
      <c r="C13084" s="9" t="s">
        <v>80</v>
      </c>
      <c r="D13084" s="10" t="s">
        <v>13074</v>
      </c>
      <c r="E13084" s="9" t="str">
        <f t="shared" si="1"/>
        <v>Ate,Lima,Lima</v>
      </c>
      <c r="F13084" s="9" t="s">
        <v>15</v>
      </c>
      <c r="G13084" s="9">
        <v>168.0</v>
      </c>
      <c r="H13084" s="9">
        <f>VENTAS!$I13084-(VENTAS!$I13084*0.4)</f>
        <v>20774.4</v>
      </c>
      <c r="I13084" s="9">
        <v>34624.0</v>
      </c>
      <c r="J13084" s="9">
        <f t="shared" si="2"/>
        <v>0.18</v>
      </c>
      <c r="K13084" s="9">
        <f t="shared" si="3"/>
        <v>40856.32</v>
      </c>
      <c r="L13084" s="11" t="s">
        <v>20</v>
      </c>
      <c r="M13084" s="9" t="s">
        <v>44</v>
      </c>
      <c r="N13084" s="6"/>
      <c r="O13084" s="6"/>
    </row>
    <row r="13085" ht="17.25" customHeight="1">
      <c r="A13085" s="7">
        <v>13084.0</v>
      </c>
      <c r="B13085" s="12">
        <v>42062.0</v>
      </c>
      <c r="C13085" s="13" t="s">
        <v>32</v>
      </c>
      <c r="D13085" s="14" t="s">
        <v>13075</v>
      </c>
      <c r="E13085" s="9" t="str">
        <f t="shared" si="1"/>
        <v>San Miguel, Lima, Lima</v>
      </c>
      <c r="F13085" s="13" t="s">
        <v>15</v>
      </c>
      <c r="G13085" s="9">
        <v>161.0</v>
      </c>
      <c r="H13085" s="9">
        <f>VENTAS!$I13085-(VENTAS!$I13085*0.4)</f>
        <v>13868.4</v>
      </c>
      <c r="I13085" s="9">
        <v>23114.0</v>
      </c>
      <c r="J13085" s="9">
        <f t="shared" si="2"/>
        <v>0.18</v>
      </c>
      <c r="K13085" s="9">
        <f t="shared" si="3"/>
        <v>27274.52</v>
      </c>
      <c r="L13085" s="11" t="s">
        <v>16</v>
      </c>
      <c r="M13085" s="13" t="s">
        <v>17</v>
      </c>
      <c r="N13085" s="6"/>
      <c r="O13085" s="6"/>
    </row>
    <row r="13086" ht="17.25" customHeight="1">
      <c r="A13086" s="7">
        <v>13085.0</v>
      </c>
      <c r="B13086" s="8">
        <v>42062.0</v>
      </c>
      <c r="C13086" s="9" t="s">
        <v>32</v>
      </c>
      <c r="D13086" s="10" t="s">
        <v>13076</v>
      </c>
      <c r="E13086" s="9" t="str">
        <f t="shared" si="1"/>
        <v>San Miguel, Lima, Lima</v>
      </c>
      <c r="F13086" s="9" t="s">
        <v>15</v>
      </c>
      <c r="G13086" s="9">
        <v>168.0</v>
      </c>
      <c r="H13086" s="9">
        <f>VENTAS!$I13086-(VENTAS!$I13086*0.4)</f>
        <v>21521.4</v>
      </c>
      <c r="I13086" s="9">
        <v>35869.0</v>
      </c>
      <c r="J13086" s="9">
        <f t="shared" si="2"/>
        <v>0.18</v>
      </c>
      <c r="K13086" s="9">
        <f t="shared" si="3"/>
        <v>42325.42</v>
      </c>
      <c r="L13086" s="11" t="s">
        <v>16</v>
      </c>
      <c r="M13086" s="9" t="s">
        <v>17</v>
      </c>
      <c r="N13086" s="6"/>
      <c r="O13086" s="6"/>
    </row>
    <row r="13087" ht="17.25" customHeight="1">
      <c r="A13087" s="7">
        <v>13086.0</v>
      </c>
      <c r="B13087" s="12">
        <v>42062.0</v>
      </c>
      <c r="C13087" s="13" t="s">
        <v>32</v>
      </c>
      <c r="D13087" s="14" t="s">
        <v>13077</v>
      </c>
      <c r="E13087" s="9" t="str">
        <f t="shared" si="1"/>
        <v>San Miguel, Lima, Lima</v>
      </c>
      <c r="F13087" s="13" t="s">
        <v>15</v>
      </c>
      <c r="G13087" s="9">
        <v>19.0</v>
      </c>
      <c r="H13087" s="9">
        <f>VENTAS!$I13087-(VENTAS!$I13087*0.4)</f>
        <v>19362.6</v>
      </c>
      <c r="I13087" s="9">
        <v>32271.0</v>
      </c>
      <c r="J13087" s="9">
        <f t="shared" si="2"/>
        <v>0.18</v>
      </c>
      <c r="K13087" s="9">
        <f t="shared" si="3"/>
        <v>38079.78</v>
      </c>
      <c r="L13087" s="11" t="s">
        <v>16</v>
      </c>
      <c r="M13087" s="13" t="s">
        <v>17</v>
      </c>
      <c r="N13087" s="6"/>
      <c r="O13087" s="6"/>
    </row>
    <row r="13088" ht="17.25" customHeight="1">
      <c r="A13088" s="7">
        <v>13087.0</v>
      </c>
      <c r="B13088" s="8">
        <v>42062.0</v>
      </c>
      <c r="C13088" s="9" t="s">
        <v>32</v>
      </c>
      <c r="D13088" s="10" t="s">
        <v>13078</v>
      </c>
      <c r="E13088" s="9" t="str">
        <f t="shared" si="1"/>
        <v>San Miguel, Lima, Lima</v>
      </c>
      <c r="F13088" s="9" t="s">
        <v>15</v>
      </c>
      <c r="G13088" s="9">
        <v>11.0</v>
      </c>
      <c r="H13088" s="9">
        <f>VENTAS!$I13088-(VENTAS!$I13088*0.4)</f>
        <v>23483.4</v>
      </c>
      <c r="I13088" s="9">
        <v>39139.0</v>
      </c>
      <c r="J13088" s="9">
        <f t="shared" si="2"/>
        <v>0.18</v>
      </c>
      <c r="K13088" s="9">
        <f t="shared" si="3"/>
        <v>46184.02</v>
      </c>
      <c r="L13088" s="11" t="s">
        <v>16</v>
      </c>
      <c r="M13088" s="9" t="s">
        <v>17</v>
      </c>
      <c r="N13088" s="6"/>
      <c r="O13088" s="6"/>
    </row>
    <row r="13089" ht="17.25" customHeight="1">
      <c r="A13089" s="7">
        <v>13088.0</v>
      </c>
      <c r="B13089" s="12">
        <v>42062.0</v>
      </c>
      <c r="C13089" s="13" t="s">
        <v>52</v>
      </c>
      <c r="D13089" s="14" t="s">
        <v>13079</v>
      </c>
      <c r="E13089" s="9" t="str">
        <f t="shared" si="1"/>
        <v>San Miguel, Lima, Lima</v>
      </c>
      <c r="F13089" s="13" t="s">
        <v>34</v>
      </c>
      <c r="G13089" s="9">
        <v>12.0</v>
      </c>
      <c r="H13089" s="9">
        <f>VENTAS!$I13089-(VENTAS!$I13089*0.4)</f>
        <v>16878</v>
      </c>
      <c r="I13089" s="9">
        <v>28130.0</v>
      </c>
      <c r="J13089" s="9">
        <f t="shared" si="2"/>
        <v>0.18</v>
      </c>
      <c r="K13089" s="9">
        <f t="shared" si="3"/>
        <v>33193.4</v>
      </c>
      <c r="L13089" s="11" t="s">
        <v>16</v>
      </c>
      <c r="M13089" s="13" t="s">
        <v>39</v>
      </c>
      <c r="N13089" s="6"/>
      <c r="O13089" s="6"/>
    </row>
    <row r="13090" ht="17.25" customHeight="1">
      <c r="A13090" s="7">
        <v>13089.0</v>
      </c>
      <c r="B13090" s="8">
        <v>42062.0</v>
      </c>
      <c r="C13090" s="9" t="s">
        <v>52</v>
      </c>
      <c r="D13090" s="10" t="s">
        <v>13080</v>
      </c>
      <c r="E13090" s="9" t="str">
        <f t="shared" si="1"/>
        <v>San Miguel, Lima, Lima</v>
      </c>
      <c r="F13090" s="9" t="s">
        <v>34</v>
      </c>
      <c r="G13090" s="9">
        <v>2.0</v>
      </c>
      <c r="H13090" s="9">
        <f>VENTAS!$I13090-(VENTAS!$I13090*0.4)</f>
        <v>17676</v>
      </c>
      <c r="I13090" s="9">
        <v>29460.0</v>
      </c>
      <c r="J13090" s="9">
        <f t="shared" si="2"/>
        <v>0.18</v>
      </c>
      <c r="K13090" s="9">
        <f t="shared" si="3"/>
        <v>34762.8</v>
      </c>
      <c r="L13090" s="11" t="s">
        <v>16</v>
      </c>
      <c r="M13090" s="9" t="s">
        <v>39</v>
      </c>
      <c r="N13090" s="6"/>
      <c r="O13090" s="6"/>
    </row>
    <row r="13091" ht="17.25" customHeight="1">
      <c r="A13091" s="7">
        <v>13090.0</v>
      </c>
      <c r="B13091" s="12">
        <v>42062.0</v>
      </c>
      <c r="C13091" s="13" t="s">
        <v>52</v>
      </c>
      <c r="D13091" s="14" t="s">
        <v>13081</v>
      </c>
      <c r="E13091" s="9" t="str">
        <f t="shared" si="1"/>
        <v>San Miguel, Lima, Lima</v>
      </c>
      <c r="F13091" s="13" t="s">
        <v>34</v>
      </c>
      <c r="G13091" s="9">
        <v>84.0</v>
      </c>
      <c r="H13091" s="9">
        <f>VENTAS!$I13091-(VENTAS!$I13091*0.4)</f>
        <v>20706</v>
      </c>
      <c r="I13091" s="9">
        <v>34510.0</v>
      </c>
      <c r="J13091" s="9">
        <f t="shared" si="2"/>
        <v>0.18</v>
      </c>
      <c r="K13091" s="9">
        <f t="shared" si="3"/>
        <v>40721.8</v>
      </c>
      <c r="L13091" s="11" t="s">
        <v>16</v>
      </c>
      <c r="M13091" s="13" t="s">
        <v>39</v>
      </c>
      <c r="N13091" s="6"/>
      <c r="O13091" s="6"/>
    </row>
    <row r="13092" ht="17.25" customHeight="1">
      <c r="A13092" s="7">
        <v>13091.0</v>
      </c>
      <c r="B13092" s="8">
        <v>42062.0</v>
      </c>
      <c r="C13092" s="9" t="s">
        <v>52</v>
      </c>
      <c r="D13092" s="10" t="s">
        <v>13082</v>
      </c>
      <c r="E13092" s="9" t="str">
        <f t="shared" si="1"/>
        <v>San Miguel, Lima, Lima</v>
      </c>
      <c r="F13092" s="9" t="s">
        <v>34</v>
      </c>
      <c r="G13092" s="9">
        <v>140.0</v>
      </c>
      <c r="H13092" s="9">
        <f>VENTAS!$I13092-(VENTAS!$I13092*0.4)</f>
        <v>15875.4</v>
      </c>
      <c r="I13092" s="9">
        <v>26459.0</v>
      </c>
      <c r="J13092" s="9">
        <f t="shared" si="2"/>
        <v>0.18</v>
      </c>
      <c r="K13092" s="9">
        <f t="shared" si="3"/>
        <v>31221.62</v>
      </c>
      <c r="L13092" s="11" t="s">
        <v>16</v>
      </c>
      <c r="M13092" s="9" t="s">
        <v>39</v>
      </c>
      <c r="N13092" s="6"/>
      <c r="O13092" s="6"/>
    </row>
    <row r="13093" ht="17.25" customHeight="1">
      <c r="A13093" s="7">
        <v>13092.0</v>
      </c>
      <c r="B13093" s="12">
        <v>42062.0</v>
      </c>
      <c r="C13093" s="13" t="s">
        <v>52</v>
      </c>
      <c r="D13093" s="14" t="s">
        <v>13083</v>
      </c>
      <c r="E13093" s="9" t="str">
        <f t="shared" si="1"/>
        <v>San Miguel, Lima, Lima</v>
      </c>
      <c r="F13093" s="13" t="s">
        <v>15</v>
      </c>
      <c r="G13093" s="9">
        <v>6.0</v>
      </c>
      <c r="H13093" s="9">
        <f>VENTAS!$I13093-(VENTAS!$I13093*0.4)</f>
        <v>19927.2</v>
      </c>
      <c r="I13093" s="9">
        <v>33212.0</v>
      </c>
      <c r="J13093" s="9">
        <f t="shared" si="2"/>
        <v>0.18</v>
      </c>
      <c r="K13093" s="9">
        <f t="shared" si="3"/>
        <v>39190.16</v>
      </c>
      <c r="L13093" s="11" t="s">
        <v>16</v>
      </c>
      <c r="M13093" s="13" t="s">
        <v>17</v>
      </c>
      <c r="N13093" s="6"/>
      <c r="O13093" s="6"/>
    </row>
    <row r="13094" ht="17.25" customHeight="1">
      <c r="A13094" s="7">
        <v>13093.0</v>
      </c>
      <c r="B13094" s="8">
        <v>42062.0</v>
      </c>
      <c r="C13094" s="9" t="s">
        <v>52</v>
      </c>
      <c r="D13094" s="10" t="s">
        <v>13084</v>
      </c>
      <c r="E13094" s="9" t="str">
        <f t="shared" si="1"/>
        <v>San Miguel, Lima, Lima</v>
      </c>
      <c r="F13094" s="9" t="s">
        <v>15</v>
      </c>
      <c r="G13094" s="9">
        <v>67.0</v>
      </c>
      <c r="H13094" s="9">
        <f>VENTAS!$I13094-(VENTAS!$I13094*0.4)</f>
        <v>20591.4</v>
      </c>
      <c r="I13094" s="9">
        <v>34319.0</v>
      </c>
      <c r="J13094" s="9">
        <f t="shared" si="2"/>
        <v>0.18</v>
      </c>
      <c r="K13094" s="9">
        <f t="shared" si="3"/>
        <v>40496.42</v>
      </c>
      <c r="L13094" s="11" t="s">
        <v>16</v>
      </c>
      <c r="M13094" s="9" t="s">
        <v>17</v>
      </c>
      <c r="N13094" s="6"/>
      <c r="O13094" s="6"/>
    </row>
    <row r="13095" ht="17.25" customHeight="1">
      <c r="A13095" s="7">
        <v>13094.0</v>
      </c>
      <c r="B13095" s="12">
        <v>42062.0</v>
      </c>
      <c r="C13095" s="13" t="s">
        <v>52</v>
      </c>
      <c r="D13095" s="14" t="s">
        <v>13085</v>
      </c>
      <c r="E13095" s="9" t="str">
        <f t="shared" si="1"/>
        <v>San Miguel, Lima, Lima</v>
      </c>
      <c r="F13095" s="13" t="s">
        <v>15</v>
      </c>
      <c r="G13095" s="9">
        <v>62.0</v>
      </c>
      <c r="H13095" s="9">
        <f>VENTAS!$I13095-(VENTAS!$I13095*0.4)</f>
        <v>14497.8</v>
      </c>
      <c r="I13095" s="9">
        <v>24163.0</v>
      </c>
      <c r="J13095" s="9">
        <f t="shared" si="2"/>
        <v>0.18</v>
      </c>
      <c r="K13095" s="9">
        <f t="shared" si="3"/>
        <v>28512.34</v>
      </c>
      <c r="L13095" s="11" t="s">
        <v>16</v>
      </c>
      <c r="M13095" s="13" t="s">
        <v>17</v>
      </c>
      <c r="N13095" s="6"/>
      <c r="O13095" s="6"/>
    </row>
    <row r="13096" ht="17.25" customHeight="1">
      <c r="A13096" s="7">
        <v>13095.0</v>
      </c>
      <c r="B13096" s="8">
        <v>42062.0</v>
      </c>
      <c r="C13096" s="9" t="s">
        <v>52</v>
      </c>
      <c r="D13096" s="10" t="s">
        <v>13086</v>
      </c>
      <c r="E13096" s="9" t="str">
        <f t="shared" si="1"/>
        <v>San Miguel, Lima, Lima</v>
      </c>
      <c r="F13096" s="9" t="s">
        <v>15</v>
      </c>
      <c r="G13096" s="9">
        <v>54.0</v>
      </c>
      <c r="H13096" s="9">
        <f>VENTAS!$I13096-(VENTAS!$I13096*0.4)</f>
        <v>15594.6</v>
      </c>
      <c r="I13096" s="9">
        <v>25991.0</v>
      </c>
      <c r="J13096" s="9">
        <f t="shared" si="2"/>
        <v>0.18</v>
      </c>
      <c r="K13096" s="9">
        <f t="shared" si="3"/>
        <v>30669.38</v>
      </c>
      <c r="L13096" s="11" t="s">
        <v>16</v>
      </c>
      <c r="M13096" s="9" t="s">
        <v>17</v>
      </c>
      <c r="N13096" s="6"/>
      <c r="O13096" s="6"/>
    </row>
    <row r="13097" ht="17.25" customHeight="1">
      <c r="A13097" s="7">
        <v>13096.0</v>
      </c>
      <c r="B13097" s="12">
        <v>42062.0</v>
      </c>
      <c r="C13097" s="13" t="s">
        <v>52</v>
      </c>
      <c r="D13097" s="14" t="s">
        <v>13087</v>
      </c>
      <c r="E13097" s="9" t="str">
        <f t="shared" si="1"/>
        <v>Surco,Lima,Lima</v>
      </c>
      <c r="F13097" s="13" t="s">
        <v>15</v>
      </c>
      <c r="G13097" s="9">
        <v>176.0</v>
      </c>
      <c r="H13097" s="9">
        <f>VENTAS!$I13097-(VENTAS!$I13097*0.4)</f>
        <v>11707.8</v>
      </c>
      <c r="I13097" s="9">
        <v>19513.0</v>
      </c>
      <c r="J13097" s="9">
        <f t="shared" si="2"/>
        <v>0.18</v>
      </c>
      <c r="K13097" s="9">
        <f t="shared" si="3"/>
        <v>23025.34</v>
      </c>
      <c r="L13097" s="11" t="s">
        <v>58</v>
      </c>
      <c r="M13097" s="13" t="s">
        <v>59</v>
      </c>
      <c r="N13097" s="6"/>
      <c r="O13097" s="6"/>
    </row>
    <row r="13098" ht="17.25" customHeight="1">
      <c r="A13098" s="7">
        <v>13097.0</v>
      </c>
      <c r="B13098" s="8">
        <v>42062.0</v>
      </c>
      <c r="C13098" s="9" t="s">
        <v>52</v>
      </c>
      <c r="D13098" s="10" t="s">
        <v>13088</v>
      </c>
      <c r="E13098" s="9" t="str">
        <f t="shared" si="1"/>
        <v>Surco,Lima,Lima</v>
      </c>
      <c r="F13098" s="9" t="s">
        <v>15</v>
      </c>
      <c r="G13098" s="9">
        <v>172.0</v>
      </c>
      <c r="H13098" s="9">
        <f>VENTAS!$I13098-(VENTAS!$I13098*0.4)</f>
        <v>14713.2</v>
      </c>
      <c r="I13098" s="9">
        <v>24522.0</v>
      </c>
      <c r="J13098" s="9">
        <f t="shared" si="2"/>
        <v>0.18</v>
      </c>
      <c r="K13098" s="9">
        <f t="shared" si="3"/>
        <v>28935.96</v>
      </c>
      <c r="L13098" s="11" t="s">
        <v>58</v>
      </c>
      <c r="M13098" s="9" t="s">
        <v>59</v>
      </c>
      <c r="N13098" s="6"/>
      <c r="O13098" s="6"/>
    </row>
    <row r="13099" ht="17.25" customHeight="1">
      <c r="A13099" s="7">
        <v>13098.0</v>
      </c>
      <c r="B13099" s="12">
        <v>42062.0</v>
      </c>
      <c r="C13099" s="13" t="s">
        <v>52</v>
      </c>
      <c r="D13099" s="14" t="s">
        <v>13089</v>
      </c>
      <c r="E13099" s="9" t="str">
        <f t="shared" si="1"/>
        <v>Surco,Lima,Lima</v>
      </c>
      <c r="F13099" s="13" t="s">
        <v>15</v>
      </c>
      <c r="G13099" s="9">
        <v>121.0</v>
      </c>
      <c r="H13099" s="9">
        <f>VENTAS!$I13099-(VENTAS!$I13099*0.4)</f>
        <v>15502.8</v>
      </c>
      <c r="I13099" s="9">
        <v>25838.0</v>
      </c>
      <c r="J13099" s="9">
        <f t="shared" si="2"/>
        <v>0.18</v>
      </c>
      <c r="K13099" s="9">
        <f t="shared" si="3"/>
        <v>30488.84</v>
      </c>
      <c r="L13099" s="11" t="s">
        <v>58</v>
      </c>
      <c r="M13099" s="13" t="s">
        <v>59</v>
      </c>
      <c r="N13099" s="6"/>
      <c r="O13099" s="6"/>
    </row>
    <row r="13100" ht="17.25" customHeight="1">
      <c r="A13100" s="7">
        <v>13099.0</v>
      </c>
      <c r="B13100" s="8">
        <v>42062.0</v>
      </c>
      <c r="C13100" s="9" t="s">
        <v>52</v>
      </c>
      <c r="D13100" s="10" t="s">
        <v>13090</v>
      </c>
      <c r="E13100" s="9" t="str">
        <f t="shared" si="1"/>
        <v>Surco,Lima,Lima</v>
      </c>
      <c r="F13100" s="9" t="s">
        <v>15</v>
      </c>
      <c r="G13100" s="9">
        <v>173.0</v>
      </c>
      <c r="H13100" s="9">
        <f>VENTAS!$I13100-(VENTAS!$I13100*0.4)</f>
        <v>12440.4</v>
      </c>
      <c r="I13100" s="9">
        <v>20734.0</v>
      </c>
      <c r="J13100" s="9">
        <f t="shared" si="2"/>
        <v>0.18</v>
      </c>
      <c r="K13100" s="9">
        <f t="shared" si="3"/>
        <v>24466.12</v>
      </c>
      <c r="L13100" s="11" t="s">
        <v>58</v>
      </c>
      <c r="M13100" s="9" t="s">
        <v>59</v>
      </c>
      <c r="N13100" s="6"/>
      <c r="O13100" s="6"/>
    </row>
    <row r="13101" ht="17.25" customHeight="1">
      <c r="A13101" s="7">
        <v>13100.0</v>
      </c>
      <c r="B13101" s="12">
        <v>42062.0</v>
      </c>
      <c r="C13101" s="13" t="s">
        <v>63</v>
      </c>
      <c r="D13101" s="14" t="s">
        <v>13091</v>
      </c>
      <c r="E13101" s="9" t="str">
        <f t="shared" si="1"/>
        <v>Surco,Lima,Lima</v>
      </c>
      <c r="F13101" s="13" t="s">
        <v>15</v>
      </c>
      <c r="G13101" s="9">
        <v>77.0</v>
      </c>
      <c r="H13101" s="9">
        <f>VENTAS!$I13101-(VENTAS!$I13101*0.4)</f>
        <v>12584.4</v>
      </c>
      <c r="I13101" s="9">
        <v>20974.0</v>
      </c>
      <c r="J13101" s="9">
        <f t="shared" si="2"/>
        <v>0.18</v>
      </c>
      <c r="K13101" s="9">
        <f t="shared" si="3"/>
        <v>24749.32</v>
      </c>
      <c r="L13101" s="11" t="s">
        <v>58</v>
      </c>
      <c r="M13101" s="13" t="s">
        <v>130</v>
      </c>
      <c r="N13101" s="6"/>
      <c r="O13101" s="6"/>
    </row>
    <row r="13102" ht="17.25" customHeight="1">
      <c r="A13102" s="7">
        <v>13101.0</v>
      </c>
      <c r="B13102" s="8">
        <v>42062.0</v>
      </c>
      <c r="C13102" s="9" t="s">
        <v>63</v>
      </c>
      <c r="D13102" s="10" t="s">
        <v>13092</v>
      </c>
      <c r="E13102" s="9" t="str">
        <f t="shared" si="1"/>
        <v>Surco,Lima,Lima</v>
      </c>
      <c r="F13102" s="9" t="s">
        <v>15</v>
      </c>
      <c r="G13102" s="9">
        <v>124.0</v>
      </c>
      <c r="H13102" s="9">
        <f>VENTAS!$I13102-(VENTAS!$I13102*0.4)</f>
        <v>13112.4</v>
      </c>
      <c r="I13102" s="9">
        <v>21854.0</v>
      </c>
      <c r="J13102" s="9">
        <f t="shared" si="2"/>
        <v>0.18</v>
      </c>
      <c r="K13102" s="9">
        <f t="shared" si="3"/>
        <v>25787.72</v>
      </c>
      <c r="L13102" s="11" t="s">
        <v>58</v>
      </c>
      <c r="M13102" s="9" t="s">
        <v>130</v>
      </c>
      <c r="N13102" s="6"/>
      <c r="O13102" s="6"/>
    </row>
    <row r="13103" ht="17.25" customHeight="1">
      <c r="A13103" s="7">
        <v>13102.0</v>
      </c>
      <c r="B13103" s="12">
        <v>42062.0</v>
      </c>
      <c r="C13103" s="13" t="s">
        <v>63</v>
      </c>
      <c r="D13103" s="14" t="s">
        <v>13093</v>
      </c>
      <c r="E13103" s="9" t="str">
        <f t="shared" si="1"/>
        <v>Surco,Lima,Lima</v>
      </c>
      <c r="F13103" s="13" t="s">
        <v>15</v>
      </c>
      <c r="G13103" s="9">
        <v>67.0</v>
      </c>
      <c r="H13103" s="9">
        <f>VENTAS!$I13103-(VENTAS!$I13103*0.4)</f>
        <v>19299.6</v>
      </c>
      <c r="I13103" s="9">
        <v>32166.0</v>
      </c>
      <c r="J13103" s="9">
        <f t="shared" si="2"/>
        <v>0.18</v>
      </c>
      <c r="K13103" s="9">
        <f t="shared" si="3"/>
        <v>37955.88</v>
      </c>
      <c r="L13103" s="11" t="s">
        <v>58</v>
      </c>
      <c r="M13103" s="13" t="s">
        <v>130</v>
      </c>
      <c r="N13103" s="6"/>
      <c r="O13103" s="6"/>
    </row>
    <row r="13104" ht="17.25" customHeight="1">
      <c r="A13104" s="7">
        <v>13103.0</v>
      </c>
      <c r="B13104" s="8">
        <v>42062.0</v>
      </c>
      <c r="C13104" s="9" t="s">
        <v>63</v>
      </c>
      <c r="D13104" s="10" t="s">
        <v>13094</v>
      </c>
      <c r="E13104" s="9" t="str">
        <f t="shared" si="1"/>
        <v>Surco,Lima,Lima</v>
      </c>
      <c r="F13104" s="9" t="s">
        <v>15</v>
      </c>
      <c r="G13104" s="9">
        <v>83.0</v>
      </c>
      <c r="H13104" s="9">
        <f>VENTAS!$I13104-(VENTAS!$I13104*0.4)</f>
        <v>20313</v>
      </c>
      <c r="I13104" s="9">
        <v>33855.0</v>
      </c>
      <c r="J13104" s="9">
        <f t="shared" si="2"/>
        <v>0.18</v>
      </c>
      <c r="K13104" s="9">
        <f t="shared" si="3"/>
        <v>39948.9</v>
      </c>
      <c r="L13104" s="11" t="s">
        <v>58</v>
      </c>
      <c r="M13104" s="9" t="s">
        <v>130</v>
      </c>
      <c r="N13104" s="6"/>
      <c r="O13104" s="6"/>
    </row>
    <row r="13105" ht="17.25" customHeight="1">
      <c r="A13105" s="7">
        <v>13104.0</v>
      </c>
      <c r="B13105" s="12">
        <v>42061.0</v>
      </c>
      <c r="C13105" s="13" t="s">
        <v>80</v>
      </c>
      <c r="D13105" s="14" t="s">
        <v>13095</v>
      </c>
      <c r="E13105" s="9" t="str">
        <f t="shared" si="1"/>
        <v>Surco,Lima,Lima</v>
      </c>
      <c r="F13105" s="13" t="s">
        <v>15</v>
      </c>
      <c r="G13105" s="9">
        <v>137.0</v>
      </c>
      <c r="H13105" s="9">
        <f>VENTAS!$I13105-(VENTAS!$I13105*0.4)</f>
        <v>22197</v>
      </c>
      <c r="I13105" s="9">
        <v>36995.0</v>
      </c>
      <c r="J13105" s="9">
        <f t="shared" si="2"/>
        <v>0.18</v>
      </c>
      <c r="K13105" s="9">
        <f t="shared" si="3"/>
        <v>43654.1</v>
      </c>
      <c r="L13105" s="11" t="s">
        <v>58</v>
      </c>
      <c r="M13105" s="13" t="s">
        <v>59</v>
      </c>
      <c r="N13105" s="6"/>
      <c r="O13105" s="6"/>
    </row>
    <row r="13106" ht="17.25" customHeight="1">
      <c r="A13106" s="7">
        <v>13105.0</v>
      </c>
      <c r="B13106" s="8">
        <v>42061.0</v>
      </c>
      <c r="C13106" s="9" t="s">
        <v>80</v>
      </c>
      <c r="D13106" s="10" t="s">
        <v>13096</v>
      </c>
      <c r="E13106" s="9" t="str">
        <f t="shared" si="1"/>
        <v>Surco,Lima,Lima</v>
      </c>
      <c r="F13106" s="9" t="s">
        <v>15</v>
      </c>
      <c r="G13106" s="9">
        <v>35.0</v>
      </c>
      <c r="H13106" s="9">
        <f>VENTAS!$I13106-(VENTAS!$I13106*0.4)</f>
        <v>20941.2</v>
      </c>
      <c r="I13106" s="9">
        <v>34902.0</v>
      </c>
      <c r="J13106" s="9">
        <f t="shared" si="2"/>
        <v>0.18</v>
      </c>
      <c r="K13106" s="9">
        <f t="shared" si="3"/>
        <v>41184.36</v>
      </c>
      <c r="L13106" s="11" t="s">
        <v>58</v>
      </c>
      <c r="M13106" s="9" t="s">
        <v>59</v>
      </c>
      <c r="N13106" s="6"/>
      <c r="O13106" s="6"/>
    </row>
    <row r="13107" ht="17.25" customHeight="1">
      <c r="A13107" s="7">
        <v>13106.0</v>
      </c>
      <c r="B13107" s="12">
        <v>42061.0</v>
      </c>
      <c r="C13107" s="13" t="s">
        <v>80</v>
      </c>
      <c r="D13107" s="14" t="s">
        <v>13097</v>
      </c>
      <c r="E13107" s="9" t="str">
        <f t="shared" si="1"/>
        <v>Surco,Lima,Lima</v>
      </c>
      <c r="F13107" s="13" t="s">
        <v>15</v>
      </c>
      <c r="G13107" s="9">
        <v>41.0</v>
      </c>
      <c r="H13107" s="9">
        <f>VENTAS!$I13107-(VENTAS!$I13107*0.4)</f>
        <v>18655.8</v>
      </c>
      <c r="I13107" s="9">
        <v>31093.0</v>
      </c>
      <c r="J13107" s="9">
        <f t="shared" si="2"/>
        <v>0.18</v>
      </c>
      <c r="K13107" s="9">
        <f t="shared" si="3"/>
        <v>36689.74</v>
      </c>
      <c r="L13107" s="11" t="s">
        <v>58</v>
      </c>
      <c r="M13107" s="13" t="s">
        <v>59</v>
      </c>
      <c r="N13107" s="6"/>
      <c r="O13107" s="6"/>
    </row>
    <row r="13108" ht="17.25" customHeight="1">
      <c r="A13108" s="7">
        <v>13107.0</v>
      </c>
      <c r="B13108" s="8">
        <v>42061.0</v>
      </c>
      <c r="C13108" s="9" t="s">
        <v>56</v>
      </c>
      <c r="D13108" s="10" t="s">
        <v>13098</v>
      </c>
      <c r="E13108" s="9" t="str">
        <f t="shared" si="1"/>
        <v>Surco,Lima,Lima</v>
      </c>
      <c r="F13108" s="9" t="s">
        <v>15</v>
      </c>
      <c r="G13108" s="9">
        <v>96.0</v>
      </c>
      <c r="H13108" s="9">
        <f>VENTAS!$I13108-(VENTAS!$I13108*0.4)</f>
        <v>20487</v>
      </c>
      <c r="I13108" s="9">
        <v>34145.0</v>
      </c>
      <c r="J13108" s="9">
        <f t="shared" si="2"/>
        <v>0.18</v>
      </c>
      <c r="K13108" s="9">
        <f t="shared" si="3"/>
        <v>40291.1</v>
      </c>
      <c r="L13108" s="11" t="s">
        <v>58</v>
      </c>
      <c r="M13108" s="9" t="s">
        <v>106</v>
      </c>
      <c r="N13108" s="6"/>
      <c r="O13108" s="6"/>
    </row>
    <row r="13109" ht="17.25" customHeight="1">
      <c r="A13109" s="7">
        <v>13108.0</v>
      </c>
      <c r="B13109" s="12">
        <v>42061.0</v>
      </c>
      <c r="C13109" s="13" t="s">
        <v>56</v>
      </c>
      <c r="D13109" s="14" t="s">
        <v>13099</v>
      </c>
      <c r="E13109" s="9" t="str">
        <f t="shared" si="1"/>
        <v>Surco,Lima,Lima</v>
      </c>
      <c r="F13109" s="13" t="s">
        <v>15</v>
      </c>
      <c r="G13109" s="9">
        <v>144.0</v>
      </c>
      <c r="H13109" s="9">
        <f>VENTAS!$I13109-(VENTAS!$I13109*0.4)</f>
        <v>23863.8</v>
      </c>
      <c r="I13109" s="9">
        <v>39773.0</v>
      </c>
      <c r="J13109" s="9">
        <f t="shared" si="2"/>
        <v>0.18</v>
      </c>
      <c r="K13109" s="9">
        <f t="shared" si="3"/>
        <v>46932.14</v>
      </c>
      <c r="L13109" s="11" t="s">
        <v>58</v>
      </c>
      <c r="M13109" s="13" t="s">
        <v>106</v>
      </c>
      <c r="N13109" s="6"/>
      <c r="O13109" s="6"/>
    </row>
    <row r="13110" ht="17.25" customHeight="1">
      <c r="A13110" s="7">
        <v>13109.0</v>
      </c>
      <c r="B13110" s="8">
        <v>42061.0</v>
      </c>
      <c r="C13110" s="9" t="s">
        <v>56</v>
      </c>
      <c r="D13110" s="10" t="s">
        <v>13100</v>
      </c>
      <c r="E13110" s="9" t="str">
        <f t="shared" si="1"/>
        <v>Surco,Lima,Lima</v>
      </c>
      <c r="F13110" s="9" t="s">
        <v>15</v>
      </c>
      <c r="G13110" s="9">
        <v>1.0</v>
      </c>
      <c r="H13110" s="9">
        <f>VENTAS!$I13110-(VENTAS!$I13110*0.4)</f>
        <v>12964.8</v>
      </c>
      <c r="I13110" s="9">
        <v>21608.0</v>
      </c>
      <c r="J13110" s="9">
        <f t="shared" si="2"/>
        <v>0.18</v>
      </c>
      <c r="K13110" s="9">
        <f t="shared" si="3"/>
        <v>25497.44</v>
      </c>
      <c r="L13110" s="11" t="s">
        <v>58</v>
      </c>
      <c r="M13110" s="9" t="s">
        <v>106</v>
      </c>
      <c r="N13110" s="6"/>
      <c r="O13110" s="6"/>
    </row>
    <row r="13111" ht="17.25" customHeight="1">
      <c r="A13111" s="7">
        <v>13110.0</v>
      </c>
      <c r="B13111" s="12">
        <v>42061.0</v>
      </c>
      <c r="C13111" s="13" t="s">
        <v>56</v>
      </c>
      <c r="D13111" s="14" t="s">
        <v>13101</v>
      </c>
      <c r="E13111" s="9" t="str">
        <f t="shared" si="1"/>
        <v>Surco,Lima,Lima</v>
      </c>
      <c r="F13111" s="13" t="s">
        <v>15</v>
      </c>
      <c r="G13111" s="9">
        <v>147.0</v>
      </c>
      <c r="H13111" s="9">
        <f>VENTAS!$I13111-(VENTAS!$I13111*0.4)</f>
        <v>19155.6</v>
      </c>
      <c r="I13111" s="9">
        <v>31926.0</v>
      </c>
      <c r="J13111" s="9">
        <f t="shared" si="2"/>
        <v>0.18</v>
      </c>
      <c r="K13111" s="9">
        <f t="shared" si="3"/>
        <v>37672.68</v>
      </c>
      <c r="L13111" s="11" t="s">
        <v>58</v>
      </c>
      <c r="M13111" s="13" t="s">
        <v>106</v>
      </c>
      <c r="N13111" s="6"/>
      <c r="O13111" s="6"/>
    </row>
    <row r="13112" ht="17.25" customHeight="1">
      <c r="A13112" s="7">
        <v>13111.0</v>
      </c>
      <c r="B13112" s="8">
        <v>42061.0</v>
      </c>
      <c r="C13112" s="9" t="s">
        <v>104</v>
      </c>
      <c r="D13112" s="10" t="s">
        <v>13102</v>
      </c>
      <c r="E13112" s="9" t="str">
        <f t="shared" si="1"/>
        <v>Ate,Lima,Lima</v>
      </c>
      <c r="F13112" s="9" t="s">
        <v>15</v>
      </c>
      <c r="G13112" s="9">
        <v>83.0</v>
      </c>
      <c r="H13112" s="9">
        <f>VENTAS!$I13112-(VENTAS!$I13112*0.4)</f>
        <v>11562</v>
      </c>
      <c r="I13112" s="9">
        <v>19270.0</v>
      </c>
      <c r="J13112" s="9">
        <f t="shared" si="2"/>
        <v>0.18</v>
      </c>
      <c r="K13112" s="9">
        <f t="shared" si="3"/>
        <v>22738.6</v>
      </c>
      <c r="L13112" s="11" t="s">
        <v>20</v>
      </c>
      <c r="M13112" s="9" t="s">
        <v>21</v>
      </c>
      <c r="N13112" s="6"/>
      <c r="O13112" s="6"/>
    </row>
    <row r="13113" ht="17.25" customHeight="1">
      <c r="A13113" s="7">
        <v>13112.0</v>
      </c>
      <c r="B13113" s="12">
        <v>42061.0</v>
      </c>
      <c r="C13113" s="13" t="s">
        <v>104</v>
      </c>
      <c r="D13113" s="14" t="s">
        <v>13103</v>
      </c>
      <c r="E13113" s="9" t="str">
        <f t="shared" si="1"/>
        <v>Ate,Lima,Lima</v>
      </c>
      <c r="F13113" s="13" t="s">
        <v>15</v>
      </c>
      <c r="G13113" s="9">
        <v>179.0</v>
      </c>
      <c r="H13113" s="9">
        <f>VENTAS!$I13113-(VENTAS!$I13113*0.4)</f>
        <v>19953.6</v>
      </c>
      <c r="I13113" s="9">
        <v>33256.0</v>
      </c>
      <c r="J13113" s="9">
        <f t="shared" si="2"/>
        <v>0.18</v>
      </c>
      <c r="K13113" s="9">
        <f t="shared" si="3"/>
        <v>39242.08</v>
      </c>
      <c r="L13113" s="11" t="s">
        <v>20</v>
      </c>
      <c r="M13113" s="13" t="s">
        <v>21</v>
      </c>
      <c r="N13113" s="6"/>
      <c r="O13113" s="6"/>
    </row>
    <row r="13114" ht="17.25" customHeight="1">
      <c r="A13114" s="7">
        <v>13113.0</v>
      </c>
      <c r="B13114" s="8">
        <v>42061.0</v>
      </c>
      <c r="C13114" s="9" t="s">
        <v>104</v>
      </c>
      <c r="D13114" s="10" t="s">
        <v>13104</v>
      </c>
      <c r="E13114" s="9" t="str">
        <f t="shared" si="1"/>
        <v>Ate,Lima,Lima</v>
      </c>
      <c r="F13114" s="9" t="s">
        <v>15</v>
      </c>
      <c r="G13114" s="9">
        <v>49.0</v>
      </c>
      <c r="H13114" s="9">
        <f>VENTAS!$I13114-(VENTAS!$I13114*0.4)</f>
        <v>23156.4</v>
      </c>
      <c r="I13114" s="9">
        <v>38594.0</v>
      </c>
      <c r="J13114" s="9">
        <f t="shared" si="2"/>
        <v>0.18</v>
      </c>
      <c r="K13114" s="9">
        <f t="shared" si="3"/>
        <v>45540.92</v>
      </c>
      <c r="L13114" s="11" t="s">
        <v>20</v>
      </c>
      <c r="M13114" s="9" t="s">
        <v>21</v>
      </c>
      <c r="N13114" s="6"/>
      <c r="O13114" s="6"/>
    </row>
    <row r="13115" ht="17.25" customHeight="1">
      <c r="A13115" s="7">
        <v>13114.0</v>
      </c>
      <c r="B13115" s="12">
        <v>42061.0</v>
      </c>
      <c r="C13115" s="13" t="s">
        <v>104</v>
      </c>
      <c r="D13115" s="14" t="s">
        <v>13105</v>
      </c>
      <c r="E13115" s="9" t="str">
        <f t="shared" si="1"/>
        <v>Ate,Lima,Lima</v>
      </c>
      <c r="F13115" s="13" t="s">
        <v>15</v>
      </c>
      <c r="G13115" s="9">
        <v>120.0</v>
      </c>
      <c r="H13115" s="9">
        <f>VENTAS!$I13115-(VENTAS!$I13115*0.4)</f>
        <v>12108.6</v>
      </c>
      <c r="I13115" s="9">
        <v>20181.0</v>
      </c>
      <c r="J13115" s="9">
        <f t="shared" si="2"/>
        <v>0.18</v>
      </c>
      <c r="K13115" s="9">
        <f t="shared" si="3"/>
        <v>23813.58</v>
      </c>
      <c r="L13115" s="11" t="s">
        <v>20</v>
      </c>
      <c r="M13115" s="13" t="s">
        <v>21</v>
      </c>
      <c r="N13115" s="6"/>
      <c r="O13115" s="6"/>
    </row>
    <row r="13116" ht="17.25" customHeight="1">
      <c r="A13116" s="7">
        <v>13115.0</v>
      </c>
      <c r="B13116" s="8">
        <v>42061.0</v>
      </c>
      <c r="C13116" s="9" t="s">
        <v>104</v>
      </c>
      <c r="D13116" s="10" t="s">
        <v>13106</v>
      </c>
      <c r="E13116" s="9" t="str">
        <f t="shared" si="1"/>
        <v>Surco,Lima,Lima</v>
      </c>
      <c r="F13116" s="9" t="s">
        <v>15</v>
      </c>
      <c r="G13116" s="9">
        <v>160.0</v>
      </c>
      <c r="H13116" s="9">
        <f>VENTAS!$I13116-(VENTAS!$I13116*0.4)</f>
        <v>13117.8</v>
      </c>
      <c r="I13116" s="9">
        <v>21863.0</v>
      </c>
      <c r="J13116" s="9">
        <f t="shared" si="2"/>
        <v>0.18</v>
      </c>
      <c r="K13116" s="9">
        <f t="shared" si="3"/>
        <v>25798.34</v>
      </c>
      <c r="L13116" s="11" t="s">
        <v>58</v>
      </c>
      <c r="M13116" s="9" t="s">
        <v>86</v>
      </c>
      <c r="N13116" s="6"/>
      <c r="O13116" s="6"/>
    </row>
    <row r="13117" ht="17.25" customHeight="1">
      <c r="A13117" s="7">
        <v>13116.0</v>
      </c>
      <c r="B13117" s="12">
        <v>42061.0</v>
      </c>
      <c r="C13117" s="13" t="s">
        <v>104</v>
      </c>
      <c r="D13117" s="14" t="s">
        <v>13107</v>
      </c>
      <c r="E13117" s="9" t="str">
        <f t="shared" si="1"/>
        <v>Surco,Lima,Lima</v>
      </c>
      <c r="F13117" s="13" t="s">
        <v>15</v>
      </c>
      <c r="G13117" s="9">
        <v>100.0</v>
      </c>
      <c r="H13117" s="9">
        <f>VENTAS!$I13117-(VENTAS!$I13117*0.4)</f>
        <v>20247.6</v>
      </c>
      <c r="I13117" s="9">
        <v>33746.0</v>
      </c>
      <c r="J13117" s="9">
        <f t="shared" si="2"/>
        <v>0.18</v>
      </c>
      <c r="K13117" s="9">
        <f t="shared" si="3"/>
        <v>39820.28</v>
      </c>
      <c r="L13117" s="11" t="s">
        <v>58</v>
      </c>
      <c r="M13117" s="13" t="s">
        <v>86</v>
      </c>
      <c r="N13117" s="6"/>
      <c r="O13117" s="6"/>
    </row>
    <row r="13118" ht="17.25" customHeight="1">
      <c r="A13118" s="7">
        <v>13117.0</v>
      </c>
      <c r="B13118" s="8">
        <v>42061.0</v>
      </c>
      <c r="C13118" s="9" t="s">
        <v>104</v>
      </c>
      <c r="D13118" s="10" t="s">
        <v>13108</v>
      </c>
      <c r="E13118" s="9" t="str">
        <f t="shared" si="1"/>
        <v>Surco,Lima,Lima</v>
      </c>
      <c r="F13118" s="9" t="s">
        <v>15</v>
      </c>
      <c r="G13118" s="9">
        <v>90.0</v>
      </c>
      <c r="H13118" s="9">
        <f>VENTAS!$I13118-(VENTAS!$I13118*0.4)</f>
        <v>14099.4</v>
      </c>
      <c r="I13118" s="9">
        <v>23499.0</v>
      </c>
      <c r="J13118" s="9">
        <f t="shared" si="2"/>
        <v>0.18</v>
      </c>
      <c r="K13118" s="9">
        <f t="shared" si="3"/>
        <v>27728.82</v>
      </c>
      <c r="L13118" s="11" t="s">
        <v>58</v>
      </c>
      <c r="M13118" s="9" t="s">
        <v>86</v>
      </c>
      <c r="N13118" s="6"/>
      <c r="O13118" s="6"/>
    </row>
    <row r="13119" ht="17.25" customHeight="1">
      <c r="A13119" s="7">
        <v>13118.0</v>
      </c>
      <c r="B13119" s="12">
        <v>42061.0</v>
      </c>
      <c r="C13119" s="13" t="s">
        <v>104</v>
      </c>
      <c r="D13119" s="14" t="s">
        <v>13109</v>
      </c>
      <c r="E13119" s="9" t="str">
        <f t="shared" si="1"/>
        <v>Surco,Lima,Lima</v>
      </c>
      <c r="F13119" s="13" t="s">
        <v>15</v>
      </c>
      <c r="G13119" s="9">
        <v>78.0</v>
      </c>
      <c r="H13119" s="9">
        <f>VENTAS!$I13119-(VENTAS!$I13119*0.4)</f>
        <v>12401.4</v>
      </c>
      <c r="I13119" s="9">
        <v>20669.0</v>
      </c>
      <c r="J13119" s="9">
        <f t="shared" si="2"/>
        <v>0.18</v>
      </c>
      <c r="K13119" s="9">
        <f t="shared" si="3"/>
        <v>24389.42</v>
      </c>
      <c r="L13119" s="11" t="s">
        <v>58</v>
      </c>
      <c r="M13119" s="13" t="s">
        <v>86</v>
      </c>
      <c r="N13119" s="6"/>
      <c r="O13119" s="6"/>
    </row>
    <row r="13120" ht="17.25" customHeight="1">
      <c r="A13120" s="7">
        <v>13119.0</v>
      </c>
      <c r="B13120" s="8">
        <v>42060.0</v>
      </c>
      <c r="C13120" s="9" t="s">
        <v>56</v>
      </c>
      <c r="D13120" s="10" t="s">
        <v>13110</v>
      </c>
      <c r="E13120" s="9" t="str">
        <f t="shared" si="1"/>
        <v>San Miguel, Lima, Lima</v>
      </c>
      <c r="F13120" s="9" t="s">
        <v>15</v>
      </c>
      <c r="G13120" s="9">
        <v>107.0</v>
      </c>
      <c r="H13120" s="9">
        <f>VENTAS!$I13120-(VENTAS!$I13120*0.4)</f>
        <v>21134.4</v>
      </c>
      <c r="I13120" s="9">
        <v>35224.0</v>
      </c>
      <c r="J13120" s="9">
        <f t="shared" si="2"/>
        <v>0.18</v>
      </c>
      <c r="K13120" s="9">
        <f t="shared" si="3"/>
        <v>41564.32</v>
      </c>
      <c r="L13120" s="11" t="s">
        <v>16</v>
      </c>
      <c r="M13120" s="9" t="s">
        <v>17</v>
      </c>
      <c r="N13120" s="6"/>
      <c r="O13120" s="6"/>
    </row>
    <row r="13121" ht="17.25" customHeight="1">
      <c r="A13121" s="7">
        <v>13120.0</v>
      </c>
      <c r="B13121" s="12">
        <v>42060.0</v>
      </c>
      <c r="C13121" s="13" t="s">
        <v>56</v>
      </c>
      <c r="D13121" s="14" t="s">
        <v>13111</v>
      </c>
      <c r="E13121" s="9" t="str">
        <f t="shared" si="1"/>
        <v>San Miguel, Lima, Lima</v>
      </c>
      <c r="F13121" s="13" t="s">
        <v>15</v>
      </c>
      <c r="G13121" s="9">
        <v>137.0</v>
      </c>
      <c r="H13121" s="9">
        <f>VENTAS!$I13121-(VENTAS!$I13121*0.4)</f>
        <v>11477.4</v>
      </c>
      <c r="I13121" s="9">
        <v>19129.0</v>
      </c>
      <c r="J13121" s="9">
        <f t="shared" si="2"/>
        <v>0.18</v>
      </c>
      <c r="K13121" s="9">
        <f t="shared" si="3"/>
        <v>22572.22</v>
      </c>
      <c r="L13121" s="11" t="s">
        <v>16</v>
      </c>
      <c r="M13121" s="13" t="s">
        <v>17</v>
      </c>
      <c r="N13121" s="6"/>
      <c r="O13121" s="6"/>
    </row>
    <row r="13122" ht="17.25" customHeight="1">
      <c r="A13122" s="7">
        <v>13121.0</v>
      </c>
      <c r="B13122" s="8">
        <v>42060.0</v>
      </c>
      <c r="C13122" s="9" t="s">
        <v>56</v>
      </c>
      <c r="D13122" s="10" t="s">
        <v>13112</v>
      </c>
      <c r="E13122" s="9" t="str">
        <f t="shared" si="1"/>
        <v>San Miguel, Lima, Lima</v>
      </c>
      <c r="F13122" s="9" t="s">
        <v>15</v>
      </c>
      <c r="G13122" s="9">
        <v>109.0</v>
      </c>
      <c r="H13122" s="9">
        <f>VENTAS!$I13122-(VENTAS!$I13122*0.4)</f>
        <v>23213.4</v>
      </c>
      <c r="I13122" s="9">
        <v>38689.0</v>
      </c>
      <c r="J13122" s="9">
        <f t="shared" si="2"/>
        <v>0.18</v>
      </c>
      <c r="K13122" s="9">
        <f t="shared" si="3"/>
        <v>45653.02</v>
      </c>
      <c r="L13122" s="11" t="s">
        <v>16</v>
      </c>
      <c r="M13122" s="9" t="s">
        <v>17</v>
      </c>
      <c r="N13122" s="6"/>
      <c r="O13122" s="6"/>
    </row>
    <row r="13123" ht="17.25" customHeight="1">
      <c r="A13123" s="7">
        <v>13122.0</v>
      </c>
      <c r="B13123" s="12">
        <v>42060.0</v>
      </c>
      <c r="C13123" s="13" t="s">
        <v>56</v>
      </c>
      <c r="D13123" s="14" t="s">
        <v>13113</v>
      </c>
      <c r="E13123" s="9" t="str">
        <f t="shared" si="1"/>
        <v>San Miguel, Lima, Lima</v>
      </c>
      <c r="F13123" s="13" t="s">
        <v>15</v>
      </c>
      <c r="G13123" s="9">
        <v>151.0</v>
      </c>
      <c r="H13123" s="9">
        <f>VENTAS!$I13123-(VENTAS!$I13123*0.4)</f>
        <v>11535.6</v>
      </c>
      <c r="I13123" s="9">
        <v>19226.0</v>
      </c>
      <c r="J13123" s="9">
        <f t="shared" si="2"/>
        <v>0.18</v>
      </c>
      <c r="K13123" s="9">
        <f t="shared" si="3"/>
        <v>22686.68</v>
      </c>
      <c r="L13123" s="11" t="s">
        <v>16</v>
      </c>
      <c r="M13123" s="13" t="s">
        <v>17</v>
      </c>
      <c r="N13123" s="6"/>
      <c r="O13123" s="6"/>
    </row>
    <row r="13124" ht="17.25" customHeight="1">
      <c r="A13124" s="7">
        <v>13123.0</v>
      </c>
      <c r="B13124" s="8">
        <v>42060.0</v>
      </c>
      <c r="C13124" s="9" t="s">
        <v>32</v>
      </c>
      <c r="D13124" s="10" t="s">
        <v>13114</v>
      </c>
      <c r="E13124" s="9" t="str">
        <f t="shared" si="1"/>
        <v>Ate,Lima,Lima</v>
      </c>
      <c r="F13124" s="9" t="s">
        <v>15</v>
      </c>
      <c r="G13124" s="9">
        <v>4.0</v>
      </c>
      <c r="H13124" s="9">
        <f>VENTAS!$I13124-(VENTAS!$I13124*0.4)</f>
        <v>15355.2</v>
      </c>
      <c r="I13124" s="9">
        <v>25592.0</v>
      </c>
      <c r="J13124" s="9">
        <f t="shared" si="2"/>
        <v>0.18</v>
      </c>
      <c r="K13124" s="9">
        <f t="shared" si="3"/>
        <v>30198.56</v>
      </c>
      <c r="L13124" s="11" t="s">
        <v>20</v>
      </c>
      <c r="M13124" s="9" t="s">
        <v>44</v>
      </c>
      <c r="N13124" s="6"/>
      <c r="O13124" s="6"/>
    </row>
    <row r="13125" ht="17.25" customHeight="1">
      <c r="A13125" s="7">
        <v>13124.0</v>
      </c>
      <c r="B13125" s="12">
        <v>42060.0</v>
      </c>
      <c r="C13125" s="13" t="s">
        <v>32</v>
      </c>
      <c r="D13125" s="14" t="s">
        <v>13115</v>
      </c>
      <c r="E13125" s="9" t="str">
        <f t="shared" si="1"/>
        <v>Ate,Lima,Lima</v>
      </c>
      <c r="F13125" s="13" t="s">
        <v>15</v>
      </c>
      <c r="G13125" s="9">
        <v>27.0</v>
      </c>
      <c r="H13125" s="9">
        <f>VENTAS!$I13125-(VENTAS!$I13125*0.4)</f>
        <v>12507</v>
      </c>
      <c r="I13125" s="9">
        <v>20845.0</v>
      </c>
      <c r="J13125" s="9">
        <f t="shared" si="2"/>
        <v>0.18</v>
      </c>
      <c r="K13125" s="9">
        <f t="shared" si="3"/>
        <v>24597.1</v>
      </c>
      <c r="L13125" s="11" t="s">
        <v>20</v>
      </c>
      <c r="M13125" s="13" t="s">
        <v>44</v>
      </c>
      <c r="N13125" s="6"/>
      <c r="O13125" s="6"/>
    </row>
    <row r="13126" ht="17.25" customHeight="1">
      <c r="A13126" s="7">
        <v>13125.0</v>
      </c>
      <c r="B13126" s="8">
        <v>42060.0</v>
      </c>
      <c r="C13126" s="9" t="s">
        <v>32</v>
      </c>
      <c r="D13126" s="10" t="s">
        <v>13116</v>
      </c>
      <c r="E13126" s="9" t="str">
        <f t="shared" si="1"/>
        <v>Ate,Lima,Lima</v>
      </c>
      <c r="F13126" s="9" t="s">
        <v>15</v>
      </c>
      <c r="G13126" s="9">
        <v>154.0</v>
      </c>
      <c r="H13126" s="9">
        <f>VENTAS!$I13126-(VENTAS!$I13126*0.4)</f>
        <v>19518</v>
      </c>
      <c r="I13126" s="9">
        <v>32530.0</v>
      </c>
      <c r="J13126" s="9">
        <f t="shared" si="2"/>
        <v>0.18</v>
      </c>
      <c r="K13126" s="9">
        <f t="shared" si="3"/>
        <v>38385.4</v>
      </c>
      <c r="L13126" s="11" t="s">
        <v>20</v>
      </c>
      <c r="M13126" s="9" t="s">
        <v>44</v>
      </c>
      <c r="N13126" s="6"/>
      <c r="O13126" s="6"/>
    </row>
    <row r="13127" ht="17.25" customHeight="1">
      <c r="A13127" s="7">
        <v>13126.0</v>
      </c>
      <c r="B13127" s="12">
        <v>42060.0</v>
      </c>
      <c r="C13127" s="13" t="s">
        <v>32</v>
      </c>
      <c r="D13127" s="14" t="s">
        <v>13117</v>
      </c>
      <c r="E13127" s="9" t="str">
        <f t="shared" si="1"/>
        <v>Ate,Lima,Lima</v>
      </c>
      <c r="F13127" s="13" t="s">
        <v>15</v>
      </c>
      <c r="G13127" s="9">
        <v>147.0</v>
      </c>
      <c r="H13127" s="9">
        <f>VENTAS!$I13127-(VENTAS!$I13127*0.4)</f>
        <v>21897.6</v>
      </c>
      <c r="I13127" s="9">
        <v>36496.0</v>
      </c>
      <c r="J13127" s="9">
        <f t="shared" si="2"/>
        <v>0.18</v>
      </c>
      <c r="K13127" s="9">
        <f t="shared" si="3"/>
        <v>43065.28</v>
      </c>
      <c r="L13127" s="11" t="s">
        <v>20</v>
      </c>
      <c r="M13127" s="13" t="s">
        <v>44</v>
      </c>
      <c r="N13127" s="6"/>
      <c r="O13127" s="6"/>
    </row>
    <row r="13128" ht="17.25" customHeight="1">
      <c r="A13128" s="7">
        <v>13127.0</v>
      </c>
      <c r="B13128" s="8">
        <v>42060.0</v>
      </c>
      <c r="C13128" s="9" t="s">
        <v>104</v>
      </c>
      <c r="D13128" s="10" t="s">
        <v>13118</v>
      </c>
      <c r="E13128" s="9" t="str">
        <f t="shared" si="1"/>
        <v>Surco,Lima,Lima</v>
      </c>
      <c r="F13128" s="9" t="s">
        <v>15</v>
      </c>
      <c r="G13128" s="9">
        <v>145.0</v>
      </c>
      <c r="H13128" s="9">
        <f>VENTAS!$I13128-(VENTAS!$I13128*0.4)</f>
        <v>14587.8</v>
      </c>
      <c r="I13128" s="9">
        <v>24313.0</v>
      </c>
      <c r="J13128" s="9">
        <f t="shared" si="2"/>
        <v>0.18</v>
      </c>
      <c r="K13128" s="9">
        <f t="shared" si="3"/>
        <v>28689.34</v>
      </c>
      <c r="L13128" s="11" t="s">
        <v>58</v>
      </c>
      <c r="M13128" s="9" t="s">
        <v>59</v>
      </c>
      <c r="N13128" s="6"/>
      <c r="O13128" s="6"/>
    </row>
    <row r="13129" ht="17.25" customHeight="1">
      <c r="A13129" s="7">
        <v>13128.0</v>
      </c>
      <c r="B13129" s="12">
        <v>42060.0</v>
      </c>
      <c r="C13129" s="13" t="s">
        <v>104</v>
      </c>
      <c r="D13129" s="14" t="s">
        <v>13119</v>
      </c>
      <c r="E13129" s="9" t="str">
        <f t="shared" si="1"/>
        <v>Surco,Lima,Lima</v>
      </c>
      <c r="F13129" s="13" t="s">
        <v>15</v>
      </c>
      <c r="G13129" s="9">
        <v>171.0</v>
      </c>
      <c r="H13129" s="9">
        <f>VENTAS!$I13129-(VENTAS!$I13129*0.4)</f>
        <v>15879</v>
      </c>
      <c r="I13129" s="9">
        <v>26465.0</v>
      </c>
      <c r="J13129" s="9">
        <f t="shared" si="2"/>
        <v>0.18</v>
      </c>
      <c r="K13129" s="9">
        <f t="shared" si="3"/>
        <v>31228.7</v>
      </c>
      <c r="L13129" s="11" t="s">
        <v>58</v>
      </c>
      <c r="M13129" s="13" t="s">
        <v>59</v>
      </c>
      <c r="N13129" s="6"/>
      <c r="O13129" s="6"/>
    </row>
    <row r="13130" ht="17.25" customHeight="1">
      <c r="A13130" s="7">
        <v>13129.0</v>
      </c>
      <c r="B13130" s="8">
        <v>42060.0</v>
      </c>
      <c r="C13130" s="9" t="s">
        <v>104</v>
      </c>
      <c r="D13130" s="10" t="s">
        <v>13120</v>
      </c>
      <c r="E13130" s="9" t="str">
        <f t="shared" si="1"/>
        <v>Surco,Lima,Lima</v>
      </c>
      <c r="F13130" s="9" t="s">
        <v>15</v>
      </c>
      <c r="G13130" s="9">
        <v>112.0</v>
      </c>
      <c r="H13130" s="9">
        <f>VENTAS!$I13130-(VENTAS!$I13130*0.4)</f>
        <v>14721.6</v>
      </c>
      <c r="I13130" s="9">
        <v>24536.0</v>
      </c>
      <c r="J13130" s="9">
        <f t="shared" si="2"/>
        <v>0.18</v>
      </c>
      <c r="K13130" s="9">
        <f t="shared" si="3"/>
        <v>28952.48</v>
      </c>
      <c r="L13130" s="11" t="s">
        <v>58</v>
      </c>
      <c r="M13130" s="9" t="s">
        <v>59</v>
      </c>
      <c r="N13130" s="6"/>
      <c r="O13130" s="6"/>
    </row>
    <row r="13131" ht="17.25" customHeight="1">
      <c r="A13131" s="7">
        <v>13130.0</v>
      </c>
      <c r="B13131" s="12">
        <v>42060.0</v>
      </c>
      <c r="C13131" s="13" t="s">
        <v>104</v>
      </c>
      <c r="D13131" s="14" t="s">
        <v>13121</v>
      </c>
      <c r="E13131" s="9" t="str">
        <f t="shared" si="1"/>
        <v>Surco,Lima,Lima</v>
      </c>
      <c r="F13131" s="13" t="s">
        <v>15</v>
      </c>
      <c r="G13131" s="9">
        <v>170.0</v>
      </c>
      <c r="H13131" s="9">
        <f>VENTAS!$I13131-(VENTAS!$I13131*0.4)</f>
        <v>21601.8</v>
      </c>
      <c r="I13131" s="9">
        <v>36003.0</v>
      </c>
      <c r="J13131" s="9">
        <f t="shared" si="2"/>
        <v>0.18</v>
      </c>
      <c r="K13131" s="9">
        <f t="shared" si="3"/>
        <v>42483.54</v>
      </c>
      <c r="L13131" s="11" t="s">
        <v>58</v>
      </c>
      <c r="M13131" s="13" t="s">
        <v>59</v>
      </c>
      <c r="N13131" s="6"/>
      <c r="O13131" s="6"/>
    </row>
    <row r="13132" ht="17.25" customHeight="1">
      <c r="A13132" s="7">
        <v>13131.0</v>
      </c>
      <c r="B13132" s="8">
        <v>42060.0</v>
      </c>
      <c r="C13132" s="9" t="s">
        <v>25</v>
      </c>
      <c r="D13132" s="10" t="s">
        <v>13122</v>
      </c>
      <c r="E13132" s="9" t="str">
        <f t="shared" si="1"/>
        <v>Surco,Lima,Lima</v>
      </c>
      <c r="F13132" s="9" t="s">
        <v>15</v>
      </c>
      <c r="G13132" s="9">
        <v>100.0</v>
      </c>
      <c r="H13132" s="9">
        <f>VENTAS!$I13132-(VENTAS!$I13132*0.4)</f>
        <v>15073.8</v>
      </c>
      <c r="I13132" s="9">
        <v>25123.0</v>
      </c>
      <c r="J13132" s="9">
        <f t="shared" si="2"/>
        <v>0.18</v>
      </c>
      <c r="K13132" s="9">
        <f t="shared" si="3"/>
        <v>29645.14</v>
      </c>
      <c r="L13132" s="11" t="s">
        <v>58</v>
      </c>
      <c r="M13132" s="9" t="s">
        <v>59</v>
      </c>
      <c r="N13132" s="6"/>
      <c r="O13132" s="6"/>
    </row>
    <row r="13133" ht="17.25" customHeight="1">
      <c r="A13133" s="7">
        <v>13132.0</v>
      </c>
      <c r="B13133" s="12">
        <v>42060.0</v>
      </c>
      <c r="C13133" s="13" t="s">
        <v>25</v>
      </c>
      <c r="D13133" s="14" t="s">
        <v>13123</v>
      </c>
      <c r="E13133" s="9" t="str">
        <f t="shared" si="1"/>
        <v>Surco,Lima,Lima</v>
      </c>
      <c r="F13133" s="13" t="s">
        <v>15</v>
      </c>
      <c r="G13133" s="9">
        <v>51.0</v>
      </c>
      <c r="H13133" s="9">
        <f>VENTAS!$I13133-(VENTAS!$I13133*0.4)</f>
        <v>11170.2</v>
      </c>
      <c r="I13133" s="9">
        <v>18617.0</v>
      </c>
      <c r="J13133" s="9">
        <f t="shared" si="2"/>
        <v>0.18</v>
      </c>
      <c r="K13133" s="9">
        <f t="shared" si="3"/>
        <v>21968.06</v>
      </c>
      <c r="L13133" s="11" t="s">
        <v>58</v>
      </c>
      <c r="M13133" s="13" t="s">
        <v>59</v>
      </c>
      <c r="N13133" s="6"/>
      <c r="O13133" s="6"/>
    </row>
    <row r="13134" ht="17.25" customHeight="1">
      <c r="A13134" s="7">
        <v>13133.0</v>
      </c>
      <c r="B13134" s="8">
        <v>42060.0</v>
      </c>
      <c r="C13134" s="9" t="s">
        <v>25</v>
      </c>
      <c r="D13134" s="10" t="s">
        <v>13124</v>
      </c>
      <c r="E13134" s="9" t="str">
        <f t="shared" si="1"/>
        <v>Surco,Lima,Lima</v>
      </c>
      <c r="F13134" s="9" t="s">
        <v>15</v>
      </c>
      <c r="G13134" s="9">
        <v>157.0</v>
      </c>
      <c r="H13134" s="9">
        <f>VENTAS!$I13134-(VENTAS!$I13134*0.4)</f>
        <v>21205.2</v>
      </c>
      <c r="I13134" s="9">
        <v>35342.0</v>
      </c>
      <c r="J13134" s="9">
        <f t="shared" si="2"/>
        <v>0.18</v>
      </c>
      <c r="K13134" s="9">
        <f t="shared" si="3"/>
        <v>41703.56</v>
      </c>
      <c r="L13134" s="11" t="s">
        <v>58</v>
      </c>
      <c r="M13134" s="9" t="s">
        <v>59</v>
      </c>
      <c r="N13134" s="6"/>
      <c r="O13134" s="6"/>
    </row>
    <row r="13135" ht="17.25" customHeight="1">
      <c r="A13135" s="7">
        <v>13134.0</v>
      </c>
      <c r="B13135" s="12">
        <v>42060.0</v>
      </c>
      <c r="C13135" s="13" t="s">
        <v>25</v>
      </c>
      <c r="D13135" s="14" t="s">
        <v>13125</v>
      </c>
      <c r="E13135" s="9" t="str">
        <f t="shared" si="1"/>
        <v>Surco,Lima,Lima</v>
      </c>
      <c r="F13135" s="13" t="s">
        <v>15</v>
      </c>
      <c r="G13135" s="9">
        <v>42.0</v>
      </c>
      <c r="H13135" s="9">
        <f>VENTAS!$I13135-(VENTAS!$I13135*0.4)</f>
        <v>14123.4</v>
      </c>
      <c r="I13135" s="9">
        <v>23539.0</v>
      </c>
      <c r="J13135" s="9">
        <f t="shared" si="2"/>
        <v>0.18</v>
      </c>
      <c r="K13135" s="9">
        <f t="shared" si="3"/>
        <v>27776.02</v>
      </c>
      <c r="L13135" s="11" t="s">
        <v>58</v>
      </c>
      <c r="M13135" s="13" t="s">
        <v>59</v>
      </c>
      <c r="N13135" s="6"/>
      <c r="O13135" s="6"/>
    </row>
    <row r="13136" ht="17.25" customHeight="1">
      <c r="A13136" s="7">
        <v>13135.0</v>
      </c>
      <c r="B13136" s="8">
        <v>42060.0</v>
      </c>
      <c r="C13136" s="9" t="s">
        <v>52</v>
      </c>
      <c r="D13136" s="10" t="s">
        <v>13126</v>
      </c>
      <c r="E13136" s="9" t="str">
        <f t="shared" si="1"/>
        <v>Surco,Lima,Lima</v>
      </c>
      <c r="F13136" s="9" t="s">
        <v>15</v>
      </c>
      <c r="G13136" s="9">
        <v>4.0</v>
      </c>
      <c r="H13136" s="9">
        <f>VENTAS!$I13136-(VENTAS!$I13136*0.4)</f>
        <v>11110.8</v>
      </c>
      <c r="I13136" s="9">
        <v>18518.0</v>
      </c>
      <c r="J13136" s="9">
        <f t="shared" si="2"/>
        <v>0.18</v>
      </c>
      <c r="K13136" s="9">
        <f t="shared" si="3"/>
        <v>21851.24</v>
      </c>
      <c r="L13136" s="11" t="s">
        <v>58</v>
      </c>
      <c r="M13136" s="9" t="s">
        <v>69</v>
      </c>
      <c r="N13136" s="6"/>
      <c r="O13136" s="6"/>
    </row>
    <row r="13137" ht="17.25" customHeight="1">
      <c r="A13137" s="7">
        <v>13136.0</v>
      </c>
      <c r="B13137" s="12">
        <v>42060.0</v>
      </c>
      <c r="C13137" s="13" t="s">
        <v>52</v>
      </c>
      <c r="D13137" s="14" t="s">
        <v>13127</v>
      </c>
      <c r="E13137" s="9" t="str">
        <f t="shared" si="1"/>
        <v>Surco,Lima,Lima</v>
      </c>
      <c r="F13137" s="13" t="s">
        <v>15</v>
      </c>
      <c r="G13137" s="9">
        <v>88.0</v>
      </c>
      <c r="H13137" s="9">
        <f>VENTAS!$I13137-(VENTAS!$I13137*0.4)</f>
        <v>13610.4</v>
      </c>
      <c r="I13137" s="9">
        <v>22684.0</v>
      </c>
      <c r="J13137" s="9">
        <f t="shared" si="2"/>
        <v>0.18</v>
      </c>
      <c r="K13137" s="9">
        <f t="shared" si="3"/>
        <v>26767.12</v>
      </c>
      <c r="L13137" s="11" t="s">
        <v>58</v>
      </c>
      <c r="M13137" s="13" t="s">
        <v>69</v>
      </c>
      <c r="N13137" s="6"/>
      <c r="O13137" s="6"/>
    </row>
    <row r="13138" ht="17.25" customHeight="1">
      <c r="A13138" s="7">
        <v>13137.0</v>
      </c>
      <c r="B13138" s="8">
        <v>42060.0</v>
      </c>
      <c r="C13138" s="9" t="s">
        <v>52</v>
      </c>
      <c r="D13138" s="10" t="s">
        <v>13128</v>
      </c>
      <c r="E13138" s="9" t="str">
        <f t="shared" si="1"/>
        <v>Surco,Lima,Lima</v>
      </c>
      <c r="F13138" s="9" t="s">
        <v>15</v>
      </c>
      <c r="G13138" s="9">
        <v>77.0</v>
      </c>
      <c r="H13138" s="9">
        <f>VENTAS!$I13138-(VENTAS!$I13138*0.4)</f>
        <v>21636.6</v>
      </c>
      <c r="I13138" s="9">
        <v>36061.0</v>
      </c>
      <c r="J13138" s="9">
        <f t="shared" si="2"/>
        <v>0.18</v>
      </c>
      <c r="K13138" s="9">
        <f t="shared" si="3"/>
        <v>42551.98</v>
      </c>
      <c r="L13138" s="11" t="s">
        <v>58</v>
      </c>
      <c r="M13138" s="9" t="s">
        <v>69</v>
      </c>
      <c r="N13138" s="6"/>
      <c r="O13138" s="6"/>
    </row>
    <row r="13139" ht="17.25" customHeight="1">
      <c r="A13139" s="7">
        <v>13138.0</v>
      </c>
      <c r="B13139" s="12">
        <v>42060.0</v>
      </c>
      <c r="C13139" s="13" t="s">
        <v>52</v>
      </c>
      <c r="D13139" s="14" t="s">
        <v>13129</v>
      </c>
      <c r="E13139" s="9" t="str">
        <f t="shared" si="1"/>
        <v>Surco,Lima,Lima</v>
      </c>
      <c r="F13139" s="13" t="s">
        <v>15</v>
      </c>
      <c r="G13139" s="9">
        <v>58.0</v>
      </c>
      <c r="H13139" s="9">
        <f>VENTAS!$I13139-(VENTAS!$I13139*0.4)</f>
        <v>20351.4</v>
      </c>
      <c r="I13139" s="9">
        <v>33919.0</v>
      </c>
      <c r="J13139" s="9">
        <f t="shared" si="2"/>
        <v>0.18</v>
      </c>
      <c r="K13139" s="9">
        <f t="shared" si="3"/>
        <v>40024.42</v>
      </c>
      <c r="L13139" s="11" t="s">
        <v>58</v>
      </c>
      <c r="M13139" s="13" t="s">
        <v>69</v>
      </c>
      <c r="N13139" s="6"/>
      <c r="O13139" s="6"/>
    </row>
    <row r="13140" ht="17.25" customHeight="1">
      <c r="A13140" s="7">
        <v>13139.0</v>
      </c>
      <c r="B13140" s="8">
        <v>42059.0</v>
      </c>
      <c r="C13140" s="9" t="s">
        <v>80</v>
      </c>
      <c r="D13140" s="10" t="s">
        <v>13130</v>
      </c>
      <c r="E13140" s="9" t="str">
        <f t="shared" si="1"/>
        <v>Surco,Lima,Lima</v>
      </c>
      <c r="F13140" s="9" t="s">
        <v>15</v>
      </c>
      <c r="G13140" s="9">
        <v>173.0</v>
      </c>
      <c r="H13140" s="9">
        <f>VENTAS!$I13140-(VENTAS!$I13140*0.4)</f>
        <v>23001</v>
      </c>
      <c r="I13140" s="9">
        <v>38335.0</v>
      </c>
      <c r="J13140" s="9">
        <f t="shared" si="2"/>
        <v>0.18</v>
      </c>
      <c r="K13140" s="9">
        <f t="shared" si="3"/>
        <v>45235.3</v>
      </c>
      <c r="L13140" s="11" t="s">
        <v>58</v>
      </c>
      <c r="M13140" s="9" t="s">
        <v>91</v>
      </c>
      <c r="N13140" s="6"/>
      <c r="O13140" s="6"/>
    </row>
    <row r="13141" ht="17.25" customHeight="1">
      <c r="A13141" s="7">
        <v>13140.0</v>
      </c>
      <c r="B13141" s="12">
        <v>42059.0</v>
      </c>
      <c r="C13141" s="13" t="s">
        <v>80</v>
      </c>
      <c r="D13141" s="14" t="s">
        <v>13131</v>
      </c>
      <c r="E13141" s="9" t="str">
        <f t="shared" si="1"/>
        <v>Surco,Lima,Lima</v>
      </c>
      <c r="F13141" s="13" t="s">
        <v>15</v>
      </c>
      <c r="G13141" s="9">
        <v>104.0</v>
      </c>
      <c r="H13141" s="9">
        <f>VENTAS!$I13141-(VENTAS!$I13141*0.4)</f>
        <v>22855.8</v>
      </c>
      <c r="I13141" s="9">
        <v>38093.0</v>
      </c>
      <c r="J13141" s="9">
        <f t="shared" si="2"/>
        <v>0.18</v>
      </c>
      <c r="K13141" s="9">
        <f t="shared" si="3"/>
        <v>44949.74</v>
      </c>
      <c r="L13141" s="11" t="s">
        <v>58</v>
      </c>
      <c r="M13141" s="13" t="s">
        <v>91</v>
      </c>
      <c r="N13141" s="6"/>
      <c r="O13141" s="6"/>
    </row>
    <row r="13142" ht="17.25" customHeight="1">
      <c r="A13142" s="7">
        <v>13141.0</v>
      </c>
      <c r="B13142" s="8">
        <v>42059.0</v>
      </c>
      <c r="C13142" s="9" t="s">
        <v>80</v>
      </c>
      <c r="D13142" s="10" t="s">
        <v>13132</v>
      </c>
      <c r="E13142" s="9" t="str">
        <f t="shared" si="1"/>
        <v>Surco,Lima,Lima</v>
      </c>
      <c r="F13142" s="9" t="s">
        <v>15</v>
      </c>
      <c r="G13142" s="9">
        <v>117.0</v>
      </c>
      <c r="H13142" s="9">
        <f>VENTAS!$I13142-(VENTAS!$I13142*0.4)</f>
        <v>18527.4</v>
      </c>
      <c r="I13142" s="9">
        <v>30879.0</v>
      </c>
      <c r="J13142" s="9">
        <f t="shared" si="2"/>
        <v>0.18</v>
      </c>
      <c r="K13142" s="9">
        <f t="shared" si="3"/>
        <v>36437.22</v>
      </c>
      <c r="L13142" s="11" t="s">
        <v>58</v>
      </c>
      <c r="M13142" s="9" t="s">
        <v>91</v>
      </c>
      <c r="N13142" s="6"/>
      <c r="O13142" s="6"/>
    </row>
    <row r="13143" ht="17.25" customHeight="1">
      <c r="A13143" s="7">
        <v>13142.0</v>
      </c>
      <c r="B13143" s="12">
        <v>42059.0</v>
      </c>
      <c r="C13143" s="13" t="s">
        <v>80</v>
      </c>
      <c r="D13143" s="14" t="s">
        <v>13133</v>
      </c>
      <c r="E13143" s="9" t="str">
        <f t="shared" si="1"/>
        <v>Surco,Lima,Lima</v>
      </c>
      <c r="F13143" s="13" t="s">
        <v>15</v>
      </c>
      <c r="G13143" s="9">
        <v>23.0</v>
      </c>
      <c r="H13143" s="9">
        <f>VENTAS!$I13143-(VENTAS!$I13143*0.4)</f>
        <v>19655.4</v>
      </c>
      <c r="I13143" s="9">
        <v>32759.0</v>
      </c>
      <c r="J13143" s="9">
        <f t="shared" si="2"/>
        <v>0.18</v>
      </c>
      <c r="K13143" s="9">
        <f t="shared" si="3"/>
        <v>38655.62</v>
      </c>
      <c r="L13143" s="11" t="s">
        <v>58</v>
      </c>
      <c r="M13143" s="13" t="s">
        <v>91</v>
      </c>
      <c r="N13143" s="6"/>
      <c r="O13143" s="6"/>
    </row>
    <row r="13144" ht="17.25" customHeight="1">
      <c r="A13144" s="7">
        <v>13143.0</v>
      </c>
      <c r="B13144" s="8">
        <v>42059.0</v>
      </c>
      <c r="C13144" s="9" t="s">
        <v>104</v>
      </c>
      <c r="D13144" s="10" t="s">
        <v>13134</v>
      </c>
      <c r="E13144" s="9" t="str">
        <f t="shared" si="1"/>
        <v>San Miguel, Lima, Lima</v>
      </c>
      <c r="F13144" s="9" t="s">
        <v>15</v>
      </c>
      <c r="G13144" s="9">
        <v>37.0</v>
      </c>
      <c r="H13144" s="9">
        <f>VENTAS!$I13144-(VENTAS!$I13144*0.4)</f>
        <v>19065</v>
      </c>
      <c r="I13144" s="9">
        <v>31775.0</v>
      </c>
      <c r="J13144" s="9">
        <f t="shared" si="2"/>
        <v>0.18</v>
      </c>
      <c r="K13144" s="9">
        <f t="shared" si="3"/>
        <v>37494.5</v>
      </c>
      <c r="L13144" s="11" t="s">
        <v>16</v>
      </c>
      <c r="M13144" s="9" t="s">
        <v>39</v>
      </c>
      <c r="N13144" s="6"/>
      <c r="O13144" s="6"/>
    </row>
    <row r="13145" ht="17.25" customHeight="1">
      <c r="A13145" s="7">
        <v>13144.0</v>
      </c>
      <c r="B13145" s="12">
        <v>42059.0</v>
      </c>
      <c r="C13145" s="13" t="s">
        <v>104</v>
      </c>
      <c r="D13145" s="14" t="s">
        <v>13135</v>
      </c>
      <c r="E13145" s="9" t="str">
        <f t="shared" si="1"/>
        <v>San Miguel, Lima, Lima</v>
      </c>
      <c r="F13145" s="13" t="s">
        <v>15</v>
      </c>
      <c r="G13145" s="9">
        <v>84.0</v>
      </c>
      <c r="H13145" s="9">
        <f>VENTAS!$I13145-(VENTAS!$I13145*0.4)</f>
        <v>22923.6</v>
      </c>
      <c r="I13145" s="9">
        <v>38206.0</v>
      </c>
      <c r="J13145" s="9">
        <f t="shared" si="2"/>
        <v>0.18</v>
      </c>
      <c r="K13145" s="9">
        <f t="shared" si="3"/>
        <v>45083.08</v>
      </c>
      <c r="L13145" s="11" t="s">
        <v>16</v>
      </c>
      <c r="M13145" s="13" t="s">
        <v>39</v>
      </c>
      <c r="N13145" s="6"/>
      <c r="O13145" s="6"/>
    </row>
    <row r="13146" ht="17.25" customHeight="1">
      <c r="A13146" s="7">
        <v>13145.0</v>
      </c>
      <c r="B13146" s="8">
        <v>42059.0</v>
      </c>
      <c r="C13146" s="9" t="s">
        <v>104</v>
      </c>
      <c r="D13146" s="10" t="s">
        <v>13136</v>
      </c>
      <c r="E13146" s="9" t="str">
        <f t="shared" si="1"/>
        <v>San Miguel, Lima, Lima</v>
      </c>
      <c r="F13146" s="9" t="s">
        <v>15</v>
      </c>
      <c r="G13146" s="9">
        <v>3.0</v>
      </c>
      <c r="H13146" s="9">
        <f>VENTAS!$I13146-(VENTAS!$I13146*0.4)</f>
        <v>16641.6</v>
      </c>
      <c r="I13146" s="9">
        <v>27736.0</v>
      </c>
      <c r="J13146" s="9">
        <f t="shared" si="2"/>
        <v>0.18</v>
      </c>
      <c r="K13146" s="9">
        <f t="shared" si="3"/>
        <v>32728.48</v>
      </c>
      <c r="L13146" s="11" t="s">
        <v>16</v>
      </c>
      <c r="M13146" s="9" t="s">
        <v>39</v>
      </c>
      <c r="N13146" s="6"/>
      <c r="O13146" s="6"/>
    </row>
    <row r="13147" ht="17.25" customHeight="1">
      <c r="A13147" s="7">
        <v>13146.0</v>
      </c>
      <c r="B13147" s="12">
        <v>42059.0</v>
      </c>
      <c r="C13147" s="13" t="s">
        <v>63</v>
      </c>
      <c r="D13147" s="14" t="s">
        <v>13137</v>
      </c>
      <c r="E13147" s="9" t="str">
        <f t="shared" si="1"/>
        <v>La Molina,Lima, Lima</v>
      </c>
      <c r="F13147" s="13" t="s">
        <v>15</v>
      </c>
      <c r="G13147" s="9">
        <v>65.0</v>
      </c>
      <c r="H13147" s="9">
        <f>VENTAS!$I13147-(VENTAS!$I13147*0.4)</f>
        <v>21648</v>
      </c>
      <c r="I13147" s="9">
        <v>36080.0</v>
      </c>
      <c r="J13147" s="9">
        <f t="shared" si="2"/>
        <v>0.18</v>
      </c>
      <c r="K13147" s="9">
        <f t="shared" si="3"/>
        <v>42574.4</v>
      </c>
      <c r="L13147" s="11" t="s">
        <v>27</v>
      </c>
      <c r="M13147" s="13" t="s">
        <v>28</v>
      </c>
      <c r="N13147" s="6"/>
      <c r="O13147" s="6"/>
    </row>
    <row r="13148" ht="17.25" customHeight="1">
      <c r="A13148" s="7">
        <v>13147.0</v>
      </c>
      <c r="B13148" s="8">
        <v>42059.0</v>
      </c>
      <c r="C13148" s="9" t="s">
        <v>63</v>
      </c>
      <c r="D13148" s="10" t="s">
        <v>13138</v>
      </c>
      <c r="E13148" s="9" t="str">
        <f t="shared" si="1"/>
        <v>La Molina,Lima, Lima</v>
      </c>
      <c r="F13148" s="9" t="s">
        <v>15</v>
      </c>
      <c r="G13148" s="9">
        <v>116.0</v>
      </c>
      <c r="H13148" s="9">
        <f>VENTAS!$I13148-(VENTAS!$I13148*0.4)</f>
        <v>23860.2</v>
      </c>
      <c r="I13148" s="9">
        <v>39767.0</v>
      </c>
      <c r="J13148" s="9">
        <f t="shared" si="2"/>
        <v>0.18</v>
      </c>
      <c r="K13148" s="9">
        <f t="shared" si="3"/>
        <v>46925.06</v>
      </c>
      <c r="L13148" s="11" t="s">
        <v>27</v>
      </c>
      <c r="M13148" s="9" t="s">
        <v>28</v>
      </c>
      <c r="N13148" s="6"/>
      <c r="O13148" s="6"/>
    </row>
    <row r="13149" ht="17.25" customHeight="1">
      <c r="A13149" s="7">
        <v>13148.0</v>
      </c>
      <c r="B13149" s="12">
        <v>42059.0</v>
      </c>
      <c r="C13149" s="13" t="s">
        <v>63</v>
      </c>
      <c r="D13149" s="14" t="s">
        <v>13139</v>
      </c>
      <c r="E13149" s="9" t="str">
        <f t="shared" si="1"/>
        <v>La Molina,Lima, Lima</v>
      </c>
      <c r="F13149" s="13" t="s">
        <v>15</v>
      </c>
      <c r="G13149" s="9">
        <v>157.0</v>
      </c>
      <c r="H13149" s="9">
        <f>VENTAS!$I13149-(VENTAS!$I13149*0.4)</f>
        <v>16207.2</v>
      </c>
      <c r="I13149" s="9">
        <v>27012.0</v>
      </c>
      <c r="J13149" s="9">
        <f t="shared" si="2"/>
        <v>0.18</v>
      </c>
      <c r="K13149" s="9">
        <f t="shared" si="3"/>
        <v>31874.16</v>
      </c>
      <c r="L13149" s="11" t="s">
        <v>27</v>
      </c>
      <c r="M13149" s="13" t="s">
        <v>28</v>
      </c>
      <c r="N13149" s="6"/>
      <c r="O13149" s="6"/>
    </row>
    <row r="13150" ht="17.25" customHeight="1">
      <c r="A13150" s="7">
        <v>13149.0</v>
      </c>
      <c r="B13150" s="8">
        <v>42059.0</v>
      </c>
      <c r="C13150" s="9" t="s">
        <v>63</v>
      </c>
      <c r="D13150" s="10" t="s">
        <v>13140</v>
      </c>
      <c r="E13150" s="9" t="str">
        <f t="shared" si="1"/>
        <v>La Molina,Lima, Lima</v>
      </c>
      <c r="F13150" s="9" t="s">
        <v>15</v>
      </c>
      <c r="G13150" s="9">
        <v>153.0</v>
      </c>
      <c r="H13150" s="9">
        <f>VENTAS!$I13150-(VENTAS!$I13150*0.4)</f>
        <v>17703.6</v>
      </c>
      <c r="I13150" s="9">
        <v>29506.0</v>
      </c>
      <c r="J13150" s="9">
        <f t="shared" si="2"/>
        <v>0.18</v>
      </c>
      <c r="K13150" s="9">
        <f t="shared" si="3"/>
        <v>34817.08</v>
      </c>
      <c r="L13150" s="11" t="s">
        <v>27</v>
      </c>
      <c r="M13150" s="9" t="s">
        <v>28</v>
      </c>
      <c r="N13150" s="6"/>
      <c r="O13150" s="6"/>
    </row>
    <row r="13151" ht="17.25" customHeight="1">
      <c r="A13151" s="7">
        <v>13150.0</v>
      </c>
      <c r="B13151" s="12">
        <v>42058.0</v>
      </c>
      <c r="C13151" s="13" t="s">
        <v>52</v>
      </c>
      <c r="D13151" s="14" t="s">
        <v>13141</v>
      </c>
      <c r="E13151" s="9" t="str">
        <f t="shared" si="1"/>
        <v>Surco,Lima,Lima</v>
      </c>
      <c r="F13151" s="13" t="s">
        <v>15</v>
      </c>
      <c r="G13151" s="9">
        <v>47.0</v>
      </c>
      <c r="H13151" s="9">
        <f>VENTAS!$I13151-(VENTAS!$I13151*0.4)</f>
        <v>17070.6</v>
      </c>
      <c r="I13151" s="9">
        <v>28451.0</v>
      </c>
      <c r="J13151" s="9">
        <f t="shared" si="2"/>
        <v>0.18</v>
      </c>
      <c r="K13151" s="9">
        <f t="shared" si="3"/>
        <v>33572.18</v>
      </c>
      <c r="L13151" s="11" t="s">
        <v>58</v>
      </c>
      <c r="M13151" s="13" t="s">
        <v>91</v>
      </c>
      <c r="N13151" s="6"/>
      <c r="O13151" s="6"/>
    </row>
    <row r="13152" ht="17.25" customHeight="1">
      <c r="A13152" s="7">
        <v>13151.0</v>
      </c>
      <c r="B13152" s="8">
        <v>42058.0</v>
      </c>
      <c r="C13152" s="9" t="s">
        <v>52</v>
      </c>
      <c r="D13152" s="10" t="s">
        <v>13142</v>
      </c>
      <c r="E13152" s="9" t="str">
        <f t="shared" si="1"/>
        <v>Surco,Lima,Lima</v>
      </c>
      <c r="F13152" s="9" t="s">
        <v>15</v>
      </c>
      <c r="G13152" s="9">
        <v>174.0</v>
      </c>
      <c r="H13152" s="9">
        <f>VENTAS!$I13152-(VENTAS!$I13152*0.4)</f>
        <v>15232.8</v>
      </c>
      <c r="I13152" s="9">
        <v>25388.0</v>
      </c>
      <c r="J13152" s="9">
        <f t="shared" si="2"/>
        <v>0.18</v>
      </c>
      <c r="K13152" s="9">
        <f t="shared" si="3"/>
        <v>29957.84</v>
      </c>
      <c r="L13152" s="11" t="s">
        <v>58</v>
      </c>
      <c r="M13152" s="9" t="s">
        <v>91</v>
      </c>
      <c r="N13152" s="6"/>
      <c r="O13152" s="6"/>
    </row>
    <row r="13153" ht="17.25" customHeight="1">
      <c r="A13153" s="7">
        <v>13152.0</v>
      </c>
      <c r="B13153" s="12">
        <v>42058.0</v>
      </c>
      <c r="C13153" s="13" t="s">
        <v>52</v>
      </c>
      <c r="D13153" s="14" t="s">
        <v>13143</v>
      </c>
      <c r="E13153" s="9" t="str">
        <f t="shared" si="1"/>
        <v>Surco,Lima,Lima</v>
      </c>
      <c r="F13153" s="13" t="s">
        <v>15</v>
      </c>
      <c r="G13153" s="9">
        <v>26.0</v>
      </c>
      <c r="H13153" s="9">
        <f>VENTAS!$I13153-(VENTAS!$I13153*0.4)</f>
        <v>20842.2</v>
      </c>
      <c r="I13153" s="9">
        <v>34737.0</v>
      </c>
      <c r="J13153" s="9">
        <f t="shared" si="2"/>
        <v>0.18</v>
      </c>
      <c r="K13153" s="9">
        <f t="shared" si="3"/>
        <v>40989.66</v>
      </c>
      <c r="L13153" s="11" t="s">
        <v>58</v>
      </c>
      <c r="M13153" s="13" t="s">
        <v>91</v>
      </c>
      <c r="N13153" s="6"/>
      <c r="O13153" s="6"/>
    </row>
    <row r="13154" ht="17.25" customHeight="1">
      <c r="A13154" s="7">
        <v>13153.0</v>
      </c>
      <c r="B13154" s="8">
        <v>42058.0</v>
      </c>
      <c r="C13154" s="9" t="s">
        <v>52</v>
      </c>
      <c r="D13154" s="10" t="s">
        <v>13144</v>
      </c>
      <c r="E13154" s="9" t="str">
        <f t="shared" si="1"/>
        <v>Surco,Lima,Lima</v>
      </c>
      <c r="F13154" s="9" t="s">
        <v>15</v>
      </c>
      <c r="G13154" s="9">
        <v>128.0</v>
      </c>
      <c r="H13154" s="9">
        <f>VENTAS!$I13154-(VENTAS!$I13154*0.4)</f>
        <v>21264.6</v>
      </c>
      <c r="I13154" s="9">
        <v>35441.0</v>
      </c>
      <c r="J13154" s="9">
        <f t="shared" si="2"/>
        <v>0.18</v>
      </c>
      <c r="K13154" s="9">
        <f t="shared" si="3"/>
        <v>41820.38</v>
      </c>
      <c r="L13154" s="11" t="s">
        <v>58</v>
      </c>
      <c r="M13154" s="9" t="s">
        <v>91</v>
      </c>
      <c r="N13154" s="6"/>
      <c r="O13154" s="6"/>
    </row>
    <row r="13155" ht="17.25" customHeight="1">
      <c r="A13155" s="7">
        <v>13154.0</v>
      </c>
      <c r="B13155" s="12">
        <v>42058.0</v>
      </c>
      <c r="C13155" s="13" t="s">
        <v>18</v>
      </c>
      <c r="D13155" s="14" t="s">
        <v>13145</v>
      </c>
      <c r="E13155" s="9" t="str">
        <f t="shared" si="1"/>
        <v>Surco,Lima,Lima</v>
      </c>
      <c r="F13155" s="13" t="s">
        <v>15</v>
      </c>
      <c r="G13155" s="9">
        <v>6.0</v>
      </c>
      <c r="H13155" s="9">
        <f>VENTAS!$I13155-(VENTAS!$I13155*0.4)</f>
        <v>19726.2</v>
      </c>
      <c r="I13155" s="9">
        <v>32877.0</v>
      </c>
      <c r="J13155" s="9">
        <f t="shared" si="2"/>
        <v>0.18</v>
      </c>
      <c r="K13155" s="9">
        <f t="shared" si="3"/>
        <v>38794.86</v>
      </c>
      <c r="L13155" s="11" t="s">
        <v>58</v>
      </c>
      <c r="M13155" s="13" t="s">
        <v>59</v>
      </c>
      <c r="N13155" s="6"/>
      <c r="O13155" s="6"/>
    </row>
    <row r="13156" ht="17.25" customHeight="1">
      <c r="A13156" s="7">
        <v>13155.0</v>
      </c>
      <c r="B13156" s="8">
        <v>42058.0</v>
      </c>
      <c r="C13156" s="9" t="s">
        <v>18</v>
      </c>
      <c r="D13156" s="10" t="s">
        <v>13146</v>
      </c>
      <c r="E13156" s="9" t="str">
        <f t="shared" si="1"/>
        <v>Surco,Lima,Lima</v>
      </c>
      <c r="F13156" s="9" t="s">
        <v>15</v>
      </c>
      <c r="G13156" s="9">
        <v>161.0</v>
      </c>
      <c r="H13156" s="9">
        <f>VENTAS!$I13156-(VENTAS!$I13156*0.4)</f>
        <v>12730.8</v>
      </c>
      <c r="I13156" s="9">
        <v>21218.0</v>
      </c>
      <c r="J13156" s="9">
        <f t="shared" si="2"/>
        <v>0.18</v>
      </c>
      <c r="K13156" s="9">
        <f t="shared" si="3"/>
        <v>25037.24</v>
      </c>
      <c r="L13156" s="11" t="s">
        <v>58</v>
      </c>
      <c r="M13156" s="9" t="s">
        <v>59</v>
      </c>
      <c r="N13156" s="6"/>
      <c r="O13156" s="6"/>
    </row>
    <row r="13157" ht="17.25" customHeight="1">
      <c r="A13157" s="7">
        <v>13156.0</v>
      </c>
      <c r="B13157" s="12">
        <v>42058.0</v>
      </c>
      <c r="C13157" s="13" t="s">
        <v>18</v>
      </c>
      <c r="D13157" s="14" t="s">
        <v>13147</v>
      </c>
      <c r="E13157" s="9" t="str">
        <f t="shared" si="1"/>
        <v>Surco,Lima,Lima</v>
      </c>
      <c r="F13157" s="13" t="s">
        <v>15</v>
      </c>
      <c r="G13157" s="9">
        <v>40.0</v>
      </c>
      <c r="H13157" s="9">
        <f>VENTAS!$I13157-(VENTAS!$I13157*0.4)</f>
        <v>11768.4</v>
      </c>
      <c r="I13157" s="9">
        <v>19614.0</v>
      </c>
      <c r="J13157" s="9">
        <f t="shared" si="2"/>
        <v>0.18</v>
      </c>
      <c r="K13157" s="9">
        <f t="shared" si="3"/>
        <v>23144.52</v>
      </c>
      <c r="L13157" s="11" t="s">
        <v>58</v>
      </c>
      <c r="M13157" s="13" t="s">
        <v>59</v>
      </c>
      <c r="N13157" s="6"/>
      <c r="O13157" s="6"/>
    </row>
    <row r="13158" ht="17.25" customHeight="1">
      <c r="A13158" s="7">
        <v>13157.0</v>
      </c>
      <c r="B13158" s="8">
        <v>42058.0</v>
      </c>
      <c r="C13158" s="9" t="s">
        <v>18</v>
      </c>
      <c r="D13158" s="10" t="s">
        <v>13148</v>
      </c>
      <c r="E13158" s="9" t="str">
        <f t="shared" si="1"/>
        <v>Surco,Lima,Lima</v>
      </c>
      <c r="F13158" s="9" t="s">
        <v>15</v>
      </c>
      <c r="G13158" s="9">
        <v>169.0</v>
      </c>
      <c r="H13158" s="9">
        <f>VENTAS!$I13158-(VENTAS!$I13158*0.4)</f>
        <v>15508.2</v>
      </c>
      <c r="I13158" s="9">
        <v>25847.0</v>
      </c>
      <c r="J13158" s="9">
        <f t="shared" si="2"/>
        <v>0.18</v>
      </c>
      <c r="K13158" s="9">
        <f t="shared" si="3"/>
        <v>30499.46</v>
      </c>
      <c r="L13158" s="11" t="s">
        <v>58</v>
      </c>
      <c r="M13158" s="9" t="s">
        <v>59</v>
      </c>
      <c r="N13158" s="6"/>
      <c r="O13158" s="6"/>
    </row>
    <row r="13159" ht="17.25" customHeight="1">
      <c r="A13159" s="7">
        <v>13158.0</v>
      </c>
      <c r="B13159" s="12">
        <v>42057.0</v>
      </c>
      <c r="C13159" s="13" t="s">
        <v>56</v>
      </c>
      <c r="D13159" s="14" t="s">
        <v>13149</v>
      </c>
      <c r="E13159" s="9" t="str">
        <f t="shared" si="1"/>
        <v>San Miguel, Lima, Lima</v>
      </c>
      <c r="F13159" s="13" t="s">
        <v>15</v>
      </c>
      <c r="G13159" s="9">
        <v>125.0</v>
      </c>
      <c r="H13159" s="9">
        <f>VENTAS!$I13159-(VENTAS!$I13159*0.4)</f>
        <v>18043.2</v>
      </c>
      <c r="I13159" s="9">
        <v>30072.0</v>
      </c>
      <c r="J13159" s="9">
        <f t="shared" si="2"/>
        <v>0.18</v>
      </c>
      <c r="K13159" s="9">
        <f t="shared" si="3"/>
        <v>35484.96</v>
      </c>
      <c r="L13159" s="11" t="s">
        <v>16</v>
      </c>
      <c r="M13159" s="13" t="s">
        <v>39</v>
      </c>
      <c r="N13159" s="6"/>
      <c r="O13159" s="6"/>
    </row>
    <row r="13160" ht="17.25" customHeight="1">
      <c r="A13160" s="7">
        <v>13159.0</v>
      </c>
      <c r="B13160" s="8">
        <v>42057.0</v>
      </c>
      <c r="C13160" s="9" t="s">
        <v>56</v>
      </c>
      <c r="D13160" s="10" t="s">
        <v>13150</v>
      </c>
      <c r="E13160" s="9" t="str">
        <f t="shared" si="1"/>
        <v>San Miguel, Lima, Lima</v>
      </c>
      <c r="F13160" s="9" t="s">
        <v>15</v>
      </c>
      <c r="G13160" s="9">
        <v>42.0</v>
      </c>
      <c r="H13160" s="9">
        <f>VENTAS!$I13160-(VENTAS!$I13160*0.4)</f>
        <v>15673.2</v>
      </c>
      <c r="I13160" s="9">
        <v>26122.0</v>
      </c>
      <c r="J13160" s="9">
        <f t="shared" si="2"/>
        <v>0.18</v>
      </c>
      <c r="K13160" s="9">
        <f t="shared" si="3"/>
        <v>30823.96</v>
      </c>
      <c r="L13160" s="11" t="s">
        <v>16</v>
      </c>
      <c r="M13160" s="9" t="s">
        <v>39</v>
      </c>
      <c r="N13160" s="6"/>
      <c r="O13160" s="6"/>
    </row>
    <row r="13161" ht="17.25" customHeight="1">
      <c r="A13161" s="7">
        <v>13160.0</v>
      </c>
      <c r="B13161" s="12">
        <v>42057.0</v>
      </c>
      <c r="C13161" s="13" t="s">
        <v>56</v>
      </c>
      <c r="D13161" s="14" t="s">
        <v>13151</v>
      </c>
      <c r="E13161" s="9" t="str">
        <f t="shared" si="1"/>
        <v>San Miguel, Lima, Lima</v>
      </c>
      <c r="F13161" s="13" t="s">
        <v>15</v>
      </c>
      <c r="G13161" s="9">
        <v>124.0</v>
      </c>
      <c r="H13161" s="9">
        <f>VENTAS!$I13161-(VENTAS!$I13161*0.4)</f>
        <v>16744.8</v>
      </c>
      <c r="I13161" s="9">
        <v>27908.0</v>
      </c>
      <c r="J13161" s="9">
        <f t="shared" si="2"/>
        <v>0.18</v>
      </c>
      <c r="K13161" s="9">
        <f t="shared" si="3"/>
        <v>32931.44</v>
      </c>
      <c r="L13161" s="11" t="s">
        <v>16</v>
      </c>
      <c r="M13161" s="13" t="s">
        <v>39</v>
      </c>
      <c r="N13161" s="6"/>
      <c r="O13161" s="6"/>
    </row>
    <row r="13162" ht="17.25" customHeight="1">
      <c r="A13162" s="7">
        <v>13161.0</v>
      </c>
      <c r="B13162" s="8">
        <v>42057.0</v>
      </c>
      <c r="C13162" s="9" t="s">
        <v>56</v>
      </c>
      <c r="D13162" s="10" t="s">
        <v>13152</v>
      </c>
      <c r="E13162" s="9" t="str">
        <f t="shared" si="1"/>
        <v>San Miguel, Lima, Lima</v>
      </c>
      <c r="F13162" s="9" t="s">
        <v>15</v>
      </c>
      <c r="G13162" s="9">
        <v>127.0</v>
      </c>
      <c r="H13162" s="9">
        <f>VENTAS!$I13162-(VENTAS!$I13162*0.4)</f>
        <v>13659</v>
      </c>
      <c r="I13162" s="9">
        <v>22765.0</v>
      </c>
      <c r="J13162" s="9">
        <f t="shared" si="2"/>
        <v>0.18</v>
      </c>
      <c r="K13162" s="9">
        <f t="shared" si="3"/>
        <v>26862.7</v>
      </c>
      <c r="L13162" s="11" t="s">
        <v>16</v>
      </c>
      <c r="M13162" s="9" t="s">
        <v>39</v>
      </c>
      <c r="N13162" s="6"/>
      <c r="O13162" s="6"/>
    </row>
    <row r="13163" ht="17.25" customHeight="1">
      <c r="A13163" s="7">
        <v>13162.0</v>
      </c>
      <c r="B13163" s="12">
        <v>42056.0</v>
      </c>
      <c r="C13163" s="13" t="s">
        <v>104</v>
      </c>
      <c r="D13163" s="14" t="s">
        <v>13153</v>
      </c>
      <c r="E13163" s="9" t="str">
        <f t="shared" si="1"/>
        <v>San Miguel, Lima, Lima</v>
      </c>
      <c r="F13163" s="13" t="s">
        <v>15</v>
      </c>
      <c r="G13163" s="9">
        <v>59.0</v>
      </c>
      <c r="H13163" s="9">
        <f>VENTAS!$I13163-(VENTAS!$I13163*0.4)</f>
        <v>23323.2</v>
      </c>
      <c r="I13163" s="9">
        <v>38872.0</v>
      </c>
      <c r="J13163" s="9">
        <f t="shared" si="2"/>
        <v>0.18</v>
      </c>
      <c r="K13163" s="9">
        <f t="shared" si="3"/>
        <v>45868.96</v>
      </c>
      <c r="L13163" s="11" t="s">
        <v>16</v>
      </c>
      <c r="M13163" s="13" t="s">
        <v>17</v>
      </c>
      <c r="N13163" s="6"/>
      <c r="O13163" s="6"/>
    </row>
    <row r="13164" ht="17.25" customHeight="1">
      <c r="A13164" s="7">
        <v>13163.0</v>
      </c>
      <c r="B13164" s="8">
        <v>42056.0</v>
      </c>
      <c r="C13164" s="9" t="s">
        <v>104</v>
      </c>
      <c r="D13164" s="10" t="s">
        <v>13154</v>
      </c>
      <c r="E13164" s="9" t="str">
        <f t="shared" si="1"/>
        <v>San Miguel, Lima, Lima</v>
      </c>
      <c r="F13164" s="9" t="s">
        <v>15</v>
      </c>
      <c r="G13164" s="9">
        <v>114.0</v>
      </c>
      <c r="H13164" s="9">
        <f>VENTAS!$I13164-(VENTAS!$I13164*0.4)</f>
        <v>16657.2</v>
      </c>
      <c r="I13164" s="9">
        <v>27762.0</v>
      </c>
      <c r="J13164" s="9">
        <f t="shared" si="2"/>
        <v>0.18</v>
      </c>
      <c r="K13164" s="9">
        <f t="shared" si="3"/>
        <v>32759.16</v>
      </c>
      <c r="L13164" s="11" t="s">
        <v>16</v>
      </c>
      <c r="M13164" s="9" t="s">
        <v>17</v>
      </c>
      <c r="N13164" s="6"/>
      <c r="O13164" s="6"/>
    </row>
    <row r="13165" ht="17.25" customHeight="1">
      <c r="A13165" s="7">
        <v>13164.0</v>
      </c>
      <c r="B13165" s="12">
        <v>42056.0</v>
      </c>
      <c r="C13165" s="13" t="s">
        <v>104</v>
      </c>
      <c r="D13165" s="14" t="s">
        <v>13155</v>
      </c>
      <c r="E13165" s="9" t="str">
        <f t="shared" si="1"/>
        <v>San Miguel, Lima, Lima</v>
      </c>
      <c r="F13165" s="13" t="s">
        <v>15</v>
      </c>
      <c r="G13165" s="9">
        <v>152.0</v>
      </c>
      <c r="H13165" s="9">
        <f>VENTAS!$I13165-(VENTAS!$I13165*0.4)</f>
        <v>13707.6</v>
      </c>
      <c r="I13165" s="9">
        <v>22846.0</v>
      </c>
      <c r="J13165" s="9">
        <f t="shared" si="2"/>
        <v>0.18</v>
      </c>
      <c r="K13165" s="9">
        <f t="shared" si="3"/>
        <v>26958.28</v>
      </c>
      <c r="L13165" s="11" t="s">
        <v>16</v>
      </c>
      <c r="M13165" s="13" t="s">
        <v>17</v>
      </c>
      <c r="N13165" s="6"/>
      <c r="O13165" s="6"/>
    </row>
    <row r="13166" ht="17.25" customHeight="1">
      <c r="A13166" s="7">
        <v>13165.0</v>
      </c>
      <c r="B13166" s="8">
        <v>42056.0</v>
      </c>
      <c r="C13166" s="9" t="s">
        <v>104</v>
      </c>
      <c r="D13166" s="10" t="s">
        <v>13156</v>
      </c>
      <c r="E13166" s="9" t="str">
        <f t="shared" si="1"/>
        <v>San Miguel, Lima, Lima</v>
      </c>
      <c r="F13166" s="9" t="s">
        <v>15</v>
      </c>
      <c r="G13166" s="9">
        <v>70.0</v>
      </c>
      <c r="H13166" s="9">
        <f>VENTAS!$I13166-(VENTAS!$I13166*0.4)</f>
        <v>11292</v>
      </c>
      <c r="I13166" s="9">
        <v>18820.0</v>
      </c>
      <c r="J13166" s="9">
        <f t="shared" si="2"/>
        <v>0.18</v>
      </c>
      <c r="K13166" s="9">
        <f t="shared" si="3"/>
        <v>22207.6</v>
      </c>
      <c r="L13166" s="11" t="s">
        <v>16</v>
      </c>
      <c r="M13166" s="9" t="s">
        <v>17</v>
      </c>
      <c r="N13166" s="6"/>
      <c r="O13166" s="6"/>
    </row>
    <row r="13167" ht="17.25" customHeight="1">
      <c r="A13167" s="7">
        <v>13166.0</v>
      </c>
      <c r="B13167" s="12">
        <v>42056.0</v>
      </c>
      <c r="C13167" s="13" t="s">
        <v>104</v>
      </c>
      <c r="D13167" s="14" t="s">
        <v>13157</v>
      </c>
      <c r="E13167" s="9" t="str">
        <f t="shared" si="1"/>
        <v>Surco,Lima,Lima</v>
      </c>
      <c r="F13167" s="13" t="s">
        <v>15</v>
      </c>
      <c r="G13167" s="9">
        <v>145.0</v>
      </c>
      <c r="H13167" s="9">
        <f>VENTAS!$I13167-(VENTAS!$I13167*0.4)</f>
        <v>18564.6</v>
      </c>
      <c r="I13167" s="9">
        <v>30941.0</v>
      </c>
      <c r="J13167" s="9">
        <f t="shared" si="2"/>
        <v>0.18</v>
      </c>
      <c r="K13167" s="9">
        <f t="shared" si="3"/>
        <v>36510.38</v>
      </c>
      <c r="L13167" s="11" t="s">
        <v>58</v>
      </c>
      <c r="M13167" s="13" t="s">
        <v>69</v>
      </c>
      <c r="N13167" s="6"/>
      <c r="O13167" s="6"/>
    </row>
    <row r="13168" ht="17.25" customHeight="1">
      <c r="A13168" s="7">
        <v>13167.0</v>
      </c>
      <c r="B13168" s="8">
        <v>42056.0</v>
      </c>
      <c r="C13168" s="9" t="s">
        <v>104</v>
      </c>
      <c r="D13168" s="10" t="s">
        <v>13158</v>
      </c>
      <c r="E13168" s="9" t="str">
        <f t="shared" si="1"/>
        <v>Surco,Lima,Lima</v>
      </c>
      <c r="F13168" s="9" t="s">
        <v>15</v>
      </c>
      <c r="G13168" s="9">
        <v>29.0</v>
      </c>
      <c r="H13168" s="9">
        <f>VENTAS!$I13168-(VENTAS!$I13168*0.4)</f>
        <v>14381.4</v>
      </c>
      <c r="I13168" s="9">
        <v>23969.0</v>
      </c>
      <c r="J13168" s="9">
        <f t="shared" si="2"/>
        <v>0.18</v>
      </c>
      <c r="K13168" s="9">
        <f t="shared" si="3"/>
        <v>28283.42</v>
      </c>
      <c r="L13168" s="11" t="s">
        <v>58</v>
      </c>
      <c r="M13168" s="9" t="s">
        <v>69</v>
      </c>
      <c r="N13168" s="6"/>
      <c r="O13168" s="6"/>
    </row>
    <row r="13169" ht="17.25" customHeight="1">
      <c r="A13169" s="7">
        <v>13168.0</v>
      </c>
      <c r="B13169" s="12">
        <v>42056.0</v>
      </c>
      <c r="C13169" s="13" t="s">
        <v>104</v>
      </c>
      <c r="D13169" s="14" t="s">
        <v>13159</v>
      </c>
      <c r="E13169" s="9" t="str">
        <f t="shared" si="1"/>
        <v>Surco,Lima,Lima</v>
      </c>
      <c r="F13169" s="13" t="s">
        <v>15</v>
      </c>
      <c r="G13169" s="9">
        <v>124.0</v>
      </c>
      <c r="H13169" s="9">
        <f>VENTAS!$I13169-(VENTAS!$I13169*0.4)</f>
        <v>15369</v>
      </c>
      <c r="I13169" s="9">
        <v>25615.0</v>
      </c>
      <c r="J13169" s="9">
        <f t="shared" si="2"/>
        <v>0.18</v>
      </c>
      <c r="K13169" s="9">
        <f t="shared" si="3"/>
        <v>30225.7</v>
      </c>
      <c r="L13169" s="11" t="s">
        <v>58</v>
      </c>
      <c r="M13169" s="13" t="s">
        <v>69</v>
      </c>
      <c r="N13169" s="6"/>
      <c r="O13169" s="6"/>
    </row>
    <row r="13170" ht="17.25" customHeight="1">
      <c r="A13170" s="7">
        <v>13169.0</v>
      </c>
      <c r="B13170" s="8">
        <v>42056.0</v>
      </c>
      <c r="C13170" s="9" t="s">
        <v>104</v>
      </c>
      <c r="D13170" s="10" t="s">
        <v>13160</v>
      </c>
      <c r="E13170" s="9" t="str">
        <f t="shared" si="1"/>
        <v>Surco,Lima,Lima</v>
      </c>
      <c r="F13170" s="9" t="s">
        <v>15</v>
      </c>
      <c r="G13170" s="9">
        <v>20.0</v>
      </c>
      <c r="H13170" s="9">
        <f>VENTAS!$I13170-(VENTAS!$I13170*0.4)</f>
        <v>22759.8</v>
      </c>
      <c r="I13170" s="9">
        <v>37933.0</v>
      </c>
      <c r="J13170" s="9">
        <f t="shared" si="2"/>
        <v>0.18</v>
      </c>
      <c r="K13170" s="9">
        <f t="shared" si="3"/>
        <v>44760.94</v>
      </c>
      <c r="L13170" s="11" t="s">
        <v>58</v>
      </c>
      <c r="M13170" s="9" t="s">
        <v>59</v>
      </c>
      <c r="N13170" s="6"/>
      <c r="O13170" s="6"/>
    </row>
    <row r="13171" ht="17.25" customHeight="1">
      <c r="A13171" s="7">
        <v>13170.0</v>
      </c>
      <c r="B13171" s="12">
        <v>42056.0</v>
      </c>
      <c r="C13171" s="13" t="s">
        <v>104</v>
      </c>
      <c r="D13171" s="14" t="s">
        <v>13160</v>
      </c>
      <c r="E13171" s="9" t="str">
        <f t="shared" si="1"/>
        <v>Surco,Lima,Lima</v>
      </c>
      <c r="F13171" s="13" t="s">
        <v>15</v>
      </c>
      <c r="G13171" s="9">
        <v>169.0</v>
      </c>
      <c r="H13171" s="9">
        <f>VENTAS!$I13171-(VENTAS!$I13171*0.4)</f>
        <v>21574.8</v>
      </c>
      <c r="I13171" s="9">
        <v>35958.0</v>
      </c>
      <c r="J13171" s="9">
        <f t="shared" si="2"/>
        <v>0.18</v>
      </c>
      <c r="K13171" s="9">
        <f t="shared" si="3"/>
        <v>42430.44</v>
      </c>
      <c r="L13171" s="11" t="s">
        <v>58</v>
      </c>
      <c r="M13171" s="13" t="s">
        <v>59</v>
      </c>
      <c r="N13171" s="6"/>
      <c r="O13171" s="6"/>
    </row>
    <row r="13172" ht="17.25" customHeight="1">
      <c r="A13172" s="7">
        <v>13171.0</v>
      </c>
      <c r="B13172" s="8">
        <v>42056.0</v>
      </c>
      <c r="C13172" s="9" t="s">
        <v>104</v>
      </c>
      <c r="D13172" s="10" t="s">
        <v>13161</v>
      </c>
      <c r="E13172" s="9" t="str">
        <f t="shared" si="1"/>
        <v>Surco,Lima,Lima</v>
      </c>
      <c r="F13172" s="9" t="s">
        <v>15</v>
      </c>
      <c r="G13172" s="9">
        <v>62.0</v>
      </c>
      <c r="H13172" s="9">
        <f>VENTAS!$I13172-(VENTAS!$I13172*0.4)</f>
        <v>23139.6</v>
      </c>
      <c r="I13172" s="9">
        <v>38566.0</v>
      </c>
      <c r="J13172" s="9">
        <f t="shared" si="2"/>
        <v>0.18</v>
      </c>
      <c r="K13172" s="9">
        <f t="shared" si="3"/>
        <v>45507.88</v>
      </c>
      <c r="L13172" s="11" t="s">
        <v>58</v>
      </c>
      <c r="M13172" s="9" t="s">
        <v>59</v>
      </c>
      <c r="N13172" s="6"/>
      <c r="O13172" s="6"/>
    </row>
    <row r="13173" ht="17.25" customHeight="1">
      <c r="A13173" s="7">
        <v>13172.0</v>
      </c>
      <c r="B13173" s="12">
        <v>42056.0</v>
      </c>
      <c r="C13173" s="13" t="s">
        <v>104</v>
      </c>
      <c r="D13173" s="14" t="s">
        <v>13162</v>
      </c>
      <c r="E13173" s="9" t="str">
        <f t="shared" si="1"/>
        <v>Surco,Lima,Lima</v>
      </c>
      <c r="F13173" s="13" t="s">
        <v>15</v>
      </c>
      <c r="G13173" s="9">
        <v>134.0</v>
      </c>
      <c r="H13173" s="9">
        <f>VENTAS!$I13173-(VENTAS!$I13173*0.4)</f>
        <v>12084.6</v>
      </c>
      <c r="I13173" s="9">
        <v>20141.0</v>
      </c>
      <c r="J13173" s="9">
        <f t="shared" si="2"/>
        <v>0.18</v>
      </c>
      <c r="K13173" s="9">
        <f t="shared" si="3"/>
        <v>23766.38</v>
      </c>
      <c r="L13173" s="11" t="s">
        <v>58</v>
      </c>
      <c r="M13173" s="13" t="s">
        <v>59</v>
      </c>
      <c r="N13173" s="6"/>
      <c r="O13173" s="6"/>
    </row>
    <row r="13174" ht="17.25" customHeight="1">
      <c r="A13174" s="7">
        <v>13173.0</v>
      </c>
      <c r="B13174" s="8">
        <v>42056.0</v>
      </c>
      <c r="C13174" s="9" t="s">
        <v>13</v>
      </c>
      <c r="D13174" s="10" t="s">
        <v>13163</v>
      </c>
      <c r="E13174" s="9" t="str">
        <f t="shared" si="1"/>
        <v>Surco,Lima,Lima</v>
      </c>
      <c r="F13174" s="9" t="s">
        <v>15</v>
      </c>
      <c r="G13174" s="9">
        <v>63.0</v>
      </c>
      <c r="H13174" s="9">
        <f>VENTAS!$I13174-(VENTAS!$I13174*0.4)</f>
        <v>17440.2</v>
      </c>
      <c r="I13174" s="9">
        <v>29067.0</v>
      </c>
      <c r="J13174" s="9">
        <f t="shared" si="2"/>
        <v>0.18</v>
      </c>
      <c r="K13174" s="9">
        <f t="shared" si="3"/>
        <v>34299.06</v>
      </c>
      <c r="L13174" s="11" t="s">
        <v>58</v>
      </c>
      <c r="M13174" s="9" t="s">
        <v>69</v>
      </c>
      <c r="N13174" s="6"/>
      <c r="O13174" s="6"/>
    </row>
    <row r="13175" ht="17.25" customHeight="1">
      <c r="A13175" s="7">
        <v>13174.0</v>
      </c>
      <c r="B13175" s="12">
        <v>42056.0</v>
      </c>
      <c r="C13175" s="13" t="s">
        <v>13</v>
      </c>
      <c r="D13175" s="14" t="s">
        <v>13164</v>
      </c>
      <c r="E13175" s="9" t="str">
        <f t="shared" si="1"/>
        <v>Surco,Lima,Lima</v>
      </c>
      <c r="F13175" s="13" t="s">
        <v>15</v>
      </c>
      <c r="G13175" s="9">
        <v>24.0</v>
      </c>
      <c r="H13175" s="9">
        <f>VENTAS!$I13175-(VENTAS!$I13175*0.4)</f>
        <v>16284.6</v>
      </c>
      <c r="I13175" s="9">
        <v>27141.0</v>
      </c>
      <c r="J13175" s="9">
        <f t="shared" si="2"/>
        <v>0.18</v>
      </c>
      <c r="K13175" s="9">
        <f t="shared" si="3"/>
        <v>32026.38</v>
      </c>
      <c r="L13175" s="11" t="s">
        <v>58</v>
      </c>
      <c r="M13175" s="13" t="s">
        <v>69</v>
      </c>
      <c r="N13175" s="6"/>
      <c r="O13175" s="6"/>
    </row>
    <row r="13176" ht="17.25" customHeight="1">
      <c r="A13176" s="7">
        <v>13175.0</v>
      </c>
      <c r="B13176" s="8">
        <v>42056.0</v>
      </c>
      <c r="C13176" s="9" t="s">
        <v>13</v>
      </c>
      <c r="D13176" s="10" t="s">
        <v>13165</v>
      </c>
      <c r="E13176" s="9" t="str">
        <f t="shared" si="1"/>
        <v>Surco,Lima,Lima</v>
      </c>
      <c r="F13176" s="9" t="s">
        <v>15</v>
      </c>
      <c r="G13176" s="9">
        <v>84.0</v>
      </c>
      <c r="H13176" s="9">
        <f>VENTAS!$I13176-(VENTAS!$I13176*0.4)</f>
        <v>18034.2</v>
      </c>
      <c r="I13176" s="9">
        <v>30057.0</v>
      </c>
      <c r="J13176" s="9">
        <f t="shared" si="2"/>
        <v>0.18</v>
      </c>
      <c r="K13176" s="9">
        <f t="shared" si="3"/>
        <v>35467.26</v>
      </c>
      <c r="L13176" s="11" t="s">
        <v>58</v>
      </c>
      <c r="M13176" s="9" t="s">
        <v>69</v>
      </c>
      <c r="N13176" s="6"/>
      <c r="O13176" s="6"/>
    </row>
    <row r="13177" ht="17.25" customHeight="1">
      <c r="A13177" s="7">
        <v>13176.0</v>
      </c>
      <c r="B13177" s="12">
        <v>42056.0</v>
      </c>
      <c r="C13177" s="13" t="s">
        <v>13</v>
      </c>
      <c r="D13177" s="14" t="s">
        <v>13166</v>
      </c>
      <c r="E13177" s="9" t="str">
        <f t="shared" si="1"/>
        <v>Surco,Lima,Lima</v>
      </c>
      <c r="F13177" s="13" t="s">
        <v>15</v>
      </c>
      <c r="G13177" s="9">
        <v>51.0</v>
      </c>
      <c r="H13177" s="9">
        <f>VENTAS!$I13177-(VENTAS!$I13177*0.4)</f>
        <v>12904.8</v>
      </c>
      <c r="I13177" s="9">
        <v>21508.0</v>
      </c>
      <c r="J13177" s="9">
        <f t="shared" si="2"/>
        <v>0.18</v>
      </c>
      <c r="K13177" s="9">
        <f t="shared" si="3"/>
        <v>25379.44</v>
      </c>
      <c r="L13177" s="11" t="s">
        <v>58</v>
      </c>
      <c r="M13177" s="13" t="s">
        <v>69</v>
      </c>
      <c r="N13177" s="6"/>
      <c r="O13177" s="6"/>
    </row>
    <row r="13178" ht="17.25" customHeight="1">
      <c r="A13178" s="7">
        <v>13177.0</v>
      </c>
      <c r="B13178" s="8">
        <v>42056.0</v>
      </c>
      <c r="C13178" s="9" t="s">
        <v>13</v>
      </c>
      <c r="D13178" s="10" t="s">
        <v>13167</v>
      </c>
      <c r="E13178" s="9" t="str">
        <f t="shared" si="1"/>
        <v>Surco,Lima,Lima</v>
      </c>
      <c r="F13178" s="9" t="s">
        <v>15</v>
      </c>
      <c r="G13178" s="9">
        <v>95.0</v>
      </c>
      <c r="H13178" s="9">
        <f>VENTAS!$I13178-(VENTAS!$I13178*0.4)</f>
        <v>13858.8</v>
      </c>
      <c r="I13178" s="9">
        <v>23098.0</v>
      </c>
      <c r="J13178" s="9">
        <f t="shared" si="2"/>
        <v>0.18</v>
      </c>
      <c r="K13178" s="9">
        <f t="shared" si="3"/>
        <v>27255.64</v>
      </c>
      <c r="L13178" s="11" t="s">
        <v>58</v>
      </c>
      <c r="M13178" s="9" t="s">
        <v>96</v>
      </c>
      <c r="N13178" s="6"/>
      <c r="O13178" s="6"/>
    </row>
    <row r="13179" ht="17.25" customHeight="1">
      <c r="A13179" s="7">
        <v>13178.0</v>
      </c>
      <c r="B13179" s="12">
        <v>42056.0</v>
      </c>
      <c r="C13179" s="13" t="s">
        <v>13</v>
      </c>
      <c r="D13179" s="14" t="s">
        <v>13168</v>
      </c>
      <c r="E13179" s="9" t="str">
        <f t="shared" si="1"/>
        <v>Surco,Lima,Lima</v>
      </c>
      <c r="F13179" s="13" t="s">
        <v>15</v>
      </c>
      <c r="G13179" s="9">
        <v>34.0</v>
      </c>
      <c r="H13179" s="9">
        <f>VENTAS!$I13179-(VENTAS!$I13179*0.4)</f>
        <v>17630.4</v>
      </c>
      <c r="I13179" s="9">
        <v>29384.0</v>
      </c>
      <c r="J13179" s="9">
        <f t="shared" si="2"/>
        <v>0.18</v>
      </c>
      <c r="K13179" s="9">
        <f t="shared" si="3"/>
        <v>34673.12</v>
      </c>
      <c r="L13179" s="11" t="s">
        <v>58</v>
      </c>
      <c r="M13179" s="13" t="s">
        <v>96</v>
      </c>
      <c r="N13179" s="6"/>
      <c r="O13179" s="6"/>
    </row>
    <row r="13180" ht="17.25" customHeight="1">
      <c r="A13180" s="7">
        <v>13179.0</v>
      </c>
      <c r="B13180" s="8">
        <v>42056.0</v>
      </c>
      <c r="C13180" s="9" t="s">
        <v>13</v>
      </c>
      <c r="D13180" s="10" t="s">
        <v>13169</v>
      </c>
      <c r="E13180" s="9" t="str">
        <f t="shared" si="1"/>
        <v>Surco,Lima,Lima</v>
      </c>
      <c r="F13180" s="9" t="s">
        <v>15</v>
      </c>
      <c r="G13180" s="9">
        <v>46.0</v>
      </c>
      <c r="H13180" s="9">
        <f>VENTAS!$I13180-(VENTAS!$I13180*0.4)</f>
        <v>20138.4</v>
      </c>
      <c r="I13180" s="9">
        <v>33564.0</v>
      </c>
      <c r="J13180" s="9">
        <f t="shared" si="2"/>
        <v>0.18</v>
      </c>
      <c r="K13180" s="9">
        <f t="shared" si="3"/>
        <v>39605.52</v>
      </c>
      <c r="L13180" s="11" t="s">
        <v>58</v>
      </c>
      <c r="M13180" s="9" t="s">
        <v>96</v>
      </c>
      <c r="N13180" s="6"/>
      <c r="O13180" s="6"/>
    </row>
    <row r="13181" ht="17.25" customHeight="1">
      <c r="A13181" s="7">
        <v>13180.0</v>
      </c>
      <c r="B13181" s="12">
        <v>42055.0</v>
      </c>
      <c r="C13181" s="13" t="s">
        <v>32</v>
      </c>
      <c r="D13181" s="14" t="s">
        <v>13170</v>
      </c>
      <c r="E13181" s="9" t="str">
        <f t="shared" si="1"/>
        <v>Ate,Lima,Lima</v>
      </c>
      <c r="F13181" s="13" t="s">
        <v>15</v>
      </c>
      <c r="G13181" s="9">
        <v>102.0</v>
      </c>
      <c r="H13181" s="9">
        <f>VENTAS!$I13181-(VENTAS!$I13181*0.4)</f>
        <v>16054.2</v>
      </c>
      <c r="I13181" s="9">
        <v>26757.0</v>
      </c>
      <c r="J13181" s="9">
        <f t="shared" si="2"/>
        <v>0.18</v>
      </c>
      <c r="K13181" s="9">
        <f t="shared" si="3"/>
        <v>31573.26</v>
      </c>
      <c r="L13181" s="11" t="s">
        <v>20</v>
      </c>
      <c r="M13181" s="13" t="s">
        <v>21</v>
      </c>
      <c r="N13181" s="6"/>
      <c r="O13181" s="6"/>
    </row>
    <row r="13182" ht="17.25" customHeight="1">
      <c r="A13182" s="7">
        <v>13181.0</v>
      </c>
      <c r="B13182" s="8">
        <v>42055.0</v>
      </c>
      <c r="C13182" s="9" t="s">
        <v>32</v>
      </c>
      <c r="D13182" s="10" t="s">
        <v>13171</v>
      </c>
      <c r="E13182" s="9" t="str">
        <f t="shared" si="1"/>
        <v>Ate,Lima,Lima</v>
      </c>
      <c r="F13182" s="9" t="s">
        <v>15</v>
      </c>
      <c r="G13182" s="9">
        <v>61.0</v>
      </c>
      <c r="H13182" s="9">
        <f>VENTAS!$I13182-(VENTAS!$I13182*0.4)</f>
        <v>16018.2</v>
      </c>
      <c r="I13182" s="9">
        <v>26697.0</v>
      </c>
      <c r="J13182" s="9">
        <f t="shared" si="2"/>
        <v>0.18</v>
      </c>
      <c r="K13182" s="9">
        <f t="shared" si="3"/>
        <v>31502.46</v>
      </c>
      <c r="L13182" s="11" t="s">
        <v>20</v>
      </c>
      <c r="M13182" s="9" t="s">
        <v>21</v>
      </c>
      <c r="N13182" s="6"/>
      <c r="O13182" s="6"/>
    </row>
    <row r="13183" ht="17.25" customHeight="1">
      <c r="A13183" s="7">
        <v>13182.0</v>
      </c>
      <c r="B13183" s="12">
        <v>42055.0</v>
      </c>
      <c r="C13183" s="13" t="s">
        <v>32</v>
      </c>
      <c r="D13183" s="14" t="s">
        <v>13172</v>
      </c>
      <c r="E13183" s="9" t="str">
        <f t="shared" si="1"/>
        <v>Ate,Lima,Lima</v>
      </c>
      <c r="F13183" s="13" t="s">
        <v>15</v>
      </c>
      <c r="G13183" s="9">
        <v>111.0</v>
      </c>
      <c r="H13183" s="9">
        <f>VENTAS!$I13183-(VENTAS!$I13183*0.4)</f>
        <v>23117.4</v>
      </c>
      <c r="I13183" s="9">
        <v>38529.0</v>
      </c>
      <c r="J13183" s="9">
        <f t="shared" si="2"/>
        <v>0.18</v>
      </c>
      <c r="K13183" s="9">
        <f t="shared" si="3"/>
        <v>45464.22</v>
      </c>
      <c r="L13183" s="11" t="s">
        <v>20</v>
      </c>
      <c r="M13183" s="13" t="s">
        <v>21</v>
      </c>
      <c r="N13183" s="6"/>
      <c r="O13183" s="6"/>
    </row>
    <row r="13184" ht="17.25" customHeight="1">
      <c r="A13184" s="7">
        <v>13183.0</v>
      </c>
      <c r="B13184" s="8">
        <v>42055.0</v>
      </c>
      <c r="C13184" s="9" t="s">
        <v>32</v>
      </c>
      <c r="D13184" s="10" t="s">
        <v>13173</v>
      </c>
      <c r="E13184" s="9" t="str">
        <f t="shared" si="1"/>
        <v>Ate,Lima,Lima</v>
      </c>
      <c r="F13184" s="9" t="s">
        <v>15</v>
      </c>
      <c r="G13184" s="9">
        <v>31.0</v>
      </c>
      <c r="H13184" s="9">
        <f>VENTAS!$I13184-(VENTAS!$I13184*0.4)</f>
        <v>17809.2</v>
      </c>
      <c r="I13184" s="9">
        <v>29682.0</v>
      </c>
      <c r="J13184" s="9">
        <f t="shared" si="2"/>
        <v>0.18</v>
      </c>
      <c r="K13184" s="9">
        <f t="shared" si="3"/>
        <v>35024.76</v>
      </c>
      <c r="L13184" s="11" t="s">
        <v>20</v>
      </c>
      <c r="M13184" s="9" t="s">
        <v>21</v>
      </c>
      <c r="N13184" s="6"/>
      <c r="O13184" s="6"/>
    </row>
    <row r="13185" ht="17.25" customHeight="1">
      <c r="A13185" s="7">
        <v>13184.0</v>
      </c>
      <c r="B13185" s="12">
        <v>42055.0</v>
      </c>
      <c r="C13185" s="13" t="s">
        <v>32</v>
      </c>
      <c r="D13185" s="14" t="s">
        <v>13174</v>
      </c>
      <c r="E13185" s="9" t="str">
        <f t="shared" si="1"/>
        <v>Surco,Lima,Lima</v>
      </c>
      <c r="F13185" s="13" t="s">
        <v>15</v>
      </c>
      <c r="G13185" s="9">
        <v>98.0</v>
      </c>
      <c r="H13185" s="9">
        <f>VENTAS!$I13185-(VENTAS!$I13185*0.4)</f>
        <v>13620</v>
      </c>
      <c r="I13185" s="9">
        <v>22700.0</v>
      </c>
      <c r="J13185" s="9">
        <f t="shared" si="2"/>
        <v>0.18</v>
      </c>
      <c r="K13185" s="9">
        <f t="shared" si="3"/>
        <v>26786</v>
      </c>
      <c r="L13185" s="11" t="s">
        <v>58</v>
      </c>
      <c r="M13185" s="13" t="s">
        <v>59</v>
      </c>
      <c r="N13185" s="6"/>
      <c r="O13185" s="6"/>
    </row>
    <row r="13186" ht="17.25" customHeight="1">
      <c r="A13186" s="7">
        <v>13185.0</v>
      </c>
      <c r="B13186" s="8">
        <v>42055.0</v>
      </c>
      <c r="C13186" s="9" t="s">
        <v>32</v>
      </c>
      <c r="D13186" s="10" t="s">
        <v>13175</v>
      </c>
      <c r="E13186" s="9" t="str">
        <f t="shared" si="1"/>
        <v>Surco,Lima,Lima</v>
      </c>
      <c r="F13186" s="9" t="s">
        <v>15</v>
      </c>
      <c r="G13186" s="9">
        <v>47.0</v>
      </c>
      <c r="H13186" s="9">
        <f>VENTAS!$I13186-(VENTAS!$I13186*0.4)</f>
        <v>14695.2</v>
      </c>
      <c r="I13186" s="9">
        <v>24492.0</v>
      </c>
      <c r="J13186" s="9">
        <f t="shared" si="2"/>
        <v>0.18</v>
      </c>
      <c r="K13186" s="9">
        <f t="shared" si="3"/>
        <v>28900.56</v>
      </c>
      <c r="L13186" s="11" t="s">
        <v>58</v>
      </c>
      <c r="M13186" s="9" t="s">
        <v>59</v>
      </c>
      <c r="N13186" s="6"/>
      <c r="O13186" s="6"/>
    </row>
    <row r="13187" ht="17.25" customHeight="1">
      <c r="A13187" s="7">
        <v>13186.0</v>
      </c>
      <c r="B13187" s="12">
        <v>42055.0</v>
      </c>
      <c r="C13187" s="13" t="s">
        <v>32</v>
      </c>
      <c r="D13187" s="14" t="s">
        <v>13176</v>
      </c>
      <c r="E13187" s="9" t="str">
        <f t="shared" si="1"/>
        <v>Surco,Lima,Lima</v>
      </c>
      <c r="F13187" s="13" t="s">
        <v>15</v>
      </c>
      <c r="G13187" s="9">
        <v>142.0</v>
      </c>
      <c r="H13187" s="9">
        <f>VENTAS!$I13187-(VENTAS!$I13187*0.4)</f>
        <v>19102.2</v>
      </c>
      <c r="I13187" s="9">
        <v>31837.0</v>
      </c>
      <c r="J13187" s="9">
        <f t="shared" si="2"/>
        <v>0.18</v>
      </c>
      <c r="K13187" s="9">
        <f t="shared" si="3"/>
        <v>37567.66</v>
      </c>
      <c r="L13187" s="11" t="s">
        <v>58</v>
      </c>
      <c r="M13187" s="13" t="s">
        <v>59</v>
      </c>
      <c r="N13187" s="6"/>
      <c r="O13187" s="6"/>
    </row>
    <row r="13188" ht="17.25" customHeight="1">
      <c r="A13188" s="7">
        <v>13187.0</v>
      </c>
      <c r="B13188" s="8">
        <v>42055.0</v>
      </c>
      <c r="C13188" s="9" t="s">
        <v>32</v>
      </c>
      <c r="D13188" s="10" t="s">
        <v>13177</v>
      </c>
      <c r="E13188" s="9" t="str">
        <f t="shared" si="1"/>
        <v>Surco,Lima,Lima</v>
      </c>
      <c r="F13188" s="9" t="s">
        <v>15</v>
      </c>
      <c r="G13188" s="9">
        <v>78.0</v>
      </c>
      <c r="H13188" s="9">
        <f>VENTAS!$I13188-(VENTAS!$I13188*0.4)</f>
        <v>12427.8</v>
      </c>
      <c r="I13188" s="9">
        <v>20713.0</v>
      </c>
      <c r="J13188" s="9">
        <f t="shared" si="2"/>
        <v>0.18</v>
      </c>
      <c r="K13188" s="9">
        <f t="shared" si="3"/>
        <v>24441.34</v>
      </c>
      <c r="L13188" s="11" t="s">
        <v>58</v>
      </c>
      <c r="M13188" s="9" t="s">
        <v>59</v>
      </c>
      <c r="N13188" s="6"/>
      <c r="O13188" s="6"/>
    </row>
    <row r="13189" ht="17.25" customHeight="1">
      <c r="A13189" s="7">
        <v>13188.0</v>
      </c>
      <c r="B13189" s="12">
        <v>42055.0</v>
      </c>
      <c r="C13189" s="13" t="s">
        <v>32</v>
      </c>
      <c r="D13189" s="14" t="s">
        <v>13178</v>
      </c>
      <c r="E13189" s="9" t="str">
        <f t="shared" si="1"/>
        <v>Surco,Lima,Lima</v>
      </c>
      <c r="F13189" s="13" t="s">
        <v>15</v>
      </c>
      <c r="G13189" s="9">
        <v>94.0</v>
      </c>
      <c r="H13189" s="9">
        <f>VENTAS!$I13189-(VENTAS!$I13189*0.4)</f>
        <v>20200.8</v>
      </c>
      <c r="I13189" s="9">
        <v>33668.0</v>
      </c>
      <c r="J13189" s="9">
        <f t="shared" si="2"/>
        <v>0.18</v>
      </c>
      <c r="K13189" s="9">
        <f t="shared" si="3"/>
        <v>39728.24</v>
      </c>
      <c r="L13189" s="11" t="s">
        <v>58</v>
      </c>
      <c r="M13189" s="13" t="s">
        <v>86</v>
      </c>
      <c r="N13189" s="6"/>
      <c r="O13189" s="6"/>
    </row>
    <row r="13190" ht="17.25" customHeight="1">
      <c r="A13190" s="7">
        <v>13189.0</v>
      </c>
      <c r="B13190" s="8">
        <v>42055.0</v>
      </c>
      <c r="C13190" s="9" t="s">
        <v>32</v>
      </c>
      <c r="D13190" s="10" t="s">
        <v>13179</v>
      </c>
      <c r="E13190" s="9" t="str">
        <f t="shared" si="1"/>
        <v>Surco,Lima,Lima</v>
      </c>
      <c r="F13190" s="9" t="s">
        <v>15</v>
      </c>
      <c r="G13190" s="9">
        <v>78.0</v>
      </c>
      <c r="H13190" s="9">
        <f>VENTAS!$I13190-(VENTAS!$I13190*0.4)</f>
        <v>11436</v>
      </c>
      <c r="I13190" s="9">
        <v>19060.0</v>
      </c>
      <c r="J13190" s="9">
        <f t="shared" si="2"/>
        <v>0.18</v>
      </c>
      <c r="K13190" s="9">
        <f t="shared" si="3"/>
        <v>22490.8</v>
      </c>
      <c r="L13190" s="11" t="s">
        <v>58</v>
      </c>
      <c r="M13190" s="9" t="s">
        <v>86</v>
      </c>
      <c r="N13190" s="6"/>
      <c r="O13190" s="6"/>
    </row>
    <row r="13191" ht="17.25" customHeight="1">
      <c r="A13191" s="7">
        <v>13190.0</v>
      </c>
      <c r="B13191" s="12">
        <v>42055.0</v>
      </c>
      <c r="C13191" s="13" t="s">
        <v>32</v>
      </c>
      <c r="D13191" s="14" t="s">
        <v>13180</v>
      </c>
      <c r="E13191" s="9" t="str">
        <f t="shared" si="1"/>
        <v>Surco,Lima,Lima</v>
      </c>
      <c r="F13191" s="13" t="s">
        <v>15</v>
      </c>
      <c r="G13191" s="9">
        <v>116.0</v>
      </c>
      <c r="H13191" s="9">
        <f>VENTAS!$I13191-(VENTAS!$I13191*0.4)</f>
        <v>23427</v>
      </c>
      <c r="I13191" s="9">
        <v>39045.0</v>
      </c>
      <c r="J13191" s="9">
        <f t="shared" si="2"/>
        <v>0.18</v>
      </c>
      <c r="K13191" s="9">
        <f t="shared" si="3"/>
        <v>46073.1</v>
      </c>
      <c r="L13191" s="11" t="s">
        <v>58</v>
      </c>
      <c r="M13191" s="13" t="s">
        <v>86</v>
      </c>
      <c r="N13191" s="6"/>
      <c r="O13191" s="6"/>
    </row>
    <row r="13192" ht="17.25" customHeight="1">
      <c r="A13192" s="7">
        <v>13191.0</v>
      </c>
      <c r="B13192" s="8">
        <v>42055.0</v>
      </c>
      <c r="C13192" s="9" t="s">
        <v>104</v>
      </c>
      <c r="D13192" s="10" t="s">
        <v>13181</v>
      </c>
      <c r="E13192" s="9" t="str">
        <f t="shared" si="1"/>
        <v>Surco,Lima,Lima</v>
      </c>
      <c r="F13192" s="9" t="s">
        <v>15</v>
      </c>
      <c r="G13192" s="9">
        <v>18.0</v>
      </c>
      <c r="H13192" s="9">
        <f>VENTAS!$I13192-(VENTAS!$I13192*0.4)</f>
        <v>15802.2</v>
      </c>
      <c r="I13192" s="9">
        <v>26337.0</v>
      </c>
      <c r="J13192" s="9">
        <f t="shared" si="2"/>
        <v>0.18</v>
      </c>
      <c r="K13192" s="9">
        <f t="shared" si="3"/>
        <v>31077.66</v>
      </c>
      <c r="L13192" s="11" t="s">
        <v>58</v>
      </c>
      <c r="M13192" s="9" t="s">
        <v>106</v>
      </c>
      <c r="N13192" s="6"/>
      <c r="O13192" s="6"/>
    </row>
    <row r="13193" ht="17.25" customHeight="1">
      <c r="A13193" s="7">
        <v>13192.0</v>
      </c>
      <c r="B13193" s="12">
        <v>42055.0</v>
      </c>
      <c r="C13193" s="13" t="s">
        <v>104</v>
      </c>
      <c r="D13193" s="14" t="s">
        <v>13182</v>
      </c>
      <c r="E13193" s="9" t="str">
        <f t="shared" si="1"/>
        <v>Surco,Lima,Lima</v>
      </c>
      <c r="F13193" s="13" t="s">
        <v>15</v>
      </c>
      <c r="G13193" s="9">
        <v>27.0</v>
      </c>
      <c r="H13193" s="9">
        <f>VENTAS!$I13193-(VENTAS!$I13193*0.4)</f>
        <v>20073.6</v>
      </c>
      <c r="I13193" s="9">
        <v>33456.0</v>
      </c>
      <c r="J13193" s="9">
        <f t="shared" si="2"/>
        <v>0.18</v>
      </c>
      <c r="K13193" s="9">
        <f t="shared" si="3"/>
        <v>39478.08</v>
      </c>
      <c r="L13193" s="11" t="s">
        <v>58</v>
      </c>
      <c r="M13193" s="13" t="s">
        <v>106</v>
      </c>
      <c r="N13193" s="6"/>
      <c r="O13193" s="6"/>
    </row>
    <row r="13194" ht="17.25" customHeight="1">
      <c r="A13194" s="7">
        <v>13193.0</v>
      </c>
      <c r="B13194" s="8">
        <v>42055.0</v>
      </c>
      <c r="C13194" s="9" t="s">
        <v>104</v>
      </c>
      <c r="D13194" s="10" t="s">
        <v>13183</v>
      </c>
      <c r="E13194" s="9" t="str">
        <f t="shared" si="1"/>
        <v>Surco,Lima,Lima</v>
      </c>
      <c r="F13194" s="9" t="s">
        <v>15</v>
      </c>
      <c r="G13194" s="9">
        <v>37.0</v>
      </c>
      <c r="H13194" s="9">
        <f>VENTAS!$I13194-(VENTAS!$I13194*0.4)</f>
        <v>19108.8</v>
      </c>
      <c r="I13194" s="9">
        <v>31848.0</v>
      </c>
      <c r="J13194" s="9">
        <f t="shared" si="2"/>
        <v>0.18</v>
      </c>
      <c r="K13194" s="9">
        <f t="shared" si="3"/>
        <v>37580.64</v>
      </c>
      <c r="L13194" s="11" t="s">
        <v>58</v>
      </c>
      <c r="M13194" s="9" t="s">
        <v>106</v>
      </c>
      <c r="N13194" s="6"/>
      <c r="O13194" s="6"/>
    </row>
    <row r="13195" ht="17.25" customHeight="1">
      <c r="A13195" s="7">
        <v>13194.0</v>
      </c>
      <c r="B13195" s="12">
        <v>42055.0</v>
      </c>
      <c r="C13195" s="13" t="s">
        <v>25</v>
      </c>
      <c r="D13195" s="14" t="s">
        <v>13184</v>
      </c>
      <c r="E13195" s="9" t="str">
        <f t="shared" si="1"/>
        <v>La Molina,Lima, Lima</v>
      </c>
      <c r="F13195" s="13" t="s">
        <v>15</v>
      </c>
      <c r="G13195" s="9">
        <v>132.0</v>
      </c>
      <c r="H13195" s="9">
        <f>VENTAS!$I13195-(VENTAS!$I13195*0.4)</f>
        <v>16378.8</v>
      </c>
      <c r="I13195" s="9">
        <v>27298.0</v>
      </c>
      <c r="J13195" s="9">
        <f t="shared" si="2"/>
        <v>0.18</v>
      </c>
      <c r="K13195" s="9">
        <f t="shared" si="3"/>
        <v>32211.64</v>
      </c>
      <c r="L13195" s="11" t="s">
        <v>27</v>
      </c>
      <c r="M13195" s="13" t="s">
        <v>28</v>
      </c>
      <c r="N13195" s="6"/>
      <c r="O13195" s="6"/>
    </row>
    <row r="13196" ht="17.25" customHeight="1">
      <c r="A13196" s="7">
        <v>13195.0</v>
      </c>
      <c r="B13196" s="8">
        <v>42055.0</v>
      </c>
      <c r="C13196" s="9" t="s">
        <v>25</v>
      </c>
      <c r="D13196" s="10" t="s">
        <v>13185</v>
      </c>
      <c r="E13196" s="9" t="str">
        <f t="shared" si="1"/>
        <v>La Molina,Lima, Lima</v>
      </c>
      <c r="F13196" s="9" t="s">
        <v>15</v>
      </c>
      <c r="G13196" s="9">
        <v>36.0</v>
      </c>
      <c r="H13196" s="9">
        <f>VENTAS!$I13196-(VENTAS!$I13196*0.4)</f>
        <v>15021</v>
      </c>
      <c r="I13196" s="9">
        <v>25035.0</v>
      </c>
      <c r="J13196" s="9">
        <f t="shared" si="2"/>
        <v>0.18</v>
      </c>
      <c r="K13196" s="9">
        <f t="shared" si="3"/>
        <v>29541.3</v>
      </c>
      <c r="L13196" s="11" t="s">
        <v>27</v>
      </c>
      <c r="M13196" s="9" t="s">
        <v>28</v>
      </c>
      <c r="N13196" s="6"/>
      <c r="O13196" s="6"/>
    </row>
    <row r="13197" ht="17.25" customHeight="1">
      <c r="A13197" s="7">
        <v>13196.0</v>
      </c>
      <c r="B13197" s="12">
        <v>42055.0</v>
      </c>
      <c r="C13197" s="13" t="s">
        <v>25</v>
      </c>
      <c r="D13197" s="14" t="s">
        <v>13186</v>
      </c>
      <c r="E13197" s="9" t="str">
        <f t="shared" si="1"/>
        <v>La Molina,Lima, Lima</v>
      </c>
      <c r="F13197" s="13" t="s">
        <v>15</v>
      </c>
      <c r="G13197" s="9">
        <v>69.0</v>
      </c>
      <c r="H13197" s="9">
        <f>VENTAS!$I13197-(VENTAS!$I13197*0.4)</f>
        <v>17220</v>
      </c>
      <c r="I13197" s="9">
        <v>28700.0</v>
      </c>
      <c r="J13197" s="9">
        <f t="shared" si="2"/>
        <v>0.18</v>
      </c>
      <c r="K13197" s="9">
        <f t="shared" si="3"/>
        <v>33866</v>
      </c>
      <c r="L13197" s="11" t="s">
        <v>27</v>
      </c>
      <c r="M13197" s="13" t="s">
        <v>28</v>
      </c>
      <c r="N13197" s="6"/>
      <c r="O13197" s="6"/>
    </row>
    <row r="13198" ht="17.25" customHeight="1">
      <c r="A13198" s="7">
        <v>13197.0</v>
      </c>
      <c r="B13198" s="8">
        <v>42055.0</v>
      </c>
      <c r="C13198" s="9" t="s">
        <v>25</v>
      </c>
      <c r="D13198" s="10" t="s">
        <v>13187</v>
      </c>
      <c r="E13198" s="9" t="str">
        <f t="shared" si="1"/>
        <v>La Molina,Lima, Lima</v>
      </c>
      <c r="F13198" s="9" t="s">
        <v>15</v>
      </c>
      <c r="G13198" s="9">
        <v>170.0</v>
      </c>
      <c r="H13198" s="9">
        <f>VENTAS!$I13198-(VENTAS!$I13198*0.4)</f>
        <v>22664.4</v>
      </c>
      <c r="I13198" s="9">
        <v>37774.0</v>
      </c>
      <c r="J13198" s="9">
        <f t="shared" si="2"/>
        <v>0.18</v>
      </c>
      <c r="K13198" s="9">
        <f t="shared" si="3"/>
        <v>44573.32</v>
      </c>
      <c r="L13198" s="11" t="s">
        <v>27</v>
      </c>
      <c r="M13198" s="9" t="s">
        <v>28</v>
      </c>
      <c r="N13198" s="6"/>
      <c r="O13198" s="6"/>
    </row>
    <row r="13199" ht="17.25" customHeight="1">
      <c r="A13199" s="7">
        <v>13198.0</v>
      </c>
      <c r="B13199" s="12">
        <v>42055.0</v>
      </c>
      <c r="C13199" s="13" t="s">
        <v>13</v>
      </c>
      <c r="D13199" s="14" t="s">
        <v>13188</v>
      </c>
      <c r="E13199" s="9" t="str">
        <f t="shared" si="1"/>
        <v>La Molina,Lima, Lima</v>
      </c>
      <c r="F13199" s="13" t="s">
        <v>15</v>
      </c>
      <c r="G13199" s="9">
        <v>143.0</v>
      </c>
      <c r="H13199" s="9">
        <f>VENTAS!$I13199-(VENTAS!$I13199*0.4)</f>
        <v>13861.8</v>
      </c>
      <c r="I13199" s="9">
        <v>23103.0</v>
      </c>
      <c r="J13199" s="9">
        <f t="shared" si="2"/>
        <v>0.18</v>
      </c>
      <c r="K13199" s="9">
        <f t="shared" si="3"/>
        <v>27261.54</v>
      </c>
      <c r="L13199" s="11" t="s">
        <v>27</v>
      </c>
      <c r="M13199" s="13" t="s">
        <v>28</v>
      </c>
      <c r="N13199" s="6"/>
      <c r="O13199" s="6"/>
    </row>
    <row r="13200" ht="17.25" customHeight="1">
      <c r="A13200" s="7">
        <v>13199.0</v>
      </c>
      <c r="B13200" s="8">
        <v>42055.0</v>
      </c>
      <c r="C13200" s="9" t="s">
        <v>13</v>
      </c>
      <c r="D13200" s="10" t="s">
        <v>13189</v>
      </c>
      <c r="E13200" s="9" t="str">
        <f t="shared" si="1"/>
        <v>La Molina,Lima, Lima</v>
      </c>
      <c r="F13200" s="9" t="s">
        <v>15</v>
      </c>
      <c r="G13200" s="9">
        <v>167.0</v>
      </c>
      <c r="H13200" s="9">
        <f>VENTAS!$I13200-(VENTAS!$I13200*0.4)</f>
        <v>21025.8</v>
      </c>
      <c r="I13200" s="9">
        <v>35043.0</v>
      </c>
      <c r="J13200" s="9">
        <f t="shared" si="2"/>
        <v>0.18</v>
      </c>
      <c r="K13200" s="9">
        <f t="shared" si="3"/>
        <v>41350.74</v>
      </c>
      <c r="L13200" s="11" t="s">
        <v>27</v>
      </c>
      <c r="M13200" s="9" t="s">
        <v>28</v>
      </c>
      <c r="N13200" s="6"/>
      <c r="O13200" s="6"/>
    </row>
    <row r="13201" ht="17.25" customHeight="1">
      <c r="A13201" s="7">
        <v>13200.0</v>
      </c>
      <c r="B13201" s="12">
        <v>42055.0</v>
      </c>
      <c r="C13201" s="13" t="s">
        <v>13</v>
      </c>
      <c r="D13201" s="14" t="s">
        <v>13190</v>
      </c>
      <c r="E13201" s="9" t="str">
        <f t="shared" si="1"/>
        <v>La Molina,Lima, Lima</v>
      </c>
      <c r="F13201" s="13" t="s">
        <v>15</v>
      </c>
      <c r="G13201" s="9">
        <v>38.0</v>
      </c>
      <c r="H13201" s="9">
        <f>VENTAS!$I13201-(VENTAS!$I13201*0.4)</f>
        <v>22841.4</v>
      </c>
      <c r="I13201" s="9">
        <v>38069.0</v>
      </c>
      <c r="J13201" s="9">
        <f t="shared" si="2"/>
        <v>0.18</v>
      </c>
      <c r="K13201" s="9">
        <f t="shared" si="3"/>
        <v>44921.42</v>
      </c>
      <c r="L13201" s="11" t="s">
        <v>27</v>
      </c>
      <c r="M13201" s="13" t="s">
        <v>28</v>
      </c>
      <c r="N13201" s="6"/>
      <c r="O13201" s="6"/>
    </row>
    <row r="13202" ht="17.25" customHeight="1">
      <c r="A13202" s="7">
        <v>13201.0</v>
      </c>
      <c r="B13202" s="8">
        <v>42055.0</v>
      </c>
      <c r="C13202" s="9" t="s">
        <v>63</v>
      </c>
      <c r="D13202" s="10" t="s">
        <v>13191</v>
      </c>
      <c r="E13202" s="9" t="str">
        <f t="shared" si="1"/>
        <v>Surco,Lima,Lima</v>
      </c>
      <c r="F13202" s="9" t="s">
        <v>15</v>
      </c>
      <c r="G13202" s="9">
        <v>88.0</v>
      </c>
      <c r="H13202" s="9">
        <f>VENTAS!$I13202-(VENTAS!$I13202*0.4)</f>
        <v>16958.4</v>
      </c>
      <c r="I13202" s="9">
        <v>28264.0</v>
      </c>
      <c r="J13202" s="9">
        <f t="shared" si="2"/>
        <v>0.18</v>
      </c>
      <c r="K13202" s="9">
        <f t="shared" si="3"/>
        <v>33351.52</v>
      </c>
      <c r="L13202" s="11" t="s">
        <v>58</v>
      </c>
      <c r="M13202" s="9" t="s">
        <v>86</v>
      </c>
      <c r="N13202" s="6"/>
      <c r="O13202" s="6"/>
    </row>
    <row r="13203" ht="17.25" customHeight="1">
      <c r="A13203" s="7">
        <v>13202.0</v>
      </c>
      <c r="B13203" s="12">
        <v>42055.0</v>
      </c>
      <c r="C13203" s="13" t="s">
        <v>63</v>
      </c>
      <c r="D13203" s="14" t="s">
        <v>13192</v>
      </c>
      <c r="E13203" s="9" t="str">
        <f t="shared" si="1"/>
        <v>Surco,Lima,Lima</v>
      </c>
      <c r="F13203" s="13" t="s">
        <v>15</v>
      </c>
      <c r="G13203" s="9">
        <v>158.0</v>
      </c>
      <c r="H13203" s="9">
        <f>VENTAS!$I13203-(VENTAS!$I13203*0.4)</f>
        <v>12291.6</v>
      </c>
      <c r="I13203" s="9">
        <v>20486.0</v>
      </c>
      <c r="J13203" s="9">
        <f t="shared" si="2"/>
        <v>0.18</v>
      </c>
      <c r="K13203" s="9">
        <f t="shared" si="3"/>
        <v>24173.48</v>
      </c>
      <c r="L13203" s="11" t="s">
        <v>58</v>
      </c>
      <c r="M13203" s="13" t="s">
        <v>86</v>
      </c>
      <c r="N13203" s="6"/>
      <c r="O13203" s="6"/>
    </row>
    <row r="13204" ht="17.25" customHeight="1">
      <c r="A13204" s="7">
        <v>13203.0</v>
      </c>
      <c r="B13204" s="8">
        <v>42055.0</v>
      </c>
      <c r="C13204" s="9" t="s">
        <v>63</v>
      </c>
      <c r="D13204" s="10" t="s">
        <v>13193</v>
      </c>
      <c r="E13204" s="9" t="str">
        <f t="shared" si="1"/>
        <v>Surco,Lima,Lima</v>
      </c>
      <c r="F13204" s="9" t="s">
        <v>15</v>
      </c>
      <c r="G13204" s="9">
        <v>40.0</v>
      </c>
      <c r="H13204" s="9">
        <f>VENTAS!$I13204-(VENTAS!$I13204*0.4)</f>
        <v>11895.6</v>
      </c>
      <c r="I13204" s="9">
        <v>19826.0</v>
      </c>
      <c r="J13204" s="9">
        <f t="shared" si="2"/>
        <v>0.18</v>
      </c>
      <c r="K13204" s="9">
        <f t="shared" si="3"/>
        <v>23394.68</v>
      </c>
      <c r="L13204" s="11" t="s">
        <v>58</v>
      </c>
      <c r="M13204" s="9" t="s">
        <v>86</v>
      </c>
      <c r="N13204" s="6"/>
      <c r="O13204" s="6"/>
    </row>
    <row r="13205" ht="17.25" customHeight="1">
      <c r="A13205" s="7">
        <v>13204.0</v>
      </c>
      <c r="B13205" s="12">
        <v>42055.0</v>
      </c>
      <c r="C13205" s="13" t="s">
        <v>63</v>
      </c>
      <c r="D13205" s="14" t="s">
        <v>13194</v>
      </c>
      <c r="E13205" s="9" t="str">
        <f t="shared" si="1"/>
        <v>Surco,Lima,Lima</v>
      </c>
      <c r="F13205" s="13" t="s">
        <v>15</v>
      </c>
      <c r="G13205" s="9">
        <v>49.0</v>
      </c>
      <c r="H13205" s="9">
        <f>VENTAS!$I13205-(VENTAS!$I13205*0.4)</f>
        <v>12870.6</v>
      </c>
      <c r="I13205" s="9">
        <v>21451.0</v>
      </c>
      <c r="J13205" s="9">
        <f t="shared" si="2"/>
        <v>0.18</v>
      </c>
      <c r="K13205" s="9">
        <f t="shared" si="3"/>
        <v>25312.18</v>
      </c>
      <c r="L13205" s="11" t="s">
        <v>58</v>
      </c>
      <c r="M13205" s="13" t="s">
        <v>86</v>
      </c>
      <c r="N13205" s="6"/>
      <c r="O13205" s="6"/>
    </row>
    <row r="13206" ht="17.25" customHeight="1">
      <c r="A13206" s="7">
        <v>13205.0</v>
      </c>
      <c r="B13206" s="8">
        <v>42054.0</v>
      </c>
      <c r="C13206" s="9" t="s">
        <v>80</v>
      </c>
      <c r="D13206" s="10" t="s">
        <v>13195</v>
      </c>
      <c r="E13206" s="9" t="str">
        <f t="shared" si="1"/>
        <v>La Molina,Lima, Lima</v>
      </c>
      <c r="F13206" s="9" t="s">
        <v>15</v>
      </c>
      <c r="G13206" s="9">
        <v>8.0</v>
      </c>
      <c r="H13206" s="9">
        <f>VENTAS!$I13206-(VENTAS!$I13206*0.4)</f>
        <v>20515.8</v>
      </c>
      <c r="I13206" s="9">
        <v>34193.0</v>
      </c>
      <c r="J13206" s="9">
        <f t="shared" si="2"/>
        <v>0.18</v>
      </c>
      <c r="K13206" s="9">
        <f t="shared" si="3"/>
        <v>40347.74</v>
      </c>
      <c r="L13206" s="11" t="s">
        <v>27</v>
      </c>
      <c r="M13206" s="9" t="s">
        <v>28</v>
      </c>
      <c r="N13206" s="6"/>
      <c r="O13206" s="6"/>
    </row>
    <row r="13207" ht="17.25" customHeight="1">
      <c r="A13207" s="7">
        <v>13206.0</v>
      </c>
      <c r="B13207" s="12">
        <v>42054.0</v>
      </c>
      <c r="C13207" s="13" t="s">
        <v>80</v>
      </c>
      <c r="D13207" s="14" t="s">
        <v>13196</v>
      </c>
      <c r="E13207" s="9" t="str">
        <f t="shared" si="1"/>
        <v>La Molina,Lima, Lima</v>
      </c>
      <c r="F13207" s="13" t="s">
        <v>15</v>
      </c>
      <c r="G13207" s="9">
        <v>23.0</v>
      </c>
      <c r="H13207" s="9">
        <f>VENTAS!$I13207-(VENTAS!$I13207*0.4)</f>
        <v>13237.8</v>
      </c>
      <c r="I13207" s="9">
        <v>22063.0</v>
      </c>
      <c r="J13207" s="9">
        <f t="shared" si="2"/>
        <v>0.18</v>
      </c>
      <c r="K13207" s="9">
        <f t="shared" si="3"/>
        <v>26034.34</v>
      </c>
      <c r="L13207" s="11" t="s">
        <v>27</v>
      </c>
      <c r="M13207" s="13" t="s">
        <v>28</v>
      </c>
      <c r="N13207" s="6"/>
      <c r="O13207" s="6"/>
    </row>
    <row r="13208" ht="17.25" customHeight="1">
      <c r="A13208" s="7">
        <v>13207.0</v>
      </c>
      <c r="B13208" s="8">
        <v>42054.0</v>
      </c>
      <c r="C13208" s="9" t="s">
        <v>80</v>
      </c>
      <c r="D13208" s="10" t="s">
        <v>13197</v>
      </c>
      <c r="E13208" s="9" t="str">
        <f t="shared" si="1"/>
        <v>La Molina,Lima, Lima</v>
      </c>
      <c r="F13208" s="9" t="s">
        <v>15</v>
      </c>
      <c r="G13208" s="9">
        <v>124.0</v>
      </c>
      <c r="H13208" s="9">
        <f>VENTAS!$I13208-(VENTAS!$I13208*0.4)</f>
        <v>15853.8</v>
      </c>
      <c r="I13208" s="9">
        <v>26423.0</v>
      </c>
      <c r="J13208" s="9">
        <f t="shared" si="2"/>
        <v>0.18</v>
      </c>
      <c r="K13208" s="9">
        <f t="shared" si="3"/>
        <v>31179.14</v>
      </c>
      <c r="L13208" s="11" t="s">
        <v>27</v>
      </c>
      <c r="M13208" s="9" t="s">
        <v>28</v>
      </c>
      <c r="N13208" s="6"/>
      <c r="O13208" s="6"/>
    </row>
    <row r="13209" ht="17.25" customHeight="1">
      <c r="A13209" s="7">
        <v>13208.0</v>
      </c>
      <c r="B13209" s="12">
        <v>42054.0</v>
      </c>
      <c r="C13209" s="13" t="s">
        <v>80</v>
      </c>
      <c r="D13209" s="14" t="s">
        <v>13198</v>
      </c>
      <c r="E13209" s="9" t="str">
        <f t="shared" si="1"/>
        <v>La Molina,Lima, Lima</v>
      </c>
      <c r="F13209" s="13" t="s">
        <v>15</v>
      </c>
      <c r="G13209" s="9">
        <v>21.0</v>
      </c>
      <c r="H13209" s="9">
        <f>VENTAS!$I13209-(VENTAS!$I13209*0.4)</f>
        <v>20752.8</v>
      </c>
      <c r="I13209" s="9">
        <v>34588.0</v>
      </c>
      <c r="J13209" s="9">
        <f t="shared" si="2"/>
        <v>0.18</v>
      </c>
      <c r="K13209" s="9">
        <f t="shared" si="3"/>
        <v>40813.84</v>
      </c>
      <c r="L13209" s="11" t="s">
        <v>27</v>
      </c>
      <c r="M13209" s="13" t="s">
        <v>28</v>
      </c>
      <c r="N13209" s="6"/>
      <c r="O13209" s="6"/>
    </row>
    <row r="13210" ht="17.25" customHeight="1">
      <c r="A13210" s="7">
        <v>13209.0</v>
      </c>
      <c r="B13210" s="8">
        <v>42054.0</v>
      </c>
      <c r="C13210" s="9" t="s">
        <v>32</v>
      </c>
      <c r="D13210" s="10" t="s">
        <v>13199</v>
      </c>
      <c r="E13210" s="9" t="str">
        <f t="shared" si="1"/>
        <v>Surco,Lima,Lima</v>
      </c>
      <c r="F13210" s="9" t="s">
        <v>15</v>
      </c>
      <c r="G13210" s="9">
        <v>142.0</v>
      </c>
      <c r="H13210" s="9">
        <f>VENTAS!$I13210-(VENTAS!$I13210*0.4)</f>
        <v>10971.6</v>
      </c>
      <c r="I13210" s="9">
        <v>18286.0</v>
      </c>
      <c r="J13210" s="9">
        <f t="shared" si="2"/>
        <v>0.18</v>
      </c>
      <c r="K13210" s="9">
        <f t="shared" si="3"/>
        <v>21577.48</v>
      </c>
      <c r="L13210" s="11" t="s">
        <v>58</v>
      </c>
      <c r="M13210" s="9" t="s">
        <v>130</v>
      </c>
      <c r="N13210" s="6"/>
      <c r="O13210" s="6"/>
    </row>
    <row r="13211" ht="17.25" customHeight="1">
      <c r="A13211" s="7">
        <v>13210.0</v>
      </c>
      <c r="B13211" s="12">
        <v>42054.0</v>
      </c>
      <c r="C13211" s="13" t="s">
        <v>32</v>
      </c>
      <c r="D13211" s="14" t="s">
        <v>13200</v>
      </c>
      <c r="E13211" s="9" t="str">
        <f t="shared" si="1"/>
        <v>Surco,Lima,Lima</v>
      </c>
      <c r="F13211" s="13" t="s">
        <v>15</v>
      </c>
      <c r="G13211" s="9">
        <v>162.0</v>
      </c>
      <c r="H13211" s="9">
        <f>VENTAS!$I13211-(VENTAS!$I13211*0.4)</f>
        <v>12940.8</v>
      </c>
      <c r="I13211" s="9">
        <v>21568.0</v>
      </c>
      <c r="J13211" s="9">
        <f t="shared" si="2"/>
        <v>0.18</v>
      </c>
      <c r="K13211" s="9">
        <f t="shared" si="3"/>
        <v>25450.24</v>
      </c>
      <c r="L13211" s="11" t="s">
        <v>58</v>
      </c>
      <c r="M13211" s="13" t="s">
        <v>130</v>
      </c>
      <c r="N13211" s="6"/>
      <c r="O13211" s="6"/>
    </row>
    <row r="13212" ht="17.25" customHeight="1">
      <c r="A13212" s="7">
        <v>13211.0</v>
      </c>
      <c r="B13212" s="8">
        <v>42054.0</v>
      </c>
      <c r="C13212" s="9" t="s">
        <v>32</v>
      </c>
      <c r="D13212" s="10" t="s">
        <v>13201</v>
      </c>
      <c r="E13212" s="9" t="str">
        <f t="shared" si="1"/>
        <v>Surco,Lima,Lima</v>
      </c>
      <c r="F13212" s="9" t="s">
        <v>15</v>
      </c>
      <c r="G13212" s="9">
        <v>96.0</v>
      </c>
      <c r="H13212" s="9">
        <f>VENTAS!$I13212-(VENTAS!$I13212*0.4)</f>
        <v>20362.2</v>
      </c>
      <c r="I13212" s="9">
        <v>33937.0</v>
      </c>
      <c r="J13212" s="9">
        <f t="shared" si="2"/>
        <v>0.18</v>
      </c>
      <c r="K13212" s="9">
        <f t="shared" si="3"/>
        <v>40045.66</v>
      </c>
      <c r="L13212" s="11" t="s">
        <v>58</v>
      </c>
      <c r="M13212" s="9" t="s">
        <v>130</v>
      </c>
      <c r="N13212" s="6"/>
      <c r="O13212" s="6"/>
    </row>
    <row r="13213" ht="17.25" customHeight="1">
      <c r="A13213" s="7">
        <v>13212.0</v>
      </c>
      <c r="B13213" s="12">
        <v>42054.0</v>
      </c>
      <c r="C13213" s="13" t="s">
        <v>32</v>
      </c>
      <c r="D13213" s="14" t="s">
        <v>13202</v>
      </c>
      <c r="E13213" s="9" t="str">
        <f t="shared" si="1"/>
        <v>Surco,Lima,Lima</v>
      </c>
      <c r="F13213" s="13" t="s">
        <v>15</v>
      </c>
      <c r="G13213" s="9">
        <v>120.0</v>
      </c>
      <c r="H13213" s="9">
        <f>VENTAS!$I13213-(VENTAS!$I13213*0.4)</f>
        <v>15740.4</v>
      </c>
      <c r="I13213" s="9">
        <v>26234.0</v>
      </c>
      <c r="J13213" s="9">
        <f t="shared" si="2"/>
        <v>0.18</v>
      </c>
      <c r="K13213" s="9">
        <f t="shared" si="3"/>
        <v>30956.12</v>
      </c>
      <c r="L13213" s="11" t="s">
        <v>58</v>
      </c>
      <c r="M13213" s="13" t="s">
        <v>130</v>
      </c>
      <c r="N13213" s="6"/>
      <c r="O13213" s="6"/>
    </row>
    <row r="13214" ht="17.25" customHeight="1">
      <c r="A13214" s="7">
        <v>13213.0</v>
      </c>
      <c r="B13214" s="8">
        <v>42054.0</v>
      </c>
      <c r="C13214" s="9" t="s">
        <v>32</v>
      </c>
      <c r="D13214" s="10" t="s">
        <v>13203</v>
      </c>
      <c r="E13214" s="9" t="str">
        <f t="shared" si="1"/>
        <v>Ate,Lima,Lima</v>
      </c>
      <c r="F13214" s="9" t="s">
        <v>34</v>
      </c>
      <c r="G13214" s="9">
        <v>119.0</v>
      </c>
      <c r="H13214" s="9">
        <f>VENTAS!$I13214-(VENTAS!$I13214*0.4)</f>
        <v>18370.8</v>
      </c>
      <c r="I13214" s="9">
        <v>30618.0</v>
      </c>
      <c r="J13214" s="9">
        <f t="shared" si="2"/>
        <v>0.18</v>
      </c>
      <c r="K13214" s="9">
        <f t="shared" si="3"/>
        <v>36129.24</v>
      </c>
      <c r="L13214" s="11" t="s">
        <v>20</v>
      </c>
      <c r="M13214" s="9" t="s">
        <v>44</v>
      </c>
      <c r="N13214" s="6"/>
      <c r="O13214" s="6"/>
    </row>
    <row r="13215" ht="17.25" customHeight="1">
      <c r="A13215" s="7">
        <v>13214.0</v>
      </c>
      <c r="B13215" s="12">
        <v>42054.0</v>
      </c>
      <c r="C13215" s="13" t="s">
        <v>32</v>
      </c>
      <c r="D13215" s="14" t="s">
        <v>13204</v>
      </c>
      <c r="E13215" s="9" t="str">
        <f t="shared" si="1"/>
        <v>Ate,Lima,Lima</v>
      </c>
      <c r="F13215" s="13" t="s">
        <v>34</v>
      </c>
      <c r="G13215" s="9">
        <v>69.0</v>
      </c>
      <c r="H13215" s="9">
        <f>VENTAS!$I13215-(VENTAS!$I13215*0.4)</f>
        <v>23520</v>
      </c>
      <c r="I13215" s="9">
        <v>39200.0</v>
      </c>
      <c r="J13215" s="9">
        <f t="shared" si="2"/>
        <v>0.18</v>
      </c>
      <c r="K13215" s="9">
        <f t="shared" si="3"/>
        <v>46256</v>
      </c>
      <c r="L13215" s="11" t="s">
        <v>20</v>
      </c>
      <c r="M13215" s="13" t="s">
        <v>44</v>
      </c>
      <c r="N13215" s="6"/>
      <c r="O13215" s="6"/>
    </row>
    <row r="13216" ht="17.25" customHeight="1">
      <c r="A13216" s="7">
        <v>13215.0</v>
      </c>
      <c r="B13216" s="8">
        <v>42054.0</v>
      </c>
      <c r="C13216" s="9" t="s">
        <v>32</v>
      </c>
      <c r="D13216" s="10" t="s">
        <v>13205</v>
      </c>
      <c r="E13216" s="9" t="str">
        <f t="shared" si="1"/>
        <v>Ate,Lima,Lima</v>
      </c>
      <c r="F13216" s="9" t="s">
        <v>34</v>
      </c>
      <c r="G13216" s="9">
        <v>130.0</v>
      </c>
      <c r="H13216" s="9">
        <f>VENTAS!$I13216-(VENTAS!$I13216*0.4)</f>
        <v>16936.8</v>
      </c>
      <c r="I13216" s="9">
        <v>28228.0</v>
      </c>
      <c r="J13216" s="9">
        <f t="shared" si="2"/>
        <v>0.18</v>
      </c>
      <c r="K13216" s="9">
        <f t="shared" si="3"/>
        <v>33309.04</v>
      </c>
      <c r="L13216" s="11" t="s">
        <v>20</v>
      </c>
      <c r="M13216" s="9" t="s">
        <v>44</v>
      </c>
      <c r="N13216" s="6"/>
      <c r="O13216" s="6"/>
    </row>
    <row r="13217" ht="17.25" customHeight="1">
      <c r="A13217" s="7">
        <v>13216.0</v>
      </c>
      <c r="B13217" s="12">
        <v>42054.0</v>
      </c>
      <c r="C13217" s="13" t="s">
        <v>32</v>
      </c>
      <c r="D13217" s="14" t="s">
        <v>13206</v>
      </c>
      <c r="E13217" s="9" t="str">
        <f t="shared" si="1"/>
        <v>Ate,Lima,Lima</v>
      </c>
      <c r="F13217" s="13" t="s">
        <v>34</v>
      </c>
      <c r="G13217" s="9">
        <v>14.0</v>
      </c>
      <c r="H13217" s="9">
        <f>VENTAS!$I13217-(VENTAS!$I13217*0.4)</f>
        <v>19611.6</v>
      </c>
      <c r="I13217" s="9">
        <v>32686.0</v>
      </c>
      <c r="J13217" s="9">
        <f t="shared" si="2"/>
        <v>0.18</v>
      </c>
      <c r="K13217" s="9">
        <f t="shared" si="3"/>
        <v>38569.48</v>
      </c>
      <c r="L13217" s="11" t="s">
        <v>20</v>
      </c>
      <c r="M13217" s="13" t="s">
        <v>44</v>
      </c>
      <c r="N13217" s="6"/>
      <c r="O13217" s="6"/>
    </row>
    <row r="13218" ht="17.25" customHeight="1">
      <c r="A13218" s="7">
        <v>13217.0</v>
      </c>
      <c r="B13218" s="8">
        <v>42054.0</v>
      </c>
      <c r="C13218" s="9" t="s">
        <v>52</v>
      </c>
      <c r="D13218" s="10" t="s">
        <v>13207</v>
      </c>
      <c r="E13218" s="9" t="str">
        <f t="shared" si="1"/>
        <v>Ate,Lima,Lima</v>
      </c>
      <c r="F13218" s="9" t="s">
        <v>15</v>
      </c>
      <c r="G13218" s="9">
        <v>144.0</v>
      </c>
      <c r="H13218" s="9">
        <f>VENTAS!$I13218-(VENTAS!$I13218*0.4)</f>
        <v>17095.8</v>
      </c>
      <c r="I13218" s="9">
        <v>28493.0</v>
      </c>
      <c r="J13218" s="9">
        <f t="shared" si="2"/>
        <v>0.18</v>
      </c>
      <c r="K13218" s="9">
        <f t="shared" si="3"/>
        <v>33621.74</v>
      </c>
      <c r="L13218" s="11" t="s">
        <v>20</v>
      </c>
      <c r="M13218" s="9" t="s">
        <v>21</v>
      </c>
      <c r="N13218" s="6"/>
      <c r="O13218" s="6"/>
    </row>
    <row r="13219" ht="17.25" customHeight="1">
      <c r="A13219" s="7">
        <v>13218.0</v>
      </c>
      <c r="B13219" s="12">
        <v>42054.0</v>
      </c>
      <c r="C13219" s="13" t="s">
        <v>52</v>
      </c>
      <c r="D13219" s="14" t="s">
        <v>13208</v>
      </c>
      <c r="E13219" s="9" t="str">
        <f t="shared" si="1"/>
        <v>Ate,Lima,Lima</v>
      </c>
      <c r="F13219" s="13" t="s">
        <v>15</v>
      </c>
      <c r="G13219" s="9">
        <v>134.0</v>
      </c>
      <c r="H13219" s="9">
        <f>VENTAS!$I13219-(VENTAS!$I13219*0.4)</f>
        <v>21375</v>
      </c>
      <c r="I13219" s="9">
        <v>35625.0</v>
      </c>
      <c r="J13219" s="9">
        <f t="shared" si="2"/>
        <v>0.18</v>
      </c>
      <c r="K13219" s="9">
        <f t="shared" si="3"/>
        <v>42037.5</v>
      </c>
      <c r="L13219" s="11" t="s">
        <v>20</v>
      </c>
      <c r="M13219" s="13" t="s">
        <v>21</v>
      </c>
      <c r="N13219" s="6"/>
      <c r="O13219" s="6"/>
    </row>
    <row r="13220" ht="17.25" customHeight="1">
      <c r="A13220" s="7">
        <v>13219.0</v>
      </c>
      <c r="B13220" s="8">
        <v>42054.0</v>
      </c>
      <c r="C13220" s="9" t="s">
        <v>52</v>
      </c>
      <c r="D13220" s="10" t="s">
        <v>13209</v>
      </c>
      <c r="E13220" s="9" t="str">
        <f t="shared" si="1"/>
        <v>Ate,Lima,Lima</v>
      </c>
      <c r="F13220" s="9" t="s">
        <v>15</v>
      </c>
      <c r="G13220" s="9">
        <v>63.0</v>
      </c>
      <c r="H13220" s="9">
        <f>VENTAS!$I13220-(VENTAS!$I13220*0.4)</f>
        <v>21951</v>
      </c>
      <c r="I13220" s="9">
        <v>36585.0</v>
      </c>
      <c r="J13220" s="9">
        <f t="shared" si="2"/>
        <v>0.18</v>
      </c>
      <c r="K13220" s="9">
        <f t="shared" si="3"/>
        <v>43170.3</v>
      </c>
      <c r="L13220" s="11" t="s">
        <v>20</v>
      </c>
      <c r="M13220" s="9" t="s">
        <v>21</v>
      </c>
      <c r="N13220" s="6"/>
      <c r="O13220" s="6"/>
    </row>
    <row r="13221" ht="17.25" customHeight="1">
      <c r="A13221" s="7">
        <v>13220.0</v>
      </c>
      <c r="B13221" s="12">
        <v>42054.0</v>
      </c>
      <c r="C13221" s="13" t="s">
        <v>52</v>
      </c>
      <c r="D13221" s="14" t="s">
        <v>13210</v>
      </c>
      <c r="E13221" s="9" t="str">
        <f t="shared" si="1"/>
        <v>Ate,Lima,Lima</v>
      </c>
      <c r="F13221" s="13" t="s">
        <v>15</v>
      </c>
      <c r="G13221" s="9">
        <v>173.0</v>
      </c>
      <c r="H13221" s="9">
        <f>VENTAS!$I13221-(VENTAS!$I13221*0.4)</f>
        <v>18306.6</v>
      </c>
      <c r="I13221" s="9">
        <v>30511.0</v>
      </c>
      <c r="J13221" s="9">
        <f t="shared" si="2"/>
        <v>0.18</v>
      </c>
      <c r="K13221" s="9">
        <f t="shared" si="3"/>
        <v>36002.98</v>
      </c>
      <c r="L13221" s="11" t="s">
        <v>20</v>
      </c>
      <c r="M13221" s="13" t="s">
        <v>21</v>
      </c>
      <c r="N13221" s="6"/>
      <c r="O13221" s="6"/>
    </row>
    <row r="13222" ht="17.25" customHeight="1">
      <c r="A13222" s="7">
        <v>13221.0</v>
      </c>
      <c r="B13222" s="8">
        <v>42054.0</v>
      </c>
      <c r="C13222" s="9" t="s">
        <v>52</v>
      </c>
      <c r="D13222" s="10" t="s">
        <v>13211</v>
      </c>
      <c r="E13222" s="9" t="str">
        <f t="shared" si="1"/>
        <v>Surco,Lima,Lima</v>
      </c>
      <c r="F13222" s="9" t="s">
        <v>15</v>
      </c>
      <c r="G13222" s="9">
        <v>178.0</v>
      </c>
      <c r="H13222" s="9">
        <f>VENTAS!$I13222-(VENTAS!$I13222*0.4)</f>
        <v>17702.4</v>
      </c>
      <c r="I13222" s="9">
        <v>29504.0</v>
      </c>
      <c r="J13222" s="9">
        <f t="shared" si="2"/>
        <v>0.18</v>
      </c>
      <c r="K13222" s="9">
        <f t="shared" si="3"/>
        <v>34814.72</v>
      </c>
      <c r="L13222" s="11" t="s">
        <v>58</v>
      </c>
      <c r="M13222" s="9" t="s">
        <v>96</v>
      </c>
      <c r="N13222" s="6"/>
      <c r="O13222" s="6"/>
    </row>
    <row r="13223" ht="17.25" customHeight="1">
      <c r="A13223" s="7">
        <v>13222.0</v>
      </c>
      <c r="B13223" s="12">
        <v>42054.0</v>
      </c>
      <c r="C13223" s="13" t="s">
        <v>52</v>
      </c>
      <c r="D13223" s="14" t="s">
        <v>13212</v>
      </c>
      <c r="E13223" s="9" t="str">
        <f t="shared" si="1"/>
        <v>Surco,Lima,Lima</v>
      </c>
      <c r="F13223" s="13" t="s">
        <v>15</v>
      </c>
      <c r="G13223" s="9">
        <v>123.0</v>
      </c>
      <c r="H13223" s="9">
        <f>VENTAS!$I13223-(VENTAS!$I13223*0.4)</f>
        <v>20591.4</v>
      </c>
      <c r="I13223" s="9">
        <v>34319.0</v>
      </c>
      <c r="J13223" s="9">
        <f t="shared" si="2"/>
        <v>0.18</v>
      </c>
      <c r="K13223" s="9">
        <f t="shared" si="3"/>
        <v>40496.42</v>
      </c>
      <c r="L13223" s="11" t="s">
        <v>58</v>
      </c>
      <c r="M13223" s="13" t="s">
        <v>96</v>
      </c>
      <c r="N13223" s="6"/>
      <c r="O13223" s="6"/>
    </row>
    <row r="13224" ht="17.25" customHeight="1">
      <c r="A13224" s="7">
        <v>13223.0</v>
      </c>
      <c r="B13224" s="8">
        <v>42054.0</v>
      </c>
      <c r="C13224" s="9" t="s">
        <v>52</v>
      </c>
      <c r="D13224" s="10" t="s">
        <v>13213</v>
      </c>
      <c r="E13224" s="9" t="str">
        <f t="shared" si="1"/>
        <v>Surco,Lima,Lima</v>
      </c>
      <c r="F13224" s="9" t="s">
        <v>15</v>
      </c>
      <c r="G13224" s="9">
        <v>39.0</v>
      </c>
      <c r="H13224" s="9">
        <f>VENTAS!$I13224-(VENTAS!$I13224*0.4)</f>
        <v>19409.4</v>
      </c>
      <c r="I13224" s="9">
        <v>32349.0</v>
      </c>
      <c r="J13224" s="9">
        <f t="shared" si="2"/>
        <v>0.18</v>
      </c>
      <c r="K13224" s="9">
        <f t="shared" si="3"/>
        <v>38171.82</v>
      </c>
      <c r="L13224" s="11" t="s">
        <v>58</v>
      </c>
      <c r="M13224" s="9" t="s">
        <v>96</v>
      </c>
      <c r="N13224" s="6"/>
      <c r="O13224" s="6"/>
    </row>
    <row r="13225" ht="17.25" customHeight="1">
      <c r="A13225" s="7">
        <v>13224.0</v>
      </c>
      <c r="B13225" s="12">
        <v>42054.0</v>
      </c>
      <c r="C13225" s="13" t="s">
        <v>52</v>
      </c>
      <c r="D13225" s="14" t="s">
        <v>13214</v>
      </c>
      <c r="E13225" s="9" t="str">
        <f t="shared" si="1"/>
        <v>Surco,Lima,Lima</v>
      </c>
      <c r="F13225" s="13" t="s">
        <v>15</v>
      </c>
      <c r="G13225" s="9">
        <v>141.0</v>
      </c>
      <c r="H13225" s="9">
        <f>VENTAS!$I13225-(VENTAS!$I13225*0.4)</f>
        <v>22486.2</v>
      </c>
      <c r="I13225" s="9">
        <v>37477.0</v>
      </c>
      <c r="J13225" s="9">
        <f t="shared" si="2"/>
        <v>0.18</v>
      </c>
      <c r="K13225" s="9">
        <f t="shared" si="3"/>
        <v>44222.86</v>
      </c>
      <c r="L13225" s="11" t="s">
        <v>58</v>
      </c>
      <c r="M13225" s="13" t="s">
        <v>96</v>
      </c>
      <c r="N13225" s="6"/>
      <c r="O13225" s="6"/>
    </row>
    <row r="13226" ht="17.25" customHeight="1">
      <c r="A13226" s="7">
        <v>13225.0</v>
      </c>
      <c r="B13226" s="8">
        <v>42053.0</v>
      </c>
      <c r="C13226" s="9" t="s">
        <v>80</v>
      </c>
      <c r="D13226" s="10" t="s">
        <v>13215</v>
      </c>
      <c r="E13226" s="9" t="str">
        <f t="shared" si="1"/>
        <v>Ate,Lima,Lima</v>
      </c>
      <c r="F13226" s="9" t="s">
        <v>15</v>
      </c>
      <c r="G13226" s="9">
        <v>33.0</v>
      </c>
      <c r="H13226" s="9">
        <f>VENTAS!$I13226-(VENTAS!$I13226*0.4)</f>
        <v>13915.2</v>
      </c>
      <c r="I13226" s="9">
        <v>23192.0</v>
      </c>
      <c r="J13226" s="9">
        <f t="shared" si="2"/>
        <v>0.18</v>
      </c>
      <c r="K13226" s="9">
        <f t="shared" si="3"/>
        <v>27366.56</v>
      </c>
      <c r="L13226" s="11" t="s">
        <v>20</v>
      </c>
      <c r="M13226" s="9" t="s">
        <v>44</v>
      </c>
      <c r="N13226" s="6"/>
      <c r="O13226" s="6"/>
    </row>
    <row r="13227" ht="17.25" customHeight="1">
      <c r="A13227" s="7">
        <v>13226.0</v>
      </c>
      <c r="B13227" s="12">
        <v>42053.0</v>
      </c>
      <c r="C13227" s="13" t="s">
        <v>80</v>
      </c>
      <c r="D13227" s="14" t="s">
        <v>13216</v>
      </c>
      <c r="E13227" s="9" t="str">
        <f t="shared" si="1"/>
        <v>Ate,Lima,Lima</v>
      </c>
      <c r="F13227" s="13" t="s">
        <v>15</v>
      </c>
      <c r="G13227" s="9">
        <v>125.0</v>
      </c>
      <c r="H13227" s="9">
        <f>VENTAS!$I13227-(VENTAS!$I13227*0.4)</f>
        <v>13566</v>
      </c>
      <c r="I13227" s="9">
        <v>22610.0</v>
      </c>
      <c r="J13227" s="9">
        <f t="shared" si="2"/>
        <v>0.18</v>
      </c>
      <c r="K13227" s="9">
        <f t="shared" si="3"/>
        <v>26679.8</v>
      </c>
      <c r="L13227" s="11" t="s">
        <v>20</v>
      </c>
      <c r="M13227" s="13" t="s">
        <v>44</v>
      </c>
      <c r="N13227" s="6"/>
      <c r="O13227" s="6"/>
    </row>
    <row r="13228" ht="17.25" customHeight="1">
      <c r="A13228" s="7">
        <v>13227.0</v>
      </c>
      <c r="B13228" s="8">
        <v>42053.0</v>
      </c>
      <c r="C13228" s="9" t="s">
        <v>80</v>
      </c>
      <c r="D13228" s="10" t="s">
        <v>13217</v>
      </c>
      <c r="E13228" s="9" t="str">
        <f t="shared" si="1"/>
        <v>Ate,Lima,Lima</v>
      </c>
      <c r="F13228" s="9" t="s">
        <v>15</v>
      </c>
      <c r="G13228" s="9">
        <v>62.0</v>
      </c>
      <c r="H13228" s="9">
        <f>VENTAS!$I13228-(VENTAS!$I13228*0.4)</f>
        <v>11365.8</v>
      </c>
      <c r="I13228" s="9">
        <v>18943.0</v>
      </c>
      <c r="J13228" s="9">
        <f t="shared" si="2"/>
        <v>0.18</v>
      </c>
      <c r="K13228" s="9">
        <f t="shared" si="3"/>
        <v>22352.74</v>
      </c>
      <c r="L13228" s="11" t="s">
        <v>20</v>
      </c>
      <c r="M13228" s="9" t="s">
        <v>44</v>
      </c>
      <c r="N13228" s="6"/>
      <c r="O13228" s="6"/>
    </row>
    <row r="13229" ht="17.25" customHeight="1">
      <c r="A13229" s="7">
        <v>13228.0</v>
      </c>
      <c r="B13229" s="12">
        <v>42053.0</v>
      </c>
      <c r="C13229" s="13" t="s">
        <v>80</v>
      </c>
      <c r="D13229" s="14" t="s">
        <v>13218</v>
      </c>
      <c r="E13229" s="9" t="str">
        <f t="shared" si="1"/>
        <v>Ate,Lima,Lima</v>
      </c>
      <c r="F13229" s="13" t="s">
        <v>15</v>
      </c>
      <c r="G13229" s="9">
        <v>1.0</v>
      </c>
      <c r="H13229" s="9">
        <f>VENTAS!$I13229-(VENTAS!$I13229*0.4)</f>
        <v>21904.2</v>
      </c>
      <c r="I13229" s="9">
        <v>36507.0</v>
      </c>
      <c r="J13229" s="9">
        <f t="shared" si="2"/>
        <v>0.18</v>
      </c>
      <c r="K13229" s="9">
        <f t="shared" si="3"/>
        <v>43078.26</v>
      </c>
      <c r="L13229" s="11" t="s">
        <v>20</v>
      </c>
      <c r="M13229" s="13" t="s">
        <v>44</v>
      </c>
      <c r="N13229" s="6"/>
      <c r="O13229" s="6"/>
    </row>
    <row r="13230" ht="17.25" customHeight="1">
      <c r="A13230" s="7">
        <v>13229.0</v>
      </c>
      <c r="B13230" s="8">
        <v>42053.0</v>
      </c>
      <c r="C13230" s="9" t="s">
        <v>18</v>
      </c>
      <c r="D13230" s="10" t="s">
        <v>13219</v>
      </c>
      <c r="E13230" s="9" t="str">
        <f t="shared" si="1"/>
        <v>Surco,Lima,Lima</v>
      </c>
      <c r="F13230" s="9" t="s">
        <v>15</v>
      </c>
      <c r="G13230" s="9">
        <v>2.0</v>
      </c>
      <c r="H13230" s="9">
        <f>VENTAS!$I13230-(VENTAS!$I13230*0.4)</f>
        <v>11661.6</v>
      </c>
      <c r="I13230" s="9">
        <v>19436.0</v>
      </c>
      <c r="J13230" s="9">
        <f t="shared" si="2"/>
        <v>0.18</v>
      </c>
      <c r="K13230" s="9">
        <f t="shared" si="3"/>
        <v>22934.48</v>
      </c>
      <c r="L13230" s="11" t="s">
        <v>58</v>
      </c>
      <c r="M13230" s="9" t="s">
        <v>59</v>
      </c>
      <c r="N13230" s="6"/>
      <c r="O13230" s="6"/>
    </row>
    <row r="13231" ht="17.25" customHeight="1">
      <c r="A13231" s="7">
        <v>13230.0</v>
      </c>
      <c r="B13231" s="12">
        <v>42053.0</v>
      </c>
      <c r="C13231" s="13" t="s">
        <v>18</v>
      </c>
      <c r="D13231" s="14" t="s">
        <v>13220</v>
      </c>
      <c r="E13231" s="9" t="str">
        <f t="shared" si="1"/>
        <v>Surco,Lima,Lima</v>
      </c>
      <c r="F13231" s="13" t="s">
        <v>15</v>
      </c>
      <c r="G13231" s="9">
        <v>42.0</v>
      </c>
      <c r="H13231" s="9">
        <f>VENTAS!$I13231-(VENTAS!$I13231*0.4)</f>
        <v>15621.6</v>
      </c>
      <c r="I13231" s="9">
        <v>26036.0</v>
      </c>
      <c r="J13231" s="9">
        <f t="shared" si="2"/>
        <v>0.18</v>
      </c>
      <c r="K13231" s="9">
        <f t="shared" si="3"/>
        <v>30722.48</v>
      </c>
      <c r="L13231" s="11" t="s">
        <v>58</v>
      </c>
      <c r="M13231" s="13" t="s">
        <v>59</v>
      </c>
      <c r="N13231" s="6"/>
      <c r="O13231" s="6"/>
    </row>
    <row r="13232" ht="17.25" customHeight="1">
      <c r="A13232" s="7">
        <v>13231.0</v>
      </c>
      <c r="B13232" s="8">
        <v>42053.0</v>
      </c>
      <c r="C13232" s="9" t="s">
        <v>18</v>
      </c>
      <c r="D13232" s="10" t="s">
        <v>13221</v>
      </c>
      <c r="E13232" s="9" t="str">
        <f t="shared" si="1"/>
        <v>Surco,Lima,Lima</v>
      </c>
      <c r="F13232" s="9" t="s">
        <v>15</v>
      </c>
      <c r="G13232" s="9">
        <v>46.0</v>
      </c>
      <c r="H13232" s="9">
        <f>VENTAS!$I13232-(VENTAS!$I13232*0.4)</f>
        <v>20254.2</v>
      </c>
      <c r="I13232" s="9">
        <v>33757.0</v>
      </c>
      <c r="J13232" s="9">
        <f t="shared" si="2"/>
        <v>0.18</v>
      </c>
      <c r="K13232" s="9">
        <f t="shared" si="3"/>
        <v>39833.26</v>
      </c>
      <c r="L13232" s="11" t="s">
        <v>58</v>
      </c>
      <c r="M13232" s="9" t="s">
        <v>59</v>
      </c>
      <c r="N13232" s="6"/>
      <c r="O13232" s="6"/>
    </row>
    <row r="13233" ht="17.25" customHeight="1">
      <c r="A13233" s="7">
        <v>13232.0</v>
      </c>
      <c r="B13233" s="12">
        <v>42053.0</v>
      </c>
      <c r="C13233" s="13" t="s">
        <v>18</v>
      </c>
      <c r="D13233" s="14" t="s">
        <v>13222</v>
      </c>
      <c r="E13233" s="9" t="str">
        <f t="shared" si="1"/>
        <v>Surco,Lima,Lima</v>
      </c>
      <c r="F13233" s="13" t="s">
        <v>15</v>
      </c>
      <c r="G13233" s="9">
        <v>160.0</v>
      </c>
      <c r="H13233" s="9">
        <f>VENTAS!$I13233-(VENTAS!$I13233*0.4)</f>
        <v>15909.6</v>
      </c>
      <c r="I13233" s="9">
        <v>26516.0</v>
      </c>
      <c r="J13233" s="9">
        <f t="shared" si="2"/>
        <v>0.18</v>
      </c>
      <c r="K13233" s="9">
        <f t="shared" si="3"/>
        <v>31288.88</v>
      </c>
      <c r="L13233" s="11" t="s">
        <v>58</v>
      </c>
      <c r="M13233" s="13" t="s">
        <v>59</v>
      </c>
      <c r="N13233" s="6"/>
      <c r="O13233" s="6"/>
    </row>
    <row r="13234" ht="17.25" customHeight="1">
      <c r="A13234" s="7">
        <v>13233.0</v>
      </c>
      <c r="B13234" s="8">
        <v>42052.0</v>
      </c>
      <c r="C13234" s="9" t="s">
        <v>80</v>
      </c>
      <c r="D13234" s="10" t="s">
        <v>13223</v>
      </c>
      <c r="E13234" s="9" t="str">
        <f t="shared" si="1"/>
        <v>Ate,Lima,Lima</v>
      </c>
      <c r="F13234" s="9" t="s">
        <v>15</v>
      </c>
      <c r="G13234" s="9">
        <v>165.0</v>
      </c>
      <c r="H13234" s="9">
        <f>VENTAS!$I13234-(VENTAS!$I13234*0.4)</f>
        <v>16930.2</v>
      </c>
      <c r="I13234" s="9">
        <v>28217.0</v>
      </c>
      <c r="J13234" s="9">
        <f t="shared" si="2"/>
        <v>0.18</v>
      </c>
      <c r="K13234" s="9">
        <f t="shared" si="3"/>
        <v>33296.06</v>
      </c>
      <c r="L13234" s="11" t="s">
        <v>20</v>
      </c>
      <c r="M13234" s="9" t="s">
        <v>44</v>
      </c>
      <c r="N13234" s="6"/>
      <c r="O13234" s="6"/>
    </row>
    <row r="13235" ht="17.25" customHeight="1">
      <c r="A13235" s="7">
        <v>13234.0</v>
      </c>
      <c r="B13235" s="12">
        <v>42052.0</v>
      </c>
      <c r="C13235" s="13" t="s">
        <v>80</v>
      </c>
      <c r="D13235" s="14" t="s">
        <v>13224</v>
      </c>
      <c r="E13235" s="9" t="str">
        <f t="shared" si="1"/>
        <v>Ate,Lima,Lima</v>
      </c>
      <c r="F13235" s="13" t="s">
        <v>15</v>
      </c>
      <c r="G13235" s="9">
        <v>160.0</v>
      </c>
      <c r="H13235" s="9">
        <f>VENTAS!$I13235-(VENTAS!$I13235*0.4)</f>
        <v>13306.2</v>
      </c>
      <c r="I13235" s="9">
        <v>22177.0</v>
      </c>
      <c r="J13235" s="9">
        <f t="shared" si="2"/>
        <v>0.18</v>
      </c>
      <c r="K13235" s="9">
        <f t="shared" si="3"/>
        <v>26168.86</v>
      </c>
      <c r="L13235" s="11" t="s">
        <v>20</v>
      </c>
      <c r="M13235" s="13" t="s">
        <v>44</v>
      </c>
      <c r="N13235" s="6"/>
      <c r="O13235" s="6"/>
    </row>
    <row r="13236" ht="17.25" customHeight="1">
      <c r="A13236" s="7">
        <v>13235.0</v>
      </c>
      <c r="B13236" s="8">
        <v>42052.0</v>
      </c>
      <c r="C13236" s="9" t="s">
        <v>80</v>
      </c>
      <c r="D13236" s="10" t="s">
        <v>13225</v>
      </c>
      <c r="E13236" s="9" t="str">
        <f t="shared" si="1"/>
        <v>Ate,Lima,Lima</v>
      </c>
      <c r="F13236" s="9" t="s">
        <v>15</v>
      </c>
      <c r="G13236" s="9">
        <v>171.0</v>
      </c>
      <c r="H13236" s="9">
        <f>VENTAS!$I13236-(VENTAS!$I13236*0.4)</f>
        <v>12050.4</v>
      </c>
      <c r="I13236" s="9">
        <v>20084.0</v>
      </c>
      <c r="J13236" s="9">
        <f t="shared" si="2"/>
        <v>0.18</v>
      </c>
      <c r="K13236" s="9">
        <f t="shared" si="3"/>
        <v>23699.12</v>
      </c>
      <c r="L13236" s="11" t="s">
        <v>20</v>
      </c>
      <c r="M13236" s="9" t="s">
        <v>44</v>
      </c>
      <c r="N13236" s="6"/>
      <c r="O13236" s="6"/>
    </row>
    <row r="13237" ht="17.25" customHeight="1">
      <c r="A13237" s="7">
        <v>13236.0</v>
      </c>
      <c r="B13237" s="12">
        <v>42052.0</v>
      </c>
      <c r="C13237" s="13" t="s">
        <v>80</v>
      </c>
      <c r="D13237" s="14" t="s">
        <v>13226</v>
      </c>
      <c r="E13237" s="9" t="str">
        <f t="shared" si="1"/>
        <v>Ate,Lima,Lima</v>
      </c>
      <c r="F13237" s="13" t="s">
        <v>15</v>
      </c>
      <c r="G13237" s="9">
        <v>92.0</v>
      </c>
      <c r="H13237" s="9">
        <f>VENTAS!$I13237-(VENTAS!$I13237*0.4)</f>
        <v>16503</v>
      </c>
      <c r="I13237" s="9">
        <v>27505.0</v>
      </c>
      <c r="J13237" s="9">
        <f t="shared" si="2"/>
        <v>0.18</v>
      </c>
      <c r="K13237" s="9">
        <f t="shared" si="3"/>
        <v>32455.9</v>
      </c>
      <c r="L13237" s="11" t="s">
        <v>20</v>
      </c>
      <c r="M13237" s="13" t="s">
        <v>44</v>
      </c>
      <c r="N13237" s="6"/>
      <c r="O13237" s="6"/>
    </row>
    <row r="13238" ht="17.25" customHeight="1">
      <c r="A13238" s="7">
        <v>13237.0</v>
      </c>
      <c r="B13238" s="8">
        <v>42052.0</v>
      </c>
      <c r="C13238" s="9" t="s">
        <v>56</v>
      </c>
      <c r="D13238" s="10" t="s">
        <v>13227</v>
      </c>
      <c r="E13238" s="9" t="str">
        <f t="shared" si="1"/>
        <v>Surco,Lima,Lima</v>
      </c>
      <c r="F13238" s="9" t="s">
        <v>15</v>
      </c>
      <c r="G13238" s="9">
        <v>85.0</v>
      </c>
      <c r="H13238" s="9">
        <f>VENTAS!$I13238-(VENTAS!$I13238*0.4)</f>
        <v>18307.8</v>
      </c>
      <c r="I13238" s="9">
        <v>30513.0</v>
      </c>
      <c r="J13238" s="9">
        <f t="shared" si="2"/>
        <v>0.18</v>
      </c>
      <c r="K13238" s="9">
        <f t="shared" si="3"/>
        <v>36005.34</v>
      </c>
      <c r="L13238" s="11" t="s">
        <v>58</v>
      </c>
      <c r="M13238" s="9" t="s">
        <v>96</v>
      </c>
      <c r="N13238" s="6"/>
      <c r="O13238" s="6"/>
    </row>
    <row r="13239" ht="17.25" customHeight="1">
      <c r="A13239" s="7">
        <v>13238.0</v>
      </c>
      <c r="B13239" s="12">
        <v>42052.0</v>
      </c>
      <c r="C13239" s="13" t="s">
        <v>56</v>
      </c>
      <c r="D13239" s="14" t="s">
        <v>13228</v>
      </c>
      <c r="E13239" s="9" t="str">
        <f t="shared" si="1"/>
        <v>Surco,Lima,Lima</v>
      </c>
      <c r="F13239" s="13" t="s">
        <v>15</v>
      </c>
      <c r="G13239" s="9">
        <v>46.0</v>
      </c>
      <c r="H13239" s="9">
        <f>VENTAS!$I13239-(VENTAS!$I13239*0.4)</f>
        <v>11196.6</v>
      </c>
      <c r="I13239" s="9">
        <v>18661.0</v>
      </c>
      <c r="J13239" s="9">
        <f t="shared" si="2"/>
        <v>0.18</v>
      </c>
      <c r="K13239" s="9">
        <f t="shared" si="3"/>
        <v>22019.98</v>
      </c>
      <c r="L13239" s="11" t="s">
        <v>58</v>
      </c>
      <c r="M13239" s="13" t="s">
        <v>96</v>
      </c>
      <c r="N13239" s="6"/>
      <c r="O13239" s="6"/>
    </row>
    <row r="13240" ht="17.25" customHeight="1">
      <c r="A13240" s="7">
        <v>13239.0</v>
      </c>
      <c r="B13240" s="8">
        <v>42052.0</v>
      </c>
      <c r="C13240" s="9" t="s">
        <v>56</v>
      </c>
      <c r="D13240" s="10" t="s">
        <v>13229</v>
      </c>
      <c r="E13240" s="9" t="str">
        <f t="shared" si="1"/>
        <v>Surco,Lima,Lima</v>
      </c>
      <c r="F13240" s="9" t="s">
        <v>15</v>
      </c>
      <c r="G13240" s="9">
        <v>86.0</v>
      </c>
      <c r="H13240" s="9">
        <f>VENTAS!$I13240-(VENTAS!$I13240*0.4)</f>
        <v>21192</v>
      </c>
      <c r="I13240" s="9">
        <v>35320.0</v>
      </c>
      <c r="J13240" s="9">
        <f t="shared" si="2"/>
        <v>0.18</v>
      </c>
      <c r="K13240" s="9">
        <f t="shared" si="3"/>
        <v>41677.6</v>
      </c>
      <c r="L13240" s="11" t="s">
        <v>58</v>
      </c>
      <c r="M13240" s="9" t="s">
        <v>96</v>
      </c>
      <c r="N13240" s="6"/>
      <c r="O13240" s="6"/>
    </row>
    <row r="13241" ht="17.25" customHeight="1">
      <c r="A13241" s="7">
        <v>13240.0</v>
      </c>
      <c r="B13241" s="12">
        <v>42052.0</v>
      </c>
      <c r="C13241" s="13" t="s">
        <v>56</v>
      </c>
      <c r="D13241" s="14" t="s">
        <v>13230</v>
      </c>
      <c r="E13241" s="9" t="str">
        <f t="shared" si="1"/>
        <v>Surco,Lima,Lima</v>
      </c>
      <c r="F13241" s="13" t="s">
        <v>15</v>
      </c>
      <c r="G13241" s="9">
        <v>52.0</v>
      </c>
      <c r="H13241" s="9">
        <f>VENTAS!$I13241-(VENTAS!$I13241*0.4)</f>
        <v>22450.2</v>
      </c>
      <c r="I13241" s="9">
        <v>37417.0</v>
      </c>
      <c r="J13241" s="9">
        <f t="shared" si="2"/>
        <v>0.18</v>
      </c>
      <c r="K13241" s="9">
        <f t="shared" si="3"/>
        <v>44152.06</v>
      </c>
      <c r="L13241" s="11" t="s">
        <v>58</v>
      </c>
      <c r="M13241" s="13" t="s">
        <v>96</v>
      </c>
      <c r="N13241" s="6"/>
      <c r="O13241" s="6"/>
    </row>
    <row r="13242" ht="17.25" customHeight="1">
      <c r="A13242" s="7">
        <v>13241.0</v>
      </c>
      <c r="B13242" s="8">
        <v>42052.0</v>
      </c>
      <c r="C13242" s="9" t="s">
        <v>32</v>
      </c>
      <c r="D13242" s="10" t="s">
        <v>13231</v>
      </c>
      <c r="E13242" s="9" t="str">
        <f t="shared" si="1"/>
        <v>Surco,Lima,Lima</v>
      </c>
      <c r="F13242" s="9" t="s">
        <v>15</v>
      </c>
      <c r="G13242" s="9">
        <v>53.0</v>
      </c>
      <c r="H13242" s="9">
        <f>VENTAS!$I13242-(VENTAS!$I13242*0.4)</f>
        <v>10811.4</v>
      </c>
      <c r="I13242" s="9">
        <v>18019.0</v>
      </c>
      <c r="J13242" s="9">
        <f t="shared" si="2"/>
        <v>0.18</v>
      </c>
      <c r="K13242" s="9">
        <f t="shared" si="3"/>
        <v>21262.42</v>
      </c>
      <c r="L13242" s="11" t="s">
        <v>58</v>
      </c>
      <c r="M13242" s="9" t="s">
        <v>86</v>
      </c>
      <c r="N13242" s="6"/>
      <c r="O13242" s="6"/>
    </row>
    <row r="13243" ht="17.25" customHeight="1">
      <c r="A13243" s="7">
        <v>13242.0</v>
      </c>
      <c r="B13243" s="12">
        <v>42052.0</v>
      </c>
      <c r="C13243" s="13" t="s">
        <v>32</v>
      </c>
      <c r="D13243" s="14" t="s">
        <v>13232</v>
      </c>
      <c r="E13243" s="9" t="str">
        <f t="shared" si="1"/>
        <v>Surco,Lima,Lima</v>
      </c>
      <c r="F13243" s="13" t="s">
        <v>15</v>
      </c>
      <c r="G13243" s="9">
        <v>33.0</v>
      </c>
      <c r="H13243" s="9">
        <f>VENTAS!$I13243-(VENTAS!$I13243*0.4)</f>
        <v>22436.4</v>
      </c>
      <c r="I13243" s="9">
        <v>37394.0</v>
      </c>
      <c r="J13243" s="9">
        <f t="shared" si="2"/>
        <v>0.18</v>
      </c>
      <c r="K13243" s="9">
        <f t="shared" si="3"/>
        <v>44124.92</v>
      </c>
      <c r="L13243" s="11" t="s">
        <v>58</v>
      </c>
      <c r="M13243" s="13" t="s">
        <v>86</v>
      </c>
      <c r="N13243" s="6"/>
      <c r="O13243" s="6"/>
    </row>
    <row r="13244" ht="17.25" customHeight="1">
      <c r="A13244" s="7">
        <v>13243.0</v>
      </c>
      <c r="B13244" s="8">
        <v>42052.0</v>
      </c>
      <c r="C13244" s="9" t="s">
        <v>32</v>
      </c>
      <c r="D13244" s="10" t="s">
        <v>13233</v>
      </c>
      <c r="E13244" s="9" t="str">
        <f t="shared" si="1"/>
        <v>Surco,Lima,Lima</v>
      </c>
      <c r="F13244" s="9" t="s">
        <v>15</v>
      </c>
      <c r="G13244" s="9">
        <v>83.0</v>
      </c>
      <c r="H13244" s="9">
        <f>VENTAS!$I13244-(VENTAS!$I13244*0.4)</f>
        <v>14962.8</v>
      </c>
      <c r="I13244" s="9">
        <v>24938.0</v>
      </c>
      <c r="J13244" s="9">
        <f t="shared" si="2"/>
        <v>0.18</v>
      </c>
      <c r="K13244" s="9">
        <f t="shared" si="3"/>
        <v>29426.84</v>
      </c>
      <c r="L13244" s="11" t="s">
        <v>58</v>
      </c>
      <c r="M13244" s="9" t="s">
        <v>86</v>
      </c>
      <c r="N13244" s="6"/>
      <c r="O13244" s="6"/>
    </row>
    <row r="13245" ht="17.25" customHeight="1">
      <c r="A13245" s="7">
        <v>13244.0</v>
      </c>
      <c r="B13245" s="12">
        <v>42052.0</v>
      </c>
      <c r="C13245" s="13" t="s">
        <v>32</v>
      </c>
      <c r="D13245" s="14" t="s">
        <v>13234</v>
      </c>
      <c r="E13245" s="9" t="str">
        <f t="shared" si="1"/>
        <v>Surco,Lima,Lima</v>
      </c>
      <c r="F13245" s="13" t="s">
        <v>15</v>
      </c>
      <c r="G13245" s="9">
        <v>157.0</v>
      </c>
      <c r="H13245" s="9">
        <f>VENTAS!$I13245-(VENTAS!$I13245*0.4)</f>
        <v>22954.2</v>
      </c>
      <c r="I13245" s="9">
        <v>38257.0</v>
      </c>
      <c r="J13245" s="9">
        <f t="shared" si="2"/>
        <v>0.18</v>
      </c>
      <c r="K13245" s="9">
        <f t="shared" si="3"/>
        <v>45143.26</v>
      </c>
      <c r="L13245" s="11" t="s">
        <v>58</v>
      </c>
      <c r="M13245" s="13" t="s">
        <v>86</v>
      </c>
      <c r="N13245" s="6"/>
      <c r="O13245" s="6"/>
    </row>
    <row r="13246" ht="17.25" customHeight="1">
      <c r="A13246" s="7">
        <v>13245.0</v>
      </c>
      <c r="B13246" s="8">
        <v>42052.0</v>
      </c>
      <c r="C13246" s="9" t="s">
        <v>25</v>
      </c>
      <c r="D13246" s="10" t="s">
        <v>13235</v>
      </c>
      <c r="E13246" s="9" t="str">
        <f t="shared" si="1"/>
        <v>La Molina,Lima, Lima</v>
      </c>
      <c r="F13246" s="9" t="s">
        <v>15</v>
      </c>
      <c r="G13246" s="9">
        <v>161.0</v>
      </c>
      <c r="H13246" s="9">
        <f>VENTAS!$I13246-(VENTAS!$I13246*0.4)</f>
        <v>18276</v>
      </c>
      <c r="I13246" s="9">
        <v>30460.0</v>
      </c>
      <c r="J13246" s="9">
        <f t="shared" si="2"/>
        <v>0.18</v>
      </c>
      <c r="K13246" s="9">
        <f t="shared" si="3"/>
        <v>35942.8</v>
      </c>
      <c r="L13246" s="11" t="s">
        <v>27</v>
      </c>
      <c r="M13246" s="9" t="s">
        <v>28</v>
      </c>
      <c r="N13246" s="6"/>
      <c r="O13246" s="6"/>
    </row>
    <row r="13247" ht="17.25" customHeight="1">
      <c r="A13247" s="7">
        <v>13246.0</v>
      </c>
      <c r="B13247" s="12">
        <v>42052.0</v>
      </c>
      <c r="C13247" s="13" t="s">
        <v>25</v>
      </c>
      <c r="D13247" s="14" t="s">
        <v>13236</v>
      </c>
      <c r="E13247" s="9" t="str">
        <f t="shared" si="1"/>
        <v>La Molina,Lima, Lima</v>
      </c>
      <c r="F13247" s="13" t="s">
        <v>15</v>
      </c>
      <c r="G13247" s="9">
        <v>27.0</v>
      </c>
      <c r="H13247" s="9">
        <f>VENTAS!$I13247-(VENTAS!$I13247*0.4)</f>
        <v>21925.8</v>
      </c>
      <c r="I13247" s="9">
        <v>36543.0</v>
      </c>
      <c r="J13247" s="9">
        <f t="shared" si="2"/>
        <v>0.18</v>
      </c>
      <c r="K13247" s="9">
        <f t="shared" si="3"/>
        <v>43120.74</v>
      </c>
      <c r="L13247" s="11" t="s">
        <v>27</v>
      </c>
      <c r="M13247" s="13" t="s">
        <v>28</v>
      </c>
      <c r="N13247" s="6"/>
      <c r="O13247" s="6"/>
    </row>
    <row r="13248" ht="17.25" customHeight="1">
      <c r="A13248" s="7">
        <v>13247.0</v>
      </c>
      <c r="B13248" s="8">
        <v>42052.0</v>
      </c>
      <c r="C13248" s="9" t="s">
        <v>25</v>
      </c>
      <c r="D13248" s="10" t="s">
        <v>13237</v>
      </c>
      <c r="E13248" s="9" t="str">
        <f t="shared" si="1"/>
        <v>La Molina,Lima, Lima</v>
      </c>
      <c r="F13248" s="9" t="s">
        <v>15</v>
      </c>
      <c r="G13248" s="9">
        <v>69.0</v>
      </c>
      <c r="H13248" s="9">
        <f>VENTAS!$I13248-(VENTAS!$I13248*0.4)</f>
        <v>15438</v>
      </c>
      <c r="I13248" s="9">
        <v>25730.0</v>
      </c>
      <c r="J13248" s="9">
        <f t="shared" si="2"/>
        <v>0.18</v>
      </c>
      <c r="K13248" s="9">
        <f t="shared" si="3"/>
        <v>30361.4</v>
      </c>
      <c r="L13248" s="11" t="s">
        <v>27</v>
      </c>
      <c r="M13248" s="9" t="s">
        <v>28</v>
      </c>
      <c r="N13248" s="6"/>
      <c r="O13248" s="6"/>
    </row>
    <row r="13249" ht="17.25" customHeight="1">
      <c r="A13249" s="7">
        <v>13248.0</v>
      </c>
      <c r="B13249" s="12">
        <v>42052.0</v>
      </c>
      <c r="C13249" s="13" t="s">
        <v>25</v>
      </c>
      <c r="D13249" s="14" t="s">
        <v>13238</v>
      </c>
      <c r="E13249" s="9" t="str">
        <f t="shared" si="1"/>
        <v>La Molina,Lima, Lima</v>
      </c>
      <c r="F13249" s="13" t="s">
        <v>15</v>
      </c>
      <c r="G13249" s="9">
        <v>116.0</v>
      </c>
      <c r="H13249" s="9">
        <f>VENTAS!$I13249-(VENTAS!$I13249*0.4)</f>
        <v>17119.8</v>
      </c>
      <c r="I13249" s="9">
        <v>28533.0</v>
      </c>
      <c r="J13249" s="9">
        <f t="shared" si="2"/>
        <v>0.18</v>
      </c>
      <c r="K13249" s="9">
        <f t="shared" si="3"/>
        <v>33668.94</v>
      </c>
      <c r="L13249" s="11" t="s">
        <v>27</v>
      </c>
      <c r="M13249" s="13" t="s">
        <v>28</v>
      </c>
      <c r="N13249" s="6"/>
      <c r="O13249" s="6"/>
    </row>
    <row r="13250" ht="17.25" customHeight="1">
      <c r="A13250" s="7">
        <v>13249.0</v>
      </c>
      <c r="B13250" s="8">
        <v>42052.0</v>
      </c>
      <c r="C13250" s="9" t="s">
        <v>25</v>
      </c>
      <c r="D13250" s="10" t="s">
        <v>13239</v>
      </c>
      <c r="E13250" s="9" t="str">
        <f t="shared" si="1"/>
        <v>Surco,Lima,Lima</v>
      </c>
      <c r="F13250" s="9" t="s">
        <v>15</v>
      </c>
      <c r="G13250" s="9">
        <v>23.0</v>
      </c>
      <c r="H13250" s="9">
        <f>VENTAS!$I13250-(VENTAS!$I13250*0.4)</f>
        <v>14080.8</v>
      </c>
      <c r="I13250" s="9">
        <v>23468.0</v>
      </c>
      <c r="J13250" s="9">
        <f t="shared" si="2"/>
        <v>0.18</v>
      </c>
      <c r="K13250" s="9">
        <f t="shared" si="3"/>
        <v>27692.24</v>
      </c>
      <c r="L13250" s="11" t="s">
        <v>58</v>
      </c>
      <c r="M13250" s="9" t="s">
        <v>96</v>
      </c>
      <c r="N13250" s="6"/>
      <c r="O13250" s="6"/>
    </row>
    <row r="13251" ht="17.25" customHeight="1">
      <c r="A13251" s="7">
        <v>13250.0</v>
      </c>
      <c r="B13251" s="12">
        <v>42052.0</v>
      </c>
      <c r="C13251" s="13" t="s">
        <v>25</v>
      </c>
      <c r="D13251" s="14" t="s">
        <v>13240</v>
      </c>
      <c r="E13251" s="9" t="str">
        <f t="shared" si="1"/>
        <v>Surco,Lima,Lima</v>
      </c>
      <c r="F13251" s="13" t="s">
        <v>15</v>
      </c>
      <c r="G13251" s="9">
        <v>132.0</v>
      </c>
      <c r="H13251" s="9">
        <f>VENTAS!$I13251-(VENTAS!$I13251*0.4)</f>
        <v>16111.8</v>
      </c>
      <c r="I13251" s="9">
        <v>26853.0</v>
      </c>
      <c r="J13251" s="9">
        <f t="shared" si="2"/>
        <v>0.18</v>
      </c>
      <c r="K13251" s="9">
        <f t="shared" si="3"/>
        <v>31686.54</v>
      </c>
      <c r="L13251" s="11" t="s">
        <v>58</v>
      </c>
      <c r="M13251" s="13" t="s">
        <v>96</v>
      </c>
      <c r="N13251" s="6"/>
      <c r="O13251" s="6"/>
    </row>
    <row r="13252" ht="17.25" customHeight="1">
      <c r="A13252" s="7">
        <v>13251.0</v>
      </c>
      <c r="B13252" s="8">
        <v>42052.0</v>
      </c>
      <c r="C13252" s="9" t="s">
        <v>25</v>
      </c>
      <c r="D13252" s="10" t="s">
        <v>13241</v>
      </c>
      <c r="E13252" s="9" t="str">
        <f t="shared" si="1"/>
        <v>Surco,Lima,Lima</v>
      </c>
      <c r="F13252" s="9" t="s">
        <v>15</v>
      </c>
      <c r="G13252" s="9">
        <v>161.0</v>
      </c>
      <c r="H13252" s="9">
        <f>VENTAS!$I13252-(VENTAS!$I13252*0.4)</f>
        <v>18402.6</v>
      </c>
      <c r="I13252" s="9">
        <v>30671.0</v>
      </c>
      <c r="J13252" s="9">
        <f t="shared" si="2"/>
        <v>0.18</v>
      </c>
      <c r="K13252" s="9">
        <f t="shared" si="3"/>
        <v>36191.78</v>
      </c>
      <c r="L13252" s="11" t="s">
        <v>58</v>
      </c>
      <c r="M13252" s="9" t="s">
        <v>96</v>
      </c>
      <c r="N13252" s="6"/>
      <c r="O13252" s="6"/>
    </row>
    <row r="13253" ht="17.25" customHeight="1">
      <c r="A13253" s="7">
        <v>13252.0</v>
      </c>
      <c r="B13253" s="12">
        <v>42052.0</v>
      </c>
      <c r="C13253" s="13" t="s">
        <v>25</v>
      </c>
      <c r="D13253" s="14" t="s">
        <v>13242</v>
      </c>
      <c r="E13253" s="9" t="str">
        <f t="shared" si="1"/>
        <v>Surco,Lima,Lima</v>
      </c>
      <c r="F13253" s="13" t="s">
        <v>15</v>
      </c>
      <c r="G13253" s="9">
        <v>62.0</v>
      </c>
      <c r="H13253" s="9">
        <f>VENTAS!$I13253-(VENTAS!$I13253*0.4)</f>
        <v>23766.6</v>
      </c>
      <c r="I13253" s="9">
        <v>39611.0</v>
      </c>
      <c r="J13253" s="9">
        <f t="shared" si="2"/>
        <v>0.18</v>
      </c>
      <c r="K13253" s="9">
        <f t="shared" si="3"/>
        <v>46740.98</v>
      </c>
      <c r="L13253" s="11" t="s">
        <v>58</v>
      </c>
      <c r="M13253" s="13" t="s">
        <v>96</v>
      </c>
      <c r="N13253" s="6"/>
      <c r="O13253" s="6"/>
    </row>
    <row r="13254" ht="17.25" customHeight="1">
      <c r="A13254" s="7">
        <v>13253.0</v>
      </c>
      <c r="B13254" s="8">
        <v>42051.0</v>
      </c>
      <c r="C13254" s="9" t="s">
        <v>104</v>
      </c>
      <c r="D13254" s="10" t="s">
        <v>13243</v>
      </c>
      <c r="E13254" s="9" t="str">
        <f t="shared" si="1"/>
        <v>Ate,Lima,Lima</v>
      </c>
      <c r="F13254" s="9" t="s">
        <v>34</v>
      </c>
      <c r="G13254" s="9">
        <v>178.0</v>
      </c>
      <c r="H13254" s="9">
        <f>VENTAS!$I13254-(VENTAS!$I13254*0.4)</f>
        <v>17364</v>
      </c>
      <c r="I13254" s="9">
        <v>28940.0</v>
      </c>
      <c r="J13254" s="9">
        <f t="shared" si="2"/>
        <v>0.18</v>
      </c>
      <c r="K13254" s="9">
        <f t="shared" si="3"/>
        <v>34149.2</v>
      </c>
      <c r="L13254" s="11" t="s">
        <v>20</v>
      </c>
      <c r="M13254" s="9" t="s">
        <v>21</v>
      </c>
      <c r="N13254" s="6"/>
      <c r="O13254" s="6"/>
    </row>
    <row r="13255" ht="17.25" customHeight="1">
      <c r="A13255" s="7">
        <v>13254.0</v>
      </c>
      <c r="B13255" s="12">
        <v>42051.0</v>
      </c>
      <c r="C13255" s="13" t="s">
        <v>104</v>
      </c>
      <c r="D13255" s="14" t="s">
        <v>13244</v>
      </c>
      <c r="E13255" s="9" t="str">
        <f t="shared" si="1"/>
        <v>Ate,Lima,Lima</v>
      </c>
      <c r="F13255" s="13" t="s">
        <v>34</v>
      </c>
      <c r="G13255" s="9">
        <v>149.0</v>
      </c>
      <c r="H13255" s="9">
        <f>VENTAS!$I13255-(VENTAS!$I13255*0.4)</f>
        <v>18520.2</v>
      </c>
      <c r="I13255" s="9">
        <v>30867.0</v>
      </c>
      <c r="J13255" s="9">
        <f t="shared" si="2"/>
        <v>0.18</v>
      </c>
      <c r="K13255" s="9">
        <f t="shared" si="3"/>
        <v>36423.06</v>
      </c>
      <c r="L13255" s="11" t="s">
        <v>20</v>
      </c>
      <c r="M13255" s="13" t="s">
        <v>21</v>
      </c>
      <c r="N13255" s="6"/>
      <c r="O13255" s="6"/>
    </row>
    <row r="13256" ht="17.25" customHeight="1">
      <c r="A13256" s="7">
        <v>13255.0</v>
      </c>
      <c r="B13256" s="8">
        <v>42051.0</v>
      </c>
      <c r="C13256" s="9" t="s">
        <v>104</v>
      </c>
      <c r="D13256" s="10" t="s">
        <v>13245</v>
      </c>
      <c r="E13256" s="9" t="str">
        <f t="shared" si="1"/>
        <v>Ate,Lima,Lima</v>
      </c>
      <c r="F13256" s="9" t="s">
        <v>34</v>
      </c>
      <c r="G13256" s="9">
        <v>142.0</v>
      </c>
      <c r="H13256" s="9">
        <f>VENTAS!$I13256-(VENTAS!$I13256*0.4)</f>
        <v>11299.8</v>
      </c>
      <c r="I13256" s="9">
        <v>18833.0</v>
      </c>
      <c r="J13256" s="9">
        <f t="shared" si="2"/>
        <v>0.18</v>
      </c>
      <c r="K13256" s="9">
        <f t="shared" si="3"/>
        <v>22222.94</v>
      </c>
      <c r="L13256" s="11" t="s">
        <v>20</v>
      </c>
      <c r="M13256" s="9" t="s">
        <v>21</v>
      </c>
      <c r="N13256" s="6"/>
      <c r="O13256" s="6"/>
    </row>
    <row r="13257" ht="17.25" customHeight="1">
      <c r="A13257" s="7">
        <v>13256.0</v>
      </c>
      <c r="B13257" s="12">
        <v>42051.0</v>
      </c>
      <c r="C13257" s="13" t="s">
        <v>104</v>
      </c>
      <c r="D13257" s="14" t="s">
        <v>13246</v>
      </c>
      <c r="E13257" s="9" t="str">
        <f t="shared" si="1"/>
        <v>Ate,Lima,Lima</v>
      </c>
      <c r="F13257" s="13" t="s">
        <v>34</v>
      </c>
      <c r="G13257" s="9">
        <v>153.0</v>
      </c>
      <c r="H13257" s="9">
        <f>VENTAS!$I13257-(VENTAS!$I13257*0.4)</f>
        <v>16021.8</v>
      </c>
      <c r="I13257" s="9">
        <v>26703.0</v>
      </c>
      <c r="J13257" s="9">
        <f t="shared" si="2"/>
        <v>0.18</v>
      </c>
      <c r="K13257" s="9">
        <f t="shared" si="3"/>
        <v>31509.54</v>
      </c>
      <c r="L13257" s="11" t="s">
        <v>20</v>
      </c>
      <c r="M13257" s="13" t="s">
        <v>21</v>
      </c>
      <c r="N13257" s="6"/>
      <c r="O13257" s="6"/>
    </row>
    <row r="13258" ht="17.25" customHeight="1">
      <c r="A13258" s="7">
        <v>13257.0</v>
      </c>
      <c r="B13258" s="8">
        <v>42051.0</v>
      </c>
      <c r="C13258" s="9" t="s">
        <v>25</v>
      </c>
      <c r="D13258" s="10" t="s">
        <v>13247</v>
      </c>
      <c r="E13258" s="9" t="str">
        <f t="shared" si="1"/>
        <v>La Molina,Lima, Lima</v>
      </c>
      <c r="F13258" s="9" t="s">
        <v>15</v>
      </c>
      <c r="G13258" s="9">
        <v>44.0</v>
      </c>
      <c r="H13258" s="9">
        <f>VENTAS!$I13258-(VENTAS!$I13258*0.4)</f>
        <v>22123.8</v>
      </c>
      <c r="I13258" s="9">
        <v>36873.0</v>
      </c>
      <c r="J13258" s="9">
        <f t="shared" si="2"/>
        <v>0.18</v>
      </c>
      <c r="K13258" s="9">
        <f t="shared" si="3"/>
        <v>43510.14</v>
      </c>
      <c r="L13258" s="11" t="s">
        <v>27</v>
      </c>
      <c r="M13258" s="9" t="s">
        <v>28</v>
      </c>
      <c r="N13258" s="6"/>
      <c r="O13258" s="6"/>
    </row>
    <row r="13259" ht="17.25" customHeight="1">
      <c r="A13259" s="7">
        <v>13258.0</v>
      </c>
      <c r="B13259" s="12">
        <v>42051.0</v>
      </c>
      <c r="C13259" s="13" t="s">
        <v>25</v>
      </c>
      <c r="D13259" s="14" t="s">
        <v>13248</v>
      </c>
      <c r="E13259" s="9" t="str">
        <f t="shared" si="1"/>
        <v>La Molina,Lima, Lima</v>
      </c>
      <c r="F13259" s="13" t="s">
        <v>15</v>
      </c>
      <c r="G13259" s="9">
        <v>150.0</v>
      </c>
      <c r="H13259" s="9">
        <f>VENTAS!$I13259-(VENTAS!$I13259*0.4)</f>
        <v>14583.6</v>
      </c>
      <c r="I13259" s="9">
        <v>24306.0</v>
      </c>
      <c r="J13259" s="9">
        <f t="shared" si="2"/>
        <v>0.18</v>
      </c>
      <c r="K13259" s="9">
        <f t="shared" si="3"/>
        <v>28681.08</v>
      </c>
      <c r="L13259" s="11" t="s">
        <v>27</v>
      </c>
      <c r="M13259" s="13" t="s">
        <v>28</v>
      </c>
      <c r="N13259" s="6"/>
      <c r="O13259" s="6"/>
    </row>
    <row r="13260" ht="17.25" customHeight="1">
      <c r="A13260" s="7">
        <v>13259.0</v>
      </c>
      <c r="B13260" s="8">
        <v>42051.0</v>
      </c>
      <c r="C13260" s="9" t="s">
        <v>25</v>
      </c>
      <c r="D13260" s="10" t="s">
        <v>13249</v>
      </c>
      <c r="E13260" s="9" t="str">
        <f t="shared" si="1"/>
        <v>La Molina,Lima, Lima</v>
      </c>
      <c r="F13260" s="9" t="s">
        <v>15</v>
      </c>
      <c r="G13260" s="9">
        <v>153.0</v>
      </c>
      <c r="H13260" s="9">
        <f>VENTAS!$I13260-(VENTAS!$I13260*0.4)</f>
        <v>19579.2</v>
      </c>
      <c r="I13260" s="9">
        <v>32632.0</v>
      </c>
      <c r="J13260" s="9">
        <f t="shared" si="2"/>
        <v>0.18</v>
      </c>
      <c r="K13260" s="9">
        <f t="shared" si="3"/>
        <v>38505.76</v>
      </c>
      <c r="L13260" s="11" t="s">
        <v>27</v>
      </c>
      <c r="M13260" s="9" t="s">
        <v>28</v>
      </c>
      <c r="N13260" s="6"/>
      <c r="O13260" s="6"/>
    </row>
    <row r="13261" ht="17.25" customHeight="1">
      <c r="A13261" s="7">
        <v>13260.0</v>
      </c>
      <c r="B13261" s="12">
        <v>42051.0</v>
      </c>
      <c r="C13261" s="13" t="s">
        <v>25</v>
      </c>
      <c r="D13261" s="14" t="s">
        <v>13250</v>
      </c>
      <c r="E13261" s="9" t="str">
        <f t="shared" si="1"/>
        <v>La Molina,Lima, Lima</v>
      </c>
      <c r="F13261" s="13" t="s">
        <v>15</v>
      </c>
      <c r="G13261" s="9">
        <v>165.0</v>
      </c>
      <c r="H13261" s="9">
        <f>VENTAS!$I13261-(VENTAS!$I13261*0.4)</f>
        <v>23635.2</v>
      </c>
      <c r="I13261" s="9">
        <v>39392.0</v>
      </c>
      <c r="J13261" s="9">
        <f t="shared" si="2"/>
        <v>0.18</v>
      </c>
      <c r="K13261" s="9">
        <f t="shared" si="3"/>
        <v>46482.56</v>
      </c>
      <c r="L13261" s="11" t="s">
        <v>27</v>
      </c>
      <c r="M13261" s="13" t="s">
        <v>28</v>
      </c>
      <c r="N13261" s="6"/>
      <c r="O13261" s="6"/>
    </row>
    <row r="13262" ht="17.25" customHeight="1">
      <c r="A13262" s="7">
        <v>13261.0</v>
      </c>
      <c r="B13262" s="8">
        <v>42051.0</v>
      </c>
      <c r="C13262" s="9" t="s">
        <v>63</v>
      </c>
      <c r="D13262" s="10" t="s">
        <v>13251</v>
      </c>
      <c r="E13262" s="9" t="str">
        <f t="shared" si="1"/>
        <v>San Miguel, Lima, Lima</v>
      </c>
      <c r="F13262" s="9" t="s">
        <v>15</v>
      </c>
      <c r="G13262" s="9">
        <v>141.0</v>
      </c>
      <c r="H13262" s="9">
        <f>VENTAS!$I13262-(VENTAS!$I13262*0.4)</f>
        <v>13278.6</v>
      </c>
      <c r="I13262" s="9">
        <v>22131.0</v>
      </c>
      <c r="J13262" s="9">
        <f t="shared" si="2"/>
        <v>0.18</v>
      </c>
      <c r="K13262" s="9">
        <f t="shared" si="3"/>
        <v>26114.58</v>
      </c>
      <c r="L13262" s="11" t="s">
        <v>16</v>
      </c>
      <c r="M13262" s="9" t="s">
        <v>39</v>
      </c>
      <c r="N13262" s="6"/>
      <c r="O13262" s="6"/>
    </row>
    <row r="13263" ht="17.25" customHeight="1">
      <c r="A13263" s="7">
        <v>13262.0</v>
      </c>
      <c r="B13263" s="12">
        <v>42051.0</v>
      </c>
      <c r="C13263" s="13" t="s">
        <v>63</v>
      </c>
      <c r="D13263" s="14" t="s">
        <v>13252</v>
      </c>
      <c r="E13263" s="9" t="str">
        <f t="shared" si="1"/>
        <v>San Miguel, Lima, Lima</v>
      </c>
      <c r="F13263" s="13" t="s">
        <v>15</v>
      </c>
      <c r="G13263" s="9">
        <v>105.0</v>
      </c>
      <c r="H13263" s="9">
        <f>VENTAS!$I13263-(VENTAS!$I13263*0.4)</f>
        <v>18795.6</v>
      </c>
      <c r="I13263" s="9">
        <v>31326.0</v>
      </c>
      <c r="J13263" s="9">
        <f t="shared" si="2"/>
        <v>0.18</v>
      </c>
      <c r="K13263" s="9">
        <f t="shared" si="3"/>
        <v>36964.68</v>
      </c>
      <c r="L13263" s="11" t="s">
        <v>16</v>
      </c>
      <c r="M13263" s="13" t="s">
        <v>39</v>
      </c>
      <c r="N13263" s="6"/>
      <c r="O13263" s="6"/>
    </row>
    <row r="13264" ht="17.25" customHeight="1">
      <c r="A13264" s="7">
        <v>13263.0</v>
      </c>
      <c r="B13264" s="8">
        <v>42051.0</v>
      </c>
      <c r="C13264" s="9" t="s">
        <v>63</v>
      </c>
      <c r="D13264" s="10" t="s">
        <v>13253</v>
      </c>
      <c r="E13264" s="9" t="str">
        <f t="shared" si="1"/>
        <v>San Miguel, Lima, Lima</v>
      </c>
      <c r="F13264" s="9" t="s">
        <v>15</v>
      </c>
      <c r="G13264" s="9">
        <v>129.0</v>
      </c>
      <c r="H13264" s="9">
        <f>VENTAS!$I13264-(VENTAS!$I13264*0.4)</f>
        <v>19137</v>
      </c>
      <c r="I13264" s="9">
        <v>31895.0</v>
      </c>
      <c r="J13264" s="9">
        <f t="shared" si="2"/>
        <v>0.18</v>
      </c>
      <c r="K13264" s="9">
        <f t="shared" si="3"/>
        <v>37636.1</v>
      </c>
      <c r="L13264" s="11" t="s">
        <v>16</v>
      </c>
      <c r="M13264" s="9" t="s">
        <v>39</v>
      </c>
      <c r="N13264" s="6"/>
      <c r="O13264" s="6"/>
    </row>
    <row r="13265" ht="17.25" customHeight="1">
      <c r="A13265" s="7">
        <v>13264.0</v>
      </c>
      <c r="B13265" s="12">
        <v>42051.0</v>
      </c>
      <c r="C13265" s="13" t="s">
        <v>63</v>
      </c>
      <c r="D13265" s="14" t="s">
        <v>13254</v>
      </c>
      <c r="E13265" s="9" t="str">
        <f t="shared" si="1"/>
        <v>San Miguel, Lima, Lima</v>
      </c>
      <c r="F13265" s="13" t="s">
        <v>15</v>
      </c>
      <c r="G13265" s="9">
        <v>72.0</v>
      </c>
      <c r="H13265" s="9">
        <f>VENTAS!$I13265-(VENTAS!$I13265*0.4)</f>
        <v>22846.8</v>
      </c>
      <c r="I13265" s="9">
        <v>38078.0</v>
      </c>
      <c r="J13265" s="9">
        <f t="shared" si="2"/>
        <v>0.18</v>
      </c>
      <c r="K13265" s="9">
        <f t="shared" si="3"/>
        <v>44932.04</v>
      </c>
      <c r="L13265" s="11" t="s">
        <v>16</v>
      </c>
      <c r="M13265" s="13" t="s">
        <v>39</v>
      </c>
      <c r="N13265" s="6"/>
      <c r="O13265" s="6"/>
    </row>
    <row r="13266" ht="17.25" customHeight="1">
      <c r="A13266" s="7">
        <v>13265.0</v>
      </c>
      <c r="B13266" s="8">
        <v>42050.0</v>
      </c>
      <c r="C13266" s="9" t="s">
        <v>80</v>
      </c>
      <c r="D13266" s="10" t="s">
        <v>13255</v>
      </c>
      <c r="E13266" s="9" t="str">
        <f t="shared" si="1"/>
        <v>Surco,Lima,Lima</v>
      </c>
      <c r="F13266" s="9" t="s">
        <v>15</v>
      </c>
      <c r="G13266" s="9">
        <v>21.0</v>
      </c>
      <c r="H13266" s="9">
        <f>VENTAS!$I13266-(VENTAS!$I13266*0.4)</f>
        <v>17063.4</v>
      </c>
      <c r="I13266" s="9">
        <v>28439.0</v>
      </c>
      <c r="J13266" s="9">
        <f t="shared" si="2"/>
        <v>0.18</v>
      </c>
      <c r="K13266" s="9">
        <f t="shared" si="3"/>
        <v>33558.02</v>
      </c>
      <c r="L13266" s="11" t="s">
        <v>58</v>
      </c>
      <c r="M13266" s="9" t="s">
        <v>130</v>
      </c>
      <c r="N13266" s="6"/>
      <c r="O13266" s="6"/>
    </row>
    <row r="13267" ht="17.25" customHeight="1">
      <c r="A13267" s="7">
        <v>13266.0</v>
      </c>
      <c r="B13267" s="12">
        <v>42050.0</v>
      </c>
      <c r="C13267" s="13" t="s">
        <v>80</v>
      </c>
      <c r="D13267" s="14" t="s">
        <v>13256</v>
      </c>
      <c r="E13267" s="9" t="str">
        <f t="shared" si="1"/>
        <v>Surco,Lima,Lima</v>
      </c>
      <c r="F13267" s="13" t="s">
        <v>15</v>
      </c>
      <c r="G13267" s="9">
        <v>109.0</v>
      </c>
      <c r="H13267" s="9">
        <f>VENTAS!$I13267-(VENTAS!$I13267*0.4)</f>
        <v>18668.4</v>
      </c>
      <c r="I13267" s="9">
        <v>31114.0</v>
      </c>
      <c r="J13267" s="9">
        <f t="shared" si="2"/>
        <v>0.18</v>
      </c>
      <c r="K13267" s="9">
        <f t="shared" si="3"/>
        <v>36714.52</v>
      </c>
      <c r="L13267" s="11" t="s">
        <v>58</v>
      </c>
      <c r="M13267" s="13" t="s">
        <v>130</v>
      </c>
      <c r="N13267" s="6"/>
      <c r="O13267" s="6"/>
    </row>
    <row r="13268" ht="17.25" customHeight="1">
      <c r="A13268" s="7">
        <v>13267.0</v>
      </c>
      <c r="B13268" s="8">
        <v>42050.0</v>
      </c>
      <c r="C13268" s="9" t="s">
        <v>80</v>
      </c>
      <c r="D13268" s="10" t="s">
        <v>13257</v>
      </c>
      <c r="E13268" s="9" t="str">
        <f t="shared" si="1"/>
        <v>Surco,Lima,Lima</v>
      </c>
      <c r="F13268" s="9" t="s">
        <v>15</v>
      </c>
      <c r="G13268" s="9">
        <v>83.0</v>
      </c>
      <c r="H13268" s="9">
        <f>VENTAS!$I13268-(VENTAS!$I13268*0.4)</f>
        <v>11117.4</v>
      </c>
      <c r="I13268" s="9">
        <v>18529.0</v>
      </c>
      <c r="J13268" s="9">
        <f t="shared" si="2"/>
        <v>0.18</v>
      </c>
      <c r="K13268" s="9">
        <f t="shared" si="3"/>
        <v>21864.22</v>
      </c>
      <c r="L13268" s="11" t="s">
        <v>58</v>
      </c>
      <c r="M13268" s="9" t="s">
        <v>130</v>
      </c>
      <c r="N13268" s="6"/>
      <c r="O13268" s="6"/>
    </row>
    <row r="13269" ht="17.25" customHeight="1">
      <c r="A13269" s="7">
        <v>13268.0</v>
      </c>
      <c r="B13269" s="12">
        <v>42050.0</v>
      </c>
      <c r="C13269" s="13" t="s">
        <v>80</v>
      </c>
      <c r="D13269" s="14" t="s">
        <v>13258</v>
      </c>
      <c r="E13269" s="9" t="str">
        <f t="shared" si="1"/>
        <v>Surco,Lima,Lima</v>
      </c>
      <c r="F13269" s="13" t="s">
        <v>15</v>
      </c>
      <c r="G13269" s="9">
        <v>110.0</v>
      </c>
      <c r="H13269" s="9">
        <f>VENTAS!$I13269-(VENTAS!$I13269*0.4)</f>
        <v>14917.2</v>
      </c>
      <c r="I13269" s="9">
        <v>24862.0</v>
      </c>
      <c r="J13269" s="9">
        <f t="shared" si="2"/>
        <v>0.18</v>
      </c>
      <c r="K13269" s="9">
        <f t="shared" si="3"/>
        <v>29337.16</v>
      </c>
      <c r="L13269" s="11" t="s">
        <v>58</v>
      </c>
      <c r="M13269" s="13" t="s">
        <v>130</v>
      </c>
      <c r="N13269" s="6"/>
      <c r="O13269" s="6"/>
    </row>
    <row r="13270" ht="17.25" customHeight="1">
      <c r="A13270" s="7">
        <v>13269.0</v>
      </c>
      <c r="B13270" s="8">
        <v>42050.0</v>
      </c>
      <c r="C13270" s="9" t="s">
        <v>18</v>
      </c>
      <c r="D13270" s="10" t="s">
        <v>13259</v>
      </c>
      <c r="E13270" s="9" t="str">
        <f t="shared" si="1"/>
        <v>San Miguel, Lima, Lima</v>
      </c>
      <c r="F13270" s="9" t="s">
        <v>15</v>
      </c>
      <c r="G13270" s="9">
        <v>60.0</v>
      </c>
      <c r="H13270" s="9">
        <f>VENTAS!$I13270-(VENTAS!$I13270*0.4)</f>
        <v>12358.2</v>
      </c>
      <c r="I13270" s="9">
        <v>20597.0</v>
      </c>
      <c r="J13270" s="9">
        <f t="shared" si="2"/>
        <v>0.18</v>
      </c>
      <c r="K13270" s="9">
        <f t="shared" si="3"/>
        <v>24304.46</v>
      </c>
      <c r="L13270" s="11" t="s">
        <v>16</v>
      </c>
      <c r="M13270" s="9" t="s">
        <v>17</v>
      </c>
      <c r="N13270" s="6"/>
      <c r="O13270" s="6"/>
    </row>
    <row r="13271" ht="17.25" customHeight="1">
      <c r="A13271" s="7">
        <v>13270.0</v>
      </c>
      <c r="B13271" s="12">
        <v>42050.0</v>
      </c>
      <c r="C13271" s="13" t="s">
        <v>18</v>
      </c>
      <c r="D13271" s="14" t="s">
        <v>13260</v>
      </c>
      <c r="E13271" s="9" t="str">
        <f t="shared" si="1"/>
        <v>San Miguel, Lima, Lima</v>
      </c>
      <c r="F13271" s="13" t="s">
        <v>15</v>
      </c>
      <c r="G13271" s="9">
        <v>30.0</v>
      </c>
      <c r="H13271" s="9">
        <f>VENTAS!$I13271-(VENTAS!$I13271*0.4)</f>
        <v>11524.8</v>
      </c>
      <c r="I13271" s="9">
        <v>19208.0</v>
      </c>
      <c r="J13271" s="9">
        <f t="shared" si="2"/>
        <v>0.18</v>
      </c>
      <c r="K13271" s="9">
        <f t="shared" si="3"/>
        <v>22665.44</v>
      </c>
      <c r="L13271" s="11" t="s">
        <v>16</v>
      </c>
      <c r="M13271" s="13" t="s">
        <v>17</v>
      </c>
      <c r="N13271" s="6"/>
      <c r="O13271" s="6"/>
    </row>
    <row r="13272" ht="17.25" customHeight="1">
      <c r="A13272" s="7">
        <v>13271.0</v>
      </c>
      <c r="B13272" s="8">
        <v>42050.0</v>
      </c>
      <c r="C13272" s="9" t="s">
        <v>18</v>
      </c>
      <c r="D13272" s="10" t="s">
        <v>13261</v>
      </c>
      <c r="E13272" s="9" t="str">
        <f t="shared" si="1"/>
        <v>San Miguel, Lima, Lima</v>
      </c>
      <c r="F13272" s="9" t="s">
        <v>15</v>
      </c>
      <c r="G13272" s="9">
        <v>60.0</v>
      </c>
      <c r="H13272" s="9">
        <f>VENTAS!$I13272-(VENTAS!$I13272*0.4)</f>
        <v>19977</v>
      </c>
      <c r="I13272" s="9">
        <v>33295.0</v>
      </c>
      <c r="J13272" s="9">
        <f t="shared" si="2"/>
        <v>0.18</v>
      </c>
      <c r="K13272" s="9">
        <f t="shared" si="3"/>
        <v>39288.1</v>
      </c>
      <c r="L13272" s="11" t="s">
        <v>16</v>
      </c>
      <c r="M13272" s="9" t="s">
        <v>17</v>
      </c>
      <c r="N13272" s="6"/>
      <c r="O13272" s="6"/>
    </row>
    <row r="13273" ht="17.25" customHeight="1">
      <c r="A13273" s="7">
        <v>13272.0</v>
      </c>
      <c r="B13273" s="12">
        <v>42050.0</v>
      </c>
      <c r="C13273" s="13" t="s">
        <v>18</v>
      </c>
      <c r="D13273" s="14" t="s">
        <v>13262</v>
      </c>
      <c r="E13273" s="9" t="str">
        <f t="shared" si="1"/>
        <v>San Miguel, Lima, Lima</v>
      </c>
      <c r="F13273" s="13" t="s">
        <v>15</v>
      </c>
      <c r="G13273" s="9">
        <v>112.0</v>
      </c>
      <c r="H13273" s="9">
        <f>VENTAS!$I13273-(VENTAS!$I13273*0.4)</f>
        <v>11661.6</v>
      </c>
      <c r="I13273" s="9">
        <v>19436.0</v>
      </c>
      <c r="J13273" s="9">
        <f t="shared" si="2"/>
        <v>0.18</v>
      </c>
      <c r="K13273" s="9">
        <f t="shared" si="3"/>
        <v>22934.48</v>
      </c>
      <c r="L13273" s="11" t="s">
        <v>16</v>
      </c>
      <c r="M13273" s="13" t="s">
        <v>17</v>
      </c>
      <c r="N13273" s="6"/>
      <c r="O13273" s="6"/>
    </row>
    <row r="13274" ht="17.25" customHeight="1">
      <c r="A13274" s="7">
        <v>13273.0</v>
      </c>
      <c r="B13274" s="8">
        <v>42050.0</v>
      </c>
      <c r="C13274" s="9" t="s">
        <v>13</v>
      </c>
      <c r="D13274" s="10" t="s">
        <v>13263</v>
      </c>
      <c r="E13274" s="9" t="str">
        <f t="shared" si="1"/>
        <v>Surco,Lima,Lima</v>
      </c>
      <c r="F13274" s="9" t="s">
        <v>15</v>
      </c>
      <c r="G13274" s="9">
        <v>100.0</v>
      </c>
      <c r="H13274" s="9">
        <f>VENTAS!$I13274-(VENTAS!$I13274*0.4)</f>
        <v>13526.4</v>
      </c>
      <c r="I13274" s="9">
        <v>22544.0</v>
      </c>
      <c r="J13274" s="9">
        <f t="shared" si="2"/>
        <v>0.18</v>
      </c>
      <c r="K13274" s="9">
        <f t="shared" si="3"/>
        <v>26601.92</v>
      </c>
      <c r="L13274" s="11" t="s">
        <v>58</v>
      </c>
      <c r="M13274" s="9" t="s">
        <v>59</v>
      </c>
      <c r="N13274" s="6"/>
      <c r="O13274" s="6"/>
    </row>
    <row r="13275" ht="17.25" customHeight="1">
      <c r="A13275" s="7">
        <v>13274.0</v>
      </c>
      <c r="B13275" s="12">
        <v>42050.0</v>
      </c>
      <c r="C13275" s="13" t="s">
        <v>13</v>
      </c>
      <c r="D13275" s="14" t="s">
        <v>13264</v>
      </c>
      <c r="E13275" s="9" t="str">
        <f t="shared" si="1"/>
        <v>Surco,Lima,Lima</v>
      </c>
      <c r="F13275" s="13" t="s">
        <v>15</v>
      </c>
      <c r="G13275" s="9">
        <v>123.0</v>
      </c>
      <c r="H13275" s="9">
        <f>VENTAS!$I13275-(VENTAS!$I13275*0.4)</f>
        <v>23326.2</v>
      </c>
      <c r="I13275" s="9">
        <v>38877.0</v>
      </c>
      <c r="J13275" s="9">
        <f t="shared" si="2"/>
        <v>0.18</v>
      </c>
      <c r="K13275" s="9">
        <f t="shared" si="3"/>
        <v>45874.86</v>
      </c>
      <c r="L13275" s="11" t="s">
        <v>58</v>
      </c>
      <c r="M13275" s="13" t="s">
        <v>59</v>
      </c>
      <c r="N13275" s="6"/>
      <c r="O13275" s="6"/>
    </row>
    <row r="13276" ht="17.25" customHeight="1">
      <c r="A13276" s="7">
        <v>13275.0</v>
      </c>
      <c r="B13276" s="8">
        <v>42050.0</v>
      </c>
      <c r="C13276" s="9" t="s">
        <v>13</v>
      </c>
      <c r="D13276" s="10" t="s">
        <v>13265</v>
      </c>
      <c r="E13276" s="9" t="str">
        <f t="shared" si="1"/>
        <v>Surco,Lima,Lima</v>
      </c>
      <c r="F13276" s="9" t="s">
        <v>15</v>
      </c>
      <c r="G13276" s="9">
        <v>52.0</v>
      </c>
      <c r="H13276" s="9">
        <f>VENTAS!$I13276-(VENTAS!$I13276*0.4)</f>
        <v>15778.2</v>
      </c>
      <c r="I13276" s="9">
        <v>26297.0</v>
      </c>
      <c r="J13276" s="9">
        <f t="shared" si="2"/>
        <v>0.18</v>
      </c>
      <c r="K13276" s="9">
        <f t="shared" si="3"/>
        <v>31030.46</v>
      </c>
      <c r="L13276" s="11" t="s">
        <v>58</v>
      </c>
      <c r="M13276" s="9" t="s">
        <v>59</v>
      </c>
      <c r="N13276" s="6"/>
      <c r="O13276" s="6"/>
    </row>
    <row r="13277" ht="17.25" customHeight="1">
      <c r="A13277" s="7">
        <v>13276.0</v>
      </c>
      <c r="B13277" s="12">
        <v>42050.0</v>
      </c>
      <c r="C13277" s="13" t="s">
        <v>13</v>
      </c>
      <c r="D13277" s="14" t="s">
        <v>13266</v>
      </c>
      <c r="E13277" s="9" t="str">
        <f t="shared" si="1"/>
        <v>Surco,Lima,Lima</v>
      </c>
      <c r="F13277" s="13" t="s">
        <v>15</v>
      </c>
      <c r="G13277" s="9">
        <v>85.0</v>
      </c>
      <c r="H13277" s="9">
        <f>VENTAS!$I13277-(VENTAS!$I13277*0.4)</f>
        <v>15070.8</v>
      </c>
      <c r="I13277" s="9">
        <v>25118.0</v>
      </c>
      <c r="J13277" s="9">
        <f t="shared" si="2"/>
        <v>0.18</v>
      </c>
      <c r="K13277" s="9">
        <f t="shared" si="3"/>
        <v>29639.24</v>
      </c>
      <c r="L13277" s="11" t="s">
        <v>58</v>
      </c>
      <c r="M13277" s="13" t="s">
        <v>59</v>
      </c>
      <c r="N13277" s="6"/>
      <c r="O13277" s="6"/>
    </row>
    <row r="13278" ht="17.25" customHeight="1">
      <c r="A13278" s="7">
        <v>13277.0</v>
      </c>
      <c r="B13278" s="8">
        <v>42050.0</v>
      </c>
      <c r="C13278" s="9" t="s">
        <v>13</v>
      </c>
      <c r="D13278" s="10" t="s">
        <v>13267</v>
      </c>
      <c r="E13278" s="9" t="str">
        <f t="shared" si="1"/>
        <v>Surco,Lima,Lima</v>
      </c>
      <c r="F13278" s="9" t="s">
        <v>34</v>
      </c>
      <c r="G13278" s="9">
        <v>35.0</v>
      </c>
      <c r="H13278" s="9">
        <f>VENTAS!$I13278-(VENTAS!$I13278*0.4)</f>
        <v>19170.6</v>
      </c>
      <c r="I13278" s="9">
        <v>31951.0</v>
      </c>
      <c r="J13278" s="9">
        <f t="shared" si="2"/>
        <v>0.18</v>
      </c>
      <c r="K13278" s="9">
        <f t="shared" si="3"/>
        <v>37702.18</v>
      </c>
      <c r="L13278" s="11" t="s">
        <v>58</v>
      </c>
      <c r="M13278" s="9" t="s">
        <v>69</v>
      </c>
      <c r="N13278" s="6"/>
      <c r="O13278" s="6"/>
    </row>
    <row r="13279" ht="17.25" customHeight="1">
      <c r="A13279" s="7">
        <v>13278.0</v>
      </c>
      <c r="B13279" s="12">
        <v>42050.0</v>
      </c>
      <c r="C13279" s="13" t="s">
        <v>13</v>
      </c>
      <c r="D13279" s="14" t="s">
        <v>13268</v>
      </c>
      <c r="E13279" s="9" t="str">
        <f t="shared" si="1"/>
        <v>Surco,Lima,Lima</v>
      </c>
      <c r="F13279" s="13" t="s">
        <v>34</v>
      </c>
      <c r="G13279" s="9">
        <v>53.0</v>
      </c>
      <c r="H13279" s="9">
        <f>VENTAS!$I13279-(VENTAS!$I13279*0.4)</f>
        <v>15355.8</v>
      </c>
      <c r="I13279" s="9">
        <v>25593.0</v>
      </c>
      <c r="J13279" s="9">
        <f t="shared" si="2"/>
        <v>0.18</v>
      </c>
      <c r="K13279" s="9">
        <f t="shared" si="3"/>
        <v>30199.74</v>
      </c>
      <c r="L13279" s="11" t="s">
        <v>58</v>
      </c>
      <c r="M13279" s="13" t="s">
        <v>69</v>
      </c>
      <c r="N13279" s="6"/>
      <c r="O13279" s="6"/>
    </row>
    <row r="13280" ht="17.25" customHeight="1">
      <c r="A13280" s="7">
        <v>13279.0</v>
      </c>
      <c r="B13280" s="8">
        <v>42050.0</v>
      </c>
      <c r="C13280" s="9" t="s">
        <v>13</v>
      </c>
      <c r="D13280" s="10" t="s">
        <v>13269</v>
      </c>
      <c r="E13280" s="9" t="str">
        <f t="shared" si="1"/>
        <v>Surco,Lima,Lima</v>
      </c>
      <c r="F13280" s="9" t="s">
        <v>34</v>
      </c>
      <c r="G13280" s="9">
        <v>114.0</v>
      </c>
      <c r="H13280" s="9">
        <f>VENTAS!$I13280-(VENTAS!$I13280*0.4)</f>
        <v>20985.6</v>
      </c>
      <c r="I13280" s="9">
        <v>34976.0</v>
      </c>
      <c r="J13280" s="9">
        <f t="shared" si="2"/>
        <v>0.18</v>
      </c>
      <c r="K13280" s="9">
        <f t="shared" si="3"/>
        <v>41271.68</v>
      </c>
      <c r="L13280" s="11" t="s">
        <v>58</v>
      </c>
      <c r="M13280" s="9" t="s">
        <v>69</v>
      </c>
      <c r="N13280" s="6"/>
      <c r="O13280" s="6"/>
    </row>
    <row r="13281" ht="17.25" customHeight="1">
      <c r="A13281" s="7">
        <v>13280.0</v>
      </c>
      <c r="B13281" s="12">
        <v>42050.0</v>
      </c>
      <c r="C13281" s="13" t="s">
        <v>13</v>
      </c>
      <c r="D13281" s="14" t="s">
        <v>13270</v>
      </c>
      <c r="E13281" s="9" t="str">
        <f t="shared" si="1"/>
        <v>Surco,Lima,Lima</v>
      </c>
      <c r="F13281" s="13" t="s">
        <v>34</v>
      </c>
      <c r="G13281" s="9">
        <v>145.0</v>
      </c>
      <c r="H13281" s="9">
        <f>VENTAS!$I13281-(VENTAS!$I13281*0.4)</f>
        <v>22222.2</v>
      </c>
      <c r="I13281" s="9">
        <v>37037.0</v>
      </c>
      <c r="J13281" s="9">
        <f t="shared" si="2"/>
        <v>0.18</v>
      </c>
      <c r="K13281" s="9">
        <f t="shared" si="3"/>
        <v>43703.66</v>
      </c>
      <c r="L13281" s="11" t="s">
        <v>58</v>
      </c>
      <c r="M13281" s="13" t="s">
        <v>69</v>
      </c>
      <c r="N13281" s="6"/>
      <c r="O13281" s="6"/>
    </row>
    <row r="13282" ht="17.25" customHeight="1">
      <c r="A13282" s="7">
        <v>13281.0</v>
      </c>
      <c r="B13282" s="8">
        <v>42049.0</v>
      </c>
      <c r="C13282" s="9" t="s">
        <v>80</v>
      </c>
      <c r="D13282" s="10" t="s">
        <v>13271</v>
      </c>
      <c r="E13282" s="9" t="str">
        <f t="shared" si="1"/>
        <v>Ate,Lima,Lima</v>
      </c>
      <c r="F13282" s="9" t="s">
        <v>15</v>
      </c>
      <c r="G13282" s="9">
        <v>73.0</v>
      </c>
      <c r="H13282" s="9">
        <f>VENTAS!$I13282-(VENTAS!$I13282*0.4)</f>
        <v>18586.8</v>
      </c>
      <c r="I13282" s="9">
        <v>30978.0</v>
      </c>
      <c r="J13282" s="9">
        <f t="shared" si="2"/>
        <v>0.18</v>
      </c>
      <c r="K13282" s="9">
        <f t="shared" si="3"/>
        <v>36554.04</v>
      </c>
      <c r="L13282" s="11" t="s">
        <v>20</v>
      </c>
      <c r="M13282" s="9" t="s">
        <v>21</v>
      </c>
      <c r="N13282" s="6"/>
      <c r="O13282" s="6"/>
    </row>
    <row r="13283" ht="17.25" customHeight="1">
      <c r="A13283" s="7">
        <v>13282.0</v>
      </c>
      <c r="B13283" s="12">
        <v>42049.0</v>
      </c>
      <c r="C13283" s="13" t="s">
        <v>80</v>
      </c>
      <c r="D13283" s="14" t="s">
        <v>13272</v>
      </c>
      <c r="E13283" s="9" t="str">
        <f t="shared" si="1"/>
        <v>Ate,Lima,Lima</v>
      </c>
      <c r="F13283" s="13" t="s">
        <v>15</v>
      </c>
      <c r="G13283" s="9">
        <v>130.0</v>
      </c>
      <c r="H13283" s="9">
        <f>VENTAS!$I13283-(VENTAS!$I13283*0.4)</f>
        <v>17811.6</v>
      </c>
      <c r="I13283" s="9">
        <v>29686.0</v>
      </c>
      <c r="J13283" s="9">
        <f t="shared" si="2"/>
        <v>0.18</v>
      </c>
      <c r="K13283" s="9">
        <f t="shared" si="3"/>
        <v>35029.48</v>
      </c>
      <c r="L13283" s="11" t="s">
        <v>20</v>
      </c>
      <c r="M13283" s="13" t="s">
        <v>21</v>
      </c>
      <c r="N13283" s="6"/>
      <c r="O13283" s="6"/>
    </row>
    <row r="13284" ht="17.25" customHeight="1">
      <c r="A13284" s="7">
        <v>13283.0</v>
      </c>
      <c r="B13284" s="8">
        <v>42049.0</v>
      </c>
      <c r="C13284" s="9" t="s">
        <v>80</v>
      </c>
      <c r="D13284" s="10" t="s">
        <v>13273</v>
      </c>
      <c r="E13284" s="9" t="str">
        <f t="shared" si="1"/>
        <v>Ate,Lima,Lima</v>
      </c>
      <c r="F13284" s="9" t="s">
        <v>15</v>
      </c>
      <c r="G13284" s="9">
        <v>19.0</v>
      </c>
      <c r="H13284" s="9">
        <f>VENTAS!$I13284-(VENTAS!$I13284*0.4)</f>
        <v>18962.4</v>
      </c>
      <c r="I13284" s="9">
        <v>31604.0</v>
      </c>
      <c r="J13284" s="9">
        <f t="shared" si="2"/>
        <v>0.18</v>
      </c>
      <c r="K13284" s="9">
        <f t="shared" si="3"/>
        <v>37292.72</v>
      </c>
      <c r="L13284" s="11" t="s">
        <v>20</v>
      </c>
      <c r="M13284" s="9" t="s">
        <v>21</v>
      </c>
      <c r="N13284" s="6"/>
      <c r="O13284" s="6"/>
    </row>
    <row r="13285" ht="17.25" customHeight="1">
      <c r="A13285" s="7">
        <v>13284.0</v>
      </c>
      <c r="B13285" s="12">
        <v>42049.0</v>
      </c>
      <c r="C13285" s="13" t="s">
        <v>80</v>
      </c>
      <c r="D13285" s="14" t="s">
        <v>13274</v>
      </c>
      <c r="E13285" s="9" t="str">
        <f t="shared" si="1"/>
        <v>Ate,Lima,Lima</v>
      </c>
      <c r="F13285" s="13" t="s">
        <v>15</v>
      </c>
      <c r="G13285" s="9">
        <v>88.0</v>
      </c>
      <c r="H13285" s="9">
        <f>VENTAS!$I13285-(VENTAS!$I13285*0.4)</f>
        <v>14001</v>
      </c>
      <c r="I13285" s="9">
        <v>23335.0</v>
      </c>
      <c r="J13285" s="9">
        <f t="shared" si="2"/>
        <v>0.18</v>
      </c>
      <c r="K13285" s="9">
        <f t="shared" si="3"/>
        <v>27535.3</v>
      </c>
      <c r="L13285" s="11" t="s">
        <v>20</v>
      </c>
      <c r="M13285" s="13" t="s">
        <v>21</v>
      </c>
      <c r="N13285" s="6"/>
      <c r="O13285" s="6"/>
    </row>
    <row r="13286" ht="17.25" customHeight="1">
      <c r="A13286" s="7">
        <v>13285.0</v>
      </c>
      <c r="B13286" s="8">
        <v>42049.0</v>
      </c>
      <c r="C13286" s="9" t="s">
        <v>52</v>
      </c>
      <c r="D13286" s="10" t="s">
        <v>13275</v>
      </c>
      <c r="E13286" s="9" t="str">
        <f t="shared" si="1"/>
        <v>Ate,Lima,Lima</v>
      </c>
      <c r="F13286" s="9" t="s">
        <v>15</v>
      </c>
      <c r="G13286" s="9">
        <v>26.0</v>
      </c>
      <c r="H13286" s="9">
        <f>VENTAS!$I13286-(VENTAS!$I13286*0.4)</f>
        <v>17083.8</v>
      </c>
      <c r="I13286" s="9">
        <v>28473.0</v>
      </c>
      <c r="J13286" s="9">
        <f t="shared" si="2"/>
        <v>0.18</v>
      </c>
      <c r="K13286" s="9">
        <f t="shared" si="3"/>
        <v>33598.14</v>
      </c>
      <c r="L13286" s="11" t="s">
        <v>20</v>
      </c>
      <c r="M13286" s="9" t="s">
        <v>21</v>
      </c>
      <c r="N13286" s="6"/>
      <c r="O13286" s="6"/>
    </row>
    <row r="13287" ht="17.25" customHeight="1">
      <c r="A13287" s="7">
        <v>13286.0</v>
      </c>
      <c r="B13287" s="12">
        <v>42049.0</v>
      </c>
      <c r="C13287" s="13" t="s">
        <v>52</v>
      </c>
      <c r="D13287" s="14" t="s">
        <v>13276</v>
      </c>
      <c r="E13287" s="9" t="str">
        <f t="shared" si="1"/>
        <v>Ate,Lima,Lima</v>
      </c>
      <c r="F13287" s="13" t="s">
        <v>15</v>
      </c>
      <c r="G13287" s="9">
        <v>66.0</v>
      </c>
      <c r="H13287" s="9">
        <f>VENTAS!$I13287-(VENTAS!$I13287*0.4)</f>
        <v>15034.8</v>
      </c>
      <c r="I13287" s="9">
        <v>25058.0</v>
      </c>
      <c r="J13287" s="9">
        <f t="shared" si="2"/>
        <v>0.18</v>
      </c>
      <c r="K13287" s="9">
        <f t="shared" si="3"/>
        <v>29568.44</v>
      </c>
      <c r="L13287" s="11" t="s">
        <v>20</v>
      </c>
      <c r="M13287" s="13" t="s">
        <v>21</v>
      </c>
      <c r="N13287" s="6"/>
      <c r="O13287" s="6"/>
    </row>
    <row r="13288" ht="17.25" customHeight="1">
      <c r="A13288" s="7">
        <v>13287.0</v>
      </c>
      <c r="B13288" s="8">
        <v>42049.0</v>
      </c>
      <c r="C13288" s="9" t="s">
        <v>52</v>
      </c>
      <c r="D13288" s="10" t="s">
        <v>13277</v>
      </c>
      <c r="E13288" s="9" t="str">
        <f t="shared" si="1"/>
        <v>Ate,Lima,Lima</v>
      </c>
      <c r="F13288" s="9" t="s">
        <v>15</v>
      </c>
      <c r="G13288" s="9">
        <v>8.0</v>
      </c>
      <c r="H13288" s="9">
        <f>VENTAS!$I13288-(VENTAS!$I13288*0.4)</f>
        <v>23423.4</v>
      </c>
      <c r="I13288" s="9">
        <v>39039.0</v>
      </c>
      <c r="J13288" s="9">
        <f t="shared" si="2"/>
        <v>0.18</v>
      </c>
      <c r="K13288" s="9">
        <f t="shared" si="3"/>
        <v>46066.02</v>
      </c>
      <c r="L13288" s="11" t="s">
        <v>20</v>
      </c>
      <c r="M13288" s="9" t="s">
        <v>21</v>
      </c>
      <c r="N13288" s="6"/>
      <c r="O13288" s="6"/>
    </row>
    <row r="13289" ht="17.25" customHeight="1">
      <c r="A13289" s="7">
        <v>13288.0</v>
      </c>
      <c r="B13289" s="12">
        <v>42049.0</v>
      </c>
      <c r="C13289" s="13" t="s">
        <v>63</v>
      </c>
      <c r="D13289" s="14" t="s">
        <v>13278</v>
      </c>
      <c r="E13289" s="9" t="str">
        <f t="shared" si="1"/>
        <v>San Miguel, Lima, Lima</v>
      </c>
      <c r="F13289" s="13" t="s">
        <v>34</v>
      </c>
      <c r="G13289" s="9">
        <v>177.0</v>
      </c>
      <c r="H13289" s="9">
        <f>VENTAS!$I13289-(VENTAS!$I13289*0.4)</f>
        <v>19534.2</v>
      </c>
      <c r="I13289" s="9">
        <v>32557.0</v>
      </c>
      <c r="J13289" s="9">
        <f t="shared" si="2"/>
        <v>0.18</v>
      </c>
      <c r="K13289" s="9">
        <f t="shared" si="3"/>
        <v>38417.26</v>
      </c>
      <c r="L13289" s="11" t="s">
        <v>16</v>
      </c>
      <c r="M13289" s="13" t="s">
        <v>17</v>
      </c>
      <c r="N13289" s="6"/>
      <c r="O13289" s="6"/>
    </row>
    <row r="13290" ht="17.25" customHeight="1">
      <c r="A13290" s="7">
        <v>13289.0</v>
      </c>
      <c r="B13290" s="8">
        <v>42049.0</v>
      </c>
      <c r="C13290" s="9" t="s">
        <v>63</v>
      </c>
      <c r="D13290" s="10" t="s">
        <v>13279</v>
      </c>
      <c r="E13290" s="9" t="str">
        <f t="shared" si="1"/>
        <v>San Miguel, Lima, Lima</v>
      </c>
      <c r="F13290" s="9" t="s">
        <v>34</v>
      </c>
      <c r="G13290" s="9">
        <v>42.0</v>
      </c>
      <c r="H13290" s="9">
        <f>VENTAS!$I13290-(VENTAS!$I13290*0.4)</f>
        <v>21541.8</v>
      </c>
      <c r="I13290" s="9">
        <v>35903.0</v>
      </c>
      <c r="J13290" s="9">
        <f t="shared" si="2"/>
        <v>0.18</v>
      </c>
      <c r="K13290" s="9">
        <f t="shared" si="3"/>
        <v>42365.54</v>
      </c>
      <c r="L13290" s="11" t="s">
        <v>16</v>
      </c>
      <c r="M13290" s="9" t="s">
        <v>17</v>
      </c>
      <c r="N13290" s="6"/>
      <c r="O13290" s="6"/>
    </row>
    <row r="13291" ht="17.25" customHeight="1">
      <c r="A13291" s="7">
        <v>13290.0</v>
      </c>
      <c r="B13291" s="12">
        <v>42049.0</v>
      </c>
      <c r="C13291" s="13" t="s">
        <v>63</v>
      </c>
      <c r="D13291" s="14" t="s">
        <v>13280</v>
      </c>
      <c r="E13291" s="9" t="str">
        <f t="shared" si="1"/>
        <v>San Miguel, Lima, Lima</v>
      </c>
      <c r="F13291" s="13" t="s">
        <v>34</v>
      </c>
      <c r="G13291" s="9">
        <v>163.0</v>
      </c>
      <c r="H13291" s="9">
        <f>VENTAS!$I13291-(VENTAS!$I13291*0.4)</f>
        <v>14736</v>
      </c>
      <c r="I13291" s="9">
        <v>24560.0</v>
      </c>
      <c r="J13291" s="9">
        <f t="shared" si="2"/>
        <v>0.18</v>
      </c>
      <c r="K13291" s="9">
        <f t="shared" si="3"/>
        <v>28980.8</v>
      </c>
      <c r="L13291" s="11" t="s">
        <v>16</v>
      </c>
      <c r="M13291" s="13" t="s">
        <v>17</v>
      </c>
      <c r="N13291" s="6"/>
      <c r="O13291" s="6"/>
    </row>
    <row r="13292" ht="17.25" customHeight="1">
      <c r="A13292" s="7">
        <v>13291.0</v>
      </c>
      <c r="B13292" s="8">
        <v>42049.0</v>
      </c>
      <c r="C13292" s="9" t="s">
        <v>63</v>
      </c>
      <c r="D13292" s="10" t="s">
        <v>13281</v>
      </c>
      <c r="E13292" s="9" t="str">
        <f t="shared" si="1"/>
        <v>San Miguel, Lima, Lima</v>
      </c>
      <c r="F13292" s="9" t="s">
        <v>34</v>
      </c>
      <c r="G13292" s="9">
        <v>67.0</v>
      </c>
      <c r="H13292" s="9">
        <f>VENTAS!$I13292-(VENTAS!$I13292*0.4)</f>
        <v>23377.8</v>
      </c>
      <c r="I13292" s="9">
        <v>38963.0</v>
      </c>
      <c r="J13292" s="9">
        <f t="shared" si="2"/>
        <v>0.18</v>
      </c>
      <c r="K13292" s="9">
        <f t="shared" si="3"/>
        <v>45976.34</v>
      </c>
      <c r="L13292" s="11" t="s">
        <v>16</v>
      </c>
      <c r="M13292" s="9" t="s">
        <v>17</v>
      </c>
      <c r="N13292" s="6"/>
      <c r="O13292" s="6"/>
    </row>
    <row r="13293" ht="17.25" customHeight="1">
      <c r="A13293" s="7">
        <v>13292.0</v>
      </c>
      <c r="B13293" s="12">
        <v>42049.0</v>
      </c>
      <c r="C13293" s="13" t="s">
        <v>63</v>
      </c>
      <c r="D13293" s="14" t="s">
        <v>13282</v>
      </c>
      <c r="E13293" s="9" t="str">
        <f t="shared" si="1"/>
        <v>Surco,Lima,Lima</v>
      </c>
      <c r="F13293" s="13" t="s">
        <v>15</v>
      </c>
      <c r="G13293" s="9">
        <v>76.0</v>
      </c>
      <c r="H13293" s="9">
        <f>VENTAS!$I13293-(VENTAS!$I13293*0.4)</f>
        <v>16228.8</v>
      </c>
      <c r="I13293" s="9">
        <v>27048.0</v>
      </c>
      <c r="J13293" s="9">
        <f t="shared" si="2"/>
        <v>0.18</v>
      </c>
      <c r="K13293" s="9">
        <f t="shared" si="3"/>
        <v>31916.64</v>
      </c>
      <c r="L13293" s="11" t="s">
        <v>58</v>
      </c>
      <c r="M13293" s="13" t="s">
        <v>69</v>
      </c>
      <c r="N13293" s="6"/>
      <c r="O13293" s="6"/>
    </row>
    <row r="13294" ht="17.25" customHeight="1">
      <c r="A13294" s="7">
        <v>13293.0</v>
      </c>
      <c r="B13294" s="8">
        <v>42049.0</v>
      </c>
      <c r="C13294" s="9" t="s">
        <v>63</v>
      </c>
      <c r="D13294" s="10" t="s">
        <v>13283</v>
      </c>
      <c r="E13294" s="9" t="str">
        <f t="shared" si="1"/>
        <v>Surco,Lima,Lima</v>
      </c>
      <c r="F13294" s="9" t="s">
        <v>15</v>
      </c>
      <c r="G13294" s="9">
        <v>144.0</v>
      </c>
      <c r="H13294" s="9">
        <f>VENTAS!$I13294-(VENTAS!$I13294*0.4)</f>
        <v>18120.6</v>
      </c>
      <c r="I13294" s="9">
        <v>30201.0</v>
      </c>
      <c r="J13294" s="9">
        <f t="shared" si="2"/>
        <v>0.18</v>
      </c>
      <c r="K13294" s="9">
        <f t="shared" si="3"/>
        <v>35637.18</v>
      </c>
      <c r="L13294" s="11" t="s">
        <v>58</v>
      </c>
      <c r="M13294" s="9" t="s">
        <v>69</v>
      </c>
      <c r="N13294" s="6"/>
      <c r="O13294" s="6"/>
    </row>
    <row r="13295" ht="17.25" customHeight="1">
      <c r="A13295" s="7">
        <v>13294.0</v>
      </c>
      <c r="B13295" s="12">
        <v>42049.0</v>
      </c>
      <c r="C13295" s="13" t="s">
        <v>63</v>
      </c>
      <c r="D13295" s="14" t="s">
        <v>13284</v>
      </c>
      <c r="E13295" s="9" t="str">
        <f t="shared" si="1"/>
        <v>Surco,Lima,Lima</v>
      </c>
      <c r="F13295" s="13" t="s">
        <v>15</v>
      </c>
      <c r="G13295" s="9">
        <v>28.0</v>
      </c>
      <c r="H13295" s="9">
        <f>VENTAS!$I13295-(VENTAS!$I13295*0.4)</f>
        <v>19609.8</v>
      </c>
      <c r="I13295" s="9">
        <v>32683.0</v>
      </c>
      <c r="J13295" s="9">
        <f t="shared" si="2"/>
        <v>0.18</v>
      </c>
      <c r="K13295" s="9">
        <f t="shared" si="3"/>
        <v>38565.94</v>
      </c>
      <c r="L13295" s="11" t="s">
        <v>58</v>
      </c>
      <c r="M13295" s="13" t="s">
        <v>69</v>
      </c>
      <c r="N13295" s="6"/>
      <c r="O13295" s="6"/>
    </row>
    <row r="13296" ht="17.25" customHeight="1">
      <c r="A13296" s="7">
        <v>13295.0</v>
      </c>
      <c r="B13296" s="8">
        <v>42049.0</v>
      </c>
      <c r="C13296" s="9" t="s">
        <v>63</v>
      </c>
      <c r="D13296" s="10" t="s">
        <v>13285</v>
      </c>
      <c r="E13296" s="9" t="str">
        <f t="shared" si="1"/>
        <v>Surco,Lima,Lima</v>
      </c>
      <c r="F13296" s="9" t="s">
        <v>15</v>
      </c>
      <c r="G13296" s="9">
        <v>107.0</v>
      </c>
      <c r="H13296" s="9">
        <f>VENTAS!$I13296-(VENTAS!$I13296*0.4)</f>
        <v>13469.4</v>
      </c>
      <c r="I13296" s="9">
        <v>22449.0</v>
      </c>
      <c r="J13296" s="9">
        <f t="shared" si="2"/>
        <v>0.18</v>
      </c>
      <c r="K13296" s="9">
        <f t="shared" si="3"/>
        <v>26489.82</v>
      </c>
      <c r="L13296" s="11" t="s">
        <v>58</v>
      </c>
      <c r="M13296" s="9" t="s">
        <v>69</v>
      </c>
      <c r="N13296" s="6"/>
      <c r="O13296" s="6"/>
    </row>
    <row r="13297" ht="17.25" customHeight="1">
      <c r="A13297" s="7">
        <v>13296.0</v>
      </c>
      <c r="B13297" s="12">
        <v>42048.0</v>
      </c>
      <c r="C13297" s="13" t="s">
        <v>80</v>
      </c>
      <c r="D13297" s="14" t="s">
        <v>13286</v>
      </c>
      <c r="E13297" s="9" t="str">
        <f t="shared" si="1"/>
        <v>Surco,Lima,Lima</v>
      </c>
      <c r="F13297" s="13" t="s">
        <v>34</v>
      </c>
      <c r="G13297" s="9">
        <v>72.0</v>
      </c>
      <c r="H13297" s="9">
        <f>VENTAS!$I13297-(VENTAS!$I13297*0.4)</f>
        <v>15752.4</v>
      </c>
      <c r="I13297" s="9">
        <v>26254.0</v>
      </c>
      <c r="J13297" s="9">
        <f t="shared" si="2"/>
        <v>0.18</v>
      </c>
      <c r="K13297" s="9">
        <f t="shared" si="3"/>
        <v>30979.72</v>
      </c>
      <c r="L13297" s="11" t="s">
        <v>58</v>
      </c>
      <c r="M13297" s="13" t="s">
        <v>130</v>
      </c>
      <c r="N13297" s="6"/>
      <c r="O13297" s="6"/>
    </row>
    <row r="13298" ht="17.25" customHeight="1">
      <c r="A13298" s="7">
        <v>13297.0</v>
      </c>
      <c r="B13298" s="8">
        <v>42048.0</v>
      </c>
      <c r="C13298" s="9" t="s">
        <v>80</v>
      </c>
      <c r="D13298" s="10" t="s">
        <v>13287</v>
      </c>
      <c r="E13298" s="9" t="str">
        <f t="shared" si="1"/>
        <v>Surco,Lima,Lima</v>
      </c>
      <c r="F13298" s="9" t="s">
        <v>34</v>
      </c>
      <c r="G13298" s="9">
        <v>62.0</v>
      </c>
      <c r="H13298" s="9">
        <f>VENTAS!$I13298-(VENTAS!$I13298*0.4)</f>
        <v>20489.4</v>
      </c>
      <c r="I13298" s="9">
        <v>34149.0</v>
      </c>
      <c r="J13298" s="9">
        <f t="shared" si="2"/>
        <v>0.18</v>
      </c>
      <c r="K13298" s="9">
        <f t="shared" si="3"/>
        <v>40295.82</v>
      </c>
      <c r="L13298" s="11" t="s">
        <v>58</v>
      </c>
      <c r="M13298" s="9" t="s">
        <v>130</v>
      </c>
      <c r="N13298" s="6"/>
      <c r="O13298" s="6"/>
    </row>
    <row r="13299" ht="17.25" customHeight="1">
      <c r="A13299" s="7">
        <v>13298.0</v>
      </c>
      <c r="B13299" s="12">
        <v>42048.0</v>
      </c>
      <c r="C13299" s="13" t="s">
        <v>80</v>
      </c>
      <c r="D13299" s="14" t="s">
        <v>13288</v>
      </c>
      <c r="E13299" s="9" t="str">
        <f t="shared" si="1"/>
        <v>Surco,Lima,Lima</v>
      </c>
      <c r="F13299" s="13" t="s">
        <v>34</v>
      </c>
      <c r="G13299" s="9">
        <v>34.0</v>
      </c>
      <c r="H13299" s="9">
        <f>VENTAS!$I13299-(VENTAS!$I13299*0.4)</f>
        <v>19107.6</v>
      </c>
      <c r="I13299" s="9">
        <v>31846.0</v>
      </c>
      <c r="J13299" s="9">
        <f t="shared" si="2"/>
        <v>0.18</v>
      </c>
      <c r="K13299" s="9">
        <f t="shared" si="3"/>
        <v>37578.28</v>
      </c>
      <c r="L13299" s="11" t="s">
        <v>58</v>
      </c>
      <c r="M13299" s="13" t="s">
        <v>130</v>
      </c>
      <c r="N13299" s="6"/>
      <c r="O13299" s="6"/>
    </row>
    <row r="13300" ht="17.25" customHeight="1">
      <c r="A13300" s="7">
        <v>13299.0</v>
      </c>
      <c r="B13300" s="8">
        <v>42048.0</v>
      </c>
      <c r="C13300" s="9" t="s">
        <v>80</v>
      </c>
      <c r="D13300" s="10" t="s">
        <v>13289</v>
      </c>
      <c r="E13300" s="9" t="str">
        <f t="shared" si="1"/>
        <v>Surco,Lima,Lima</v>
      </c>
      <c r="F13300" s="9" t="s">
        <v>34</v>
      </c>
      <c r="G13300" s="9">
        <v>89.0</v>
      </c>
      <c r="H13300" s="9">
        <f>VENTAS!$I13300-(VENTAS!$I13300*0.4)</f>
        <v>20436</v>
      </c>
      <c r="I13300" s="9">
        <v>34060.0</v>
      </c>
      <c r="J13300" s="9">
        <f t="shared" si="2"/>
        <v>0.18</v>
      </c>
      <c r="K13300" s="9">
        <f t="shared" si="3"/>
        <v>40190.8</v>
      </c>
      <c r="L13300" s="11" t="s">
        <v>58</v>
      </c>
      <c r="M13300" s="9" t="s">
        <v>130</v>
      </c>
      <c r="N13300" s="6"/>
      <c r="O13300" s="6"/>
    </row>
    <row r="13301" ht="17.25" customHeight="1">
      <c r="A13301" s="7">
        <v>13300.0</v>
      </c>
      <c r="B13301" s="12">
        <v>42048.0</v>
      </c>
      <c r="C13301" s="13" t="s">
        <v>18</v>
      </c>
      <c r="D13301" s="14" t="s">
        <v>13290</v>
      </c>
      <c r="E13301" s="9" t="str">
        <f t="shared" si="1"/>
        <v>San Miguel, Lima, Lima</v>
      </c>
      <c r="F13301" s="13" t="s">
        <v>15</v>
      </c>
      <c r="G13301" s="9">
        <v>164.0</v>
      </c>
      <c r="H13301" s="9">
        <f>VENTAS!$I13301-(VENTAS!$I13301*0.4)</f>
        <v>11028.6</v>
      </c>
      <c r="I13301" s="9">
        <v>18381.0</v>
      </c>
      <c r="J13301" s="9">
        <f t="shared" si="2"/>
        <v>0.18</v>
      </c>
      <c r="K13301" s="9">
        <f t="shared" si="3"/>
        <v>21689.58</v>
      </c>
      <c r="L13301" s="11" t="s">
        <v>16</v>
      </c>
      <c r="M13301" s="13" t="s">
        <v>39</v>
      </c>
      <c r="N13301" s="6"/>
      <c r="O13301" s="6"/>
    </row>
    <row r="13302" ht="17.25" customHeight="1">
      <c r="A13302" s="7">
        <v>13301.0</v>
      </c>
      <c r="B13302" s="8">
        <v>42048.0</v>
      </c>
      <c r="C13302" s="9" t="s">
        <v>18</v>
      </c>
      <c r="D13302" s="10" t="s">
        <v>13291</v>
      </c>
      <c r="E13302" s="9" t="str">
        <f t="shared" si="1"/>
        <v>San Miguel, Lima, Lima</v>
      </c>
      <c r="F13302" s="9" t="s">
        <v>15</v>
      </c>
      <c r="G13302" s="9">
        <v>142.0</v>
      </c>
      <c r="H13302" s="9">
        <f>VENTAS!$I13302-(VENTAS!$I13302*0.4)</f>
        <v>12758.4</v>
      </c>
      <c r="I13302" s="9">
        <v>21264.0</v>
      </c>
      <c r="J13302" s="9">
        <f t="shared" si="2"/>
        <v>0.18</v>
      </c>
      <c r="K13302" s="9">
        <f t="shared" si="3"/>
        <v>25091.52</v>
      </c>
      <c r="L13302" s="11" t="s">
        <v>16</v>
      </c>
      <c r="M13302" s="9" t="s">
        <v>39</v>
      </c>
      <c r="N13302" s="6"/>
      <c r="O13302" s="6"/>
    </row>
    <row r="13303" ht="17.25" customHeight="1">
      <c r="A13303" s="7">
        <v>13302.0</v>
      </c>
      <c r="B13303" s="12">
        <v>42048.0</v>
      </c>
      <c r="C13303" s="13" t="s">
        <v>18</v>
      </c>
      <c r="D13303" s="14" t="s">
        <v>13292</v>
      </c>
      <c r="E13303" s="9" t="str">
        <f t="shared" si="1"/>
        <v>San Miguel, Lima, Lima</v>
      </c>
      <c r="F13303" s="13" t="s">
        <v>15</v>
      </c>
      <c r="G13303" s="9">
        <v>19.0</v>
      </c>
      <c r="H13303" s="9">
        <f>VENTAS!$I13303-(VENTAS!$I13303*0.4)</f>
        <v>19863.6</v>
      </c>
      <c r="I13303" s="9">
        <v>33106.0</v>
      </c>
      <c r="J13303" s="9">
        <f t="shared" si="2"/>
        <v>0.18</v>
      </c>
      <c r="K13303" s="9">
        <f t="shared" si="3"/>
        <v>39065.08</v>
      </c>
      <c r="L13303" s="11" t="s">
        <v>16</v>
      </c>
      <c r="M13303" s="13" t="s">
        <v>39</v>
      </c>
      <c r="N13303" s="6"/>
      <c r="O13303" s="6"/>
    </row>
    <row r="13304" ht="17.25" customHeight="1">
      <c r="A13304" s="7">
        <v>13303.0</v>
      </c>
      <c r="B13304" s="8">
        <v>42048.0</v>
      </c>
      <c r="C13304" s="9" t="s">
        <v>18</v>
      </c>
      <c r="D13304" s="10" t="s">
        <v>13293</v>
      </c>
      <c r="E13304" s="9" t="str">
        <f t="shared" si="1"/>
        <v>San Miguel, Lima, Lima</v>
      </c>
      <c r="F13304" s="9" t="s">
        <v>15</v>
      </c>
      <c r="G13304" s="9">
        <v>89.0</v>
      </c>
      <c r="H13304" s="9">
        <f>VENTAS!$I13304-(VENTAS!$I13304*0.4)</f>
        <v>19295.4</v>
      </c>
      <c r="I13304" s="9">
        <v>32159.0</v>
      </c>
      <c r="J13304" s="9">
        <f t="shared" si="2"/>
        <v>0.18</v>
      </c>
      <c r="K13304" s="9">
        <f t="shared" si="3"/>
        <v>37947.62</v>
      </c>
      <c r="L13304" s="11" t="s">
        <v>16</v>
      </c>
      <c r="M13304" s="9" t="s">
        <v>39</v>
      </c>
      <c r="N13304" s="6"/>
      <c r="O13304" s="6"/>
    </row>
    <row r="13305" ht="17.25" customHeight="1">
      <c r="A13305" s="7">
        <v>13304.0</v>
      </c>
      <c r="B13305" s="12">
        <v>42047.0</v>
      </c>
      <c r="C13305" s="13" t="s">
        <v>32</v>
      </c>
      <c r="D13305" s="14" t="s">
        <v>13294</v>
      </c>
      <c r="E13305" s="9" t="str">
        <f t="shared" si="1"/>
        <v>Surco,Lima,Lima</v>
      </c>
      <c r="F13305" s="13" t="s">
        <v>15</v>
      </c>
      <c r="G13305" s="9">
        <v>97.0</v>
      </c>
      <c r="H13305" s="9">
        <f>VENTAS!$I13305-(VENTAS!$I13305*0.4)</f>
        <v>11775.6</v>
      </c>
      <c r="I13305" s="9">
        <v>19626.0</v>
      </c>
      <c r="J13305" s="9">
        <f t="shared" si="2"/>
        <v>0.18</v>
      </c>
      <c r="K13305" s="9">
        <f t="shared" si="3"/>
        <v>23158.68</v>
      </c>
      <c r="L13305" s="11" t="s">
        <v>58</v>
      </c>
      <c r="M13305" s="13" t="s">
        <v>69</v>
      </c>
      <c r="N13305" s="6"/>
      <c r="O13305" s="6"/>
    </row>
    <row r="13306" ht="17.25" customHeight="1">
      <c r="A13306" s="7">
        <v>13305.0</v>
      </c>
      <c r="B13306" s="8">
        <v>42047.0</v>
      </c>
      <c r="C13306" s="9" t="s">
        <v>32</v>
      </c>
      <c r="D13306" s="10" t="s">
        <v>13295</v>
      </c>
      <c r="E13306" s="9" t="str">
        <f t="shared" si="1"/>
        <v>Surco,Lima,Lima</v>
      </c>
      <c r="F13306" s="9" t="s">
        <v>15</v>
      </c>
      <c r="G13306" s="9">
        <v>9.0</v>
      </c>
      <c r="H13306" s="9">
        <f>VENTAS!$I13306-(VENTAS!$I13306*0.4)</f>
        <v>19803</v>
      </c>
      <c r="I13306" s="9">
        <v>33005.0</v>
      </c>
      <c r="J13306" s="9">
        <f t="shared" si="2"/>
        <v>0.18</v>
      </c>
      <c r="K13306" s="9">
        <f t="shared" si="3"/>
        <v>38945.9</v>
      </c>
      <c r="L13306" s="11" t="s">
        <v>58</v>
      </c>
      <c r="M13306" s="9" t="s">
        <v>69</v>
      </c>
      <c r="N13306" s="6"/>
      <c r="O13306" s="6"/>
    </row>
    <row r="13307" ht="17.25" customHeight="1">
      <c r="A13307" s="7">
        <v>13306.0</v>
      </c>
      <c r="B13307" s="12">
        <v>42047.0</v>
      </c>
      <c r="C13307" s="13" t="s">
        <v>32</v>
      </c>
      <c r="D13307" s="14" t="s">
        <v>13296</v>
      </c>
      <c r="E13307" s="9" t="str">
        <f t="shared" si="1"/>
        <v>Surco,Lima,Lima</v>
      </c>
      <c r="F13307" s="13" t="s">
        <v>15</v>
      </c>
      <c r="G13307" s="9">
        <v>27.0</v>
      </c>
      <c r="H13307" s="9">
        <f>VENTAS!$I13307-(VENTAS!$I13307*0.4)</f>
        <v>23597.4</v>
      </c>
      <c r="I13307" s="9">
        <v>39329.0</v>
      </c>
      <c r="J13307" s="9">
        <f t="shared" si="2"/>
        <v>0.18</v>
      </c>
      <c r="K13307" s="9">
        <f t="shared" si="3"/>
        <v>46408.22</v>
      </c>
      <c r="L13307" s="11" t="s">
        <v>58</v>
      </c>
      <c r="M13307" s="13" t="s">
        <v>69</v>
      </c>
      <c r="N13307" s="6"/>
      <c r="O13307" s="6"/>
    </row>
    <row r="13308" ht="17.25" customHeight="1">
      <c r="A13308" s="7">
        <v>13307.0</v>
      </c>
      <c r="B13308" s="8">
        <v>42047.0</v>
      </c>
      <c r="C13308" s="9" t="s">
        <v>32</v>
      </c>
      <c r="D13308" s="10" t="s">
        <v>13297</v>
      </c>
      <c r="E13308" s="9" t="str">
        <f t="shared" si="1"/>
        <v>Surco,Lima,Lima</v>
      </c>
      <c r="F13308" s="9" t="s">
        <v>15</v>
      </c>
      <c r="G13308" s="9">
        <v>153.0</v>
      </c>
      <c r="H13308" s="9">
        <f>VENTAS!$I13308-(VENTAS!$I13308*0.4)</f>
        <v>15170.4</v>
      </c>
      <c r="I13308" s="9">
        <v>25284.0</v>
      </c>
      <c r="J13308" s="9">
        <f t="shared" si="2"/>
        <v>0.18</v>
      </c>
      <c r="K13308" s="9">
        <f t="shared" si="3"/>
        <v>29835.12</v>
      </c>
      <c r="L13308" s="11" t="s">
        <v>58</v>
      </c>
      <c r="M13308" s="9" t="s">
        <v>69</v>
      </c>
      <c r="N13308" s="6"/>
      <c r="O13308" s="6"/>
    </row>
    <row r="13309" ht="17.25" customHeight="1">
      <c r="A13309" s="7">
        <v>13308.0</v>
      </c>
      <c r="B13309" s="12">
        <v>42047.0</v>
      </c>
      <c r="C13309" s="13" t="s">
        <v>32</v>
      </c>
      <c r="D13309" s="14" t="s">
        <v>13298</v>
      </c>
      <c r="E13309" s="9" t="str">
        <f t="shared" si="1"/>
        <v>San Miguel, Lima, Lima</v>
      </c>
      <c r="F13309" s="13" t="s">
        <v>15</v>
      </c>
      <c r="G13309" s="9">
        <v>27.0</v>
      </c>
      <c r="H13309" s="9">
        <f>VENTAS!$I13309-(VENTAS!$I13309*0.4)</f>
        <v>10891.2</v>
      </c>
      <c r="I13309" s="9">
        <v>18152.0</v>
      </c>
      <c r="J13309" s="9">
        <f t="shared" si="2"/>
        <v>0.18</v>
      </c>
      <c r="K13309" s="9">
        <f t="shared" si="3"/>
        <v>21419.36</v>
      </c>
      <c r="L13309" s="11" t="s">
        <v>16</v>
      </c>
      <c r="M13309" s="13" t="s">
        <v>39</v>
      </c>
      <c r="N13309" s="6"/>
      <c r="O13309" s="6"/>
    </row>
    <row r="13310" ht="17.25" customHeight="1">
      <c r="A13310" s="7">
        <v>13309.0</v>
      </c>
      <c r="B13310" s="8">
        <v>42047.0</v>
      </c>
      <c r="C13310" s="9" t="s">
        <v>32</v>
      </c>
      <c r="D13310" s="10" t="s">
        <v>13299</v>
      </c>
      <c r="E13310" s="9" t="str">
        <f t="shared" si="1"/>
        <v>San Miguel, Lima, Lima</v>
      </c>
      <c r="F13310" s="9" t="s">
        <v>15</v>
      </c>
      <c r="G13310" s="9">
        <v>104.0</v>
      </c>
      <c r="H13310" s="9">
        <f>VENTAS!$I13310-(VENTAS!$I13310*0.4)</f>
        <v>22674.6</v>
      </c>
      <c r="I13310" s="9">
        <v>37791.0</v>
      </c>
      <c r="J13310" s="9">
        <f t="shared" si="2"/>
        <v>0.18</v>
      </c>
      <c r="K13310" s="9">
        <f t="shared" si="3"/>
        <v>44593.38</v>
      </c>
      <c r="L13310" s="11" t="s">
        <v>16</v>
      </c>
      <c r="M13310" s="9" t="s">
        <v>39</v>
      </c>
      <c r="N13310" s="6"/>
      <c r="O13310" s="6"/>
    </row>
    <row r="13311" ht="17.25" customHeight="1">
      <c r="A13311" s="7">
        <v>13310.0</v>
      </c>
      <c r="B13311" s="12">
        <v>42047.0</v>
      </c>
      <c r="C13311" s="13" t="s">
        <v>32</v>
      </c>
      <c r="D13311" s="14" t="s">
        <v>13300</v>
      </c>
      <c r="E13311" s="9" t="str">
        <f t="shared" si="1"/>
        <v>San Miguel, Lima, Lima</v>
      </c>
      <c r="F13311" s="13" t="s">
        <v>15</v>
      </c>
      <c r="G13311" s="9">
        <v>19.0</v>
      </c>
      <c r="H13311" s="9">
        <f>VENTAS!$I13311-(VENTAS!$I13311*0.4)</f>
        <v>20938.2</v>
      </c>
      <c r="I13311" s="9">
        <v>34897.0</v>
      </c>
      <c r="J13311" s="9">
        <f t="shared" si="2"/>
        <v>0.18</v>
      </c>
      <c r="K13311" s="9">
        <f t="shared" si="3"/>
        <v>41178.46</v>
      </c>
      <c r="L13311" s="11" t="s">
        <v>16</v>
      </c>
      <c r="M13311" s="13" t="s">
        <v>39</v>
      </c>
      <c r="N13311" s="6"/>
      <c r="O13311" s="6"/>
    </row>
    <row r="13312" ht="17.25" customHeight="1">
      <c r="A13312" s="7">
        <v>13311.0</v>
      </c>
      <c r="B13312" s="8">
        <v>42047.0</v>
      </c>
      <c r="C13312" s="9" t="s">
        <v>32</v>
      </c>
      <c r="D13312" s="10" t="s">
        <v>13301</v>
      </c>
      <c r="E13312" s="9" t="str">
        <f t="shared" si="1"/>
        <v>San Miguel, Lima, Lima</v>
      </c>
      <c r="F13312" s="9" t="s">
        <v>15</v>
      </c>
      <c r="G13312" s="9">
        <v>20.0</v>
      </c>
      <c r="H13312" s="9">
        <f>VENTAS!$I13312-(VENTAS!$I13312*0.4)</f>
        <v>13441.2</v>
      </c>
      <c r="I13312" s="9">
        <v>22402.0</v>
      </c>
      <c r="J13312" s="9">
        <f t="shared" si="2"/>
        <v>0.18</v>
      </c>
      <c r="K13312" s="9">
        <f t="shared" si="3"/>
        <v>26434.36</v>
      </c>
      <c r="L13312" s="11" t="s">
        <v>16</v>
      </c>
      <c r="M13312" s="9" t="s">
        <v>39</v>
      </c>
      <c r="N13312" s="6"/>
      <c r="O13312" s="6"/>
    </row>
    <row r="13313" ht="17.25" customHeight="1">
      <c r="A13313" s="7">
        <v>13312.0</v>
      </c>
      <c r="B13313" s="12">
        <v>42047.0</v>
      </c>
      <c r="C13313" s="13" t="s">
        <v>104</v>
      </c>
      <c r="D13313" s="14" t="s">
        <v>13302</v>
      </c>
      <c r="E13313" s="9" t="str">
        <f t="shared" si="1"/>
        <v>Surco,Lima,Lima</v>
      </c>
      <c r="F13313" s="13" t="s">
        <v>34</v>
      </c>
      <c r="G13313" s="9">
        <v>41.0</v>
      </c>
      <c r="H13313" s="9">
        <f>VENTAS!$I13313-(VENTAS!$I13313*0.4)</f>
        <v>18923.4</v>
      </c>
      <c r="I13313" s="9">
        <v>31539.0</v>
      </c>
      <c r="J13313" s="9">
        <f t="shared" si="2"/>
        <v>0.18</v>
      </c>
      <c r="K13313" s="9">
        <f t="shared" si="3"/>
        <v>37216.02</v>
      </c>
      <c r="L13313" s="11" t="s">
        <v>58</v>
      </c>
      <c r="M13313" s="13" t="s">
        <v>130</v>
      </c>
      <c r="N13313" s="6"/>
      <c r="O13313" s="6"/>
    </row>
    <row r="13314" ht="17.25" customHeight="1">
      <c r="A13314" s="7">
        <v>13313.0</v>
      </c>
      <c r="B13314" s="8">
        <v>42047.0</v>
      </c>
      <c r="C13314" s="9" t="s">
        <v>104</v>
      </c>
      <c r="D13314" s="10" t="s">
        <v>13303</v>
      </c>
      <c r="E13314" s="9" t="str">
        <f t="shared" si="1"/>
        <v>Surco,Lima,Lima</v>
      </c>
      <c r="F13314" s="9" t="s">
        <v>34</v>
      </c>
      <c r="G13314" s="9">
        <v>117.0</v>
      </c>
      <c r="H13314" s="9">
        <f>VENTAS!$I13314-(VENTAS!$I13314*0.4)</f>
        <v>13430.4</v>
      </c>
      <c r="I13314" s="9">
        <v>22384.0</v>
      </c>
      <c r="J13314" s="9">
        <f t="shared" si="2"/>
        <v>0.18</v>
      </c>
      <c r="K13314" s="9">
        <f t="shared" si="3"/>
        <v>26413.12</v>
      </c>
      <c r="L13314" s="11" t="s">
        <v>58</v>
      </c>
      <c r="M13314" s="9" t="s">
        <v>130</v>
      </c>
      <c r="N13314" s="6"/>
      <c r="O13314" s="6"/>
    </row>
    <row r="13315" ht="17.25" customHeight="1">
      <c r="A13315" s="7">
        <v>13314.0</v>
      </c>
      <c r="B13315" s="12">
        <v>42047.0</v>
      </c>
      <c r="C13315" s="13" t="s">
        <v>104</v>
      </c>
      <c r="D13315" s="14" t="s">
        <v>13304</v>
      </c>
      <c r="E13315" s="9" t="str">
        <f t="shared" si="1"/>
        <v>Surco,Lima,Lima</v>
      </c>
      <c r="F13315" s="13" t="s">
        <v>34</v>
      </c>
      <c r="G13315" s="9">
        <v>126.0</v>
      </c>
      <c r="H13315" s="9">
        <f>VENTAS!$I13315-(VENTAS!$I13315*0.4)</f>
        <v>16270.2</v>
      </c>
      <c r="I13315" s="9">
        <v>27117.0</v>
      </c>
      <c r="J13315" s="9">
        <f t="shared" si="2"/>
        <v>0.18</v>
      </c>
      <c r="K13315" s="9">
        <f t="shared" si="3"/>
        <v>31998.06</v>
      </c>
      <c r="L13315" s="11" t="s">
        <v>58</v>
      </c>
      <c r="M13315" s="13" t="s">
        <v>130</v>
      </c>
      <c r="N13315" s="6"/>
      <c r="O13315" s="6"/>
    </row>
    <row r="13316" ht="17.25" customHeight="1">
      <c r="A13316" s="7">
        <v>13315.0</v>
      </c>
      <c r="B13316" s="8">
        <v>42047.0</v>
      </c>
      <c r="C13316" s="9" t="s">
        <v>104</v>
      </c>
      <c r="D13316" s="10" t="s">
        <v>13305</v>
      </c>
      <c r="E13316" s="9" t="str">
        <f t="shared" si="1"/>
        <v>Surco,Lima,Lima</v>
      </c>
      <c r="F13316" s="9" t="s">
        <v>34</v>
      </c>
      <c r="G13316" s="9">
        <v>126.0</v>
      </c>
      <c r="H13316" s="9">
        <f>VENTAS!$I13316-(VENTAS!$I13316*0.4)</f>
        <v>12683.4</v>
      </c>
      <c r="I13316" s="9">
        <v>21139.0</v>
      </c>
      <c r="J13316" s="9">
        <f t="shared" si="2"/>
        <v>0.18</v>
      </c>
      <c r="K13316" s="9">
        <f t="shared" si="3"/>
        <v>24944.02</v>
      </c>
      <c r="L13316" s="11" t="s">
        <v>58</v>
      </c>
      <c r="M13316" s="9" t="s">
        <v>130</v>
      </c>
      <c r="N13316" s="6"/>
      <c r="O13316" s="6"/>
    </row>
    <row r="13317" ht="17.25" customHeight="1">
      <c r="A13317" s="7">
        <v>13316.0</v>
      </c>
      <c r="B13317" s="12">
        <v>42047.0</v>
      </c>
      <c r="C13317" s="13" t="s">
        <v>18</v>
      </c>
      <c r="D13317" s="14" t="s">
        <v>13306</v>
      </c>
      <c r="E13317" s="9" t="str">
        <f t="shared" si="1"/>
        <v>San Miguel, Lima, Lima</v>
      </c>
      <c r="F13317" s="13" t="s">
        <v>15</v>
      </c>
      <c r="G13317" s="9">
        <v>157.0</v>
      </c>
      <c r="H13317" s="9">
        <f>VENTAS!$I13317-(VENTAS!$I13317*0.4)</f>
        <v>20165.4</v>
      </c>
      <c r="I13317" s="9">
        <v>33609.0</v>
      </c>
      <c r="J13317" s="9">
        <f t="shared" si="2"/>
        <v>0.18</v>
      </c>
      <c r="K13317" s="9">
        <f t="shared" si="3"/>
        <v>39658.62</v>
      </c>
      <c r="L13317" s="11" t="s">
        <v>16</v>
      </c>
      <c r="M13317" s="13" t="s">
        <v>17</v>
      </c>
      <c r="N13317" s="6"/>
      <c r="O13317" s="6"/>
    </row>
    <row r="13318" ht="17.25" customHeight="1">
      <c r="A13318" s="7">
        <v>13317.0</v>
      </c>
      <c r="B13318" s="8">
        <v>42047.0</v>
      </c>
      <c r="C13318" s="9" t="s">
        <v>18</v>
      </c>
      <c r="D13318" s="10" t="s">
        <v>13307</v>
      </c>
      <c r="E13318" s="9" t="str">
        <f t="shared" si="1"/>
        <v>San Miguel, Lima, Lima</v>
      </c>
      <c r="F13318" s="9" t="s">
        <v>15</v>
      </c>
      <c r="G13318" s="9">
        <v>49.0</v>
      </c>
      <c r="H13318" s="9">
        <f>VENTAS!$I13318-(VENTAS!$I13318*0.4)</f>
        <v>13995.6</v>
      </c>
      <c r="I13318" s="9">
        <v>23326.0</v>
      </c>
      <c r="J13318" s="9">
        <f t="shared" si="2"/>
        <v>0.18</v>
      </c>
      <c r="K13318" s="9">
        <f t="shared" si="3"/>
        <v>27524.68</v>
      </c>
      <c r="L13318" s="11" t="s">
        <v>16</v>
      </c>
      <c r="M13318" s="9" t="s">
        <v>17</v>
      </c>
      <c r="N13318" s="6"/>
      <c r="O13318" s="6"/>
    </row>
    <row r="13319" ht="17.25" customHeight="1">
      <c r="A13319" s="7">
        <v>13318.0</v>
      </c>
      <c r="B13319" s="12">
        <v>42047.0</v>
      </c>
      <c r="C13319" s="13" t="s">
        <v>18</v>
      </c>
      <c r="D13319" s="14" t="s">
        <v>13308</v>
      </c>
      <c r="E13319" s="9" t="str">
        <f t="shared" si="1"/>
        <v>San Miguel, Lima, Lima</v>
      </c>
      <c r="F13319" s="13" t="s">
        <v>15</v>
      </c>
      <c r="G13319" s="9">
        <v>1.0</v>
      </c>
      <c r="H13319" s="9">
        <f>VENTAS!$I13319-(VENTAS!$I13319*0.4)</f>
        <v>16312.8</v>
      </c>
      <c r="I13319" s="9">
        <v>27188.0</v>
      </c>
      <c r="J13319" s="9">
        <f t="shared" si="2"/>
        <v>0.18</v>
      </c>
      <c r="K13319" s="9">
        <f t="shared" si="3"/>
        <v>32081.84</v>
      </c>
      <c r="L13319" s="11" t="s">
        <v>16</v>
      </c>
      <c r="M13319" s="13" t="s">
        <v>17</v>
      </c>
      <c r="N13319" s="6"/>
      <c r="O13319" s="6"/>
    </row>
    <row r="13320" ht="17.25" customHeight="1">
      <c r="A13320" s="7">
        <v>13319.0</v>
      </c>
      <c r="B13320" s="8">
        <v>42047.0</v>
      </c>
      <c r="C13320" s="9" t="s">
        <v>18</v>
      </c>
      <c r="D13320" s="10" t="s">
        <v>13309</v>
      </c>
      <c r="E13320" s="9" t="str">
        <f t="shared" si="1"/>
        <v>San Miguel, Lima, Lima</v>
      </c>
      <c r="F13320" s="9" t="s">
        <v>15</v>
      </c>
      <c r="G13320" s="9">
        <v>131.0</v>
      </c>
      <c r="H13320" s="9">
        <f>VENTAS!$I13320-(VENTAS!$I13320*0.4)</f>
        <v>15849.6</v>
      </c>
      <c r="I13320" s="9">
        <v>26416.0</v>
      </c>
      <c r="J13320" s="9">
        <f t="shared" si="2"/>
        <v>0.18</v>
      </c>
      <c r="K13320" s="9">
        <f t="shared" si="3"/>
        <v>31170.88</v>
      </c>
      <c r="L13320" s="11" t="s">
        <v>16</v>
      </c>
      <c r="M13320" s="9" t="s">
        <v>17</v>
      </c>
      <c r="N13320" s="6"/>
      <c r="O13320" s="6"/>
    </row>
    <row r="13321" ht="17.25" customHeight="1">
      <c r="A13321" s="7">
        <v>13320.0</v>
      </c>
      <c r="B13321" s="12">
        <v>42046.0</v>
      </c>
      <c r="C13321" s="13" t="s">
        <v>25</v>
      </c>
      <c r="D13321" s="14" t="s">
        <v>13310</v>
      </c>
      <c r="E13321" s="9" t="str">
        <f t="shared" si="1"/>
        <v>Surco,Lima,Lima</v>
      </c>
      <c r="F13321" s="13" t="s">
        <v>15</v>
      </c>
      <c r="G13321" s="9">
        <v>116.0</v>
      </c>
      <c r="H13321" s="9">
        <f>VENTAS!$I13321-(VENTAS!$I13321*0.4)</f>
        <v>13863.6</v>
      </c>
      <c r="I13321" s="9">
        <v>23106.0</v>
      </c>
      <c r="J13321" s="9">
        <f t="shared" si="2"/>
        <v>0.18</v>
      </c>
      <c r="K13321" s="9">
        <f t="shared" si="3"/>
        <v>27265.08</v>
      </c>
      <c r="L13321" s="11" t="s">
        <v>58</v>
      </c>
      <c r="M13321" s="13" t="s">
        <v>59</v>
      </c>
      <c r="N13321" s="6"/>
      <c r="O13321" s="6"/>
    </row>
    <row r="13322" ht="17.25" customHeight="1">
      <c r="A13322" s="7">
        <v>13321.0</v>
      </c>
      <c r="B13322" s="8">
        <v>42046.0</v>
      </c>
      <c r="C13322" s="9" t="s">
        <v>25</v>
      </c>
      <c r="D13322" s="10" t="s">
        <v>13311</v>
      </c>
      <c r="E13322" s="9" t="str">
        <f t="shared" si="1"/>
        <v>Surco,Lima,Lima</v>
      </c>
      <c r="F13322" s="9" t="s">
        <v>15</v>
      </c>
      <c r="G13322" s="9">
        <v>56.0</v>
      </c>
      <c r="H13322" s="9">
        <f>VENTAS!$I13322-(VENTAS!$I13322*0.4)</f>
        <v>23380.8</v>
      </c>
      <c r="I13322" s="9">
        <v>38968.0</v>
      </c>
      <c r="J13322" s="9">
        <f t="shared" si="2"/>
        <v>0.18</v>
      </c>
      <c r="K13322" s="9">
        <f t="shared" si="3"/>
        <v>45982.24</v>
      </c>
      <c r="L13322" s="11" t="s">
        <v>58</v>
      </c>
      <c r="M13322" s="9" t="s">
        <v>59</v>
      </c>
      <c r="N13322" s="6"/>
      <c r="O13322" s="6"/>
    </row>
    <row r="13323" ht="17.25" customHeight="1">
      <c r="A13323" s="7">
        <v>13322.0</v>
      </c>
      <c r="B13323" s="12">
        <v>42046.0</v>
      </c>
      <c r="C13323" s="13" t="s">
        <v>25</v>
      </c>
      <c r="D13323" s="14" t="s">
        <v>13312</v>
      </c>
      <c r="E13323" s="9" t="str">
        <f t="shared" si="1"/>
        <v>Surco,Lima,Lima</v>
      </c>
      <c r="F13323" s="13" t="s">
        <v>15</v>
      </c>
      <c r="G13323" s="9">
        <v>76.0</v>
      </c>
      <c r="H13323" s="9">
        <f>VENTAS!$I13323-(VENTAS!$I13323*0.4)</f>
        <v>20574</v>
      </c>
      <c r="I13323" s="9">
        <v>34290.0</v>
      </c>
      <c r="J13323" s="9">
        <f t="shared" si="2"/>
        <v>0.18</v>
      </c>
      <c r="K13323" s="9">
        <f t="shared" si="3"/>
        <v>40462.2</v>
      </c>
      <c r="L13323" s="11" t="s">
        <v>58</v>
      </c>
      <c r="M13323" s="13" t="s">
        <v>59</v>
      </c>
      <c r="N13323" s="6"/>
      <c r="O13323" s="6"/>
    </row>
    <row r="13324" ht="17.25" customHeight="1">
      <c r="A13324" s="7">
        <v>13323.0</v>
      </c>
      <c r="B13324" s="8">
        <v>42046.0</v>
      </c>
      <c r="C13324" s="9" t="s">
        <v>52</v>
      </c>
      <c r="D13324" s="10" t="s">
        <v>13313</v>
      </c>
      <c r="E13324" s="9" t="str">
        <f t="shared" si="1"/>
        <v>Surco,Lima,Lima</v>
      </c>
      <c r="F13324" s="9" t="s">
        <v>15</v>
      </c>
      <c r="G13324" s="9">
        <v>53.0</v>
      </c>
      <c r="H13324" s="9">
        <f>VENTAS!$I13324-(VENTAS!$I13324*0.4)</f>
        <v>12130.2</v>
      </c>
      <c r="I13324" s="9">
        <v>20217.0</v>
      </c>
      <c r="J13324" s="9">
        <f t="shared" si="2"/>
        <v>0.18</v>
      </c>
      <c r="K13324" s="9">
        <f t="shared" si="3"/>
        <v>23856.06</v>
      </c>
      <c r="L13324" s="11" t="s">
        <v>58</v>
      </c>
      <c r="M13324" s="9" t="s">
        <v>130</v>
      </c>
      <c r="N13324" s="6"/>
      <c r="O13324" s="6"/>
    </row>
    <row r="13325" ht="17.25" customHeight="1">
      <c r="A13325" s="7">
        <v>13324.0</v>
      </c>
      <c r="B13325" s="12">
        <v>42046.0</v>
      </c>
      <c r="C13325" s="13" t="s">
        <v>52</v>
      </c>
      <c r="D13325" s="14" t="s">
        <v>13314</v>
      </c>
      <c r="E13325" s="9" t="str">
        <f t="shared" si="1"/>
        <v>Surco,Lima,Lima</v>
      </c>
      <c r="F13325" s="13" t="s">
        <v>15</v>
      </c>
      <c r="G13325" s="9">
        <v>73.0</v>
      </c>
      <c r="H13325" s="9">
        <f>VENTAS!$I13325-(VENTAS!$I13325*0.4)</f>
        <v>17235</v>
      </c>
      <c r="I13325" s="9">
        <v>28725.0</v>
      </c>
      <c r="J13325" s="9">
        <f t="shared" si="2"/>
        <v>0.18</v>
      </c>
      <c r="K13325" s="9">
        <f t="shared" si="3"/>
        <v>33895.5</v>
      </c>
      <c r="L13325" s="11" t="s">
        <v>58</v>
      </c>
      <c r="M13325" s="13" t="s">
        <v>130</v>
      </c>
      <c r="N13325" s="6"/>
      <c r="O13325" s="6"/>
    </row>
    <row r="13326" ht="17.25" customHeight="1">
      <c r="A13326" s="7">
        <v>13325.0</v>
      </c>
      <c r="B13326" s="8">
        <v>42046.0</v>
      </c>
      <c r="C13326" s="9" t="s">
        <v>52</v>
      </c>
      <c r="D13326" s="10" t="s">
        <v>13315</v>
      </c>
      <c r="E13326" s="9" t="str">
        <f t="shared" si="1"/>
        <v>Surco,Lima,Lima</v>
      </c>
      <c r="F13326" s="9" t="s">
        <v>15</v>
      </c>
      <c r="G13326" s="9">
        <v>46.0</v>
      </c>
      <c r="H13326" s="9">
        <f>VENTAS!$I13326-(VENTAS!$I13326*0.4)</f>
        <v>12021</v>
      </c>
      <c r="I13326" s="9">
        <v>20035.0</v>
      </c>
      <c r="J13326" s="9">
        <f t="shared" si="2"/>
        <v>0.18</v>
      </c>
      <c r="K13326" s="9">
        <f t="shared" si="3"/>
        <v>23641.3</v>
      </c>
      <c r="L13326" s="11" t="s">
        <v>58</v>
      </c>
      <c r="M13326" s="9" t="s">
        <v>130</v>
      </c>
      <c r="N13326" s="6"/>
      <c r="O13326" s="6"/>
    </row>
    <row r="13327" ht="17.25" customHeight="1">
      <c r="A13327" s="7">
        <v>13326.0</v>
      </c>
      <c r="B13327" s="12">
        <v>42046.0</v>
      </c>
      <c r="C13327" s="13" t="s">
        <v>52</v>
      </c>
      <c r="D13327" s="14" t="s">
        <v>13316</v>
      </c>
      <c r="E13327" s="9" t="str">
        <f t="shared" si="1"/>
        <v>Surco,Lima,Lima</v>
      </c>
      <c r="F13327" s="13" t="s">
        <v>15</v>
      </c>
      <c r="G13327" s="9">
        <v>24.0</v>
      </c>
      <c r="H13327" s="9">
        <f>VENTAS!$I13327-(VENTAS!$I13327*0.4)</f>
        <v>17631.6</v>
      </c>
      <c r="I13327" s="9">
        <v>29386.0</v>
      </c>
      <c r="J13327" s="9">
        <f t="shared" si="2"/>
        <v>0.18</v>
      </c>
      <c r="K13327" s="9">
        <f t="shared" si="3"/>
        <v>34675.48</v>
      </c>
      <c r="L13327" s="11" t="s">
        <v>58</v>
      </c>
      <c r="M13327" s="13" t="s">
        <v>130</v>
      </c>
      <c r="N13327" s="6"/>
      <c r="O13327" s="6"/>
    </row>
    <row r="13328" ht="17.25" customHeight="1">
      <c r="A13328" s="7">
        <v>13327.0</v>
      </c>
      <c r="B13328" s="8">
        <v>42046.0</v>
      </c>
      <c r="C13328" s="9" t="s">
        <v>18</v>
      </c>
      <c r="D13328" s="10" t="s">
        <v>13317</v>
      </c>
      <c r="E13328" s="9" t="str">
        <f t="shared" si="1"/>
        <v>Surco,Lima,Lima</v>
      </c>
      <c r="F13328" s="9" t="s">
        <v>34</v>
      </c>
      <c r="G13328" s="9">
        <v>67.0</v>
      </c>
      <c r="H13328" s="9">
        <f>VENTAS!$I13328-(VENTAS!$I13328*0.4)</f>
        <v>19453.8</v>
      </c>
      <c r="I13328" s="9">
        <v>32423.0</v>
      </c>
      <c r="J13328" s="9">
        <f t="shared" si="2"/>
        <v>0.18</v>
      </c>
      <c r="K13328" s="9">
        <f t="shared" si="3"/>
        <v>38259.14</v>
      </c>
      <c r="L13328" s="11" t="s">
        <v>58</v>
      </c>
      <c r="M13328" s="9" t="s">
        <v>86</v>
      </c>
      <c r="N13328" s="6"/>
      <c r="O13328" s="6"/>
    </row>
    <row r="13329" ht="17.25" customHeight="1">
      <c r="A13329" s="7">
        <v>13328.0</v>
      </c>
      <c r="B13329" s="12">
        <v>42046.0</v>
      </c>
      <c r="C13329" s="13" t="s">
        <v>18</v>
      </c>
      <c r="D13329" s="14" t="s">
        <v>13318</v>
      </c>
      <c r="E13329" s="9" t="str">
        <f t="shared" si="1"/>
        <v>Surco,Lima,Lima</v>
      </c>
      <c r="F13329" s="13" t="s">
        <v>34</v>
      </c>
      <c r="G13329" s="9">
        <v>157.0</v>
      </c>
      <c r="H13329" s="9">
        <f>VENTAS!$I13329-(VENTAS!$I13329*0.4)</f>
        <v>17443.2</v>
      </c>
      <c r="I13329" s="9">
        <v>29072.0</v>
      </c>
      <c r="J13329" s="9">
        <f t="shared" si="2"/>
        <v>0.18</v>
      </c>
      <c r="K13329" s="9">
        <f t="shared" si="3"/>
        <v>34304.96</v>
      </c>
      <c r="L13329" s="11" t="s">
        <v>58</v>
      </c>
      <c r="M13329" s="13" t="s">
        <v>86</v>
      </c>
      <c r="N13329" s="6"/>
      <c r="O13329" s="6"/>
    </row>
    <row r="13330" ht="17.25" customHeight="1">
      <c r="A13330" s="7">
        <v>13329.0</v>
      </c>
      <c r="B13330" s="8">
        <v>42046.0</v>
      </c>
      <c r="C13330" s="9" t="s">
        <v>18</v>
      </c>
      <c r="D13330" s="10" t="s">
        <v>13319</v>
      </c>
      <c r="E13330" s="9" t="str">
        <f t="shared" si="1"/>
        <v>Surco,Lima,Lima</v>
      </c>
      <c r="F13330" s="9" t="s">
        <v>34</v>
      </c>
      <c r="G13330" s="9">
        <v>144.0</v>
      </c>
      <c r="H13330" s="9">
        <f>VENTAS!$I13330-(VENTAS!$I13330*0.4)</f>
        <v>14065.2</v>
      </c>
      <c r="I13330" s="9">
        <v>23442.0</v>
      </c>
      <c r="J13330" s="9">
        <f t="shared" si="2"/>
        <v>0.18</v>
      </c>
      <c r="K13330" s="9">
        <f t="shared" si="3"/>
        <v>27661.56</v>
      </c>
      <c r="L13330" s="11" t="s">
        <v>58</v>
      </c>
      <c r="M13330" s="9" t="s">
        <v>86</v>
      </c>
      <c r="N13330" s="6"/>
      <c r="O13330" s="6"/>
    </row>
    <row r="13331" ht="17.25" customHeight="1">
      <c r="A13331" s="7">
        <v>13330.0</v>
      </c>
      <c r="B13331" s="12">
        <v>42046.0</v>
      </c>
      <c r="C13331" s="13" t="s">
        <v>18</v>
      </c>
      <c r="D13331" s="14" t="s">
        <v>13320</v>
      </c>
      <c r="E13331" s="9" t="str">
        <f t="shared" si="1"/>
        <v>Surco,Lima,Lima</v>
      </c>
      <c r="F13331" s="13" t="s">
        <v>34</v>
      </c>
      <c r="G13331" s="9">
        <v>57.0</v>
      </c>
      <c r="H13331" s="9">
        <f>VENTAS!$I13331-(VENTAS!$I13331*0.4)</f>
        <v>16079.4</v>
      </c>
      <c r="I13331" s="9">
        <v>26799.0</v>
      </c>
      <c r="J13331" s="9">
        <f t="shared" si="2"/>
        <v>0.18</v>
      </c>
      <c r="K13331" s="9">
        <f t="shared" si="3"/>
        <v>31622.82</v>
      </c>
      <c r="L13331" s="11" t="s">
        <v>58</v>
      </c>
      <c r="M13331" s="13" t="s">
        <v>86</v>
      </c>
      <c r="N13331" s="6"/>
      <c r="O13331" s="6"/>
    </row>
    <row r="13332" ht="17.25" customHeight="1">
      <c r="A13332" s="7">
        <v>13331.0</v>
      </c>
      <c r="B13332" s="8">
        <v>42046.0</v>
      </c>
      <c r="C13332" s="9" t="s">
        <v>13</v>
      </c>
      <c r="D13332" s="10" t="s">
        <v>13321</v>
      </c>
      <c r="E13332" s="9" t="str">
        <f t="shared" si="1"/>
        <v>La Molina,Lima, Lima</v>
      </c>
      <c r="F13332" s="9" t="s">
        <v>15</v>
      </c>
      <c r="G13332" s="9">
        <v>74.0</v>
      </c>
      <c r="H13332" s="9">
        <f>VENTAS!$I13332-(VENTAS!$I13332*0.4)</f>
        <v>21139.2</v>
      </c>
      <c r="I13332" s="9">
        <v>35232.0</v>
      </c>
      <c r="J13332" s="9">
        <f t="shared" si="2"/>
        <v>0.18</v>
      </c>
      <c r="K13332" s="9">
        <f t="shared" si="3"/>
        <v>41573.76</v>
      </c>
      <c r="L13332" s="11" t="s">
        <v>27</v>
      </c>
      <c r="M13332" s="9" t="s">
        <v>28</v>
      </c>
      <c r="N13332" s="6"/>
      <c r="O13332" s="6"/>
    </row>
    <row r="13333" ht="17.25" customHeight="1">
      <c r="A13333" s="7">
        <v>13332.0</v>
      </c>
      <c r="B13333" s="12">
        <v>42046.0</v>
      </c>
      <c r="C13333" s="13" t="s">
        <v>13</v>
      </c>
      <c r="D13333" s="14" t="s">
        <v>13322</v>
      </c>
      <c r="E13333" s="9" t="str">
        <f t="shared" si="1"/>
        <v>La Molina,Lima, Lima</v>
      </c>
      <c r="F13333" s="13" t="s">
        <v>15</v>
      </c>
      <c r="G13333" s="9">
        <v>24.0</v>
      </c>
      <c r="H13333" s="9">
        <f>VENTAS!$I13333-(VENTAS!$I13333*0.4)</f>
        <v>23687.4</v>
      </c>
      <c r="I13333" s="9">
        <v>39479.0</v>
      </c>
      <c r="J13333" s="9">
        <f t="shared" si="2"/>
        <v>0.18</v>
      </c>
      <c r="K13333" s="9">
        <f t="shared" si="3"/>
        <v>46585.22</v>
      </c>
      <c r="L13333" s="11" t="s">
        <v>27</v>
      </c>
      <c r="M13333" s="13" t="s">
        <v>28</v>
      </c>
      <c r="N13333" s="6"/>
      <c r="O13333" s="6"/>
    </row>
    <row r="13334" ht="17.25" customHeight="1">
      <c r="A13334" s="7">
        <v>13333.0</v>
      </c>
      <c r="B13334" s="8">
        <v>42046.0</v>
      </c>
      <c r="C13334" s="9" t="s">
        <v>13</v>
      </c>
      <c r="D13334" s="10" t="s">
        <v>13323</v>
      </c>
      <c r="E13334" s="9" t="str">
        <f t="shared" si="1"/>
        <v>La Molina,Lima, Lima</v>
      </c>
      <c r="F13334" s="9" t="s">
        <v>15</v>
      </c>
      <c r="G13334" s="9">
        <v>57.0</v>
      </c>
      <c r="H13334" s="9">
        <f>VENTAS!$I13334-(VENTAS!$I13334*0.4)</f>
        <v>12697.2</v>
      </c>
      <c r="I13334" s="9">
        <v>21162.0</v>
      </c>
      <c r="J13334" s="9">
        <f t="shared" si="2"/>
        <v>0.18</v>
      </c>
      <c r="K13334" s="9">
        <f t="shared" si="3"/>
        <v>24971.16</v>
      </c>
      <c r="L13334" s="11" t="s">
        <v>27</v>
      </c>
      <c r="M13334" s="9" t="s">
        <v>28</v>
      </c>
      <c r="N13334" s="6"/>
      <c r="O13334" s="6"/>
    </row>
    <row r="13335" ht="17.25" customHeight="1">
      <c r="A13335" s="7">
        <v>13334.0</v>
      </c>
      <c r="B13335" s="12">
        <v>42046.0</v>
      </c>
      <c r="C13335" s="13" t="s">
        <v>13</v>
      </c>
      <c r="D13335" s="14" t="s">
        <v>13324</v>
      </c>
      <c r="E13335" s="9" t="str">
        <f t="shared" si="1"/>
        <v>La Molina,Lima, Lima</v>
      </c>
      <c r="F13335" s="13" t="s">
        <v>15</v>
      </c>
      <c r="G13335" s="9">
        <v>150.0</v>
      </c>
      <c r="H13335" s="9">
        <f>VENTAS!$I13335-(VENTAS!$I13335*0.4)</f>
        <v>12741.6</v>
      </c>
      <c r="I13335" s="9">
        <v>21236.0</v>
      </c>
      <c r="J13335" s="9">
        <f t="shared" si="2"/>
        <v>0.18</v>
      </c>
      <c r="K13335" s="9">
        <f t="shared" si="3"/>
        <v>25058.48</v>
      </c>
      <c r="L13335" s="11" t="s">
        <v>27</v>
      </c>
      <c r="M13335" s="13" t="s">
        <v>28</v>
      </c>
      <c r="N13335" s="6"/>
      <c r="O13335" s="6"/>
    </row>
    <row r="13336" ht="17.25" customHeight="1">
      <c r="A13336" s="7">
        <v>13335.0</v>
      </c>
      <c r="B13336" s="8">
        <v>42045.0</v>
      </c>
      <c r="C13336" s="9" t="s">
        <v>80</v>
      </c>
      <c r="D13336" s="10" t="s">
        <v>13325</v>
      </c>
      <c r="E13336" s="9" t="str">
        <f t="shared" si="1"/>
        <v>Surco,Lima,Lima</v>
      </c>
      <c r="F13336" s="9" t="s">
        <v>15</v>
      </c>
      <c r="G13336" s="9">
        <v>117.0</v>
      </c>
      <c r="H13336" s="9">
        <f>VENTAS!$I13336-(VENTAS!$I13336*0.4)</f>
        <v>18377.4</v>
      </c>
      <c r="I13336" s="9">
        <v>30629.0</v>
      </c>
      <c r="J13336" s="9">
        <f t="shared" si="2"/>
        <v>0.18</v>
      </c>
      <c r="K13336" s="9">
        <f t="shared" si="3"/>
        <v>36142.22</v>
      </c>
      <c r="L13336" s="11" t="s">
        <v>58</v>
      </c>
      <c r="M13336" s="9" t="s">
        <v>130</v>
      </c>
      <c r="N13336" s="6"/>
      <c r="O13336" s="6"/>
    </row>
    <row r="13337" ht="17.25" customHeight="1">
      <c r="A13337" s="7">
        <v>13336.0</v>
      </c>
      <c r="B13337" s="12">
        <v>42045.0</v>
      </c>
      <c r="C13337" s="13" t="s">
        <v>80</v>
      </c>
      <c r="D13337" s="14" t="s">
        <v>13326</v>
      </c>
      <c r="E13337" s="9" t="str">
        <f t="shared" si="1"/>
        <v>Surco,Lima,Lima</v>
      </c>
      <c r="F13337" s="13" t="s">
        <v>15</v>
      </c>
      <c r="G13337" s="9">
        <v>123.0</v>
      </c>
      <c r="H13337" s="9">
        <f>VENTAS!$I13337-(VENTAS!$I13337*0.4)</f>
        <v>22078.8</v>
      </c>
      <c r="I13337" s="9">
        <v>36798.0</v>
      </c>
      <c r="J13337" s="9">
        <f t="shared" si="2"/>
        <v>0.18</v>
      </c>
      <c r="K13337" s="9">
        <f t="shared" si="3"/>
        <v>43421.64</v>
      </c>
      <c r="L13337" s="11" t="s">
        <v>58</v>
      </c>
      <c r="M13337" s="13" t="s">
        <v>130</v>
      </c>
      <c r="N13337" s="6"/>
      <c r="O13337" s="6"/>
    </row>
    <row r="13338" ht="17.25" customHeight="1">
      <c r="A13338" s="7">
        <v>13337.0</v>
      </c>
      <c r="B13338" s="8">
        <v>42045.0</v>
      </c>
      <c r="C13338" s="9" t="s">
        <v>80</v>
      </c>
      <c r="D13338" s="10" t="s">
        <v>13327</v>
      </c>
      <c r="E13338" s="9" t="str">
        <f t="shared" si="1"/>
        <v>Surco,Lima,Lima</v>
      </c>
      <c r="F13338" s="9" t="s">
        <v>15</v>
      </c>
      <c r="G13338" s="9">
        <v>48.0</v>
      </c>
      <c r="H13338" s="9">
        <f>VENTAS!$I13338-(VENTAS!$I13338*0.4)</f>
        <v>15428.4</v>
      </c>
      <c r="I13338" s="9">
        <v>25714.0</v>
      </c>
      <c r="J13338" s="9">
        <f t="shared" si="2"/>
        <v>0.18</v>
      </c>
      <c r="K13338" s="9">
        <f t="shared" si="3"/>
        <v>30342.52</v>
      </c>
      <c r="L13338" s="11" t="s">
        <v>58</v>
      </c>
      <c r="M13338" s="9" t="s">
        <v>130</v>
      </c>
      <c r="N13338" s="6"/>
      <c r="O13338" s="6"/>
    </row>
    <row r="13339" ht="17.25" customHeight="1">
      <c r="A13339" s="7">
        <v>13338.0</v>
      </c>
      <c r="B13339" s="12">
        <v>42045.0</v>
      </c>
      <c r="C13339" s="13" t="s">
        <v>80</v>
      </c>
      <c r="D13339" s="14" t="s">
        <v>13328</v>
      </c>
      <c r="E13339" s="9" t="str">
        <f t="shared" si="1"/>
        <v>Surco,Lima,Lima</v>
      </c>
      <c r="F13339" s="13" t="s">
        <v>15</v>
      </c>
      <c r="G13339" s="9">
        <v>14.0</v>
      </c>
      <c r="H13339" s="9">
        <f>VENTAS!$I13339-(VENTAS!$I13339*0.4)</f>
        <v>12468</v>
      </c>
      <c r="I13339" s="9">
        <v>20780.0</v>
      </c>
      <c r="J13339" s="9">
        <f t="shared" si="2"/>
        <v>0.18</v>
      </c>
      <c r="K13339" s="9">
        <f t="shared" si="3"/>
        <v>24520.4</v>
      </c>
      <c r="L13339" s="11" t="s">
        <v>58</v>
      </c>
      <c r="M13339" s="13" t="s">
        <v>130</v>
      </c>
      <c r="N13339" s="6"/>
      <c r="O13339" s="6"/>
    </row>
    <row r="13340" ht="17.25" customHeight="1">
      <c r="A13340" s="7">
        <v>13339.0</v>
      </c>
      <c r="B13340" s="8">
        <v>42045.0</v>
      </c>
      <c r="C13340" s="9" t="s">
        <v>56</v>
      </c>
      <c r="D13340" s="10" t="s">
        <v>13329</v>
      </c>
      <c r="E13340" s="9" t="str">
        <f t="shared" si="1"/>
        <v>Surco,Lima,Lima</v>
      </c>
      <c r="F13340" s="9" t="s">
        <v>15</v>
      </c>
      <c r="G13340" s="9">
        <v>170.0</v>
      </c>
      <c r="H13340" s="9">
        <f>VENTAS!$I13340-(VENTAS!$I13340*0.4)</f>
        <v>20231.4</v>
      </c>
      <c r="I13340" s="9">
        <v>33719.0</v>
      </c>
      <c r="J13340" s="9">
        <f t="shared" si="2"/>
        <v>0.18</v>
      </c>
      <c r="K13340" s="9">
        <f t="shared" si="3"/>
        <v>39788.42</v>
      </c>
      <c r="L13340" s="11" t="s">
        <v>58</v>
      </c>
      <c r="M13340" s="9" t="s">
        <v>130</v>
      </c>
      <c r="N13340" s="6"/>
      <c r="O13340" s="6"/>
    </row>
    <row r="13341" ht="17.25" customHeight="1">
      <c r="A13341" s="7">
        <v>13340.0</v>
      </c>
      <c r="B13341" s="12">
        <v>42045.0</v>
      </c>
      <c r="C13341" s="13" t="s">
        <v>56</v>
      </c>
      <c r="D13341" s="14" t="s">
        <v>13330</v>
      </c>
      <c r="E13341" s="9" t="str">
        <f t="shared" si="1"/>
        <v>Surco,Lima,Lima</v>
      </c>
      <c r="F13341" s="13" t="s">
        <v>15</v>
      </c>
      <c r="G13341" s="9">
        <v>79.0</v>
      </c>
      <c r="H13341" s="9">
        <f>VENTAS!$I13341-(VENTAS!$I13341*0.4)</f>
        <v>19563.6</v>
      </c>
      <c r="I13341" s="9">
        <v>32606.0</v>
      </c>
      <c r="J13341" s="9">
        <f t="shared" si="2"/>
        <v>0.18</v>
      </c>
      <c r="K13341" s="9">
        <f t="shared" si="3"/>
        <v>38475.08</v>
      </c>
      <c r="L13341" s="11" t="s">
        <v>58</v>
      </c>
      <c r="M13341" s="13" t="s">
        <v>130</v>
      </c>
      <c r="N13341" s="6"/>
      <c r="O13341" s="6"/>
    </row>
    <row r="13342" ht="17.25" customHeight="1">
      <c r="A13342" s="7">
        <v>13341.0</v>
      </c>
      <c r="B13342" s="8">
        <v>42045.0</v>
      </c>
      <c r="C13342" s="9" t="s">
        <v>56</v>
      </c>
      <c r="D13342" s="10" t="s">
        <v>13331</v>
      </c>
      <c r="E13342" s="9" t="str">
        <f t="shared" si="1"/>
        <v>Surco,Lima,Lima</v>
      </c>
      <c r="F13342" s="9" t="s">
        <v>15</v>
      </c>
      <c r="G13342" s="9">
        <v>83.0</v>
      </c>
      <c r="H13342" s="9">
        <f>VENTAS!$I13342-(VENTAS!$I13342*0.4)</f>
        <v>22882.2</v>
      </c>
      <c r="I13342" s="9">
        <v>38137.0</v>
      </c>
      <c r="J13342" s="9">
        <f t="shared" si="2"/>
        <v>0.18</v>
      </c>
      <c r="K13342" s="9">
        <f t="shared" si="3"/>
        <v>45001.66</v>
      </c>
      <c r="L13342" s="11" t="s">
        <v>58</v>
      </c>
      <c r="M13342" s="9" t="s">
        <v>130</v>
      </c>
      <c r="N13342" s="6"/>
      <c r="O13342" s="6"/>
    </row>
    <row r="13343" ht="17.25" customHeight="1">
      <c r="A13343" s="7">
        <v>13342.0</v>
      </c>
      <c r="B13343" s="12">
        <v>42045.0</v>
      </c>
      <c r="C13343" s="13" t="s">
        <v>56</v>
      </c>
      <c r="D13343" s="14" t="s">
        <v>13332</v>
      </c>
      <c r="E13343" s="9" t="str">
        <f t="shared" si="1"/>
        <v>Surco,Lima,Lima</v>
      </c>
      <c r="F13343" s="13" t="s">
        <v>15</v>
      </c>
      <c r="G13343" s="9">
        <v>36.0</v>
      </c>
      <c r="H13343" s="9">
        <f>VENTAS!$I13343-(VENTAS!$I13343*0.4)</f>
        <v>23031.6</v>
      </c>
      <c r="I13343" s="9">
        <v>38386.0</v>
      </c>
      <c r="J13343" s="9">
        <f t="shared" si="2"/>
        <v>0.18</v>
      </c>
      <c r="K13343" s="9">
        <f t="shared" si="3"/>
        <v>45295.48</v>
      </c>
      <c r="L13343" s="11" t="s">
        <v>58</v>
      </c>
      <c r="M13343" s="13" t="s">
        <v>130</v>
      </c>
      <c r="N13343" s="6"/>
      <c r="O13343" s="6"/>
    </row>
    <row r="13344" ht="17.25" customHeight="1">
      <c r="A13344" s="7">
        <v>13343.0</v>
      </c>
      <c r="B13344" s="8">
        <v>42045.0</v>
      </c>
      <c r="C13344" s="9" t="s">
        <v>25</v>
      </c>
      <c r="D13344" s="10" t="s">
        <v>13333</v>
      </c>
      <c r="E13344" s="9" t="str">
        <f t="shared" si="1"/>
        <v>Ate,Lima,Lima</v>
      </c>
      <c r="F13344" s="9" t="s">
        <v>15</v>
      </c>
      <c r="G13344" s="9">
        <v>28.0</v>
      </c>
      <c r="H13344" s="9">
        <f>VENTAS!$I13344-(VENTAS!$I13344*0.4)</f>
        <v>12055.8</v>
      </c>
      <c r="I13344" s="9">
        <v>20093.0</v>
      </c>
      <c r="J13344" s="9">
        <f t="shared" si="2"/>
        <v>0.18</v>
      </c>
      <c r="K13344" s="9">
        <f t="shared" si="3"/>
        <v>23709.74</v>
      </c>
      <c r="L13344" s="11" t="s">
        <v>20</v>
      </c>
      <c r="M13344" s="9" t="s">
        <v>44</v>
      </c>
      <c r="N13344" s="6"/>
      <c r="O13344" s="6"/>
    </row>
    <row r="13345" ht="17.25" customHeight="1">
      <c r="A13345" s="7">
        <v>13344.0</v>
      </c>
      <c r="B13345" s="12">
        <v>42045.0</v>
      </c>
      <c r="C13345" s="13" t="s">
        <v>25</v>
      </c>
      <c r="D13345" s="14" t="s">
        <v>13333</v>
      </c>
      <c r="E13345" s="9" t="str">
        <f t="shared" si="1"/>
        <v>Ate,Lima,Lima</v>
      </c>
      <c r="F13345" s="13" t="s">
        <v>15</v>
      </c>
      <c r="G13345" s="9">
        <v>17.0</v>
      </c>
      <c r="H13345" s="9">
        <f>VENTAS!$I13345-(VENTAS!$I13345*0.4)</f>
        <v>11682.6</v>
      </c>
      <c r="I13345" s="9">
        <v>19471.0</v>
      </c>
      <c r="J13345" s="9">
        <f t="shared" si="2"/>
        <v>0.18</v>
      </c>
      <c r="K13345" s="9">
        <f t="shared" si="3"/>
        <v>22975.78</v>
      </c>
      <c r="L13345" s="11" t="s">
        <v>20</v>
      </c>
      <c r="M13345" s="13" t="s">
        <v>44</v>
      </c>
      <c r="N13345" s="6"/>
      <c r="O13345" s="6"/>
    </row>
    <row r="13346" ht="17.25" customHeight="1">
      <c r="A13346" s="7">
        <v>13345.0</v>
      </c>
      <c r="B13346" s="8">
        <v>42045.0</v>
      </c>
      <c r="C13346" s="9" t="s">
        <v>25</v>
      </c>
      <c r="D13346" s="10" t="s">
        <v>13334</v>
      </c>
      <c r="E13346" s="9" t="str">
        <f t="shared" si="1"/>
        <v>Ate,Lima,Lima</v>
      </c>
      <c r="F13346" s="9" t="s">
        <v>15</v>
      </c>
      <c r="G13346" s="9">
        <v>122.0</v>
      </c>
      <c r="H13346" s="9">
        <f>VENTAS!$I13346-(VENTAS!$I13346*0.4)</f>
        <v>21751.8</v>
      </c>
      <c r="I13346" s="9">
        <v>36253.0</v>
      </c>
      <c r="J13346" s="9">
        <f t="shared" si="2"/>
        <v>0.18</v>
      </c>
      <c r="K13346" s="9">
        <f t="shared" si="3"/>
        <v>42778.54</v>
      </c>
      <c r="L13346" s="11" t="s">
        <v>20</v>
      </c>
      <c r="M13346" s="9" t="s">
        <v>44</v>
      </c>
      <c r="N13346" s="6"/>
      <c r="O13346" s="6"/>
    </row>
    <row r="13347" ht="17.25" customHeight="1">
      <c r="A13347" s="7">
        <v>13346.0</v>
      </c>
      <c r="B13347" s="12">
        <v>42045.0</v>
      </c>
      <c r="C13347" s="13" t="s">
        <v>25</v>
      </c>
      <c r="D13347" s="14" t="s">
        <v>13335</v>
      </c>
      <c r="E13347" s="9" t="str">
        <f t="shared" si="1"/>
        <v>Ate,Lima,Lima</v>
      </c>
      <c r="F13347" s="13" t="s">
        <v>15</v>
      </c>
      <c r="G13347" s="9">
        <v>89.0</v>
      </c>
      <c r="H13347" s="9">
        <f>VENTAS!$I13347-(VENTAS!$I13347*0.4)</f>
        <v>23565.6</v>
      </c>
      <c r="I13347" s="9">
        <v>39276.0</v>
      </c>
      <c r="J13347" s="9">
        <f t="shared" si="2"/>
        <v>0.18</v>
      </c>
      <c r="K13347" s="9">
        <f t="shared" si="3"/>
        <v>46345.68</v>
      </c>
      <c r="L13347" s="11" t="s">
        <v>20</v>
      </c>
      <c r="M13347" s="13" t="s">
        <v>44</v>
      </c>
      <c r="N13347" s="6"/>
      <c r="O13347" s="6"/>
    </row>
    <row r="13348" ht="17.25" customHeight="1">
      <c r="A13348" s="7">
        <v>13347.0</v>
      </c>
      <c r="B13348" s="8">
        <v>42045.0</v>
      </c>
      <c r="C13348" s="9" t="s">
        <v>63</v>
      </c>
      <c r="D13348" s="10" t="s">
        <v>13336</v>
      </c>
      <c r="E13348" s="9" t="str">
        <f t="shared" si="1"/>
        <v>Surco,Lima,Lima</v>
      </c>
      <c r="F13348" s="9" t="s">
        <v>34</v>
      </c>
      <c r="G13348" s="9">
        <v>82.0</v>
      </c>
      <c r="H13348" s="9">
        <f>VENTAS!$I13348-(VENTAS!$I13348*0.4)</f>
        <v>13231.2</v>
      </c>
      <c r="I13348" s="9">
        <v>22052.0</v>
      </c>
      <c r="J13348" s="9">
        <f t="shared" si="2"/>
        <v>0.18</v>
      </c>
      <c r="K13348" s="9">
        <f t="shared" si="3"/>
        <v>26021.36</v>
      </c>
      <c r="L13348" s="11" t="s">
        <v>58</v>
      </c>
      <c r="M13348" s="9" t="s">
        <v>69</v>
      </c>
      <c r="N13348" s="6"/>
      <c r="O13348" s="6"/>
    </row>
    <row r="13349" ht="17.25" customHeight="1">
      <c r="A13349" s="7">
        <v>13348.0</v>
      </c>
      <c r="B13349" s="12">
        <v>42045.0</v>
      </c>
      <c r="C13349" s="13" t="s">
        <v>63</v>
      </c>
      <c r="D13349" s="14" t="s">
        <v>13337</v>
      </c>
      <c r="E13349" s="9" t="str">
        <f t="shared" si="1"/>
        <v>Surco,Lima,Lima</v>
      </c>
      <c r="F13349" s="13" t="s">
        <v>34</v>
      </c>
      <c r="G13349" s="9">
        <v>13.0</v>
      </c>
      <c r="H13349" s="9">
        <f>VENTAS!$I13349-(VENTAS!$I13349*0.4)</f>
        <v>17695.2</v>
      </c>
      <c r="I13349" s="9">
        <v>29492.0</v>
      </c>
      <c r="J13349" s="9">
        <f t="shared" si="2"/>
        <v>0.18</v>
      </c>
      <c r="K13349" s="9">
        <f t="shared" si="3"/>
        <v>34800.56</v>
      </c>
      <c r="L13349" s="11" t="s">
        <v>58</v>
      </c>
      <c r="M13349" s="13" t="s">
        <v>69</v>
      </c>
      <c r="N13349" s="6"/>
      <c r="O13349" s="6"/>
    </row>
    <row r="13350" ht="17.25" customHeight="1">
      <c r="A13350" s="7">
        <v>13349.0</v>
      </c>
      <c r="B13350" s="8">
        <v>42045.0</v>
      </c>
      <c r="C13350" s="9" t="s">
        <v>63</v>
      </c>
      <c r="D13350" s="10" t="s">
        <v>13338</v>
      </c>
      <c r="E13350" s="9" t="str">
        <f t="shared" si="1"/>
        <v>Surco,Lima,Lima</v>
      </c>
      <c r="F13350" s="9" t="s">
        <v>34</v>
      </c>
      <c r="G13350" s="9">
        <v>62.0</v>
      </c>
      <c r="H13350" s="9">
        <f>VENTAS!$I13350-(VENTAS!$I13350*0.4)</f>
        <v>14613</v>
      </c>
      <c r="I13350" s="9">
        <v>24355.0</v>
      </c>
      <c r="J13350" s="9">
        <f t="shared" si="2"/>
        <v>0.18</v>
      </c>
      <c r="K13350" s="9">
        <f t="shared" si="3"/>
        <v>28738.9</v>
      </c>
      <c r="L13350" s="11" t="s">
        <v>58</v>
      </c>
      <c r="M13350" s="9" t="s">
        <v>69</v>
      </c>
      <c r="N13350" s="6"/>
      <c r="O13350" s="6"/>
    </row>
    <row r="13351" ht="17.25" customHeight="1">
      <c r="A13351" s="7">
        <v>13350.0</v>
      </c>
      <c r="B13351" s="12">
        <v>42045.0</v>
      </c>
      <c r="C13351" s="13" t="s">
        <v>63</v>
      </c>
      <c r="D13351" s="14" t="s">
        <v>13339</v>
      </c>
      <c r="E13351" s="9" t="str">
        <f t="shared" si="1"/>
        <v>Surco,Lima,Lima</v>
      </c>
      <c r="F13351" s="13" t="s">
        <v>15</v>
      </c>
      <c r="G13351" s="9">
        <v>54.0</v>
      </c>
      <c r="H13351" s="9">
        <f>VENTAS!$I13351-(VENTAS!$I13351*0.4)</f>
        <v>13739.4</v>
      </c>
      <c r="I13351" s="9">
        <v>22899.0</v>
      </c>
      <c r="J13351" s="9">
        <f t="shared" si="2"/>
        <v>0.18</v>
      </c>
      <c r="K13351" s="9">
        <f t="shared" si="3"/>
        <v>27020.82</v>
      </c>
      <c r="L13351" s="11" t="s">
        <v>58</v>
      </c>
      <c r="M13351" s="13" t="s">
        <v>86</v>
      </c>
      <c r="N13351" s="6"/>
      <c r="O13351" s="6"/>
    </row>
    <row r="13352" ht="17.25" customHeight="1">
      <c r="A13352" s="7">
        <v>13351.0</v>
      </c>
      <c r="B13352" s="8">
        <v>42045.0</v>
      </c>
      <c r="C13352" s="9" t="s">
        <v>63</v>
      </c>
      <c r="D13352" s="10" t="s">
        <v>13340</v>
      </c>
      <c r="E13352" s="9" t="str">
        <f t="shared" si="1"/>
        <v>Surco,Lima,Lima</v>
      </c>
      <c r="F13352" s="9" t="s">
        <v>15</v>
      </c>
      <c r="G13352" s="9">
        <v>27.0</v>
      </c>
      <c r="H13352" s="9">
        <f>VENTAS!$I13352-(VENTAS!$I13352*0.4)</f>
        <v>14719.2</v>
      </c>
      <c r="I13352" s="9">
        <v>24532.0</v>
      </c>
      <c r="J13352" s="9">
        <f t="shared" si="2"/>
        <v>0.18</v>
      </c>
      <c r="K13352" s="9">
        <f t="shared" si="3"/>
        <v>28947.76</v>
      </c>
      <c r="L13352" s="11" t="s">
        <v>58</v>
      </c>
      <c r="M13352" s="9" t="s">
        <v>86</v>
      </c>
      <c r="N13352" s="6"/>
      <c r="O13352" s="6"/>
    </row>
    <row r="13353" ht="17.25" customHeight="1">
      <c r="A13353" s="7">
        <v>13352.0</v>
      </c>
      <c r="B13353" s="12">
        <v>42045.0</v>
      </c>
      <c r="C13353" s="13" t="s">
        <v>63</v>
      </c>
      <c r="D13353" s="14" t="s">
        <v>13341</v>
      </c>
      <c r="E13353" s="9" t="str">
        <f t="shared" si="1"/>
        <v>Surco,Lima,Lima</v>
      </c>
      <c r="F13353" s="13" t="s">
        <v>15</v>
      </c>
      <c r="G13353" s="9">
        <v>175.0</v>
      </c>
      <c r="H13353" s="9">
        <f>VENTAS!$I13353-(VENTAS!$I13353*0.4)</f>
        <v>16761</v>
      </c>
      <c r="I13353" s="9">
        <v>27935.0</v>
      </c>
      <c r="J13353" s="9">
        <f t="shared" si="2"/>
        <v>0.18</v>
      </c>
      <c r="K13353" s="9">
        <f t="shared" si="3"/>
        <v>32963.3</v>
      </c>
      <c r="L13353" s="11" t="s">
        <v>58</v>
      </c>
      <c r="M13353" s="13" t="s">
        <v>86</v>
      </c>
      <c r="N13353" s="6"/>
      <c r="O13353" s="6"/>
    </row>
    <row r="13354" ht="17.25" customHeight="1">
      <c r="A13354" s="7">
        <v>13353.0</v>
      </c>
      <c r="B13354" s="8">
        <v>42045.0</v>
      </c>
      <c r="C13354" s="9" t="s">
        <v>63</v>
      </c>
      <c r="D13354" s="10" t="s">
        <v>13342</v>
      </c>
      <c r="E13354" s="9" t="str">
        <f t="shared" si="1"/>
        <v>Surco,Lima,Lima</v>
      </c>
      <c r="F13354" s="9" t="s">
        <v>15</v>
      </c>
      <c r="G13354" s="9">
        <v>126.0</v>
      </c>
      <c r="H13354" s="9">
        <f>VENTAS!$I13354-(VENTAS!$I13354*0.4)</f>
        <v>20881.2</v>
      </c>
      <c r="I13354" s="9">
        <v>34802.0</v>
      </c>
      <c r="J13354" s="9">
        <f t="shared" si="2"/>
        <v>0.18</v>
      </c>
      <c r="K13354" s="9">
        <f t="shared" si="3"/>
        <v>41066.36</v>
      </c>
      <c r="L13354" s="11" t="s">
        <v>58</v>
      </c>
      <c r="M13354" s="9" t="s">
        <v>86</v>
      </c>
      <c r="N13354" s="6"/>
      <c r="O13354" s="6"/>
    </row>
    <row r="13355" ht="17.25" customHeight="1">
      <c r="A13355" s="7">
        <v>13354.0</v>
      </c>
      <c r="B13355" s="12">
        <v>42044.0</v>
      </c>
      <c r="C13355" s="13" t="s">
        <v>32</v>
      </c>
      <c r="D13355" s="14" t="s">
        <v>13343</v>
      </c>
      <c r="E13355" s="9" t="str">
        <f t="shared" si="1"/>
        <v>Surco,Lima,Lima</v>
      </c>
      <c r="F13355" s="13" t="s">
        <v>15</v>
      </c>
      <c r="G13355" s="9">
        <v>62.0</v>
      </c>
      <c r="H13355" s="9">
        <f>VENTAS!$I13355-(VENTAS!$I13355*0.4)</f>
        <v>23625.6</v>
      </c>
      <c r="I13355" s="9">
        <v>39376.0</v>
      </c>
      <c r="J13355" s="9">
        <f t="shared" si="2"/>
        <v>0.18</v>
      </c>
      <c r="K13355" s="9">
        <f t="shared" si="3"/>
        <v>46463.68</v>
      </c>
      <c r="L13355" s="11" t="s">
        <v>58</v>
      </c>
      <c r="M13355" s="13" t="s">
        <v>59</v>
      </c>
      <c r="N13355" s="6"/>
      <c r="O13355" s="6"/>
    </row>
    <row r="13356" ht="17.25" customHeight="1">
      <c r="A13356" s="7">
        <v>13355.0</v>
      </c>
      <c r="B13356" s="8">
        <v>42044.0</v>
      </c>
      <c r="C13356" s="9" t="s">
        <v>32</v>
      </c>
      <c r="D13356" s="10" t="s">
        <v>13344</v>
      </c>
      <c r="E13356" s="9" t="str">
        <f t="shared" si="1"/>
        <v>Surco,Lima,Lima</v>
      </c>
      <c r="F13356" s="9" t="s">
        <v>15</v>
      </c>
      <c r="G13356" s="9">
        <v>167.0</v>
      </c>
      <c r="H13356" s="9">
        <f>VENTAS!$I13356-(VENTAS!$I13356*0.4)</f>
        <v>17072.4</v>
      </c>
      <c r="I13356" s="9">
        <v>28454.0</v>
      </c>
      <c r="J13356" s="9">
        <f t="shared" si="2"/>
        <v>0.18</v>
      </c>
      <c r="K13356" s="9">
        <f t="shared" si="3"/>
        <v>33575.72</v>
      </c>
      <c r="L13356" s="11" t="s">
        <v>58</v>
      </c>
      <c r="M13356" s="9" t="s">
        <v>59</v>
      </c>
      <c r="N13356" s="6"/>
      <c r="O13356" s="6"/>
    </row>
    <row r="13357" ht="17.25" customHeight="1">
      <c r="A13357" s="7">
        <v>13356.0</v>
      </c>
      <c r="B13357" s="12">
        <v>42044.0</v>
      </c>
      <c r="C13357" s="13" t="s">
        <v>32</v>
      </c>
      <c r="D13357" s="14" t="s">
        <v>13345</v>
      </c>
      <c r="E13357" s="9" t="str">
        <f t="shared" si="1"/>
        <v>Surco,Lima,Lima</v>
      </c>
      <c r="F13357" s="13" t="s">
        <v>15</v>
      </c>
      <c r="G13357" s="9">
        <v>68.0</v>
      </c>
      <c r="H13357" s="9">
        <f>VENTAS!$I13357-(VENTAS!$I13357*0.4)</f>
        <v>12522.6</v>
      </c>
      <c r="I13357" s="9">
        <v>20871.0</v>
      </c>
      <c r="J13357" s="9">
        <f t="shared" si="2"/>
        <v>0.18</v>
      </c>
      <c r="K13357" s="9">
        <f t="shared" si="3"/>
        <v>24627.78</v>
      </c>
      <c r="L13357" s="11" t="s">
        <v>58</v>
      </c>
      <c r="M13357" s="13" t="s">
        <v>59</v>
      </c>
      <c r="N13357" s="6"/>
      <c r="O13357" s="6"/>
    </row>
    <row r="13358" ht="17.25" customHeight="1">
      <c r="A13358" s="7">
        <v>13357.0</v>
      </c>
      <c r="B13358" s="8">
        <v>42044.0</v>
      </c>
      <c r="C13358" s="9" t="s">
        <v>32</v>
      </c>
      <c r="D13358" s="10" t="s">
        <v>13346</v>
      </c>
      <c r="E13358" s="9" t="str">
        <f t="shared" si="1"/>
        <v>Surco,Lima,Lima</v>
      </c>
      <c r="F13358" s="9" t="s">
        <v>15</v>
      </c>
      <c r="G13358" s="9">
        <v>100.0</v>
      </c>
      <c r="H13358" s="9">
        <f>VENTAS!$I13358-(VENTAS!$I13358*0.4)</f>
        <v>23938.8</v>
      </c>
      <c r="I13358" s="9">
        <v>39898.0</v>
      </c>
      <c r="J13358" s="9">
        <f t="shared" si="2"/>
        <v>0.18</v>
      </c>
      <c r="K13358" s="9">
        <f t="shared" si="3"/>
        <v>47079.64</v>
      </c>
      <c r="L13358" s="11" t="s">
        <v>58</v>
      </c>
      <c r="M13358" s="9" t="s">
        <v>59</v>
      </c>
      <c r="N13358" s="6"/>
      <c r="O13358" s="6"/>
    </row>
    <row r="13359" ht="17.25" customHeight="1">
      <c r="A13359" s="7">
        <v>13358.0</v>
      </c>
      <c r="B13359" s="12">
        <v>42044.0</v>
      </c>
      <c r="C13359" s="13" t="s">
        <v>32</v>
      </c>
      <c r="D13359" s="14" t="s">
        <v>13347</v>
      </c>
      <c r="E13359" s="9" t="str">
        <f t="shared" si="1"/>
        <v>Surco,Lima,Lima</v>
      </c>
      <c r="F13359" s="13" t="s">
        <v>15</v>
      </c>
      <c r="G13359" s="9">
        <v>57.0</v>
      </c>
      <c r="H13359" s="9">
        <f>VENTAS!$I13359-(VENTAS!$I13359*0.4)</f>
        <v>15457.8</v>
      </c>
      <c r="I13359" s="9">
        <v>25763.0</v>
      </c>
      <c r="J13359" s="9">
        <f t="shared" si="2"/>
        <v>0.18</v>
      </c>
      <c r="K13359" s="9">
        <f t="shared" si="3"/>
        <v>30400.34</v>
      </c>
      <c r="L13359" s="11" t="s">
        <v>58</v>
      </c>
      <c r="M13359" s="13" t="s">
        <v>106</v>
      </c>
      <c r="N13359" s="6"/>
      <c r="O13359" s="6"/>
    </row>
    <row r="13360" ht="17.25" customHeight="1">
      <c r="A13360" s="7">
        <v>13359.0</v>
      </c>
      <c r="B13360" s="8">
        <v>42044.0</v>
      </c>
      <c r="C13360" s="9" t="s">
        <v>32</v>
      </c>
      <c r="D13360" s="10" t="s">
        <v>13348</v>
      </c>
      <c r="E13360" s="9" t="str">
        <f t="shared" si="1"/>
        <v>Surco,Lima,Lima</v>
      </c>
      <c r="F13360" s="9" t="s">
        <v>15</v>
      </c>
      <c r="G13360" s="9">
        <v>118.0</v>
      </c>
      <c r="H13360" s="9">
        <f>VENTAS!$I13360-(VENTAS!$I13360*0.4)</f>
        <v>18269.4</v>
      </c>
      <c r="I13360" s="9">
        <v>30449.0</v>
      </c>
      <c r="J13360" s="9">
        <f t="shared" si="2"/>
        <v>0.18</v>
      </c>
      <c r="K13360" s="9">
        <f t="shared" si="3"/>
        <v>35929.82</v>
      </c>
      <c r="L13360" s="11" t="s">
        <v>58</v>
      </c>
      <c r="M13360" s="9" t="s">
        <v>106</v>
      </c>
      <c r="N13360" s="6"/>
      <c r="O13360" s="6"/>
    </row>
    <row r="13361" ht="17.25" customHeight="1">
      <c r="A13361" s="7">
        <v>13360.0</v>
      </c>
      <c r="B13361" s="12">
        <v>42044.0</v>
      </c>
      <c r="C13361" s="13" t="s">
        <v>32</v>
      </c>
      <c r="D13361" s="14" t="s">
        <v>13349</v>
      </c>
      <c r="E13361" s="9" t="str">
        <f t="shared" si="1"/>
        <v>Surco,Lima,Lima</v>
      </c>
      <c r="F13361" s="13" t="s">
        <v>15</v>
      </c>
      <c r="G13361" s="9">
        <v>12.0</v>
      </c>
      <c r="H13361" s="9">
        <f>VENTAS!$I13361-(VENTAS!$I13361*0.4)</f>
        <v>21280.8</v>
      </c>
      <c r="I13361" s="9">
        <v>35468.0</v>
      </c>
      <c r="J13361" s="9">
        <f t="shared" si="2"/>
        <v>0.18</v>
      </c>
      <c r="K13361" s="9">
        <f t="shared" si="3"/>
        <v>41852.24</v>
      </c>
      <c r="L13361" s="11" t="s">
        <v>58</v>
      </c>
      <c r="M13361" s="13" t="s">
        <v>106</v>
      </c>
      <c r="N13361" s="6"/>
      <c r="O13361" s="6"/>
    </row>
    <row r="13362" ht="17.25" customHeight="1">
      <c r="A13362" s="7">
        <v>13361.0</v>
      </c>
      <c r="B13362" s="8">
        <v>42044.0</v>
      </c>
      <c r="C13362" s="9" t="s">
        <v>63</v>
      </c>
      <c r="D13362" s="10" t="s">
        <v>13350</v>
      </c>
      <c r="E13362" s="9" t="str">
        <f t="shared" si="1"/>
        <v>Surco,Lima,Lima</v>
      </c>
      <c r="F13362" s="9" t="s">
        <v>15</v>
      </c>
      <c r="G13362" s="9">
        <v>33.0</v>
      </c>
      <c r="H13362" s="9">
        <f>VENTAS!$I13362-(VENTAS!$I13362*0.4)</f>
        <v>14783.4</v>
      </c>
      <c r="I13362" s="9">
        <v>24639.0</v>
      </c>
      <c r="J13362" s="9">
        <f t="shared" si="2"/>
        <v>0.18</v>
      </c>
      <c r="K13362" s="9">
        <f t="shared" si="3"/>
        <v>29074.02</v>
      </c>
      <c r="L13362" s="11" t="s">
        <v>58</v>
      </c>
      <c r="M13362" s="9" t="s">
        <v>69</v>
      </c>
      <c r="N13362" s="6"/>
      <c r="O13362" s="6"/>
    </row>
    <row r="13363" ht="17.25" customHeight="1">
      <c r="A13363" s="7">
        <v>13362.0</v>
      </c>
      <c r="B13363" s="12">
        <v>42044.0</v>
      </c>
      <c r="C13363" s="13" t="s">
        <v>63</v>
      </c>
      <c r="D13363" s="14" t="s">
        <v>13351</v>
      </c>
      <c r="E13363" s="9" t="str">
        <f t="shared" si="1"/>
        <v>Surco,Lima,Lima</v>
      </c>
      <c r="F13363" s="13" t="s">
        <v>15</v>
      </c>
      <c r="G13363" s="9">
        <v>36.0</v>
      </c>
      <c r="H13363" s="9">
        <f>VENTAS!$I13363-(VENTAS!$I13363*0.4)</f>
        <v>16932</v>
      </c>
      <c r="I13363" s="9">
        <v>28220.0</v>
      </c>
      <c r="J13363" s="9">
        <f t="shared" si="2"/>
        <v>0.18</v>
      </c>
      <c r="K13363" s="9">
        <f t="shared" si="3"/>
        <v>33299.6</v>
      </c>
      <c r="L13363" s="11" t="s">
        <v>58</v>
      </c>
      <c r="M13363" s="13" t="s">
        <v>69</v>
      </c>
      <c r="N13363" s="6"/>
      <c r="O13363" s="6"/>
    </row>
    <row r="13364" ht="17.25" customHeight="1">
      <c r="A13364" s="7">
        <v>13363.0</v>
      </c>
      <c r="B13364" s="8">
        <v>42044.0</v>
      </c>
      <c r="C13364" s="9" t="s">
        <v>63</v>
      </c>
      <c r="D13364" s="10" t="s">
        <v>13352</v>
      </c>
      <c r="E13364" s="9" t="str">
        <f t="shared" si="1"/>
        <v>Surco,Lima,Lima</v>
      </c>
      <c r="F13364" s="9" t="s">
        <v>15</v>
      </c>
      <c r="G13364" s="9">
        <v>92.0</v>
      </c>
      <c r="H13364" s="9">
        <f>VENTAS!$I13364-(VENTAS!$I13364*0.4)</f>
        <v>19903.8</v>
      </c>
      <c r="I13364" s="9">
        <v>33173.0</v>
      </c>
      <c r="J13364" s="9">
        <f t="shared" si="2"/>
        <v>0.18</v>
      </c>
      <c r="K13364" s="9">
        <f t="shared" si="3"/>
        <v>39144.14</v>
      </c>
      <c r="L13364" s="11" t="s">
        <v>58</v>
      </c>
      <c r="M13364" s="9" t="s">
        <v>69</v>
      </c>
      <c r="N13364" s="6"/>
      <c r="O13364" s="6"/>
    </row>
    <row r="13365" ht="17.25" customHeight="1">
      <c r="A13365" s="7">
        <v>13364.0</v>
      </c>
      <c r="B13365" s="12">
        <v>42044.0</v>
      </c>
      <c r="C13365" s="13" t="s">
        <v>63</v>
      </c>
      <c r="D13365" s="14" t="s">
        <v>13353</v>
      </c>
      <c r="E13365" s="9" t="str">
        <f t="shared" si="1"/>
        <v>Surco,Lima,Lima</v>
      </c>
      <c r="F13365" s="13" t="s">
        <v>15</v>
      </c>
      <c r="G13365" s="9">
        <v>14.0</v>
      </c>
      <c r="H13365" s="9">
        <f>VENTAS!$I13365-(VENTAS!$I13365*0.4)</f>
        <v>15915.6</v>
      </c>
      <c r="I13365" s="9">
        <v>26526.0</v>
      </c>
      <c r="J13365" s="9">
        <f t="shared" si="2"/>
        <v>0.18</v>
      </c>
      <c r="K13365" s="9">
        <f t="shared" si="3"/>
        <v>31300.68</v>
      </c>
      <c r="L13365" s="11" t="s">
        <v>58</v>
      </c>
      <c r="M13365" s="13" t="s">
        <v>69</v>
      </c>
      <c r="N13365" s="6"/>
      <c r="O13365" s="6"/>
    </row>
    <row r="13366" ht="17.25" customHeight="1">
      <c r="A13366" s="7">
        <v>13365.0</v>
      </c>
      <c r="B13366" s="8">
        <v>42043.0</v>
      </c>
      <c r="C13366" s="9" t="s">
        <v>25</v>
      </c>
      <c r="D13366" s="10" t="s">
        <v>13354</v>
      </c>
      <c r="E13366" s="9" t="str">
        <f t="shared" si="1"/>
        <v>Ate,Lima,Lima</v>
      </c>
      <c r="F13366" s="9" t="s">
        <v>15</v>
      </c>
      <c r="G13366" s="9">
        <v>1.0</v>
      </c>
      <c r="H13366" s="9">
        <f>VENTAS!$I13366-(VENTAS!$I13366*0.4)</f>
        <v>23398.2</v>
      </c>
      <c r="I13366" s="9">
        <v>38997.0</v>
      </c>
      <c r="J13366" s="9">
        <f t="shared" si="2"/>
        <v>0.18</v>
      </c>
      <c r="K13366" s="9">
        <f t="shared" si="3"/>
        <v>46016.46</v>
      </c>
      <c r="L13366" s="11" t="s">
        <v>20</v>
      </c>
      <c r="M13366" s="9" t="s">
        <v>21</v>
      </c>
      <c r="N13366" s="6"/>
      <c r="O13366" s="6"/>
    </row>
    <row r="13367" ht="17.25" customHeight="1">
      <c r="A13367" s="7">
        <v>13366.0</v>
      </c>
      <c r="B13367" s="12">
        <v>42043.0</v>
      </c>
      <c r="C13367" s="13" t="s">
        <v>25</v>
      </c>
      <c r="D13367" s="14" t="s">
        <v>13355</v>
      </c>
      <c r="E13367" s="9" t="str">
        <f t="shared" si="1"/>
        <v>Ate,Lima,Lima</v>
      </c>
      <c r="F13367" s="13" t="s">
        <v>15</v>
      </c>
      <c r="G13367" s="9">
        <v>55.0</v>
      </c>
      <c r="H13367" s="9">
        <f>VENTAS!$I13367-(VENTAS!$I13367*0.4)</f>
        <v>12344.4</v>
      </c>
      <c r="I13367" s="9">
        <v>20574.0</v>
      </c>
      <c r="J13367" s="9">
        <f t="shared" si="2"/>
        <v>0.18</v>
      </c>
      <c r="K13367" s="9">
        <f t="shared" si="3"/>
        <v>24277.32</v>
      </c>
      <c r="L13367" s="11" t="s">
        <v>20</v>
      </c>
      <c r="M13367" s="13" t="s">
        <v>21</v>
      </c>
      <c r="N13367" s="6"/>
      <c r="O13367" s="6"/>
    </row>
    <row r="13368" ht="17.25" customHeight="1">
      <c r="A13368" s="7">
        <v>13367.0</v>
      </c>
      <c r="B13368" s="8">
        <v>42043.0</v>
      </c>
      <c r="C13368" s="9" t="s">
        <v>25</v>
      </c>
      <c r="D13368" s="10" t="s">
        <v>13356</v>
      </c>
      <c r="E13368" s="9" t="str">
        <f t="shared" si="1"/>
        <v>Ate,Lima,Lima</v>
      </c>
      <c r="F13368" s="9" t="s">
        <v>15</v>
      </c>
      <c r="G13368" s="9">
        <v>166.0</v>
      </c>
      <c r="H13368" s="9">
        <f>VENTAS!$I13368-(VENTAS!$I13368*0.4)</f>
        <v>22264.2</v>
      </c>
      <c r="I13368" s="9">
        <v>37107.0</v>
      </c>
      <c r="J13368" s="9">
        <f t="shared" si="2"/>
        <v>0.18</v>
      </c>
      <c r="K13368" s="9">
        <f t="shared" si="3"/>
        <v>43786.26</v>
      </c>
      <c r="L13368" s="11" t="s">
        <v>20</v>
      </c>
      <c r="M13368" s="9" t="s">
        <v>21</v>
      </c>
      <c r="N13368" s="6"/>
      <c r="O13368" s="6"/>
    </row>
    <row r="13369" ht="17.25" customHeight="1">
      <c r="A13369" s="7">
        <v>13368.0</v>
      </c>
      <c r="B13369" s="12">
        <v>42043.0</v>
      </c>
      <c r="C13369" s="13" t="s">
        <v>25</v>
      </c>
      <c r="D13369" s="14" t="s">
        <v>13357</v>
      </c>
      <c r="E13369" s="9" t="str">
        <f t="shared" si="1"/>
        <v>Ate,Lima,Lima</v>
      </c>
      <c r="F13369" s="13" t="s">
        <v>15</v>
      </c>
      <c r="G13369" s="9">
        <v>42.0</v>
      </c>
      <c r="H13369" s="9">
        <f>VENTAS!$I13369-(VENTAS!$I13369*0.4)</f>
        <v>23387.4</v>
      </c>
      <c r="I13369" s="9">
        <v>38979.0</v>
      </c>
      <c r="J13369" s="9">
        <f t="shared" si="2"/>
        <v>0.18</v>
      </c>
      <c r="K13369" s="9">
        <f t="shared" si="3"/>
        <v>45995.22</v>
      </c>
      <c r="L13369" s="11" t="s">
        <v>20</v>
      </c>
      <c r="M13369" s="13" t="s">
        <v>21</v>
      </c>
      <c r="N13369" s="6"/>
      <c r="O13369" s="6"/>
    </row>
    <row r="13370" ht="17.25" customHeight="1">
      <c r="A13370" s="7">
        <v>13369.0</v>
      </c>
      <c r="B13370" s="8">
        <v>42043.0</v>
      </c>
      <c r="C13370" s="9" t="s">
        <v>25</v>
      </c>
      <c r="D13370" s="10" t="s">
        <v>13358</v>
      </c>
      <c r="E13370" s="9" t="str">
        <f t="shared" si="1"/>
        <v>Ate,Lima,Lima</v>
      </c>
      <c r="F13370" s="9" t="s">
        <v>15</v>
      </c>
      <c r="G13370" s="9">
        <v>91.0</v>
      </c>
      <c r="H13370" s="9">
        <f>VENTAS!$I13370-(VENTAS!$I13370*0.4)</f>
        <v>14601.6</v>
      </c>
      <c r="I13370" s="9">
        <v>24336.0</v>
      </c>
      <c r="J13370" s="9">
        <f t="shared" si="2"/>
        <v>0.18</v>
      </c>
      <c r="K13370" s="9">
        <f t="shared" si="3"/>
        <v>28716.48</v>
      </c>
      <c r="L13370" s="11" t="s">
        <v>20</v>
      </c>
      <c r="M13370" s="9" t="s">
        <v>21</v>
      </c>
      <c r="N13370" s="6"/>
      <c r="O13370" s="6"/>
    </row>
    <row r="13371" ht="17.25" customHeight="1">
      <c r="A13371" s="7">
        <v>13370.0</v>
      </c>
      <c r="B13371" s="12">
        <v>42043.0</v>
      </c>
      <c r="C13371" s="13" t="s">
        <v>25</v>
      </c>
      <c r="D13371" s="14" t="s">
        <v>13359</v>
      </c>
      <c r="E13371" s="9" t="str">
        <f t="shared" si="1"/>
        <v>Ate,Lima,Lima</v>
      </c>
      <c r="F13371" s="13" t="s">
        <v>15</v>
      </c>
      <c r="G13371" s="9">
        <v>8.0</v>
      </c>
      <c r="H13371" s="9">
        <f>VENTAS!$I13371-(VENTAS!$I13371*0.4)</f>
        <v>19736.4</v>
      </c>
      <c r="I13371" s="9">
        <v>32894.0</v>
      </c>
      <c r="J13371" s="9">
        <f t="shared" si="2"/>
        <v>0.18</v>
      </c>
      <c r="K13371" s="9">
        <f t="shared" si="3"/>
        <v>38814.92</v>
      </c>
      <c r="L13371" s="11" t="s">
        <v>20</v>
      </c>
      <c r="M13371" s="13" t="s">
        <v>21</v>
      </c>
      <c r="N13371" s="6"/>
      <c r="O13371" s="6"/>
    </row>
    <row r="13372" ht="17.25" customHeight="1">
      <c r="A13372" s="7">
        <v>13371.0</v>
      </c>
      <c r="B13372" s="8">
        <v>42043.0</v>
      </c>
      <c r="C13372" s="9" t="s">
        <v>25</v>
      </c>
      <c r="D13372" s="10" t="s">
        <v>13360</v>
      </c>
      <c r="E13372" s="9" t="str">
        <f t="shared" si="1"/>
        <v>Ate,Lima,Lima</v>
      </c>
      <c r="F13372" s="9" t="s">
        <v>15</v>
      </c>
      <c r="G13372" s="9">
        <v>39.0</v>
      </c>
      <c r="H13372" s="9">
        <f>VENTAS!$I13372-(VENTAS!$I13372*0.4)</f>
        <v>16981.2</v>
      </c>
      <c r="I13372" s="9">
        <v>28302.0</v>
      </c>
      <c r="J13372" s="9">
        <f t="shared" si="2"/>
        <v>0.18</v>
      </c>
      <c r="K13372" s="9">
        <f t="shared" si="3"/>
        <v>33396.36</v>
      </c>
      <c r="L13372" s="11" t="s">
        <v>20</v>
      </c>
      <c r="M13372" s="9" t="s">
        <v>21</v>
      </c>
      <c r="N13372" s="6"/>
      <c r="O13372" s="6"/>
    </row>
    <row r="13373" ht="17.25" customHeight="1">
      <c r="A13373" s="7">
        <v>13372.0</v>
      </c>
      <c r="B13373" s="12">
        <v>42043.0</v>
      </c>
      <c r="C13373" s="13" t="s">
        <v>18</v>
      </c>
      <c r="D13373" s="14" t="s">
        <v>13361</v>
      </c>
      <c r="E13373" s="9" t="str">
        <f t="shared" si="1"/>
        <v>Surco,Lima,Lima</v>
      </c>
      <c r="F13373" s="13" t="s">
        <v>15</v>
      </c>
      <c r="G13373" s="9">
        <v>30.0</v>
      </c>
      <c r="H13373" s="9">
        <f>VENTAS!$I13373-(VENTAS!$I13373*0.4)</f>
        <v>21088.8</v>
      </c>
      <c r="I13373" s="9">
        <v>35148.0</v>
      </c>
      <c r="J13373" s="9">
        <f t="shared" si="2"/>
        <v>0.18</v>
      </c>
      <c r="K13373" s="9">
        <f t="shared" si="3"/>
        <v>41474.64</v>
      </c>
      <c r="L13373" s="11" t="s">
        <v>58</v>
      </c>
      <c r="M13373" s="13" t="s">
        <v>96</v>
      </c>
      <c r="N13373" s="6"/>
      <c r="O13373" s="6"/>
    </row>
    <row r="13374" ht="17.25" customHeight="1">
      <c r="A13374" s="7">
        <v>13373.0</v>
      </c>
      <c r="B13374" s="8">
        <v>42043.0</v>
      </c>
      <c r="C13374" s="9" t="s">
        <v>18</v>
      </c>
      <c r="D13374" s="10" t="s">
        <v>13362</v>
      </c>
      <c r="E13374" s="9" t="str">
        <f t="shared" si="1"/>
        <v>Surco,Lima,Lima</v>
      </c>
      <c r="F13374" s="9" t="s">
        <v>15</v>
      </c>
      <c r="G13374" s="9">
        <v>13.0</v>
      </c>
      <c r="H13374" s="9">
        <f>VENTAS!$I13374-(VENTAS!$I13374*0.4)</f>
        <v>15903.6</v>
      </c>
      <c r="I13374" s="9">
        <v>26506.0</v>
      </c>
      <c r="J13374" s="9">
        <f t="shared" si="2"/>
        <v>0.18</v>
      </c>
      <c r="K13374" s="9">
        <f t="shared" si="3"/>
        <v>31277.08</v>
      </c>
      <c r="L13374" s="11" t="s">
        <v>58</v>
      </c>
      <c r="M13374" s="9" t="s">
        <v>96</v>
      </c>
      <c r="N13374" s="6"/>
      <c r="O13374" s="6"/>
    </row>
    <row r="13375" ht="17.25" customHeight="1">
      <c r="A13375" s="7">
        <v>13374.0</v>
      </c>
      <c r="B13375" s="12">
        <v>42043.0</v>
      </c>
      <c r="C13375" s="13" t="s">
        <v>18</v>
      </c>
      <c r="D13375" s="14" t="s">
        <v>13363</v>
      </c>
      <c r="E13375" s="9" t="str">
        <f t="shared" si="1"/>
        <v>Surco,Lima,Lima</v>
      </c>
      <c r="F13375" s="13" t="s">
        <v>15</v>
      </c>
      <c r="G13375" s="9">
        <v>13.0</v>
      </c>
      <c r="H13375" s="9">
        <f>VENTAS!$I13375-(VENTAS!$I13375*0.4)</f>
        <v>18005.4</v>
      </c>
      <c r="I13375" s="9">
        <v>30009.0</v>
      </c>
      <c r="J13375" s="9">
        <f t="shared" si="2"/>
        <v>0.18</v>
      </c>
      <c r="K13375" s="9">
        <f t="shared" si="3"/>
        <v>35410.62</v>
      </c>
      <c r="L13375" s="11" t="s">
        <v>58</v>
      </c>
      <c r="M13375" s="13" t="s">
        <v>96</v>
      </c>
      <c r="N13375" s="6"/>
      <c r="O13375" s="6"/>
    </row>
    <row r="13376" ht="17.25" customHeight="1">
      <c r="A13376" s="7">
        <v>13375.0</v>
      </c>
      <c r="B13376" s="8">
        <v>42043.0</v>
      </c>
      <c r="C13376" s="9" t="s">
        <v>18</v>
      </c>
      <c r="D13376" s="10" t="s">
        <v>13364</v>
      </c>
      <c r="E13376" s="9" t="str">
        <f t="shared" si="1"/>
        <v>Surco,Lima,Lima</v>
      </c>
      <c r="F13376" s="9" t="s">
        <v>15</v>
      </c>
      <c r="G13376" s="9">
        <v>12.0</v>
      </c>
      <c r="H13376" s="9">
        <f>VENTAS!$I13376-(VENTAS!$I13376*0.4)</f>
        <v>10890.6</v>
      </c>
      <c r="I13376" s="9">
        <v>18151.0</v>
      </c>
      <c r="J13376" s="9">
        <f t="shared" si="2"/>
        <v>0.18</v>
      </c>
      <c r="K13376" s="9">
        <f t="shared" si="3"/>
        <v>21418.18</v>
      </c>
      <c r="L13376" s="11" t="s">
        <v>58</v>
      </c>
      <c r="M13376" s="9" t="s">
        <v>96</v>
      </c>
      <c r="N13376" s="6"/>
      <c r="O13376" s="6"/>
    </row>
    <row r="13377" ht="17.25" customHeight="1">
      <c r="A13377" s="7">
        <v>13376.0</v>
      </c>
      <c r="B13377" s="12">
        <v>42042.0</v>
      </c>
      <c r="C13377" s="13" t="s">
        <v>80</v>
      </c>
      <c r="D13377" s="14" t="s">
        <v>13365</v>
      </c>
      <c r="E13377" s="9" t="str">
        <f t="shared" si="1"/>
        <v>Ate,Lima,Lima</v>
      </c>
      <c r="F13377" s="13" t="s">
        <v>15</v>
      </c>
      <c r="G13377" s="9">
        <v>63.0</v>
      </c>
      <c r="H13377" s="9">
        <f>VENTAS!$I13377-(VENTAS!$I13377*0.4)</f>
        <v>15059.4</v>
      </c>
      <c r="I13377" s="9">
        <v>25099.0</v>
      </c>
      <c r="J13377" s="9">
        <f t="shared" si="2"/>
        <v>0.18</v>
      </c>
      <c r="K13377" s="9">
        <f t="shared" si="3"/>
        <v>29616.82</v>
      </c>
      <c r="L13377" s="11" t="s">
        <v>20</v>
      </c>
      <c r="M13377" s="13" t="s">
        <v>21</v>
      </c>
      <c r="N13377" s="6"/>
      <c r="O13377" s="6"/>
    </row>
    <row r="13378" ht="17.25" customHeight="1">
      <c r="A13378" s="7">
        <v>13377.0</v>
      </c>
      <c r="B13378" s="8">
        <v>42042.0</v>
      </c>
      <c r="C13378" s="9" t="s">
        <v>80</v>
      </c>
      <c r="D13378" s="10" t="s">
        <v>13366</v>
      </c>
      <c r="E13378" s="9" t="str">
        <f t="shared" si="1"/>
        <v>Ate,Lima,Lima</v>
      </c>
      <c r="F13378" s="9" t="s">
        <v>15</v>
      </c>
      <c r="G13378" s="9">
        <v>82.0</v>
      </c>
      <c r="H13378" s="9">
        <f>VENTAS!$I13378-(VENTAS!$I13378*0.4)</f>
        <v>18300.6</v>
      </c>
      <c r="I13378" s="9">
        <v>30501.0</v>
      </c>
      <c r="J13378" s="9">
        <f t="shared" si="2"/>
        <v>0.18</v>
      </c>
      <c r="K13378" s="9">
        <f t="shared" si="3"/>
        <v>35991.18</v>
      </c>
      <c r="L13378" s="11" t="s">
        <v>20</v>
      </c>
      <c r="M13378" s="9" t="s">
        <v>21</v>
      </c>
      <c r="N13378" s="6"/>
      <c r="O13378" s="6"/>
    </row>
    <row r="13379" ht="17.25" customHeight="1">
      <c r="A13379" s="7">
        <v>13378.0</v>
      </c>
      <c r="B13379" s="12">
        <v>42042.0</v>
      </c>
      <c r="C13379" s="13" t="s">
        <v>80</v>
      </c>
      <c r="D13379" s="14" t="s">
        <v>13367</v>
      </c>
      <c r="E13379" s="9" t="str">
        <f t="shared" si="1"/>
        <v>Ate,Lima,Lima</v>
      </c>
      <c r="F13379" s="13" t="s">
        <v>15</v>
      </c>
      <c r="G13379" s="9">
        <v>22.0</v>
      </c>
      <c r="H13379" s="9">
        <f>VENTAS!$I13379-(VENTAS!$I13379*0.4)</f>
        <v>17479.8</v>
      </c>
      <c r="I13379" s="9">
        <v>29133.0</v>
      </c>
      <c r="J13379" s="9">
        <f t="shared" si="2"/>
        <v>0.18</v>
      </c>
      <c r="K13379" s="9">
        <f t="shared" si="3"/>
        <v>34376.94</v>
      </c>
      <c r="L13379" s="11" t="s">
        <v>20</v>
      </c>
      <c r="M13379" s="13" t="s">
        <v>21</v>
      </c>
      <c r="N13379" s="6"/>
      <c r="O13379" s="6"/>
    </row>
    <row r="13380" ht="17.25" customHeight="1">
      <c r="A13380" s="7">
        <v>13379.0</v>
      </c>
      <c r="B13380" s="8">
        <v>42042.0</v>
      </c>
      <c r="C13380" s="9" t="s">
        <v>80</v>
      </c>
      <c r="D13380" s="10" t="s">
        <v>13368</v>
      </c>
      <c r="E13380" s="9" t="str">
        <f t="shared" si="1"/>
        <v>Ate,Lima,Lima</v>
      </c>
      <c r="F13380" s="9" t="s">
        <v>15</v>
      </c>
      <c r="G13380" s="9">
        <v>134.0</v>
      </c>
      <c r="H13380" s="9">
        <f>VENTAS!$I13380-(VENTAS!$I13380*0.4)</f>
        <v>19075.8</v>
      </c>
      <c r="I13380" s="9">
        <v>31793.0</v>
      </c>
      <c r="J13380" s="9">
        <f t="shared" si="2"/>
        <v>0.18</v>
      </c>
      <c r="K13380" s="9">
        <f t="shared" si="3"/>
        <v>37515.74</v>
      </c>
      <c r="L13380" s="11" t="s">
        <v>20</v>
      </c>
      <c r="M13380" s="9" t="s">
        <v>21</v>
      </c>
      <c r="N13380" s="6"/>
      <c r="O13380" s="6"/>
    </row>
    <row r="13381" ht="17.25" customHeight="1">
      <c r="A13381" s="7">
        <v>13380.0</v>
      </c>
      <c r="B13381" s="12">
        <v>42042.0</v>
      </c>
      <c r="C13381" s="13" t="s">
        <v>80</v>
      </c>
      <c r="D13381" s="14" t="s">
        <v>13369</v>
      </c>
      <c r="E13381" s="9" t="str">
        <f t="shared" si="1"/>
        <v>San Miguel, Lima, Lima</v>
      </c>
      <c r="F13381" s="13" t="s">
        <v>15</v>
      </c>
      <c r="G13381" s="9">
        <v>100.0</v>
      </c>
      <c r="H13381" s="9">
        <f>VENTAS!$I13381-(VENTAS!$I13381*0.4)</f>
        <v>15264.6</v>
      </c>
      <c r="I13381" s="9">
        <v>25441.0</v>
      </c>
      <c r="J13381" s="9">
        <f t="shared" si="2"/>
        <v>0.18</v>
      </c>
      <c r="K13381" s="9">
        <f t="shared" si="3"/>
        <v>30020.38</v>
      </c>
      <c r="L13381" s="11" t="s">
        <v>16</v>
      </c>
      <c r="M13381" s="13" t="s">
        <v>39</v>
      </c>
      <c r="N13381" s="6"/>
      <c r="O13381" s="6"/>
    </row>
    <row r="13382" ht="17.25" customHeight="1">
      <c r="A13382" s="7">
        <v>13381.0</v>
      </c>
      <c r="B13382" s="8">
        <v>42042.0</v>
      </c>
      <c r="C13382" s="9" t="s">
        <v>80</v>
      </c>
      <c r="D13382" s="10" t="s">
        <v>13370</v>
      </c>
      <c r="E13382" s="9" t="str">
        <f t="shared" si="1"/>
        <v>San Miguel, Lima, Lima</v>
      </c>
      <c r="F13382" s="9" t="s">
        <v>15</v>
      </c>
      <c r="G13382" s="9">
        <v>117.0</v>
      </c>
      <c r="H13382" s="9">
        <f>VENTAS!$I13382-(VENTAS!$I13382*0.4)</f>
        <v>14080.8</v>
      </c>
      <c r="I13382" s="9">
        <v>23468.0</v>
      </c>
      <c r="J13382" s="9">
        <f t="shared" si="2"/>
        <v>0.18</v>
      </c>
      <c r="K13382" s="9">
        <f t="shared" si="3"/>
        <v>27692.24</v>
      </c>
      <c r="L13382" s="11" t="s">
        <v>16</v>
      </c>
      <c r="M13382" s="9" t="s">
        <v>39</v>
      </c>
      <c r="N13382" s="6"/>
      <c r="O13382" s="6"/>
    </row>
    <row r="13383" ht="17.25" customHeight="1">
      <c r="A13383" s="7">
        <v>13382.0</v>
      </c>
      <c r="B13383" s="12">
        <v>42042.0</v>
      </c>
      <c r="C13383" s="13" t="s">
        <v>80</v>
      </c>
      <c r="D13383" s="14" t="s">
        <v>13371</v>
      </c>
      <c r="E13383" s="9" t="str">
        <f t="shared" si="1"/>
        <v>San Miguel, Lima, Lima</v>
      </c>
      <c r="F13383" s="13" t="s">
        <v>15</v>
      </c>
      <c r="G13383" s="9">
        <v>116.0</v>
      </c>
      <c r="H13383" s="9">
        <f>VENTAS!$I13383-(VENTAS!$I13383*0.4)</f>
        <v>21619.2</v>
      </c>
      <c r="I13383" s="9">
        <v>36032.0</v>
      </c>
      <c r="J13383" s="9">
        <f t="shared" si="2"/>
        <v>0.18</v>
      </c>
      <c r="K13383" s="9">
        <f t="shared" si="3"/>
        <v>42517.76</v>
      </c>
      <c r="L13383" s="11" t="s">
        <v>16</v>
      </c>
      <c r="M13383" s="13" t="s">
        <v>39</v>
      </c>
      <c r="N13383" s="6"/>
      <c r="O13383" s="6"/>
    </row>
    <row r="13384" ht="17.25" customHeight="1">
      <c r="A13384" s="7">
        <v>13383.0</v>
      </c>
      <c r="B13384" s="8">
        <v>42042.0</v>
      </c>
      <c r="C13384" s="9" t="s">
        <v>80</v>
      </c>
      <c r="D13384" s="10" t="s">
        <v>13372</v>
      </c>
      <c r="E13384" s="9" t="str">
        <f t="shared" si="1"/>
        <v>San Miguel, Lima, Lima</v>
      </c>
      <c r="F13384" s="9" t="s">
        <v>15</v>
      </c>
      <c r="G13384" s="9">
        <v>169.0</v>
      </c>
      <c r="H13384" s="9">
        <f>VENTAS!$I13384-(VENTAS!$I13384*0.4)</f>
        <v>21206.4</v>
      </c>
      <c r="I13384" s="9">
        <v>35344.0</v>
      </c>
      <c r="J13384" s="9">
        <f t="shared" si="2"/>
        <v>0.18</v>
      </c>
      <c r="K13384" s="9">
        <f t="shared" si="3"/>
        <v>41705.92</v>
      </c>
      <c r="L13384" s="11" t="s">
        <v>16</v>
      </c>
      <c r="M13384" s="9" t="s">
        <v>39</v>
      </c>
      <c r="N13384" s="6"/>
      <c r="O13384" s="6"/>
    </row>
    <row r="13385" ht="17.25" customHeight="1">
      <c r="A13385" s="7">
        <v>13384.0</v>
      </c>
      <c r="B13385" s="12">
        <v>42042.0</v>
      </c>
      <c r="C13385" s="13" t="s">
        <v>56</v>
      </c>
      <c r="D13385" s="14" t="s">
        <v>13373</v>
      </c>
      <c r="E13385" s="9" t="str">
        <f t="shared" si="1"/>
        <v>Surco,Lima,Lima</v>
      </c>
      <c r="F13385" s="13" t="s">
        <v>15</v>
      </c>
      <c r="G13385" s="9">
        <v>102.0</v>
      </c>
      <c r="H13385" s="9">
        <f>VENTAS!$I13385-(VENTAS!$I13385*0.4)</f>
        <v>21764.4</v>
      </c>
      <c r="I13385" s="9">
        <v>36274.0</v>
      </c>
      <c r="J13385" s="9">
        <f t="shared" si="2"/>
        <v>0.18</v>
      </c>
      <c r="K13385" s="9">
        <f t="shared" si="3"/>
        <v>42803.32</v>
      </c>
      <c r="L13385" s="11" t="s">
        <v>58</v>
      </c>
      <c r="M13385" s="13" t="s">
        <v>91</v>
      </c>
      <c r="N13385" s="6"/>
      <c r="O13385" s="6"/>
    </row>
    <row r="13386" ht="17.25" customHeight="1">
      <c r="A13386" s="7">
        <v>13385.0</v>
      </c>
      <c r="B13386" s="8">
        <v>42042.0</v>
      </c>
      <c r="C13386" s="9" t="s">
        <v>56</v>
      </c>
      <c r="D13386" s="10" t="s">
        <v>13374</v>
      </c>
      <c r="E13386" s="9" t="str">
        <f t="shared" si="1"/>
        <v>Surco,Lima,Lima</v>
      </c>
      <c r="F13386" s="9" t="s">
        <v>15</v>
      </c>
      <c r="G13386" s="9">
        <v>44.0</v>
      </c>
      <c r="H13386" s="9">
        <f>VENTAS!$I13386-(VENTAS!$I13386*0.4)</f>
        <v>23598</v>
      </c>
      <c r="I13386" s="9">
        <v>39330.0</v>
      </c>
      <c r="J13386" s="9">
        <f t="shared" si="2"/>
        <v>0.18</v>
      </c>
      <c r="K13386" s="9">
        <f t="shared" si="3"/>
        <v>46409.4</v>
      </c>
      <c r="L13386" s="11" t="s">
        <v>58</v>
      </c>
      <c r="M13386" s="9" t="s">
        <v>91</v>
      </c>
      <c r="N13386" s="6"/>
      <c r="O13386" s="6"/>
    </row>
    <row r="13387" ht="17.25" customHeight="1">
      <c r="A13387" s="7">
        <v>13386.0</v>
      </c>
      <c r="B13387" s="12">
        <v>42042.0</v>
      </c>
      <c r="C13387" s="13" t="s">
        <v>56</v>
      </c>
      <c r="D13387" s="14" t="s">
        <v>13375</v>
      </c>
      <c r="E13387" s="9" t="str">
        <f t="shared" si="1"/>
        <v>Surco,Lima,Lima</v>
      </c>
      <c r="F13387" s="13" t="s">
        <v>15</v>
      </c>
      <c r="G13387" s="9">
        <v>74.0</v>
      </c>
      <c r="H13387" s="9">
        <f>VENTAS!$I13387-(VENTAS!$I13387*0.4)</f>
        <v>11011.8</v>
      </c>
      <c r="I13387" s="9">
        <v>18353.0</v>
      </c>
      <c r="J13387" s="9">
        <f t="shared" si="2"/>
        <v>0.18</v>
      </c>
      <c r="K13387" s="9">
        <f t="shared" si="3"/>
        <v>21656.54</v>
      </c>
      <c r="L13387" s="11" t="s">
        <v>58</v>
      </c>
      <c r="M13387" s="13" t="s">
        <v>91</v>
      </c>
      <c r="N13387" s="6"/>
      <c r="O13387" s="6"/>
    </row>
    <row r="13388" ht="17.25" customHeight="1">
      <c r="A13388" s="7">
        <v>13387.0</v>
      </c>
      <c r="B13388" s="8">
        <v>42042.0</v>
      </c>
      <c r="C13388" s="9" t="s">
        <v>56</v>
      </c>
      <c r="D13388" s="10" t="s">
        <v>13376</v>
      </c>
      <c r="E13388" s="9" t="str">
        <f t="shared" si="1"/>
        <v>Surco,Lima,Lima</v>
      </c>
      <c r="F13388" s="9" t="s">
        <v>15</v>
      </c>
      <c r="G13388" s="9">
        <v>86.0</v>
      </c>
      <c r="H13388" s="9">
        <f>VENTAS!$I13388-(VENTAS!$I13388*0.4)</f>
        <v>18548.4</v>
      </c>
      <c r="I13388" s="9">
        <v>30914.0</v>
      </c>
      <c r="J13388" s="9">
        <f t="shared" si="2"/>
        <v>0.18</v>
      </c>
      <c r="K13388" s="9">
        <f t="shared" si="3"/>
        <v>36478.52</v>
      </c>
      <c r="L13388" s="11" t="s">
        <v>58</v>
      </c>
      <c r="M13388" s="9" t="s">
        <v>91</v>
      </c>
      <c r="N13388" s="6"/>
      <c r="O13388" s="6"/>
    </row>
    <row r="13389" ht="17.25" customHeight="1">
      <c r="A13389" s="7">
        <v>13388.0</v>
      </c>
      <c r="B13389" s="12">
        <v>42042.0</v>
      </c>
      <c r="C13389" s="13" t="s">
        <v>104</v>
      </c>
      <c r="D13389" s="14" t="s">
        <v>13377</v>
      </c>
      <c r="E13389" s="9" t="str">
        <f t="shared" si="1"/>
        <v>Surco,Lima,Lima</v>
      </c>
      <c r="F13389" s="13" t="s">
        <v>15</v>
      </c>
      <c r="G13389" s="9">
        <v>92.0</v>
      </c>
      <c r="H13389" s="9">
        <f>VENTAS!$I13389-(VENTAS!$I13389*0.4)</f>
        <v>10998</v>
      </c>
      <c r="I13389" s="9">
        <v>18330.0</v>
      </c>
      <c r="J13389" s="9">
        <f t="shared" si="2"/>
        <v>0.18</v>
      </c>
      <c r="K13389" s="9">
        <f t="shared" si="3"/>
        <v>21629.4</v>
      </c>
      <c r="L13389" s="11" t="s">
        <v>58</v>
      </c>
      <c r="M13389" s="13" t="s">
        <v>86</v>
      </c>
      <c r="N13389" s="6"/>
      <c r="O13389" s="6"/>
    </row>
    <row r="13390" ht="17.25" customHeight="1">
      <c r="A13390" s="7">
        <v>13389.0</v>
      </c>
      <c r="B13390" s="8">
        <v>42042.0</v>
      </c>
      <c r="C13390" s="9" t="s">
        <v>104</v>
      </c>
      <c r="D13390" s="10" t="s">
        <v>13378</v>
      </c>
      <c r="E13390" s="9" t="str">
        <f t="shared" si="1"/>
        <v>Surco,Lima,Lima</v>
      </c>
      <c r="F13390" s="9" t="s">
        <v>15</v>
      </c>
      <c r="G13390" s="9">
        <v>75.0</v>
      </c>
      <c r="H13390" s="9">
        <f>VENTAS!$I13390-(VENTAS!$I13390*0.4)</f>
        <v>15204.6</v>
      </c>
      <c r="I13390" s="9">
        <v>25341.0</v>
      </c>
      <c r="J13390" s="9">
        <f t="shared" si="2"/>
        <v>0.18</v>
      </c>
      <c r="K13390" s="9">
        <f t="shared" si="3"/>
        <v>29902.38</v>
      </c>
      <c r="L13390" s="11" t="s">
        <v>58</v>
      </c>
      <c r="M13390" s="9" t="s">
        <v>86</v>
      </c>
      <c r="N13390" s="6"/>
      <c r="O13390" s="6"/>
    </row>
    <row r="13391" ht="17.25" customHeight="1">
      <c r="A13391" s="7">
        <v>13390.0</v>
      </c>
      <c r="B13391" s="12">
        <v>42042.0</v>
      </c>
      <c r="C13391" s="13" t="s">
        <v>104</v>
      </c>
      <c r="D13391" s="14" t="s">
        <v>13379</v>
      </c>
      <c r="E13391" s="9" t="str">
        <f t="shared" si="1"/>
        <v>Surco,Lima,Lima</v>
      </c>
      <c r="F13391" s="13" t="s">
        <v>15</v>
      </c>
      <c r="G13391" s="9">
        <v>1.0</v>
      </c>
      <c r="H13391" s="9">
        <f>VENTAS!$I13391-(VENTAS!$I13391*0.4)</f>
        <v>19833.6</v>
      </c>
      <c r="I13391" s="9">
        <v>33056.0</v>
      </c>
      <c r="J13391" s="9">
        <f t="shared" si="2"/>
        <v>0.18</v>
      </c>
      <c r="K13391" s="9">
        <f t="shared" si="3"/>
        <v>39006.08</v>
      </c>
      <c r="L13391" s="11" t="s">
        <v>58</v>
      </c>
      <c r="M13391" s="13" t="s">
        <v>86</v>
      </c>
      <c r="N13391" s="6"/>
      <c r="O13391" s="6"/>
    </row>
    <row r="13392" ht="17.25" customHeight="1">
      <c r="A13392" s="7">
        <v>13391.0</v>
      </c>
      <c r="B13392" s="8">
        <v>42042.0</v>
      </c>
      <c r="C13392" s="9" t="s">
        <v>104</v>
      </c>
      <c r="D13392" s="10" t="s">
        <v>13380</v>
      </c>
      <c r="E13392" s="9" t="str">
        <f t="shared" si="1"/>
        <v>Surco,Lima,Lima</v>
      </c>
      <c r="F13392" s="9" t="s">
        <v>15</v>
      </c>
      <c r="G13392" s="9">
        <v>76.0</v>
      </c>
      <c r="H13392" s="9">
        <f>VENTAS!$I13392-(VENTAS!$I13392*0.4)</f>
        <v>14377.2</v>
      </c>
      <c r="I13392" s="9">
        <v>23962.0</v>
      </c>
      <c r="J13392" s="9">
        <f t="shared" si="2"/>
        <v>0.18</v>
      </c>
      <c r="K13392" s="9">
        <f t="shared" si="3"/>
        <v>28275.16</v>
      </c>
      <c r="L13392" s="11" t="s">
        <v>58</v>
      </c>
      <c r="M13392" s="9" t="s">
        <v>86</v>
      </c>
      <c r="N13392" s="6"/>
      <c r="O13392" s="6"/>
    </row>
    <row r="13393" ht="17.25" customHeight="1">
      <c r="A13393" s="7">
        <v>13392.0</v>
      </c>
      <c r="B13393" s="12">
        <v>42042.0</v>
      </c>
      <c r="C13393" s="13" t="s">
        <v>104</v>
      </c>
      <c r="D13393" s="14" t="s">
        <v>13381</v>
      </c>
      <c r="E13393" s="9" t="str">
        <f t="shared" si="1"/>
        <v>Surco,Lima,Lima</v>
      </c>
      <c r="F13393" s="13" t="s">
        <v>15</v>
      </c>
      <c r="G13393" s="9">
        <v>127.0</v>
      </c>
      <c r="H13393" s="9">
        <f>VENTAS!$I13393-(VENTAS!$I13393*0.4)</f>
        <v>21358.8</v>
      </c>
      <c r="I13393" s="9">
        <v>35598.0</v>
      </c>
      <c r="J13393" s="9">
        <f t="shared" si="2"/>
        <v>0.18</v>
      </c>
      <c r="K13393" s="9">
        <f t="shared" si="3"/>
        <v>42005.64</v>
      </c>
      <c r="L13393" s="11" t="s">
        <v>58</v>
      </c>
      <c r="M13393" s="13" t="s">
        <v>96</v>
      </c>
      <c r="N13393" s="6"/>
      <c r="O13393" s="6"/>
    </row>
    <row r="13394" ht="17.25" customHeight="1">
      <c r="A13394" s="7">
        <v>13393.0</v>
      </c>
      <c r="B13394" s="8">
        <v>42042.0</v>
      </c>
      <c r="C13394" s="9" t="s">
        <v>104</v>
      </c>
      <c r="D13394" s="10" t="s">
        <v>13382</v>
      </c>
      <c r="E13394" s="9" t="str">
        <f t="shared" si="1"/>
        <v>Surco,Lima,Lima</v>
      </c>
      <c r="F13394" s="9" t="s">
        <v>15</v>
      </c>
      <c r="G13394" s="9">
        <v>138.0</v>
      </c>
      <c r="H13394" s="9">
        <f>VENTAS!$I13394-(VENTAS!$I13394*0.4)</f>
        <v>15550.2</v>
      </c>
      <c r="I13394" s="9">
        <v>25917.0</v>
      </c>
      <c r="J13394" s="9">
        <f t="shared" si="2"/>
        <v>0.18</v>
      </c>
      <c r="K13394" s="9">
        <f t="shared" si="3"/>
        <v>30582.06</v>
      </c>
      <c r="L13394" s="11" t="s">
        <v>58</v>
      </c>
      <c r="M13394" s="9" t="s">
        <v>96</v>
      </c>
      <c r="N13394" s="6"/>
      <c r="O13394" s="6"/>
    </row>
    <row r="13395" ht="17.25" customHeight="1">
      <c r="A13395" s="7">
        <v>13394.0</v>
      </c>
      <c r="B13395" s="12">
        <v>42042.0</v>
      </c>
      <c r="C13395" s="13" t="s">
        <v>104</v>
      </c>
      <c r="D13395" s="14" t="s">
        <v>13383</v>
      </c>
      <c r="E13395" s="9" t="str">
        <f t="shared" si="1"/>
        <v>Surco,Lima,Lima</v>
      </c>
      <c r="F13395" s="13" t="s">
        <v>15</v>
      </c>
      <c r="G13395" s="9">
        <v>92.0</v>
      </c>
      <c r="H13395" s="9">
        <f>VENTAS!$I13395-(VENTAS!$I13395*0.4)</f>
        <v>19460.4</v>
      </c>
      <c r="I13395" s="9">
        <v>32434.0</v>
      </c>
      <c r="J13395" s="9">
        <f t="shared" si="2"/>
        <v>0.18</v>
      </c>
      <c r="K13395" s="9">
        <f t="shared" si="3"/>
        <v>38272.12</v>
      </c>
      <c r="L13395" s="11" t="s">
        <v>58</v>
      </c>
      <c r="M13395" s="13" t="s">
        <v>96</v>
      </c>
      <c r="N13395" s="6"/>
      <c r="O13395" s="6"/>
    </row>
    <row r="13396" ht="17.25" customHeight="1">
      <c r="A13396" s="7">
        <v>13395.0</v>
      </c>
      <c r="B13396" s="8">
        <v>42042.0</v>
      </c>
      <c r="C13396" s="9" t="s">
        <v>18</v>
      </c>
      <c r="D13396" s="10" t="s">
        <v>13384</v>
      </c>
      <c r="E13396" s="9" t="str">
        <f t="shared" si="1"/>
        <v>Surco,Lima,Lima</v>
      </c>
      <c r="F13396" s="9" t="s">
        <v>34</v>
      </c>
      <c r="G13396" s="9">
        <v>132.0</v>
      </c>
      <c r="H13396" s="9">
        <f>VENTAS!$I13396-(VENTAS!$I13396*0.4)</f>
        <v>21974.4</v>
      </c>
      <c r="I13396" s="9">
        <v>36624.0</v>
      </c>
      <c r="J13396" s="9">
        <f t="shared" si="2"/>
        <v>0.18</v>
      </c>
      <c r="K13396" s="9">
        <f t="shared" si="3"/>
        <v>43216.32</v>
      </c>
      <c r="L13396" s="11" t="s">
        <v>58</v>
      </c>
      <c r="M13396" s="9" t="s">
        <v>59</v>
      </c>
      <c r="N13396" s="6"/>
      <c r="O13396" s="6"/>
    </row>
    <row r="13397" ht="17.25" customHeight="1">
      <c r="A13397" s="7">
        <v>13396.0</v>
      </c>
      <c r="B13397" s="12">
        <v>42042.0</v>
      </c>
      <c r="C13397" s="13" t="s">
        <v>18</v>
      </c>
      <c r="D13397" s="14" t="s">
        <v>13385</v>
      </c>
      <c r="E13397" s="9" t="str">
        <f t="shared" si="1"/>
        <v>Surco,Lima,Lima</v>
      </c>
      <c r="F13397" s="13" t="s">
        <v>34</v>
      </c>
      <c r="G13397" s="9">
        <v>11.0</v>
      </c>
      <c r="H13397" s="9">
        <f>VENTAS!$I13397-(VENTAS!$I13397*0.4)</f>
        <v>21102.6</v>
      </c>
      <c r="I13397" s="9">
        <v>35171.0</v>
      </c>
      <c r="J13397" s="9">
        <f t="shared" si="2"/>
        <v>0.18</v>
      </c>
      <c r="K13397" s="9">
        <f t="shared" si="3"/>
        <v>41501.78</v>
      </c>
      <c r="L13397" s="11" t="s">
        <v>58</v>
      </c>
      <c r="M13397" s="13" t="s">
        <v>59</v>
      </c>
      <c r="N13397" s="6"/>
      <c r="O13397" s="6"/>
    </row>
    <row r="13398" ht="17.25" customHeight="1">
      <c r="A13398" s="7">
        <v>13397.0</v>
      </c>
      <c r="B13398" s="8">
        <v>42042.0</v>
      </c>
      <c r="C13398" s="9" t="s">
        <v>18</v>
      </c>
      <c r="D13398" s="10" t="s">
        <v>13386</v>
      </c>
      <c r="E13398" s="9" t="str">
        <f t="shared" si="1"/>
        <v>Surco,Lima,Lima</v>
      </c>
      <c r="F13398" s="9" t="s">
        <v>34</v>
      </c>
      <c r="G13398" s="9">
        <v>123.0</v>
      </c>
      <c r="H13398" s="9">
        <f>VENTAS!$I13398-(VENTAS!$I13398*0.4)</f>
        <v>12846.6</v>
      </c>
      <c r="I13398" s="9">
        <v>21411.0</v>
      </c>
      <c r="J13398" s="9">
        <f t="shared" si="2"/>
        <v>0.18</v>
      </c>
      <c r="K13398" s="9">
        <f t="shared" si="3"/>
        <v>25264.98</v>
      </c>
      <c r="L13398" s="11" t="s">
        <v>58</v>
      </c>
      <c r="M13398" s="9" t="s">
        <v>59</v>
      </c>
      <c r="N13398" s="6"/>
      <c r="O13398" s="6"/>
    </row>
    <row r="13399" ht="17.25" customHeight="1">
      <c r="A13399" s="7">
        <v>13398.0</v>
      </c>
      <c r="B13399" s="12">
        <v>42042.0</v>
      </c>
      <c r="C13399" s="13" t="s">
        <v>18</v>
      </c>
      <c r="D13399" s="14" t="s">
        <v>13387</v>
      </c>
      <c r="E13399" s="9" t="str">
        <f t="shared" si="1"/>
        <v>Surco,Lima,Lima</v>
      </c>
      <c r="F13399" s="13" t="s">
        <v>34</v>
      </c>
      <c r="G13399" s="9">
        <v>94.0</v>
      </c>
      <c r="H13399" s="9">
        <f>VENTAS!$I13399-(VENTAS!$I13399*0.4)</f>
        <v>19578.6</v>
      </c>
      <c r="I13399" s="9">
        <v>32631.0</v>
      </c>
      <c r="J13399" s="9">
        <f t="shared" si="2"/>
        <v>0.18</v>
      </c>
      <c r="K13399" s="9">
        <f t="shared" si="3"/>
        <v>38504.58</v>
      </c>
      <c r="L13399" s="11" t="s">
        <v>58</v>
      </c>
      <c r="M13399" s="13" t="s">
        <v>59</v>
      </c>
      <c r="N13399" s="6"/>
      <c r="O13399" s="6"/>
    </row>
    <row r="13400" ht="17.25" customHeight="1">
      <c r="A13400" s="7">
        <v>13399.0</v>
      </c>
      <c r="B13400" s="8">
        <v>42041.0</v>
      </c>
      <c r="C13400" s="9" t="s">
        <v>80</v>
      </c>
      <c r="D13400" s="10" t="s">
        <v>13388</v>
      </c>
      <c r="E13400" s="9" t="str">
        <f t="shared" si="1"/>
        <v>Surco,Lima,Lima</v>
      </c>
      <c r="F13400" s="9" t="s">
        <v>15</v>
      </c>
      <c r="G13400" s="9">
        <v>123.0</v>
      </c>
      <c r="H13400" s="9">
        <f>VENTAS!$I13400-(VENTAS!$I13400*0.4)</f>
        <v>12593.4</v>
      </c>
      <c r="I13400" s="9">
        <v>20989.0</v>
      </c>
      <c r="J13400" s="9">
        <f t="shared" si="2"/>
        <v>0.18</v>
      </c>
      <c r="K13400" s="9">
        <f t="shared" si="3"/>
        <v>24767.02</v>
      </c>
      <c r="L13400" s="11" t="s">
        <v>58</v>
      </c>
      <c r="M13400" s="9" t="s">
        <v>69</v>
      </c>
      <c r="N13400" s="6"/>
      <c r="O13400" s="6"/>
    </row>
    <row r="13401" ht="17.25" customHeight="1">
      <c r="A13401" s="7">
        <v>13400.0</v>
      </c>
      <c r="B13401" s="12">
        <v>42041.0</v>
      </c>
      <c r="C13401" s="13" t="s">
        <v>80</v>
      </c>
      <c r="D13401" s="14" t="s">
        <v>13389</v>
      </c>
      <c r="E13401" s="9" t="str">
        <f t="shared" si="1"/>
        <v>Surco,Lima,Lima</v>
      </c>
      <c r="F13401" s="13" t="s">
        <v>15</v>
      </c>
      <c r="G13401" s="9">
        <v>24.0</v>
      </c>
      <c r="H13401" s="9">
        <f>VENTAS!$I13401-(VENTAS!$I13401*0.4)</f>
        <v>15308.4</v>
      </c>
      <c r="I13401" s="9">
        <v>25514.0</v>
      </c>
      <c r="J13401" s="9">
        <f t="shared" si="2"/>
        <v>0.18</v>
      </c>
      <c r="K13401" s="9">
        <f t="shared" si="3"/>
        <v>30106.52</v>
      </c>
      <c r="L13401" s="11" t="s">
        <v>58</v>
      </c>
      <c r="M13401" s="13" t="s">
        <v>69</v>
      </c>
      <c r="N13401" s="6"/>
      <c r="O13401" s="6"/>
    </row>
    <row r="13402" ht="17.25" customHeight="1">
      <c r="A13402" s="7">
        <v>13401.0</v>
      </c>
      <c r="B13402" s="8">
        <v>42041.0</v>
      </c>
      <c r="C13402" s="9" t="s">
        <v>80</v>
      </c>
      <c r="D13402" s="10" t="s">
        <v>13390</v>
      </c>
      <c r="E13402" s="9" t="str">
        <f t="shared" si="1"/>
        <v>Surco,Lima,Lima</v>
      </c>
      <c r="F13402" s="9" t="s">
        <v>15</v>
      </c>
      <c r="G13402" s="9">
        <v>101.0</v>
      </c>
      <c r="H13402" s="9">
        <f>VENTAS!$I13402-(VENTAS!$I13402*0.4)</f>
        <v>18623.4</v>
      </c>
      <c r="I13402" s="9">
        <v>31039.0</v>
      </c>
      <c r="J13402" s="9">
        <f t="shared" si="2"/>
        <v>0.18</v>
      </c>
      <c r="K13402" s="9">
        <f t="shared" si="3"/>
        <v>36626.02</v>
      </c>
      <c r="L13402" s="11" t="s">
        <v>58</v>
      </c>
      <c r="M13402" s="9" t="s">
        <v>69</v>
      </c>
      <c r="N13402" s="6"/>
      <c r="O13402" s="6"/>
    </row>
    <row r="13403" ht="17.25" customHeight="1">
      <c r="A13403" s="7">
        <v>13402.0</v>
      </c>
      <c r="B13403" s="12">
        <v>42041.0</v>
      </c>
      <c r="C13403" s="13" t="s">
        <v>80</v>
      </c>
      <c r="D13403" s="14" t="s">
        <v>13391</v>
      </c>
      <c r="E13403" s="9" t="str">
        <f t="shared" si="1"/>
        <v>Surco,Lima,Lima</v>
      </c>
      <c r="F13403" s="13" t="s">
        <v>15</v>
      </c>
      <c r="G13403" s="9">
        <v>94.0</v>
      </c>
      <c r="H13403" s="9">
        <f>VENTAS!$I13403-(VENTAS!$I13403*0.4)</f>
        <v>16125</v>
      </c>
      <c r="I13403" s="9">
        <v>26875.0</v>
      </c>
      <c r="J13403" s="9">
        <f t="shared" si="2"/>
        <v>0.18</v>
      </c>
      <c r="K13403" s="9">
        <f t="shared" si="3"/>
        <v>31712.5</v>
      </c>
      <c r="L13403" s="11" t="s">
        <v>58</v>
      </c>
      <c r="M13403" s="13" t="s">
        <v>69</v>
      </c>
      <c r="N13403" s="6"/>
      <c r="O13403" s="6"/>
    </row>
    <row r="13404" ht="17.25" customHeight="1">
      <c r="A13404" s="7">
        <v>13403.0</v>
      </c>
      <c r="B13404" s="8">
        <v>42041.0</v>
      </c>
      <c r="C13404" s="9" t="s">
        <v>18</v>
      </c>
      <c r="D13404" s="10" t="s">
        <v>13392</v>
      </c>
      <c r="E13404" s="9" t="str">
        <f t="shared" si="1"/>
        <v>Ate,Lima,Lima</v>
      </c>
      <c r="F13404" s="9" t="s">
        <v>15</v>
      </c>
      <c r="G13404" s="9">
        <v>63.0</v>
      </c>
      <c r="H13404" s="9">
        <f>VENTAS!$I13404-(VENTAS!$I13404*0.4)</f>
        <v>15986.4</v>
      </c>
      <c r="I13404" s="9">
        <v>26644.0</v>
      </c>
      <c r="J13404" s="9">
        <f t="shared" si="2"/>
        <v>0.18</v>
      </c>
      <c r="K13404" s="9">
        <f t="shared" si="3"/>
        <v>31439.92</v>
      </c>
      <c r="L13404" s="11" t="s">
        <v>20</v>
      </c>
      <c r="M13404" s="9" t="s">
        <v>44</v>
      </c>
      <c r="N13404" s="6"/>
      <c r="O13404" s="6"/>
    </row>
    <row r="13405" ht="17.25" customHeight="1">
      <c r="A13405" s="7">
        <v>13404.0</v>
      </c>
      <c r="B13405" s="12">
        <v>42041.0</v>
      </c>
      <c r="C13405" s="13" t="s">
        <v>18</v>
      </c>
      <c r="D13405" s="14" t="s">
        <v>13393</v>
      </c>
      <c r="E13405" s="9" t="str">
        <f t="shared" si="1"/>
        <v>Ate,Lima,Lima</v>
      </c>
      <c r="F13405" s="13" t="s">
        <v>15</v>
      </c>
      <c r="G13405" s="9">
        <v>172.0</v>
      </c>
      <c r="H13405" s="9">
        <f>VENTAS!$I13405-(VENTAS!$I13405*0.4)</f>
        <v>19431</v>
      </c>
      <c r="I13405" s="9">
        <v>32385.0</v>
      </c>
      <c r="J13405" s="9">
        <f t="shared" si="2"/>
        <v>0.18</v>
      </c>
      <c r="K13405" s="9">
        <f t="shared" si="3"/>
        <v>38214.3</v>
      </c>
      <c r="L13405" s="11" t="s">
        <v>20</v>
      </c>
      <c r="M13405" s="13" t="s">
        <v>44</v>
      </c>
      <c r="N13405" s="6"/>
      <c r="O13405" s="6"/>
    </row>
    <row r="13406" ht="17.25" customHeight="1">
      <c r="A13406" s="7">
        <v>13405.0</v>
      </c>
      <c r="B13406" s="8">
        <v>42041.0</v>
      </c>
      <c r="C13406" s="9" t="s">
        <v>18</v>
      </c>
      <c r="D13406" s="10" t="s">
        <v>13394</v>
      </c>
      <c r="E13406" s="9" t="str">
        <f t="shared" si="1"/>
        <v>Ate,Lima,Lima</v>
      </c>
      <c r="F13406" s="9" t="s">
        <v>15</v>
      </c>
      <c r="G13406" s="9">
        <v>17.0</v>
      </c>
      <c r="H13406" s="9">
        <f>VENTAS!$I13406-(VENTAS!$I13406*0.4)</f>
        <v>23526</v>
      </c>
      <c r="I13406" s="9">
        <v>39210.0</v>
      </c>
      <c r="J13406" s="9">
        <f t="shared" si="2"/>
        <v>0.18</v>
      </c>
      <c r="K13406" s="9">
        <f t="shared" si="3"/>
        <v>46267.8</v>
      </c>
      <c r="L13406" s="11" t="s">
        <v>20</v>
      </c>
      <c r="M13406" s="9" t="s">
        <v>44</v>
      </c>
      <c r="N13406" s="6"/>
      <c r="O13406" s="6"/>
    </row>
    <row r="13407" ht="17.25" customHeight="1">
      <c r="A13407" s="7">
        <v>13406.0</v>
      </c>
      <c r="B13407" s="12">
        <v>42041.0</v>
      </c>
      <c r="C13407" s="13" t="s">
        <v>18</v>
      </c>
      <c r="D13407" s="14" t="s">
        <v>13395</v>
      </c>
      <c r="E13407" s="9" t="str">
        <f t="shared" si="1"/>
        <v>Ate,Lima,Lima</v>
      </c>
      <c r="F13407" s="13" t="s">
        <v>15</v>
      </c>
      <c r="G13407" s="9">
        <v>114.0</v>
      </c>
      <c r="H13407" s="9">
        <f>VENTAS!$I13407-(VENTAS!$I13407*0.4)</f>
        <v>19752.6</v>
      </c>
      <c r="I13407" s="9">
        <v>32921.0</v>
      </c>
      <c r="J13407" s="9">
        <f t="shared" si="2"/>
        <v>0.18</v>
      </c>
      <c r="K13407" s="9">
        <f t="shared" si="3"/>
        <v>38846.78</v>
      </c>
      <c r="L13407" s="11" t="s">
        <v>20</v>
      </c>
      <c r="M13407" s="13" t="s">
        <v>44</v>
      </c>
      <c r="N13407" s="6"/>
      <c r="O13407" s="6"/>
    </row>
    <row r="13408" ht="17.25" customHeight="1">
      <c r="A13408" s="7">
        <v>13407.0</v>
      </c>
      <c r="B13408" s="8">
        <v>42041.0</v>
      </c>
      <c r="C13408" s="9" t="s">
        <v>63</v>
      </c>
      <c r="D13408" s="10" t="s">
        <v>13396</v>
      </c>
      <c r="E13408" s="9" t="str">
        <f t="shared" si="1"/>
        <v>Surco,Lima,Lima</v>
      </c>
      <c r="F13408" s="9" t="s">
        <v>15</v>
      </c>
      <c r="G13408" s="9">
        <v>136.0</v>
      </c>
      <c r="H13408" s="9">
        <f>VENTAS!$I13408-(VENTAS!$I13408*0.4)</f>
        <v>12028.2</v>
      </c>
      <c r="I13408" s="9">
        <v>20047.0</v>
      </c>
      <c r="J13408" s="9">
        <f t="shared" si="2"/>
        <v>0.18</v>
      </c>
      <c r="K13408" s="9">
        <f t="shared" si="3"/>
        <v>23655.46</v>
      </c>
      <c r="L13408" s="11" t="s">
        <v>58</v>
      </c>
      <c r="M13408" s="9" t="s">
        <v>59</v>
      </c>
      <c r="N13408" s="6"/>
      <c r="O13408" s="6"/>
    </row>
    <row r="13409" ht="17.25" customHeight="1">
      <c r="A13409" s="7">
        <v>13408.0</v>
      </c>
      <c r="B13409" s="12">
        <v>42041.0</v>
      </c>
      <c r="C13409" s="13" t="s">
        <v>63</v>
      </c>
      <c r="D13409" s="14" t="s">
        <v>13397</v>
      </c>
      <c r="E13409" s="9" t="str">
        <f t="shared" si="1"/>
        <v>Surco,Lima,Lima</v>
      </c>
      <c r="F13409" s="13" t="s">
        <v>15</v>
      </c>
      <c r="G13409" s="9">
        <v>94.0</v>
      </c>
      <c r="H13409" s="9">
        <f>VENTAS!$I13409-(VENTAS!$I13409*0.4)</f>
        <v>15127.2</v>
      </c>
      <c r="I13409" s="9">
        <v>25212.0</v>
      </c>
      <c r="J13409" s="9">
        <f t="shared" si="2"/>
        <v>0.18</v>
      </c>
      <c r="K13409" s="9">
        <f t="shared" si="3"/>
        <v>29750.16</v>
      </c>
      <c r="L13409" s="11" t="s">
        <v>58</v>
      </c>
      <c r="M13409" s="13" t="s">
        <v>59</v>
      </c>
      <c r="N13409" s="6"/>
      <c r="O13409" s="6"/>
    </row>
    <row r="13410" ht="17.25" customHeight="1">
      <c r="A13410" s="7">
        <v>13409.0</v>
      </c>
      <c r="B13410" s="8">
        <v>42041.0</v>
      </c>
      <c r="C13410" s="9" t="s">
        <v>63</v>
      </c>
      <c r="D13410" s="10" t="s">
        <v>13398</v>
      </c>
      <c r="E13410" s="9" t="str">
        <f t="shared" si="1"/>
        <v>Surco,Lima,Lima</v>
      </c>
      <c r="F13410" s="9" t="s">
        <v>15</v>
      </c>
      <c r="G13410" s="9">
        <v>62.0</v>
      </c>
      <c r="H13410" s="9">
        <f>VENTAS!$I13410-(VENTAS!$I13410*0.4)</f>
        <v>11688.6</v>
      </c>
      <c r="I13410" s="9">
        <v>19481.0</v>
      </c>
      <c r="J13410" s="9">
        <f t="shared" si="2"/>
        <v>0.18</v>
      </c>
      <c r="K13410" s="9">
        <f t="shared" si="3"/>
        <v>22987.58</v>
      </c>
      <c r="L13410" s="11" t="s">
        <v>58</v>
      </c>
      <c r="M13410" s="9" t="s">
        <v>59</v>
      </c>
      <c r="N13410" s="6"/>
      <c r="O13410" s="6"/>
    </row>
    <row r="13411" ht="17.25" customHeight="1">
      <c r="A13411" s="7">
        <v>13410.0</v>
      </c>
      <c r="B13411" s="12">
        <v>42041.0</v>
      </c>
      <c r="C13411" s="13" t="s">
        <v>63</v>
      </c>
      <c r="D13411" s="14" t="s">
        <v>13399</v>
      </c>
      <c r="E13411" s="9" t="str">
        <f t="shared" si="1"/>
        <v>Surco,Lima,Lima</v>
      </c>
      <c r="F13411" s="13" t="s">
        <v>15</v>
      </c>
      <c r="G13411" s="9">
        <v>100.0</v>
      </c>
      <c r="H13411" s="9">
        <f>VENTAS!$I13411-(VENTAS!$I13411*0.4)</f>
        <v>16263</v>
      </c>
      <c r="I13411" s="9">
        <v>27105.0</v>
      </c>
      <c r="J13411" s="9">
        <f t="shared" si="2"/>
        <v>0.18</v>
      </c>
      <c r="K13411" s="9">
        <f t="shared" si="3"/>
        <v>31983.9</v>
      </c>
      <c r="L13411" s="11" t="s">
        <v>58</v>
      </c>
      <c r="M13411" s="13" t="s">
        <v>59</v>
      </c>
      <c r="N13411" s="6"/>
      <c r="O13411" s="6"/>
    </row>
    <row r="13412" ht="17.25" customHeight="1">
      <c r="A13412" s="7">
        <v>13411.0</v>
      </c>
      <c r="B13412" s="8">
        <v>42040.0</v>
      </c>
      <c r="C13412" s="9" t="s">
        <v>80</v>
      </c>
      <c r="D13412" s="10" t="s">
        <v>13400</v>
      </c>
      <c r="E13412" s="9" t="str">
        <f t="shared" si="1"/>
        <v>Surco,Lima,Lima</v>
      </c>
      <c r="F13412" s="9" t="s">
        <v>34</v>
      </c>
      <c r="G13412" s="9">
        <v>32.0</v>
      </c>
      <c r="H13412" s="9">
        <f>VENTAS!$I13412-(VENTAS!$I13412*0.4)</f>
        <v>11823.6</v>
      </c>
      <c r="I13412" s="9">
        <v>19706.0</v>
      </c>
      <c r="J13412" s="9">
        <f t="shared" si="2"/>
        <v>0.18</v>
      </c>
      <c r="K13412" s="9">
        <f t="shared" si="3"/>
        <v>23253.08</v>
      </c>
      <c r="L13412" s="11" t="s">
        <v>58</v>
      </c>
      <c r="M13412" s="9" t="s">
        <v>96</v>
      </c>
      <c r="N13412" s="6"/>
      <c r="O13412" s="6"/>
    </row>
    <row r="13413" ht="17.25" customHeight="1">
      <c r="A13413" s="7">
        <v>13412.0</v>
      </c>
      <c r="B13413" s="12">
        <v>42040.0</v>
      </c>
      <c r="C13413" s="13" t="s">
        <v>80</v>
      </c>
      <c r="D13413" s="14" t="s">
        <v>13401</v>
      </c>
      <c r="E13413" s="9" t="str">
        <f t="shared" si="1"/>
        <v>Surco,Lima,Lima</v>
      </c>
      <c r="F13413" s="13" t="s">
        <v>34</v>
      </c>
      <c r="G13413" s="9">
        <v>126.0</v>
      </c>
      <c r="H13413" s="9">
        <f>VENTAS!$I13413-(VENTAS!$I13413*0.4)</f>
        <v>14469.6</v>
      </c>
      <c r="I13413" s="9">
        <v>24116.0</v>
      </c>
      <c r="J13413" s="9">
        <f t="shared" si="2"/>
        <v>0.18</v>
      </c>
      <c r="K13413" s="9">
        <f t="shared" si="3"/>
        <v>28456.88</v>
      </c>
      <c r="L13413" s="11" t="s">
        <v>58</v>
      </c>
      <c r="M13413" s="13" t="s">
        <v>96</v>
      </c>
      <c r="N13413" s="6"/>
      <c r="O13413" s="6"/>
    </row>
    <row r="13414" ht="17.25" customHeight="1">
      <c r="A13414" s="7">
        <v>13413.0</v>
      </c>
      <c r="B13414" s="8">
        <v>42040.0</v>
      </c>
      <c r="C13414" s="9" t="s">
        <v>80</v>
      </c>
      <c r="D13414" s="10" t="s">
        <v>13402</v>
      </c>
      <c r="E13414" s="9" t="str">
        <f t="shared" si="1"/>
        <v>Surco,Lima,Lima</v>
      </c>
      <c r="F13414" s="9" t="s">
        <v>34</v>
      </c>
      <c r="G13414" s="9">
        <v>162.0</v>
      </c>
      <c r="H13414" s="9">
        <f>VENTAS!$I13414-(VENTAS!$I13414*0.4)</f>
        <v>15007.2</v>
      </c>
      <c r="I13414" s="9">
        <v>25012.0</v>
      </c>
      <c r="J13414" s="9">
        <f t="shared" si="2"/>
        <v>0.18</v>
      </c>
      <c r="K13414" s="9">
        <f t="shared" si="3"/>
        <v>29514.16</v>
      </c>
      <c r="L13414" s="11" t="s">
        <v>58</v>
      </c>
      <c r="M13414" s="9" t="s">
        <v>96</v>
      </c>
      <c r="N13414" s="6"/>
      <c r="O13414" s="6"/>
    </row>
    <row r="13415" ht="17.25" customHeight="1">
      <c r="A13415" s="7">
        <v>13414.0</v>
      </c>
      <c r="B13415" s="12">
        <v>42040.0</v>
      </c>
      <c r="C13415" s="13" t="s">
        <v>80</v>
      </c>
      <c r="D13415" s="14" t="s">
        <v>13403</v>
      </c>
      <c r="E13415" s="9" t="str">
        <f t="shared" si="1"/>
        <v>Surco,Lima,Lima</v>
      </c>
      <c r="F13415" s="13" t="s">
        <v>34</v>
      </c>
      <c r="G13415" s="9">
        <v>28.0</v>
      </c>
      <c r="H13415" s="9">
        <f>VENTAS!$I13415-(VENTAS!$I13415*0.4)</f>
        <v>13034.4</v>
      </c>
      <c r="I13415" s="9">
        <v>21724.0</v>
      </c>
      <c r="J13415" s="9">
        <f t="shared" si="2"/>
        <v>0.18</v>
      </c>
      <c r="K13415" s="9">
        <f t="shared" si="3"/>
        <v>25634.32</v>
      </c>
      <c r="L13415" s="11" t="s">
        <v>58</v>
      </c>
      <c r="M13415" s="13" t="s">
        <v>96</v>
      </c>
      <c r="N13415" s="6"/>
      <c r="O13415" s="6"/>
    </row>
    <row r="13416" ht="17.25" customHeight="1">
      <c r="A13416" s="7">
        <v>13415.0</v>
      </c>
      <c r="B13416" s="8">
        <v>42040.0</v>
      </c>
      <c r="C13416" s="9" t="s">
        <v>56</v>
      </c>
      <c r="D13416" s="10" t="s">
        <v>13404</v>
      </c>
      <c r="E13416" s="9" t="str">
        <f t="shared" si="1"/>
        <v>Surco,Lima,Lima</v>
      </c>
      <c r="F13416" s="9" t="s">
        <v>15</v>
      </c>
      <c r="G13416" s="9">
        <v>168.0</v>
      </c>
      <c r="H13416" s="9">
        <f>VENTAS!$I13416-(VENTAS!$I13416*0.4)</f>
        <v>11736.6</v>
      </c>
      <c r="I13416" s="9">
        <v>19561.0</v>
      </c>
      <c r="J13416" s="9">
        <f t="shared" si="2"/>
        <v>0.18</v>
      </c>
      <c r="K13416" s="9">
        <f t="shared" si="3"/>
        <v>23081.98</v>
      </c>
      <c r="L13416" s="11" t="s">
        <v>58</v>
      </c>
      <c r="M13416" s="9" t="s">
        <v>69</v>
      </c>
      <c r="N13416" s="6"/>
      <c r="O13416" s="6"/>
    </row>
    <row r="13417" ht="17.25" customHeight="1">
      <c r="A13417" s="7">
        <v>13416.0</v>
      </c>
      <c r="B13417" s="12">
        <v>42040.0</v>
      </c>
      <c r="C13417" s="13" t="s">
        <v>56</v>
      </c>
      <c r="D13417" s="14" t="s">
        <v>13405</v>
      </c>
      <c r="E13417" s="9" t="str">
        <f t="shared" si="1"/>
        <v>Surco,Lima,Lima</v>
      </c>
      <c r="F13417" s="13" t="s">
        <v>15</v>
      </c>
      <c r="G13417" s="9">
        <v>156.0</v>
      </c>
      <c r="H13417" s="9">
        <f>VENTAS!$I13417-(VENTAS!$I13417*0.4)</f>
        <v>20906.4</v>
      </c>
      <c r="I13417" s="9">
        <v>34844.0</v>
      </c>
      <c r="J13417" s="9">
        <f t="shared" si="2"/>
        <v>0.18</v>
      </c>
      <c r="K13417" s="9">
        <f t="shared" si="3"/>
        <v>41115.92</v>
      </c>
      <c r="L13417" s="11" t="s">
        <v>58</v>
      </c>
      <c r="M13417" s="13" t="s">
        <v>69</v>
      </c>
      <c r="N13417" s="6"/>
      <c r="O13417" s="6"/>
    </row>
    <row r="13418" ht="17.25" customHeight="1">
      <c r="A13418" s="7">
        <v>13417.0</v>
      </c>
      <c r="B13418" s="8">
        <v>42040.0</v>
      </c>
      <c r="C13418" s="9" t="s">
        <v>56</v>
      </c>
      <c r="D13418" s="10" t="s">
        <v>13406</v>
      </c>
      <c r="E13418" s="9" t="str">
        <f t="shared" si="1"/>
        <v>Surco,Lima,Lima</v>
      </c>
      <c r="F13418" s="9" t="s">
        <v>15</v>
      </c>
      <c r="G13418" s="9">
        <v>175.0</v>
      </c>
      <c r="H13418" s="9">
        <f>VENTAS!$I13418-(VENTAS!$I13418*0.4)</f>
        <v>15717</v>
      </c>
      <c r="I13418" s="9">
        <v>26195.0</v>
      </c>
      <c r="J13418" s="9">
        <f t="shared" si="2"/>
        <v>0.18</v>
      </c>
      <c r="K13418" s="9">
        <f t="shared" si="3"/>
        <v>30910.1</v>
      </c>
      <c r="L13418" s="11" t="s">
        <v>58</v>
      </c>
      <c r="M13418" s="9" t="s">
        <v>69</v>
      </c>
      <c r="N13418" s="6"/>
      <c r="O13418" s="6"/>
    </row>
    <row r="13419" ht="17.25" customHeight="1">
      <c r="A13419" s="7">
        <v>13418.0</v>
      </c>
      <c r="B13419" s="12">
        <v>42040.0</v>
      </c>
      <c r="C13419" s="13" t="s">
        <v>56</v>
      </c>
      <c r="D13419" s="14" t="s">
        <v>13407</v>
      </c>
      <c r="E13419" s="9" t="str">
        <f t="shared" si="1"/>
        <v>Surco,Lima,Lima</v>
      </c>
      <c r="F13419" s="13" t="s">
        <v>15</v>
      </c>
      <c r="G13419" s="9">
        <v>33.0</v>
      </c>
      <c r="H13419" s="9">
        <f>VENTAS!$I13419-(VENTAS!$I13419*0.4)</f>
        <v>15973.2</v>
      </c>
      <c r="I13419" s="9">
        <v>26622.0</v>
      </c>
      <c r="J13419" s="9">
        <f t="shared" si="2"/>
        <v>0.18</v>
      </c>
      <c r="K13419" s="9">
        <f t="shared" si="3"/>
        <v>31413.96</v>
      </c>
      <c r="L13419" s="11" t="s">
        <v>58</v>
      </c>
      <c r="M13419" s="13" t="s">
        <v>69</v>
      </c>
      <c r="N13419" s="6"/>
      <c r="O13419" s="6"/>
    </row>
    <row r="13420" ht="17.25" customHeight="1">
      <c r="A13420" s="7">
        <v>13419.0</v>
      </c>
      <c r="B13420" s="8">
        <v>42040.0</v>
      </c>
      <c r="C13420" s="9" t="s">
        <v>56</v>
      </c>
      <c r="D13420" s="10" t="s">
        <v>13408</v>
      </c>
      <c r="E13420" s="9" t="str">
        <f t="shared" si="1"/>
        <v>Surco,Lima,Lima</v>
      </c>
      <c r="F13420" s="9" t="s">
        <v>15</v>
      </c>
      <c r="G13420" s="9">
        <v>179.0</v>
      </c>
      <c r="H13420" s="9">
        <f>VENTAS!$I13420-(VENTAS!$I13420*0.4)</f>
        <v>14767.8</v>
      </c>
      <c r="I13420" s="9">
        <v>24613.0</v>
      </c>
      <c r="J13420" s="9">
        <f t="shared" si="2"/>
        <v>0.18</v>
      </c>
      <c r="K13420" s="9">
        <f t="shared" si="3"/>
        <v>29043.34</v>
      </c>
      <c r="L13420" s="11" t="s">
        <v>58</v>
      </c>
      <c r="M13420" s="9" t="s">
        <v>106</v>
      </c>
      <c r="N13420" s="6"/>
      <c r="O13420" s="6"/>
    </row>
    <row r="13421" ht="17.25" customHeight="1">
      <c r="A13421" s="7">
        <v>13420.0</v>
      </c>
      <c r="B13421" s="12">
        <v>42040.0</v>
      </c>
      <c r="C13421" s="13" t="s">
        <v>56</v>
      </c>
      <c r="D13421" s="14" t="s">
        <v>13409</v>
      </c>
      <c r="E13421" s="9" t="str">
        <f t="shared" si="1"/>
        <v>Surco,Lima,Lima</v>
      </c>
      <c r="F13421" s="13" t="s">
        <v>15</v>
      </c>
      <c r="G13421" s="9">
        <v>15.0</v>
      </c>
      <c r="H13421" s="9">
        <f>VENTAS!$I13421-(VENTAS!$I13421*0.4)</f>
        <v>22258.8</v>
      </c>
      <c r="I13421" s="9">
        <v>37098.0</v>
      </c>
      <c r="J13421" s="9">
        <f t="shared" si="2"/>
        <v>0.18</v>
      </c>
      <c r="K13421" s="9">
        <f t="shared" si="3"/>
        <v>43775.64</v>
      </c>
      <c r="L13421" s="11" t="s">
        <v>58</v>
      </c>
      <c r="M13421" s="13" t="s">
        <v>106</v>
      </c>
      <c r="N13421" s="6"/>
      <c r="O13421" s="6"/>
    </row>
    <row r="13422" ht="17.25" customHeight="1">
      <c r="A13422" s="7">
        <v>13421.0</v>
      </c>
      <c r="B13422" s="8">
        <v>42040.0</v>
      </c>
      <c r="C13422" s="9" t="s">
        <v>56</v>
      </c>
      <c r="D13422" s="10" t="s">
        <v>13410</v>
      </c>
      <c r="E13422" s="9" t="str">
        <f t="shared" si="1"/>
        <v>Surco,Lima,Lima</v>
      </c>
      <c r="F13422" s="9" t="s">
        <v>15</v>
      </c>
      <c r="G13422" s="9">
        <v>67.0</v>
      </c>
      <c r="H13422" s="9">
        <f>VENTAS!$I13422-(VENTAS!$I13422*0.4)</f>
        <v>22920</v>
      </c>
      <c r="I13422" s="9">
        <v>38200.0</v>
      </c>
      <c r="J13422" s="9">
        <f t="shared" si="2"/>
        <v>0.18</v>
      </c>
      <c r="K13422" s="9">
        <f t="shared" si="3"/>
        <v>45076</v>
      </c>
      <c r="L13422" s="11" t="s">
        <v>58</v>
      </c>
      <c r="M13422" s="9" t="s">
        <v>106</v>
      </c>
      <c r="N13422" s="6"/>
      <c r="O13422" s="6"/>
    </row>
    <row r="13423" ht="17.25" customHeight="1">
      <c r="A13423" s="7">
        <v>13422.0</v>
      </c>
      <c r="B13423" s="12">
        <v>42040.0</v>
      </c>
      <c r="C13423" s="13" t="s">
        <v>56</v>
      </c>
      <c r="D13423" s="14" t="s">
        <v>13411</v>
      </c>
      <c r="E13423" s="9" t="str">
        <f t="shared" si="1"/>
        <v>Surco,Lima,Lima</v>
      </c>
      <c r="F13423" s="13" t="s">
        <v>15</v>
      </c>
      <c r="G13423" s="9">
        <v>133.0</v>
      </c>
      <c r="H13423" s="9">
        <f>VENTAS!$I13423-(VENTAS!$I13423*0.4)</f>
        <v>22527.6</v>
      </c>
      <c r="I13423" s="9">
        <v>37546.0</v>
      </c>
      <c r="J13423" s="9">
        <f t="shared" si="2"/>
        <v>0.18</v>
      </c>
      <c r="K13423" s="9">
        <f t="shared" si="3"/>
        <v>44304.28</v>
      </c>
      <c r="L13423" s="11" t="s">
        <v>58</v>
      </c>
      <c r="M13423" s="13" t="s">
        <v>106</v>
      </c>
      <c r="N13423" s="6"/>
      <c r="O13423" s="6"/>
    </row>
    <row r="13424" ht="17.25" customHeight="1">
      <c r="A13424" s="7">
        <v>13423.0</v>
      </c>
      <c r="B13424" s="8">
        <v>42040.0</v>
      </c>
      <c r="C13424" s="9" t="s">
        <v>32</v>
      </c>
      <c r="D13424" s="10" t="s">
        <v>13412</v>
      </c>
      <c r="E13424" s="9" t="str">
        <f t="shared" si="1"/>
        <v>Surco,Lima,Lima</v>
      </c>
      <c r="F13424" s="9" t="s">
        <v>15</v>
      </c>
      <c r="G13424" s="9">
        <v>66.0</v>
      </c>
      <c r="H13424" s="9">
        <f>VENTAS!$I13424-(VENTAS!$I13424*0.4)</f>
        <v>20265</v>
      </c>
      <c r="I13424" s="9">
        <v>33775.0</v>
      </c>
      <c r="J13424" s="9">
        <f t="shared" si="2"/>
        <v>0.18</v>
      </c>
      <c r="K13424" s="9">
        <f t="shared" si="3"/>
        <v>39854.5</v>
      </c>
      <c r="L13424" s="11" t="s">
        <v>58</v>
      </c>
      <c r="M13424" s="9" t="s">
        <v>69</v>
      </c>
      <c r="N13424" s="6"/>
      <c r="O13424" s="6"/>
    </row>
    <row r="13425" ht="17.25" customHeight="1">
      <c r="A13425" s="7">
        <v>13424.0</v>
      </c>
      <c r="B13425" s="12">
        <v>42040.0</v>
      </c>
      <c r="C13425" s="13" t="s">
        <v>32</v>
      </c>
      <c r="D13425" s="14" t="s">
        <v>13412</v>
      </c>
      <c r="E13425" s="9" t="str">
        <f t="shared" si="1"/>
        <v>Surco,Lima,Lima</v>
      </c>
      <c r="F13425" s="13" t="s">
        <v>15</v>
      </c>
      <c r="G13425" s="9">
        <v>35.0</v>
      </c>
      <c r="H13425" s="9">
        <f>VENTAS!$I13425-(VENTAS!$I13425*0.4)</f>
        <v>22356</v>
      </c>
      <c r="I13425" s="9">
        <v>37260.0</v>
      </c>
      <c r="J13425" s="9">
        <f t="shared" si="2"/>
        <v>0.18</v>
      </c>
      <c r="K13425" s="9">
        <f t="shared" si="3"/>
        <v>43966.8</v>
      </c>
      <c r="L13425" s="11" t="s">
        <v>58</v>
      </c>
      <c r="M13425" s="13" t="s">
        <v>69</v>
      </c>
      <c r="N13425" s="6"/>
      <c r="O13425" s="6"/>
    </row>
    <row r="13426" ht="17.25" customHeight="1">
      <c r="A13426" s="7">
        <v>13425.0</v>
      </c>
      <c r="B13426" s="8">
        <v>42040.0</v>
      </c>
      <c r="C13426" s="9" t="s">
        <v>32</v>
      </c>
      <c r="D13426" s="10" t="s">
        <v>13413</v>
      </c>
      <c r="E13426" s="9" t="str">
        <f t="shared" si="1"/>
        <v>Surco,Lima,Lima</v>
      </c>
      <c r="F13426" s="9" t="s">
        <v>15</v>
      </c>
      <c r="G13426" s="9">
        <v>94.0</v>
      </c>
      <c r="H13426" s="9">
        <f>VENTAS!$I13426-(VENTAS!$I13426*0.4)</f>
        <v>11659.8</v>
      </c>
      <c r="I13426" s="9">
        <v>19433.0</v>
      </c>
      <c r="J13426" s="9">
        <f t="shared" si="2"/>
        <v>0.18</v>
      </c>
      <c r="K13426" s="9">
        <f t="shared" si="3"/>
        <v>22930.94</v>
      </c>
      <c r="L13426" s="11" t="s">
        <v>58</v>
      </c>
      <c r="M13426" s="9" t="s">
        <v>69</v>
      </c>
      <c r="N13426" s="6"/>
      <c r="O13426" s="6"/>
    </row>
    <row r="13427" ht="17.25" customHeight="1">
      <c r="A13427" s="7">
        <v>13426.0</v>
      </c>
      <c r="B13427" s="12">
        <v>42040.0</v>
      </c>
      <c r="C13427" s="13" t="s">
        <v>32</v>
      </c>
      <c r="D13427" s="14" t="s">
        <v>13414</v>
      </c>
      <c r="E13427" s="9" t="str">
        <f t="shared" si="1"/>
        <v>Surco,Lima,Lima</v>
      </c>
      <c r="F13427" s="13" t="s">
        <v>15</v>
      </c>
      <c r="G13427" s="9">
        <v>79.0</v>
      </c>
      <c r="H13427" s="9">
        <f>VENTAS!$I13427-(VENTAS!$I13427*0.4)</f>
        <v>13829.4</v>
      </c>
      <c r="I13427" s="9">
        <v>23049.0</v>
      </c>
      <c r="J13427" s="9">
        <f t="shared" si="2"/>
        <v>0.18</v>
      </c>
      <c r="K13427" s="9">
        <f t="shared" si="3"/>
        <v>27197.82</v>
      </c>
      <c r="L13427" s="11" t="s">
        <v>58</v>
      </c>
      <c r="M13427" s="13" t="s">
        <v>69</v>
      </c>
      <c r="N13427" s="6"/>
      <c r="O13427" s="6"/>
    </row>
    <row r="13428" ht="17.25" customHeight="1">
      <c r="A13428" s="7">
        <v>13427.0</v>
      </c>
      <c r="B13428" s="8">
        <v>42040.0</v>
      </c>
      <c r="C13428" s="9" t="s">
        <v>32</v>
      </c>
      <c r="D13428" s="10" t="s">
        <v>13415</v>
      </c>
      <c r="E13428" s="9" t="str">
        <f t="shared" si="1"/>
        <v>La Molina,Lima, Lima</v>
      </c>
      <c r="F13428" s="9" t="s">
        <v>15</v>
      </c>
      <c r="G13428" s="9">
        <v>5.0</v>
      </c>
      <c r="H13428" s="9">
        <f>VENTAS!$I13428-(VENTAS!$I13428*0.4)</f>
        <v>15579</v>
      </c>
      <c r="I13428" s="9">
        <v>25965.0</v>
      </c>
      <c r="J13428" s="9">
        <f t="shared" si="2"/>
        <v>0.18</v>
      </c>
      <c r="K13428" s="9">
        <f t="shared" si="3"/>
        <v>30638.7</v>
      </c>
      <c r="L13428" s="11" t="s">
        <v>27</v>
      </c>
      <c r="M13428" s="9" t="s">
        <v>28</v>
      </c>
      <c r="N13428" s="6"/>
      <c r="O13428" s="6"/>
    </row>
    <row r="13429" ht="17.25" customHeight="1">
      <c r="A13429" s="7">
        <v>13428.0</v>
      </c>
      <c r="B13429" s="12">
        <v>42040.0</v>
      </c>
      <c r="C13429" s="13" t="s">
        <v>32</v>
      </c>
      <c r="D13429" s="14" t="s">
        <v>13416</v>
      </c>
      <c r="E13429" s="9" t="str">
        <f t="shared" si="1"/>
        <v>La Molina,Lima, Lima</v>
      </c>
      <c r="F13429" s="13" t="s">
        <v>15</v>
      </c>
      <c r="G13429" s="9">
        <v>94.0</v>
      </c>
      <c r="H13429" s="9">
        <f>VENTAS!$I13429-(VENTAS!$I13429*0.4)</f>
        <v>12862.8</v>
      </c>
      <c r="I13429" s="9">
        <v>21438.0</v>
      </c>
      <c r="J13429" s="9">
        <f t="shared" si="2"/>
        <v>0.18</v>
      </c>
      <c r="K13429" s="9">
        <f t="shared" si="3"/>
        <v>25296.84</v>
      </c>
      <c r="L13429" s="11" t="s">
        <v>27</v>
      </c>
      <c r="M13429" s="13" t="s">
        <v>28</v>
      </c>
      <c r="N13429" s="6"/>
      <c r="O13429" s="6"/>
    </row>
    <row r="13430" ht="17.25" customHeight="1">
      <c r="A13430" s="7">
        <v>13429.0</v>
      </c>
      <c r="B13430" s="8">
        <v>42040.0</v>
      </c>
      <c r="C13430" s="9" t="s">
        <v>32</v>
      </c>
      <c r="D13430" s="10" t="s">
        <v>13417</v>
      </c>
      <c r="E13430" s="9" t="str">
        <f t="shared" si="1"/>
        <v>La Molina,Lima, Lima</v>
      </c>
      <c r="F13430" s="9" t="s">
        <v>15</v>
      </c>
      <c r="G13430" s="9">
        <v>25.0</v>
      </c>
      <c r="H13430" s="9">
        <f>VENTAS!$I13430-(VENTAS!$I13430*0.4)</f>
        <v>16186.8</v>
      </c>
      <c r="I13430" s="9">
        <v>26978.0</v>
      </c>
      <c r="J13430" s="9">
        <f t="shared" si="2"/>
        <v>0.18</v>
      </c>
      <c r="K13430" s="9">
        <f t="shared" si="3"/>
        <v>31834.04</v>
      </c>
      <c r="L13430" s="11" t="s">
        <v>27</v>
      </c>
      <c r="M13430" s="9" t="s">
        <v>28</v>
      </c>
      <c r="N13430" s="6"/>
      <c r="O13430" s="6"/>
    </row>
    <row r="13431" ht="17.25" customHeight="1">
      <c r="A13431" s="7">
        <v>13430.0</v>
      </c>
      <c r="B13431" s="12">
        <v>42040.0</v>
      </c>
      <c r="C13431" s="13" t="s">
        <v>32</v>
      </c>
      <c r="D13431" s="14" t="s">
        <v>13418</v>
      </c>
      <c r="E13431" s="9" t="str">
        <f t="shared" si="1"/>
        <v>La Molina,Lima, Lima</v>
      </c>
      <c r="F13431" s="13" t="s">
        <v>15</v>
      </c>
      <c r="G13431" s="9">
        <v>174.0</v>
      </c>
      <c r="H13431" s="9">
        <f>VENTAS!$I13431-(VENTAS!$I13431*0.4)</f>
        <v>11075.4</v>
      </c>
      <c r="I13431" s="9">
        <v>18459.0</v>
      </c>
      <c r="J13431" s="9">
        <f t="shared" si="2"/>
        <v>0.18</v>
      </c>
      <c r="K13431" s="9">
        <f t="shared" si="3"/>
        <v>21781.62</v>
      </c>
      <c r="L13431" s="11" t="s">
        <v>27</v>
      </c>
      <c r="M13431" s="13" t="s">
        <v>28</v>
      </c>
      <c r="N13431" s="6"/>
      <c r="O13431" s="6"/>
    </row>
    <row r="13432" ht="17.25" customHeight="1">
      <c r="A13432" s="7">
        <v>13431.0</v>
      </c>
      <c r="B13432" s="8">
        <v>42040.0</v>
      </c>
      <c r="C13432" s="9" t="s">
        <v>32</v>
      </c>
      <c r="D13432" s="10" t="s">
        <v>13419</v>
      </c>
      <c r="E13432" s="9" t="str">
        <f t="shared" si="1"/>
        <v>Surco,Lima,Lima</v>
      </c>
      <c r="F13432" s="9" t="s">
        <v>15</v>
      </c>
      <c r="G13432" s="9">
        <v>158.0</v>
      </c>
      <c r="H13432" s="9">
        <f>VENTAS!$I13432-(VENTAS!$I13432*0.4)</f>
        <v>18762.6</v>
      </c>
      <c r="I13432" s="9">
        <v>31271.0</v>
      </c>
      <c r="J13432" s="9">
        <f t="shared" si="2"/>
        <v>0.18</v>
      </c>
      <c r="K13432" s="9">
        <f t="shared" si="3"/>
        <v>36899.78</v>
      </c>
      <c r="L13432" s="11" t="s">
        <v>58</v>
      </c>
      <c r="M13432" s="9" t="s">
        <v>106</v>
      </c>
      <c r="N13432" s="6"/>
      <c r="O13432" s="6"/>
    </row>
    <row r="13433" ht="17.25" customHeight="1">
      <c r="A13433" s="7">
        <v>13432.0</v>
      </c>
      <c r="B13433" s="12">
        <v>42040.0</v>
      </c>
      <c r="C13433" s="13" t="s">
        <v>32</v>
      </c>
      <c r="D13433" s="14" t="s">
        <v>13420</v>
      </c>
      <c r="E13433" s="9" t="str">
        <f t="shared" si="1"/>
        <v>Surco,Lima,Lima</v>
      </c>
      <c r="F13433" s="13" t="s">
        <v>15</v>
      </c>
      <c r="G13433" s="9">
        <v>72.0</v>
      </c>
      <c r="H13433" s="9">
        <f>VENTAS!$I13433-(VENTAS!$I13433*0.4)</f>
        <v>23475.6</v>
      </c>
      <c r="I13433" s="9">
        <v>39126.0</v>
      </c>
      <c r="J13433" s="9">
        <f t="shared" si="2"/>
        <v>0.18</v>
      </c>
      <c r="K13433" s="9">
        <f t="shared" si="3"/>
        <v>46168.68</v>
      </c>
      <c r="L13433" s="11" t="s">
        <v>58</v>
      </c>
      <c r="M13433" s="13" t="s">
        <v>106</v>
      </c>
      <c r="N13433" s="6"/>
      <c r="O13433" s="6"/>
    </row>
    <row r="13434" ht="17.25" customHeight="1">
      <c r="A13434" s="7">
        <v>13433.0</v>
      </c>
      <c r="B13434" s="8">
        <v>42040.0</v>
      </c>
      <c r="C13434" s="9" t="s">
        <v>32</v>
      </c>
      <c r="D13434" s="10" t="s">
        <v>13421</v>
      </c>
      <c r="E13434" s="9" t="str">
        <f t="shared" si="1"/>
        <v>Surco,Lima,Lima</v>
      </c>
      <c r="F13434" s="9" t="s">
        <v>15</v>
      </c>
      <c r="G13434" s="9">
        <v>112.0</v>
      </c>
      <c r="H13434" s="9">
        <f>VENTAS!$I13434-(VENTAS!$I13434*0.4)</f>
        <v>21933</v>
      </c>
      <c r="I13434" s="9">
        <v>36555.0</v>
      </c>
      <c r="J13434" s="9">
        <f t="shared" si="2"/>
        <v>0.18</v>
      </c>
      <c r="K13434" s="9">
        <f t="shared" si="3"/>
        <v>43134.9</v>
      </c>
      <c r="L13434" s="11" t="s">
        <v>58</v>
      </c>
      <c r="M13434" s="9" t="s">
        <v>106</v>
      </c>
      <c r="N13434" s="6"/>
      <c r="O13434" s="6"/>
    </row>
    <row r="13435" ht="17.25" customHeight="1">
      <c r="A13435" s="7">
        <v>13434.0</v>
      </c>
      <c r="B13435" s="12">
        <v>42040.0</v>
      </c>
      <c r="C13435" s="13" t="s">
        <v>32</v>
      </c>
      <c r="D13435" s="14" t="s">
        <v>13422</v>
      </c>
      <c r="E13435" s="9" t="str">
        <f t="shared" si="1"/>
        <v>Surco,Lima,Lima</v>
      </c>
      <c r="F13435" s="13" t="s">
        <v>15</v>
      </c>
      <c r="G13435" s="9">
        <v>85.0</v>
      </c>
      <c r="H13435" s="9">
        <f>VENTAS!$I13435-(VENTAS!$I13435*0.4)</f>
        <v>19736.4</v>
      </c>
      <c r="I13435" s="9">
        <v>32894.0</v>
      </c>
      <c r="J13435" s="9">
        <f t="shared" si="2"/>
        <v>0.18</v>
      </c>
      <c r="K13435" s="9">
        <f t="shared" si="3"/>
        <v>38814.92</v>
      </c>
      <c r="L13435" s="11" t="s">
        <v>58</v>
      </c>
      <c r="M13435" s="13" t="s">
        <v>106</v>
      </c>
      <c r="N13435" s="6"/>
      <c r="O13435" s="6"/>
    </row>
    <row r="13436" ht="17.25" customHeight="1">
      <c r="A13436" s="7">
        <v>13435.0</v>
      </c>
      <c r="B13436" s="8">
        <v>42040.0</v>
      </c>
      <c r="C13436" s="9" t="s">
        <v>32</v>
      </c>
      <c r="D13436" s="10" t="s">
        <v>13423</v>
      </c>
      <c r="E13436" s="9" t="str">
        <f t="shared" si="1"/>
        <v>Surco,Lima,Lima</v>
      </c>
      <c r="F13436" s="9" t="s">
        <v>15</v>
      </c>
      <c r="G13436" s="9">
        <v>124.0</v>
      </c>
      <c r="H13436" s="9">
        <f>VENTAS!$I13436-(VENTAS!$I13436*0.4)</f>
        <v>13618.8</v>
      </c>
      <c r="I13436" s="9">
        <v>22698.0</v>
      </c>
      <c r="J13436" s="9">
        <f t="shared" si="2"/>
        <v>0.18</v>
      </c>
      <c r="K13436" s="9">
        <f t="shared" si="3"/>
        <v>26783.64</v>
      </c>
      <c r="L13436" s="11" t="s">
        <v>58</v>
      </c>
      <c r="M13436" s="9" t="s">
        <v>69</v>
      </c>
      <c r="N13436" s="6"/>
      <c r="O13436" s="6"/>
    </row>
    <row r="13437" ht="17.25" customHeight="1">
      <c r="A13437" s="7">
        <v>13436.0</v>
      </c>
      <c r="B13437" s="12">
        <v>42040.0</v>
      </c>
      <c r="C13437" s="13" t="s">
        <v>32</v>
      </c>
      <c r="D13437" s="14" t="s">
        <v>13424</v>
      </c>
      <c r="E13437" s="9" t="str">
        <f t="shared" si="1"/>
        <v>Surco,Lima,Lima</v>
      </c>
      <c r="F13437" s="13" t="s">
        <v>15</v>
      </c>
      <c r="G13437" s="9">
        <v>76.0</v>
      </c>
      <c r="H13437" s="9">
        <f>VENTAS!$I13437-(VENTAS!$I13437*0.4)</f>
        <v>20721.6</v>
      </c>
      <c r="I13437" s="9">
        <v>34536.0</v>
      </c>
      <c r="J13437" s="9">
        <f t="shared" si="2"/>
        <v>0.18</v>
      </c>
      <c r="K13437" s="9">
        <f t="shared" si="3"/>
        <v>40752.48</v>
      </c>
      <c r="L13437" s="11" t="s">
        <v>58</v>
      </c>
      <c r="M13437" s="13" t="s">
        <v>69</v>
      </c>
      <c r="N13437" s="6"/>
      <c r="O13437" s="6"/>
    </row>
    <row r="13438" ht="17.25" customHeight="1">
      <c r="A13438" s="7">
        <v>13437.0</v>
      </c>
      <c r="B13438" s="8">
        <v>42040.0</v>
      </c>
      <c r="C13438" s="9" t="s">
        <v>32</v>
      </c>
      <c r="D13438" s="10" t="s">
        <v>13425</v>
      </c>
      <c r="E13438" s="9" t="str">
        <f t="shared" si="1"/>
        <v>Surco,Lima,Lima</v>
      </c>
      <c r="F13438" s="9" t="s">
        <v>15</v>
      </c>
      <c r="G13438" s="9">
        <v>13.0</v>
      </c>
      <c r="H13438" s="9">
        <f>VENTAS!$I13438-(VENTAS!$I13438*0.4)</f>
        <v>16791.6</v>
      </c>
      <c r="I13438" s="9">
        <v>27986.0</v>
      </c>
      <c r="J13438" s="9">
        <f t="shared" si="2"/>
        <v>0.18</v>
      </c>
      <c r="K13438" s="9">
        <f t="shared" si="3"/>
        <v>33023.48</v>
      </c>
      <c r="L13438" s="11" t="s">
        <v>58</v>
      </c>
      <c r="M13438" s="9" t="s">
        <v>69</v>
      </c>
      <c r="N13438" s="6"/>
      <c r="O13438" s="6"/>
    </row>
    <row r="13439" ht="17.25" customHeight="1">
      <c r="A13439" s="7">
        <v>13438.0</v>
      </c>
      <c r="B13439" s="12">
        <v>42040.0</v>
      </c>
      <c r="C13439" s="13" t="s">
        <v>18</v>
      </c>
      <c r="D13439" s="14" t="s">
        <v>13426</v>
      </c>
      <c r="E13439" s="9" t="str">
        <f t="shared" si="1"/>
        <v>Surco,Lima,Lima</v>
      </c>
      <c r="F13439" s="13" t="s">
        <v>15</v>
      </c>
      <c r="G13439" s="9">
        <v>20.0</v>
      </c>
      <c r="H13439" s="9">
        <f>VENTAS!$I13439-(VENTAS!$I13439*0.4)</f>
        <v>20289</v>
      </c>
      <c r="I13439" s="9">
        <v>33815.0</v>
      </c>
      <c r="J13439" s="9">
        <f t="shared" si="2"/>
        <v>0.18</v>
      </c>
      <c r="K13439" s="9">
        <f t="shared" si="3"/>
        <v>39901.7</v>
      </c>
      <c r="L13439" s="11" t="s">
        <v>58</v>
      </c>
      <c r="M13439" s="13" t="s">
        <v>91</v>
      </c>
      <c r="N13439" s="6"/>
      <c r="O13439" s="6"/>
    </row>
    <row r="13440" ht="17.25" customHeight="1">
      <c r="A13440" s="7">
        <v>13439.0</v>
      </c>
      <c r="B13440" s="8">
        <v>42040.0</v>
      </c>
      <c r="C13440" s="9" t="s">
        <v>18</v>
      </c>
      <c r="D13440" s="10" t="s">
        <v>13427</v>
      </c>
      <c r="E13440" s="9" t="str">
        <f t="shared" si="1"/>
        <v>Surco,Lima,Lima</v>
      </c>
      <c r="F13440" s="9" t="s">
        <v>15</v>
      </c>
      <c r="G13440" s="9">
        <v>11.0</v>
      </c>
      <c r="H13440" s="9">
        <f>VENTAS!$I13440-(VENTAS!$I13440*0.4)</f>
        <v>21263.4</v>
      </c>
      <c r="I13440" s="9">
        <v>35439.0</v>
      </c>
      <c r="J13440" s="9">
        <f t="shared" si="2"/>
        <v>0.18</v>
      </c>
      <c r="K13440" s="9">
        <f t="shared" si="3"/>
        <v>41818.02</v>
      </c>
      <c r="L13440" s="11" t="s">
        <v>58</v>
      </c>
      <c r="M13440" s="9" t="s">
        <v>91</v>
      </c>
      <c r="N13440" s="6"/>
      <c r="O13440" s="6"/>
    </row>
    <row r="13441" ht="17.25" customHeight="1">
      <c r="A13441" s="7">
        <v>13440.0</v>
      </c>
      <c r="B13441" s="12">
        <v>42040.0</v>
      </c>
      <c r="C13441" s="13" t="s">
        <v>18</v>
      </c>
      <c r="D13441" s="14" t="s">
        <v>13428</v>
      </c>
      <c r="E13441" s="9" t="str">
        <f t="shared" si="1"/>
        <v>Surco,Lima,Lima</v>
      </c>
      <c r="F13441" s="13" t="s">
        <v>15</v>
      </c>
      <c r="G13441" s="9">
        <v>167.0</v>
      </c>
      <c r="H13441" s="9">
        <f>VENTAS!$I13441-(VENTAS!$I13441*0.4)</f>
        <v>19558.2</v>
      </c>
      <c r="I13441" s="9">
        <v>32597.0</v>
      </c>
      <c r="J13441" s="9">
        <f t="shared" si="2"/>
        <v>0.18</v>
      </c>
      <c r="K13441" s="9">
        <f t="shared" si="3"/>
        <v>38464.46</v>
      </c>
      <c r="L13441" s="11" t="s">
        <v>58</v>
      </c>
      <c r="M13441" s="13" t="s">
        <v>91</v>
      </c>
      <c r="N13441" s="6"/>
      <c r="O13441" s="6"/>
    </row>
    <row r="13442" ht="17.25" customHeight="1">
      <c r="A13442" s="7">
        <v>13441.0</v>
      </c>
      <c r="B13442" s="8">
        <v>42040.0</v>
      </c>
      <c r="C13442" s="9" t="s">
        <v>18</v>
      </c>
      <c r="D13442" s="10" t="s">
        <v>13429</v>
      </c>
      <c r="E13442" s="9" t="str">
        <f t="shared" si="1"/>
        <v>Surco,Lima,Lima</v>
      </c>
      <c r="F13442" s="9" t="s">
        <v>15</v>
      </c>
      <c r="G13442" s="9">
        <v>133.0</v>
      </c>
      <c r="H13442" s="9">
        <f>VENTAS!$I13442-(VENTAS!$I13442*0.4)</f>
        <v>12773.4</v>
      </c>
      <c r="I13442" s="9">
        <v>21289.0</v>
      </c>
      <c r="J13442" s="9">
        <f t="shared" si="2"/>
        <v>0.18</v>
      </c>
      <c r="K13442" s="9">
        <f t="shared" si="3"/>
        <v>25121.02</v>
      </c>
      <c r="L13442" s="11" t="s">
        <v>58</v>
      </c>
      <c r="M13442" s="9" t="s">
        <v>91</v>
      </c>
      <c r="N13442" s="6"/>
      <c r="O13442" s="6"/>
    </row>
    <row r="13443" ht="17.25" customHeight="1">
      <c r="A13443" s="7">
        <v>13442.0</v>
      </c>
      <c r="B13443" s="12">
        <v>42040.0</v>
      </c>
      <c r="C13443" s="13" t="s">
        <v>13</v>
      </c>
      <c r="D13443" s="14" t="s">
        <v>13430</v>
      </c>
      <c r="E13443" s="9" t="str">
        <f t="shared" si="1"/>
        <v>Surco,Lima,Lima</v>
      </c>
      <c r="F13443" s="13" t="s">
        <v>34</v>
      </c>
      <c r="G13443" s="9">
        <v>124.0</v>
      </c>
      <c r="H13443" s="9">
        <f>VENTAS!$I13443-(VENTAS!$I13443*0.4)</f>
        <v>14721</v>
      </c>
      <c r="I13443" s="9">
        <v>24535.0</v>
      </c>
      <c r="J13443" s="9">
        <f t="shared" si="2"/>
        <v>0.18</v>
      </c>
      <c r="K13443" s="9">
        <f t="shared" si="3"/>
        <v>28951.3</v>
      </c>
      <c r="L13443" s="11" t="s">
        <v>58</v>
      </c>
      <c r="M13443" s="13" t="s">
        <v>86</v>
      </c>
      <c r="N13443" s="6"/>
      <c r="O13443" s="6"/>
    </row>
    <row r="13444" ht="17.25" customHeight="1">
      <c r="A13444" s="7">
        <v>13443.0</v>
      </c>
      <c r="B13444" s="8">
        <v>42040.0</v>
      </c>
      <c r="C13444" s="9" t="s">
        <v>13</v>
      </c>
      <c r="D13444" s="10" t="s">
        <v>13431</v>
      </c>
      <c r="E13444" s="9" t="str">
        <f t="shared" si="1"/>
        <v>Surco,Lima,Lima</v>
      </c>
      <c r="F13444" s="9" t="s">
        <v>34</v>
      </c>
      <c r="G13444" s="9">
        <v>165.0</v>
      </c>
      <c r="H13444" s="9">
        <f>VENTAS!$I13444-(VENTAS!$I13444*0.4)</f>
        <v>17643.6</v>
      </c>
      <c r="I13444" s="9">
        <v>29406.0</v>
      </c>
      <c r="J13444" s="9">
        <f t="shared" si="2"/>
        <v>0.18</v>
      </c>
      <c r="K13444" s="9">
        <f t="shared" si="3"/>
        <v>34699.08</v>
      </c>
      <c r="L13444" s="11" t="s">
        <v>58</v>
      </c>
      <c r="M13444" s="9" t="s">
        <v>86</v>
      </c>
      <c r="N13444" s="6"/>
      <c r="O13444" s="6"/>
    </row>
    <row r="13445" ht="17.25" customHeight="1">
      <c r="A13445" s="7">
        <v>13444.0</v>
      </c>
      <c r="B13445" s="12">
        <v>42040.0</v>
      </c>
      <c r="C13445" s="13" t="s">
        <v>13</v>
      </c>
      <c r="D13445" s="14" t="s">
        <v>13432</v>
      </c>
      <c r="E13445" s="9" t="str">
        <f t="shared" si="1"/>
        <v>Surco,Lima,Lima</v>
      </c>
      <c r="F13445" s="13" t="s">
        <v>34</v>
      </c>
      <c r="G13445" s="9">
        <v>159.0</v>
      </c>
      <c r="H13445" s="9">
        <f>VENTAS!$I13445-(VENTAS!$I13445*0.4)</f>
        <v>11816.4</v>
      </c>
      <c r="I13445" s="9">
        <v>19694.0</v>
      </c>
      <c r="J13445" s="9">
        <f t="shared" si="2"/>
        <v>0.18</v>
      </c>
      <c r="K13445" s="9">
        <f t="shared" si="3"/>
        <v>23238.92</v>
      </c>
      <c r="L13445" s="11" t="s">
        <v>58</v>
      </c>
      <c r="M13445" s="13" t="s">
        <v>86</v>
      </c>
      <c r="N13445" s="6"/>
      <c r="O13445" s="6"/>
    </row>
    <row r="13446" ht="17.25" customHeight="1">
      <c r="A13446" s="7">
        <v>13445.0</v>
      </c>
      <c r="B13446" s="8">
        <v>42040.0</v>
      </c>
      <c r="C13446" s="9" t="s">
        <v>13</v>
      </c>
      <c r="D13446" s="10" t="s">
        <v>13433</v>
      </c>
      <c r="E13446" s="9" t="str">
        <f t="shared" si="1"/>
        <v>Surco,Lima,Lima</v>
      </c>
      <c r="F13446" s="9" t="s">
        <v>34</v>
      </c>
      <c r="G13446" s="9">
        <v>90.0</v>
      </c>
      <c r="H13446" s="9">
        <f>VENTAS!$I13446-(VENTAS!$I13446*0.4)</f>
        <v>18007.8</v>
      </c>
      <c r="I13446" s="9">
        <v>30013.0</v>
      </c>
      <c r="J13446" s="9">
        <f t="shared" si="2"/>
        <v>0.18</v>
      </c>
      <c r="K13446" s="9">
        <f t="shared" si="3"/>
        <v>35415.34</v>
      </c>
      <c r="L13446" s="11" t="s">
        <v>58</v>
      </c>
      <c r="M13446" s="9" t="s">
        <v>86</v>
      </c>
      <c r="N13446" s="6"/>
      <c r="O13446" s="6"/>
    </row>
    <row r="13447" ht="17.25" customHeight="1">
      <c r="A13447" s="7">
        <v>13446.0</v>
      </c>
      <c r="B13447" s="12">
        <v>42040.0</v>
      </c>
      <c r="C13447" s="13" t="s">
        <v>13</v>
      </c>
      <c r="D13447" s="14" t="s">
        <v>13434</v>
      </c>
      <c r="E13447" s="9" t="str">
        <f t="shared" si="1"/>
        <v>Surco,Lima,Lima</v>
      </c>
      <c r="F13447" s="13" t="s">
        <v>15</v>
      </c>
      <c r="G13447" s="9">
        <v>107.0</v>
      </c>
      <c r="H13447" s="9">
        <f>VENTAS!$I13447-(VENTAS!$I13447*0.4)</f>
        <v>23703.6</v>
      </c>
      <c r="I13447" s="9">
        <v>39506.0</v>
      </c>
      <c r="J13447" s="9">
        <f t="shared" si="2"/>
        <v>0.18</v>
      </c>
      <c r="K13447" s="9">
        <f t="shared" si="3"/>
        <v>46617.08</v>
      </c>
      <c r="L13447" s="11" t="s">
        <v>58</v>
      </c>
      <c r="M13447" s="13" t="s">
        <v>96</v>
      </c>
      <c r="N13447" s="6"/>
      <c r="O13447" s="6"/>
    </row>
    <row r="13448" ht="17.25" customHeight="1">
      <c r="A13448" s="7">
        <v>13447.0</v>
      </c>
      <c r="B13448" s="8">
        <v>42040.0</v>
      </c>
      <c r="C13448" s="9" t="s">
        <v>13</v>
      </c>
      <c r="D13448" s="10" t="s">
        <v>13435</v>
      </c>
      <c r="E13448" s="9" t="str">
        <f t="shared" si="1"/>
        <v>Surco,Lima,Lima</v>
      </c>
      <c r="F13448" s="9" t="s">
        <v>15</v>
      </c>
      <c r="G13448" s="9">
        <v>90.0</v>
      </c>
      <c r="H13448" s="9">
        <f>VENTAS!$I13448-(VENTAS!$I13448*0.4)</f>
        <v>21949.8</v>
      </c>
      <c r="I13448" s="9">
        <v>36583.0</v>
      </c>
      <c r="J13448" s="9">
        <f t="shared" si="2"/>
        <v>0.18</v>
      </c>
      <c r="K13448" s="9">
        <f t="shared" si="3"/>
        <v>43167.94</v>
      </c>
      <c r="L13448" s="11" t="s">
        <v>58</v>
      </c>
      <c r="M13448" s="9" t="s">
        <v>96</v>
      </c>
      <c r="N13448" s="6"/>
      <c r="O13448" s="6"/>
    </row>
    <row r="13449" ht="17.25" customHeight="1">
      <c r="A13449" s="7">
        <v>13448.0</v>
      </c>
      <c r="B13449" s="12">
        <v>42040.0</v>
      </c>
      <c r="C13449" s="13" t="s">
        <v>13</v>
      </c>
      <c r="D13449" s="14" t="s">
        <v>13436</v>
      </c>
      <c r="E13449" s="9" t="str">
        <f t="shared" si="1"/>
        <v>Surco,Lima,Lima</v>
      </c>
      <c r="F13449" s="13" t="s">
        <v>15</v>
      </c>
      <c r="G13449" s="9">
        <v>93.0</v>
      </c>
      <c r="H13449" s="9">
        <f>VENTAS!$I13449-(VENTAS!$I13449*0.4)</f>
        <v>12442.8</v>
      </c>
      <c r="I13449" s="9">
        <v>20738.0</v>
      </c>
      <c r="J13449" s="9">
        <f t="shared" si="2"/>
        <v>0.18</v>
      </c>
      <c r="K13449" s="9">
        <f t="shared" si="3"/>
        <v>24470.84</v>
      </c>
      <c r="L13449" s="11" t="s">
        <v>58</v>
      </c>
      <c r="M13449" s="13" t="s">
        <v>96</v>
      </c>
      <c r="N13449" s="6"/>
      <c r="O13449" s="6"/>
    </row>
    <row r="13450" ht="17.25" customHeight="1">
      <c r="A13450" s="7">
        <v>13449.0</v>
      </c>
      <c r="B13450" s="8">
        <v>42040.0</v>
      </c>
      <c r="C13450" s="9" t="s">
        <v>13</v>
      </c>
      <c r="D13450" s="10" t="s">
        <v>13437</v>
      </c>
      <c r="E13450" s="9" t="str">
        <f t="shared" si="1"/>
        <v>Surco,Lima,Lima</v>
      </c>
      <c r="F13450" s="9" t="s">
        <v>15</v>
      </c>
      <c r="G13450" s="9">
        <v>63.0</v>
      </c>
      <c r="H13450" s="9">
        <f>VENTAS!$I13450-(VENTAS!$I13450*0.4)</f>
        <v>22972.8</v>
      </c>
      <c r="I13450" s="9">
        <v>38288.0</v>
      </c>
      <c r="J13450" s="9">
        <f t="shared" si="2"/>
        <v>0.18</v>
      </c>
      <c r="K13450" s="9">
        <f t="shared" si="3"/>
        <v>45179.84</v>
      </c>
      <c r="L13450" s="11" t="s">
        <v>58</v>
      </c>
      <c r="M13450" s="9" t="s">
        <v>96</v>
      </c>
      <c r="N13450" s="6"/>
      <c r="O13450" s="6"/>
    </row>
    <row r="13451" ht="17.25" customHeight="1">
      <c r="A13451" s="7">
        <v>13450.0</v>
      </c>
      <c r="B13451" s="12">
        <v>42039.0</v>
      </c>
      <c r="C13451" s="13" t="s">
        <v>80</v>
      </c>
      <c r="D13451" s="14" t="s">
        <v>13438</v>
      </c>
      <c r="E13451" s="9" t="str">
        <f t="shared" si="1"/>
        <v>Surco,Lima,Lima</v>
      </c>
      <c r="F13451" s="13" t="s">
        <v>15</v>
      </c>
      <c r="G13451" s="9">
        <v>126.0</v>
      </c>
      <c r="H13451" s="9">
        <f>VENTAS!$I13451-(VENTAS!$I13451*0.4)</f>
        <v>14212.8</v>
      </c>
      <c r="I13451" s="9">
        <v>23688.0</v>
      </c>
      <c r="J13451" s="9">
        <f t="shared" si="2"/>
        <v>0.18</v>
      </c>
      <c r="K13451" s="9">
        <f t="shared" si="3"/>
        <v>27951.84</v>
      </c>
      <c r="L13451" s="11" t="s">
        <v>58</v>
      </c>
      <c r="M13451" s="13" t="s">
        <v>106</v>
      </c>
      <c r="N13451" s="6"/>
      <c r="O13451" s="6"/>
    </row>
    <row r="13452" ht="17.25" customHeight="1">
      <c r="A13452" s="7">
        <v>13451.0</v>
      </c>
      <c r="B13452" s="8">
        <v>42039.0</v>
      </c>
      <c r="C13452" s="9" t="s">
        <v>80</v>
      </c>
      <c r="D13452" s="10" t="s">
        <v>13439</v>
      </c>
      <c r="E13452" s="9" t="str">
        <f t="shared" si="1"/>
        <v>Surco,Lima,Lima</v>
      </c>
      <c r="F13452" s="9" t="s">
        <v>15</v>
      </c>
      <c r="G13452" s="9">
        <v>89.0</v>
      </c>
      <c r="H13452" s="9">
        <f>VENTAS!$I13452-(VENTAS!$I13452*0.4)</f>
        <v>19956</v>
      </c>
      <c r="I13452" s="9">
        <v>33260.0</v>
      </c>
      <c r="J13452" s="9">
        <f t="shared" si="2"/>
        <v>0.18</v>
      </c>
      <c r="K13452" s="9">
        <f t="shared" si="3"/>
        <v>39246.8</v>
      </c>
      <c r="L13452" s="11" t="s">
        <v>58</v>
      </c>
      <c r="M13452" s="9" t="s">
        <v>106</v>
      </c>
      <c r="N13452" s="6"/>
      <c r="O13452" s="6"/>
    </row>
    <row r="13453" ht="17.25" customHeight="1">
      <c r="A13453" s="7">
        <v>13452.0</v>
      </c>
      <c r="B13453" s="12">
        <v>42039.0</v>
      </c>
      <c r="C13453" s="13" t="s">
        <v>80</v>
      </c>
      <c r="D13453" s="14" t="s">
        <v>13440</v>
      </c>
      <c r="E13453" s="9" t="str">
        <f t="shared" si="1"/>
        <v>Surco,Lima,Lima</v>
      </c>
      <c r="F13453" s="13" t="s">
        <v>15</v>
      </c>
      <c r="G13453" s="9">
        <v>110.0</v>
      </c>
      <c r="H13453" s="9">
        <f>VENTAS!$I13453-(VENTAS!$I13453*0.4)</f>
        <v>18012</v>
      </c>
      <c r="I13453" s="9">
        <v>30020.0</v>
      </c>
      <c r="J13453" s="9">
        <f t="shared" si="2"/>
        <v>0.18</v>
      </c>
      <c r="K13453" s="9">
        <f t="shared" si="3"/>
        <v>35423.6</v>
      </c>
      <c r="L13453" s="11" t="s">
        <v>58</v>
      </c>
      <c r="M13453" s="13" t="s">
        <v>106</v>
      </c>
      <c r="N13453" s="6"/>
      <c r="O13453" s="6"/>
    </row>
    <row r="13454" ht="17.25" customHeight="1">
      <c r="A13454" s="7">
        <v>13453.0</v>
      </c>
      <c r="B13454" s="8">
        <v>42039.0</v>
      </c>
      <c r="C13454" s="9" t="s">
        <v>80</v>
      </c>
      <c r="D13454" s="10" t="s">
        <v>13441</v>
      </c>
      <c r="E13454" s="9" t="str">
        <f t="shared" si="1"/>
        <v>Surco,Lima,Lima</v>
      </c>
      <c r="F13454" s="9" t="s">
        <v>15</v>
      </c>
      <c r="G13454" s="9">
        <v>69.0</v>
      </c>
      <c r="H13454" s="9">
        <f>VENTAS!$I13454-(VENTAS!$I13454*0.4)</f>
        <v>15005.4</v>
      </c>
      <c r="I13454" s="9">
        <v>25009.0</v>
      </c>
      <c r="J13454" s="9">
        <f t="shared" si="2"/>
        <v>0.18</v>
      </c>
      <c r="K13454" s="9">
        <f t="shared" si="3"/>
        <v>29510.62</v>
      </c>
      <c r="L13454" s="11" t="s">
        <v>58</v>
      </c>
      <c r="M13454" s="9" t="s">
        <v>106</v>
      </c>
      <c r="N13454" s="6"/>
      <c r="O13454" s="6"/>
    </row>
    <row r="13455" ht="17.25" customHeight="1">
      <c r="A13455" s="7">
        <v>13454.0</v>
      </c>
      <c r="B13455" s="12">
        <v>42039.0</v>
      </c>
      <c r="C13455" s="13" t="s">
        <v>56</v>
      </c>
      <c r="D13455" s="14" t="s">
        <v>13442</v>
      </c>
      <c r="E13455" s="9" t="str">
        <f t="shared" si="1"/>
        <v>Surco,Lima,Lima</v>
      </c>
      <c r="F13455" s="13" t="s">
        <v>15</v>
      </c>
      <c r="G13455" s="9">
        <v>173.0</v>
      </c>
      <c r="H13455" s="9">
        <f>VENTAS!$I13455-(VENTAS!$I13455*0.4)</f>
        <v>18474.6</v>
      </c>
      <c r="I13455" s="9">
        <v>30791.0</v>
      </c>
      <c r="J13455" s="9">
        <f t="shared" si="2"/>
        <v>0.18</v>
      </c>
      <c r="K13455" s="9">
        <f t="shared" si="3"/>
        <v>36333.38</v>
      </c>
      <c r="L13455" s="11" t="s">
        <v>58</v>
      </c>
      <c r="M13455" s="13" t="s">
        <v>59</v>
      </c>
      <c r="N13455" s="6"/>
      <c r="O13455" s="6"/>
    </row>
    <row r="13456" ht="17.25" customHeight="1">
      <c r="A13456" s="7">
        <v>13455.0</v>
      </c>
      <c r="B13456" s="8">
        <v>42039.0</v>
      </c>
      <c r="C13456" s="9" t="s">
        <v>56</v>
      </c>
      <c r="D13456" s="10" t="s">
        <v>13443</v>
      </c>
      <c r="E13456" s="9" t="str">
        <f t="shared" si="1"/>
        <v>Surco,Lima,Lima</v>
      </c>
      <c r="F13456" s="9" t="s">
        <v>15</v>
      </c>
      <c r="G13456" s="9">
        <v>17.0</v>
      </c>
      <c r="H13456" s="9">
        <f>VENTAS!$I13456-(VENTAS!$I13456*0.4)</f>
        <v>13132.8</v>
      </c>
      <c r="I13456" s="9">
        <v>21888.0</v>
      </c>
      <c r="J13456" s="9">
        <f t="shared" si="2"/>
        <v>0.18</v>
      </c>
      <c r="K13456" s="9">
        <f t="shared" si="3"/>
        <v>25827.84</v>
      </c>
      <c r="L13456" s="11" t="s">
        <v>58</v>
      </c>
      <c r="M13456" s="9" t="s">
        <v>59</v>
      </c>
      <c r="N13456" s="6"/>
      <c r="O13456" s="6"/>
    </row>
    <row r="13457" ht="17.25" customHeight="1">
      <c r="A13457" s="7">
        <v>13456.0</v>
      </c>
      <c r="B13457" s="12">
        <v>42039.0</v>
      </c>
      <c r="C13457" s="13" t="s">
        <v>56</v>
      </c>
      <c r="D13457" s="14" t="s">
        <v>13444</v>
      </c>
      <c r="E13457" s="9" t="str">
        <f t="shared" si="1"/>
        <v>Surco,Lima,Lima</v>
      </c>
      <c r="F13457" s="13" t="s">
        <v>15</v>
      </c>
      <c r="G13457" s="9">
        <v>72.0</v>
      </c>
      <c r="H13457" s="9">
        <f>VENTAS!$I13457-(VENTAS!$I13457*0.4)</f>
        <v>22475.4</v>
      </c>
      <c r="I13457" s="9">
        <v>37459.0</v>
      </c>
      <c r="J13457" s="9">
        <f t="shared" si="2"/>
        <v>0.18</v>
      </c>
      <c r="K13457" s="9">
        <f t="shared" si="3"/>
        <v>44201.62</v>
      </c>
      <c r="L13457" s="11" t="s">
        <v>58</v>
      </c>
      <c r="M13457" s="13" t="s">
        <v>59</v>
      </c>
      <c r="N13457" s="6"/>
      <c r="O13457" s="6"/>
    </row>
    <row r="13458" ht="17.25" customHeight="1">
      <c r="A13458" s="7">
        <v>13457.0</v>
      </c>
      <c r="B13458" s="8">
        <v>42039.0</v>
      </c>
      <c r="C13458" s="9" t="s">
        <v>32</v>
      </c>
      <c r="D13458" s="10" t="s">
        <v>13445</v>
      </c>
      <c r="E13458" s="9" t="str">
        <f t="shared" si="1"/>
        <v>Surco,Lima,Lima</v>
      </c>
      <c r="F13458" s="9" t="s">
        <v>15</v>
      </c>
      <c r="G13458" s="9">
        <v>16.0</v>
      </c>
      <c r="H13458" s="9">
        <f>VENTAS!$I13458-(VENTAS!$I13458*0.4)</f>
        <v>18346.8</v>
      </c>
      <c r="I13458" s="9">
        <v>30578.0</v>
      </c>
      <c r="J13458" s="9">
        <f t="shared" si="2"/>
        <v>0.18</v>
      </c>
      <c r="K13458" s="9">
        <f t="shared" si="3"/>
        <v>36082.04</v>
      </c>
      <c r="L13458" s="11" t="s">
        <v>58</v>
      </c>
      <c r="M13458" s="9" t="s">
        <v>130</v>
      </c>
      <c r="N13458" s="6"/>
      <c r="O13458" s="6"/>
    </row>
    <row r="13459" ht="17.25" customHeight="1">
      <c r="A13459" s="7">
        <v>13458.0</v>
      </c>
      <c r="B13459" s="12">
        <v>42039.0</v>
      </c>
      <c r="C13459" s="13" t="s">
        <v>32</v>
      </c>
      <c r="D13459" s="14" t="s">
        <v>13446</v>
      </c>
      <c r="E13459" s="9" t="str">
        <f t="shared" si="1"/>
        <v>Surco,Lima,Lima</v>
      </c>
      <c r="F13459" s="13" t="s">
        <v>15</v>
      </c>
      <c r="G13459" s="9">
        <v>13.0</v>
      </c>
      <c r="H13459" s="9">
        <f>VENTAS!$I13459-(VENTAS!$I13459*0.4)</f>
        <v>18772.2</v>
      </c>
      <c r="I13459" s="9">
        <v>31287.0</v>
      </c>
      <c r="J13459" s="9">
        <f t="shared" si="2"/>
        <v>0.18</v>
      </c>
      <c r="K13459" s="9">
        <f t="shared" si="3"/>
        <v>36918.66</v>
      </c>
      <c r="L13459" s="11" t="s">
        <v>58</v>
      </c>
      <c r="M13459" s="13" t="s">
        <v>130</v>
      </c>
      <c r="N13459" s="6"/>
      <c r="O13459" s="6"/>
    </row>
    <row r="13460" ht="17.25" customHeight="1">
      <c r="A13460" s="7">
        <v>13459.0</v>
      </c>
      <c r="B13460" s="8">
        <v>42039.0</v>
      </c>
      <c r="C13460" s="9" t="s">
        <v>32</v>
      </c>
      <c r="D13460" s="10" t="s">
        <v>13447</v>
      </c>
      <c r="E13460" s="9" t="str">
        <f t="shared" si="1"/>
        <v>Surco,Lima,Lima</v>
      </c>
      <c r="F13460" s="9" t="s">
        <v>15</v>
      </c>
      <c r="G13460" s="9">
        <v>88.0</v>
      </c>
      <c r="H13460" s="9">
        <f>VENTAS!$I13460-(VENTAS!$I13460*0.4)</f>
        <v>16619.4</v>
      </c>
      <c r="I13460" s="9">
        <v>27699.0</v>
      </c>
      <c r="J13460" s="9">
        <f t="shared" si="2"/>
        <v>0.18</v>
      </c>
      <c r="K13460" s="9">
        <f t="shared" si="3"/>
        <v>32684.82</v>
      </c>
      <c r="L13460" s="11" t="s">
        <v>58</v>
      </c>
      <c r="M13460" s="9" t="s">
        <v>130</v>
      </c>
      <c r="N13460" s="6"/>
      <c r="O13460" s="6"/>
    </row>
    <row r="13461" ht="17.25" customHeight="1">
      <c r="A13461" s="7">
        <v>13460.0</v>
      </c>
      <c r="B13461" s="12">
        <v>42039.0</v>
      </c>
      <c r="C13461" s="13" t="s">
        <v>32</v>
      </c>
      <c r="D13461" s="14" t="s">
        <v>13448</v>
      </c>
      <c r="E13461" s="9" t="str">
        <f t="shared" si="1"/>
        <v>Surco,Lima,Lima</v>
      </c>
      <c r="F13461" s="13" t="s">
        <v>15</v>
      </c>
      <c r="G13461" s="9">
        <v>27.0</v>
      </c>
      <c r="H13461" s="9">
        <f>VENTAS!$I13461-(VENTAS!$I13461*0.4)</f>
        <v>21717.6</v>
      </c>
      <c r="I13461" s="9">
        <v>36196.0</v>
      </c>
      <c r="J13461" s="9">
        <f t="shared" si="2"/>
        <v>0.18</v>
      </c>
      <c r="K13461" s="9">
        <f t="shared" si="3"/>
        <v>42711.28</v>
      </c>
      <c r="L13461" s="11" t="s">
        <v>58</v>
      </c>
      <c r="M13461" s="13" t="s">
        <v>130</v>
      </c>
      <c r="N13461" s="6"/>
      <c r="O13461" s="6"/>
    </row>
    <row r="13462" ht="17.25" customHeight="1">
      <c r="A13462" s="7">
        <v>13461.0</v>
      </c>
      <c r="B13462" s="8">
        <v>42039.0</v>
      </c>
      <c r="C13462" s="9" t="s">
        <v>32</v>
      </c>
      <c r="D13462" s="10" t="s">
        <v>13449</v>
      </c>
      <c r="E13462" s="9" t="str">
        <f t="shared" si="1"/>
        <v>San Miguel, Lima, Lima</v>
      </c>
      <c r="F13462" s="9" t="s">
        <v>15</v>
      </c>
      <c r="G13462" s="9">
        <v>32.0</v>
      </c>
      <c r="H13462" s="9">
        <f>VENTAS!$I13462-(VENTAS!$I13462*0.4)</f>
        <v>14319.6</v>
      </c>
      <c r="I13462" s="9">
        <v>23866.0</v>
      </c>
      <c r="J13462" s="9">
        <f t="shared" si="2"/>
        <v>0.18</v>
      </c>
      <c r="K13462" s="9">
        <f t="shared" si="3"/>
        <v>28161.88</v>
      </c>
      <c r="L13462" s="11" t="s">
        <v>16</v>
      </c>
      <c r="M13462" s="9" t="s">
        <v>39</v>
      </c>
      <c r="N13462" s="6"/>
      <c r="O13462" s="6"/>
    </row>
    <row r="13463" ht="17.25" customHeight="1">
      <c r="A13463" s="7">
        <v>13462.0</v>
      </c>
      <c r="B13463" s="12">
        <v>42039.0</v>
      </c>
      <c r="C13463" s="13" t="s">
        <v>32</v>
      </c>
      <c r="D13463" s="14" t="s">
        <v>13450</v>
      </c>
      <c r="E13463" s="9" t="str">
        <f t="shared" si="1"/>
        <v>San Miguel, Lima, Lima</v>
      </c>
      <c r="F13463" s="13" t="s">
        <v>15</v>
      </c>
      <c r="G13463" s="9">
        <v>175.0</v>
      </c>
      <c r="H13463" s="9">
        <f>VENTAS!$I13463-(VENTAS!$I13463*0.4)</f>
        <v>11173.8</v>
      </c>
      <c r="I13463" s="9">
        <v>18623.0</v>
      </c>
      <c r="J13463" s="9">
        <f t="shared" si="2"/>
        <v>0.18</v>
      </c>
      <c r="K13463" s="9">
        <f t="shared" si="3"/>
        <v>21975.14</v>
      </c>
      <c r="L13463" s="11" t="s">
        <v>16</v>
      </c>
      <c r="M13463" s="13" t="s">
        <v>39</v>
      </c>
      <c r="N13463" s="6"/>
      <c r="O13463" s="6"/>
    </row>
    <row r="13464" ht="17.25" customHeight="1">
      <c r="A13464" s="7">
        <v>13463.0</v>
      </c>
      <c r="B13464" s="8">
        <v>42039.0</v>
      </c>
      <c r="C13464" s="9" t="s">
        <v>32</v>
      </c>
      <c r="D13464" s="10" t="s">
        <v>13451</v>
      </c>
      <c r="E13464" s="9" t="str">
        <f t="shared" si="1"/>
        <v>San Miguel, Lima, Lima</v>
      </c>
      <c r="F13464" s="9" t="s">
        <v>15</v>
      </c>
      <c r="G13464" s="9">
        <v>20.0</v>
      </c>
      <c r="H13464" s="9">
        <f>VENTAS!$I13464-(VENTAS!$I13464*0.4)</f>
        <v>20914.2</v>
      </c>
      <c r="I13464" s="9">
        <v>34857.0</v>
      </c>
      <c r="J13464" s="9">
        <f t="shared" si="2"/>
        <v>0.18</v>
      </c>
      <c r="K13464" s="9">
        <f t="shared" si="3"/>
        <v>41131.26</v>
      </c>
      <c r="L13464" s="11" t="s">
        <v>16</v>
      </c>
      <c r="M13464" s="9" t="s">
        <v>39</v>
      </c>
      <c r="N13464" s="6"/>
      <c r="O13464" s="6"/>
    </row>
    <row r="13465" ht="17.25" customHeight="1">
      <c r="A13465" s="7">
        <v>13464.0</v>
      </c>
      <c r="B13465" s="12">
        <v>42039.0</v>
      </c>
      <c r="C13465" s="13" t="s">
        <v>104</v>
      </c>
      <c r="D13465" s="14" t="s">
        <v>13452</v>
      </c>
      <c r="E13465" s="9" t="str">
        <f t="shared" si="1"/>
        <v>Surco,Lima,Lima</v>
      </c>
      <c r="F13465" s="13" t="s">
        <v>15</v>
      </c>
      <c r="G13465" s="9">
        <v>2.0</v>
      </c>
      <c r="H13465" s="9">
        <f>VENTAS!$I13465-(VENTAS!$I13465*0.4)</f>
        <v>23046</v>
      </c>
      <c r="I13465" s="9">
        <v>38410.0</v>
      </c>
      <c r="J13465" s="9">
        <f t="shared" si="2"/>
        <v>0.18</v>
      </c>
      <c r="K13465" s="9">
        <f t="shared" si="3"/>
        <v>45323.8</v>
      </c>
      <c r="L13465" s="11" t="s">
        <v>58</v>
      </c>
      <c r="M13465" s="13" t="s">
        <v>106</v>
      </c>
      <c r="N13465" s="6"/>
      <c r="O13465" s="6"/>
    </row>
    <row r="13466" ht="17.25" customHeight="1">
      <c r="A13466" s="7">
        <v>13465.0</v>
      </c>
      <c r="B13466" s="8">
        <v>42039.0</v>
      </c>
      <c r="C13466" s="9" t="s">
        <v>104</v>
      </c>
      <c r="D13466" s="10" t="s">
        <v>13453</v>
      </c>
      <c r="E13466" s="9" t="str">
        <f t="shared" si="1"/>
        <v>Surco,Lima,Lima</v>
      </c>
      <c r="F13466" s="9" t="s">
        <v>15</v>
      </c>
      <c r="G13466" s="9">
        <v>105.0</v>
      </c>
      <c r="H13466" s="9">
        <f>VENTAS!$I13466-(VENTAS!$I13466*0.4)</f>
        <v>16935.6</v>
      </c>
      <c r="I13466" s="9">
        <v>28226.0</v>
      </c>
      <c r="J13466" s="9">
        <f t="shared" si="2"/>
        <v>0.18</v>
      </c>
      <c r="K13466" s="9">
        <f t="shared" si="3"/>
        <v>33306.68</v>
      </c>
      <c r="L13466" s="11" t="s">
        <v>58</v>
      </c>
      <c r="M13466" s="9" t="s">
        <v>106</v>
      </c>
      <c r="N13466" s="6"/>
      <c r="O13466" s="6"/>
    </row>
    <row r="13467" ht="17.25" customHeight="1">
      <c r="A13467" s="7">
        <v>13466.0</v>
      </c>
      <c r="B13467" s="12">
        <v>42039.0</v>
      </c>
      <c r="C13467" s="13" t="s">
        <v>104</v>
      </c>
      <c r="D13467" s="14" t="s">
        <v>13454</v>
      </c>
      <c r="E13467" s="9" t="str">
        <f t="shared" si="1"/>
        <v>Surco,Lima,Lima</v>
      </c>
      <c r="F13467" s="13" t="s">
        <v>15</v>
      </c>
      <c r="G13467" s="9">
        <v>157.0</v>
      </c>
      <c r="H13467" s="9">
        <f>VENTAS!$I13467-(VENTAS!$I13467*0.4)</f>
        <v>12664.8</v>
      </c>
      <c r="I13467" s="9">
        <v>21108.0</v>
      </c>
      <c r="J13467" s="9">
        <f t="shared" si="2"/>
        <v>0.18</v>
      </c>
      <c r="K13467" s="9">
        <f t="shared" si="3"/>
        <v>24907.44</v>
      </c>
      <c r="L13467" s="11" t="s">
        <v>58</v>
      </c>
      <c r="M13467" s="13" t="s">
        <v>106</v>
      </c>
      <c r="N13467" s="6"/>
      <c r="O13467" s="6"/>
    </row>
    <row r="13468" ht="17.25" customHeight="1">
      <c r="A13468" s="7">
        <v>13467.0</v>
      </c>
      <c r="B13468" s="8">
        <v>42039.0</v>
      </c>
      <c r="C13468" s="9" t="s">
        <v>104</v>
      </c>
      <c r="D13468" s="10" t="s">
        <v>13455</v>
      </c>
      <c r="E13468" s="9" t="str">
        <f t="shared" si="1"/>
        <v>Surco,Lima,Lima</v>
      </c>
      <c r="F13468" s="9" t="s">
        <v>15</v>
      </c>
      <c r="G13468" s="9">
        <v>4.0</v>
      </c>
      <c r="H13468" s="9">
        <f>VENTAS!$I13468-(VENTAS!$I13468*0.4)</f>
        <v>21697.8</v>
      </c>
      <c r="I13468" s="9">
        <v>36163.0</v>
      </c>
      <c r="J13468" s="9">
        <f t="shared" si="2"/>
        <v>0.18</v>
      </c>
      <c r="K13468" s="9">
        <f t="shared" si="3"/>
        <v>42672.34</v>
      </c>
      <c r="L13468" s="11" t="s">
        <v>58</v>
      </c>
      <c r="M13468" s="9" t="s">
        <v>106</v>
      </c>
      <c r="N13468" s="6"/>
      <c r="O13468" s="6"/>
    </row>
    <row r="13469" ht="17.25" customHeight="1">
      <c r="A13469" s="7">
        <v>13468.0</v>
      </c>
      <c r="B13469" s="12">
        <v>42039.0</v>
      </c>
      <c r="C13469" s="13" t="s">
        <v>18</v>
      </c>
      <c r="D13469" s="14" t="s">
        <v>13456</v>
      </c>
      <c r="E13469" s="9" t="str">
        <f t="shared" si="1"/>
        <v>Surco,Lima,Lima</v>
      </c>
      <c r="F13469" s="13" t="s">
        <v>34</v>
      </c>
      <c r="G13469" s="9">
        <v>123.0</v>
      </c>
      <c r="H13469" s="9">
        <f>VENTAS!$I13469-(VENTAS!$I13469*0.4)</f>
        <v>13804.2</v>
      </c>
      <c r="I13469" s="9">
        <v>23007.0</v>
      </c>
      <c r="J13469" s="9">
        <f t="shared" si="2"/>
        <v>0.18</v>
      </c>
      <c r="K13469" s="9">
        <f t="shared" si="3"/>
        <v>27148.26</v>
      </c>
      <c r="L13469" s="11" t="s">
        <v>58</v>
      </c>
      <c r="M13469" s="13" t="s">
        <v>91</v>
      </c>
      <c r="N13469" s="6"/>
      <c r="O13469" s="6"/>
    </row>
    <row r="13470" ht="17.25" customHeight="1">
      <c r="A13470" s="7">
        <v>13469.0</v>
      </c>
      <c r="B13470" s="8">
        <v>42039.0</v>
      </c>
      <c r="C13470" s="9" t="s">
        <v>18</v>
      </c>
      <c r="D13470" s="10" t="s">
        <v>13457</v>
      </c>
      <c r="E13470" s="9" t="str">
        <f t="shared" si="1"/>
        <v>Surco,Lima,Lima</v>
      </c>
      <c r="F13470" s="9" t="s">
        <v>34</v>
      </c>
      <c r="G13470" s="9">
        <v>117.0</v>
      </c>
      <c r="H13470" s="9">
        <f>VENTAS!$I13470-(VENTAS!$I13470*0.4)</f>
        <v>14073</v>
      </c>
      <c r="I13470" s="9">
        <v>23455.0</v>
      </c>
      <c r="J13470" s="9">
        <f t="shared" si="2"/>
        <v>0.18</v>
      </c>
      <c r="K13470" s="9">
        <f t="shared" si="3"/>
        <v>27676.9</v>
      </c>
      <c r="L13470" s="11" t="s">
        <v>58</v>
      </c>
      <c r="M13470" s="9" t="s">
        <v>91</v>
      </c>
      <c r="N13470" s="6"/>
      <c r="O13470" s="6"/>
    </row>
    <row r="13471" ht="17.25" customHeight="1">
      <c r="A13471" s="7">
        <v>13470.0</v>
      </c>
      <c r="B13471" s="12">
        <v>42039.0</v>
      </c>
      <c r="C13471" s="13" t="s">
        <v>18</v>
      </c>
      <c r="D13471" s="14" t="s">
        <v>13458</v>
      </c>
      <c r="E13471" s="9" t="str">
        <f t="shared" si="1"/>
        <v>Surco,Lima,Lima</v>
      </c>
      <c r="F13471" s="13" t="s">
        <v>34</v>
      </c>
      <c r="G13471" s="9">
        <v>124.0</v>
      </c>
      <c r="H13471" s="9">
        <f>VENTAS!$I13471-(VENTAS!$I13471*0.4)</f>
        <v>15306.6</v>
      </c>
      <c r="I13471" s="9">
        <v>25511.0</v>
      </c>
      <c r="J13471" s="9">
        <f t="shared" si="2"/>
        <v>0.18</v>
      </c>
      <c r="K13471" s="9">
        <f t="shared" si="3"/>
        <v>30102.98</v>
      </c>
      <c r="L13471" s="11" t="s">
        <v>58</v>
      </c>
      <c r="M13471" s="13" t="s">
        <v>91</v>
      </c>
      <c r="N13471" s="6"/>
      <c r="O13471" s="6"/>
    </row>
    <row r="13472" ht="17.25" customHeight="1">
      <c r="A13472" s="7">
        <v>13471.0</v>
      </c>
      <c r="B13472" s="8">
        <v>42039.0</v>
      </c>
      <c r="C13472" s="9" t="s">
        <v>18</v>
      </c>
      <c r="D13472" s="10" t="s">
        <v>13459</v>
      </c>
      <c r="E13472" s="9" t="str">
        <f t="shared" si="1"/>
        <v>Surco,Lima,Lima</v>
      </c>
      <c r="F13472" s="9" t="s">
        <v>34</v>
      </c>
      <c r="G13472" s="9">
        <v>114.0</v>
      </c>
      <c r="H13472" s="9">
        <f>VENTAS!$I13472-(VENTAS!$I13472*0.4)</f>
        <v>23008.8</v>
      </c>
      <c r="I13472" s="9">
        <v>38348.0</v>
      </c>
      <c r="J13472" s="9">
        <f t="shared" si="2"/>
        <v>0.18</v>
      </c>
      <c r="K13472" s="9">
        <f t="shared" si="3"/>
        <v>45250.64</v>
      </c>
      <c r="L13472" s="11" t="s">
        <v>58</v>
      </c>
      <c r="M13472" s="9" t="s">
        <v>91</v>
      </c>
      <c r="N13472" s="6"/>
      <c r="O13472" s="6"/>
    </row>
    <row r="13473" ht="17.25" customHeight="1">
      <c r="A13473" s="7">
        <v>13472.0</v>
      </c>
      <c r="B13473" s="12">
        <v>42039.0</v>
      </c>
      <c r="C13473" s="13" t="s">
        <v>18</v>
      </c>
      <c r="D13473" s="14" t="s">
        <v>13460</v>
      </c>
      <c r="E13473" s="9" t="str">
        <f t="shared" si="1"/>
        <v>Surco,Lima,Lima</v>
      </c>
      <c r="F13473" s="13" t="s">
        <v>15</v>
      </c>
      <c r="G13473" s="9">
        <v>152.0</v>
      </c>
      <c r="H13473" s="9">
        <f>VENTAS!$I13473-(VENTAS!$I13473*0.4)</f>
        <v>22560</v>
      </c>
      <c r="I13473" s="9">
        <v>37600.0</v>
      </c>
      <c r="J13473" s="9">
        <f t="shared" si="2"/>
        <v>0.18</v>
      </c>
      <c r="K13473" s="9">
        <f t="shared" si="3"/>
        <v>44368</v>
      </c>
      <c r="L13473" s="11" t="s">
        <v>58</v>
      </c>
      <c r="M13473" s="13" t="s">
        <v>59</v>
      </c>
      <c r="N13473" s="6"/>
      <c r="O13473" s="6"/>
    </row>
    <row r="13474" ht="17.25" customHeight="1">
      <c r="A13474" s="7">
        <v>13473.0</v>
      </c>
      <c r="B13474" s="8">
        <v>42039.0</v>
      </c>
      <c r="C13474" s="9" t="s">
        <v>18</v>
      </c>
      <c r="D13474" s="10" t="s">
        <v>13461</v>
      </c>
      <c r="E13474" s="9" t="str">
        <f t="shared" si="1"/>
        <v>Surco,Lima,Lima</v>
      </c>
      <c r="F13474" s="9" t="s">
        <v>15</v>
      </c>
      <c r="G13474" s="9">
        <v>37.0</v>
      </c>
      <c r="H13474" s="9">
        <f>VENTAS!$I13474-(VENTAS!$I13474*0.4)</f>
        <v>15327</v>
      </c>
      <c r="I13474" s="9">
        <v>25545.0</v>
      </c>
      <c r="J13474" s="9">
        <f t="shared" si="2"/>
        <v>0.18</v>
      </c>
      <c r="K13474" s="9">
        <f t="shared" si="3"/>
        <v>30143.1</v>
      </c>
      <c r="L13474" s="11" t="s">
        <v>58</v>
      </c>
      <c r="M13474" s="9" t="s">
        <v>59</v>
      </c>
      <c r="N13474" s="6"/>
      <c r="O13474" s="6"/>
    </row>
    <row r="13475" ht="17.25" customHeight="1">
      <c r="A13475" s="7">
        <v>13474.0</v>
      </c>
      <c r="B13475" s="12">
        <v>42039.0</v>
      </c>
      <c r="C13475" s="13" t="s">
        <v>18</v>
      </c>
      <c r="D13475" s="14" t="s">
        <v>13462</v>
      </c>
      <c r="E13475" s="9" t="str">
        <f t="shared" si="1"/>
        <v>Surco,Lima,Lima</v>
      </c>
      <c r="F13475" s="13" t="s">
        <v>15</v>
      </c>
      <c r="G13475" s="9">
        <v>61.0</v>
      </c>
      <c r="H13475" s="9">
        <f>VENTAS!$I13475-(VENTAS!$I13475*0.4)</f>
        <v>13683</v>
      </c>
      <c r="I13475" s="9">
        <v>22805.0</v>
      </c>
      <c r="J13475" s="9">
        <f t="shared" si="2"/>
        <v>0.18</v>
      </c>
      <c r="K13475" s="9">
        <f t="shared" si="3"/>
        <v>26909.9</v>
      </c>
      <c r="L13475" s="11" t="s">
        <v>58</v>
      </c>
      <c r="M13475" s="13" t="s">
        <v>59</v>
      </c>
      <c r="N13475" s="6"/>
      <c r="O13475" s="6"/>
    </row>
    <row r="13476" ht="17.25" customHeight="1">
      <c r="A13476" s="7">
        <v>13475.0</v>
      </c>
      <c r="B13476" s="8">
        <v>42039.0</v>
      </c>
      <c r="C13476" s="9" t="s">
        <v>18</v>
      </c>
      <c r="D13476" s="10" t="s">
        <v>13463</v>
      </c>
      <c r="E13476" s="9" t="str">
        <f t="shared" si="1"/>
        <v>Surco,Lima,Lima</v>
      </c>
      <c r="F13476" s="9" t="s">
        <v>15</v>
      </c>
      <c r="G13476" s="9">
        <v>10.0</v>
      </c>
      <c r="H13476" s="9">
        <f>VENTAS!$I13476-(VENTAS!$I13476*0.4)</f>
        <v>12274.8</v>
      </c>
      <c r="I13476" s="9">
        <v>20458.0</v>
      </c>
      <c r="J13476" s="9">
        <f t="shared" si="2"/>
        <v>0.18</v>
      </c>
      <c r="K13476" s="9">
        <f t="shared" si="3"/>
        <v>24140.44</v>
      </c>
      <c r="L13476" s="11" t="s">
        <v>58</v>
      </c>
      <c r="M13476" s="9" t="s">
        <v>59</v>
      </c>
      <c r="N13476" s="6"/>
      <c r="O13476" s="6"/>
    </row>
    <row r="13477" ht="17.25" customHeight="1">
      <c r="A13477" s="7">
        <v>13476.0</v>
      </c>
      <c r="B13477" s="12">
        <v>42039.0</v>
      </c>
      <c r="C13477" s="13" t="s">
        <v>63</v>
      </c>
      <c r="D13477" s="14" t="s">
        <v>13464</v>
      </c>
      <c r="E13477" s="9" t="str">
        <f t="shared" si="1"/>
        <v>San Miguel, Lima, Lima</v>
      </c>
      <c r="F13477" s="13" t="s">
        <v>15</v>
      </c>
      <c r="G13477" s="9">
        <v>111.0</v>
      </c>
      <c r="H13477" s="9">
        <f>VENTAS!$I13477-(VENTAS!$I13477*0.4)</f>
        <v>15720.6</v>
      </c>
      <c r="I13477" s="9">
        <v>26201.0</v>
      </c>
      <c r="J13477" s="9">
        <f t="shared" si="2"/>
        <v>0.18</v>
      </c>
      <c r="K13477" s="9">
        <f t="shared" si="3"/>
        <v>30917.18</v>
      </c>
      <c r="L13477" s="11" t="s">
        <v>16</v>
      </c>
      <c r="M13477" s="13" t="s">
        <v>39</v>
      </c>
      <c r="N13477" s="6"/>
      <c r="O13477" s="6"/>
    </row>
    <row r="13478" ht="17.25" customHeight="1">
      <c r="A13478" s="7">
        <v>13477.0</v>
      </c>
      <c r="B13478" s="8">
        <v>42039.0</v>
      </c>
      <c r="C13478" s="9" t="s">
        <v>63</v>
      </c>
      <c r="D13478" s="10" t="s">
        <v>13465</v>
      </c>
      <c r="E13478" s="9" t="str">
        <f t="shared" si="1"/>
        <v>San Miguel, Lima, Lima</v>
      </c>
      <c r="F13478" s="9" t="s">
        <v>15</v>
      </c>
      <c r="G13478" s="9">
        <v>104.0</v>
      </c>
      <c r="H13478" s="9">
        <f>VENTAS!$I13478-(VENTAS!$I13478*0.4)</f>
        <v>12435</v>
      </c>
      <c r="I13478" s="9">
        <v>20725.0</v>
      </c>
      <c r="J13478" s="9">
        <f t="shared" si="2"/>
        <v>0.18</v>
      </c>
      <c r="K13478" s="9">
        <f t="shared" si="3"/>
        <v>24455.5</v>
      </c>
      <c r="L13478" s="11" t="s">
        <v>16</v>
      </c>
      <c r="M13478" s="9" t="s">
        <v>39</v>
      </c>
      <c r="N13478" s="6"/>
      <c r="O13478" s="6"/>
    </row>
    <row r="13479" ht="17.25" customHeight="1">
      <c r="A13479" s="7">
        <v>13478.0</v>
      </c>
      <c r="B13479" s="12">
        <v>42039.0</v>
      </c>
      <c r="C13479" s="13" t="s">
        <v>63</v>
      </c>
      <c r="D13479" s="14" t="s">
        <v>13466</v>
      </c>
      <c r="E13479" s="9" t="str">
        <f t="shared" si="1"/>
        <v>San Miguel, Lima, Lima</v>
      </c>
      <c r="F13479" s="13" t="s">
        <v>15</v>
      </c>
      <c r="G13479" s="9">
        <v>171.0</v>
      </c>
      <c r="H13479" s="9">
        <f>VENTAS!$I13479-(VENTAS!$I13479*0.4)</f>
        <v>16815</v>
      </c>
      <c r="I13479" s="9">
        <v>28025.0</v>
      </c>
      <c r="J13479" s="9">
        <f t="shared" si="2"/>
        <v>0.18</v>
      </c>
      <c r="K13479" s="9">
        <f t="shared" si="3"/>
        <v>33069.5</v>
      </c>
      <c r="L13479" s="11" t="s">
        <v>16</v>
      </c>
      <c r="M13479" s="13" t="s">
        <v>39</v>
      </c>
      <c r="N13479" s="6"/>
      <c r="O13479" s="6"/>
    </row>
    <row r="13480" ht="17.25" customHeight="1">
      <c r="A13480" s="7">
        <v>13479.0</v>
      </c>
      <c r="B13480" s="8">
        <v>42039.0</v>
      </c>
      <c r="C13480" s="9" t="s">
        <v>63</v>
      </c>
      <c r="D13480" s="10" t="s">
        <v>13467</v>
      </c>
      <c r="E13480" s="9" t="str">
        <f t="shared" si="1"/>
        <v>San Miguel, Lima, Lima</v>
      </c>
      <c r="F13480" s="9" t="s">
        <v>15</v>
      </c>
      <c r="G13480" s="9">
        <v>27.0</v>
      </c>
      <c r="H13480" s="9">
        <f>VENTAS!$I13480-(VENTAS!$I13480*0.4)</f>
        <v>17994.6</v>
      </c>
      <c r="I13480" s="9">
        <v>29991.0</v>
      </c>
      <c r="J13480" s="9">
        <f t="shared" si="2"/>
        <v>0.18</v>
      </c>
      <c r="K13480" s="9">
        <f t="shared" si="3"/>
        <v>35389.38</v>
      </c>
      <c r="L13480" s="11" t="s">
        <v>16</v>
      </c>
      <c r="M13480" s="9" t="s">
        <v>39</v>
      </c>
      <c r="N13480" s="6"/>
      <c r="O13480" s="6"/>
    </row>
    <row r="13481" ht="17.25" customHeight="1">
      <c r="A13481" s="7">
        <v>13480.0</v>
      </c>
      <c r="B13481" s="12">
        <v>42038.0</v>
      </c>
      <c r="C13481" s="13" t="s">
        <v>56</v>
      </c>
      <c r="D13481" s="14" t="s">
        <v>13468</v>
      </c>
      <c r="E13481" s="9" t="str">
        <f t="shared" si="1"/>
        <v>Surco,Lima,Lima</v>
      </c>
      <c r="F13481" s="13" t="s">
        <v>15</v>
      </c>
      <c r="G13481" s="9">
        <v>85.0</v>
      </c>
      <c r="H13481" s="9">
        <f>VENTAS!$I13481-(VENTAS!$I13481*0.4)</f>
        <v>17916.6</v>
      </c>
      <c r="I13481" s="9">
        <v>29861.0</v>
      </c>
      <c r="J13481" s="9">
        <f t="shared" si="2"/>
        <v>0.18</v>
      </c>
      <c r="K13481" s="9">
        <f t="shared" si="3"/>
        <v>35235.98</v>
      </c>
      <c r="L13481" s="11" t="s">
        <v>58</v>
      </c>
      <c r="M13481" s="13" t="s">
        <v>96</v>
      </c>
      <c r="N13481" s="6"/>
      <c r="O13481" s="6"/>
    </row>
    <row r="13482" ht="17.25" customHeight="1">
      <c r="A13482" s="7">
        <v>13481.0</v>
      </c>
      <c r="B13482" s="8">
        <v>42038.0</v>
      </c>
      <c r="C13482" s="9" t="s">
        <v>56</v>
      </c>
      <c r="D13482" s="10" t="s">
        <v>13469</v>
      </c>
      <c r="E13482" s="9" t="str">
        <f t="shared" si="1"/>
        <v>Surco,Lima,Lima</v>
      </c>
      <c r="F13482" s="9" t="s">
        <v>15</v>
      </c>
      <c r="G13482" s="9">
        <v>10.0</v>
      </c>
      <c r="H13482" s="9">
        <f>VENTAS!$I13482-(VENTAS!$I13482*0.4)</f>
        <v>11241.6</v>
      </c>
      <c r="I13482" s="9">
        <v>18736.0</v>
      </c>
      <c r="J13482" s="9">
        <f t="shared" si="2"/>
        <v>0.18</v>
      </c>
      <c r="K13482" s="9">
        <f t="shared" si="3"/>
        <v>22108.48</v>
      </c>
      <c r="L13482" s="11" t="s">
        <v>58</v>
      </c>
      <c r="M13482" s="9" t="s">
        <v>96</v>
      </c>
      <c r="N13482" s="6"/>
      <c r="O13482" s="6"/>
    </row>
    <row r="13483" ht="17.25" customHeight="1">
      <c r="A13483" s="7">
        <v>13482.0</v>
      </c>
      <c r="B13483" s="12">
        <v>42038.0</v>
      </c>
      <c r="C13483" s="13" t="s">
        <v>56</v>
      </c>
      <c r="D13483" s="14" t="s">
        <v>13470</v>
      </c>
      <c r="E13483" s="9" t="str">
        <f t="shared" si="1"/>
        <v>Surco,Lima,Lima</v>
      </c>
      <c r="F13483" s="13" t="s">
        <v>15</v>
      </c>
      <c r="G13483" s="9">
        <v>150.0</v>
      </c>
      <c r="H13483" s="9">
        <f>VENTAS!$I13483-(VENTAS!$I13483*0.4)</f>
        <v>23280.6</v>
      </c>
      <c r="I13483" s="9">
        <v>38801.0</v>
      </c>
      <c r="J13483" s="9">
        <f t="shared" si="2"/>
        <v>0.18</v>
      </c>
      <c r="K13483" s="9">
        <f t="shared" si="3"/>
        <v>45785.18</v>
      </c>
      <c r="L13483" s="11" t="s">
        <v>58</v>
      </c>
      <c r="M13483" s="13" t="s">
        <v>96</v>
      </c>
      <c r="N13483" s="6"/>
      <c r="O13483" s="6"/>
    </row>
    <row r="13484" ht="17.25" customHeight="1">
      <c r="A13484" s="7">
        <v>13483.0</v>
      </c>
      <c r="B13484" s="8">
        <v>42038.0</v>
      </c>
      <c r="C13484" s="9" t="s">
        <v>104</v>
      </c>
      <c r="D13484" s="10" t="s">
        <v>13471</v>
      </c>
      <c r="E13484" s="9" t="str">
        <f t="shared" si="1"/>
        <v>San Miguel, Lima, Lima</v>
      </c>
      <c r="F13484" s="9" t="s">
        <v>15</v>
      </c>
      <c r="G13484" s="9">
        <v>38.0</v>
      </c>
      <c r="H13484" s="9">
        <f>VENTAS!$I13484-(VENTAS!$I13484*0.4)</f>
        <v>19025.4</v>
      </c>
      <c r="I13484" s="9">
        <v>31709.0</v>
      </c>
      <c r="J13484" s="9">
        <f t="shared" si="2"/>
        <v>0.18</v>
      </c>
      <c r="K13484" s="9">
        <f t="shared" si="3"/>
        <v>37416.62</v>
      </c>
      <c r="L13484" s="11" t="s">
        <v>16</v>
      </c>
      <c r="M13484" s="9" t="s">
        <v>17</v>
      </c>
      <c r="N13484" s="6"/>
      <c r="O13484" s="6"/>
    </row>
    <row r="13485" ht="17.25" customHeight="1">
      <c r="A13485" s="7">
        <v>13484.0</v>
      </c>
      <c r="B13485" s="12">
        <v>42038.0</v>
      </c>
      <c r="C13485" s="13" t="s">
        <v>104</v>
      </c>
      <c r="D13485" s="14" t="s">
        <v>13472</v>
      </c>
      <c r="E13485" s="9" t="str">
        <f t="shared" si="1"/>
        <v>San Miguel, Lima, Lima</v>
      </c>
      <c r="F13485" s="13" t="s">
        <v>15</v>
      </c>
      <c r="G13485" s="9">
        <v>31.0</v>
      </c>
      <c r="H13485" s="9">
        <f>VENTAS!$I13485-(VENTAS!$I13485*0.4)</f>
        <v>12612</v>
      </c>
      <c r="I13485" s="9">
        <v>21020.0</v>
      </c>
      <c r="J13485" s="9">
        <f t="shared" si="2"/>
        <v>0.18</v>
      </c>
      <c r="K13485" s="9">
        <f t="shared" si="3"/>
        <v>24803.6</v>
      </c>
      <c r="L13485" s="11" t="s">
        <v>16</v>
      </c>
      <c r="M13485" s="13" t="s">
        <v>17</v>
      </c>
      <c r="N13485" s="6"/>
      <c r="O13485" s="6"/>
    </row>
    <row r="13486" ht="17.25" customHeight="1">
      <c r="A13486" s="7">
        <v>13485.0</v>
      </c>
      <c r="B13486" s="8">
        <v>42038.0</v>
      </c>
      <c r="C13486" s="9" t="s">
        <v>104</v>
      </c>
      <c r="D13486" s="10" t="s">
        <v>13473</v>
      </c>
      <c r="E13486" s="9" t="str">
        <f t="shared" si="1"/>
        <v>San Miguel, Lima, Lima</v>
      </c>
      <c r="F13486" s="9" t="s">
        <v>15</v>
      </c>
      <c r="G13486" s="9">
        <v>167.0</v>
      </c>
      <c r="H13486" s="9">
        <f>VENTAS!$I13486-(VENTAS!$I13486*0.4)</f>
        <v>16788.6</v>
      </c>
      <c r="I13486" s="9">
        <v>27981.0</v>
      </c>
      <c r="J13486" s="9">
        <f t="shared" si="2"/>
        <v>0.18</v>
      </c>
      <c r="K13486" s="9">
        <f t="shared" si="3"/>
        <v>33017.58</v>
      </c>
      <c r="L13486" s="11" t="s">
        <v>16</v>
      </c>
      <c r="M13486" s="9" t="s">
        <v>17</v>
      </c>
      <c r="N13486" s="6"/>
      <c r="O13486" s="6"/>
    </row>
    <row r="13487" ht="17.25" customHeight="1">
      <c r="A13487" s="7">
        <v>13486.0</v>
      </c>
      <c r="B13487" s="12">
        <v>42038.0</v>
      </c>
      <c r="C13487" s="13" t="s">
        <v>104</v>
      </c>
      <c r="D13487" s="14" t="s">
        <v>13474</v>
      </c>
      <c r="E13487" s="9" t="str">
        <f t="shared" si="1"/>
        <v>San Miguel, Lima, Lima</v>
      </c>
      <c r="F13487" s="13" t="s">
        <v>15</v>
      </c>
      <c r="G13487" s="9">
        <v>61.0</v>
      </c>
      <c r="H13487" s="9">
        <f>VENTAS!$I13487-(VENTAS!$I13487*0.4)</f>
        <v>19007.4</v>
      </c>
      <c r="I13487" s="9">
        <v>31679.0</v>
      </c>
      <c r="J13487" s="9">
        <f t="shared" si="2"/>
        <v>0.18</v>
      </c>
      <c r="K13487" s="9">
        <f t="shared" si="3"/>
        <v>37381.22</v>
      </c>
      <c r="L13487" s="11" t="s">
        <v>16</v>
      </c>
      <c r="M13487" s="13" t="s">
        <v>17</v>
      </c>
      <c r="N13487" s="6"/>
      <c r="O13487" s="6"/>
    </row>
    <row r="13488" ht="17.25" customHeight="1">
      <c r="A13488" s="7">
        <v>13487.0</v>
      </c>
      <c r="B13488" s="8">
        <v>42038.0</v>
      </c>
      <c r="C13488" s="9" t="s">
        <v>25</v>
      </c>
      <c r="D13488" s="10" t="s">
        <v>13475</v>
      </c>
      <c r="E13488" s="9" t="str">
        <f t="shared" si="1"/>
        <v>Ate,Lima,Lima</v>
      </c>
      <c r="F13488" s="9" t="s">
        <v>15</v>
      </c>
      <c r="G13488" s="9">
        <v>159.0</v>
      </c>
      <c r="H13488" s="9">
        <f>VENTAS!$I13488-(VENTAS!$I13488*0.4)</f>
        <v>22466.4</v>
      </c>
      <c r="I13488" s="9">
        <v>37444.0</v>
      </c>
      <c r="J13488" s="9">
        <f t="shared" si="2"/>
        <v>0.18</v>
      </c>
      <c r="K13488" s="9">
        <f t="shared" si="3"/>
        <v>44183.92</v>
      </c>
      <c r="L13488" s="11" t="s">
        <v>20</v>
      </c>
      <c r="M13488" s="9" t="s">
        <v>44</v>
      </c>
      <c r="N13488" s="6"/>
      <c r="O13488" s="6"/>
    </row>
    <row r="13489" ht="17.25" customHeight="1">
      <c r="A13489" s="7">
        <v>13488.0</v>
      </c>
      <c r="B13489" s="12">
        <v>42038.0</v>
      </c>
      <c r="C13489" s="13" t="s">
        <v>25</v>
      </c>
      <c r="D13489" s="14" t="s">
        <v>13476</v>
      </c>
      <c r="E13489" s="9" t="str">
        <f t="shared" si="1"/>
        <v>Ate,Lima,Lima</v>
      </c>
      <c r="F13489" s="13" t="s">
        <v>15</v>
      </c>
      <c r="G13489" s="9">
        <v>132.0</v>
      </c>
      <c r="H13489" s="9">
        <f>VENTAS!$I13489-(VENTAS!$I13489*0.4)</f>
        <v>23307</v>
      </c>
      <c r="I13489" s="9">
        <v>38845.0</v>
      </c>
      <c r="J13489" s="9">
        <f t="shared" si="2"/>
        <v>0.18</v>
      </c>
      <c r="K13489" s="9">
        <f t="shared" si="3"/>
        <v>45837.1</v>
      </c>
      <c r="L13489" s="11" t="s">
        <v>20</v>
      </c>
      <c r="M13489" s="13" t="s">
        <v>44</v>
      </c>
      <c r="N13489" s="6"/>
      <c r="O13489" s="6"/>
    </row>
    <row r="13490" ht="17.25" customHeight="1">
      <c r="A13490" s="7">
        <v>13489.0</v>
      </c>
      <c r="B13490" s="8">
        <v>42038.0</v>
      </c>
      <c r="C13490" s="9" t="s">
        <v>25</v>
      </c>
      <c r="D13490" s="10" t="s">
        <v>13477</v>
      </c>
      <c r="E13490" s="9" t="str">
        <f t="shared" si="1"/>
        <v>Ate,Lima,Lima</v>
      </c>
      <c r="F13490" s="9" t="s">
        <v>15</v>
      </c>
      <c r="G13490" s="9">
        <v>26.0</v>
      </c>
      <c r="H13490" s="9">
        <f>VENTAS!$I13490-(VENTAS!$I13490*0.4)</f>
        <v>18322.2</v>
      </c>
      <c r="I13490" s="9">
        <v>30537.0</v>
      </c>
      <c r="J13490" s="9">
        <f t="shared" si="2"/>
        <v>0.18</v>
      </c>
      <c r="K13490" s="9">
        <f t="shared" si="3"/>
        <v>36033.66</v>
      </c>
      <c r="L13490" s="11" t="s">
        <v>20</v>
      </c>
      <c r="M13490" s="9" t="s">
        <v>44</v>
      </c>
      <c r="N13490" s="6"/>
      <c r="O13490" s="6"/>
    </row>
    <row r="13491" ht="17.25" customHeight="1">
      <c r="A13491" s="7">
        <v>13490.0</v>
      </c>
      <c r="B13491" s="12">
        <v>42038.0</v>
      </c>
      <c r="C13491" s="13" t="s">
        <v>25</v>
      </c>
      <c r="D13491" s="14" t="s">
        <v>13478</v>
      </c>
      <c r="E13491" s="9" t="str">
        <f t="shared" si="1"/>
        <v>Ate,Lima,Lima</v>
      </c>
      <c r="F13491" s="13" t="s">
        <v>15</v>
      </c>
      <c r="G13491" s="9">
        <v>68.0</v>
      </c>
      <c r="H13491" s="9">
        <f>VENTAS!$I13491-(VENTAS!$I13491*0.4)</f>
        <v>13277.4</v>
      </c>
      <c r="I13491" s="9">
        <v>22129.0</v>
      </c>
      <c r="J13491" s="9">
        <f t="shared" si="2"/>
        <v>0.18</v>
      </c>
      <c r="K13491" s="9">
        <f t="shared" si="3"/>
        <v>26112.22</v>
      </c>
      <c r="L13491" s="11" t="s">
        <v>20</v>
      </c>
      <c r="M13491" s="13" t="s">
        <v>44</v>
      </c>
      <c r="N13491" s="6"/>
      <c r="O13491" s="6"/>
    </row>
    <row r="13492" ht="17.25" customHeight="1">
      <c r="A13492" s="7">
        <v>13491.0</v>
      </c>
      <c r="B13492" s="8">
        <v>42038.0</v>
      </c>
      <c r="C13492" s="9" t="s">
        <v>52</v>
      </c>
      <c r="D13492" s="10" t="s">
        <v>13479</v>
      </c>
      <c r="E13492" s="9" t="str">
        <f t="shared" si="1"/>
        <v>Surco,Lima,Lima</v>
      </c>
      <c r="F13492" s="9" t="s">
        <v>15</v>
      </c>
      <c r="G13492" s="9">
        <v>177.0</v>
      </c>
      <c r="H13492" s="9">
        <f>VENTAS!$I13492-(VENTAS!$I13492*0.4)</f>
        <v>11815.2</v>
      </c>
      <c r="I13492" s="9">
        <v>19692.0</v>
      </c>
      <c r="J13492" s="9">
        <f t="shared" si="2"/>
        <v>0.18</v>
      </c>
      <c r="K13492" s="9">
        <f t="shared" si="3"/>
        <v>23236.56</v>
      </c>
      <c r="L13492" s="11" t="s">
        <v>58</v>
      </c>
      <c r="M13492" s="9" t="s">
        <v>59</v>
      </c>
      <c r="N13492" s="6"/>
      <c r="O13492" s="6"/>
    </row>
    <row r="13493" ht="17.25" customHeight="1">
      <c r="A13493" s="7">
        <v>13492.0</v>
      </c>
      <c r="B13493" s="12">
        <v>42038.0</v>
      </c>
      <c r="C13493" s="13" t="s">
        <v>52</v>
      </c>
      <c r="D13493" s="14" t="s">
        <v>13480</v>
      </c>
      <c r="E13493" s="9" t="str">
        <f t="shared" si="1"/>
        <v>Surco,Lima,Lima</v>
      </c>
      <c r="F13493" s="13" t="s">
        <v>15</v>
      </c>
      <c r="G13493" s="9">
        <v>108.0</v>
      </c>
      <c r="H13493" s="9">
        <f>VENTAS!$I13493-(VENTAS!$I13493*0.4)</f>
        <v>23484.6</v>
      </c>
      <c r="I13493" s="9">
        <v>39141.0</v>
      </c>
      <c r="J13493" s="9">
        <f t="shared" si="2"/>
        <v>0.18</v>
      </c>
      <c r="K13493" s="9">
        <f t="shared" si="3"/>
        <v>46186.38</v>
      </c>
      <c r="L13493" s="11" t="s">
        <v>58</v>
      </c>
      <c r="M13493" s="13" t="s">
        <v>59</v>
      </c>
      <c r="N13493" s="6"/>
      <c r="O13493" s="6"/>
    </row>
    <row r="13494" ht="17.25" customHeight="1">
      <c r="A13494" s="7">
        <v>13493.0</v>
      </c>
      <c r="B13494" s="8">
        <v>42038.0</v>
      </c>
      <c r="C13494" s="9" t="s">
        <v>52</v>
      </c>
      <c r="D13494" s="10" t="s">
        <v>13481</v>
      </c>
      <c r="E13494" s="9" t="str">
        <f t="shared" si="1"/>
        <v>Surco,Lima,Lima</v>
      </c>
      <c r="F13494" s="9" t="s">
        <v>15</v>
      </c>
      <c r="G13494" s="9">
        <v>65.0</v>
      </c>
      <c r="H13494" s="9">
        <f>VENTAS!$I13494-(VENTAS!$I13494*0.4)</f>
        <v>21184.2</v>
      </c>
      <c r="I13494" s="9">
        <v>35307.0</v>
      </c>
      <c r="J13494" s="9">
        <f t="shared" si="2"/>
        <v>0.18</v>
      </c>
      <c r="K13494" s="9">
        <f t="shared" si="3"/>
        <v>41662.26</v>
      </c>
      <c r="L13494" s="11" t="s">
        <v>58</v>
      </c>
      <c r="M13494" s="9" t="s">
        <v>59</v>
      </c>
      <c r="N13494" s="6"/>
      <c r="O13494" s="6"/>
    </row>
    <row r="13495" ht="17.25" customHeight="1">
      <c r="A13495" s="7">
        <v>13494.0</v>
      </c>
      <c r="B13495" s="12">
        <v>42038.0</v>
      </c>
      <c r="C13495" s="13" t="s">
        <v>52</v>
      </c>
      <c r="D13495" s="14" t="s">
        <v>13482</v>
      </c>
      <c r="E13495" s="9" t="str">
        <f t="shared" si="1"/>
        <v>Surco,Lima,Lima</v>
      </c>
      <c r="F13495" s="13" t="s">
        <v>15</v>
      </c>
      <c r="G13495" s="9">
        <v>53.0</v>
      </c>
      <c r="H13495" s="9">
        <f>VENTAS!$I13495-(VENTAS!$I13495*0.4)</f>
        <v>13386</v>
      </c>
      <c r="I13495" s="9">
        <v>22310.0</v>
      </c>
      <c r="J13495" s="9">
        <f t="shared" si="2"/>
        <v>0.18</v>
      </c>
      <c r="K13495" s="9">
        <f t="shared" si="3"/>
        <v>26325.8</v>
      </c>
      <c r="L13495" s="11" t="s">
        <v>58</v>
      </c>
      <c r="M13495" s="13" t="s">
        <v>59</v>
      </c>
      <c r="N13495" s="6"/>
      <c r="O13495" s="6"/>
    </row>
    <row r="13496" ht="17.25" customHeight="1">
      <c r="A13496" s="7">
        <v>13495.0</v>
      </c>
      <c r="B13496" s="8">
        <v>42038.0</v>
      </c>
      <c r="C13496" s="9" t="s">
        <v>18</v>
      </c>
      <c r="D13496" s="10" t="s">
        <v>13483</v>
      </c>
      <c r="E13496" s="9" t="str">
        <f t="shared" si="1"/>
        <v>Surco,Lima,Lima</v>
      </c>
      <c r="F13496" s="9" t="s">
        <v>34</v>
      </c>
      <c r="G13496" s="9">
        <v>10.0</v>
      </c>
      <c r="H13496" s="9">
        <f>VENTAS!$I13496-(VENTAS!$I13496*0.4)</f>
        <v>18657</v>
      </c>
      <c r="I13496" s="9">
        <v>31095.0</v>
      </c>
      <c r="J13496" s="9">
        <f t="shared" si="2"/>
        <v>0.18</v>
      </c>
      <c r="K13496" s="9">
        <f t="shared" si="3"/>
        <v>36692.1</v>
      </c>
      <c r="L13496" s="11" t="s">
        <v>58</v>
      </c>
      <c r="M13496" s="9" t="s">
        <v>91</v>
      </c>
      <c r="N13496" s="6"/>
      <c r="O13496" s="6"/>
    </row>
    <row r="13497" ht="17.25" customHeight="1">
      <c r="A13497" s="7">
        <v>13496.0</v>
      </c>
      <c r="B13497" s="12">
        <v>42038.0</v>
      </c>
      <c r="C13497" s="13" t="s">
        <v>18</v>
      </c>
      <c r="D13497" s="14" t="s">
        <v>13484</v>
      </c>
      <c r="E13497" s="9" t="str">
        <f t="shared" si="1"/>
        <v>Surco,Lima,Lima</v>
      </c>
      <c r="F13497" s="13" t="s">
        <v>34</v>
      </c>
      <c r="G13497" s="9">
        <v>145.0</v>
      </c>
      <c r="H13497" s="9">
        <f>VENTAS!$I13497-(VENTAS!$I13497*0.4)</f>
        <v>16830.6</v>
      </c>
      <c r="I13497" s="9">
        <v>28051.0</v>
      </c>
      <c r="J13497" s="9">
        <f t="shared" si="2"/>
        <v>0.18</v>
      </c>
      <c r="K13497" s="9">
        <f t="shared" si="3"/>
        <v>33100.18</v>
      </c>
      <c r="L13497" s="11" t="s">
        <v>58</v>
      </c>
      <c r="M13497" s="13" t="s">
        <v>91</v>
      </c>
      <c r="N13497" s="6"/>
      <c r="O13497" s="6"/>
    </row>
    <row r="13498" ht="17.25" customHeight="1">
      <c r="A13498" s="7">
        <v>13497.0</v>
      </c>
      <c r="B13498" s="8">
        <v>42038.0</v>
      </c>
      <c r="C13498" s="9" t="s">
        <v>18</v>
      </c>
      <c r="D13498" s="10" t="s">
        <v>13485</v>
      </c>
      <c r="E13498" s="9" t="str">
        <f t="shared" si="1"/>
        <v>Surco,Lima,Lima</v>
      </c>
      <c r="F13498" s="9" t="s">
        <v>34</v>
      </c>
      <c r="G13498" s="9">
        <v>124.0</v>
      </c>
      <c r="H13498" s="9">
        <f>VENTAS!$I13498-(VENTAS!$I13498*0.4)</f>
        <v>19039.8</v>
      </c>
      <c r="I13498" s="9">
        <v>31733.0</v>
      </c>
      <c r="J13498" s="9">
        <f t="shared" si="2"/>
        <v>0.18</v>
      </c>
      <c r="K13498" s="9">
        <f t="shared" si="3"/>
        <v>37444.94</v>
      </c>
      <c r="L13498" s="11" t="s">
        <v>58</v>
      </c>
      <c r="M13498" s="9" t="s">
        <v>91</v>
      </c>
      <c r="N13498" s="6"/>
      <c r="O13498" s="6"/>
    </row>
    <row r="13499" ht="17.25" customHeight="1">
      <c r="A13499" s="7">
        <v>13498.0</v>
      </c>
      <c r="B13499" s="12">
        <v>42038.0</v>
      </c>
      <c r="C13499" s="13" t="s">
        <v>18</v>
      </c>
      <c r="D13499" s="14" t="s">
        <v>13486</v>
      </c>
      <c r="E13499" s="9" t="str">
        <f t="shared" si="1"/>
        <v>Surco,Lima,Lima</v>
      </c>
      <c r="F13499" s="13" t="s">
        <v>34</v>
      </c>
      <c r="G13499" s="9">
        <v>76.0</v>
      </c>
      <c r="H13499" s="9">
        <f>VENTAS!$I13499-(VENTAS!$I13499*0.4)</f>
        <v>13191</v>
      </c>
      <c r="I13499" s="9">
        <v>21985.0</v>
      </c>
      <c r="J13499" s="9">
        <f t="shared" si="2"/>
        <v>0.18</v>
      </c>
      <c r="K13499" s="9">
        <f t="shared" si="3"/>
        <v>25942.3</v>
      </c>
      <c r="L13499" s="11" t="s">
        <v>58</v>
      </c>
      <c r="M13499" s="13" t="s">
        <v>91</v>
      </c>
      <c r="N13499" s="6"/>
      <c r="O13499" s="6"/>
    </row>
    <row r="13500" ht="17.25" customHeight="1">
      <c r="A13500" s="7">
        <v>13499.0</v>
      </c>
      <c r="B13500" s="8">
        <v>42038.0</v>
      </c>
      <c r="C13500" s="9" t="s">
        <v>18</v>
      </c>
      <c r="D13500" s="10" t="s">
        <v>13487</v>
      </c>
      <c r="E13500" s="9" t="str">
        <f t="shared" si="1"/>
        <v>Surco,Lima,Lima</v>
      </c>
      <c r="F13500" s="9" t="s">
        <v>15</v>
      </c>
      <c r="G13500" s="9">
        <v>171.0</v>
      </c>
      <c r="H13500" s="9">
        <f>VENTAS!$I13500-(VENTAS!$I13500*0.4)</f>
        <v>21588.6</v>
      </c>
      <c r="I13500" s="9">
        <v>35981.0</v>
      </c>
      <c r="J13500" s="9">
        <f t="shared" si="2"/>
        <v>0.18</v>
      </c>
      <c r="K13500" s="9">
        <f t="shared" si="3"/>
        <v>42457.58</v>
      </c>
      <c r="L13500" s="11" t="s">
        <v>58</v>
      </c>
      <c r="M13500" s="9" t="s">
        <v>130</v>
      </c>
      <c r="N13500" s="6"/>
      <c r="O13500" s="6"/>
    </row>
    <row r="13501" ht="17.25" customHeight="1">
      <c r="A13501" s="7">
        <v>13500.0</v>
      </c>
      <c r="B13501" s="12">
        <v>42038.0</v>
      </c>
      <c r="C13501" s="13" t="s">
        <v>18</v>
      </c>
      <c r="D13501" s="14" t="s">
        <v>13488</v>
      </c>
      <c r="E13501" s="9" t="str">
        <f t="shared" si="1"/>
        <v>Surco,Lima,Lima</v>
      </c>
      <c r="F13501" s="13" t="s">
        <v>15</v>
      </c>
      <c r="G13501" s="9">
        <v>164.0</v>
      </c>
      <c r="H13501" s="9">
        <f>VENTAS!$I13501-(VENTAS!$I13501*0.4)</f>
        <v>17185.8</v>
      </c>
      <c r="I13501" s="9">
        <v>28643.0</v>
      </c>
      <c r="J13501" s="9">
        <f t="shared" si="2"/>
        <v>0.18</v>
      </c>
      <c r="K13501" s="9">
        <f t="shared" si="3"/>
        <v>33798.74</v>
      </c>
      <c r="L13501" s="11" t="s">
        <v>58</v>
      </c>
      <c r="M13501" s="13" t="s">
        <v>130</v>
      </c>
      <c r="N13501" s="6"/>
      <c r="O13501" s="6"/>
    </row>
    <row r="13502" ht="17.25" customHeight="1">
      <c r="A13502" s="7">
        <v>13501.0</v>
      </c>
      <c r="B13502" s="8">
        <v>42038.0</v>
      </c>
      <c r="C13502" s="9" t="s">
        <v>18</v>
      </c>
      <c r="D13502" s="10" t="s">
        <v>13489</v>
      </c>
      <c r="E13502" s="9" t="str">
        <f t="shared" si="1"/>
        <v>Surco,Lima,Lima</v>
      </c>
      <c r="F13502" s="9" t="s">
        <v>15</v>
      </c>
      <c r="G13502" s="9">
        <v>158.0</v>
      </c>
      <c r="H13502" s="9">
        <f>VENTAS!$I13502-(VENTAS!$I13502*0.4)</f>
        <v>19195.8</v>
      </c>
      <c r="I13502" s="9">
        <v>31993.0</v>
      </c>
      <c r="J13502" s="9">
        <f t="shared" si="2"/>
        <v>0.18</v>
      </c>
      <c r="K13502" s="9">
        <f t="shared" si="3"/>
        <v>37751.74</v>
      </c>
      <c r="L13502" s="11" t="s">
        <v>58</v>
      </c>
      <c r="M13502" s="9" t="s">
        <v>130</v>
      </c>
      <c r="N13502" s="6"/>
      <c r="O13502" s="6"/>
    </row>
    <row r="13503" ht="17.25" customHeight="1">
      <c r="A13503" s="7">
        <v>13502.0</v>
      </c>
      <c r="B13503" s="12">
        <v>42038.0</v>
      </c>
      <c r="C13503" s="13" t="s">
        <v>63</v>
      </c>
      <c r="D13503" s="14" t="s">
        <v>13490</v>
      </c>
      <c r="E13503" s="9" t="str">
        <f t="shared" si="1"/>
        <v>Surco,Lima,Lima</v>
      </c>
      <c r="F13503" s="13" t="s">
        <v>15</v>
      </c>
      <c r="G13503" s="9">
        <v>162.0</v>
      </c>
      <c r="H13503" s="9">
        <f>VENTAS!$I13503-(VENTAS!$I13503*0.4)</f>
        <v>19628.4</v>
      </c>
      <c r="I13503" s="9">
        <v>32714.0</v>
      </c>
      <c r="J13503" s="9">
        <f t="shared" si="2"/>
        <v>0.18</v>
      </c>
      <c r="K13503" s="9">
        <f t="shared" si="3"/>
        <v>38602.52</v>
      </c>
      <c r="L13503" s="11" t="s">
        <v>58</v>
      </c>
      <c r="M13503" s="13" t="s">
        <v>96</v>
      </c>
      <c r="N13503" s="6"/>
      <c r="O13503" s="6"/>
    </row>
    <row r="13504" ht="17.25" customHeight="1">
      <c r="A13504" s="7">
        <v>13503.0</v>
      </c>
      <c r="B13504" s="8">
        <v>42038.0</v>
      </c>
      <c r="C13504" s="9" t="s">
        <v>63</v>
      </c>
      <c r="D13504" s="10" t="s">
        <v>13491</v>
      </c>
      <c r="E13504" s="9" t="str">
        <f t="shared" si="1"/>
        <v>Surco,Lima,Lima</v>
      </c>
      <c r="F13504" s="9" t="s">
        <v>15</v>
      </c>
      <c r="G13504" s="9">
        <v>96.0</v>
      </c>
      <c r="H13504" s="9">
        <f>VENTAS!$I13504-(VENTAS!$I13504*0.4)</f>
        <v>23659.2</v>
      </c>
      <c r="I13504" s="9">
        <v>39432.0</v>
      </c>
      <c r="J13504" s="9">
        <f t="shared" si="2"/>
        <v>0.18</v>
      </c>
      <c r="K13504" s="9">
        <f t="shared" si="3"/>
        <v>46529.76</v>
      </c>
      <c r="L13504" s="11" t="s">
        <v>58</v>
      </c>
      <c r="M13504" s="9" t="s">
        <v>96</v>
      </c>
      <c r="N13504" s="6"/>
      <c r="O13504" s="6"/>
    </row>
    <row r="13505" ht="17.25" customHeight="1">
      <c r="A13505" s="7">
        <v>13504.0</v>
      </c>
      <c r="B13505" s="12">
        <v>42038.0</v>
      </c>
      <c r="C13505" s="13" t="s">
        <v>63</v>
      </c>
      <c r="D13505" s="14" t="s">
        <v>13492</v>
      </c>
      <c r="E13505" s="9" t="str">
        <f t="shared" si="1"/>
        <v>Surco,Lima,Lima</v>
      </c>
      <c r="F13505" s="13" t="s">
        <v>15</v>
      </c>
      <c r="G13505" s="9">
        <v>8.0</v>
      </c>
      <c r="H13505" s="9">
        <f>VENTAS!$I13505-(VENTAS!$I13505*0.4)</f>
        <v>16958.4</v>
      </c>
      <c r="I13505" s="9">
        <v>28264.0</v>
      </c>
      <c r="J13505" s="9">
        <f t="shared" si="2"/>
        <v>0.18</v>
      </c>
      <c r="K13505" s="9">
        <f t="shared" si="3"/>
        <v>33351.52</v>
      </c>
      <c r="L13505" s="11" t="s">
        <v>58</v>
      </c>
      <c r="M13505" s="13" t="s">
        <v>96</v>
      </c>
      <c r="N13505" s="6"/>
      <c r="O13505" s="6"/>
    </row>
    <row r="13506" ht="17.25" customHeight="1">
      <c r="A13506" s="7">
        <v>13505.0</v>
      </c>
      <c r="B13506" s="8">
        <v>42037.0</v>
      </c>
      <c r="C13506" s="9" t="s">
        <v>32</v>
      </c>
      <c r="D13506" s="10" t="s">
        <v>13493</v>
      </c>
      <c r="E13506" s="9" t="str">
        <f t="shared" si="1"/>
        <v>Surco,Lima,Lima</v>
      </c>
      <c r="F13506" s="9" t="s">
        <v>15</v>
      </c>
      <c r="G13506" s="9">
        <v>23.0</v>
      </c>
      <c r="H13506" s="9">
        <f>VENTAS!$I13506-(VENTAS!$I13506*0.4)</f>
        <v>11820.6</v>
      </c>
      <c r="I13506" s="9">
        <v>19701.0</v>
      </c>
      <c r="J13506" s="9">
        <f t="shared" si="2"/>
        <v>0.18</v>
      </c>
      <c r="K13506" s="9">
        <f t="shared" si="3"/>
        <v>23247.18</v>
      </c>
      <c r="L13506" s="11" t="s">
        <v>58</v>
      </c>
      <c r="M13506" s="9" t="s">
        <v>106</v>
      </c>
      <c r="N13506" s="6"/>
      <c r="O13506" s="6"/>
    </row>
    <row r="13507" ht="17.25" customHeight="1">
      <c r="A13507" s="7">
        <v>13506.0</v>
      </c>
      <c r="B13507" s="12">
        <v>42037.0</v>
      </c>
      <c r="C13507" s="13" t="s">
        <v>32</v>
      </c>
      <c r="D13507" s="14" t="s">
        <v>13494</v>
      </c>
      <c r="E13507" s="9" t="str">
        <f t="shared" si="1"/>
        <v>Surco,Lima,Lima</v>
      </c>
      <c r="F13507" s="13" t="s">
        <v>15</v>
      </c>
      <c r="G13507" s="9">
        <v>23.0</v>
      </c>
      <c r="H13507" s="9">
        <f>VENTAS!$I13507-(VENTAS!$I13507*0.4)</f>
        <v>19455.6</v>
      </c>
      <c r="I13507" s="9">
        <v>32426.0</v>
      </c>
      <c r="J13507" s="9">
        <f t="shared" si="2"/>
        <v>0.18</v>
      </c>
      <c r="K13507" s="9">
        <f t="shared" si="3"/>
        <v>38262.68</v>
      </c>
      <c r="L13507" s="11" t="s">
        <v>58</v>
      </c>
      <c r="M13507" s="13" t="s">
        <v>106</v>
      </c>
      <c r="N13507" s="6"/>
      <c r="O13507" s="6"/>
    </row>
    <row r="13508" ht="17.25" customHeight="1">
      <c r="A13508" s="7">
        <v>13507.0</v>
      </c>
      <c r="B13508" s="8">
        <v>42037.0</v>
      </c>
      <c r="C13508" s="9" t="s">
        <v>32</v>
      </c>
      <c r="D13508" s="10" t="s">
        <v>13495</v>
      </c>
      <c r="E13508" s="9" t="str">
        <f t="shared" si="1"/>
        <v>Surco,Lima,Lima</v>
      </c>
      <c r="F13508" s="9" t="s">
        <v>15</v>
      </c>
      <c r="G13508" s="9">
        <v>168.0</v>
      </c>
      <c r="H13508" s="9">
        <f>VENTAS!$I13508-(VENTAS!$I13508*0.4)</f>
        <v>18358.8</v>
      </c>
      <c r="I13508" s="9">
        <v>30598.0</v>
      </c>
      <c r="J13508" s="9">
        <f t="shared" si="2"/>
        <v>0.18</v>
      </c>
      <c r="K13508" s="9">
        <f t="shared" si="3"/>
        <v>36105.64</v>
      </c>
      <c r="L13508" s="11" t="s">
        <v>58</v>
      </c>
      <c r="M13508" s="9" t="s">
        <v>106</v>
      </c>
      <c r="N13508" s="6"/>
      <c r="O13508" s="6"/>
    </row>
    <row r="13509" ht="17.25" customHeight="1">
      <c r="A13509" s="7">
        <v>13508.0</v>
      </c>
      <c r="B13509" s="12">
        <v>42037.0</v>
      </c>
      <c r="C13509" s="13" t="s">
        <v>32</v>
      </c>
      <c r="D13509" s="14" t="s">
        <v>13496</v>
      </c>
      <c r="E13509" s="9" t="str">
        <f t="shared" si="1"/>
        <v>Surco,Lima,Lima</v>
      </c>
      <c r="F13509" s="13" t="s">
        <v>15</v>
      </c>
      <c r="G13509" s="9">
        <v>90.0</v>
      </c>
      <c r="H13509" s="9">
        <f>VENTAS!$I13509-(VENTAS!$I13509*0.4)</f>
        <v>13237.2</v>
      </c>
      <c r="I13509" s="9">
        <v>22062.0</v>
      </c>
      <c r="J13509" s="9">
        <f t="shared" si="2"/>
        <v>0.18</v>
      </c>
      <c r="K13509" s="9">
        <f t="shared" si="3"/>
        <v>26033.16</v>
      </c>
      <c r="L13509" s="11" t="s">
        <v>58</v>
      </c>
      <c r="M13509" s="13" t="s">
        <v>106</v>
      </c>
      <c r="N13509" s="6"/>
      <c r="O13509" s="6"/>
    </row>
    <row r="13510" ht="17.25" customHeight="1">
      <c r="A13510" s="7">
        <v>13509.0</v>
      </c>
      <c r="B13510" s="8">
        <v>42037.0</v>
      </c>
      <c r="C13510" s="9" t="s">
        <v>25</v>
      </c>
      <c r="D13510" s="10" t="s">
        <v>13497</v>
      </c>
      <c r="E13510" s="9" t="str">
        <f t="shared" si="1"/>
        <v>Surco,Lima,Lima</v>
      </c>
      <c r="F13510" s="9" t="s">
        <v>34</v>
      </c>
      <c r="G13510" s="9">
        <v>86.0</v>
      </c>
      <c r="H13510" s="9">
        <f>VENTAS!$I13510-(VENTAS!$I13510*0.4)</f>
        <v>17118</v>
      </c>
      <c r="I13510" s="9">
        <v>28530.0</v>
      </c>
      <c r="J13510" s="9">
        <f t="shared" si="2"/>
        <v>0.18</v>
      </c>
      <c r="K13510" s="9">
        <f t="shared" si="3"/>
        <v>33665.4</v>
      </c>
      <c r="L13510" s="11" t="s">
        <v>58</v>
      </c>
      <c r="M13510" s="9" t="s">
        <v>96</v>
      </c>
      <c r="N13510" s="6"/>
      <c r="O13510" s="6"/>
    </row>
    <row r="13511" ht="17.25" customHeight="1">
      <c r="A13511" s="7">
        <v>13510.0</v>
      </c>
      <c r="B13511" s="12">
        <v>42037.0</v>
      </c>
      <c r="C13511" s="13" t="s">
        <v>25</v>
      </c>
      <c r="D13511" s="14" t="s">
        <v>13498</v>
      </c>
      <c r="E13511" s="9" t="str">
        <f t="shared" si="1"/>
        <v>Surco,Lima,Lima</v>
      </c>
      <c r="F13511" s="13" t="s">
        <v>34</v>
      </c>
      <c r="G13511" s="9">
        <v>24.0</v>
      </c>
      <c r="H13511" s="9">
        <f>VENTAS!$I13511-(VENTAS!$I13511*0.4)</f>
        <v>16621.2</v>
      </c>
      <c r="I13511" s="9">
        <v>27702.0</v>
      </c>
      <c r="J13511" s="9">
        <f t="shared" si="2"/>
        <v>0.18</v>
      </c>
      <c r="K13511" s="9">
        <f t="shared" si="3"/>
        <v>32688.36</v>
      </c>
      <c r="L13511" s="11" t="s">
        <v>58</v>
      </c>
      <c r="M13511" s="13" t="s">
        <v>96</v>
      </c>
      <c r="N13511" s="6"/>
      <c r="O13511" s="6"/>
    </row>
    <row r="13512" ht="17.25" customHeight="1">
      <c r="A13512" s="7">
        <v>13511.0</v>
      </c>
      <c r="B13512" s="8">
        <v>42037.0</v>
      </c>
      <c r="C13512" s="9" t="s">
        <v>25</v>
      </c>
      <c r="D13512" s="10" t="s">
        <v>13499</v>
      </c>
      <c r="E13512" s="9" t="str">
        <f t="shared" si="1"/>
        <v>Surco,Lima,Lima</v>
      </c>
      <c r="F13512" s="9" t="s">
        <v>34</v>
      </c>
      <c r="G13512" s="9">
        <v>40.0</v>
      </c>
      <c r="H13512" s="9">
        <f>VENTAS!$I13512-(VENTAS!$I13512*0.4)</f>
        <v>16404</v>
      </c>
      <c r="I13512" s="9">
        <v>27340.0</v>
      </c>
      <c r="J13512" s="9">
        <f t="shared" si="2"/>
        <v>0.18</v>
      </c>
      <c r="K13512" s="9">
        <f t="shared" si="3"/>
        <v>32261.2</v>
      </c>
      <c r="L13512" s="11" t="s">
        <v>58</v>
      </c>
      <c r="M13512" s="9" t="s">
        <v>96</v>
      </c>
      <c r="N13512" s="6"/>
      <c r="O13512" s="6"/>
    </row>
    <row r="13513" ht="17.25" customHeight="1">
      <c r="A13513" s="7">
        <v>13512.0</v>
      </c>
      <c r="B13513" s="12">
        <v>42037.0</v>
      </c>
      <c r="C13513" s="13" t="s">
        <v>25</v>
      </c>
      <c r="D13513" s="14" t="s">
        <v>13500</v>
      </c>
      <c r="E13513" s="9" t="str">
        <f t="shared" si="1"/>
        <v>Surco,Lima,Lima</v>
      </c>
      <c r="F13513" s="13" t="s">
        <v>34</v>
      </c>
      <c r="G13513" s="9">
        <v>155.0</v>
      </c>
      <c r="H13513" s="9">
        <f>VENTAS!$I13513-(VENTAS!$I13513*0.4)</f>
        <v>16737.6</v>
      </c>
      <c r="I13513" s="9">
        <v>27896.0</v>
      </c>
      <c r="J13513" s="9">
        <f t="shared" si="2"/>
        <v>0.18</v>
      </c>
      <c r="K13513" s="9">
        <f t="shared" si="3"/>
        <v>32917.28</v>
      </c>
      <c r="L13513" s="11" t="s">
        <v>58</v>
      </c>
      <c r="M13513" s="13" t="s">
        <v>96</v>
      </c>
      <c r="N13513" s="6"/>
      <c r="O13513" s="6"/>
    </row>
    <row r="13514" ht="17.25" customHeight="1">
      <c r="A13514" s="7">
        <v>13513.0</v>
      </c>
      <c r="B13514" s="8">
        <v>42037.0</v>
      </c>
      <c r="C13514" s="9" t="s">
        <v>52</v>
      </c>
      <c r="D13514" s="10" t="s">
        <v>13501</v>
      </c>
      <c r="E13514" s="9" t="str">
        <f t="shared" si="1"/>
        <v>Surco,Lima,Lima</v>
      </c>
      <c r="F13514" s="9" t="s">
        <v>15</v>
      </c>
      <c r="G13514" s="9">
        <v>114.0</v>
      </c>
      <c r="H13514" s="9">
        <f>VENTAS!$I13514-(VENTAS!$I13514*0.4)</f>
        <v>20860.8</v>
      </c>
      <c r="I13514" s="9">
        <v>34768.0</v>
      </c>
      <c r="J13514" s="9">
        <f t="shared" si="2"/>
        <v>0.18</v>
      </c>
      <c r="K13514" s="9">
        <f t="shared" si="3"/>
        <v>41026.24</v>
      </c>
      <c r="L13514" s="11" t="s">
        <v>58</v>
      </c>
      <c r="M13514" s="9" t="s">
        <v>106</v>
      </c>
      <c r="N13514" s="6"/>
      <c r="O13514" s="6"/>
    </row>
    <row r="13515" ht="17.25" customHeight="1">
      <c r="A13515" s="7">
        <v>13514.0</v>
      </c>
      <c r="B13515" s="12">
        <v>42037.0</v>
      </c>
      <c r="C13515" s="13" t="s">
        <v>52</v>
      </c>
      <c r="D13515" s="14" t="s">
        <v>13502</v>
      </c>
      <c r="E13515" s="9" t="str">
        <f t="shared" si="1"/>
        <v>Surco,Lima,Lima</v>
      </c>
      <c r="F13515" s="13" t="s">
        <v>15</v>
      </c>
      <c r="G13515" s="9">
        <v>145.0</v>
      </c>
      <c r="H13515" s="9">
        <f>VENTAS!$I13515-(VENTAS!$I13515*0.4)</f>
        <v>11473.8</v>
      </c>
      <c r="I13515" s="9">
        <v>19123.0</v>
      </c>
      <c r="J13515" s="9">
        <f t="shared" si="2"/>
        <v>0.18</v>
      </c>
      <c r="K13515" s="9">
        <f t="shared" si="3"/>
        <v>22565.14</v>
      </c>
      <c r="L13515" s="11" t="s">
        <v>58</v>
      </c>
      <c r="M13515" s="13" t="s">
        <v>106</v>
      </c>
      <c r="N13515" s="6"/>
      <c r="O13515" s="6"/>
    </row>
    <row r="13516" ht="17.25" customHeight="1">
      <c r="A13516" s="7">
        <v>13515.0</v>
      </c>
      <c r="B13516" s="8">
        <v>42037.0</v>
      </c>
      <c r="C13516" s="9" t="s">
        <v>52</v>
      </c>
      <c r="D13516" s="10" t="s">
        <v>13503</v>
      </c>
      <c r="E13516" s="9" t="str">
        <f t="shared" si="1"/>
        <v>Surco,Lima,Lima</v>
      </c>
      <c r="F13516" s="9" t="s">
        <v>15</v>
      </c>
      <c r="G13516" s="9">
        <v>123.0</v>
      </c>
      <c r="H13516" s="9">
        <f>VENTAS!$I13516-(VENTAS!$I13516*0.4)</f>
        <v>19237.8</v>
      </c>
      <c r="I13516" s="9">
        <v>32063.0</v>
      </c>
      <c r="J13516" s="9">
        <f t="shared" si="2"/>
        <v>0.18</v>
      </c>
      <c r="K13516" s="9">
        <f t="shared" si="3"/>
        <v>37834.34</v>
      </c>
      <c r="L13516" s="11" t="s">
        <v>58</v>
      </c>
      <c r="M13516" s="9" t="s">
        <v>106</v>
      </c>
      <c r="N13516" s="6"/>
      <c r="O13516" s="6"/>
    </row>
    <row r="13517" ht="17.25" customHeight="1">
      <c r="A13517" s="7">
        <v>13516.0</v>
      </c>
      <c r="B13517" s="12">
        <v>42037.0</v>
      </c>
      <c r="C13517" s="13" t="s">
        <v>52</v>
      </c>
      <c r="D13517" s="14" t="s">
        <v>13504</v>
      </c>
      <c r="E13517" s="9" t="str">
        <f t="shared" si="1"/>
        <v>Surco,Lima,Lima</v>
      </c>
      <c r="F13517" s="13" t="s">
        <v>15</v>
      </c>
      <c r="G13517" s="9">
        <v>5.0</v>
      </c>
      <c r="H13517" s="9">
        <f>VENTAS!$I13517-(VENTAS!$I13517*0.4)</f>
        <v>17093.4</v>
      </c>
      <c r="I13517" s="9">
        <v>28489.0</v>
      </c>
      <c r="J13517" s="9">
        <f t="shared" si="2"/>
        <v>0.18</v>
      </c>
      <c r="K13517" s="9">
        <f t="shared" si="3"/>
        <v>33617.02</v>
      </c>
      <c r="L13517" s="11" t="s">
        <v>58</v>
      </c>
      <c r="M13517" s="13" t="s">
        <v>106</v>
      </c>
      <c r="N13517" s="6"/>
      <c r="O13517" s="6"/>
    </row>
    <row r="13518" ht="17.25" customHeight="1">
      <c r="A13518" s="7">
        <v>13517.0</v>
      </c>
      <c r="B13518" s="8">
        <v>42037.0</v>
      </c>
      <c r="C13518" s="9" t="s">
        <v>18</v>
      </c>
      <c r="D13518" s="10" t="s">
        <v>13505</v>
      </c>
      <c r="E13518" s="9" t="str">
        <f t="shared" si="1"/>
        <v>Surco,Lima,Lima</v>
      </c>
      <c r="F13518" s="9" t="s">
        <v>15</v>
      </c>
      <c r="G13518" s="9">
        <v>163.0</v>
      </c>
      <c r="H13518" s="9">
        <f>VENTAS!$I13518-(VENTAS!$I13518*0.4)</f>
        <v>17893.8</v>
      </c>
      <c r="I13518" s="9">
        <v>29823.0</v>
      </c>
      <c r="J13518" s="9">
        <f t="shared" si="2"/>
        <v>0.18</v>
      </c>
      <c r="K13518" s="9">
        <f t="shared" si="3"/>
        <v>35191.14</v>
      </c>
      <c r="L13518" s="11" t="s">
        <v>58</v>
      </c>
      <c r="M13518" s="9" t="s">
        <v>130</v>
      </c>
      <c r="N13518" s="6"/>
      <c r="O13518" s="6"/>
    </row>
    <row r="13519" ht="17.25" customHeight="1">
      <c r="A13519" s="7">
        <v>13518.0</v>
      </c>
      <c r="B13519" s="12">
        <v>42037.0</v>
      </c>
      <c r="C13519" s="13" t="s">
        <v>18</v>
      </c>
      <c r="D13519" s="14" t="s">
        <v>13506</v>
      </c>
      <c r="E13519" s="9" t="str">
        <f t="shared" si="1"/>
        <v>Surco,Lima,Lima</v>
      </c>
      <c r="F13519" s="13" t="s">
        <v>15</v>
      </c>
      <c r="G13519" s="9">
        <v>34.0</v>
      </c>
      <c r="H13519" s="9">
        <f>VENTAS!$I13519-(VENTAS!$I13519*0.4)</f>
        <v>11602.8</v>
      </c>
      <c r="I13519" s="9">
        <v>19338.0</v>
      </c>
      <c r="J13519" s="9">
        <f t="shared" si="2"/>
        <v>0.18</v>
      </c>
      <c r="K13519" s="9">
        <f t="shared" si="3"/>
        <v>22818.84</v>
      </c>
      <c r="L13519" s="11" t="s">
        <v>58</v>
      </c>
      <c r="M13519" s="13" t="s">
        <v>130</v>
      </c>
      <c r="N13519" s="6"/>
      <c r="O13519" s="6"/>
    </row>
    <row r="13520" ht="17.25" customHeight="1">
      <c r="A13520" s="7">
        <v>13519.0</v>
      </c>
      <c r="B13520" s="8">
        <v>42037.0</v>
      </c>
      <c r="C13520" s="9" t="s">
        <v>18</v>
      </c>
      <c r="D13520" s="10" t="s">
        <v>13507</v>
      </c>
      <c r="E13520" s="9" t="str">
        <f t="shared" si="1"/>
        <v>Surco,Lima,Lima</v>
      </c>
      <c r="F13520" s="9" t="s">
        <v>15</v>
      </c>
      <c r="G13520" s="9">
        <v>71.0</v>
      </c>
      <c r="H13520" s="9">
        <f>VENTAS!$I13520-(VENTAS!$I13520*0.4)</f>
        <v>23569.8</v>
      </c>
      <c r="I13520" s="9">
        <v>39283.0</v>
      </c>
      <c r="J13520" s="9">
        <f t="shared" si="2"/>
        <v>0.18</v>
      </c>
      <c r="K13520" s="9">
        <f t="shared" si="3"/>
        <v>46353.94</v>
      </c>
      <c r="L13520" s="11" t="s">
        <v>58</v>
      </c>
      <c r="M13520" s="9" t="s">
        <v>130</v>
      </c>
      <c r="N13520" s="6"/>
      <c r="O13520" s="6"/>
    </row>
    <row r="13521" ht="17.25" customHeight="1">
      <c r="A13521" s="7">
        <v>13520.0</v>
      </c>
      <c r="B13521" s="12">
        <v>42037.0</v>
      </c>
      <c r="C13521" s="13" t="s">
        <v>18</v>
      </c>
      <c r="D13521" s="14" t="s">
        <v>13508</v>
      </c>
      <c r="E13521" s="9" t="str">
        <f t="shared" si="1"/>
        <v>Surco,Lima,Lima</v>
      </c>
      <c r="F13521" s="13" t="s">
        <v>15</v>
      </c>
      <c r="G13521" s="9">
        <v>72.0</v>
      </c>
      <c r="H13521" s="9">
        <f>VENTAS!$I13521-(VENTAS!$I13521*0.4)</f>
        <v>14463</v>
      </c>
      <c r="I13521" s="9">
        <v>24105.0</v>
      </c>
      <c r="J13521" s="9">
        <f t="shared" si="2"/>
        <v>0.18</v>
      </c>
      <c r="K13521" s="9">
        <f t="shared" si="3"/>
        <v>28443.9</v>
      </c>
      <c r="L13521" s="11" t="s">
        <v>58</v>
      </c>
      <c r="M13521" s="13" t="s">
        <v>130</v>
      </c>
      <c r="N13521" s="6"/>
      <c r="O13521" s="6"/>
    </row>
    <row r="13522" ht="17.25" customHeight="1">
      <c r="A13522" s="7">
        <v>13521.0</v>
      </c>
      <c r="B13522" s="8">
        <v>42037.0</v>
      </c>
      <c r="C13522" s="9" t="s">
        <v>63</v>
      </c>
      <c r="D13522" s="10" t="s">
        <v>13509</v>
      </c>
      <c r="E13522" s="9" t="str">
        <f t="shared" si="1"/>
        <v>San Miguel, Lima, Lima</v>
      </c>
      <c r="F13522" s="9" t="s">
        <v>15</v>
      </c>
      <c r="G13522" s="9">
        <v>169.0</v>
      </c>
      <c r="H13522" s="9">
        <f>VENTAS!$I13522-(VENTAS!$I13522*0.4)</f>
        <v>20797.8</v>
      </c>
      <c r="I13522" s="9">
        <v>34663.0</v>
      </c>
      <c r="J13522" s="9">
        <f t="shared" si="2"/>
        <v>0.18</v>
      </c>
      <c r="K13522" s="9">
        <f t="shared" si="3"/>
        <v>40902.34</v>
      </c>
      <c r="L13522" s="11" t="s">
        <v>16</v>
      </c>
      <c r="M13522" s="9" t="s">
        <v>39</v>
      </c>
      <c r="N13522" s="6"/>
      <c r="O13522" s="6"/>
    </row>
    <row r="13523" ht="17.25" customHeight="1">
      <c r="A13523" s="7">
        <v>13522.0</v>
      </c>
      <c r="B13523" s="12">
        <v>42037.0</v>
      </c>
      <c r="C13523" s="13" t="s">
        <v>63</v>
      </c>
      <c r="D13523" s="14" t="s">
        <v>13510</v>
      </c>
      <c r="E13523" s="9" t="str">
        <f t="shared" si="1"/>
        <v>San Miguel, Lima, Lima</v>
      </c>
      <c r="F13523" s="13" t="s">
        <v>15</v>
      </c>
      <c r="G13523" s="9">
        <v>7.0</v>
      </c>
      <c r="H13523" s="9">
        <f>VENTAS!$I13523-(VENTAS!$I13523*0.4)</f>
        <v>20040</v>
      </c>
      <c r="I13523" s="9">
        <v>33400.0</v>
      </c>
      <c r="J13523" s="9">
        <f t="shared" si="2"/>
        <v>0.18</v>
      </c>
      <c r="K13523" s="9">
        <f t="shared" si="3"/>
        <v>39412</v>
      </c>
      <c r="L13523" s="11" t="s">
        <v>16</v>
      </c>
      <c r="M13523" s="13" t="s">
        <v>39</v>
      </c>
      <c r="N13523" s="6"/>
      <c r="O13523" s="6"/>
    </row>
    <row r="13524" ht="17.25" customHeight="1">
      <c r="A13524" s="7">
        <v>13523.0</v>
      </c>
      <c r="B13524" s="8">
        <v>42037.0</v>
      </c>
      <c r="C13524" s="9" t="s">
        <v>63</v>
      </c>
      <c r="D13524" s="10" t="s">
        <v>13511</v>
      </c>
      <c r="E13524" s="9" t="str">
        <f t="shared" si="1"/>
        <v>San Miguel, Lima, Lima</v>
      </c>
      <c r="F13524" s="9" t="s">
        <v>15</v>
      </c>
      <c r="G13524" s="9">
        <v>153.0</v>
      </c>
      <c r="H13524" s="9">
        <f>VENTAS!$I13524-(VENTAS!$I13524*0.4)</f>
        <v>14102.4</v>
      </c>
      <c r="I13524" s="9">
        <v>23504.0</v>
      </c>
      <c r="J13524" s="9">
        <f t="shared" si="2"/>
        <v>0.18</v>
      </c>
      <c r="K13524" s="9">
        <f t="shared" si="3"/>
        <v>27734.72</v>
      </c>
      <c r="L13524" s="11" t="s">
        <v>16</v>
      </c>
      <c r="M13524" s="9" t="s">
        <v>39</v>
      </c>
      <c r="N13524" s="6"/>
      <c r="O13524" s="6"/>
    </row>
    <row r="13525" ht="17.25" customHeight="1">
      <c r="A13525" s="7">
        <v>13524.0</v>
      </c>
      <c r="B13525" s="12">
        <v>42037.0</v>
      </c>
      <c r="C13525" s="13" t="s">
        <v>63</v>
      </c>
      <c r="D13525" s="14" t="s">
        <v>13512</v>
      </c>
      <c r="E13525" s="9" t="str">
        <f t="shared" si="1"/>
        <v>San Miguel, Lima, Lima</v>
      </c>
      <c r="F13525" s="13" t="s">
        <v>15</v>
      </c>
      <c r="G13525" s="9">
        <v>63.0</v>
      </c>
      <c r="H13525" s="9">
        <f>VENTAS!$I13525-(VENTAS!$I13525*0.4)</f>
        <v>22036.8</v>
      </c>
      <c r="I13525" s="9">
        <v>36728.0</v>
      </c>
      <c r="J13525" s="9">
        <f t="shared" si="2"/>
        <v>0.18</v>
      </c>
      <c r="K13525" s="9">
        <f t="shared" si="3"/>
        <v>43339.04</v>
      </c>
      <c r="L13525" s="11" t="s">
        <v>16</v>
      </c>
      <c r="M13525" s="13" t="s">
        <v>39</v>
      </c>
      <c r="N13525" s="6"/>
      <c r="O13525" s="6"/>
    </row>
    <row r="13526" ht="17.25" customHeight="1">
      <c r="A13526" s="7">
        <v>13525.0</v>
      </c>
      <c r="B13526" s="8">
        <v>42037.0</v>
      </c>
      <c r="C13526" s="9" t="s">
        <v>63</v>
      </c>
      <c r="D13526" s="10" t="s">
        <v>13513</v>
      </c>
      <c r="E13526" s="9" t="str">
        <f t="shared" si="1"/>
        <v>Ate,Lima,Lima</v>
      </c>
      <c r="F13526" s="9" t="s">
        <v>15</v>
      </c>
      <c r="G13526" s="9">
        <v>45.0</v>
      </c>
      <c r="H13526" s="9">
        <f>VENTAS!$I13526-(VENTAS!$I13526*0.4)</f>
        <v>12972</v>
      </c>
      <c r="I13526" s="9">
        <v>21620.0</v>
      </c>
      <c r="J13526" s="9">
        <f t="shared" si="2"/>
        <v>0.18</v>
      </c>
      <c r="K13526" s="9">
        <f t="shared" si="3"/>
        <v>25511.6</v>
      </c>
      <c r="L13526" s="11" t="s">
        <v>20</v>
      </c>
      <c r="M13526" s="9" t="s">
        <v>44</v>
      </c>
      <c r="N13526" s="6"/>
      <c r="O13526" s="6"/>
    </row>
    <row r="13527" ht="17.25" customHeight="1">
      <c r="A13527" s="7">
        <v>13526.0</v>
      </c>
      <c r="B13527" s="12">
        <v>42037.0</v>
      </c>
      <c r="C13527" s="13" t="s">
        <v>63</v>
      </c>
      <c r="D13527" s="14" t="s">
        <v>13514</v>
      </c>
      <c r="E13527" s="9" t="str">
        <f t="shared" si="1"/>
        <v>Ate,Lima,Lima</v>
      </c>
      <c r="F13527" s="13" t="s">
        <v>15</v>
      </c>
      <c r="G13527" s="9">
        <v>58.0</v>
      </c>
      <c r="H13527" s="9">
        <f>VENTAS!$I13527-(VENTAS!$I13527*0.4)</f>
        <v>20241</v>
      </c>
      <c r="I13527" s="9">
        <v>33735.0</v>
      </c>
      <c r="J13527" s="9">
        <f t="shared" si="2"/>
        <v>0.18</v>
      </c>
      <c r="K13527" s="9">
        <f t="shared" si="3"/>
        <v>39807.3</v>
      </c>
      <c r="L13527" s="11" t="s">
        <v>20</v>
      </c>
      <c r="M13527" s="13" t="s">
        <v>44</v>
      </c>
      <c r="N13527" s="6"/>
      <c r="O13527" s="6"/>
    </row>
    <row r="13528" ht="17.25" customHeight="1">
      <c r="A13528" s="7">
        <v>13527.0</v>
      </c>
      <c r="B13528" s="8">
        <v>42037.0</v>
      </c>
      <c r="C13528" s="9" t="s">
        <v>63</v>
      </c>
      <c r="D13528" s="10" t="s">
        <v>13515</v>
      </c>
      <c r="E13528" s="9" t="str">
        <f t="shared" si="1"/>
        <v>Ate,Lima,Lima</v>
      </c>
      <c r="F13528" s="9" t="s">
        <v>15</v>
      </c>
      <c r="G13528" s="9">
        <v>162.0</v>
      </c>
      <c r="H13528" s="9">
        <f>VENTAS!$I13528-(VENTAS!$I13528*0.4)</f>
        <v>16663.2</v>
      </c>
      <c r="I13528" s="9">
        <v>27772.0</v>
      </c>
      <c r="J13528" s="9">
        <f t="shared" si="2"/>
        <v>0.18</v>
      </c>
      <c r="K13528" s="9">
        <f t="shared" si="3"/>
        <v>32770.96</v>
      </c>
      <c r="L13528" s="11" t="s">
        <v>20</v>
      </c>
      <c r="M13528" s="9" t="s">
        <v>44</v>
      </c>
      <c r="N13528" s="6"/>
      <c r="O13528" s="6"/>
    </row>
    <row r="13529" ht="17.25" customHeight="1">
      <c r="A13529" s="7">
        <v>13528.0</v>
      </c>
      <c r="B13529" s="12">
        <v>42037.0</v>
      </c>
      <c r="C13529" s="13" t="s">
        <v>63</v>
      </c>
      <c r="D13529" s="14" t="s">
        <v>13516</v>
      </c>
      <c r="E13529" s="9" t="str">
        <f t="shared" si="1"/>
        <v>Ate,Lima,Lima</v>
      </c>
      <c r="F13529" s="13" t="s">
        <v>15</v>
      </c>
      <c r="G13529" s="9">
        <v>30.0</v>
      </c>
      <c r="H13529" s="9">
        <f>VENTAS!$I13529-(VENTAS!$I13529*0.4)</f>
        <v>19875</v>
      </c>
      <c r="I13529" s="9">
        <v>33125.0</v>
      </c>
      <c r="J13529" s="9">
        <f t="shared" si="2"/>
        <v>0.18</v>
      </c>
      <c r="K13529" s="9">
        <f t="shared" si="3"/>
        <v>39087.5</v>
      </c>
      <c r="L13529" s="11" t="s">
        <v>20</v>
      </c>
      <c r="M13529" s="13" t="s">
        <v>44</v>
      </c>
      <c r="N13529" s="6"/>
      <c r="O13529" s="6"/>
    </row>
    <row r="13530" ht="17.25" customHeight="1">
      <c r="A13530" s="7">
        <v>13529.0</v>
      </c>
      <c r="B13530" s="8">
        <v>42036.0</v>
      </c>
      <c r="C13530" s="9" t="s">
        <v>80</v>
      </c>
      <c r="D13530" s="10" t="s">
        <v>13517</v>
      </c>
      <c r="E13530" s="9" t="str">
        <f t="shared" si="1"/>
        <v>Surco,Lima,Lima</v>
      </c>
      <c r="F13530" s="9" t="s">
        <v>15</v>
      </c>
      <c r="G13530" s="9">
        <v>44.0</v>
      </c>
      <c r="H13530" s="9">
        <f>VENTAS!$I13530-(VENTAS!$I13530*0.4)</f>
        <v>22621.2</v>
      </c>
      <c r="I13530" s="9">
        <v>37702.0</v>
      </c>
      <c r="J13530" s="9">
        <f t="shared" si="2"/>
        <v>0.18</v>
      </c>
      <c r="K13530" s="9">
        <f t="shared" si="3"/>
        <v>44488.36</v>
      </c>
      <c r="L13530" s="11" t="s">
        <v>58</v>
      </c>
      <c r="M13530" s="9" t="s">
        <v>59</v>
      </c>
      <c r="N13530" s="6"/>
      <c r="O13530" s="6"/>
    </row>
    <row r="13531" ht="17.25" customHeight="1">
      <c r="A13531" s="7">
        <v>13530.0</v>
      </c>
      <c r="B13531" s="12">
        <v>42036.0</v>
      </c>
      <c r="C13531" s="13" t="s">
        <v>80</v>
      </c>
      <c r="D13531" s="14" t="s">
        <v>13518</v>
      </c>
      <c r="E13531" s="9" t="str">
        <f t="shared" si="1"/>
        <v>Surco,Lima,Lima</v>
      </c>
      <c r="F13531" s="13" t="s">
        <v>15</v>
      </c>
      <c r="G13531" s="9">
        <v>129.0</v>
      </c>
      <c r="H13531" s="9">
        <f>VENTAS!$I13531-(VENTAS!$I13531*0.4)</f>
        <v>18686.4</v>
      </c>
      <c r="I13531" s="9">
        <v>31144.0</v>
      </c>
      <c r="J13531" s="9">
        <f t="shared" si="2"/>
        <v>0.18</v>
      </c>
      <c r="K13531" s="9">
        <f t="shared" si="3"/>
        <v>36749.92</v>
      </c>
      <c r="L13531" s="11" t="s">
        <v>58</v>
      </c>
      <c r="M13531" s="13" t="s">
        <v>59</v>
      </c>
      <c r="N13531" s="6"/>
      <c r="O13531" s="6"/>
    </row>
    <row r="13532" ht="17.25" customHeight="1">
      <c r="A13532" s="7">
        <v>13531.0</v>
      </c>
      <c r="B13532" s="8">
        <v>42036.0</v>
      </c>
      <c r="C13532" s="9" t="s">
        <v>80</v>
      </c>
      <c r="D13532" s="10" t="s">
        <v>13519</v>
      </c>
      <c r="E13532" s="9" t="str">
        <f t="shared" si="1"/>
        <v>Surco,Lima,Lima</v>
      </c>
      <c r="F13532" s="9" t="s">
        <v>15</v>
      </c>
      <c r="G13532" s="9">
        <v>43.0</v>
      </c>
      <c r="H13532" s="9">
        <f>VENTAS!$I13532-(VENTAS!$I13532*0.4)</f>
        <v>14367</v>
      </c>
      <c r="I13532" s="9">
        <v>23945.0</v>
      </c>
      <c r="J13532" s="9">
        <f t="shared" si="2"/>
        <v>0.18</v>
      </c>
      <c r="K13532" s="9">
        <f t="shared" si="3"/>
        <v>28255.1</v>
      </c>
      <c r="L13532" s="11" t="s">
        <v>58</v>
      </c>
      <c r="M13532" s="9" t="s">
        <v>59</v>
      </c>
      <c r="N13532" s="6"/>
      <c r="O13532" s="6"/>
    </row>
    <row r="13533" ht="17.25" customHeight="1">
      <c r="A13533" s="7">
        <v>13532.0</v>
      </c>
      <c r="B13533" s="12">
        <v>42036.0</v>
      </c>
      <c r="C13533" s="13" t="s">
        <v>80</v>
      </c>
      <c r="D13533" s="14" t="s">
        <v>13520</v>
      </c>
      <c r="E13533" s="9" t="str">
        <f t="shared" si="1"/>
        <v>Surco,Lima,Lima</v>
      </c>
      <c r="F13533" s="13" t="s">
        <v>15</v>
      </c>
      <c r="G13533" s="9">
        <v>25.0</v>
      </c>
      <c r="H13533" s="9">
        <f>VENTAS!$I13533-(VENTAS!$I13533*0.4)</f>
        <v>18688.2</v>
      </c>
      <c r="I13533" s="9">
        <v>31147.0</v>
      </c>
      <c r="J13533" s="9">
        <f t="shared" si="2"/>
        <v>0.18</v>
      </c>
      <c r="K13533" s="9">
        <f t="shared" si="3"/>
        <v>36753.46</v>
      </c>
      <c r="L13533" s="11" t="s">
        <v>58</v>
      </c>
      <c r="M13533" s="13" t="s">
        <v>59</v>
      </c>
      <c r="N13533" s="6"/>
      <c r="O13533" s="6"/>
    </row>
    <row r="13534" ht="17.25" customHeight="1">
      <c r="A13534" s="7">
        <v>13533.0</v>
      </c>
      <c r="B13534" s="8">
        <v>42036.0</v>
      </c>
      <c r="C13534" s="9" t="s">
        <v>56</v>
      </c>
      <c r="D13534" s="10" t="s">
        <v>13521</v>
      </c>
      <c r="E13534" s="9" t="str">
        <f t="shared" si="1"/>
        <v>Surco,Lima,Lima</v>
      </c>
      <c r="F13534" s="9" t="s">
        <v>15</v>
      </c>
      <c r="G13534" s="9">
        <v>138.0</v>
      </c>
      <c r="H13534" s="9">
        <f>VENTAS!$I13534-(VENTAS!$I13534*0.4)</f>
        <v>14828.4</v>
      </c>
      <c r="I13534" s="9">
        <v>24714.0</v>
      </c>
      <c r="J13534" s="9">
        <f t="shared" si="2"/>
        <v>0.18</v>
      </c>
      <c r="K13534" s="9">
        <f t="shared" si="3"/>
        <v>29162.52</v>
      </c>
      <c r="L13534" s="11" t="s">
        <v>58</v>
      </c>
      <c r="M13534" s="9" t="s">
        <v>59</v>
      </c>
      <c r="N13534" s="6"/>
      <c r="O13534" s="6"/>
    </row>
    <row r="13535" ht="17.25" customHeight="1">
      <c r="A13535" s="7">
        <v>13534.0</v>
      </c>
      <c r="B13535" s="12">
        <v>42036.0</v>
      </c>
      <c r="C13535" s="13" t="s">
        <v>56</v>
      </c>
      <c r="D13535" s="14" t="s">
        <v>13522</v>
      </c>
      <c r="E13535" s="9" t="str">
        <f t="shared" si="1"/>
        <v>Surco,Lima,Lima</v>
      </c>
      <c r="F13535" s="13" t="s">
        <v>15</v>
      </c>
      <c r="G13535" s="9">
        <v>105.0</v>
      </c>
      <c r="H13535" s="9">
        <f>VENTAS!$I13535-(VENTAS!$I13535*0.4)</f>
        <v>18027.6</v>
      </c>
      <c r="I13535" s="9">
        <v>30046.0</v>
      </c>
      <c r="J13535" s="9">
        <f t="shared" si="2"/>
        <v>0.18</v>
      </c>
      <c r="K13535" s="9">
        <f t="shared" si="3"/>
        <v>35454.28</v>
      </c>
      <c r="L13535" s="11" t="s">
        <v>58</v>
      </c>
      <c r="M13535" s="13" t="s">
        <v>59</v>
      </c>
      <c r="N13535" s="6"/>
      <c r="O13535" s="6"/>
    </row>
    <row r="13536" ht="17.25" customHeight="1">
      <c r="A13536" s="7">
        <v>13535.0</v>
      </c>
      <c r="B13536" s="8">
        <v>42036.0</v>
      </c>
      <c r="C13536" s="9" t="s">
        <v>56</v>
      </c>
      <c r="D13536" s="10" t="s">
        <v>13523</v>
      </c>
      <c r="E13536" s="9" t="str">
        <f t="shared" si="1"/>
        <v>Surco,Lima,Lima</v>
      </c>
      <c r="F13536" s="9" t="s">
        <v>15</v>
      </c>
      <c r="G13536" s="9">
        <v>115.0</v>
      </c>
      <c r="H13536" s="9">
        <f>VENTAS!$I13536-(VENTAS!$I13536*0.4)</f>
        <v>20457</v>
      </c>
      <c r="I13536" s="9">
        <v>34095.0</v>
      </c>
      <c r="J13536" s="9">
        <f t="shared" si="2"/>
        <v>0.18</v>
      </c>
      <c r="K13536" s="9">
        <f t="shared" si="3"/>
        <v>40232.1</v>
      </c>
      <c r="L13536" s="11" t="s">
        <v>58</v>
      </c>
      <c r="M13536" s="9" t="s">
        <v>59</v>
      </c>
      <c r="N13536" s="6"/>
      <c r="O13536" s="6"/>
    </row>
    <row r="13537" ht="17.25" customHeight="1">
      <c r="A13537" s="7">
        <v>13536.0</v>
      </c>
      <c r="B13537" s="12">
        <v>42036.0</v>
      </c>
      <c r="C13537" s="13" t="s">
        <v>56</v>
      </c>
      <c r="D13537" s="14" t="s">
        <v>13524</v>
      </c>
      <c r="E13537" s="9" t="str">
        <f t="shared" si="1"/>
        <v>Surco,Lima,Lima</v>
      </c>
      <c r="F13537" s="13" t="s">
        <v>15</v>
      </c>
      <c r="G13537" s="9">
        <v>91.0</v>
      </c>
      <c r="H13537" s="9">
        <f>VENTAS!$I13537-(VENTAS!$I13537*0.4)</f>
        <v>21603</v>
      </c>
      <c r="I13537" s="9">
        <v>36005.0</v>
      </c>
      <c r="J13537" s="9">
        <f t="shared" si="2"/>
        <v>0.18</v>
      </c>
      <c r="K13537" s="9">
        <f t="shared" si="3"/>
        <v>42485.9</v>
      </c>
      <c r="L13537" s="11" t="s">
        <v>58</v>
      </c>
      <c r="M13537" s="13" t="s">
        <v>59</v>
      </c>
      <c r="N13537" s="6"/>
      <c r="O13537" s="6"/>
    </row>
    <row r="13538" ht="17.25" customHeight="1">
      <c r="A13538" s="7">
        <v>13537.0</v>
      </c>
      <c r="B13538" s="8">
        <v>42036.0</v>
      </c>
      <c r="C13538" s="9" t="s">
        <v>56</v>
      </c>
      <c r="D13538" s="10" t="s">
        <v>13525</v>
      </c>
      <c r="E13538" s="9" t="str">
        <f t="shared" si="1"/>
        <v>San Miguel, Lima, Lima</v>
      </c>
      <c r="F13538" s="9" t="s">
        <v>15</v>
      </c>
      <c r="G13538" s="9">
        <v>65.0</v>
      </c>
      <c r="H13538" s="9">
        <f>VENTAS!$I13538-(VENTAS!$I13538*0.4)</f>
        <v>11871.6</v>
      </c>
      <c r="I13538" s="9">
        <v>19786.0</v>
      </c>
      <c r="J13538" s="9">
        <f t="shared" si="2"/>
        <v>0.18</v>
      </c>
      <c r="K13538" s="9">
        <f t="shared" si="3"/>
        <v>23347.48</v>
      </c>
      <c r="L13538" s="11" t="s">
        <v>16</v>
      </c>
      <c r="M13538" s="9" t="s">
        <v>17</v>
      </c>
      <c r="N13538" s="6"/>
      <c r="O13538" s="6"/>
    </row>
    <row r="13539" ht="17.25" customHeight="1">
      <c r="A13539" s="7">
        <v>13538.0</v>
      </c>
      <c r="B13539" s="12">
        <v>42036.0</v>
      </c>
      <c r="C13539" s="13" t="s">
        <v>56</v>
      </c>
      <c r="D13539" s="14" t="s">
        <v>13526</v>
      </c>
      <c r="E13539" s="9" t="str">
        <f t="shared" si="1"/>
        <v>San Miguel, Lima, Lima</v>
      </c>
      <c r="F13539" s="13" t="s">
        <v>15</v>
      </c>
      <c r="G13539" s="9">
        <v>15.0</v>
      </c>
      <c r="H13539" s="9">
        <f>VENTAS!$I13539-(VENTAS!$I13539*0.4)</f>
        <v>12874.2</v>
      </c>
      <c r="I13539" s="9">
        <v>21457.0</v>
      </c>
      <c r="J13539" s="9">
        <f t="shared" si="2"/>
        <v>0.18</v>
      </c>
      <c r="K13539" s="9">
        <f t="shared" si="3"/>
        <v>25319.26</v>
      </c>
      <c r="L13539" s="11" t="s">
        <v>16</v>
      </c>
      <c r="M13539" s="13" t="s">
        <v>17</v>
      </c>
      <c r="N13539" s="6"/>
      <c r="O13539" s="6"/>
    </row>
    <row r="13540" ht="17.25" customHeight="1">
      <c r="A13540" s="7">
        <v>13539.0</v>
      </c>
      <c r="B13540" s="8">
        <v>42036.0</v>
      </c>
      <c r="C13540" s="9" t="s">
        <v>56</v>
      </c>
      <c r="D13540" s="10" t="s">
        <v>13527</v>
      </c>
      <c r="E13540" s="9" t="str">
        <f t="shared" si="1"/>
        <v>San Miguel, Lima, Lima</v>
      </c>
      <c r="F13540" s="9" t="s">
        <v>15</v>
      </c>
      <c r="G13540" s="9">
        <v>147.0</v>
      </c>
      <c r="H13540" s="9">
        <f>VENTAS!$I13540-(VENTAS!$I13540*0.4)</f>
        <v>15588.6</v>
      </c>
      <c r="I13540" s="9">
        <v>25981.0</v>
      </c>
      <c r="J13540" s="9">
        <f t="shared" si="2"/>
        <v>0.18</v>
      </c>
      <c r="K13540" s="9">
        <f t="shared" si="3"/>
        <v>30657.58</v>
      </c>
      <c r="L13540" s="11" t="s">
        <v>16</v>
      </c>
      <c r="M13540" s="9" t="s">
        <v>17</v>
      </c>
      <c r="N13540" s="6"/>
      <c r="O13540" s="6"/>
    </row>
    <row r="13541" ht="17.25" customHeight="1">
      <c r="A13541" s="7">
        <v>13540.0</v>
      </c>
      <c r="B13541" s="12">
        <v>42036.0</v>
      </c>
      <c r="C13541" s="13" t="s">
        <v>56</v>
      </c>
      <c r="D13541" s="14" t="s">
        <v>13528</v>
      </c>
      <c r="E13541" s="9" t="str">
        <f t="shared" si="1"/>
        <v>San Miguel, Lima, Lima</v>
      </c>
      <c r="F13541" s="13" t="s">
        <v>15</v>
      </c>
      <c r="G13541" s="9">
        <v>61.0</v>
      </c>
      <c r="H13541" s="9">
        <f>VENTAS!$I13541-(VENTAS!$I13541*0.4)</f>
        <v>17780.4</v>
      </c>
      <c r="I13541" s="9">
        <v>29634.0</v>
      </c>
      <c r="J13541" s="9">
        <f t="shared" si="2"/>
        <v>0.18</v>
      </c>
      <c r="K13541" s="9">
        <f t="shared" si="3"/>
        <v>34968.12</v>
      </c>
      <c r="L13541" s="11" t="s">
        <v>16</v>
      </c>
      <c r="M13541" s="13" t="s">
        <v>17</v>
      </c>
      <c r="N13541" s="6"/>
      <c r="O13541" s="6"/>
    </row>
    <row r="13542" ht="17.25" customHeight="1">
      <c r="A13542" s="7">
        <v>13541.0</v>
      </c>
      <c r="B13542" s="8">
        <v>42036.0</v>
      </c>
      <c r="C13542" s="9" t="s">
        <v>25</v>
      </c>
      <c r="D13542" s="10" t="s">
        <v>13529</v>
      </c>
      <c r="E13542" s="9" t="str">
        <f t="shared" si="1"/>
        <v>Surco,Lima,Lima</v>
      </c>
      <c r="F13542" s="9" t="s">
        <v>15</v>
      </c>
      <c r="G13542" s="9">
        <v>32.0</v>
      </c>
      <c r="H13542" s="9">
        <f>VENTAS!$I13542-(VENTAS!$I13542*0.4)</f>
        <v>16147.2</v>
      </c>
      <c r="I13542" s="9">
        <v>26912.0</v>
      </c>
      <c r="J13542" s="9">
        <f t="shared" si="2"/>
        <v>0.18</v>
      </c>
      <c r="K13542" s="9">
        <f t="shared" si="3"/>
        <v>31756.16</v>
      </c>
      <c r="L13542" s="11" t="s">
        <v>58</v>
      </c>
      <c r="M13542" s="9" t="s">
        <v>91</v>
      </c>
      <c r="N13542" s="6"/>
      <c r="O13542" s="6"/>
    </row>
    <row r="13543" ht="17.25" customHeight="1">
      <c r="A13543" s="7">
        <v>13542.0</v>
      </c>
      <c r="B13543" s="12">
        <v>42036.0</v>
      </c>
      <c r="C13543" s="13" t="s">
        <v>25</v>
      </c>
      <c r="D13543" s="14" t="s">
        <v>13530</v>
      </c>
      <c r="E13543" s="9" t="str">
        <f t="shared" si="1"/>
        <v>Surco,Lima,Lima</v>
      </c>
      <c r="F13543" s="13" t="s">
        <v>15</v>
      </c>
      <c r="G13543" s="9">
        <v>76.0</v>
      </c>
      <c r="H13543" s="9">
        <f>VENTAS!$I13543-(VENTAS!$I13543*0.4)</f>
        <v>14595.6</v>
      </c>
      <c r="I13543" s="9">
        <v>24326.0</v>
      </c>
      <c r="J13543" s="9">
        <f t="shared" si="2"/>
        <v>0.18</v>
      </c>
      <c r="K13543" s="9">
        <f t="shared" si="3"/>
        <v>28704.68</v>
      </c>
      <c r="L13543" s="11" t="s">
        <v>58</v>
      </c>
      <c r="M13543" s="13" t="s">
        <v>91</v>
      </c>
      <c r="N13543" s="6"/>
      <c r="O13543" s="6"/>
    </row>
    <row r="13544" ht="17.25" customHeight="1">
      <c r="A13544" s="7">
        <v>13543.0</v>
      </c>
      <c r="B13544" s="8">
        <v>42036.0</v>
      </c>
      <c r="C13544" s="9" t="s">
        <v>25</v>
      </c>
      <c r="D13544" s="10" t="s">
        <v>13531</v>
      </c>
      <c r="E13544" s="9" t="str">
        <f t="shared" si="1"/>
        <v>Surco,Lima,Lima</v>
      </c>
      <c r="F13544" s="9" t="s">
        <v>15</v>
      </c>
      <c r="G13544" s="9">
        <v>128.0</v>
      </c>
      <c r="H13544" s="9">
        <f>VENTAS!$I13544-(VENTAS!$I13544*0.4)</f>
        <v>14141.4</v>
      </c>
      <c r="I13544" s="9">
        <v>23569.0</v>
      </c>
      <c r="J13544" s="9">
        <f t="shared" si="2"/>
        <v>0.18</v>
      </c>
      <c r="K13544" s="9">
        <f t="shared" si="3"/>
        <v>27811.42</v>
      </c>
      <c r="L13544" s="11" t="s">
        <v>58</v>
      </c>
      <c r="M13544" s="9" t="s">
        <v>91</v>
      </c>
      <c r="N13544" s="6"/>
      <c r="O13544" s="6"/>
    </row>
    <row r="13545" ht="17.25" customHeight="1">
      <c r="A13545" s="7">
        <v>13544.0</v>
      </c>
      <c r="B13545" s="12">
        <v>42036.0</v>
      </c>
      <c r="C13545" s="13" t="s">
        <v>25</v>
      </c>
      <c r="D13545" s="14" t="s">
        <v>13532</v>
      </c>
      <c r="E13545" s="9" t="str">
        <f t="shared" si="1"/>
        <v>Surco,Lima,Lima</v>
      </c>
      <c r="F13545" s="13" t="s">
        <v>15</v>
      </c>
      <c r="G13545" s="9">
        <v>61.0</v>
      </c>
      <c r="H13545" s="9">
        <f>VENTAS!$I13545-(VENTAS!$I13545*0.4)</f>
        <v>13509.6</v>
      </c>
      <c r="I13545" s="9">
        <v>22516.0</v>
      </c>
      <c r="J13545" s="9">
        <f t="shared" si="2"/>
        <v>0.18</v>
      </c>
      <c r="K13545" s="9">
        <f t="shared" si="3"/>
        <v>26568.88</v>
      </c>
      <c r="L13545" s="11" t="s">
        <v>58</v>
      </c>
      <c r="M13545" s="13" t="s">
        <v>91</v>
      </c>
      <c r="N13545" s="6"/>
      <c r="O13545" s="6"/>
    </row>
    <row r="13546" ht="17.25" customHeight="1">
      <c r="A13546" s="7">
        <v>13545.0</v>
      </c>
      <c r="B13546" s="8">
        <v>42036.0</v>
      </c>
      <c r="C13546" s="9" t="s">
        <v>18</v>
      </c>
      <c r="D13546" s="10" t="s">
        <v>13533</v>
      </c>
      <c r="E13546" s="9" t="str">
        <f t="shared" si="1"/>
        <v>San Miguel, Lima, Lima</v>
      </c>
      <c r="F13546" s="9" t="s">
        <v>15</v>
      </c>
      <c r="G13546" s="9">
        <v>92.0</v>
      </c>
      <c r="H13546" s="9">
        <f>VENTAS!$I13546-(VENTAS!$I13546*0.4)</f>
        <v>22087.2</v>
      </c>
      <c r="I13546" s="9">
        <v>36812.0</v>
      </c>
      <c r="J13546" s="9">
        <f t="shared" si="2"/>
        <v>0.18</v>
      </c>
      <c r="K13546" s="9">
        <f t="shared" si="3"/>
        <v>43438.16</v>
      </c>
      <c r="L13546" s="11" t="s">
        <v>16</v>
      </c>
      <c r="M13546" s="9" t="s">
        <v>17</v>
      </c>
      <c r="N13546" s="6"/>
      <c r="O13546" s="6"/>
    </row>
    <row r="13547" ht="17.25" customHeight="1">
      <c r="A13547" s="7">
        <v>13546.0</v>
      </c>
      <c r="B13547" s="12">
        <v>42036.0</v>
      </c>
      <c r="C13547" s="13" t="s">
        <v>18</v>
      </c>
      <c r="D13547" s="14" t="s">
        <v>13534</v>
      </c>
      <c r="E13547" s="9" t="str">
        <f t="shared" si="1"/>
        <v>San Miguel, Lima, Lima</v>
      </c>
      <c r="F13547" s="13" t="s">
        <v>15</v>
      </c>
      <c r="G13547" s="9">
        <v>22.0</v>
      </c>
      <c r="H13547" s="9">
        <f>VENTAS!$I13547-(VENTAS!$I13547*0.4)</f>
        <v>15028.2</v>
      </c>
      <c r="I13547" s="9">
        <v>25047.0</v>
      </c>
      <c r="J13547" s="9">
        <f t="shared" si="2"/>
        <v>0.18</v>
      </c>
      <c r="K13547" s="9">
        <f t="shared" si="3"/>
        <v>29555.46</v>
      </c>
      <c r="L13547" s="11" t="s">
        <v>16</v>
      </c>
      <c r="M13547" s="13" t="s">
        <v>17</v>
      </c>
      <c r="N13547" s="6"/>
      <c r="O13547" s="6"/>
    </row>
    <row r="13548" ht="17.25" customHeight="1">
      <c r="A13548" s="7">
        <v>13547.0</v>
      </c>
      <c r="B13548" s="8">
        <v>42036.0</v>
      </c>
      <c r="C13548" s="9" t="s">
        <v>18</v>
      </c>
      <c r="D13548" s="10" t="s">
        <v>13535</v>
      </c>
      <c r="E13548" s="9" t="str">
        <f t="shared" si="1"/>
        <v>San Miguel, Lima, Lima</v>
      </c>
      <c r="F13548" s="9" t="s">
        <v>15</v>
      </c>
      <c r="G13548" s="9">
        <v>89.0</v>
      </c>
      <c r="H13548" s="9">
        <f>VENTAS!$I13548-(VENTAS!$I13548*0.4)</f>
        <v>12298.8</v>
      </c>
      <c r="I13548" s="9">
        <v>20498.0</v>
      </c>
      <c r="J13548" s="9">
        <f t="shared" si="2"/>
        <v>0.18</v>
      </c>
      <c r="K13548" s="9">
        <f t="shared" si="3"/>
        <v>24187.64</v>
      </c>
      <c r="L13548" s="11" t="s">
        <v>16</v>
      </c>
      <c r="M13548" s="9" t="s">
        <v>17</v>
      </c>
      <c r="N13548" s="6"/>
      <c r="O13548" s="6"/>
    </row>
    <row r="13549" ht="17.25" customHeight="1">
      <c r="A13549" s="7">
        <v>13548.0</v>
      </c>
      <c r="B13549" s="12">
        <v>42036.0</v>
      </c>
      <c r="C13549" s="13" t="s">
        <v>18</v>
      </c>
      <c r="D13549" s="14" t="s">
        <v>13536</v>
      </c>
      <c r="E13549" s="9" t="str">
        <f t="shared" si="1"/>
        <v>San Miguel, Lima, Lima</v>
      </c>
      <c r="F13549" s="13" t="s">
        <v>15</v>
      </c>
      <c r="G13549" s="9">
        <v>4.0</v>
      </c>
      <c r="H13549" s="9">
        <f>VENTAS!$I13549-(VENTAS!$I13549*0.4)</f>
        <v>17923.2</v>
      </c>
      <c r="I13549" s="9">
        <v>29872.0</v>
      </c>
      <c r="J13549" s="9">
        <f t="shared" si="2"/>
        <v>0.18</v>
      </c>
      <c r="K13549" s="9">
        <f t="shared" si="3"/>
        <v>35248.96</v>
      </c>
      <c r="L13549" s="11" t="s">
        <v>16</v>
      </c>
      <c r="M13549" s="13" t="s">
        <v>17</v>
      </c>
      <c r="N13549" s="6"/>
      <c r="O13549" s="6"/>
    </row>
    <row r="13550" ht="17.25" customHeight="1">
      <c r="A13550" s="7">
        <v>13549.0</v>
      </c>
      <c r="B13550" s="8">
        <v>42036.0</v>
      </c>
      <c r="C13550" s="9" t="s">
        <v>18</v>
      </c>
      <c r="D13550" s="10" t="s">
        <v>13537</v>
      </c>
      <c r="E13550" s="9" t="str">
        <f t="shared" si="1"/>
        <v>Ate,Lima,Lima</v>
      </c>
      <c r="F13550" s="9" t="s">
        <v>15</v>
      </c>
      <c r="G13550" s="9">
        <v>42.0</v>
      </c>
      <c r="H13550" s="9">
        <f>VENTAS!$I13550-(VENTAS!$I13550*0.4)</f>
        <v>12841.8</v>
      </c>
      <c r="I13550" s="9">
        <v>21403.0</v>
      </c>
      <c r="J13550" s="9">
        <f t="shared" si="2"/>
        <v>0.18</v>
      </c>
      <c r="K13550" s="9">
        <f t="shared" si="3"/>
        <v>25255.54</v>
      </c>
      <c r="L13550" s="11" t="s">
        <v>20</v>
      </c>
      <c r="M13550" s="9" t="s">
        <v>21</v>
      </c>
      <c r="N13550" s="6"/>
      <c r="O13550" s="6"/>
    </row>
    <row r="13551" ht="17.25" customHeight="1">
      <c r="A13551" s="7">
        <v>13550.0</v>
      </c>
      <c r="B13551" s="12">
        <v>42036.0</v>
      </c>
      <c r="C13551" s="13" t="s">
        <v>18</v>
      </c>
      <c r="D13551" s="14" t="s">
        <v>13538</v>
      </c>
      <c r="E13551" s="9" t="str">
        <f t="shared" si="1"/>
        <v>Ate,Lima,Lima</v>
      </c>
      <c r="F13551" s="13" t="s">
        <v>15</v>
      </c>
      <c r="G13551" s="9">
        <v>116.0</v>
      </c>
      <c r="H13551" s="9">
        <f>VENTAS!$I13551-(VENTAS!$I13551*0.4)</f>
        <v>11933.4</v>
      </c>
      <c r="I13551" s="9">
        <v>19889.0</v>
      </c>
      <c r="J13551" s="9">
        <f t="shared" si="2"/>
        <v>0.18</v>
      </c>
      <c r="K13551" s="9">
        <f t="shared" si="3"/>
        <v>23469.02</v>
      </c>
      <c r="L13551" s="11" t="s">
        <v>20</v>
      </c>
      <c r="M13551" s="13" t="s">
        <v>21</v>
      </c>
      <c r="N13551" s="6"/>
      <c r="O13551" s="6"/>
    </row>
    <row r="13552" ht="17.25" customHeight="1">
      <c r="A13552" s="7">
        <v>13551.0</v>
      </c>
      <c r="B13552" s="8">
        <v>42036.0</v>
      </c>
      <c r="C13552" s="9" t="s">
        <v>18</v>
      </c>
      <c r="D13552" s="10" t="s">
        <v>13539</v>
      </c>
      <c r="E13552" s="9" t="str">
        <f t="shared" si="1"/>
        <v>Ate,Lima,Lima</v>
      </c>
      <c r="F13552" s="9" t="s">
        <v>15</v>
      </c>
      <c r="G13552" s="9">
        <v>36.0</v>
      </c>
      <c r="H13552" s="9">
        <f>VENTAS!$I13552-(VENTAS!$I13552*0.4)</f>
        <v>22830.6</v>
      </c>
      <c r="I13552" s="9">
        <v>38051.0</v>
      </c>
      <c r="J13552" s="9">
        <f t="shared" si="2"/>
        <v>0.18</v>
      </c>
      <c r="K13552" s="9">
        <f t="shared" si="3"/>
        <v>44900.18</v>
      </c>
      <c r="L13552" s="11" t="s">
        <v>20</v>
      </c>
      <c r="M13552" s="9" t="s">
        <v>21</v>
      </c>
      <c r="N13552" s="6"/>
      <c r="O13552" s="6"/>
    </row>
    <row r="13553" ht="17.25" customHeight="1">
      <c r="A13553" s="7">
        <v>13552.0</v>
      </c>
      <c r="B13553" s="12">
        <v>42036.0</v>
      </c>
      <c r="C13553" s="13" t="s">
        <v>18</v>
      </c>
      <c r="D13553" s="14" t="s">
        <v>13540</v>
      </c>
      <c r="E13553" s="9" t="str">
        <f t="shared" si="1"/>
        <v>Ate,Lima,Lima</v>
      </c>
      <c r="F13553" s="13" t="s">
        <v>15</v>
      </c>
      <c r="G13553" s="9">
        <v>89.0</v>
      </c>
      <c r="H13553" s="9">
        <f>VENTAS!$I13553-(VENTAS!$I13553*0.4)</f>
        <v>22600.8</v>
      </c>
      <c r="I13553" s="9">
        <v>37668.0</v>
      </c>
      <c r="J13553" s="9">
        <f t="shared" si="2"/>
        <v>0.18</v>
      </c>
      <c r="K13553" s="9">
        <f t="shared" si="3"/>
        <v>44448.24</v>
      </c>
      <c r="L13553" s="11" t="s">
        <v>20</v>
      </c>
      <c r="M13553" s="13" t="s">
        <v>21</v>
      </c>
      <c r="N13553" s="6"/>
      <c r="O13553" s="6"/>
    </row>
    <row r="13554" ht="17.25" customHeight="1">
      <c r="A13554" s="7">
        <v>13553.0</v>
      </c>
      <c r="B13554" s="8">
        <v>42036.0</v>
      </c>
      <c r="C13554" s="9" t="s">
        <v>13</v>
      </c>
      <c r="D13554" s="10" t="s">
        <v>13541</v>
      </c>
      <c r="E13554" s="9" t="str">
        <f t="shared" si="1"/>
        <v>La Molina,Lima, Lima</v>
      </c>
      <c r="F13554" s="9" t="s">
        <v>15</v>
      </c>
      <c r="G13554" s="9">
        <v>59.0</v>
      </c>
      <c r="H13554" s="9">
        <f>VENTAS!$I13554-(VENTAS!$I13554*0.4)</f>
        <v>15404.4</v>
      </c>
      <c r="I13554" s="9">
        <v>25674.0</v>
      </c>
      <c r="J13554" s="9">
        <f t="shared" si="2"/>
        <v>0.18</v>
      </c>
      <c r="K13554" s="9">
        <f t="shared" si="3"/>
        <v>30295.32</v>
      </c>
      <c r="L13554" s="11" t="s">
        <v>27</v>
      </c>
      <c r="M13554" s="9" t="s">
        <v>28</v>
      </c>
      <c r="N13554" s="6"/>
      <c r="O13554" s="6"/>
    </row>
    <row r="13555" ht="17.25" customHeight="1">
      <c r="A13555" s="7">
        <v>13554.0</v>
      </c>
      <c r="B13555" s="12">
        <v>42036.0</v>
      </c>
      <c r="C13555" s="13" t="s">
        <v>13</v>
      </c>
      <c r="D13555" s="14" t="s">
        <v>13542</v>
      </c>
      <c r="E13555" s="9" t="str">
        <f t="shared" si="1"/>
        <v>La Molina,Lima, Lima</v>
      </c>
      <c r="F13555" s="13" t="s">
        <v>15</v>
      </c>
      <c r="G13555" s="9">
        <v>20.0</v>
      </c>
      <c r="H13555" s="9">
        <f>VENTAS!$I13555-(VENTAS!$I13555*0.4)</f>
        <v>20110.2</v>
      </c>
      <c r="I13555" s="9">
        <v>33517.0</v>
      </c>
      <c r="J13555" s="9">
        <f t="shared" si="2"/>
        <v>0.18</v>
      </c>
      <c r="K13555" s="9">
        <f t="shared" si="3"/>
        <v>39550.06</v>
      </c>
      <c r="L13555" s="11" t="s">
        <v>27</v>
      </c>
      <c r="M13555" s="13" t="s">
        <v>28</v>
      </c>
      <c r="N13555" s="6"/>
      <c r="O13555" s="6"/>
    </row>
    <row r="13556" ht="17.25" customHeight="1">
      <c r="A13556" s="7">
        <v>13555.0</v>
      </c>
      <c r="B13556" s="8">
        <v>42036.0</v>
      </c>
      <c r="C13556" s="9" t="s">
        <v>13</v>
      </c>
      <c r="D13556" s="10" t="s">
        <v>13543</v>
      </c>
      <c r="E13556" s="9" t="str">
        <f t="shared" si="1"/>
        <v>La Molina,Lima, Lima</v>
      </c>
      <c r="F13556" s="9" t="s">
        <v>15</v>
      </c>
      <c r="G13556" s="9">
        <v>80.0</v>
      </c>
      <c r="H13556" s="9">
        <f>VENTAS!$I13556-(VENTAS!$I13556*0.4)</f>
        <v>23467.8</v>
      </c>
      <c r="I13556" s="9">
        <v>39113.0</v>
      </c>
      <c r="J13556" s="9">
        <f t="shared" si="2"/>
        <v>0.18</v>
      </c>
      <c r="K13556" s="9">
        <f t="shared" si="3"/>
        <v>46153.34</v>
      </c>
      <c r="L13556" s="11" t="s">
        <v>27</v>
      </c>
      <c r="M13556" s="9" t="s">
        <v>28</v>
      </c>
      <c r="N13556" s="6"/>
      <c r="O13556" s="6"/>
    </row>
    <row r="13557" ht="17.25" customHeight="1">
      <c r="A13557" s="7">
        <v>13556.0</v>
      </c>
      <c r="B13557" s="12">
        <v>42036.0</v>
      </c>
      <c r="C13557" s="13" t="s">
        <v>13</v>
      </c>
      <c r="D13557" s="14" t="s">
        <v>13544</v>
      </c>
      <c r="E13557" s="9" t="str">
        <f t="shared" si="1"/>
        <v>La Molina,Lima, Lima</v>
      </c>
      <c r="F13557" s="13" t="s">
        <v>15</v>
      </c>
      <c r="G13557" s="9">
        <v>69.0</v>
      </c>
      <c r="H13557" s="9">
        <f>VENTAS!$I13557-(VENTAS!$I13557*0.4)</f>
        <v>23853</v>
      </c>
      <c r="I13557" s="9">
        <v>39755.0</v>
      </c>
      <c r="J13557" s="9">
        <f t="shared" si="2"/>
        <v>0.18</v>
      </c>
      <c r="K13557" s="9">
        <f t="shared" si="3"/>
        <v>46910.9</v>
      </c>
      <c r="L13557" s="11" t="s">
        <v>27</v>
      </c>
      <c r="M13557" s="13" t="s">
        <v>28</v>
      </c>
      <c r="N13557" s="6"/>
      <c r="O13557" s="6"/>
    </row>
    <row r="13558" ht="17.25" customHeight="1">
      <c r="A13558" s="7">
        <v>13557.0</v>
      </c>
      <c r="B13558" s="8">
        <v>42036.0</v>
      </c>
      <c r="C13558" s="9" t="s">
        <v>13</v>
      </c>
      <c r="D13558" s="10" t="s">
        <v>13545</v>
      </c>
      <c r="E13558" s="9" t="str">
        <f t="shared" si="1"/>
        <v>Ate,Lima,Lima</v>
      </c>
      <c r="F13558" s="9" t="s">
        <v>15</v>
      </c>
      <c r="G13558" s="9">
        <v>135.0</v>
      </c>
      <c r="H13558" s="9">
        <f>VENTAS!$I13558-(VENTAS!$I13558*0.4)</f>
        <v>23740.2</v>
      </c>
      <c r="I13558" s="9">
        <v>39567.0</v>
      </c>
      <c r="J13558" s="9">
        <f t="shared" si="2"/>
        <v>0.18</v>
      </c>
      <c r="K13558" s="9">
        <f t="shared" si="3"/>
        <v>46689.06</v>
      </c>
      <c r="L13558" s="11" t="s">
        <v>20</v>
      </c>
      <c r="M13558" s="9" t="s">
        <v>44</v>
      </c>
      <c r="N13558" s="6"/>
      <c r="O13558" s="6"/>
    </row>
    <row r="13559" ht="17.25" customHeight="1">
      <c r="A13559" s="7">
        <v>13558.0</v>
      </c>
      <c r="B13559" s="12">
        <v>42036.0</v>
      </c>
      <c r="C13559" s="13" t="s">
        <v>13</v>
      </c>
      <c r="D13559" s="14" t="s">
        <v>13546</v>
      </c>
      <c r="E13559" s="9" t="str">
        <f t="shared" si="1"/>
        <v>Ate,Lima,Lima</v>
      </c>
      <c r="F13559" s="13" t="s">
        <v>15</v>
      </c>
      <c r="G13559" s="9">
        <v>23.0</v>
      </c>
      <c r="H13559" s="9">
        <f>VENTAS!$I13559-(VENTAS!$I13559*0.4)</f>
        <v>19960.2</v>
      </c>
      <c r="I13559" s="9">
        <v>33267.0</v>
      </c>
      <c r="J13559" s="9">
        <f t="shared" si="2"/>
        <v>0.18</v>
      </c>
      <c r="K13559" s="9">
        <f t="shared" si="3"/>
        <v>39255.06</v>
      </c>
      <c r="L13559" s="11" t="s">
        <v>20</v>
      </c>
      <c r="M13559" s="13" t="s">
        <v>44</v>
      </c>
      <c r="N13559" s="6"/>
      <c r="O13559" s="6"/>
    </row>
    <row r="13560" ht="17.25" customHeight="1">
      <c r="A13560" s="7">
        <v>13559.0</v>
      </c>
      <c r="B13560" s="8">
        <v>42036.0</v>
      </c>
      <c r="C13560" s="9" t="s">
        <v>13</v>
      </c>
      <c r="D13560" s="10" t="s">
        <v>13547</v>
      </c>
      <c r="E13560" s="9" t="str">
        <f t="shared" si="1"/>
        <v>Ate,Lima,Lima</v>
      </c>
      <c r="F13560" s="9" t="s">
        <v>15</v>
      </c>
      <c r="G13560" s="9">
        <v>153.0</v>
      </c>
      <c r="H13560" s="9">
        <f>VENTAS!$I13560-(VENTAS!$I13560*0.4)</f>
        <v>13832.4</v>
      </c>
      <c r="I13560" s="9">
        <v>23054.0</v>
      </c>
      <c r="J13560" s="9">
        <f t="shared" si="2"/>
        <v>0.18</v>
      </c>
      <c r="K13560" s="9">
        <f t="shared" si="3"/>
        <v>27203.72</v>
      </c>
      <c r="L13560" s="11" t="s">
        <v>20</v>
      </c>
      <c r="M13560" s="9" t="s">
        <v>44</v>
      </c>
      <c r="N13560" s="6"/>
      <c r="O13560" s="6"/>
    </row>
    <row r="13561" ht="17.25" customHeight="1">
      <c r="A13561" s="7">
        <v>13560.0</v>
      </c>
      <c r="B13561" s="12">
        <v>42036.0</v>
      </c>
      <c r="C13561" s="13" t="s">
        <v>13</v>
      </c>
      <c r="D13561" s="14" t="s">
        <v>13548</v>
      </c>
      <c r="E13561" s="9" t="str">
        <f t="shared" si="1"/>
        <v>Ate,Lima,Lima</v>
      </c>
      <c r="F13561" s="13" t="s">
        <v>15</v>
      </c>
      <c r="G13561" s="9">
        <v>13.0</v>
      </c>
      <c r="H13561" s="9">
        <f>VENTAS!$I13561-(VENTAS!$I13561*0.4)</f>
        <v>16685.4</v>
      </c>
      <c r="I13561" s="9">
        <v>27809.0</v>
      </c>
      <c r="J13561" s="9">
        <f t="shared" si="2"/>
        <v>0.18</v>
      </c>
      <c r="K13561" s="9">
        <f t="shared" si="3"/>
        <v>32814.62</v>
      </c>
      <c r="L13561" s="11" t="s">
        <v>20</v>
      </c>
      <c r="M13561" s="13" t="s">
        <v>44</v>
      </c>
      <c r="N13561" s="6"/>
      <c r="O13561" s="6"/>
    </row>
    <row r="13562" ht="17.25" customHeight="1">
      <c r="A13562" s="7">
        <v>13561.0</v>
      </c>
      <c r="B13562" s="8">
        <v>42035.0</v>
      </c>
      <c r="C13562" s="9" t="s">
        <v>56</v>
      </c>
      <c r="D13562" s="10" t="s">
        <v>13549</v>
      </c>
      <c r="E13562" s="9" t="str">
        <f t="shared" si="1"/>
        <v>Surco,Lima,Lima</v>
      </c>
      <c r="F13562" s="9" t="s">
        <v>15</v>
      </c>
      <c r="G13562" s="9">
        <v>158.0</v>
      </c>
      <c r="H13562" s="9">
        <f>VENTAS!$I13562-(VENTAS!$I13562*0.4)</f>
        <v>21560.4</v>
      </c>
      <c r="I13562" s="9">
        <v>35934.0</v>
      </c>
      <c r="J13562" s="9">
        <f t="shared" si="2"/>
        <v>0.18</v>
      </c>
      <c r="K13562" s="9">
        <f t="shared" si="3"/>
        <v>42402.12</v>
      </c>
      <c r="L13562" s="11" t="s">
        <v>58</v>
      </c>
      <c r="M13562" s="9" t="s">
        <v>91</v>
      </c>
      <c r="N13562" s="6"/>
      <c r="O13562" s="6"/>
    </row>
    <row r="13563" ht="17.25" customHeight="1">
      <c r="A13563" s="7">
        <v>13562.0</v>
      </c>
      <c r="B13563" s="12">
        <v>42035.0</v>
      </c>
      <c r="C13563" s="13" t="s">
        <v>56</v>
      </c>
      <c r="D13563" s="14" t="s">
        <v>13550</v>
      </c>
      <c r="E13563" s="9" t="str">
        <f t="shared" si="1"/>
        <v>Surco,Lima,Lima</v>
      </c>
      <c r="F13563" s="13" t="s">
        <v>15</v>
      </c>
      <c r="G13563" s="9">
        <v>146.0</v>
      </c>
      <c r="H13563" s="9">
        <f>VENTAS!$I13563-(VENTAS!$I13563*0.4)</f>
        <v>22860</v>
      </c>
      <c r="I13563" s="9">
        <v>38100.0</v>
      </c>
      <c r="J13563" s="9">
        <f t="shared" si="2"/>
        <v>0.18</v>
      </c>
      <c r="K13563" s="9">
        <f t="shared" si="3"/>
        <v>44958</v>
      </c>
      <c r="L13563" s="11" t="s">
        <v>58</v>
      </c>
      <c r="M13563" s="13" t="s">
        <v>91</v>
      </c>
      <c r="N13563" s="6"/>
      <c r="O13563" s="6"/>
    </row>
    <row r="13564" ht="17.25" customHeight="1">
      <c r="A13564" s="7">
        <v>13563.0</v>
      </c>
      <c r="B13564" s="8">
        <v>42035.0</v>
      </c>
      <c r="C13564" s="9" t="s">
        <v>56</v>
      </c>
      <c r="D13564" s="10" t="s">
        <v>13551</v>
      </c>
      <c r="E13564" s="9" t="str">
        <f t="shared" si="1"/>
        <v>Surco,Lima,Lima</v>
      </c>
      <c r="F13564" s="9" t="s">
        <v>15</v>
      </c>
      <c r="G13564" s="9">
        <v>164.0</v>
      </c>
      <c r="H13564" s="9">
        <f>VENTAS!$I13564-(VENTAS!$I13564*0.4)</f>
        <v>23857.8</v>
      </c>
      <c r="I13564" s="9">
        <v>39763.0</v>
      </c>
      <c r="J13564" s="9">
        <f t="shared" si="2"/>
        <v>0.18</v>
      </c>
      <c r="K13564" s="9">
        <f t="shared" si="3"/>
        <v>46920.34</v>
      </c>
      <c r="L13564" s="11" t="s">
        <v>58</v>
      </c>
      <c r="M13564" s="9" t="s">
        <v>91</v>
      </c>
      <c r="N13564" s="6"/>
      <c r="O13564" s="6"/>
    </row>
    <row r="13565" ht="17.25" customHeight="1">
      <c r="A13565" s="7">
        <v>13564.0</v>
      </c>
      <c r="B13565" s="12">
        <v>42035.0</v>
      </c>
      <c r="C13565" s="13" t="s">
        <v>32</v>
      </c>
      <c r="D13565" s="14" t="s">
        <v>13552</v>
      </c>
      <c r="E13565" s="9" t="str">
        <f t="shared" si="1"/>
        <v>Surco,Lima,Lima</v>
      </c>
      <c r="F13565" s="13" t="s">
        <v>15</v>
      </c>
      <c r="G13565" s="9">
        <v>54.0</v>
      </c>
      <c r="H13565" s="9">
        <f>VENTAS!$I13565-(VENTAS!$I13565*0.4)</f>
        <v>23344.8</v>
      </c>
      <c r="I13565" s="9">
        <v>38908.0</v>
      </c>
      <c r="J13565" s="9">
        <f t="shared" si="2"/>
        <v>0.18</v>
      </c>
      <c r="K13565" s="9">
        <f t="shared" si="3"/>
        <v>45911.44</v>
      </c>
      <c r="L13565" s="11" t="s">
        <v>58</v>
      </c>
      <c r="M13565" s="13" t="s">
        <v>59</v>
      </c>
      <c r="N13565" s="6"/>
      <c r="O13565" s="6"/>
    </row>
    <row r="13566" ht="17.25" customHeight="1">
      <c r="A13566" s="7">
        <v>13565.0</v>
      </c>
      <c r="B13566" s="8">
        <v>42035.0</v>
      </c>
      <c r="C13566" s="9" t="s">
        <v>32</v>
      </c>
      <c r="D13566" s="10" t="s">
        <v>13553</v>
      </c>
      <c r="E13566" s="9" t="str">
        <f t="shared" si="1"/>
        <v>Surco,Lima,Lima</v>
      </c>
      <c r="F13566" s="9" t="s">
        <v>15</v>
      </c>
      <c r="G13566" s="9">
        <v>74.0</v>
      </c>
      <c r="H13566" s="9">
        <f>VENTAS!$I13566-(VENTAS!$I13566*0.4)</f>
        <v>23714.4</v>
      </c>
      <c r="I13566" s="9">
        <v>39524.0</v>
      </c>
      <c r="J13566" s="9">
        <f t="shared" si="2"/>
        <v>0.18</v>
      </c>
      <c r="K13566" s="9">
        <f t="shared" si="3"/>
        <v>46638.32</v>
      </c>
      <c r="L13566" s="11" t="s">
        <v>58</v>
      </c>
      <c r="M13566" s="9" t="s">
        <v>59</v>
      </c>
      <c r="N13566" s="6"/>
      <c r="O13566" s="6"/>
    </row>
    <row r="13567" ht="17.25" customHeight="1">
      <c r="A13567" s="7">
        <v>13566.0</v>
      </c>
      <c r="B13567" s="12">
        <v>42035.0</v>
      </c>
      <c r="C13567" s="13" t="s">
        <v>32</v>
      </c>
      <c r="D13567" s="14" t="s">
        <v>13554</v>
      </c>
      <c r="E13567" s="9" t="str">
        <f t="shared" si="1"/>
        <v>Surco,Lima,Lima</v>
      </c>
      <c r="F13567" s="13" t="s">
        <v>15</v>
      </c>
      <c r="G13567" s="9">
        <v>144.0</v>
      </c>
      <c r="H13567" s="9">
        <f>VENTAS!$I13567-(VENTAS!$I13567*0.4)</f>
        <v>22110.6</v>
      </c>
      <c r="I13567" s="9">
        <v>36851.0</v>
      </c>
      <c r="J13567" s="9">
        <f t="shared" si="2"/>
        <v>0.18</v>
      </c>
      <c r="K13567" s="9">
        <f t="shared" si="3"/>
        <v>43484.18</v>
      </c>
      <c r="L13567" s="11" t="s">
        <v>58</v>
      </c>
      <c r="M13567" s="13" t="s">
        <v>59</v>
      </c>
      <c r="N13567" s="6"/>
      <c r="O13567" s="6"/>
    </row>
    <row r="13568" ht="17.25" customHeight="1">
      <c r="A13568" s="7">
        <v>13567.0</v>
      </c>
      <c r="B13568" s="8">
        <v>42035.0</v>
      </c>
      <c r="C13568" s="9" t="s">
        <v>32</v>
      </c>
      <c r="D13568" s="10" t="s">
        <v>13555</v>
      </c>
      <c r="E13568" s="9" t="str">
        <f t="shared" si="1"/>
        <v>Surco,Lima,Lima</v>
      </c>
      <c r="F13568" s="9" t="s">
        <v>15</v>
      </c>
      <c r="G13568" s="9">
        <v>81.0</v>
      </c>
      <c r="H13568" s="9">
        <f>VENTAS!$I13568-(VENTAS!$I13568*0.4)</f>
        <v>18033</v>
      </c>
      <c r="I13568" s="9">
        <v>30055.0</v>
      </c>
      <c r="J13568" s="9">
        <f t="shared" si="2"/>
        <v>0.18</v>
      </c>
      <c r="K13568" s="9">
        <f t="shared" si="3"/>
        <v>35464.9</v>
      </c>
      <c r="L13568" s="11" t="s">
        <v>58</v>
      </c>
      <c r="M13568" s="9" t="s">
        <v>59</v>
      </c>
      <c r="N13568" s="6"/>
      <c r="O13568" s="6"/>
    </row>
    <row r="13569" ht="17.25" customHeight="1">
      <c r="A13569" s="7">
        <v>13568.0</v>
      </c>
      <c r="B13569" s="12">
        <v>42035.0</v>
      </c>
      <c r="C13569" s="13" t="s">
        <v>25</v>
      </c>
      <c r="D13569" s="14" t="s">
        <v>13556</v>
      </c>
      <c r="E13569" s="9" t="str">
        <f t="shared" si="1"/>
        <v>Surco,Lima,Lima</v>
      </c>
      <c r="F13569" s="13" t="s">
        <v>34</v>
      </c>
      <c r="G13569" s="9">
        <v>123.0</v>
      </c>
      <c r="H13569" s="9">
        <f>VENTAS!$I13569-(VENTAS!$I13569*0.4)</f>
        <v>15334.8</v>
      </c>
      <c r="I13569" s="9">
        <v>25558.0</v>
      </c>
      <c r="J13569" s="9">
        <f t="shared" si="2"/>
        <v>0.18</v>
      </c>
      <c r="K13569" s="9">
        <f t="shared" si="3"/>
        <v>30158.44</v>
      </c>
      <c r="L13569" s="11" t="s">
        <v>58</v>
      </c>
      <c r="M13569" s="13" t="s">
        <v>91</v>
      </c>
      <c r="N13569" s="6"/>
      <c r="O13569" s="6"/>
    </row>
    <row r="13570" ht="17.25" customHeight="1">
      <c r="A13570" s="7">
        <v>13569.0</v>
      </c>
      <c r="B13570" s="8">
        <v>42035.0</v>
      </c>
      <c r="C13570" s="9" t="s">
        <v>25</v>
      </c>
      <c r="D13570" s="10" t="s">
        <v>13557</v>
      </c>
      <c r="E13570" s="9" t="str">
        <f t="shared" si="1"/>
        <v>Surco,Lima,Lima</v>
      </c>
      <c r="F13570" s="9" t="s">
        <v>34</v>
      </c>
      <c r="G13570" s="9">
        <v>122.0</v>
      </c>
      <c r="H13570" s="9">
        <f>VENTAS!$I13570-(VENTAS!$I13570*0.4)</f>
        <v>15078.6</v>
      </c>
      <c r="I13570" s="9">
        <v>25131.0</v>
      </c>
      <c r="J13570" s="9">
        <f t="shared" si="2"/>
        <v>0.18</v>
      </c>
      <c r="K13570" s="9">
        <f t="shared" si="3"/>
        <v>29654.58</v>
      </c>
      <c r="L13570" s="11" t="s">
        <v>58</v>
      </c>
      <c r="M13570" s="9" t="s">
        <v>91</v>
      </c>
      <c r="N13570" s="6"/>
      <c r="O13570" s="6"/>
    </row>
    <row r="13571" ht="17.25" customHeight="1">
      <c r="A13571" s="7">
        <v>13570.0</v>
      </c>
      <c r="B13571" s="12">
        <v>42035.0</v>
      </c>
      <c r="C13571" s="13" t="s">
        <v>25</v>
      </c>
      <c r="D13571" s="14" t="s">
        <v>13558</v>
      </c>
      <c r="E13571" s="9" t="str">
        <f t="shared" si="1"/>
        <v>Surco,Lima,Lima</v>
      </c>
      <c r="F13571" s="13" t="s">
        <v>34</v>
      </c>
      <c r="G13571" s="9">
        <v>8.0</v>
      </c>
      <c r="H13571" s="9">
        <f>VENTAS!$I13571-(VENTAS!$I13571*0.4)</f>
        <v>22693.8</v>
      </c>
      <c r="I13571" s="9">
        <v>37823.0</v>
      </c>
      <c r="J13571" s="9">
        <f t="shared" si="2"/>
        <v>0.18</v>
      </c>
      <c r="K13571" s="9">
        <f t="shared" si="3"/>
        <v>44631.14</v>
      </c>
      <c r="L13571" s="11" t="s">
        <v>58</v>
      </c>
      <c r="M13571" s="13" t="s">
        <v>91</v>
      </c>
      <c r="N13571" s="6"/>
      <c r="O13571" s="6"/>
    </row>
    <row r="13572" ht="17.25" customHeight="1">
      <c r="A13572" s="7">
        <v>13571.0</v>
      </c>
      <c r="B13572" s="8">
        <v>42035.0</v>
      </c>
      <c r="C13572" s="9" t="s">
        <v>25</v>
      </c>
      <c r="D13572" s="10" t="s">
        <v>13559</v>
      </c>
      <c r="E13572" s="9" t="str">
        <f t="shared" si="1"/>
        <v>Surco,Lima,Lima</v>
      </c>
      <c r="F13572" s="9" t="s">
        <v>34</v>
      </c>
      <c r="G13572" s="9">
        <v>36.0</v>
      </c>
      <c r="H13572" s="9">
        <f>VENTAS!$I13572-(VENTAS!$I13572*0.4)</f>
        <v>19833.6</v>
      </c>
      <c r="I13572" s="9">
        <v>33056.0</v>
      </c>
      <c r="J13572" s="9">
        <f t="shared" si="2"/>
        <v>0.18</v>
      </c>
      <c r="K13572" s="9">
        <f t="shared" si="3"/>
        <v>39006.08</v>
      </c>
      <c r="L13572" s="11" t="s">
        <v>58</v>
      </c>
      <c r="M13572" s="9" t="s">
        <v>91</v>
      </c>
      <c r="N13572" s="6"/>
      <c r="O13572" s="6"/>
    </row>
    <row r="13573" ht="17.25" customHeight="1">
      <c r="A13573" s="7">
        <v>13572.0</v>
      </c>
      <c r="B13573" s="12">
        <v>42035.0</v>
      </c>
      <c r="C13573" s="13" t="s">
        <v>52</v>
      </c>
      <c r="D13573" s="14" t="s">
        <v>13560</v>
      </c>
      <c r="E13573" s="9" t="str">
        <f t="shared" si="1"/>
        <v>Surco,Lima,Lima</v>
      </c>
      <c r="F13573" s="13" t="s">
        <v>15</v>
      </c>
      <c r="G13573" s="9">
        <v>104.0</v>
      </c>
      <c r="H13573" s="9">
        <f>VENTAS!$I13573-(VENTAS!$I13573*0.4)</f>
        <v>20499.6</v>
      </c>
      <c r="I13573" s="9">
        <v>34166.0</v>
      </c>
      <c r="J13573" s="9">
        <f t="shared" si="2"/>
        <v>0.18</v>
      </c>
      <c r="K13573" s="9">
        <f t="shared" si="3"/>
        <v>40315.88</v>
      </c>
      <c r="L13573" s="11" t="s">
        <v>58</v>
      </c>
      <c r="M13573" s="13" t="s">
        <v>106</v>
      </c>
      <c r="N13573" s="6"/>
      <c r="O13573" s="6"/>
    </row>
    <row r="13574" ht="17.25" customHeight="1">
      <c r="A13574" s="7">
        <v>13573.0</v>
      </c>
      <c r="B13574" s="8">
        <v>42035.0</v>
      </c>
      <c r="C13574" s="9" t="s">
        <v>52</v>
      </c>
      <c r="D13574" s="10" t="s">
        <v>13561</v>
      </c>
      <c r="E13574" s="9" t="str">
        <f t="shared" si="1"/>
        <v>Surco,Lima,Lima</v>
      </c>
      <c r="F13574" s="9" t="s">
        <v>15</v>
      </c>
      <c r="G13574" s="9">
        <v>81.0</v>
      </c>
      <c r="H13574" s="9">
        <f>VENTAS!$I13574-(VENTAS!$I13574*0.4)</f>
        <v>20121.6</v>
      </c>
      <c r="I13574" s="9">
        <v>33536.0</v>
      </c>
      <c r="J13574" s="9">
        <f t="shared" si="2"/>
        <v>0.18</v>
      </c>
      <c r="K13574" s="9">
        <f t="shared" si="3"/>
        <v>39572.48</v>
      </c>
      <c r="L13574" s="11" t="s">
        <v>58</v>
      </c>
      <c r="M13574" s="9" t="s">
        <v>106</v>
      </c>
      <c r="N13574" s="6"/>
      <c r="O13574" s="6"/>
    </row>
    <row r="13575" ht="17.25" customHeight="1">
      <c r="A13575" s="7">
        <v>13574.0</v>
      </c>
      <c r="B13575" s="12">
        <v>42035.0</v>
      </c>
      <c r="C13575" s="13" t="s">
        <v>52</v>
      </c>
      <c r="D13575" s="14" t="s">
        <v>13562</v>
      </c>
      <c r="E13575" s="9" t="str">
        <f t="shared" si="1"/>
        <v>Surco,Lima,Lima</v>
      </c>
      <c r="F13575" s="13" t="s">
        <v>15</v>
      </c>
      <c r="G13575" s="9">
        <v>12.0</v>
      </c>
      <c r="H13575" s="9">
        <f>VENTAS!$I13575-(VENTAS!$I13575*0.4)</f>
        <v>17687.4</v>
      </c>
      <c r="I13575" s="9">
        <v>29479.0</v>
      </c>
      <c r="J13575" s="9">
        <f t="shared" si="2"/>
        <v>0.18</v>
      </c>
      <c r="K13575" s="9">
        <f t="shared" si="3"/>
        <v>34785.22</v>
      </c>
      <c r="L13575" s="11" t="s">
        <v>58</v>
      </c>
      <c r="M13575" s="13" t="s">
        <v>106</v>
      </c>
      <c r="N13575" s="6"/>
      <c r="O13575" s="6"/>
    </row>
    <row r="13576" ht="17.25" customHeight="1">
      <c r="A13576" s="7">
        <v>13575.0</v>
      </c>
      <c r="B13576" s="8">
        <v>42035.0</v>
      </c>
      <c r="C13576" s="9" t="s">
        <v>52</v>
      </c>
      <c r="D13576" s="10" t="s">
        <v>13563</v>
      </c>
      <c r="E13576" s="9" t="str">
        <f t="shared" si="1"/>
        <v>Surco,Lima,Lima</v>
      </c>
      <c r="F13576" s="9" t="s">
        <v>15</v>
      </c>
      <c r="G13576" s="9">
        <v>158.0</v>
      </c>
      <c r="H13576" s="9">
        <f>VENTAS!$I13576-(VENTAS!$I13576*0.4)</f>
        <v>22429.8</v>
      </c>
      <c r="I13576" s="9">
        <v>37383.0</v>
      </c>
      <c r="J13576" s="9">
        <f t="shared" si="2"/>
        <v>0.18</v>
      </c>
      <c r="K13576" s="9">
        <f t="shared" si="3"/>
        <v>44111.94</v>
      </c>
      <c r="L13576" s="11" t="s">
        <v>58</v>
      </c>
      <c r="M13576" s="9" t="s">
        <v>106</v>
      </c>
      <c r="N13576" s="6"/>
      <c r="O13576" s="6"/>
    </row>
    <row r="13577" ht="17.25" customHeight="1">
      <c r="A13577" s="7">
        <v>13576.0</v>
      </c>
      <c r="B13577" s="12">
        <v>42035.0</v>
      </c>
      <c r="C13577" s="13" t="s">
        <v>52</v>
      </c>
      <c r="D13577" s="14" t="s">
        <v>13564</v>
      </c>
      <c r="E13577" s="9" t="str">
        <f t="shared" si="1"/>
        <v>Ate,Lima,Lima</v>
      </c>
      <c r="F13577" s="13" t="s">
        <v>15</v>
      </c>
      <c r="G13577" s="9">
        <v>120.0</v>
      </c>
      <c r="H13577" s="9">
        <f>VENTAS!$I13577-(VENTAS!$I13577*0.4)</f>
        <v>11756.4</v>
      </c>
      <c r="I13577" s="9">
        <v>19594.0</v>
      </c>
      <c r="J13577" s="9">
        <f t="shared" si="2"/>
        <v>0.18</v>
      </c>
      <c r="K13577" s="9">
        <f t="shared" si="3"/>
        <v>23120.92</v>
      </c>
      <c r="L13577" s="11" t="s">
        <v>20</v>
      </c>
      <c r="M13577" s="13" t="s">
        <v>21</v>
      </c>
      <c r="N13577" s="6"/>
      <c r="O13577" s="6"/>
    </row>
    <row r="13578" ht="17.25" customHeight="1">
      <c r="A13578" s="7">
        <v>13577.0</v>
      </c>
      <c r="B13578" s="8">
        <v>42035.0</v>
      </c>
      <c r="C13578" s="9" t="s">
        <v>52</v>
      </c>
      <c r="D13578" s="10" t="s">
        <v>13565</v>
      </c>
      <c r="E13578" s="9" t="str">
        <f t="shared" si="1"/>
        <v>Ate,Lima,Lima</v>
      </c>
      <c r="F13578" s="9" t="s">
        <v>15</v>
      </c>
      <c r="G13578" s="9">
        <v>79.0</v>
      </c>
      <c r="H13578" s="9">
        <f>VENTAS!$I13578-(VENTAS!$I13578*0.4)</f>
        <v>15652.2</v>
      </c>
      <c r="I13578" s="9">
        <v>26087.0</v>
      </c>
      <c r="J13578" s="9">
        <f t="shared" si="2"/>
        <v>0.18</v>
      </c>
      <c r="K13578" s="9">
        <f t="shared" si="3"/>
        <v>30782.66</v>
      </c>
      <c r="L13578" s="11" t="s">
        <v>20</v>
      </c>
      <c r="M13578" s="9" t="s">
        <v>21</v>
      </c>
      <c r="N13578" s="6"/>
      <c r="O13578" s="6"/>
    </row>
    <row r="13579" ht="17.25" customHeight="1">
      <c r="A13579" s="7">
        <v>13578.0</v>
      </c>
      <c r="B13579" s="12">
        <v>42035.0</v>
      </c>
      <c r="C13579" s="13" t="s">
        <v>52</v>
      </c>
      <c r="D13579" s="14" t="s">
        <v>13566</v>
      </c>
      <c r="E13579" s="9" t="str">
        <f t="shared" si="1"/>
        <v>Ate,Lima,Lima</v>
      </c>
      <c r="F13579" s="13" t="s">
        <v>15</v>
      </c>
      <c r="G13579" s="9">
        <v>119.0</v>
      </c>
      <c r="H13579" s="9">
        <f>VENTAS!$I13579-(VENTAS!$I13579*0.4)</f>
        <v>12475.2</v>
      </c>
      <c r="I13579" s="9">
        <v>20792.0</v>
      </c>
      <c r="J13579" s="9">
        <f t="shared" si="2"/>
        <v>0.18</v>
      </c>
      <c r="K13579" s="9">
        <f t="shared" si="3"/>
        <v>24534.56</v>
      </c>
      <c r="L13579" s="11" t="s">
        <v>20</v>
      </c>
      <c r="M13579" s="13" t="s">
        <v>21</v>
      </c>
      <c r="N13579" s="6"/>
      <c r="O13579" s="6"/>
    </row>
    <row r="13580" ht="17.25" customHeight="1">
      <c r="A13580" s="7">
        <v>13579.0</v>
      </c>
      <c r="B13580" s="8">
        <v>42035.0</v>
      </c>
      <c r="C13580" s="9" t="s">
        <v>52</v>
      </c>
      <c r="D13580" s="10" t="s">
        <v>13567</v>
      </c>
      <c r="E13580" s="9" t="str">
        <f t="shared" si="1"/>
        <v>Ate,Lima,Lima</v>
      </c>
      <c r="F13580" s="9" t="s">
        <v>15</v>
      </c>
      <c r="G13580" s="9">
        <v>146.0</v>
      </c>
      <c r="H13580" s="9">
        <f>VENTAS!$I13580-(VENTAS!$I13580*0.4)</f>
        <v>13846.8</v>
      </c>
      <c r="I13580" s="9">
        <v>23078.0</v>
      </c>
      <c r="J13580" s="9">
        <f t="shared" si="2"/>
        <v>0.18</v>
      </c>
      <c r="K13580" s="9">
        <f t="shared" si="3"/>
        <v>27232.04</v>
      </c>
      <c r="L13580" s="11" t="s">
        <v>20</v>
      </c>
      <c r="M13580" s="9" t="s">
        <v>21</v>
      </c>
      <c r="N13580" s="6"/>
      <c r="O13580" s="6"/>
    </row>
    <row r="13581" ht="17.25" customHeight="1">
      <c r="A13581" s="7">
        <v>13580.0</v>
      </c>
      <c r="B13581" s="12">
        <v>42035.0</v>
      </c>
      <c r="C13581" s="13" t="s">
        <v>13</v>
      </c>
      <c r="D13581" s="14" t="s">
        <v>13568</v>
      </c>
      <c r="E13581" s="9" t="str">
        <f t="shared" si="1"/>
        <v>Ate,Lima,Lima</v>
      </c>
      <c r="F13581" s="13" t="s">
        <v>15</v>
      </c>
      <c r="G13581" s="9">
        <v>177.0</v>
      </c>
      <c r="H13581" s="9">
        <f>VENTAS!$I13581-(VENTAS!$I13581*0.4)</f>
        <v>22276.8</v>
      </c>
      <c r="I13581" s="9">
        <v>37128.0</v>
      </c>
      <c r="J13581" s="9">
        <f t="shared" si="2"/>
        <v>0.18</v>
      </c>
      <c r="K13581" s="9">
        <f t="shared" si="3"/>
        <v>43811.04</v>
      </c>
      <c r="L13581" s="11" t="s">
        <v>20</v>
      </c>
      <c r="M13581" s="13" t="s">
        <v>44</v>
      </c>
      <c r="N13581" s="6"/>
      <c r="O13581" s="6"/>
    </row>
    <row r="13582" ht="17.25" customHeight="1">
      <c r="A13582" s="7">
        <v>13581.0</v>
      </c>
      <c r="B13582" s="8">
        <v>42035.0</v>
      </c>
      <c r="C13582" s="9" t="s">
        <v>13</v>
      </c>
      <c r="D13582" s="10" t="s">
        <v>13569</v>
      </c>
      <c r="E13582" s="9" t="str">
        <f t="shared" si="1"/>
        <v>Ate,Lima,Lima</v>
      </c>
      <c r="F13582" s="9" t="s">
        <v>15</v>
      </c>
      <c r="G13582" s="9">
        <v>30.0</v>
      </c>
      <c r="H13582" s="9">
        <f>VENTAS!$I13582-(VENTAS!$I13582*0.4)</f>
        <v>14068.8</v>
      </c>
      <c r="I13582" s="9">
        <v>23448.0</v>
      </c>
      <c r="J13582" s="9">
        <f t="shared" si="2"/>
        <v>0.18</v>
      </c>
      <c r="K13582" s="9">
        <f t="shared" si="3"/>
        <v>27668.64</v>
      </c>
      <c r="L13582" s="11" t="s">
        <v>20</v>
      </c>
      <c r="M13582" s="9" t="s">
        <v>44</v>
      </c>
      <c r="N13582" s="6"/>
      <c r="O13582" s="6"/>
    </row>
    <row r="13583" ht="17.25" customHeight="1">
      <c r="A13583" s="7">
        <v>13582.0</v>
      </c>
      <c r="B13583" s="12">
        <v>42035.0</v>
      </c>
      <c r="C13583" s="13" t="s">
        <v>13</v>
      </c>
      <c r="D13583" s="14" t="s">
        <v>13570</v>
      </c>
      <c r="E13583" s="9" t="str">
        <f t="shared" si="1"/>
        <v>Ate,Lima,Lima</v>
      </c>
      <c r="F13583" s="13" t="s">
        <v>15</v>
      </c>
      <c r="G13583" s="9">
        <v>87.0</v>
      </c>
      <c r="H13583" s="9">
        <f>VENTAS!$I13583-(VENTAS!$I13583*0.4)</f>
        <v>23001.6</v>
      </c>
      <c r="I13583" s="9">
        <v>38336.0</v>
      </c>
      <c r="J13583" s="9">
        <f t="shared" si="2"/>
        <v>0.18</v>
      </c>
      <c r="K13583" s="9">
        <f t="shared" si="3"/>
        <v>45236.48</v>
      </c>
      <c r="L13583" s="11" t="s">
        <v>20</v>
      </c>
      <c r="M13583" s="13" t="s">
        <v>44</v>
      </c>
      <c r="N13583" s="6"/>
      <c r="O13583" s="6"/>
    </row>
    <row r="13584" ht="17.25" customHeight="1">
      <c r="A13584" s="7">
        <v>13583.0</v>
      </c>
      <c r="B13584" s="8">
        <v>42035.0</v>
      </c>
      <c r="C13584" s="9" t="s">
        <v>13</v>
      </c>
      <c r="D13584" s="10" t="s">
        <v>13571</v>
      </c>
      <c r="E13584" s="9" t="str">
        <f t="shared" si="1"/>
        <v>Ate,Lima,Lima</v>
      </c>
      <c r="F13584" s="9" t="s">
        <v>15</v>
      </c>
      <c r="G13584" s="9">
        <v>106.0</v>
      </c>
      <c r="H13584" s="9">
        <f>VENTAS!$I13584-(VENTAS!$I13584*0.4)</f>
        <v>14632.2</v>
      </c>
      <c r="I13584" s="9">
        <v>24387.0</v>
      </c>
      <c r="J13584" s="9">
        <f t="shared" si="2"/>
        <v>0.18</v>
      </c>
      <c r="K13584" s="9">
        <f t="shared" si="3"/>
        <v>28776.66</v>
      </c>
      <c r="L13584" s="11" t="s">
        <v>20</v>
      </c>
      <c r="M13584" s="9" t="s">
        <v>44</v>
      </c>
      <c r="N13584" s="6"/>
      <c r="O13584" s="6"/>
    </row>
    <row r="13585" ht="17.25" customHeight="1">
      <c r="A13585" s="7">
        <v>13584.0</v>
      </c>
      <c r="B13585" s="12">
        <v>42035.0</v>
      </c>
      <c r="C13585" s="13" t="s">
        <v>63</v>
      </c>
      <c r="D13585" s="14" t="s">
        <v>13572</v>
      </c>
      <c r="E13585" s="9" t="str">
        <f t="shared" si="1"/>
        <v>Ate,Lima,Lima</v>
      </c>
      <c r="F13585" s="13" t="s">
        <v>15</v>
      </c>
      <c r="G13585" s="9">
        <v>48.0</v>
      </c>
      <c r="H13585" s="9">
        <f>VENTAS!$I13585-(VENTAS!$I13585*0.4)</f>
        <v>22205.4</v>
      </c>
      <c r="I13585" s="9">
        <v>37009.0</v>
      </c>
      <c r="J13585" s="9">
        <f t="shared" si="2"/>
        <v>0.18</v>
      </c>
      <c r="K13585" s="9">
        <f t="shared" si="3"/>
        <v>43670.62</v>
      </c>
      <c r="L13585" s="11" t="s">
        <v>20</v>
      </c>
      <c r="M13585" s="13" t="s">
        <v>44</v>
      </c>
      <c r="N13585" s="6"/>
      <c r="O13585" s="6"/>
    </row>
    <row r="13586" ht="17.25" customHeight="1">
      <c r="A13586" s="7">
        <v>13585.0</v>
      </c>
      <c r="B13586" s="8">
        <v>42035.0</v>
      </c>
      <c r="C13586" s="9" t="s">
        <v>63</v>
      </c>
      <c r="D13586" s="10" t="s">
        <v>13573</v>
      </c>
      <c r="E13586" s="9" t="str">
        <f t="shared" si="1"/>
        <v>Ate,Lima,Lima</v>
      </c>
      <c r="F13586" s="9" t="s">
        <v>15</v>
      </c>
      <c r="G13586" s="9">
        <v>143.0</v>
      </c>
      <c r="H13586" s="9">
        <f>VENTAS!$I13586-(VENTAS!$I13586*0.4)</f>
        <v>11076.6</v>
      </c>
      <c r="I13586" s="9">
        <v>18461.0</v>
      </c>
      <c r="J13586" s="9">
        <f t="shared" si="2"/>
        <v>0.18</v>
      </c>
      <c r="K13586" s="9">
        <f t="shared" si="3"/>
        <v>21783.98</v>
      </c>
      <c r="L13586" s="11" t="s">
        <v>20</v>
      </c>
      <c r="M13586" s="9" t="s">
        <v>44</v>
      </c>
      <c r="N13586" s="6"/>
      <c r="O13586" s="6"/>
    </row>
    <row r="13587" ht="17.25" customHeight="1">
      <c r="A13587" s="7">
        <v>13586.0</v>
      </c>
      <c r="B13587" s="12">
        <v>42035.0</v>
      </c>
      <c r="C13587" s="13" t="s">
        <v>63</v>
      </c>
      <c r="D13587" s="14" t="s">
        <v>13574</v>
      </c>
      <c r="E13587" s="9" t="str">
        <f t="shared" si="1"/>
        <v>Ate,Lima,Lima</v>
      </c>
      <c r="F13587" s="13" t="s">
        <v>15</v>
      </c>
      <c r="G13587" s="9">
        <v>7.0</v>
      </c>
      <c r="H13587" s="9">
        <f>VENTAS!$I13587-(VENTAS!$I13587*0.4)</f>
        <v>11185.2</v>
      </c>
      <c r="I13587" s="9">
        <v>18642.0</v>
      </c>
      <c r="J13587" s="9">
        <f t="shared" si="2"/>
        <v>0.18</v>
      </c>
      <c r="K13587" s="9">
        <f t="shared" si="3"/>
        <v>21997.56</v>
      </c>
      <c r="L13587" s="11" t="s">
        <v>20</v>
      </c>
      <c r="M13587" s="13" t="s">
        <v>44</v>
      </c>
      <c r="N13587" s="6"/>
      <c r="O13587" s="6"/>
    </row>
    <row r="13588" ht="17.25" customHeight="1">
      <c r="A13588" s="7">
        <v>13587.0</v>
      </c>
      <c r="B13588" s="8">
        <v>42035.0</v>
      </c>
      <c r="C13588" s="9" t="s">
        <v>63</v>
      </c>
      <c r="D13588" s="10" t="s">
        <v>13575</v>
      </c>
      <c r="E13588" s="9" t="str">
        <f t="shared" si="1"/>
        <v>Ate,Lima,Lima</v>
      </c>
      <c r="F13588" s="9" t="s">
        <v>15</v>
      </c>
      <c r="G13588" s="9">
        <v>129.0</v>
      </c>
      <c r="H13588" s="9">
        <f>VENTAS!$I13588-(VENTAS!$I13588*0.4)</f>
        <v>19613.4</v>
      </c>
      <c r="I13588" s="9">
        <v>32689.0</v>
      </c>
      <c r="J13588" s="9">
        <f t="shared" si="2"/>
        <v>0.18</v>
      </c>
      <c r="K13588" s="9">
        <f t="shared" si="3"/>
        <v>38573.02</v>
      </c>
      <c r="L13588" s="11" t="s">
        <v>20</v>
      </c>
      <c r="M13588" s="9" t="s">
        <v>44</v>
      </c>
      <c r="N13588" s="6"/>
      <c r="O13588" s="6"/>
    </row>
    <row r="13589" ht="17.25" customHeight="1">
      <c r="A13589" s="7">
        <v>13588.0</v>
      </c>
      <c r="B13589" s="12">
        <v>42034.0</v>
      </c>
      <c r="C13589" s="13" t="s">
        <v>80</v>
      </c>
      <c r="D13589" s="14" t="s">
        <v>13576</v>
      </c>
      <c r="E13589" s="9" t="str">
        <f t="shared" si="1"/>
        <v>Surco,Lima,Lima</v>
      </c>
      <c r="F13589" s="13" t="s">
        <v>15</v>
      </c>
      <c r="G13589" s="9">
        <v>130.0</v>
      </c>
      <c r="H13589" s="9">
        <f>VENTAS!$I13589-(VENTAS!$I13589*0.4)</f>
        <v>23406</v>
      </c>
      <c r="I13589" s="9">
        <v>39010.0</v>
      </c>
      <c r="J13589" s="9">
        <f t="shared" si="2"/>
        <v>0.18</v>
      </c>
      <c r="K13589" s="9">
        <f t="shared" si="3"/>
        <v>46031.8</v>
      </c>
      <c r="L13589" s="11" t="s">
        <v>58</v>
      </c>
      <c r="M13589" s="13" t="s">
        <v>106</v>
      </c>
      <c r="N13589" s="6"/>
      <c r="O13589" s="6"/>
    </row>
    <row r="13590" ht="17.25" customHeight="1">
      <c r="A13590" s="7">
        <v>13589.0</v>
      </c>
      <c r="B13590" s="8">
        <v>42034.0</v>
      </c>
      <c r="C13590" s="9" t="s">
        <v>80</v>
      </c>
      <c r="D13590" s="10" t="s">
        <v>13577</v>
      </c>
      <c r="E13590" s="9" t="str">
        <f t="shared" si="1"/>
        <v>Surco,Lima,Lima</v>
      </c>
      <c r="F13590" s="9" t="s">
        <v>15</v>
      </c>
      <c r="G13590" s="9">
        <v>49.0</v>
      </c>
      <c r="H13590" s="9">
        <f>VENTAS!$I13590-(VENTAS!$I13590*0.4)</f>
        <v>17001</v>
      </c>
      <c r="I13590" s="9">
        <v>28335.0</v>
      </c>
      <c r="J13590" s="9">
        <f t="shared" si="2"/>
        <v>0.18</v>
      </c>
      <c r="K13590" s="9">
        <f t="shared" si="3"/>
        <v>33435.3</v>
      </c>
      <c r="L13590" s="11" t="s">
        <v>58</v>
      </c>
      <c r="M13590" s="9" t="s">
        <v>106</v>
      </c>
      <c r="N13590" s="6"/>
      <c r="O13590" s="6"/>
    </row>
    <row r="13591" ht="17.25" customHeight="1">
      <c r="A13591" s="7">
        <v>13590.0</v>
      </c>
      <c r="B13591" s="12">
        <v>42034.0</v>
      </c>
      <c r="C13591" s="13" t="s">
        <v>80</v>
      </c>
      <c r="D13591" s="14" t="s">
        <v>13578</v>
      </c>
      <c r="E13591" s="9" t="str">
        <f t="shared" si="1"/>
        <v>Surco,Lima,Lima</v>
      </c>
      <c r="F13591" s="13" t="s">
        <v>15</v>
      </c>
      <c r="G13591" s="9">
        <v>48.0</v>
      </c>
      <c r="H13591" s="9">
        <f>VENTAS!$I13591-(VENTAS!$I13591*0.4)</f>
        <v>23514</v>
      </c>
      <c r="I13591" s="9">
        <v>39190.0</v>
      </c>
      <c r="J13591" s="9">
        <f t="shared" si="2"/>
        <v>0.18</v>
      </c>
      <c r="K13591" s="9">
        <f t="shared" si="3"/>
        <v>46244.2</v>
      </c>
      <c r="L13591" s="11" t="s">
        <v>58</v>
      </c>
      <c r="M13591" s="13" t="s">
        <v>106</v>
      </c>
      <c r="N13591" s="6"/>
      <c r="O13591" s="6"/>
    </row>
    <row r="13592" ht="17.25" customHeight="1">
      <c r="A13592" s="7">
        <v>13591.0</v>
      </c>
      <c r="B13592" s="8">
        <v>42034.0</v>
      </c>
      <c r="C13592" s="9" t="s">
        <v>80</v>
      </c>
      <c r="D13592" s="10" t="s">
        <v>13579</v>
      </c>
      <c r="E13592" s="9" t="str">
        <f t="shared" si="1"/>
        <v>Surco,Lima,Lima</v>
      </c>
      <c r="F13592" s="9" t="s">
        <v>15</v>
      </c>
      <c r="G13592" s="9">
        <v>111.0</v>
      </c>
      <c r="H13592" s="9">
        <f>VENTAS!$I13592-(VENTAS!$I13592*0.4)</f>
        <v>21744.6</v>
      </c>
      <c r="I13592" s="9">
        <v>36241.0</v>
      </c>
      <c r="J13592" s="9">
        <f t="shared" si="2"/>
        <v>0.18</v>
      </c>
      <c r="K13592" s="9">
        <f t="shared" si="3"/>
        <v>42764.38</v>
      </c>
      <c r="L13592" s="11" t="s">
        <v>58</v>
      </c>
      <c r="M13592" s="9" t="s">
        <v>106</v>
      </c>
      <c r="N13592" s="6"/>
      <c r="O13592" s="6"/>
    </row>
    <row r="13593" ht="17.25" customHeight="1">
      <c r="A13593" s="7">
        <v>13592.0</v>
      </c>
      <c r="B13593" s="12">
        <v>42034.0</v>
      </c>
      <c r="C13593" s="13" t="s">
        <v>32</v>
      </c>
      <c r="D13593" s="14" t="s">
        <v>13580</v>
      </c>
      <c r="E13593" s="9" t="str">
        <f t="shared" si="1"/>
        <v>San Miguel, Lima, Lima</v>
      </c>
      <c r="F13593" s="13" t="s">
        <v>15</v>
      </c>
      <c r="G13593" s="9">
        <v>39.0</v>
      </c>
      <c r="H13593" s="9">
        <f>VENTAS!$I13593-(VENTAS!$I13593*0.4)</f>
        <v>18492.6</v>
      </c>
      <c r="I13593" s="9">
        <v>30821.0</v>
      </c>
      <c r="J13593" s="9">
        <f t="shared" si="2"/>
        <v>0.18</v>
      </c>
      <c r="K13593" s="9">
        <f t="shared" si="3"/>
        <v>36368.78</v>
      </c>
      <c r="L13593" s="11" t="s">
        <v>16</v>
      </c>
      <c r="M13593" s="13" t="s">
        <v>39</v>
      </c>
      <c r="N13593" s="6"/>
      <c r="O13593" s="6"/>
    </row>
    <row r="13594" ht="17.25" customHeight="1">
      <c r="A13594" s="7">
        <v>13593.0</v>
      </c>
      <c r="B13594" s="8">
        <v>42034.0</v>
      </c>
      <c r="C13594" s="9" t="s">
        <v>32</v>
      </c>
      <c r="D13594" s="10" t="s">
        <v>13581</v>
      </c>
      <c r="E13594" s="9" t="str">
        <f t="shared" si="1"/>
        <v>San Miguel, Lima, Lima</v>
      </c>
      <c r="F13594" s="9" t="s">
        <v>15</v>
      </c>
      <c r="G13594" s="9">
        <v>52.0</v>
      </c>
      <c r="H13594" s="9">
        <f>VENTAS!$I13594-(VENTAS!$I13594*0.4)</f>
        <v>16643.4</v>
      </c>
      <c r="I13594" s="9">
        <v>27739.0</v>
      </c>
      <c r="J13594" s="9">
        <f t="shared" si="2"/>
        <v>0.18</v>
      </c>
      <c r="K13594" s="9">
        <f t="shared" si="3"/>
        <v>32732.02</v>
      </c>
      <c r="L13594" s="11" t="s">
        <v>16</v>
      </c>
      <c r="M13594" s="9" t="s">
        <v>39</v>
      </c>
      <c r="N13594" s="6"/>
      <c r="O13594" s="6"/>
    </row>
    <row r="13595" ht="17.25" customHeight="1">
      <c r="A13595" s="7">
        <v>13594.0</v>
      </c>
      <c r="B13595" s="12">
        <v>42034.0</v>
      </c>
      <c r="C13595" s="13" t="s">
        <v>32</v>
      </c>
      <c r="D13595" s="14" t="s">
        <v>13582</v>
      </c>
      <c r="E13595" s="9" t="str">
        <f t="shared" si="1"/>
        <v>San Miguel, Lima, Lima</v>
      </c>
      <c r="F13595" s="13" t="s">
        <v>15</v>
      </c>
      <c r="G13595" s="9">
        <v>132.0</v>
      </c>
      <c r="H13595" s="9">
        <f>VENTAS!$I13595-(VENTAS!$I13595*0.4)</f>
        <v>10852.2</v>
      </c>
      <c r="I13595" s="9">
        <v>18087.0</v>
      </c>
      <c r="J13595" s="9">
        <f t="shared" si="2"/>
        <v>0.18</v>
      </c>
      <c r="K13595" s="9">
        <f t="shared" si="3"/>
        <v>21342.66</v>
      </c>
      <c r="L13595" s="11" t="s">
        <v>16</v>
      </c>
      <c r="M13595" s="13" t="s">
        <v>39</v>
      </c>
      <c r="N13595" s="6"/>
      <c r="O13595" s="6"/>
    </row>
    <row r="13596" ht="17.25" customHeight="1">
      <c r="A13596" s="7">
        <v>13595.0</v>
      </c>
      <c r="B13596" s="8">
        <v>42034.0</v>
      </c>
      <c r="C13596" s="9" t="s">
        <v>32</v>
      </c>
      <c r="D13596" s="10" t="s">
        <v>13583</v>
      </c>
      <c r="E13596" s="9" t="str">
        <f t="shared" si="1"/>
        <v>San Miguel, Lima, Lima</v>
      </c>
      <c r="F13596" s="9" t="s">
        <v>15</v>
      </c>
      <c r="G13596" s="9">
        <v>164.0</v>
      </c>
      <c r="H13596" s="9">
        <f>VENTAS!$I13596-(VENTAS!$I13596*0.4)</f>
        <v>15801.6</v>
      </c>
      <c r="I13596" s="9">
        <v>26336.0</v>
      </c>
      <c r="J13596" s="9">
        <f t="shared" si="2"/>
        <v>0.18</v>
      </c>
      <c r="K13596" s="9">
        <f t="shared" si="3"/>
        <v>31076.48</v>
      </c>
      <c r="L13596" s="11" t="s">
        <v>16</v>
      </c>
      <c r="M13596" s="9" t="s">
        <v>39</v>
      </c>
      <c r="N13596" s="6"/>
      <c r="O13596" s="6"/>
    </row>
    <row r="13597" ht="17.25" customHeight="1">
      <c r="A13597" s="7">
        <v>13596.0</v>
      </c>
      <c r="B13597" s="12">
        <v>42034.0</v>
      </c>
      <c r="C13597" s="13" t="s">
        <v>104</v>
      </c>
      <c r="D13597" s="14" t="s">
        <v>13584</v>
      </c>
      <c r="E13597" s="9" t="str">
        <f t="shared" si="1"/>
        <v>Surco,Lima,Lima</v>
      </c>
      <c r="F13597" s="13" t="s">
        <v>15</v>
      </c>
      <c r="G13597" s="9">
        <v>141.0</v>
      </c>
      <c r="H13597" s="9">
        <f>VENTAS!$I13597-(VENTAS!$I13597*0.4)</f>
        <v>21492.6</v>
      </c>
      <c r="I13597" s="9">
        <v>35821.0</v>
      </c>
      <c r="J13597" s="9">
        <f t="shared" si="2"/>
        <v>0.18</v>
      </c>
      <c r="K13597" s="9">
        <f t="shared" si="3"/>
        <v>42268.78</v>
      </c>
      <c r="L13597" s="11" t="s">
        <v>58</v>
      </c>
      <c r="M13597" s="13" t="s">
        <v>69</v>
      </c>
      <c r="N13597" s="6"/>
      <c r="O13597" s="6"/>
    </row>
    <row r="13598" ht="17.25" customHeight="1">
      <c r="A13598" s="7">
        <v>13597.0</v>
      </c>
      <c r="B13598" s="8">
        <v>42034.0</v>
      </c>
      <c r="C13598" s="9" t="s">
        <v>104</v>
      </c>
      <c r="D13598" s="10" t="s">
        <v>13585</v>
      </c>
      <c r="E13598" s="9" t="str">
        <f t="shared" si="1"/>
        <v>Surco,Lima,Lima</v>
      </c>
      <c r="F13598" s="9" t="s">
        <v>15</v>
      </c>
      <c r="G13598" s="9">
        <v>130.0</v>
      </c>
      <c r="H13598" s="9">
        <f>VENTAS!$I13598-(VENTAS!$I13598*0.4)</f>
        <v>17218.8</v>
      </c>
      <c r="I13598" s="9">
        <v>28698.0</v>
      </c>
      <c r="J13598" s="9">
        <f t="shared" si="2"/>
        <v>0.18</v>
      </c>
      <c r="K13598" s="9">
        <f t="shared" si="3"/>
        <v>33863.64</v>
      </c>
      <c r="L13598" s="11" t="s">
        <v>58</v>
      </c>
      <c r="M13598" s="9" t="s">
        <v>69</v>
      </c>
      <c r="N13598" s="6"/>
      <c r="O13598" s="6"/>
    </row>
    <row r="13599" ht="17.25" customHeight="1">
      <c r="A13599" s="7">
        <v>13598.0</v>
      </c>
      <c r="B13599" s="12">
        <v>42034.0</v>
      </c>
      <c r="C13599" s="13" t="s">
        <v>104</v>
      </c>
      <c r="D13599" s="14" t="s">
        <v>13586</v>
      </c>
      <c r="E13599" s="9" t="str">
        <f t="shared" si="1"/>
        <v>Surco,Lima,Lima</v>
      </c>
      <c r="F13599" s="13" t="s">
        <v>15</v>
      </c>
      <c r="G13599" s="9">
        <v>120.0</v>
      </c>
      <c r="H13599" s="9">
        <f>VENTAS!$I13599-(VENTAS!$I13599*0.4)</f>
        <v>19000.2</v>
      </c>
      <c r="I13599" s="9">
        <v>31667.0</v>
      </c>
      <c r="J13599" s="9">
        <f t="shared" si="2"/>
        <v>0.18</v>
      </c>
      <c r="K13599" s="9">
        <f t="shared" si="3"/>
        <v>37367.06</v>
      </c>
      <c r="L13599" s="11" t="s">
        <v>58</v>
      </c>
      <c r="M13599" s="13" t="s">
        <v>69</v>
      </c>
      <c r="N13599" s="6"/>
      <c r="O13599" s="6"/>
    </row>
    <row r="13600" ht="17.25" customHeight="1">
      <c r="A13600" s="7">
        <v>13599.0</v>
      </c>
      <c r="B13600" s="8">
        <v>42034.0</v>
      </c>
      <c r="C13600" s="9" t="s">
        <v>104</v>
      </c>
      <c r="D13600" s="10" t="s">
        <v>13587</v>
      </c>
      <c r="E13600" s="9" t="str">
        <f t="shared" si="1"/>
        <v>Surco,Lima,Lima</v>
      </c>
      <c r="F13600" s="9" t="s">
        <v>15</v>
      </c>
      <c r="G13600" s="9">
        <v>130.0</v>
      </c>
      <c r="H13600" s="9">
        <f>VENTAS!$I13600-(VENTAS!$I13600*0.4)</f>
        <v>19995.6</v>
      </c>
      <c r="I13600" s="9">
        <v>33326.0</v>
      </c>
      <c r="J13600" s="9">
        <f t="shared" si="2"/>
        <v>0.18</v>
      </c>
      <c r="K13600" s="9">
        <f t="shared" si="3"/>
        <v>39324.68</v>
      </c>
      <c r="L13600" s="11" t="s">
        <v>58</v>
      </c>
      <c r="M13600" s="9" t="s">
        <v>69</v>
      </c>
      <c r="N13600" s="6"/>
      <c r="O13600" s="6"/>
    </row>
    <row r="13601" ht="17.25" customHeight="1">
      <c r="A13601" s="7">
        <v>13600.0</v>
      </c>
      <c r="B13601" s="12">
        <v>42034.0</v>
      </c>
      <c r="C13601" s="13" t="s">
        <v>52</v>
      </c>
      <c r="D13601" s="14" t="s">
        <v>13588</v>
      </c>
      <c r="E13601" s="9" t="str">
        <f t="shared" si="1"/>
        <v>Surco,Lima,Lima</v>
      </c>
      <c r="F13601" s="13" t="s">
        <v>15</v>
      </c>
      <c r="G13601" s="9">
        <v>81.0</v>
      </c>
      <c r="H13601" s="9">
        <f>VENTAS!$I13601-(VENTAS!$I13601*0.4)</f>
        <v>16155.6</v>
      </c>
      <c r="I13601" s="9">
        <v>26926.0</v>
      </c>
      <c r="J13601" s="9">
        <f t="shared" si="2"/>
        <v>0.18</v>
      </c>
      <c r="K13601" s="9">
        <f t="shared" si="3"/>
        <v>31772.68</v>
      </c>
      <c r="L13601" s="11" t="s">
        <v>58</v>
      </c>
      <c r="M13601" s="13" t="s">
        <v>59</v>
      </c>
      <c r="N13601" s="6"/>
      <c r="O13601" s="6"/>
    </row>
    <row r="13602" ht="17.25" customHeight="1">
      <c r="A13602" s="7">
        <v>13601.0</v>
      </c>
      <c r="B13602" s="8">
        <v>42034.0</v>
      </c>
      <c r="C13602" s="9" t="s">
        <v>52</v>
      </c>
      <c r="D13602" s="10" t="s">
        <v>13589</v>
      </c>
      <c r="E13602" s="9" t="str">
        <f t="shared" si="1"/>
        <v>Surco,Lima,Lima</v>
      </c>
      <c r="F13602" s="9" t="s">
        <v>15</v>
      </c>
      <c r="G13602" s="9">
        <v>36.0</v>
      </c>
      <c r="H13602" s="9">
        <f>VENTAS!$I13602-(VENTAS!$I13602*0.4)</f>
        <v>13663.2</v>
      </c>
      <c r="I13602" s="9">
        <v>22772.0</v>
      </c>
      <c r="J13602" s="9">
        <f t="shared" si="2"/>
        <v>0.18</v>
      </c>
      <c r="K13602" s="9">
        <f t="shared" si="3"/>
        <v>26870.96</v>
      </c>
      <c r="L13602" s="11" t="s">
        <v>58</v>
      </c>
      <c r="M13602" s="9" t="s">
        <v>59</v>
      </c>
      <c r="N13602" s="6"/>
      <c r="O13602" s="6"/>
    </row>
    <row r="13603" ht="17.25" customHeight="1">
      <c r="A13603" s="7">
        <v>13602.0</v>
      </c>
      <c r="B13603" s="12">
        <v>42034.0</v>
      </c>
      <c r="C13603" s="13" t="s">
        <v>52</v>
      </c>
      <c r="D13603" s="14" t="s">
        <v>13590</v>
      </c>
      <c r="E13603" s="9" t="str">
        <f t="shared" si="1"/>
        <v>Surco,Lima,Lima</v>
      </c>
      <c r="F13603" s="13" t="s">
        <v>15</v>
      </c>
      <c r="G13603" s="9">
        <v>145.0</v>
      </c>
      <c r="H13603" s="9">
        <f>VENTAS!$I13603-(VENTAS!$I13603*0.4)</f>
        <v>16875</v>
      </c>
      <c r="I13603" s="9">
        <v>28125.0</v>
      </c>
      <c r="J13603" s="9">
        <f t="shared" si="2"/>
        <v>0.18</v>
      </c>
      <c r="K13603" s="9">
        <f t="shared" si="3"/>
        <v>33187.5</v>
      </c>
      <c r="L13603" s="11" t="s">
        <v>58</v>
      </c>
      <c r="M13603" s="13" t="s">
        <v>59</v>
      </c>
      <c r="N13603" s="6"/>
      <c r="O13603" s="6"/>
    </row>
    <row r="13604" ht="17.25" customHeight="1">
      <c r="A13604" s="7">
        <v>13603.0</v>
      </c>
      <c r="B13604" s="8">
        <v>42034.0</v>
      </c>
      <c r="C13604" s="9" t="s">
        <v>52</v>
      </c>
      <c r="D13604" s="10" t="s">
        <v>13591</v>
      </c>
      <c r="E13604" s="9" t="str">
        <f t="shared" si="1"/>
        <v>Surco,Lima,Lima</v>
      </c>
      <c r="F13604" s="9" t="s">
        <v>15</v>
      </c>
      <c r="G13604" s="9">
        <v>92.0</v>
      </c>
      <c r="H13604" s="9">
        <f>VENTAS!$I13604-(VENTAS!$I13604*0.4)</f>
        <v>15602.4</v>
      </c>
      <c r="I13604" s="9">
        <v>26004.0</v>
      </c>
      <c r="J13604" s="9">
        <f t="shared" si="2"/>
        <v>0.18</v>
      </c>
      <c r="K13604" s="9">
        <f t="shared" si="3"/>
        <v>30684.72</v>
      </c>
      <c r="L13604" s="11" t="s">
        <v>58</v>
      </c>
      <c r="M13604" s="9" t="s">
        <v>59</v>
      </c>
      <c r="N13604" s="6"/>
      <c r="O13604" s="6"/>
    </row>
    <row r="13605" ht="17.25" customHeight="1">
      <c r="A13605" s="7">
        <v>13604.0</v>
      </c>
      <c r="B13605" s="12">
        <v>42034.0</v>
      </c>
      <c r="C13605" s="13" t="s">
        <v>18</v>
      </c>
      <c r="D13605" s="14" t="s">
        <v>13592</v>
      </c>
      <c r="E13605" s="9" t="str">
        <f t="shared" si="1"/>
        <v>Ate,Lima,Lima</v>
      </c>
      <c r="F13605" s="13" t="s">
        <v>15</v>
      </c>
      <c r="G13605" s="9">
        <v>103.0</v>
      </c>
      <c r="H13605" s="9">
        <f>VENTAS!$I13605-(VENTAS!$I13605*0.4)</f>
        <v>12243</v>
      </c>
      <c r="I13605" s="9">
        <v>20405.0</v>
      </c>
      <c r="J13605" s="9">
        <f t="shared" si="2"/>
        <v>0.18</v>
      </c>
      <c r="K13605" s="9">
        <f t="shared" si="3"/>
        <v>24077.9</v>
      </c>
      <c r="L13605" s="11" t="s">
        <v>20</v>
      </c>
      <c r="M13605" s="13" t="s">
        <v>21</v>
      </c>
      <c r="N13605" s="6"/>
      <c r="O13605" s="6"/>
    </row>
    <row r="13606" ht="17.25" customHeight="1">
      <c r="A13606" s="7">
        <v>13605.0</v>
      </c>
      <c r="B13606" s="8">
        <v>42034.0</v>
      </c>
      <c r="C13606" s="9" t="s">
        <v>18</v>
      </c>
      <c r="D13606" s="10" t="s">
        <v>13593</v>
      </c>
      <c r="E13606" s="9" t="str">
        <f t="shared" si="1"/>
        <v>Ate,Lima,Lima</v>
      </c>
      <c r="F13606" s="9" t="s">
        <v>15</v>
      </c>
      <c r="G13606" s="9">
        <v>127.0</v>
      </c>
      <c r="H13606" s="9">
        <f>VENTAS!$I13606-(VENTAS!$I13606*0.4)</f>
        <v>17839.2</v>
      </c>
      <c r="I13606" s="9">
        <v>29732.0</v>
      </c>
      <c r="J13606" s="9">
        <f t="shared" si="2"/>
        <v>0.18</v>
      </c>
      <c r="K13606" s="9">
        <f t="shared" si="3"/>
        <v>35083.76</v>
      </c>
      <c r="L13606" s="11" t="s">
        <v>20</v>
      </c>
      <c r="M13606" s="9" t="s">
        <v>21</v>
      </c>
      <c r="N13606" s="6"/>
      <c r="O13606" s="6"/>
    </row>
    <row r="13607" ht="17.25" customHeight="1">
      <c r="A13607" s="7">
        <v>13606.0</v>
      </c>
      <c r="B13607" s="12">
        <v>42034.0</v>
      </c>
      <c r="C13607" s="13" t="s">
        <v>18</v>
      </c>
      <c r="D13607" s="14" t="s">
        <v>13594</v>
      </c>
      <c r="E13607" s="9" t="str">
        <f t="shared" si="1"/>
        <v>Ate,Lima,Lima</v>
      </c>
      <c r="F13607" s="13" t="s">
        <v>15</v>
      </c>
      <c r="G13607" s="9">
        <v>173.0</v>
      </c>
      <c r="H13607" s="9">
        <f>VENTAS!$I13607-(VENTAS!$I13607*0.4)</f>
        <v>21525</v>
      </c>
      <c r="I13607" s="9">
        <v>35875.0</v>
      </c>
      <c r="J13607" s="9">
        <f t="shared" si="2"/>
        <v>0.18</v>
      </c>
      <c r="K13607" s="9">
        <f t="shared" si="3"/>
        <v>42332.5</v>
      </c>
      <c r="L13607" s="11" t="s">
        <v>20</v>
      </c>
      <c r="M13607" s="13" t="s">
        <v>21</v>
      </c>
      <c r="N13607" s="6"/>
      <c r="O13607" s="6"/>
    </row>
    <row r="13608" ht="17.25" customHeight="1">
      <c r="A13608" s="7">
        <v>13607.0</v>
      </c>
      <c r="B13608" s="8">
        <v>42034.0</v>
      </c>
      <c r="C13608" s="9" t="s">
        <v>18</v>
      </c>
      <c r="D13608" s="10" t="s">
        <v>13595</v>
      </c>
      <c r="E13608" s="9" t="str">
        <f t="shared" si="1"/>
        <v>Ate,Lima,Lima</v>
      </c>
      <c r="F13608" s="9" t="s">
        <v>15</v>
      </c>
      <c r="G13608" s="9">
        <v>117.0</v>
      </c>
      <c r="H13608" s="9">
        <f>VENTAS!$I13608-(VENTAS!$I13608*0.4)</f>
        <v>16516.8</v>
      </c>
      <c r="I13608" s="9">
        <v>27528.0</v>
      </c>
      <c r="J13608" s="9">
        <f t="shared" si="2"/>
        <v>0.18</v>
      </c>
      <c r="K13608" s="9">
        <f t="shared" si="3"/>
        <v>32483.04</v>
      </c>
      <c r="L13608" s="11" t="s">
        <v>20</v>
      </c>
      <c r="M13608" s="9" t="s">
        <v>21</v>
      </c>
      <c r="N13608" s="6"/>
      <c r="O13608" s="6"/>
    </row>
    <row r="13609" ht="17.25" customHeight="1">
      <c r="A13609" s="7">
        <v>13608.0</v>
      </c>
      <c r="B13609" s="12">
        <v>42034.0</v>
      </c>
      <c r="C13609" s="13" t="s">
        <v>13</v>
      </c>
      <c r="D13609" s="14" t="s">
        <v>13596</v>
      </c>
      <c r="E13609" s="9" t="str">
        <f t="shared" si="1"/>
        <v>La Molina,Lima, Lima</v>
      </c>
      <c r="F13609" s="13" t="s">
        <v>15</v>
      </c>
      <c r="G13609" s="9">
        <v>90.0</v>
      </c>
      <c r="H13609" s="9">
        <f>VENTAS!$I13609-(VENTAS!$I13609*0.4)</f>
        <v>10906.2</v>
      </c>
      <c r="I13609" s="9">
        <v>18177.0</v>
      </c>
      <c r="J13609" s="9">
        <f t="shared" si="2"/>
        <v>0.18</v>
      </c>
      <c r="K13609" s="9">
        <f t="shared" si="3"/>
        <v>21448.86</v>
      </c>
      <c r="L13609" s="11" t="s">
        <v>27</v>
      </c>
      <c r="M13609" s="13" t="s">
        <v>28</v>
      </c>
      <c r="N13609" s="6"/>
      <c r="O13609" s="6"/>
    </row>
    <row r="13610" ht="17.25" customHeight="1">
      <c r="A13610" s="7">
        <v>13609.0</v>
      </c>
      <c r="B13610" s="8">
        <v>42034.0</v>
      </c>
      <c r="C13610" s="9" t="s">
        <v>13</v>
      </c>
      <c r="D13610" s="10" t="s">
        <v>13597</v>
      </c>
      <c r="E13610" s="9" t="str">
        <f t="shared" si="1"/>
        <v>La Molina,Lima, Lima</v>
      </c>
      <c r="F13610" s="9" t="s">
        <v>15</v>
      </c>
      <c r="G13610" s="9">
        <v>51.0</v>
      </c>
      <c r="H13610" s="9">
        <f>VENTAS!$I13610-(VENTAS!$I13610*0.4)</f>
        <v>22128.6</v>
      </c>
      <c r="I13610" s="9">
        <v>36881.0</v>
      </c>
      <c r="J13610" s="9">
        <f t="shared" si="2"/>
        <v>0.18</v>
      </c>
      <c r="K13610" s="9">
        <f t="shared" si="3"/>
        <v>43519.58</v>
      </c>
      <c r="L13610" s="11" t="s">
        <v>27</v>
      </c>
      <c r="M13610" s="9" t="s">
        <v>28</v>
      </c>
      <c r="N13610" s="6"/>
      <c r="O13610" s="6"/>
    </row>
    <row r="13611" ht="17.25" customHeight="1">
      <c r="A13611" s="7">
        <v>13610.0</v>
      </c>
      <c r="B13611" s="12">
        <v>42034.0</v>
      </c>
      <c r="C13611" s="13" t="s">
        <v>13</v>
      </c>
      <c r="D13611" s="14" t="s">
        <v>13598</v>
      </c>
      <c r="E13611" s="9" t="str">
        <f t="shared" si="1"/>
        <v>La Molina,Lima, Lima</v>
      </c>
      <c r="F13611" s="13" t="s">
        <v>15</v>
      </c>
      <c r="G13611" s="9">
        <v>79.0</v>
      </c>
      <c r="H13611" s="9">
        <f>VENTAS!$I13611-(VENTAS!$I13611*0.4)</f>
        <v>17276.4</v>
      </c>
      <c r="I13611" s="9">
        <v>28794.0</v>
      </c>
      <c r="J13611" s="9">
        <f t="shared" si="2"/>
        <v>0.18</v>
      </c>
      <c r="K13611" s="9">
        <f t="shared" si="3"/>
        <v>33976.92</v>
      </c>
      <c r="L13611" s="11" t="s">
        <v>27</v>
      </c>
      <c r="M13611" s="13" t="s">
        <v>28</v>
      </c>
      <c r="N13611" s="6"/>
      <c r="O13611" s="6"/>
    </row>
    <row r="13612" ht="17.25" customHeight="1">
      <c r="A13612" s="7">
        <v>13611.0</v>
      </c>
      <c r="B13612" s="8">
        <v>42034.0</v>
      </c>
      <c r="C13612" s="9" t="s">
        <v>13</v>
      </c>
      <c r="D13612" s="10" t="s">
        <v>13599</v>
      </c>
      <c r="E13612" s="9" t="str">
        <f t="shared" si="1"/>
        <v>La Molina,Lima, Lima</v>
      </c>
      <c r="F13612" s="9" t="s">
        <v>15</v>
      </c>
      <c r="G13612" s="9">
        <v>84.0</v>
      </c>
      <c r="H13612" s="9">
        <f>VENTAS!$I13612-(VENTAS!$I13612*0.4)</f>
        <v>21095.4</v>
      </c>
      <c r="I13612" s="9">
        <v>35159.0</v>
      </c>
      <c r="J13612" s="9">
        <f t="shared" si="2"/>
        <v>0.18</v>
      </c>
      <c r="K13612" s="9">
        <f t="shared" si="3"/>
        <v>41487.62</v>
      </c>
      <c r="L13612" s="11" t="s">
        <v>27</v>
      </c>
      <c r="M13612" s="9" t="s">
        <v>28</v>
      </c>
      <c r="N13612" s="6"/>
      <c r="O13612" s="6"/>
    </row>
    <row r="13613" ht="17.25" customHeight="1">
      <c r="A13613" s="7">
        <v>13612.0</v>
      </c>
      <c r="B13613" s="12">
        <v>42033.0</v>
      </c>
      <c r="C13613" s="13" t="s">
        <v>104</v>
      </c>
      <c r="D13613" s="14" t="s">
        <v>13600</v>
      </c>
      <c r="E13613" s="9" t="str">
        <f t="shared" si="1"/>
        <v>La Molina,Lima, Lima</v>
      </c>
      <c r="F13613" s="13" t="s">
        <v>15</v>
      </c>
      <c r="G13613" s="9">
        <v>5.0</v>
      </c>
      <c r="H13613" s="9">
        <f>VENTAS!$I13613-(VENTAS!$I13613*0.4)</f>
        <v>12937.2</v>
      </c>
      <c r="I13613" s="9">
        <v>21562.0</v>
      </c>
      <c r="J13613" s="9">
        <f t="shared" si="2"/>
        <v>0.18</v>
      </c>
      <c r="K13613" s="9">
        <f t="shared" si="3"/>
        <v>25443.16</v>
      </c>
      <c r="L13613" s="11" t="s">
        <v>27</v>
      </c>
      <c r="M13613" s="13" t="s">
        <v>28</v>
      </c>
      <c r="N13613" s="6"/>
      <c r="O13613" s="6"/>
    </row>
    <row r="13614" ht="17.25" customHeight="1">
      <c r="A13614" s="7">
        <v>13613.0</v>
      </c>
      <c r="B13614" s="8">
        <v>42033.0</v>
      </c>
      <c r="C13614" s="9" t="s">
        <v>104</v>
      </c>
      <c r="D13614" s="10" t="s">
        <v>13601</v>
      </c>
      <c r="E13614" s="9" t="str">
        <f t="shared" si="1"/>
        <v>La Molina,Lima, Lima</v>
      </c>
      <c r="F13614" s="9" t="s">
        <v>15</v>
      </c>
      <c r="G13614" s="9">
        <v>99.0</v>
      </c>
      <c r="H13614" s="9">
        <f>VENTAS!$I13614-(VENTAS!$I13614*0.4)</f>
        <v>22084.2</v>
      </c>
      <c r="I13614" s="9">
        <v>36807.0</v>
      </c>
      <c r="J13614" s="9">
        <f t="shared" si="2"/>
        <v>0.18</v>
      </c>
      <c r="K13614" s="9">
        <f t="shared" si="3"/>
        <v>43432.26</v>
      </c>
      <c r="L13614" s="11" t="s">
        <v>27</v>
      </c>
      <c r="M13614" s="9" t="s">
        <v>28</v>
      </c>
      <c r="N13614" s="6"/>
      <c r="O13614" s="6"/>
    </row>
    <row r="13615" ht="17.25" customHeight="1">
      <c r="A13615" s="7">
        <v>13614.0</v>
      </c>
      <c r="B13615" s="12">
        <v>42033.0</v>
      </c>
      <c r="C13615" s="13" t="s">
        <v>104</v>
      </c>
      <c r="D13615" s="14" t="s">
        <v>13602</v>
      </c>
      <c r="E13615" s="9" t="str">
        <f t="shared" si="1"/>
        <v>La Molina,Lima, Lima</v>
      </c>
      <c r="F13615" s="13" t="s">
        <v>15</v>
      </c>
      <c r="G13615" s="9">
        <v>104.0</v>
      </c>
      <c r="H13615" s="9">
        <f>VENTAS!$I13615-(VENTAS!$I13615*0.4)</f>
        <v>17317.8</v>
      </c>
      <c r="I13615" s="9">
        <v>28863.0</v>
      </c>
      <c r="J13615" s="9">
        <f t="shared" si="2"/>
        <v>0.18</v>
      </c>
      <c r="K13615" s="9">
        <f t="shared" si="3"/>
        <v>34058.34</v>
      </c>
      <c r="L13615" s="11" t="s">
        <v>27</v>
      </c>
      <c r="M13615" s="13" t="s">
        <v>28</v>
      </c>
      <c r="N13615" s="6"/>
      <c r="O13615" s="6"/>
    </row>
    <row r="13616" ht="17.25" customHeight="1">
      <c r="A13616" s="7">
        <v>13615.0</v>
      </c>
      <c r="B13616" s="8">
        <v>42033.0</v>
      </c>
      <c r="C13616" s="9" t="s">
        <v>52</v>
      </c>
      <c r="D13616" s="10" t="s">
        <v>13603</v>
      </c>
      <c r="E13616" s="9" t="str">
        <f t="shared" si="1"/>
        <v>Surco,Lima,Lima</v>
      </c>
      <c r="F13616" s="9" t="s">
        <v>15</v>
      </c>
      <c r="G13616" s="9">
        <v>111.0</v>
      </c>
      <c r="H13616" s="9">
        <f>VENTAS!$I13616-(VENTAS!$I13616*0.4)</f>
        <v>23517</v>
      </c>
      <c r="I13616" s="9">
        <v>39195.0</v>
      </c>
      <c r="J13616" s="9">
        <f t="shared" si="2"/>
        <v>0.18</v>
      </c>
      <c r="K13616" s="9">
        <f t="shared" si="3"/>
        <v>46250.1</v>
      </c>
      <c r="L13616" s="11" t="s">
        <v>58</v>
      </c>
      <c r="M13616" s="9" t="s">
        <v>86</v>
      </c>
      <c r="N13616" s="6"/>
      <c r="O13616" s="6"/>
    </row>
    <row r="13617" ht="17.25" customHeight="1">
      <c r="A13617" s="7">
        <v>13616.0</v>
      </c>
      <c r="B13617" s="12">
        <v>42033.0</v>
      </c>
      <c r="C13617" s="13" t="s">
        <v>52</v>
      </c>
      <c r="D13617" s="14" t="s">
        <v>13604</v>
      </c>
      <c r="E13617" s="9" t="str">
        <f t="shared" si="1"/>
        <v>Surco,Lima,Lima</v>
      </c>
      <c r="F13617" s="13" t="s">
        <v>15</v>
      </c>
      <c r="G13617" s="9">
        <v>63.0</v>
      </c>
      <c r="H13617" s="9">
        <f>VENTAS!$I13617-(VENTAS!$I13617*0.4)</f>
        <v>20080.2</v>
      </c>
      <c r="I13617" s="9">
        <v>33467.0</v>
      </c>
      <c r="J13617" s="9">
        <f t="shared" si="2"/>
        <v>0.18</v>
      </c>
      <c r="K13617" s="9">
        <f t="shared" si="3"/>
        <v>39491.06</v>
      </c>
      <c r="L13617" s="11" t="s">
        <v>58</v>
      </c>
      <c r="M13617" s="13" t="s">
        <v>86</v>
      </c>
      <c r="N13617" s="6"/>
      <c r="O13617" s="6"/>
    </row>
    <row r="13618" ht="17.25" customHeight="1">
      <c r="A13618" s="7">
        <v>13617.0</v>
      </c>
      <c r="B13618" s="8">
        <v>42033.0</v>
      </c>
      <c r="C13618" s="9" t="s">
        <v>52</v>
      </c>
      <c r="D13618" s="10" t="s">
        <v>13605</v>
      </c>
      <c r="E13618" s="9" t="str">
        <f t="shared" si="1"/>
        <v>Surco,Lima,Lima</v>
      </c>
      <c r="F13618" s="9" t="s">
        <v>15</v>
      </c>
      <c r="G13618" s="9">
        <v>128.0</v>
      </c>
      <c r="H13618" s="9">
        <f>VENTAS!$I13618-(VENTAS!$I13618*0.4)</f>
        <v>19722.6</v>
      </c>
      <c r="I13618" s="9">
        <v>32871.0</v>
      </c>
      <c r="J13618" s="9">
        <f t="shared" si="2"/>
        <v>0.18</v>
      </c>
      <c r="K13618" s="9">
        <f t="shared" si="3"/>
        <v>38787.78</v>
      </c>
      <c r="L13618" s="11" t="s">
        <v>58</v>
      </c>
      <c r="M13618" s="9" t="s">
        <v>86</v>
      </c>
      <c r="N13618" s="6"/>
      <c r="O13618" s="6"/>
    </row>
    <row r="13619" ht="17.25" customHeight="1">
      <c r="A13619" s="7">
        <v>13618.0</v>
      </c>
      <c r="B13619" s="12">
        <v>42033.0</v>
      </c>
      <c r="C13619" s="13" t="s">
        <v>52</v>
      </c>
      <c r="D13619" s="14" t="s">
        <v>13606</v>
      </c>
      <c r="E13619" s="9" t="str">
        <f t="shared" si="1"/>
        <v>Surco,Lima,Lima</v>
      </c>
      <c r="F13619" s="13" t="s">
        <v>15</v>
      </c>
      <c r="G13619" s="9">
        <v>56.0</v>
      </c>
      <c r="H13619" s="9">
        <f>VENTAS!$I13619-(VENTAS!$I13619*0.4)</f>
        <v>16344.6</v>
      </c>
      <c r="I13619" s="9">
        <v>27241.0</v>
      </c>
      <c r="J13619" s="9">
        <f t="shared" si="2"/>
        <v>0.18</v>
      </c>
      <c r="K13619" s="9">
        <f t="shared" si="3"/>
        <v>32144.38</v>
      </c>
      <c r="L13619" s="11" t="s">
        <v>58</v>
      </c>
      <c r="M13619" s="13" t="s">
        <v>86</v>
      </c>
      <c r="N13619" s="6"/>
      <c r="O13619" s="6"/>
    </row>
    <row r="13620" ht="17.25" customHeight="1">
      <c r="A13620" s="7">
        <v>13619.0</v>
      </c>
      <c r="B13620" s="8">
        <v>42033.0</v>
      </c>
      <c r="C13620" s="9" t="s">
        <v>13</v>
      </c>
      <c r="D13620" s="10" t="s">
        <v>13607</v>
      </c>
      <c r="E13620" s="9" t="str">
        <f t="shared" si="1"/>
        <v>San Miguel, Lima, Lima</v>
      </c>
      <c r="F13620" s="9" t="s">
        <v>15</v>
      </c>
      <c r="G13620" s="9">
        <v>172.0</v>
      </c>
      <c r="H13620" s="9">
        <f>VENTAS!$I13620-(VENTAS!$I13620*0.4)</f>
        <v>22255.8</v>
      </c>
      <c r="I13620" s="9">
        <v>37093.0</v>
      </c>
      <c r="J13620" s="9">
        <f t="shared" si="2"/>
        <v>0.18</v>
      </c>
      <c r="K13620" s="9">
        <f t="shared" si="3"/>
        <v>43769.74</v>
      </c>
      <c r="L13620" s="11" t="s">
        <v>16</v>
      </c>
      <c r="M13620" s="9" t="s">
        <v>39</v>
      </c>
      <c r="N13620" s="6"/>
      <c r="O13620" s="6"/>
    </row>
    <row r="13621" ht="17.25" customHeight="1">
      <c r="A13621" s="7">
        <v>13620.0</v>
      </c>
      <c r="B13621" s="12">
        <v>42033.0</v>
      </c>
      <c r="C13621" s="13" t="s">
        <v>13</v>
      </c>
      <c r="D13621" s="14" t="s">
        <v>13608</v>
      </c>
      <c r="E13621" s="9" t="str">
        <f t="shared" si="1"/>
        <v>San Miguel, Lima, Lima</v>
      </c>
      <c r="F13621" s="13" t="s">
        <v>15</v>
      </c>
      <c r="G13621" s="9">
        <v>37.0</v>
      </c>
      <c r="H13621" s="9">
        <f>VENTAS!$I13621-(VENTAS!$I13621*0.4)</f>
        <v>20040.6</v>
      </c>
      <c r="I13621" s="9">
        <v>33401.0</v>
      </c>
      <c r="J13621" s="9">
        <f t="shared" si="2"/>
        <v>0.18</v>
      </c>
      <c r="K13621" s="9">
        <f t="shared" si="3"/>
        <v>39413.18</v>
      </c>
      <c r="L13621" s="11" t="s">
        <v>16</v>
      </c>
      <c r="M13621" s="13" t="s">
        <v>39</v>
      </c>
      <c r="N13621" s="6"/>
      <c r="O13621" s="6"/>
    </row>
    <row r="13622" ht="17.25" customHeight="1">
      <c r="A13622" s="7">
        <v>13621.0</v>
      </c>
      <c r="B13622" s="8">
        <v>42033.0</v>
      </c>
      <c r="C13622" s="9" t="s">
        <v>13</v>
      </c>
      <c r="D13622" s="10" t="s">
        <v>13609</v>
      </c>
      <c r="E13622" s="9" t="str">
        <f t="shared" si="1"/>
        <v>San Miguel, Lima, Lima</v>
      </c>
      <c r="F13622" s="9" t="s">
        <v>15</v>
      </c>
      <c r="G13622" s="9">
        <v>30.0</v>
      </c>
      <c r="H13622" s="9">
        <f>VENTAS!$I13622-(VENTAS!$I13622*0.4)</f>
        <v>14429.4</v>
      </c>
      <c r="I13622" s="9">
        <v>24049.0</v>
      </c>
      <c r="J13622" s="9">
        <f t="shared" si="2"/>
        <v>0.18</v>
      </c>
      <c r="K13622" s="9">
        <f t="shared" si="3"/>
        <v>28377.82</v>
      </c>
      <c r="L13622" s="11" t="s">
        <v>16</v>
      </c>
      <c r="M13622" s="9" t="s">
        <v>39</v>
      </c>
      <c r="N13622" s="6"/>
      <c r="O13622" s="6"/>
    </row>
    <row r="13623" ht="17.25" customHeight="1">
      <c r="A13623" s="7">
        <v>13622.0</v>
      </c>
      <c r="B13623" s="12">
        <v>42033.0</v>
      </c>
      <c r="C13623" s="13" t="s">
        <v>13</v>
      </c>
      <c r="D13623" s="14" t="s">
        <v>13610</v>
      </c>
      <c r="E13623" s="9" t="str">
        <f t="shared" si="1"/>
        <v>San Miguel, Lima, Lima</v>
      </c>
      <c r="F13623" s="13" t="s">
        <v>15</v>
      </c>
      <c r="G13623" s="9">
        <v>7.0</v>
      </c>
      <c r="H13623" s="9">
        <f>VENTAS!$I13623-(VENTAS!$I13623*0.4)</f>
        <v>21989.4</v>
      </c>
      <c r="I13623" s="9">
        <v>36649.0</v>
      </c>
      <c r="J13623" s="9">
        <f t="shared" si="2"/>
        <v>0.18</v>
      </c>
      <c r="K13623" s="9">
        <f t="shared" si="3"/>
        <v>43245.82</v>
      </c>
      <c r="L13623" s="11" t="s">
        <v>16</v>
      </c>
      <c r="M13623" s="13" t="s">
        <v>39</v>
      </c>
      <c r="N13623" s="6"/>
      <c r="O13623" s="6"/>
    </row>
    <row r="13624" ht="17.25" customHeight="1">
      <c r="A13624" s="7">
        <v>13623.0</v>
      </c>
      <c r="B13624" s="8">
        <v>42033.0</v>
      </c>
      <c r="C13624" s="9" t="s">
        <v>63</v>
      </c>
      <c r="D13624" s="10" t="s">
        <v>13611</v>
      </c>
      <c r="E13624" s="9" t="str">
        <f t="shared" si="1"/>
        <v>La Molina,Lima, Lima</v>
      </c>
      <c r="F13624" s="9" t="s">
        <v>15</v>
      </c>
      <c r="G13624" s="9">
        <v>100.0</v>
      </c>
      <c r="H13624" s="9">
        <f>VENTAS!$I13624-(VENTAS!$I13624*0.4)</f>
        <v>15432</v>
      </c>
      <c r="I13624" s="9">
        <v>25720.0</v>
      </c>
      <c r="J13624" s="9">
        <f t="shared" si="2"/>
        <v>0.18</v>
      </c>
      <c r="K13624" s="9">
        <f t="shared" si="3"/>
        <v>30349.6</v>
      </c>
      <c r="L13624" s="11" t="s">
        <v>27</v>
      </c>
      <c r="M13624" s="9" t="s">
        <v>28</v>
      </c>
      <c r="N13624" s="6"/>
      <c r="O13624" s="6"/>
    </row>
    <row r="13625" ht="17.25" customHeight="1">
      <c r="A13625" s="7">
        <v>13624.0</v>
      </c>
      <c r="B13625" s="12">
        <v>42033.0</v>
      </c>
      <c r="C13625" s="13" t="s">
        <v>63</v>
      </c>
      <c r="D13625" s="14" t="s">
        <v>13612</v>
      </c>
      <c r="E13625" s="9" t="str">
        <f t="shared" si="1"/>
        <v>La Molina,Lima, Lima</v>
      </c>
      <c r="F13625" s="13" t="s">
        <v>15</v>
      </c>
      <c r="G13625" s="9">
        <v>108.0</v>
      </c>
      <c r="H13625" s="9">
        <f>VENTAS!$I13625-(VENTAS!$I13625*0.4)</f>
        <v>11703</v>
      </c>
      <c r="I13625" s="9">
        <v>19505.0</v>
      </c>
      <c r="J13625" s="9">
        <f t="shared" si="2"/>
        <v>0.18</v>
      </c>
      <c r="K13625" s="9">
        <f t="shared" si="3"/>
        <v>23015.9</v>
      </c>
      <c r="L13625" s="11" t="s">
        <v>27</v>
      </c>
      <c r="M13625" s="13" t="s">
        <v>28</v>
      </c>
      <c r="N13625" s="6"/>
      <c r="O13625" s="6"/>
    </row>
    <row r="13626" ht="17.25" customHeight="1">
      <c r="A13626" s="7">
        <v>13625.0</v>
      </c>
      <c r="B13626" s="8">
        <v>42033.0</v>
      </c>
      <c r="C13626" s="9" t="s">
        <v>63</v>
      </c>
      <c r="D13626" s="10" t="s">
        <v>13613</v>
      </c>
      <c r="E13626" s="9" t="str">
        <f t="shared" si="1"/>
        <v>La Molina,Lima, Lima</v>
      </c>
      <c r="F13626" s="9" t="s">
        <v>15</v>
      </c>
      <c r="G13626" s="9">
        <v>123.0</v>
      </c>
      <c r="H13626" s="9">
        <f>VENTAS!$I13626-(VENTAS!$I13626*0.4)</f>
        <v>10889.4</v>
      </c>
      <c r="I13626" s="9">
        <v>18149.0</v>
      </c>
      <c r="J13626" s="9">
        <f t="shared" si="2"/>
        <v>0.18</v>
      </c>
      <c r="K13626" s="9">
        <f t="shared" si="3"/>
        <v>21415.82</v>
      </c>
      <c r="L13626" s="11" t="s">
        <v>27</v>
      </c>
      <c r="M13626" s="9" t="s">
        <v>28</v>
      </c>
      <c r="N13626" s="6"/>
      <c r="O13626" s="6"/>
    </row>
    <row r="13627" ht="17.25" customHeight="1">
      <c r="A13627" s="7">
        <v>13626.0</v>
      </c>
      <c r="B13627" s="12">
        <v>42033.0</v>
      </c>
      <c r="C13627" s="13" t="s">
        <v>63</v>
      </c>
      <c r="D13627" s="14" t="s">
        <v>13614</v>
      </c>
      <c r="E13627" s="9" t="str">
        <f t="shared" si="1"/>
        <v>La Molina,Lima, Lima</v>
      </c>
      <c r="F13627" s="13" t="s">
        <v>15</v>
      </c>
      <c r="G13627" s="9">
        <v>7.0</v>
      </c>
      <c r="H13627" s="9">
        <f>VENTAS!$I13627-(VENTAS!$I13627*0.4)</f>
        <v>14001.6</v>
      </c>
      <c r="I13627" s="9">
        <v>23336.0</v>
      </c>
      <c r="J13627" s="9">
        <f t="shared" si="2"/>
        <v>0.18</v>
      </c>
      <c r="K13627" s="9">
        <f t="shared" si="3"/>
        <v>27536.48</v>
      </c>
      <c r="L13627" s="11" t="s">
        <v>27</v>
      </c>
      <c r="M13627" s="13" t="s">
        <v>28</v>
      </c>
      <c r="N13627" s="6"/>
      <c r="O13627" s="6"/>
    </row>
    <row r="13628" ht="17.25" customHeight="1">
      <c r="A13628" s="7">
        <v>13627.0</v>
      </c>
      <c r="B13628" s="8">
        <v>42032.0</v>
      </c>
      <c r="C13628" s="9" t="s">
        <v>56</v>
      </c>
      <c r="D13628" s="10" t="s">
        <v>13615</v>
      </c>
      <c r="E13628" s="9" t="str">
        <f t="shared" si="1"/>
        <v>La Molina,Lima, Lima</v>
      </c>
      <c r="F13628" s="9" t="s">
        <v>15</v>
      </c>
      <c r="G13628" s="9">
        <v>72.0</v>
      </c>
      <c r="H13628" s="9">
        <f>VENTAS!$I13628-(VENTAS!$I13628*0.4)</f>
        <v>20515.8</v>
      </c>
      <c r="I13628" s="9">
        <v>34193.0</v>
      </c>
      <c r="J13628" s="9">
        <f t="shared" si="2"/>
        <v>0.18</v>
      </c>
      <c r="K13628" s="9">
        <f t="shared" si="3"/>
        <v>40347.74</v>
      </c>
      <c r="L13628" s="11" t="s">
        <v>27</v>
      </c>
      <c r="M13628" s="9" t="s">
        <v>28</v>
      </c>
      <c r="N13628" s="6"/>
      <c r="O13628" s="6"/>
    </row>
    <row r="13629" ht="17.25" customHeight="1">
      <c r="A13629" s="7">
        <v>13628.0</v>
      </c>
      <c r="B13629" s="12">
        <v>42032.0</v>
      </c>
      <c r="C13629" s="13" t="s">
        <v>56</v>
      </c>
      <c r="D13629" s="14" t="s">
        <v>13616</v>
      </c>
      <c r="E13629" s="9" t="str">
        <f t="shared" si="1"/>
        <v>La Molina,Lima, Lima</v>
      </c>
      <c r="F13629" s="13" t="s">
        <v>15</v>
      </c>
      <c r="G13629" s="9">
        <v>158.0</v>
      </c>
      <c r="H13629" s="9">
        <f>VENTAS!$I13629-(VENTAS!$I13629*0.4)</f>
        <v>18613.2</v>
      </c>
      <c r="I13629" s="9">
        <v>31022.0</v>
      </c>
      <c r="J13629" s="9">
        <f t="shared" si="2"/>
        <v>0.18</v>
      </c>
      <c r="K13629" s="9">
        <f t="shared" si="3"/>
        <v>36605.96</v>
      </c>
      <c r="L13629" s="11" t="s">
        <v>27</v>
      </c>
      <c r="M13629" s="13" t="s">
        <v>28</v>
      </c>
      <c r="N13629" s="6"/>
      <c r="O13629" s="6"/>
    </row>
    <row r="13630" ht="17.25" customHeight="1">
      <c r="A13630" s="7">
        <v>13629.0</v>
      </c>
      <c r="B13630" s="8">
        <v>42032.0</v>
      </c>
      <c r="C13630" s="9" t="s">
        <v>56</v>
      </c>
      <c r="D13630" s="10" t="s">
        <v>13617</v>
      </c>
      <c r="E13630" s="9" t="str">
        <f t="shared" si="1"/>
        <v>La Molina,Lima, Lima</v>
      </c>
      <c r="F13630" s="9" t="s">
        <v>15</v>
      </c>
      <c r="G13630" s="9">
        <v>40.0</v>
      </c>
      <c r="H13630" s="9">
        <f>VENTAS!$I13630-(VENTAS!$I13630*0.4)</f>
        <v>19903.2</v>
      </c>
      <c r="I13630" s="9">
        <v>33172.0</v>
      </c>
      <c r="J13630" s="9">
        <f t="shared" si="2"/>
        <v>0.18</v>
      </c>
      <c r="K13630" s="9">
        <f t="shared" si="3"/>
        <v>39142.96</v>
      </c>
      <c r="L13630" s="11" t="s">
        <v>27</v>
      </c>
      <c r="M13630" s="9" t="s">
        <v>28</v>
      </c>
      <c r="N13630" s="6"/>
      <c r="O13630" s="6"/>
    </row>
    <row r="13631" ht="17.25" customHeight="1">
      <c r="A13631" s="7">
        <v>13630.0</v>
      </c>
      <c r="B13631" s="12">
        <v>42032.0</v>
      </c>
      <c r="C13631" s="13" t="s">
        <v>56</v>
      </c>
      <c r="D13631" s="14" t="s">
        <v>13618</v>
      </c>
      <c r="E13631" s="9" t="str">
        <f t="shared" si="1"/>
        <v>La Molina,Lima, Lima</v>
      </c>
      <c r="F13631" s="13" t="s">
        <v>15</v>
      </c>
      <c r="G13631" s="9">
        <v>173.0</v>
      </c>
      <c r="H13631" s="9">
        <f>VENTAS!$I13631-(VENTAS!$I13631*0.4)</f>
        <v>16189.2</v>
      </c>
      <c r="I13631" s="9">
        <v>26982.0</v>
      </c>
      <c r="J13631" s="9">
        <f t="shared" si="2"/>
        <v>0.18</v>
      </c>
      <c r="K13631" s="9">
        <f t="shared" si="3"/>
        <v>31838.76</v>
      </c>
      <c r="L13631" s="11" t="s">
        <v>27</v>
      </c>
      <c r="M13631" s="13" t="s">
        <v>28</v>
      </c>
      <c r="N13631" s="6"/>
      <c r="O13631" s="6"/>
    </row>
    <row r="13632" ht="17.25" customHeight="1">
      <c r="A13632" s="7">
        <v>13631.0</v>
      </c>
      <c r="B13632" s="8">
        <v>42032.0</v>
      </c>
      <c r="C13632" s="9" t="s">
        <v>104</v>
      </c>
      <c r="D13632" s="10" t="s">
        <v>13619</v>
      </c>
      <c r="E13632" s="9" t="str">
        <f t="shared" si="1"/>
        <v>Surco,Lima,Lima</v>
      </c>
      <c r="F13632" s="9" t="s">
        <v>34</v>
      </c>
      <c r="G13632" s="9">
        <v>34.0</v>
      </c>
      <c r="H13632" s="9">
        <f>VENTAS!$I13632-(VENTAS!$I13632*0.4)</f>
        <v>18136.8</v>
      </c>
      <c r="I13632" s="9">
        <v>30228.0</v>
      </c>
      <c r="J13632" s="9">
        <f t="shared" si="2"/>
        <v>0.18</v>
      </c>
      <c r="K13632" s="9">
        <f t="shared" si="3"/>
        <v>35669.04</v>
      </c>
      <c r="L13632" s="11" t="s">
        <v>58</v>
      </c>
      <c r="M13632" s="9" t="s">
        <v>91</v>
      </c>
      <c r="N13632" s="6"/>
      <c r="O13632" s="6"/>
    </row>
    <row r="13633" ht="17.25" customHeight="1">
      <c r="A13633" s="7">
        <v>13632.0</v>
      </c>
      <c r="B13633" s="12">
        <v>42032.0</v>
      </c>
      <c r="C13633" s="13" t="s">
        <v>104</v>
      </c>
      <c r="D13633" s="14" t="s">
        <v>13620</v>
      </c>
      <c r="E13633" s="9" t="str">
        <f t="shared" si="1"/>
        <v>Surco,Lima,Lima</v>
      </c>
      <c r="F13633" s="13" t="s">
        <v>34</v>
      </c>
      <c r="G13633" s="9">
        <v>168.0</v>
      </c>
      <c r="H13633" s="9">
        <f>VENTAS!$I13633-(VENTAS!$I13633*0.4)</f>
        <v>15709.8</v>
      </c>
      <c r="I13633" s="9">
        <v>26183.0</v>
      </c>
      <c r="J13633" s="9">
        <f t="shared" si="2"/>
        <v>0.18</v>
      </c>
      <c r="K13633" s="9">
        <f t="shared" si="3"/>
        <v>30895.94</v>
      </c>
      <c r="L13633" s="11" t="s">
        <v>58</v>
      </c>
      <c r="M13633" s="13" t="s">
        <v>91</v>
      </c>
      <c r="N13633" s="6"/>
      <c r="O13633" s="6"/>
    </row>
    <row r="13634" ht="17.25" customHeight="1">
      <c r="A13634" s="7">
        <v>13633.0</v>
      </c>
      <c r="B13634" s="8">
        <v>42032.0</v>
      </c>
      <c r="C13634" s="9" t="s">
        <v>104</v>
      </c>
      <c r="D13634" s="10" t="s">
        <v>13621</v>
      </c>
      <c r="E13634" s="9" t="str">
        <f t="shared" si="1"/>
        <v>Surco,Lima,Lima</v>
      </c>
      <c r="F13634" s="9" t="s">
        <v>34</v>
      </c>
      <c r="G13634" s="9">
        <v>20.0</v>
      </c>
      <c r="H13634" s="9">
        <f>VENTAS!$I13634-(VENTAS!$I13634*0.4)</f>
        <v>22203.6</v>
      </c>
      <c r="I13634" s="9">
        <v>37006.0</v>
      </c>
      <c r="J13634" s="9">
        <f t="shared" si="2"/>
        <v>0.18</v>
      </c>
      <c r="K13634" s="9">
        <f t="shared" si="3"/>
        <v>43667.08</v>
      </c>
      <c r="L13634" s="11" t="s">
        <v>58</v>
      </c>
      <c r="M13634" s="9" t="s">
        <v>91</v>
      </c>
      <c r="N13634" s="6"/>
      <c r="O13634" s="6"/>
    </row>
    <row r="13635" ht="17.25" customHeight="1">
      <c r="A13635" s="7">
        <v>13634.0</v>
      </c>
      <c r="B13635" s="12">
        <v>42032.0</v>
      </c>
      <c r="C13635" s="13" t="s">
        <v>104</v>
      </c>
      <c r="D13635" s="14" t="s">
        <v>13622</v>
      </c>
      <c r="E13635" s="9" t="str">
        <f t="shared" si="1"/>
        <v>Surco,Lima,Lima</v>
      </c>
      <c r="F13635" s="13" t="s">
        <v>34</v>
      </c>
      <c r="G13635" s="9">
        <v>117.0</v>
      </c>
      <c r="H13635" s="9">
        <f>VENTAS!$I13635-(VENTAS!$I13635*0.4)</f>
        <v>12004.2</v>
      </c>
      <c r="I13635" s="9">
        <v>20007.0</v>
      </c>
      <c r="J13635" s="9">
        <f t="shared" si="2"/>
        <v>0.18</v>
      </c>
      <c r="K13635" s="9">
        <f t="shared" si="3"/>
        <v>23608.26</v>
      </c>
      <c r="L13635" s="11" t="s">
        <v>58</v>
      </c>
      <c r="M13635" s="13" t="s">
        <v>91</v>
      </c>
      <c r="N13635" s="6"/>
      <c r="O13635" s="6"/>
    </row>
    <row r="13636" ht="17.25" customHeight="1">
      <c r="A13636" s="7">
        <v>13635.0</v>
      </c>
      <c r="B13636" s="8">
        <v>42032.0</v>
      </c>
      <c r="C13636" s="9" t="s">
        <v>25</v>
      </c>
      <c r="D13636" s="10" t="s">
        <v>13623</v>
      </c>
      <c r="E13636" s="9" t="str">
        <f t="shared" si="1"/>
        <v>San Miguel, Lima, Lima</v>
      </c>
      <c r="F13636" s="9" t="s">
        <v>15</v>
      </c>
      <c r="G13636" s="9">
        <v>153.0</v>
      </c>
      <c r="H13636" s="9">
        <f>VENTAS!$I13636-(VENTAS!$I13636*0.4)</f>
        <v>17625.6</v>
      </c>
      <c r="I13636" s="9">
        <v>29376.0</v>
      </c>
      <c r="J13636" s="9">
        <f t="shared" si="2"/>
        <v>0.18</v>
      </c>
      <c r="K13636" s="9">
        <f t="shared" si="3"/>
        <v>34663.68</v>
      </c>
      <c r="L13636" s="11" t="s">
        <v>16</v>
      </c>
      <c r="M13636" s="9" t="s">
        <v>39</v>
      </c>
      <c r="N13636" s="6"/>
      <c r="O13636" s="6"/>
    </row>
    <row r="13637" ht="17.25" customHeight="1">
      <c r="A13637" s="7">
        <v>13636.0</v>
      </c>
      <c r="B13637" s="12">
        <v>42032.0</v>
      </c>
      <c r="C13637" s="13" t="s">
        <v>25</v>
      </c>
      <c r="D13637" s="14" t="s">
        <v>13624</v>
      </c>
      <c r="E13637" s="9" t="str">
        <f t="shared" si="1"/>
        <v>San Miguel, Lima, Lima</v>
      </c>
      <c r="F13637" s="13" t="s">
        <v>15</v>
      </c>
      <c r="G13637" s="9">
        <v>60.0</v>
      </c>
      <c r="H13637" s="9">
        <f>VENTAS!$I13637-(VENTAS!$I13637*0.4)</f>
        <v>21271.8</v>
      </c>
      <c r="I13637" s="9">
        <v>35453.0</v>
      </c>
      <c r="J13637" s="9">
        <f t="shared" si="2"/>
        <v>0.18</v>
      </c>
      <c r="K13637" s="9">
        <f t="shared" si="3"/>
        <v>41834.54</v>
      </c>
      <c r="L13637" s="11" t="s">
        <v>16</v>
      </c>
      <c r="M13637" s="13" t="s">
        <v>39</v>
      </c>
      <c r="N13637" s="6"/>
      <c r="O13637" s="6"/>
    </row>
    <row r="13638" ht="17.25" customHeight="1">
      <c r="A13638" s="7">
        <v>13637.0</v>
      </c>
      <c r="B13638" s="8">
        <v>42032.0</v>
      </c>
      <c r="C13638" s="9" t="s">
        <v>25</v>
      </c>
      <c r="D13638" s="10" t="s">
        <v>13625</v>
      </c>
      <c r="E13638" s="9" t="str">
        <f t="shared" si="1"/>
        <v>San Miguel, Lima, Lima</v>
      </c>
      <c r="F13638" s="9" t="s">
        <v>15</v>
      </c>
      <c r="G13638" s="9">
        <v>172.0</v>
      </c>
      <c r="H13638" s="9">
        <f>VENTAS!$I13638-(VENTAS!$I13638*0.4)</f>
        <v>23467.8</v>
      </c>
      <c r="I13638" s="9">
        <v>39113.0</v>
      </c>
      <c r="J13638" s="9">
        <f t="shared" si="2"/>
        <v>0.18</v>
      </c>
      <c r="K13638" s="9">
        <f t="shared" si="3"/>
        <v>46153.34</v>
      </c>
      <c r="L13638" s="11" t="s">
        <v>16</v>
      </c>
      <c r="M13638" s="9" t="s">
        <v>39</v>
      </c>
      <c r="N13638" s="6"/>
      <c r="O13638" s="6"/>
    </row>
    <row r="13639" ht="17.25" customHeight="1">
      <c r="A13639" s="7">
        <v>13638.0</v>
      </c>
      <c r="B13639" s="12">
        <v>42032.0</v>
      </c>
      <c r="C13639" s="13" t="s">
        <v>25</v>
      </c>
      <c r="D13639" s="14" t="s">
        <v>13626</v>
      </c>
      <c r="E13639" s="9" t="str">
        <f t="shared" si="1"/>
        <v>San Miguel, Lima, Lima</v>
      </c>
      <c r="F13639" s="13" t="s">
        <v>15</v>
      </c>
      <c r="G13639" s="9">
        <v>142.0</v>
      </c>
      <c r="H13639" s="9">
        <f>VENTAS!$I13639-(VENTAS!$I13639*0.4)</f>
        <v>18393</v>
      </c>
      <c r="I13639" s="9">
        <v>30655.0</v>
      </c>
      <c r="J13639" s="9">
        <f t="shared" si="2"/>
        <v>0.18</v>
      </c>
      <c r="K13639" s="9">
        <f t="shared" si="3"/>
        <v>36172.9</v>
      </c>
      <c r="L13639" s="11" t="s">
        <v>16</v>
      </c>
      <c r="M13639" s="13" t="s">
        <v>39</v>
      </c>
      <c r="N13639" s="6"/>
      <c r="O13639" s="6"/>
    </row>
    <row r="13640" ht="17.25" customHeight="1">
      <c r="A13640" s="7">
        <v>13639.0</v>
      </c>
      <c r="B13640" s="8">
        <v>42032.0</v>
      </c>
      <c r="C13640" s="9" t="s">
        <v>63</v>
      </c>
      <c r="D13640" s="10" t="s">
        <v>13627</v>
      </c>
      <c r="E13640" s="9" t="str">
        <f t="shared" si="1"/>
        <v>La Molina,Lima, Lima</v>
      </c>
      <c r="F13640" s="9" t="s">
        <v>15</v>
      </c>
      <c r="G13640" s="9">
        <v>110.0</v>
      </c>
      <c r="H13640" s="9">
        <f>VENTAS!$I13640-(VENTAS!$I13640*0.4)</f>
        <v>15739.8</v>
      </c>
      <c r="I13640" s="9">
        <v>26233.0</v>
      </c>
      <c r="J13640" s="9">
        <f t="shared" si="2"/>
        <v>0.18</v>
      </c>
      <c r="K13640" s="9">
        <f t="shared" si="3"/>
        <v>30954.94</v>
      </c>
      <c r="L13640" s="11" t="s">
        <v>27</v>
      </c>
      <c r="M13640" s="9" t="s">
        <v>28</v>
      </c>
      <c r="N13640" s="6"/>
      <c r="O13640" s="6"/>
    </row>
    <row r="13641" ht="17.25" customHeight="1">
      <c r="A13641" s="7">
        <v>13640.0</v>
      </c>
      <c r="B13641" s="12">
        <v>42032.0</v>
      </c>
      <c r="C13641" s="13" t="s">
        <v>63</v>
      </c>
      <c r="D13641" s="14" t="s">
        <v>13628</v>
      </c>
      <c r="E13641" s="9" t="str">
        <f t="shared" si="1"/>
        <v>La Molina,Lima, Lima</v>
      </c>
      <c r="F13641" s="13" t="s">
        <v>15</v>
      </c>
      <c r="G13641" s="9">
        <v>53.0</v>
      </c>
      <c r="H13641" s="9">
        <f>VENTAS!$I13641-(VENTAS!$I13641*0.4)</f>
        <v>18025.2</v>
      </c>
      <c r="I13641" s="9">
        <v>30042.0</v>
      </c>
      <c r="J13641" s="9">
        <f t="shared" si="2"/>
        <v>0.18</v>
      </c>
      <c r="K13641" s="9">
        <f t="shared" si="3"/>
        <v>35449.56</v>
      </c>
      <c r="L13641" s="11" t="s">
        <v>27</v>
      </c>
      <c r="M13641" s="13" t="s">
        <v>28</v>
      </c>
      <c r="N13641" s="6"/>
      <c r="O13641" s="6"/>
    </row>
    <row r="13642" ht="17.25" customHeight="1">
      <c r="A13642" s="7">
        <v>13641.0</v>
      </c>
      <c r="B13642" s="8">
        <v>42032.0</v>
      </c>
      <c r="C13642" s="9" t="s">
        <v>63</v>
      </c>
      <c r="D13642" s="10" t="s">
        <v>13629</v>
      </c>
      <c r="E13642" s="9" t="str">
        <f t="shared" si="1"/>
        <v>La Molina,Lima, Lima</v>
      </c>
      <c r="F13642" s="9" t="s">
        <v>15</v>
      </c>
      <c r="G13642" s="9">
        <v>165.0</v>
      </c>
      <c r="H13642" s="9">
        <f>VENTAS!$I13642-(VENTAS!$I13642*0.4)</f>
        <v>11544</v>
      </c>
      <c r="I13642" s="9">
        <v>19240.0</v>
      </c>
      <c r="J13642" s="9">
        <f t="shared" si="2"/>
        <v>0.18</v>
      </c>
      <c r="K13642" s="9">
        <f t="shared" si="3"/>
        <v>22703.2</v>
      </c>
      <c r="L13642" s="11" t="s">
        <v>27</v>
      </c>
      <c r="M13642" s="9" t="s">
        <v>28</v>
      </c>
      <c r="N13642" s="6"/>
      <c r="O13642" s="6"/>
    </row>
    <row r="13643" ht="17.25" customHeight="1">
      <c r="A13643" s="7">
        <v>13642.0</v>
      </c>
      <c r="B13643" s="12">
        <v>42032.0</v>
      </c>
      <c r="C13643" s="13" t="s">
        <v>63</v>
      </c>
      <c r="D13643" s="14" t="s">
        <v>13630</v>
      </c>
      <c r="E13643" s="9" t="str">
        <f t="shared" si="1"/>
        <v>La Molina,Lima, Lima</v>
      </c>
      <c r="F13643" s="13" t="s">
        <v>15</v>
      </c>
      <c r="G13643" s="9">
        <v>172.0</v>
      </c>
      <c r="H13643" s="9">
        <f>VENTAS!$I13643-(VENTAS!$I13643*0.4)</f>
        <v>14943</v>
      </c>
      <c r="I13643" s="9">
        <v>24905.0</v>
      </c>
      <c r="J13643" s="9">
        <f t="shared" si="2"/>
        <v>0.18</v>
      </c>
      <c r="K13643" s="9">
        <f t="shared" si="3"/>
        <v>29387.9</v>
      </c>
      <c r="L13643" s="11" t="s">
        <v>27</v>
      </c>
      <c r="M13643" s="13" t="s">
        <v>28</v>
      </c>
      <c r="N13643" s="6"/>
      <c r="O13643" s="6"/>
    </row>
    <row r="13644" ht="17.25" customHeight="1">
      <c r="A13644" s="7">
        <v>13643.0</v>
      </c>
      <c r="B13644" s="8">
        <v>42032.0</v>
      </c>
      <c r="C13644" s="9" t="s">
        <v>63</v>
      </c>
      <c r="D13644" s="10" t="s">
        <v>13631</v>
      </c>
      <c r="E13644" s="9" t="str">
        <f t="shared" si="1"/>
        <v>San Miguel, Lima, Lima</v>
      </c>
      <c r="F13644" s="9" t="s">
        <v>15</v>
      </c>
      <c r="G13644" s="9">
        <v>166.0</v>
      </c>
      <c r="H13644" s="9">
        <f>VENTAS!$I13644-(VENTAS!$I13644*0.4)</f>
        <v>18065.4</v>
      </c>
      <c r="I13644" s="9">
        <v>30109.0</v>
      </c>
      <c r="J13644" s="9">
        <f t="shared" si="2"/>
        <v>0.18</v>
      </c>
      <c r="K13644" s="9">
        <f t="shared" si="3"/>
        <v>35528.62</v>
      </c>
      <c r="L13644" s="11" t="s">
        <v>16</v>
      </c>
      <c r="M13644" s="9" t="s">
        <v>17</v>
      </c>
      <c r="N13644" s="6"/>
      <c r="O13644" s="6"/>
    </row>
    <row r="13645" ht="17.25" customHeight="1">
      <c r="A13645" s="7">
        <v>13644.0</v>
      </c>
      <c r="B13645" s="12">
        <v>42032.0</v>
      </c>
      <c r="C13645" s="13" t="s">
        <v>63</v>
      </c>
      <c r="D13645" s="14" t="s">
        <v>13632</v>
      </c>
      <c r="E13645" s="9" t="str">
        <f t="shared" si="1"/>
        <v>San Miguel, Lima, Lima</v>
      </c>
      <c r="F13645" s="13" t="s">
        <v>15</v>
      </c>
      <c r="G13645" s="9">
        <v>135.0</v>
      </c>
      <c r="H13645" s="9">
        <f>VENTAS!$I13645-(VENTAS!$I13645*0.4)</f>
        <v>21125.4</v>
      </c>
      <c r="I13645" s="9">
        <v>35209.0</v>
      </c>
      <c r="J13645" s="9">
        <f t="shared" si="2"/>
        <v>0.18</v>
      </c>
      <c r="K13645" s="9">
        <f t="shared" si="3"/>
        <v>41546.62</v>
      </c>
      <c r="L13645" s="11" t="s">
        <v>16</v>
      </c>
      <c r="M13645" s="13" t="s">
        <v>17</v>
      </c>
      <c r="N13645" s="6"/>
      <c r="O13645" s="6"/>
    </row>
    <row r="13646" ht="17.25" customHeight="1">
      <c r="A13646" s="7">
        <v>13645.0</v>
      </c>
      <c r="B13646" s="8">
        <v>42032.0</v>
      </c>
      <c r="C13646" s="9" t="s">
        <v>63</v>
      </c>
      <c r="D13646" s="10" t="s">
        <v>13633</v>
      </c>
      <c r="E13646" s="9" t="str">
        <f t="shared" si="1"/>
        <v>San Miguel, Lima, Lima</v>
      </c>
      <c r="F13646" s="9" t="s">
        <v>15</v>
      </c>
      <c r="G13646" s="9">
        <v>42.0</v>
      </c>
      <c r="H13646" s="9">
        <f>VENTAS!$I13646-(VENTAS!$I13646*0.4)</f>
        <v>22443</v>
      </c>
      <c r="I13646" s="9">
        <v>37405.0</v>
      </c>
      <c r="J13646" s="9">
        <f t="shared" si="2"/>
        <v>0.18</v>
      </c>
      <c r="K13646" s="9">
        <f t="shared" si="3"/>
        <v>44137.9</v>
      </c>
      <c r="L13646" s="11" t="s">
        <v>16</v>
      </c>
      <c r="M13646" s="9" t="s">
        <v>17</v>
      </c>
      <c r="N13646" s="6"/>
      <c r="O13646" s="6"/>
    </row>
    <row r="13647" ht="17.25" customHeight="1">
      <c r="A13647" s="7">
        <v>13646.0</v>
      </c>
      <c r="B13647" s="12">
        <v>42032.0</v>
      </c>
      <c r="C13647" s="13" t="s">
        <v>63</v>
      </c>
      <c r="D13647" s="14" t="s">
        <v>13634</v>
      </c>
      <c r="E13647" s="9" t="str">
        <f t="shared" si="1"/>
        <v>San Miguel, Lima, Lima</v>
      </c>
      <c r="F13647" s="13" t="s">
        <v>15</v>
      </c>
      <c r="G13647" s="9">
        <v>49.0</v>
      </c>
      <c r="H13647" s="9">
        <f>VENTAS!$I13647-(VENTAS!$I13647*0.4)</f>
        <v>16832.4</v>
      </c>
      <c r="I13647" s="9">
        <v>28054.0</v>
      </c>
      <c r="J13647" s="9">
        <f t="shared" si="2"/>
        <v>0.18</v>
      </c>
      <c r="K13647" s="9">
        <f t="shared" si="3"/>
        <v>33103.72</v>
      </c>
      <c r="L13647" s="11" t="s">
        <v>16</v>
      </c>
      <c r="M13647" s="13" t="s">
        <v>17</v>
      </c>
      <c r="N13647" s="6"/>
      <c r="O13647" s="6"/>
    </row>
    <row r="13648" ht="17.25" customHeight="1">
      <c r="A13648" s="7">
        <v>13647.0</v>
      </c>
      <c r="B13648" s="8">
        <v>42031.0</v>
      </c>
      <c r="C13648" s="9" t="s">
        <v>25</v>
      </c>
      <c r="D13648" s="10" t="s">
        <v>13635</v>
      </c>
      <c r="E13648" s="9" t="str">
        <f t="shared" si="1"/>
        <v>Surco,Lima,Lima</v>
      </c>
      <c r="F13648" s="9" t="s">
        <v>15</v>
      </c>
      <c r="G13648" s="9">
        <v>113.0</v>
      </c>
      <c r="H13648" s="9">
        <f>VENTAS!$I13648-(VENTAS!$I13648*0.4)</f>
        <v>23212.8</v>
      </c>
      <c r="I13648" s="9">
        <v>38688.0</v>
      </c>
      <c r="J13648" s="9">
        <f t="shared" si="2"/>
        <v>0.18</v>
      </c>
      <c r="K13648" s="9">
        <f t="shared" si="3"/>
        <v>45651.84</v>
      </c>
      <c r="L13648" s="11" t="s">
        <v>58</v>
      </c>
      <c r="M13648" s="9" t="s">
        <v>69</v>
      </c>
      <c r="N13648" s="6"/>
      <c r="O13648" s="6"/>
    </row>
    <row r="13649" ht="17.25" customHeight="1">
      <c r="A13649" s="7">
        <v>13648.0</v>
      </c>
      <c r="B13649" s="12">
        <v>42031.0</v>
      </c>
      <c r="C13649" s="13" t="s">
        <v>25</v>
      </c>
      <c r="D13649" s="14" t="s">
        <v>13636</v>
      </c>
      <c r="E13649" s="9" t="str">
        <f t="shared" si="1"/>
        <v>Surco,Lima,Lima</v>
      </c>
      <c r="F13649" s="13" t="s">
        <v>15</v>
      </c>
      <c r="G13649" s="9">
        <v>104.0</v>
      </c>
      <c r="H13649" s="9">
        <f>VENTAS!$I13649-(VENTAS!$I13649*0.4)</f>
        <v>16877.4</v>
      </c>
      <c r="I13649" s="9">
        <v>28129.0</v>
      </c>
      <c r="J13649" s="9">
        <f t="shared" si="2"/>
        <v>0.18</v>
      </c>
      <c r="K13649" s="9">
        <f t="shared" si="3"/>
        <v>33192.22</v>
      </c>
      <c r="L13649" s="11" t="s">
        <v>58</v>
      </c>
      <c r="M13649" s="13" t="s">
        <v>69</v>
      </c>
      <c r="N13649" s="6"/>
      <c r="O13649" s="6"/>
    </row>
    <row r="13650" ht="17.25" customHeight="1">
      <c r="A13650" s="7">
        <v>13649.0</v>
      </c>
      <c r="B13650" s="8">
        <v>42031.0</v>
      </c>
      <c r="C13650" s="9" t="s">
        <v>25</v>
      </c>
      <c r="D13650" s="10" t="s">
        <v>13637</v>
      </c>
      <c r="E13650" s="9" t="str">
        <f t="shared" si="1"/>
        <v>Surco,Lima,Lima</v>
      </c>
      <c r="F13650" s="9" t="s">
        <v>15</v>
      </c>
      <c r="G13650" s="9">
        <v>55.0</v>
      </c>
      <c r="H13650" s="9">
        <f>VENTAS!$I13650-(VENTAS!$I13650*0.4)</f>
        <v>15616.2</v>
      </c>
      <c r="I13650" s="9">
        <v>26027.0</v>
      </c>
      <c r="J13650" s="9">
        <f t="shared" si="2"/>
        <v>0.18</v>
      </c>
      <c r="K13650" s="9">
        <f t="shared" si="3"/>
        <v>30711.86</v>
      </c>
      <c r="L13650" s="11" t="s">
        <v>58</v>
      </c>
      <c r="M13650" s="9" t="s">
        <v>69</v>
      </c>
      <c r="N13650" s="6"/>
      <c r="O13650" s="6"/>
    </row>
    <row r="13651" ht="17.25" customHeight="1">
      <c r="A13651" s="7">
        <v>13650.0</v>
      </c>
      <c r="B13651" s="12">
        <v>42031.0</v>
      </c>
      <c r="C13651" s="13" t="s">
        <v>25</v>
      </c>
      <c r="D13651" s="14" t="s">
        <v>13638</v>
      </c>
      <c r="E13651" s="9" t="str">
        <f t="shared" si="1"/>
        <v>Surco,Lima,Lima</v>
      </c>
      <c r="F13651" s="13" t="s">
        <v>15</v>
      </c>
      <c r="G13651" s="9">
        <v>115.0</v>
      </c>
      <c r="H13651" s="9">
        <f>VENTAS!$I13651-(VENTAS!$I13651*0.4)</f>
        <v>18993</v>
      </c>
      <c r="I13651" s="9">
        <v>31655.0</v>
      </c>
      <c r="J13651" s="9">
        <f t="shared" si="2"/>
        <v>0.18</v>
      </c>
      <c r="K13651" s="9">
        <f t="shared" si="3"/>
        <v>37352.9</v>
      </c>
      <c r="L13651" s="11" t="s">
        <v>58</v>
      </c>
      <c r="M13651" s="13" t="s">
        <v>69</v>
      </c>
      <c r="N13651" s="6"/>
      <c r="O13651" s="6"/>
    </row>
    <row r="13652" ht="17.25" customHeight="1">
      <c r="A13652" s="7">
        <v>13651.0</v>
      </c>
      <c r="B13652" s="8">
        <v>42031.0</v>
      </c>
      <c r="C13652" s="9" t="s">
        <v>52</v>
      </c>
      <c r="D13652" s="10" t="s">
        <v>13639</v>
      </c>
      <c r="E13652" s="9" t="str">
        <f t="shared" si="1"/>
        <v>Surco,Lima,Lima</v>
      </c>
      <c r="F13652" s="9" t="s">
        <v>15</v>
      </c>
      <c r="G13652" s="9">
        <v>75.0</v>
      </c>
      <c r="H13652" s="9">
        <f>VENTAS!$I13652-(VENTAS!$I13652*0.4)</f>
        <v>18187.2</v>
      </c>
      <c r="I13652" s="9">
        <v>30312.0</v>
      </c>
      <c r="J13652" s="9">
        <f t="shared" si="2"/>
        <v>0.18</v>
      </c>
      <c r="K13652" s="9">
        <f t="shared" si="3"/>
        <v>35768.16</v>
      </c>
      <c r="L13652" s="11" t="s">
        <v>58</v>
      </c>
      <c r="M13652" s="9" t="s">
        <v>106</v>
      </c>
      <c r="N13652" s="6"/>
      <c r="O13652" s="6"/>
    </row>
    <row r="13653" ht="17.25" customHeight="1">
      <c r="A13653" s="7">
        <v>13652.0</v>
      </c>
      <c r="B13653" s="12">
        <v>42031.0</v>
      </c>
      <c r="C13653" s="13" t="s">
        <v>52</v>
      </c>
      <c r="D13653" s="14" t="s">
        <v>13640</v>
      </c>
      <c r="E13653" s="9" t="str">
        <f t="shared" si="1"/>
        <v>Surco,Lima,Lima</v>
      </c>
      <c r="F13653" s="13" t="s">
        <v>15</v>
      </c>
      <c r="G13653" s="9">
        <v>150.0</v>
      </c>
      <c r="H13653" s="9">
        <f>VENTAS!$I13653-(VENTAS!$I13653*0.4)</f>
        <v>22067.4</v>
      </c>
      <c r="I13653" s="9">
        <v>36779.0</v>
      </c>
      <c r="J13653" s="9">
        <f t="shared" si="2"/>
        <v>0.18</v>
      </c>
      <c r="K13653" s="9">
        <f t="shared" si="3"/>
        <v>43399.22</v>
      </c>
      <c r="L13653" s="11" t="s">
        <v>58</v>
      </c>
      <c r="M13653" s="13" t="s">
        <v>106</v>
      </c>
      <c r="N13653" s="6"/>
      <c r="O13653" s="6"/>
    </row>
    <row r="13654" ht="17.25" customHeight="1">
      <c r="A13654" s="7">
        <v>13653.0</v>
      </c>
      <c r="B13654" s="8">
        <v>42031.0</v>
      </c>
      <c r="C13654" s="9" t="s">
        <v>52</v>
      </c>
      <c r="D13654" s="10" t="s">
        <v>13641</v>
      </c>
      <c r="E13654" s="9" t="str">
        <f t="shared" si="1"/>
        <v>Surco,Lima,Lima</v>
      </c>
      <c r="F13654" s="9" t="s">
        <v>15</v>
      </c>
      <c r="G13654" s="9">
        <v>10.0</v>
      </c>
      <c r="H13654" s="9">
        <f>VENTAS!$I13654-(VENTAS!$I13654*0.4)</f>
        <v>18752.4</v>
      </c>
      <c r="I13654" s="9">
        <v>31254.0</v>
      </c>
      <c r="J13654" s="9">
        <f t="shared" si="2"/>
        <v>0.18</v>
      </c>
      <c r="K13654" s="9">
        <f t="shared" si="3"/>
        <v>36879.72</v>
      </c>
      <c r="L13654" s="11" t="s">
        <v>58</v>
      </c>
      <c r="M13654" s="9" t="s">
        <v>106</v>
      </c>
      <c r="N13654" s="6"/>
      <c r="O13654" s="6"/>
    </row>
    <row r="13655" ht="17.25" customHeight="1">
      <c r="A13655" s="7">
        <v>13654.0</v>
      </c>
      <c r="B13655" s="12">
        <v>42031.0</v>
      </c>
      <c r="C13655" s="13" t="s">
        <v>52</v>
      </c>
      <c r="D13655" s="14" t="s">
        <v>13642</v>
      </c>
      <c r="E13655" s="9" t="str">
        <f t="shared" si="1"/>
        <v>Surco,Lima,Lima</v>
      </c>
      <c r="F13655" s="13" t="s">
        <v>15</v>
      </c>
      <c r="G13655" s="9">
        <v>141.0</v>
      </c>
      <c r="H13655" s="9">
        <f>VENTAS!$I13655-(VENTAS!$I13655*0.4)</f>
        <v>14869.2</v>
      </c>
      <c r="I13655" s="9">
        <v>24782.0</v>
      </c>
      <c r="J13655" s="9">
        <f t="shared" si="2"/>
        <v>0.18</v>
      </c>
      <c r="K13655" s="9">
        <f t="shared" si="3"/>
        <v>29242.76</v>
      </c>
      <c r="L13655" s="11" t="s">
        <v>58</v>
      </c>
      <c r="M13655" s="13" t="s">
        <v>106</v>
      </c>
      <c r="N13655" s="6"/>
      <c r="O13655" s="6"/>
    </row>
    <row r="13656" ht="17.25" customHeight="1">
      <c r="A13656" s="7">
        <v>13655.0</v>
      </c>
      <c r="B13656" s="8">
        <v>42031.0</v>
      </c>
      <c r="C13656" s="9" t="s">
        <v>18</v>
      </c>
      <c r="D13656" s="10" t="s">
        <v>13643</v>
      </c>
      <c r="E13656" s="9" t="str">
        <f t="shared" si="1"/>
        <v>San Miguel, Lima, Lima</v>
      </c>
      <c r="F13656" s="9" t="s">
        <v>15</v>
      </c>
      <c r="G13656" s="9">
        <v>107.0</v>
      </c>
      <c r="H13656" s="9">
        <f>VENTAS!$I13656-(VENTAS!$I13656*0.4)</f>
        <v>10849.8</v>
      </c>
      <c r="I13656" s="9">
        <v>18083.0</v>
      </c>
      <c r="J13656" s="9">
        <f t="shared" si="2"/>
        <v>0.18</v>
      </c>
      <c r="K13656" s="9">
        <f t="shared" si="3"/>
        <v>21337.94</v>
      </c>
      <c r="L13656" s="11" t="s">
        <v>16</v>
      </c>
      <c r="M13656" s="9" t="s">
        <v>39</v>
      </c>
      <c r="N13656" s="6"/>
      <c r="O13656" s="6"/>
    </row>
    <row r="13657" ht="17.25" customHeight="1">
      <c r="A13657" s="7">
        <v>13656.0</v>
      </c>
      <c r="B13657" s="12">
        <v>42031.0</v>
      </c>
      <c r="C13657" s="13" t="s">
        <v>18</v>
      </c>
      <c r="D13657" s="14" t="s">
        <v>13644</v>
      </c>
      <c r="E13657" s="9" t="str">
        <f t="shared" si="1"/>
        <v>San Miguel, Lima, Lima</v>
      </c>
      <c r="F13657" s="13" t="s">
        <v>15</v>
      </c>
      <c r="G13657" s="9">
        <v>112.0</v>
      </c>
      <c r="H13657" s="9">
        <f>VENTAS!$I13657-(VENTAS!$I13657*0.4)</f>
        <v>20119.8</v>
      </c>
      <c r="I13657" s="9">
        <v>33533.0</v>
      </c>
      <c r="J13657" s="9">
        <f t="shared" si="2"/>
        <v>0.18</v>
      </c>
      <c r="K13657" s="9">
        <f t="shared" si="3"/>
        <v>39568.94</v>
      </c>
      <c r="L13657" s="11" t="s">
        <v>16</v>
      </c>
      <c r="M13657" s="13" t="s">
        <v>39</v>
      </c>
      <c r="N13657" s="6"/>
      <c r="O13657" s="6"/>
    </row>
    <row r="13658" ht="17.25" customHeight="1">
      <c r="A13658" s="7">
        <v>13657.0</v>
      </c>
      <c r="B13658" s="8">
        <v>42031.0</v>
      </c>
      <c r="C13658" s="9" t="s">
        <v>18</v>
      </c>
      <c r="D13658" s="10" t="s">
        <v>13645</v>
      </c>
      <c r="E13658" s="9" t="str">
        <f t="shared" si="1"/>
        <v>San Miguel, Lima, Lima</v>
      </c>
      <c r="F13658" s="9" t="s">
        <v>15</v>
      </c>
      <c r="G13658" s="9">
        <v>98.0</v>
      </c>
      <c r="H13658" s="9">
        <f>VENTAS!$I13658-(VENTAS!$I13658*0.4)</f>
        <v>14157</v>
      </c>
      <c r="I13658" s="9">
        <v>23595.0</v>
      </c>
      <c r="J13658" s="9">
        <f t="shared" si="2"/>
        <v>0.18</v>
      </c>
      <c r="K13658" s="9">
        <f t="shared" si="3"/>
        <v>27842.1</v>
      </c>
      <c r="L13658" s="11" t="s">
        <v>16</v>
      </c>
      <c r="M13658" s="9" t="s">
        <v>39</v>
      </c>
      <c r="N13658" s="6"/>
      <c r="O13658" s="6"/>
    </row>
    <row r="13659" ht="17.25" customHeight="1">
      <c r="A13659" s="7">
        <v>13658.0</v>
      </c>
      <c r="B13659" s="12">
        <v>42031.0</v>
      </c>
      <c r="C13659" s="13" t="s">
        <v>18</v>
      </c>
      <c r="D13659" s="14" t="s">
        <v>13646</v>
      </c>
      <c r="E13659" s="9" t="str">
        <f t="shared" si="1"/>
        <v>San Miguel, Lima, Lima</v>
      </c>
      <c r="F13659" s="13" t="s">
        <v>15</v>
      </c>
      <c r="G13659" s="9">
        <v>89.0</v>
      </c>
      <c r="H13659" s="9">
        <f>VENTAS!$I13659-(VENTAS!$I13659*0.4)</f>
        <v>22932.6</v>
      </c>
      <c r="I13659" s="9">
        <v>38221.0</v>
      </c>
      <c r="J13659" s="9">
        <f t="shared" si="2"/>
        <v>0.18</v>
      </c>
      <c r="K13659" s="9">
        <f t="shared" si="3"/>
        <v>45100.78</v>
      </c>
      <c r="L13659" s="11" t="s">
        <v>16</v>
      </c>
      <c r="M13659" s="13" t="s">
        <v>39</v>
      </c>
      <c r="N13659" s="6"/>
      <c r="O13659" s="6"/>
    </row>
    <row r="13660" ht="17.25" customHeight="1">
      <c r="A13660" s="7">
        <v>13659.0</v>
      </c>
      <c r="B13660" s="8">
        <v>42031.0</v>
      </c>
      <c r="C13660" s="9" t="s">
        <v>13</v>
      </c>
      <c r="D13660" s="10" t="s">
        <v>13647</v>
      </c>
      <c r="E13660" s="9" t="str">
        <f t="shared" si="1"/>
        <v>Surco,Lima,Lima</v>
      </c>
      <c r="F13660" s="9" t="s">
        <v>15</v>
      </c>
      <c r="G13660" s="9">
        <v>18.0</v>
      </c>
      <c r="H13660" s="9">
        <f>VENTAS!$I13660-(VENTAS!$I13660*0.4)</f>
        <v>18265.2</v>
      </c>
      <c r="I13660" s="9">
        <v>30442.0</v>
      </c>
      <c r="J13660" s="9">
        <f t="shared" si="2"/>
        <v>0.18</v>
      </c>
      <c r="K13660" s="9">
        <f t="shared" si="3"/>
        <v>35921.56</v>
      </c>
      <c r="L13660" s="11" t="s">
        <v>58</v>
      </c>
      <c r="M13660" s="9" t="s">
        <v>91</v>
      </c>
      <c r="N13660" s="6"/>
      <c r="O13660" s="6"/>
    </row>
    <row r="13661" ht="17.25" customHeight="1">
      <c r="A13661" s="7">
        <v>13660.0</v>
      </c>
      <c r="B13661" s="12">
        <v>42031.0</v>
      </c>
      <c r="C13661" s="13" t="s">
        <v>13</v>
      </c>
      <c r="D13661" s="14" t="s">
        <v>13648</v>
      </c>
      <c r="E13661" s="9" t="str">
        <f t="shared" si="1"/>
        <v>Surco,Lima,Lima</v>
      </c>
      <c r="F13661" s="13" t="s">
        <v>15</v>
      </c>
      <c r="G13661" s="9">
        <v>113.0</v>
      </c>
      <c r="H13661" s="9">
        <f>VENTAS!$I13661-(VENTAS!$I13661*0.4)</f>
        <v>21613.8</v>
      </c>
      <c r="I13661" s="9">
        <v>36023.0</v>
      </c>
      <c r="J13661" s="9">
        <f t="shared" si="2"/>
        <v>0.18</v>
      </c>
      <c r="K13661" s="9">
        <f t="shared" si="3"/>
        <v>42507.14</v>
      </c>
      <c r="L13661" s="11" t="s">
        <v>58</v>
      </c>
      <c r="M13661" s="13" t="s">
        <v>91</v>
      </c>
      <c r="N13661" s="6"/>
      <c r="O13661" s="6"/>
    </row>
    <row r="13662" ht="17.25" customHeight="1">
      <c r="A13662" s="7">
        <v>13661.0</v>
      </c>
      <c r="B13662" s="8">
        <v>42031.0</v>
      </c>
      <c r="C13662" s="9" t="s">
        <v>13</v>
      </c>
      <c r="D13662" s="10" t="s">
        <v>13649</v>
      </c>
      <c r="E13662" s="9" t="str">
        <f t="shared" si="1"/>
        <v>Surco,Lima,Lima</v>
      </c>
      <c r="F13662" s="9" t="s">
        <v>15</v>
      </c>
      <c r="G13662" s="9">
        <v>80.0</v>
      </c>
      <c r="H13662" s="9">
        <f>VENTAS!$I13662-(VENTAS!$I13662*0.4)</f>
        <v>15727.2</v>
      </c>
      <c r="I13662" s="9">
        <v>26212.0</v>
      </c>
      <c r="J13662" s="9">
        <f t="shared" si="2"/>
        <v>0.18</v>
      </c>
      <c r="K13662" s="9">
        <f t="shared" si="3"/>
        <v>30930.16</v>
      </c>
      <c r="L13662" s="11" t="s">
        <v>58</v>
      </c>
      <c r="M13662" s="9" t="s">
        <v>91</v>
      </c>
      <c r="N13662" s="6"/>
      <c r="O13662" s="6"/>
    </row>
    <row r="13663" ht="17.25" customHeight="1">
      <c r="A13663" s="7">
        <v>13662.0</v>
      </c>
      <c r="B13663" s="12">
        <v>42031.0</v>
      </c>
      <c r="C13663" s="13" t="s">
        <v>13</v>
      </c>
      <c r="D13663" s="14" t="s">
        <v>13650</v>
      </c>
      <c r="E13663" s="9" t="str">
        <f t="shared" si="1"/>
        <v>Surco,Lima,Lima</v>
      </c>
      <c r="F13663" s="13" t="s">
        <v>15</v>
      </c>
      <c r="G13663" s="9">
        <v>35.0</v>
      </c>
      <c r="H13663" s="9">
        <f>VENTAS!$I13663-(VENTAS!$I13663*0.4)</f>
        <v>14341.2</v>
      </c>
      <c r="I13663" s="9">
        <v>23902.0</v>
      </c>
      <c r="J13663" s="9">
        <f t="shared" si="2"/>
        <v>0.18</v>
      </c>
      <c r="K13663" s="9">
        <f t="shared" si="3"/>
        <v>28204.36</v>
      </c>
      <c r="L13663" s="11" t="s">
        <v>58</v>
      </c>
      <c r="M13663" s="13" t="s">
        <v>91</v>
      </c>
      <c r="N13663" s="6"/>
      <c r="O13663" s="6"/>
    </row>
    <row r="13664" ht="17.25" customHeight="1">
      <c r="A13664" s="7">
        <v>13663.0</v>
      </c>
      <c r="B13664" s="8">
        <v>42031.0</v>
      </c>
      <c r="C13664" s="9" t="s">
        <v>13</v>
      </c>
      <c r="D13664" s="10" t="s">
        <v>13651</v>
      </c>
      <c r="E13664" s="9" t="str">
        <f t="shared" si="1"/>
        <v>Surco,Lima,Lima</v>
      </c>
      <c r="F13664" s="9" t="s">
        <v>15</v>
      </c>
      <c r="G13664" s="9">
        <v>132.0</v>
      </c>
      <c r="H13664" s="9">
        <f>VENTAS!$I13664-(VENTAS!$I13664*0.4)</f>
        <v>14731.2</v>
      </c>
      <c r="I13664" s="9">
        <v>24552.0</v>
      </c>
      <c r="J13664" s="9">
        <f t="shared" si="2"/>
        <v>0.18</v>
      </c>
      <c r="K13664" s="9">
        <f t="shared" si="3"/>
        <v>28971.36</v>
      </c>
      <c r="L13664" s="11" t="s">
        <v>58</v>
      </c>
      <c r="M13664" s="9" t="s">
        <v>130</v>
      </c>
      <c r="N13664" s="6"/>
      <c r="O13664" s="6"/>
    </row>
    <row r="13665" ht="17.25" customHeight="1">
      <c r="A13665" s="7">
        <v>13664.0</v>
      </c>
      <c r="B13665" s="12">
        <v>42031.0</v>
      </c>
      <c r="C13665" s="13" t="s">
        <v>13</v>
      </c>
      <c r="D13665" s="14" t="s">
        <v>13652</v>
      </c>
      <c r="E13665" s="9" t="str">
        <f t="shared" si="1"/>
        <v>Surco,Lima,Lima</v>
      </c>
      <c r="F13665" s="13" t="s">
        <v>15</v>
      </c>
      <c r="G13665" s="9">
        <v>143.0</v>
      </c>
      <c r="H13665" s="9">
        <f>VENTAS!$I13665-(VENTAS!$I13665*0.4)</f>
        <v>19708.8</v>
      </c>
      <c r="I13665" s="9">
        <v>32848.0</v>
      </c>
      <c r="J13665" s="9">
        <f t="shared" si="2"/>
        <v>0.18</v>
      </c>
      <c r="K13665" s="9">
        <f t="shared" si="3"/>
        <v>38760.64</v>
      </c>
      <c r="L13665" s="11" t="s">
        <v>58</v>
      </c>
      <c r="M13665" s="13" t="s">
        <v>130</v>
      </c>
      <c r="N13665" s="6"/>
      <c r="O13665" s="6"/>
    </row>
    <row r="13666" ht="17.25" customHeight="1">
      <c r="A13666" s="7">
        <v>13665.0</v>
      </c>
      <c r="B13666" s="8">
        <v>42031.0</v>
      </c>
      <c r="C13666" s="9" t="s">
        <v>13</v>
      </c>
      <c r="D13666" s="10" t="s">
        <v>13653</v>
      </c>
      <c r="E13666" s="9" t="str">
        <f t="shared" si="1"/>
        <v>Surco,Lima,Lima</v>
      </c>
      <c r="F13666" s="9" t="s">
        <v>15</v>
      </c>
      <c r="G13666" s="9">
        <v>147.0</v>
      </c>
      <c r="H13666" s="9">
        <f>VENTAS!$I13666-(VENTAS!$I13666*0.4)</f>
        <v>20893.8</v>
      </c>
      <c r="I13666" s="9">
        <v>34823.0</v>
      </c>
      <c r="J13666" s="9">
        <f t="shared" si="2"/>
        <v>0.18</v>
      </c>
      <c r="K13666" s="9">
        <f t="shared" si="3"/>
        <v>41091.14</v>
      </c>
      <c r="L13666" s="11" t="s">
        <v>58</v>
      </c>
      <c r="M13666" s="9" t="s">
        <v>130</v>
      </c>
      <c r="N13666" s="6"/>
      <c r="O13666" s="6"/>
    </row>
    <row r="13667" ht="17.25" customHeight="1">
      <c r="A13667" s="7">
        <v>13666.0</v>
      </c>
      <c r="B13667" s="12">
        <v>42031.0</v>
      </c>
      <c r="C13667" s="13" t="s">
        <v>13</v>
      </c>
      <c r="D13667" s="14" t="s">
        <v>13654</v>
      </c>
      <c r="E13667" s="9" t="str">
        <f t="shared" si="1"/>
        <v>Surco,Lima,Lima</v>
      </c>
      <c r="F13667" s="13" t="s">
        <v>15</v>
      </c>
      <c r="G13667" s="9">
        <v>150.0</v>
      </c>
      <c r="H13667" s="9">
        <f>VENTAS!$I13667-(VENTAS!$I13667*0.4)</f>
        <v>22878</v>
      </c>
      <c r="I13667" s="9">
        <v>38130.0</v>
      </c>
      <c r="J13667" s="9">
        <f t="shared" si="2"/>
        <v>0.18</v>
      </c>
      <c r="K13667" s="9">
        <f t="shared" si="3"/>
        <v>44993.4</v>
      </c>
      <c r="L13667" s="11" t="s">
        <v>58</v>
      </c>
      <c r="M13667" s="13" t="s">
        <v>130</v>
      </c>
      <c r="N13667" s="6"/>
      <c r="O13667" s="6"/>
    </row>
    <row r="13668" ht="17.25" customHeight="1">
      <c r="A13668" s="7">
        <v>13667.0</v>
      </c>
      <c r="B13668" s="8">
        <v>42031.0</v>
      </c>
      <c r="C13668" s="9" t="s">
        <v>63</v>
      </c>
      <c r="D13668" s="10" t="s">
        <v>13655</v>
      </c>
      <c r="E13668" s="9" t="str">
        <f t="shared" si="1"/>
        <v>Surco,Lima,Lima</v>
      </c>
      <c r="F13668" s="9" t="s">
        <v>15</v>
      </c>
      <c r="G13668" s="9">
        <v>50.0</v>
      </c>
      <c r="H13668" s="9">
        <f>VENTAS!$I13668-(VENTAS!$I13668*0.4)</f>
        <v>18784.8</v>
      </c>
      <c r="I13668" s="9">
        <v>31308.0</v>
      </c>
      <c r="J13668" s="9">
        <f t="shared" si="2"/>
        <v>0.18</v>
      </c>
      <c r="K13668" s="9">
        <f t="shared" si="3"/>
        <v>36943.44</v>
      </c>
      <c r="L13668" s="11" t="s">
        <v>58</v>
      </c>
      <c r="M13668" s="9" t="s">
        <v>96</v>
      </c>
      <c r="N13668" s="6"/>
      <c r="O13668" s="6"/>
    </row>
    <row r="13669" ht="17.25" customHeight="1">
      <c r="A13669" s="7">
        <v>13668.0</v>
      </c>
      <c r="B13669" s="12">
        <v>42031.0</v>
      </c>
      <c r="C13669" s="13" t="s">
        <v>63</v>
      </c>
      <c r="D13669" s="14" t="s">
        <v>13656</v>
      </c>
      <c r="E13669" s="9" t="str">
        <f t="shared" si="1"/>
        <v>Surco,Lima,Lima</v>
      </c>
      <c r="F13669" s="13" t="s">
        <v>15</v>
      </c>
      <c r="G13669" s="9">
        <v>31.0</v>
      </c>
      <c r="H13669" s="9">
        <f>VENTAS!$I13669-(VENTAS!$I13669*0.4)</f>
        <v>22080.6</v>
      </c>
      <c r="I13669" s="9">
        <v>36801.0</v>
      </c>
      <c r="J13669" s="9">
        <f t="shared" si="2"/>
        <v>0.18</v>
      </c>
      <c r="K13669" s="9">
        <f t="shared" si="3"/>
        <v>43425.18</v>
      </c>
      <c r="L13669" s="11" t="s">
        <v>58</v>
      </c>
      <c r="M13669" s="13" t="s">
        <v>96</v>
      </c>
      <c r="N13669" s="6"/>
      <c r="O13669" s="6"/>
    </row>
    <row r="13670" ht="17.25" customHeight="1">
      <c r="A13670" s="7">
        <v>13669.0</v>
      </c>
      <c r="B13670" s="8">
        <v>42031.0</v>
      </c>
      <c r="C13670" s="9" t="s">
        <v>63</v>
      </c>
      <c r="D13670" s="10" t="s">
        <v>13657</v>
      </c>
      <c r="E13670" s="9" t="str">
        <f t="shared" si="1"/>
        <v>Surco,Lima,Lima</v>
      </c>
      <c r="F13670" s="9" t="s">
        <v>15</v>
      </c>
      <c r="G13670" s="9">
        <v>23.0</v>
      </c>
      <c r="H13670" s="9">
        <f>VENTAS!$I13670-(VENTAS!$I13670*0.4)</f>
        <v>13697.4</v>
      </c>
      <c r="I13670" s="9">
        <v>22829.0</v>
      </c>
      <c r="J13670" s="9">
        <f t="shared" si="2"/>
        <v>0.18</v>
      </c>
      <c r="K13670" s="9">
        <f t="shared" si="3"/>
        <v>26938.22</v>
      </c>
      <c r="L13670" s="11" t="s">
        <v>58</v>
      </c>
      <c r="M13670" s="9" t="s">
        <v>96</v>
      </c>
      <c r="N13670" s="6"/>
      <c r="O13670" s="6"/>
    </row>
    <row r="13671" ht="17.25" customHeight="1">
      <c r="A13671" s="7">
        <v>13670.0</v>
      </c>
      <c r="B13671" s="12">
        <v>42031.0</v>
      </c>
      <c r="C13671" s="13" t="s">
        <v>63</v>
      </c>
      <c r="D13671" s="14" t="s">
        <v>13658</v>
      </c>
      <c r="E13671" s="9" t="str">
        <f t="shared" si="1"/>
        <v>Surco,Lima,Lima</v>
      </c>
      <c r="F13671" s="13" t="s">
        <v>15</v>
      </c>
      <c r="G13671" s="9">
        <v>20.0</v>
      </c>
      <c r="H13671" s="9">
        <f>VENTAS!$I13671-(VENTAS!$I13671*0.4)</f>
        <v>22828.8</v>
      </c>
      <c r="I13671" s="9">
        <v>38048.0</v>
      </c>
      <c r="J13671" s="9">
        <f t="shared" si="2"/>
        <v>0.18</v>
      </c>
      <c r="K13671" s="9">
        <f t="shared" si="3"/>
        <v>44896.64</v>
      </c>
      <c r="L13671" s="11" t="s">
        <v>58</v>
      </c>
      <c r="M13671" s="13" t="s">
        <v>59</v>
      </c>
      <c r="N13671" s="6"/>
      <c r="O13671" s="6"/>
    </row>
    <row r="13672" ht="17.25" customHeight="1">
      <c r="A13672" s="7">
        <v>13671.0</v>
      </c>
      <c r="B13672" s="8">
        <v>42031.0</v>
      </c>
      <c r="C13672" s="9" t="s">
        <v>63</v>
      </c>
      <c r="D13672" s="10" t="s">
        <v>13659</v>
      </c>
      <c r="E13672" s="9" t="str">
        <f t="shared" si="1"/>
        <v>Surco,Lima,Lima</v>
      </c>
      <c r="F13672" s="9" t="s">
        <v>15</v>
      </c>
      <c r="G13672" s="9">
        <v>162.0</v>
      </c>
      <c r="H13672" s="9">
        <f>VENTAS!$I13672-(VENTAS!$I13672*0.4)</f>
        <v>20550</v>
      </c>
      <c r="I13672" s="9">
        <v>34250.0</v>
      </c>
      <c r="J13672" s="9">
        <f t="shared" si="2"/>
        <v>0.18</v>
      </c>
      <c r="K13672" s="9">
        <f t="shared" si="3"/>
        <v>40415</v>
      </c>
      <c r="L13672" s="11" t="s">
        <v>58</v>
      </c>
      <c r="M13672" s="9" t="s">
        <v>59</v>
      </c>
      <c r="N13672" s="6"/>
      <c r="O13672" s="6"/>
    </row>
    <row r="13673" ht="17.25" customHeight="1">
      <c r="A13673" s="7">
        <v>13672.0</v>
      </c>
      <c r="B13673" s="12">
        <v>42031.0</v>
      </c>
      <c r="C13673" s="13" t="s">
        <v>63</v>
      </c>
      <c r="D13673" s="14" t="s">
        <v>13660</v>
      </c>
      <c r="E13673" s="9" t="str">
        <f t="shared" si="1"/>
        <v>Surco,Lima,Lima</v>
      </c>
      <c r="F13673" s="13" t="s">
        <v>15</v>
      </c>
      <c r="G13673" s="9">
        <v>40.0</v>
      </c>
      <c r="H13673" s="9">
        <f>VENTAS!$I13673-(VENTAS!$I13673*0.4)</f>
        <v>19858.2</v>
      </c>
      <c r="I13673" s="9">
        <v>33097.0</v>
      </c>
      <c r="J13673" s="9">
        <f t="shared" si="2"/>
        <v>0.18</v>
      </c>
      <c r="K13673" s="9">
        <f t="shared" si="3"/>
        <v>39054.46</v>
      </c>
      <c r="L13673" s="11" t="s">
        <v>58</v>
      </c>
      <c r="M13673" s="13" t="s">
        <v>59</v>
      </c>
      <c r="N13673" s="6"/>
      <c r="O13673" s="6"/>
    </row>
    <row r="13674" ht="17.25" customHeight="1">
      <c r="A13674" s="7">
        <v>13673.0</v>
      </c>
      <c r="B13674" s="8">
        <v>42031.0</v>
      </c>
      <c r="C13674" s="9" t="s">
        <v>63</v>
      </c>
      <c r="D13674" s="10" t="s">
        <v>13661</v>
      </c>
      <c r="E13674" s="9" t="str">
        <f t="shared" si="1"/>
        <v>Surco,Lima,Lima</v>
      </c>
      <c r="F13674" s="9" t="s">
        <v>15</v>
      </c>
      <c r="G13674" s="9">
        <v>126.0</v>
      </c>
      <c r="H13674" s="9">
        <f>VENTAS!$I13674-(VENTAS!$I13674*0.4)</f>
        <v>19795.8</v>
      </c>
      <c r="I13674" s="9">
        <v>32993.0</v>
      </c>
      <c r="J13674" s="9">
        <f t="shared" si="2"/>
        <v>0.18</v>
      </c>
      <c r="K13674" s="9">
        <f t="shared" si="3"/>
        <v>38931.74</v>
      </c>
      <c r="L13674" s="11" t="s">
        <v>58</v>
      </c>
      <c r="M13674" s="9" t="s">
        <v>59</v>
      </c>
      <c r="N13674" s="6"/>
      <c r="O13674" s="6"/>
    </row>
    <row r="13675" ht="17.25" customHeight="1">
      <c r="A13675" s="7">
        <v>13674.0</v>
      </c>
      <c r="B13675" s="12">
        <v>42030.0</v>
      </c>
      <c r="C13675" s="13" t="s">
        <v>104</v>
      </c>
      <c r="D13675" s="14" t="s">
        <v>13662</v>
      </c>
      <c r="E13675" s="9" t="str">
        <f t="shared" si="1"/>
        <v>Ate,Lima,Lima</v>
      </c>
      <c r="F13675" s="13" t="s">
        <v>15</v>
      </c>
      <c r="G13675" s="9">
        <v>3.0</v>
      </c>
      <c r="H13675" s="9">
        <f>VENTAS!$I13675-(VENTAS!$I13675*0.4)</f>
        <v>11441.4</v>
      </c>
      <c r="I13675" s="9">
        <v>19069.0</v>
      </c>
      <c r="J13675" s="9">
        <f t="shared" si="2"/>
        <v>0.18</v>
      </c>
      <c r="K13675" s="9">
        <f t="shared" si="3"/>
        <v>22501.42</v>
      </c>
      <c r="L13675" s="11" t="s">
        <v>20</v>
      </c>
      <c r="M13675" s="13" t="s">
        <v>21</v>
      </c>
      <c r="N13675" s="6"/>
      <c r="O13675" s="6"/>
    </row>
    <row r="13676" ht="17.25" customHeight="1">
      <c r="A13676" s="7">
        <v>13675.0</v>
      </c>
      <c r="B13676" s="8">
        <v>42030.0</v>
      </c>
      <c r="C13676" s="9" t="s">
        <v>104</v>
      </c>
      <c r="D13676" s="10" t="s">
        <v>13663</v>
      </c>
      <c r="E13676" s="9" t="str">
        <f t="shared" si="1"/>
        <v>Ate,Lima,Lima</v>
      </c>
      <c r="F13676" s="9" t="s">
        <v>15</v>
      </c>
      <c r="G13676" s="9">
        <v>67.0</v>
      </c>
      <c r="H13676" s="9">
        <f>VENTAS!$I13676-(VENTAS!$I13676*0.4)</f>
        <v>21199.8</v>
      </c>
      <c r="I13676" s="9">
        <v>35333.0</v>
      </c>
      <c r="J13676" s="9">
        <f t="shared" si="2"/>
        <v>0.18</v>
      </c>
      <c r="K13676" s="9">
        <f t="shared" si="3"/>
        <v>41692.94</v>
      </c>
      <c r="L13676" s="11" t="s">
        <v>20</v>
      </c>
      <c r="M13676" s="9" t="s">
        <v>21</v>
      </c>
      <c r="N13676" s="6"/>
      <c r="O13676" s="6"/>
    </row>
    <row r="13677" ht="17.25" customHeight="1">
      <c r="A13677" s="7">
        <v>13676.0</v>
      </c>
      <c r="B13677" s="12">
        <v>42030.0</v>
      </c>
      <c r="C13677" s="13" t="s">
        <v>104</v>
      </c>
      <c r="D13677" s="14" t="s">
        <v>13664</v>
      </c>
      <c r="E13677" s="9" t="str">
        <f t="shared" si="1"/>
        <v>Ate,Lima,Lima</v>
      </c>
      <c r="F13677" s="13" t="s">
        <v>15</v>
      </c>
      <c r="G13677" s="9">
        <v>95.0</v>
      </c>
      <c r="H13677" s="9">
        <f>VENTAS!$I13677-(VENTAS!$I13677*0.4)</f>
        <v>13485.6</v>
      </c>
      <c r="I13677" s="9">
        <v>22476.0</v>
      </c>
      <c r="J13677" s="9">
        <f t="shared" si="2"/>
        <v>0.18</v>
      </c>
      <c r="K13677" s="9">
        <f t="shared" si="3"/>
        <v>26521.68</v>
      </c>
      <c r="L13677" s="11" t="s">
        <v>20</v>
      </c>
      <c r="M13677" s="13" t="s">
        <v>21</v>
      </c>
      <c r="N13677" s="6"/>
      <c r="O13677" s="6"/>
    </row>
    <row r="13678" ht="17.25" customHeight="1">
      <c r="A13678" s="7">
        <v>13677.0</v>
      </c>
      <c r="B13678" s="8">
        <v>42030.0</v>
      </c>
      <c r="C13678" s="9" t="s">
        <v>104</v>
      </c>
      <c r="D13678" s="10" t="s">
        <v>13665</v>
      </c>
      <c r="E13678" s="9" t="str">
        <f t="shared" si="1"/>
        <v>Ate,Lima,Lima</v>
      </c>
      <c r="F13678" s="9" t="s">
        <v>15</v>
      </c>
      <c r="G13678" s="9">
        <v>99.0</v>
      </c>
      <c r="H13678" s="9">
        <f>VENTAS!$I13678-(VENTAS!$I13678*0.4)</f>
        <v>12636.6</v>
      </c>
      <c r="I13678" s="9">
        <v>21061.0</v>
      </c>
      <c r="J13678" s="9">
        <f t="shared" si="2"/>
        <v>0.18</v>
      </c>
      <c r="K13678" s="9">
        <f t="shared" si="3"/>
        <v>24851.98</v>
      </c>
      <c r="L13678" s="11" t="s">
        <v>20</v>
      </c>
      <c r="M13678" s="9" t="s">
        <v>21</v>
      </c>
      <c r="N13678" s="6"/>
      <c r="O13678" s="6"/>
    </row>
    <row r="13679" ht="17.25" customHeight="1">
      <c r="A13679" s="7">
        <v>13678.0</v>
      </c>
      <c r="B13679" s="12">
        <v>42030.0</v>
      </c>
      <c r="C13679" s="13" t="s">
        <v>13</v>
      </c>
      <c r="D13679" s="14" t="s">
        <v>13666</v>
      </c>
      <c r="E13679" s="9" t="str">
        <f t="shared" si="1"/>
        <v>Surco,Lima,Lima</v>
      </c>
      <c r="F13679" s="13" t="s">
        <v>15</v>
      </c>
      <c r="G13679" s="9">
        <v>111.0</v>
      </c>
      <c r="H13679" s="9">
        <f>VENTAS!$I13679-(VENTAS!$I13679*0.4)</f>
        <v>11482.2</v>
      </c>
      <c r="I13679" s="9">
        <v>19137.0</v>
      </c>
      <c r="J13679" s="9">
        <f t="shared" si="2"/>
        <v>0.18</v>
      </c>
      <c r="K13679" s="9">
        <f t="shared" si="3"/>
        <v>22581.66</v>
      </c>
      <c r="L13679" s="11" t="s">
        <v>58</v>
      </c>
      <c r="M13679" s="13" t="s">
        <v>86</v>
      </c>
      <c r="N13679" s="6"/>
      <c r="O13679" s="6"/>
    </row>
    <row r="13680" ht="17.25" customHeight="1">
      <c r="A13680" s="7">
        <v>13679.0</v>
      </c>
      <c r="B13680" s="8">
        <v>42030.0</v>
      </c>
      <c r="C13680" s="9" t="s">
        <v>13</v>
      </c>
      <c r="D13680" s="10" t="s">
        <v>13667</v>
      </c>
      <c r="E13680" s="9" t="str">
        <f t="shared" si="1"/>
        <v>Surco,Lima,Lima</v>
      </c>
      <c r="F13680" s="9" t="s">
        <v>15</v>
      </c>
      <c r="G13680" s="9">
        <v>60.0</v>
      </c>
      <c r="H13680" s="9">
        <f>VENTAS!$I13680-(VENTAS!$I13680*0.4)</f>
        <v>19804.2</v>
      </c>
      <c r="I13680" s="9">
        <v>33007.0</v>
      </c>
      <c r="J13680" s="9">
        <f t="shared" si="2"/>
        <v>0.18</v>
      </c>
      <c r="K13680" s="9">
        <f t="shared" si="3"/>
        <v>38948.26</v>
      </c>
      <c r="L13680" s="11" t="s">
        <v>58</v>
      </c>
      <c r="M13680" s="9" t="s">
        <v>86</v>
      </c>
      <c r="N13680" s="6"/>
      <c r="O13680" s="6"/>
    </row>
    <row r="13681" ht="17.25" customHeight="1">
      <c r="A13681" s="7">
        <v>13680.0</v>
      </c>
      <c r="B13681" s="12">
        <v>42030.0</v>
      </c>
      <c r="C13681" s="13" t="s">
        <v>13</v>
      </c>
      <c r="D13681" s="14" t="s">
        <v>13668</v>
      </c>
      <c r="E13681" s="9" t="str">
        <f t="shared" si="1"/>
        <v>Surco,Lima,Lima</v>
      </c>
      <c r="F13681" s="13" t="s">
        <v>15</v>
      </c>
      <c r="G13681" s="9">
        <v>78.0</v>
      </c>
      <c r="H13681" s="9">
        <f>VENTAS!$I13681-(VENTAS!$I13681*0.4)</f>
        <v>13006.8</v>
      </c>
      <c r="I13681" s="9">
        <v>21678.0</v>
      </c>
      <c r="J13681" s="9">
        <f t="shared" si="2"/>
        <v>0.18</v>
      </c>
      <c r="K13681" s="9">
        <f t="shared" si="3"/>
        <v>25580.04</v>
      </c>
      <c r="L13681" s="11" t="s">
        <v>58</v>
      </c>
      <c r="M13681" s="13" t="s">
        <v>86</v>
      </c>
      <c r="N13681" s="6"/>
      <c r="O13681" s="6"/>
    </row>
    <row r="13682" ht="17.25" customHeight="1">
      <c r="A13682" s="7">
        <v>13681.0</v>
      </c>
      <c r="B13682" s="8">
        <v>42030.0</v>
      </c>
      <c r="C13682" s="9" t="s">
        <v>13</v>
      </c>
      <c r="D13682" s="10" t="s">
        <v>13669</v>
      </c>
      <c r="E13682" s="9" t="str">
        <f t="shared" si="1"/>
        <v>Surco,Lima,Lima</v>
      </c>
      <c r="F13682" s="9" t="s">
        <v>15</v>
      </c>
      <c r="G13682" s="9">
        <v>74.0</v>
      </c>
      <c r="H13682" s="9">
        <f>VENTAS!$I13682-(VENTAS!$I13682*0.4)</f>
        <v>15150.6</v>
      </c>
      <c r="I13682" s="9">
        <v>25251.0</v>
      </c>
      <c r="J13682" s="9">
        <f t="shared" si="2"/>
        <v>0.18</v>
      </c>
      <c r="K13682" s="9">
        <f t="shared" si="3"/>
        <v>29796.18</v>
      </c>
      <c r="L13682" s="11" t="s">
        <v>58</v>
      </c>
      <c r="M13682" s="9" t="s">
        <v>86</v>
      </c>
      <c r="N13682" s="6"/>
      <c r="O13682" s="6"/>
    </row>
    <row r="13683" ht="17.25" customHeight="1">
      <c r="A13683" s="7">
        <v>13682.0</v>
      </c>
      <c r="B13683" s="12">
        <v>42030.0</v>
      </c>
      <c r="C13683" s="13" t="s">
        <v>13</v>
      </c>
      <c r="D13683" s="14" t="s">
        <v>13670</v>
      </c>
      <c r="E13683" s="9" t="str">
        <f t="shared" si="1"/>
        <v>Surco,Lima,Lima</v>
      </c>
      <c r="F13683" s="13" t="s">
        <v>34</v>
      </c>
      <c r="G13683" s="9">
        <v>135.0</v>
      </c>
      <c r="H13683" s="9">
        <f>VENTAS!$I13683-(VENTAS!$I13683*0.4)</f>
        <v>22590.6</v>
      </c>
      <c r="I13683" s="9">
        <v>37651.0</v>
      </c>
      <c r="J13683" s="9">
        <f t="shared" si="2"/>
        <v>0.18</v>
      </c>
      <c r="K13683" s="9">
        <f t="shared" si="3"/>
        <v>44428.18</v>
      </c>
      <c r="L13683" s="11" t="s">
        <v>58</v>
      </c>
      <c r="M13683" s="13" t="s">
        <v>69</v>
      </c>
      <c r="N13683" s="6"/>
      <c r="O13683" s="6"/>
    </row>
    <row r="13684" ht="17.25" customHeight="1">
      <c r="A13684" s="7">
        <v>13683.0</v>
      </c>
      <c r="B13684" s="8">
        <v>42030.0</v>
      </c>
      <c r="C13684" s="9" t="s">
        <v>13</v>
      </c>
      <c r="D13684" s="10" t="s">
        <v>13671</v>
      </c>
      <c r="E13684" s="9" t="str">
        <f t="shared" si="1"/>
        <v>Surco,Lima,Lima</v>
      </c>
      <c r="F13684" s="9" t="s">
        <v>34</v>
      </c>
      <c r="G13684" s="9">
        <v>178.0</v>
      </c>
      <c r="H13684" s="9">
        <f>VENTAS!$I13684-(VENTAS!$I13684*0.4)</f>
        <v>13595.4</v>
      </c>
      <c r="I13684" s="9">
        <v>22659.0</v>
      </c>
      <c r="J13684" s="9">
        <f t="shared" si="2"/>
        <v>0.18</v>
      </c>
      <c r="K13684" s="9">
        <f t="shared" si="3"/>
        <v>26737.62</v>
      </c>
      <c r="L13684" s="11" t="s">
        <v>58</v>
      </c>
      <c r="M13684" s="9" t="s">
        <v>69</v>
      </c>
      <c r="N13684" s="6"/>
      <c r="O13684" s="6"/>
    </row>
    <row r="13685" ht="17.25" customHeight="1">
      <c r="A13685" s="7">
        <v>13684.0</v>
      </c>
      <c r="B13685" s="12">
        <v>42030.0</v>
      </c>
      <c r="C13685" s="13" t="s">
        <v>13</v>
      </c>
      <c r="D13685" s="14" t="s">
        <v>13671</v>
      </c>
      <c r="E13685" s="9" t="str">
        <f t="shared" si="1"/>
        <v>Surco,Lima,Lima</v>
      </c>
      <c r="F13685" s="13" t="s">
        <v>34</v>
      </c>
      <c r="G13685" s="9">
        <v>36.0</v>
      </c>
      <c r="H13685" s="9">
        <f>VENTAS!$I13685-(VENTAS!$I13685*0.4)</f>
        <v>20106.6</v>
      </c>
      <c r="I13685" s="9">
        <v>33511.0</v>
      </c>
      <c r="J13685" s="9">
        <f t="shared" si="2"/>
        <v>0.18</v>
      </c>
      <c r="K13685" s="9">
        <f t="shared" si="3"/>
        <v>39542.98</v>
      </c>
      <c r="L13685" s="11" t="s">
        <v>58</v>
      </c>
      <c r="M13685" s="13" t="s">
        <v>69</v>
      </c>
      <c r="N13685" s="6"/>
      <c r="O13685" s="6"/>
    </row>
    <row r="13686" ht="17.25" customHeight="1">
      <c r="A13686" s="7">
        <v>13685.0</v>
      </c>
      <c r="B13686" s="8">
        <v>42030.0</v>
      </c>
      <c r="C13686" s="9" t="s">
        <v>13</v>
      </c>
      <c r="D13686" s="10" t="s">
        <v>13672</v>
      </c>
      <c r="E13686" s="9" t="str">
        <f t="shared" si="1"/>
        <v>Surco,Lima,Lima</v>
      </c>
      <c r="F13686" s="9" t="s">
        <v>34</v>
      </c>
      <c r="G13686" s="9">
        <v>67.0</v>
      </c>
      <c r="H13686" s="9">
        <f>VENTAS!$I13686-(VENTAS!$I13686*0.4)</f>
        <v>15943.8</v>
      </c>
      <c r="I13686" s="9">
        <v>26573.0</v>
      </c>
      <c r="J13686" s="9">
        <f t="shared" si="2"/>
        <v>0.18</v>
      </c>
      <c r="K13686" s="9">
        <f t="shared" si="3"/>
        <v>31356.14</v>
      </c>
      <c r="L13686" s="11" t="s">
        <v>58</v>
      </c>
      <c r="M13686" s="9" t="s">
        <v>69</v>
      </c>
      <c r="N13686" s="6"/>
      <c r="O13686" s="6"/>
    </row>
    <row r="13687" ht="17.25" customHeight="1">
      <c r="A13687" s="7">
        <v>13686.0</v>
      </c>
      <c r="B13687" s="12">
        <v>42029.0</v>
      </c>
      <c r="C13687" s="13" t="s">
        <v>56</v>
      </c>
      <c r="D13687" s="14" t="s">
        <v>13673</v>
      </c>
      <c r="E13687" s="9" t="str">
        <f t="shared" si="1"/>
        <v>San Miguel, Lima, Lima</v>
      </c>
      <c r="F13687" s="13" t="s">
        <v>15</v>
      </c>
      <c r="G13687" s="9">
        <v>95.0</v>
      </c>
      <c r="H13687" s="9">
        <f>VENTAS!$I13687-(VENTAS!$I13687*0.4)</f>
        <v>23848.8</v>
      </c>
      <c r="I13687" s="9">
        <v>39748.0</v>
      </c>
      <c r="J13687" s="9">
        <f t="shared" si="2"/>
        <v>0.18</v>
      </c>
      <c r="K13687" s="9">
        <f t="shared" si="3"/>
        <v>46902.64</v>
      </c>
      <c r="L13687" s="11" t="s">
        <v>16</v>
      </c>
      <c r="M13687" s="13" t="s">
        <v>17</v>
      </c>
      <c r="N13687" s="6"/>
      <c r="O13687" s="6"/>
    </row>
    <row r="13688" ht="17.25" customHeight="1">
      <c r="A13688" s="7">
        <v>13687.0</v>
      </c>
      <c r="B13688" s="8">
        <v>42029.0</v>
      </c>
      <c r="C13688" s="9" t="s">
        <v>56</v>
      </c>
      <c r="D13688" s="10" t="s">
        <v>13674</v>
      </c>
      <c r="E13688" s="9" t="str">
        <f t="shared" si="1"/>
        <v>San Miguel, Lima, Lima</v>
      </c>
      <c r="F13688" s="9" t="s">
        <v>15</v>
      </c>
      <c r="G13688" s="9">
        <v>141.0</v>
      </c>
      <c r="H13688" s="9">
        <f>VENTAS!$I13688-(VENTAS!$I13688*0.4)</f>
        <v>23495.4</v>
      </c>
      <c r="I13688" s="9">
        <v>39159.0</v>
      </c>
      <c r="J13688" s="9">
        <f t="shared" si="2"/>
        <v>0.18</v>
      </c>
      <c r="K13688" s="9">
        <f t="shared" si="3"/>
        <v>46207.62</v>
      </c>
      <c r="L13688" s="11" t="s">
        <v>16</v>
      </c>
      <c r="M13688" s="9" t="s">
        <v>17</v>
      </c>
      <c r="N13688" s="6"/>
      <c r="O13688" s="6"/>
    </row>
    <row r="13689" ht="17.25" customHeight="1">
      <c r="A13689" s="7">
        <v>13688.0</v>
      </c>
      <c r="B13689" s="12">
        <v>42029.0</v>
      </c>
      <c r="C13689" s="13" t="s">
        <v>56</v>
      </c>
      <c r="D13689" s="14" t="s">
        <v>13675</v>
      </c>
      <c r="E13689" s="9" t="str">
        <f t="shared" si="1"/>
        <v>San Miguel, Lima, Lima</v>
      </c>
      <c r="F13689" s="13" t="s">
        <v>15</v>
      </c>
      <c r="G13689" s="9">
        <v>4.0</v>
      </c>
      <c r="H13689" s="9">
        <f>VENTAS!$I13689-(VENTAS!$I13689*0.4)</f>
        <v>11247.6</v>
      </c>
      <c r="I13689" s="9">
        <v>18746.0</v>
      </c>
      <c r="J13689" s="9">
        <f t="shared" si="2"/>
        <v>0.18</v>
      </c>
      <c r="K13689" s="9">
        <f t="shared" si="3"/>
        <v>22120.28</v>
      </c>
      <c r="L13689" s="11" t="s">
        <v>16</v>
      </c>
      <c r="M13689" s="13" t="s">
        <v>17</v>
      </c>
      <c r="N13689" s="6"/>
      <c r="O13689" s="6"/>
    </row>
    <row r="13690" ht="17.25" customHeight="1">
      <c r="A13690" s="7">
        <v>13689.0</v>
      </c>
      <c r="B13690" s="8">
        <v>42029.0</v>
      </c>
      <c r="C13690" s="9" t="s">
        <v>56</v>
      </c>
      <c r="D13690" s="10" t="s">
        <v>13676</v>
      </c>
      <c r="E13690" s="9" t="str">
        <f t="shared" si="1"/>
        <v>San Miguel, Lima, Lima</v>
      </c>
      <c r="F13690" s="9" t="s">
        <v>15</v>
      </c>
      <c r="G13690" s="9">
        <v>145.0</v>
      </c>
      <c r="H13690" s="9">
        <f>VENTAS!$I13690-(VENTAS!$I13690*0.4)</f>
        <v>23819.4</v>
      </c>
      <c r="I13690" s="9">
        <v>39699.0</v>
      </c>
      <c r="J13690" s="9">
        <f t="shared" si="2"/>
        <v>0.18</v>
      </c>
      <c r="K13690" s="9">
        <f t="shared" si="3"/>
        <v>46844.82</v>
      </c>
      <c r="L13690" s="11" t="s">
        <v>16</v>
      </c>
      <c r="M13690" s="9" t="s">
        <v>17</v>
      </c>
      <c r="N13690" s="6"/>
      <c r="O13690" s="6"/>
    </row>
    <row r="13691" ht="17.25" customHeight="1">
      <c r="A13691" s="7">
        <v>13690.0</v>
      </c>
      <c r="B13691" s="12">
        <v>42029.0</v>
      </c>
      <c r="C13691" s="13" t="s">
        <v>25</v>
      </c>
      <c r="D13691" s="14" t="s">
        <v>13677</v>
      </c>
      <c r="E13691" s="9" t="str">
        <f t="shared" si="1"/>
        <v>Surco,Lima,Lima</v>
      </c>
      <c r="F13691" s="13" t="s">
        <v>15</v>
      </c>
      <c r="G13691" s="9">
        <v>92.0</v>
      </c>
      <c r="H13691" s="9">
        <f>VENTAS!$I13691-(VENTAS!$I13691*0.4)</f>
        <v>17274.6</v>
      </c>
      <c r="I13691" s="9">
        <v>28791.0</v>
      </c>
      <c r="J13691" s="9">
        <f t="shared" si="2"/>
        <v>0.18</v>
      </c>
      <c r="K13691" s="9">
        <f t="shared" si="3"/>
        <v>33973.38</v>
      </c>
      <c r="L13691" s="11" t="s">
        <v>58</v>
      </c>
      <c r="M13691" s="13" t="s">
        <v>86</v>
      </c>
      <c r="N13691" s="6"/>
      <c r="O13691" s="6"/>
    </row>
    <row r="13692" ht="17.25" customHeight="1">
      <c r="A13692" s="7">
        <v>13691.0</v>
      </c>
      <c r="B13692" s="8">
        <v>42029.0</v>
      </c>
      <c r="C13692" s="9" t="s">
        <v>25</v>
      </c>
      <c r="D13692" s="10" t="s">
        <v>13678</v>
      </c>
      <c r="E13692" s="9" t="str">
        <f t="shared" si="1"/>
        <v>Surco,Lima,Lima</v>
      </c>
      <c r="F13692" s="9" t="s">
        <v>15</v>
      </c>
      <c r="G13692" s="9">
        <v>53.0</v>
      </c>
      <c r="H13692" s="9">
        <f>VENTAS!$I13692-(VENTAS!$I13692*0.4)</f>
        <v>13472.4</v>
      </c>
      <c r="I13692" s="9">
        <v>22454.0</v>
      </c>
      <c r="J13692" s="9">
        <f t="shared" si="2"/>
        <v>0.18</v>
      </c>
      <c r="K13692" s="9">
        <f t="shared" si="3"/>
        <v>26495.72</v>
      </c>
      <c r="L13692" s="11" t="s">
        <v>58</v>
      </c>
      <c r="M13692" s="9" t="s">
        <v>86</v>
      </c>
      <c r="N13692" s="6"/>
      <c r="O13692" s="6"/>
    </row>
    <row r="13693" ht="17.25" customHeight="1">
      <c r="A13693" s="7">
        <v>13692.0</v>
      </c>
      <c r="B13693" s="12">
        <v>42029.0</v>
      </c>
      <c r="C13693" s="13" t="s">
        <v>25</v>
      </c>
      <c r="D13693" s="14" t="s">
        <v>13679</v>
      </c>
      <c r="E13693" s="9" t="str">
        <f t="shared" si="1"/>
        <v>Surco,Lima,Lima</v>
      </c>
      <c r="F13693" s="13" t="s">
        <v>15</v>
      </c>
      <c r="G13693" s="9">
        <v>107.0</v>
      </c>
      <c r="H13693" s="9">
        <f>VENTAS!$I13693-(VENTAS!$I13693*0.4)</f>
        <v>23349.6</v>
      </c>
      <c r="I13693" s="9">
        <v>38916.0</v>
      </c>
      <c r="J13693" s="9">
        <f t="shared" si="2"/>
        <v>0.18</v>
      </c>
      <c r="K13693" s="9">
        <f t="shared" si="3"/>
        <v>45920.88</v>
      </c>
      <c r="L13693" s="11" t="s">
        <v>58</v>
      </c>
      <c r="M13693" s="13" t="s">
        <v>86</v>
      </c>
      <c r="N13693" s="6"/>
      <c r="O13693" s="6"/>
    </row>
    <row r="13694" ht="17.25" customHeight="1">
      <c r="A13694" s="7">
        <v>13693.0</v>
      </c>
      <c r="B13694" s="8">
        <v>42029.0</v>
      </c>
      <c r="C13694" s="9" t="s">
        <v>25</v>
      </c>
      <c r="D13694" s="10" t="s">
        <v>13680</v>
      </c>
      <c r="E13694" s="9" t="str">
        <f t="shared" si="1"/>
        <v>Surco,Lima,Lima</v>
      </c>
      <c r="F13694" s="9" t="s">
        <v>15</v>
      </c>
      <c r="G13694" s="9">
        <v>169.0</v>
      </c>
      <c r="H13694" s="9">
        <f>VENTAS!$I13694-(VENTAS!$I13694*0.4)</f>
        <v>22882.2</v>
      </c>
      <c r="I13694" s="9">
        <v>38137.0</v>
      </c>
      <c r="J13694" s="9">
        <f t="shared" si="2"/>
        <v>0.18</v>
      </c>
      <c r="K13694" s="9">
        <f t="shared" si="3"/>
        <v>45001.66</v>
      </c>
      <c r="L13694" s="11" t="s">
        <v>58</v>
      </c>
      <c r="M13694" s="9" t="s">
        <v>86</v>
      </c>
      <c r="N13694" s="6"/>
      <c r="O13694" s="6"/>
    </row>
    <row r="13695" ht="17.25" customHeight="1">
      <c r="A13695" s="7">
        <v>13694.0</v>
      </c>
      <c r="B13695" s="12">
        <v>42029.0</v>
      </c>
      <c r="C13695" s="13" t="s">
        <v>63</v>
      </c>
      <c r="D13695" s="14" t="s">
        <v>13681</v>
      </c>
      <c r="E13695" s="9" t="str">
        <f t="shared" si="1"/>
        <v>Surco,Lima,Lima</v>
      </c>
      <c r="F13695" s="13" t="s">
        <v>15</v>
      </c>
      <c r="G13695" s="9">
        <v>141.0</v>
      </c>
      <c r="H13695" s="9">
        <f>VENTAS!$I13695-(VENTAS!$I13695*0.4)</f>
        <v>12118.8</v>
      </c>
      <c r="I13695" s="9">
        <v>20198.0</v>
      </c>
      <c r="J13695" s="9">
        <f t="shared" si="2"/>
        <v>0.18</v>
      </c>
      <c r="K13695" s="9">
        <f t="shared" si="3"/>
        <v>23833.64</v>
      </c>
      <c r="L13695" s="11" t="s">
        <v>58</v>
      </c>
      <c r="M13695" s="13" t="s">
        <v>106</v>
      </c>
      <c r="N13695" s="6"/>
      <c r="O13695" s="6"/>
    </row>
    <row r="13696" ht="17.25" customHeight="1">
      <c r="A13696" s="7">
        <v>13695.0</v>
      </c>
      <c r="B13696" s="8">
        <v>42029.0</v>
      </c>
      <c r="C13696" s="9" t="s">
        <v>63</v>
      </c>
      <c r="D13696" s="10" t="s">
        <v>13682</v>
      </c>
      <c r="E13696" s="9" t="str">
        <f t="shared" si="1"/>
        <v>Surco,Lima,Lima</v>
      </c>
      <c r="F13696" s="9" t="s">
        <v>15</v>
      </c>
      <c r="G13696" s="9">
        <v>170.0</v>
      </c>
      <c r="H13696" s="9">
        <f>VENTAS!$I13696-(VENTAS!$I13696*0.4)</f>
        <v>11747.4</v>
      </c>
      <c r="I13696" s="9">
        <v>19579.0</v>
      </c>
      <c r="J13696" s="9">
        <f t="shared" si="2"/>
        <v>0.18</v>
      </c>
      <c r="K13696" s="9">
        <f t="shared" si="3"/>
        <v>23103.22</v>
      </c>
      <c r="L13696" s="11" t="s">
        <v>58</v>
      </c>
      <c r="M13696" s="9" t="s">
        <v>106</v>
      </c>
      <c r="N13696" s="6"/>
      <c r="O13696" s="6"/>
    </row>
    <row r="13697" ht="17.25" customHeight="1">
      <c r="A13697" s="7">
        <v>13696.0</v>
      </c>
      <c r="B13697" s="12">
        <v>42029.0</v>
      </c>
      <c r="C13697" s="13" t="s">
        <v>63</v>
      </c>
      <c r="D13697" s="14" t="s">
        <v>13683</v>
      </c>
      <c r="E13697" s="9" t="str">
        <f t="shared" si="1"/>
        <v>Surco,Lima,Lima</v>
      </c>
      <c r="F13697" s="13" t="s">
        <v>15</v>
      </c>
      <c r="G13697" s="9">
        <v>54.0</v>
      </c>
      <c r="H13697" s="9">
        <f>VENTAS!$I13697-(VENTAS!$I13697*0.4)</f>
        <v>23374.8</v>
      </c>
      <c r="I13697" s="9">
        <v>38958.0</v>
      </c>
      <c r="J13697" s="9">
        <f t="shared" si="2"/>
        <v>0.18</v>
      </c>
      <c r="K13697" s="9">
        <f t="shared" si="3"/>
        <v>45970.44</v>
      </c>
      <c r="L13697" s="11" t="s">
        <v>58</v>
      </c>
      <c r="M13697" s="13" t="s">
        <v>106</v>
      </c>
      <c r="N13697" s="6"/>
      <c r="O13697" s="6"/>
    </row>
    <row r="13698" ht="17.25" customHeight="1">
      <c r="A13698" s="7">
        <v>13697.0</v>
      </c>
      <c r="B13698" s="8">
        <v>42029.0</v>
      </c>
      <c r="C13698" s="9" t="s">
        <v>63</v>
      </c>
      <c r="D13698" s="10" t="s">
        <v>13684</v>
      </c>
      <c r="E13698" s="9" t="str">
        <f t="shared" si="1"/>
        <v>Surco,Lima,Lima</v>
      </c>
      <c r="F13698" s="9" t="s">
        <v>15</v>
      </c>
      <c r="G13698" s="9">
        <v>109.0</v>
      </c>
      <c r="H13698" s="9">
        <f>VENTAS!$I13698-(VENTAS!$I13698*0.4)</f>
        <v>17497.8</v>
      </c>
      <c r="I13698" s="9">
        <v>29163.0</v>
      </c>
      <c r="J13698" s="9">
        <f t="shared" si="2"/>
        <v>0.18</v>
      </c>
      <c r="K13698" s="9">
        <f t="shared" si="3"/>
        <v>34412.34</v>
      </c>
      <c r="L13698" s="11" t="s">
        <v>58</v>
      </c>
      <c r="M13698" s="9" t="s">
        <v>106</v>
      </c>
      <c r="N13698" s="6"/>
      <c r="O13698" s="6"/>
    </row>
    <row r="13699" ht="17.25" customHeight="1">
      <c r="A13699" s="7">
        <v>13698.0</v>
      </c>
      <c r="B13699" s="12">
        <v>42028.0</v>
      </c>
      <c r="C13699" s="13" t="s">
        <v>80</v>
      </c>
      <c r="D13699" s="14" t="s">
        <v>13685</v>
      </c>
      <c r="E13699" s="9" t="str">
        <f t="shared" si="1"/>
        <v>Surco,Lima,Lima</v>
      </c>
      <c r="F13699" s="13" t="s">
        <v>15</v>
      </c>
      <c r="G13699" s="9">
        <v>66.0</v>
      </c>
      <c r="H13699" s="9">
        <f>VENTAS!$I13699-(VENTAS!$I13699*0.4)</f>
        <v>14664.6</v>
      </c>
      <c r="I13699" s="9">
        <v>24441.0</v>
      </c>
      <c r="J13699" s="9">
        <f t="shared" si="2"/>
        <v>0.18</v>
      </c>
      <c r="K13699" s="9">
        <f t="shared" si="3"/>
        <v>28840.38</v>
      </c>
      <c r="L13699" s="11" t="s">
        <v>58</v>
      </c>
      <c r="M13699" s="13" t="s">
        <v>86</v>
      </c>
      <c r="N13699" s="6"/>
      <c r="O13699" s="6"/>
    </row>
    <row r="13700" ht="17.25" customHeight="1">
      <c r="A13700" s="7">
        <v>13699.0</v>
      </c>
      <c r="B13700" s="8">
        <v>42028.0</v>
      </c>
      <c r="C13700" s="9" t="s">
        <v>80</v>
      </c>
      <c r="D13700" s="10" t="s">
        <v>13686</v>
      </c>
      <c r="E13700" s="9" t="str">
        <f t="shared" si="1"/>
        <v>Surco,Lima,Lima</v>
      </c>
      <c r="F13700" s="9" t="s">
        <v>15</v>
      </c>
      <c r="G13700" s="9">
        <v>48.0</v>
      </c>
      <c r="H13700" s="9">
        <f>VENTAS!$I13700-(VENTAS!$I13700*0.4)</f>
        <v>13853.4</v>
      </c>
      <c r="I13700" s="9">
        <v>23089.0</v>
      </c>
      <c r="J13700" s="9">
        <f t="shared" si="2"/>
        <v>0.18</v>
      </c>
      <c r="K13700" s="9">
        <f t="shared" si="3"/>
        <v>27245.02</v>
      </c>
      <c r="L13700" s="11" t="s">
        <v>58</v>
      </c>
      <c r="M13700" s="9" t="s">
        <v>86</v>
      </c>
      <c r="N13700" s="6"/>
      <c r="O13700" s="6"/>
    </row>
    <row r="13701" ht="17.25" customHeight="1">
      <c r="A13701" s="7">
        <v>13700.0</v>
      </c>
      <c r="B13701" s="12">
        <v>42028.0</v>
      </c>
      <c r="C13701" s="13" t="s">
        <v>80</v>
      </c>
      <c r="D13701" s="14" t="s">
        <v>13687</v>
      </c>
      <c r="E13701" s="9" t="str">
        <f t="shared" si="1"/>
        <v>Surco,Lima,Lima</v>
      </c>
      <c r="F13701" s="13" t="s">
        <v>15</v>
      </c>
      <c r="G13701" s="9">
        <v>61.0</v>
      </c>
      <c r="H13701" s="9">
        <f>VENTAS!$I13701-(VENTAS!$I13701*0.4)</f>
        <v>15126.6</v>
      </c>
      <c r="I13701" s="9">
        <v>25211.0</v>
      </c>
      <c r="J13701" s="9">
        <f t="shared" si="2"/>
        <v>0.18</v>
      </c>
      <c r="K13701" s="9">
        <f t="shared" si="3"/>
        <v>29748.98</v>
      </c>
      <c r="L13701" s="11" t="s">
        <v>58</v>
      </c>
      <c r="M13701" s="13" t="s">
        <v>86</v>
      </c>
      <c r="N13701" s="6"/>
      <c r="O13701" s="6"/>
    </row>
    <row r="13702" ht="17.25" customHeight="1">
      <c r="A13702" s="7">
        <v>13701.0</v>
      </c>
      <c r="B13702" s="8">
        <v>42028.0</v>
      </c>
      <c r="C13702" s="9" t="s">
        <v>80</v>
      </c>
      <c r="D13702" s="10" t="s">
        <v>13688</v>
      </c>
      <c r="E13702" s="9" t="str">
        <f t="shared" si="1"/>
        <v>Surco,Lima,Lima</v>
      </c>
      <c r="F13702" s="9" t="s">
        <v>15</v>
      </c>
      <c r="G13702" s="9">
        <v>101.0</v>
      </c>
      <c r="H13702" s="9">
        <f>VENTAS!$I13702-(VENTAS!$I13702*0.4)</f>
        <v>23493.6</v>
      </c>
      <c r="I13702" s="9">
        <v>39156.0</v>
      </c>
      <c r="J13702" s="9">
        <f t="shared" si="2"/>
        <v>0.18</v>
      </c>
      <c r="K13702" s="9">
        <f t="shared" si="3"/>
        <v>46204.08</v>
      </c>
      <c r="L13702" s="11" t="s">
        <v>58</v>
      </c>
      <c r="M13702" s="9" t="s">
        <v>86</v>
      </c>
      <c r="N13702" s="6"/>
      <c r="O13702" s="6"/>
    </row>
    <row r="13703" ht="17.25" customHeight="1">
      <c r="A13703" s="7">
        <v>13702.0</v>
      </c>
      <c r="B13703" s="12">
        <v>42028.0</v>
      </c>
      <c r="C13703" s="13" t="s">
        <v>104</v>
      </c>
      <c r="D13703" s="14" t="s">
        <v>13689</v>
      </c>
      <c r="E13703" s="9" t="str">
        <f t="shared" si="1"/>
        <v>San Miguel, Lima, Lima</v>
      </c>
      <c r="F13703" s="13" t="s">
        <v>34</v>
      </c>
      <c r="G13703" s="9">
        <v>25.0</v>
      </c>
      <c r="H13703" s="9">
        <f>VENTAS!$I13703-(VENTAS!$I13703*0.4)</f>
        <v>23023.2</v>
      </c>
      <c r="I13703" s="9">
        <v>38372.0</v>
      </c>
      <c r="J13703" s="9">
        <f t="shared" si="2"/>
        <v>0.18</v>
      </c>
      <c r="K13703" s="9">
        <f t="shared" si="3"/>
        <v>45278.96</v>
      </c>
      <c r="L13703" s="11" t="s">
        <v>16</v>
      </c>
      <c r="M13703" s="13" t="s">
        <v>39</v>
      </c>
      <c r="N13703" s="6"/>
      <c r="O13703" s="6"/>
    </row>
    <row r="13704" ht="17.25" customHeight="1">
      <c r="A13704" s="7">
        <v>13703.0</v>
      </c>
      <c r="B13704" s="8">
        <v>42028.0</v>
      </c>
      <c r="C13704" s="9" t="s">
        <v>104</v>
      </c>
      <c r="D13704" s="10" t="s">
        <v>13690</v>
      </c>
      <c r="E13704" s="9" t="str">
        <f t="shared" si="1"/>
        <v>San Miguel, Lima, Lima</v>
      </c>
      <c r="F13704" s="9" t="s">
        <v>34</v>
      </c>
      <c r="G13704" s="9">
        <v>72.0</v>
      </c>
      <c r="H13704" s="9">
        <f>VENTAS!$I13704-(VENTAS!$I13704*0.4)</f>
        <v>23189.4</v>
      </c>
      <c r="I13704" s="9">
        <v>38649.0</v>
      </c>
      <c r="J13704" s="9">
        <f t="shared" si="2"/>
        <v>0.18</v>
      </c>
      <c r="K13704" s="9">
        <f t="shared" si="3"/>
        <v>45605.82</v>
      </c>
      <c r="L13704" s="11" t="s">
        <v>16</v>
      </c>
      <c r="M13704" s="9" t="s">
        <v>39</v>
      </c>
      <c r="N13704" s="6"/>
      <c r="O13704" s="6"/>
    </row>
    <row r="13705" ht="17.25" customHeight="1">
      <c r="A13705" s="7">
        <v>13704.0</v>
      </c>
      <c r="B13705" s="12">
        <v>42028.0</v>
      </c>
      <c r="C13705" s="13" t="s">
        <v>104</v>
      </c>
      <c r="D13705" s="14" t="s">
        <v>13691</v>
      </c>
      <c r="E13705" s="9" t="str">
        <f t="shared" si="1"/>
        <v>San Miguel, Lima, Lima</v>
      </c>
      <c r="F13705" s="13" t="s">
        <v>34</v>
      </c>
      <c r="G13705" s="9">
        <v>75.0</v>
      </c>
      <c r="H13705" s="9">
        <f>VENTAS!$I13705-(VENTAS!$I13705*0.4)</f>
        <v>23669.4</v>
      </c>
      <c r="I13705" s="9">
        <v>39449.0</v>
      </c>
      <c r="J13705" s="9">
        <f t="shared" si="2"/>
        <v>0.18</v>
      </c>
      <c r="K13705" s="9">
        <f t="shared" si="3"/>
        <v>46549.82</v>
      </c>
      <c r="L13705" s="11" t="s">
        <v>16</v>
      </c>
      <c r="M13705" s="13" t="s">
        <v>39</v>
      </c>
      <c r="N13705" s="6"/>
      <c r="O13705" s="6"/>
    </row>
    <row r="13706" ht="17.25" customHeight="1">
      <c r="A13706" s="7">
        <v>13705.0</v>
      </c>
      <c r="B13706" s="8">
        <v>42028.0</v>
      </c>
      <c r="C13706" s="9" t="s">
        <v>104</v>
      </c>
      <c r="D13706" s="10" t="s">
        <v>13692</v>
      </c>
      <c r="E13706" s="9" t="str">
        <f t="shared" si="1"/>
        <v>San Miguel, Lima, Lima</v>
      </c>
      <c r="F13706" s="9" t="s">
        <v>34</v>
      </c>
      <c r="G13706" s="9">
        <v>158.0</v>
      </c>
      <c r="H13706" s="9">
        <f>VENTAS!$I13706-(VENTAS!$I13706*0.4)</f>
        <v>15583.8</v>
      </c>
      <c r="I13706" s="9">
        <v>25973.0</v>
      </c>
      <c r="J13706" s="9">
        <f t="shared" si="2"/>
        <v>0.18</v>
      </c>
      <c r="K13706" s="9">
        <f t="shared" si="3"/>
        <v>30648.14</v>
      </c>
      <c r="L13706" s="11" t="s">
        <v>16</v>
      </c>
      <c r="M13706" s="9" t="s">
        <v>39</v>
      </c>
      <c r="N13706" s="6"/>
      <c r="O13706" s="6"/>
    </row>
    <row r="13707" ht="17.25" customHeight="1">
      <c r="A13707" s="7">
        <v>13706.0</v>
      </c>
      <c r="B13707" s="12">
        <v>42028.0</v>
      </c>
      <c r="C13707" s="13" t="s">
        <v>25</v>
      </c>
      <c r="D13707" s="14" t="s">
        <v>13693</v>
      </c>
      <c r="E13707" s="9" t="str">
        <f t="shared" si="1"/>
        <v>Ate,Lima,Lima</v>
      </c>
      <c r="F13707" s="13" t="s">
        <v>34</v>
      </c>
      <c r="G13707" s="9">
        <v>179.0</v>
      </c>
      <c r="H13707" s="9">
        <f>VENTAS!$I13707-(VENTAS!$I13707*0.4)</f>
        <v>16834.8</v>
      </c>
      <c r="I13707" s="9">
        <v>28058.0</v>
      </c>
      <c r="J13707" s="9">
        <f t="shared" si="2"/>
        <v>0.18</v>
      </c>
      <c r="K13707" s="9">
        <f t="shared" si="3"/>
        <v>33108.44</v>
      </c>
      <c r="L13707" s="11" t="s">
        <v>20</v>
      </c>
      <c r="M13707" s="13" t="s">
        <v>44</v>
      </c>
      <c r="N13707" s="6"/>
      <c r="O13707" s="6"/>
    </row>
    <row r="13708" ht="17.25" customHeight="1">
      <c r="A13708" s="7">
        <v>13707.0</v>
      </c>
      <c r="B13708" s="8">
        <v>42028.0</v>
      </c>
      <c r="C13708" s="9" t="s">
        <v>25</v>
      </c>
      <c r="D13708" s="10" t="s">
        <v>13694</v>
      </c>
      <c r="E13708" s="9" t="str">
        <f t="shared" si="1"/>
        <v>Ate,Lima,Lima</v>
      </c>
      <c r="F13708" s="9" t="s">
        <v>34</v>
      </c>
      <c r="G13708" s="9">
        <v>151.0</v>
      </c>
      <c r="H13708" s="9">
        <f>VENTAS!$I13708-(VENTAS!$I13708*0.4)</f>
        <v>18878.4</v>
      </c>
      <c r="I13708" s="9">
        <v>31464.0</v>
      </c>
      <c r="J13708" s="9">
        <f t="shared" si="2"/>
        <v>0.18</v>
      </c>
      <c r="K13708" s="9">
        <f t="shared" si="3"/>
        <v>37127.52</v>
      </c>
      <c r="L13708" s="11" t="s">
        <v>20</v>
      </c>
      <c r="M13708" s="9" t="s">
        <v>44</v>
      </c>
      <c r="N13708" s="6"/>
      <c r="O13708" s="6"/>
    </row>
    <row r="13709" ht="17.25" customHeight="1">
      <c r="A13709" s="7">
        <v>13708.0</v>
      </c>
      <c r="B13709" s="12">
        <v>42028.0</v>
      </c>
      <c r="C13709" s="13" t="s">
        <v>25</v>
      </c>
      <c r="D13709" s="14" t="s">
        <v>13695</v>
      </c>
      <c r="E13709" s="9" t="str">
        <f t="shared" si="1"/>
        <v>Ate,Lima,Lima</v>
      </c>
      <c r="F13709" s="13" t="s">
        <v>34</v>
      </c>
      <c r="G13709" s="9">
        <v>25.0</v>
      </c>
      <c r="H13709" s="9">
        <f>VENTAS!$I13709-(VENTAS!$I13709*0.4)</f>
        <v>16122</v>
      </c>
      <c r="I13709" s="9">
        <v>26870.0</v>
      </c>
      <c r="J13709" s="9">
        <f t="shared" si="2"/>
        <v>0.18</v>
      </c>
      <c r="K13709" s="9">
        <f t="shared" si="3"/>
        <v>31706.6</v>
      </c>
      <c r="L13709" s="11" t="s">
        <v>20</v>
      </c>
      <c r="M13709" s="13" t="s">
        <v>44</v>
      </c>
      <c r="N13709" s="6"/>
      <c r="O13709" s="6"/>
    </row>
    <row r="13710" ht="17.25" customHeight="1">
      <c r="A13710" s="7">
        <v>13709.0</v>
      </c>
      <c r="B13710" s="8">
        <v>42028.0</v>
      </c>
      <c r="C13710" s="9" t="s">
        <v>25</v>
      </c>
      <c r="D13710" s="10" t="s">
        <v>13696</v>
      </c>
      <c r="E13710" s="9" t="str">
        <f t="shared" si="1"/>
        <v>Ate,Lima,Lima</v>
      </c>
      <c r="F13710" s="9" t="s">
        <v>34</v>
      </c>
      <c r="G13710" s="9">
        <v>123.0</v>
      </c>
      <c r="H13710" s="9">
        <f>VENTAS!$I13710-(VENTAS!$I13710*0.4)</f>
        <v>19519.8</v>
      </c>
      <c r="I13710" s="9">
        <v>32533.0</v>
      </c>
      <c r="J13710" s="9">
        <f t="shared" si="2"/>
        <v>0.18</v>
      </c>
      <c r="K13710" s="9">
        <f t="shared" si="3"/>
        <v>38388.94</v>
      </c>
      <c r="L13710" s="11" t="s">
        <v>20</v>
      </c>
      <c r="M13710" s="9" t="s">
        <v>44</v>
      </c>
      <c r="N13710" s="6"/>
      <c r="O13710" s="6"/>
    </row>
    <row r="13711" ht="17.25" customHeight="1">
      <c r="A13711" s="7">
        <v>13710.0</v>
      </c>
      <c r="B13711" s="12">
        <v>42028.0</v>
      </c>
      <c r="C13711" s="13" t="s">
        <v>52</v>
      </c>
      <c r="D13711" s="14" t="s">
        <v>13697</v>
      </c>
      <c r="E13711" s="9" t="str">
        <f t="shared" si="1"/>
        <v>Surco,Lima,Lima</v>
      </c>
      <c r="F13711" s="13" t="s">
        <v>15</v>
      </c>
      <c r="G13711" s="9">
        <v>3.0</v>
      </c>
      <c r="H13711" s="9">
        <f>VENTAS!$I13711-(VENTAS!$I13711*0.4)</f>
        <v>15662.4</v>
      </c>
      <c r="I13711" s="9">
        <v>26104.0</v>
      </c>
      <c r="J13711" s="9">
        <f t="shared" si="2"/>
        <v>0.18</v>
      </c>
      <c r="K13711" s="9">
        <f t="shared" si="3"/>
        <v>30802.72</v>
      </c>
      <c r="L13711" s="11" t="s">
        <v>58</v>
      </c>
      <c r="M13711" s="13" t="s">
        <v>130</v>
      </c>
      <c r="N13711" s="6"/>
      <c r="O13711" s="6"/>
    </row>
    <row r="13712" ht="17.25" customHeight="1">
      <c r="A13712" s="7">
        <v>13711.0</v>
      </c>
      <c r="B13712" s="8">
        <v>42028.0</v>
      </c>
      <c r="C13712" s="9" t="s">
        <v>52</v>
      </c>
      <c r="D13712" s="10" t="s">
        <v>13698</v>
      </c>
      <c r="E13712" s="9" t="str">
        <f t="shared" si="1"/>
        <v>Surco,Lima,Lima</v>
      </c>
      <c r="F13712" s="9" t="s">
        <v>15</v>
      </c>
      <c r="G13712" s="9">
        <v>98.0</v>
      </c>
      <c r="H13712" s="9">
        <f>VENTAS!$I13712-(VENTAS!$I13712*0.4)</f>
        <v>19764.6</v>
      </c>
      <c r="I13712" s="9">
        <v>32941.0</v>
      </c>
      <c r="J13712" s="9">
        <f t="shared" si="2"/>
        <v>0.18</v>
      </c>
      <c r="K13712" s="9">
        <f t="shared" si="3"/>
        <v>38870.38</v>
      </c>
      <c r="L13712" s="11" t="s">
        <v>58</v>
      </c>
      <c r="M13712" s="9" t="s">
        <v>130</v>
      </c>
      <c r="N13712" s="6"/>
      <c r="O13712" s="6"/>
    </row>
    <row r="13713" ht="17.25" customHeight="1">
      <c r="A13713" s="7">
        <v>13712.0</v>
      </c>
      <c r="B13713" s="12">
        <v>42028.0</v>
      </c>
      <c r="C13713" s="13" t="s">
        <v>52</v>
      </c>
      <c r="D13713" s="14" t="s">
        <v>13699</v>
      </c>
      <c r="E13713" s="9" t="str">
        <f t="shared" si="1"/>
        <v>Surco,Lima,Lima</v>
      </c>
      <c r="F13713" s="13" t="s">
        <v>15</v>
      </c>
      <c r="G13713" s="9">
        <v>176.0</v>
      </c>
      <c r="H13713" s="9">
        <f>VENTAS!$I13713-(VENTAS!$I13713*0.4)</f>
        <v>12071.4</v>
      </c>
      <c r="I13713" s="9">
        <v>20119.0</v>
      </c>
      <c r="J13713" s="9">
        <f t="shared" si="2"/>
        <v>0.18</v>
      </c>
      <c r="K13713" s="9">
        <f t="shared" si="3"/>
        <v>23740.42</v>
      </c>
      <c r="L13713" s="11" t="s">
        <v>58</v>
      </c>
      <c r="M13713" s="13" t="s">
        <v>130</v>
      </c>
      <c r="N13713" s="6"/>
      <c r="O13713" s="6"/>
    </row>
    <row r="13714" ht="17.25" customHeight="1">
      <c r="A13714" s="7">
        <v>13713.0</v>
      </c>
      <c r="B13714" s="8">
        <v>42028.0</v>
      </c>
      <c r="C13714" s="9" t="s">
        <v>13</v>
      </c>
      <c r="D13714" s="10" t="s">
        <v>13700</v>
      </c>
      <c r="E13714" s="9" t="str">
        <f t="shared" si="1"/>
        <v>Ate,Lima,Lima</v>
      </c>
      <c r="F13714" s="9" t="s">
        <v>15</v>
      </c>
      <c r="G13714" s="9">
        <v>42.0</v>
      </c>
      <c r="H13714" s="9">
        <f>VENTAS!$I13714-(VENTAS!$I13714*0.4)</f>
        <v>19255.2</v>
      </c>
      <c r="I13714" s="9">
        <v>32092.0</v>
      </c>
      <c r="J13714" s="9">
        <f t="shared" si="2"/>
        <v>0.18</v>
      </c>
      <c r="K13714" s="9">
        <f t="shared" si="3"/>
        <v>37868.56</v>
      </c>
      <c r="L13714" s="11" t="s">
        <v>20</v>
      </c>
      <c r="M13714" s="9" t="s">
        <v>44</v>
      </c>
      <c r="N13714" s="6"/>
      <c r="O13714" s="6"/>
    </row>
    <row r="13715" ht="17.25" customHeight="1">
      <c r="A13715" s="7">
        <v>13714.0</v>
      </c>
      <c r="B13715" s="12">
        <v>42028.0</v>
      </c>
      <c r="C13715" s="13" t="s">
        <v>13</v>
      </c>
      <c r="D13715" s="14" t="s">
        <v>13701</v>
      </c>
      <c r="E13715" s="9" t="str">
        <f t="shared" si="1"/>
        <v>Ate,Lima,Lima</v>
      </c>
      <c r="F13715" s="13" t="s">
        <v>15</v>
      </c>
      <c r="G13715" s="9">
        <v>102.0</v>
      </c>
      <c r="H13715" s="9">
        <f>VENTAS!$I13715-(VENTAS!$I13715*0.4)</f>
        <v>15452.4</v>
      </c>
      <c r="I13715" s="9">
        <v>25754.0</v>
      </c>
      <c r="J13715" s="9">
        <f t="shared" si="2"/>
        <v>0.18</v>
      </c>
      <c r="K13715" s="9">
        <f t="shared" si="3"/>
        <v>30389.72</v>
      </c>
      <c r="L13715" s="11" t="s">
        <v>20</v>
      </c>
      <c r="M13715" s="13" t="s">
        <v>44</v>
      </c>
      <c r="N13715" s="6"/>
      <c r="O13715" s="6"/>
    </row>
    <row r="13716" ht="17.25" customHeight="1">
      <c r="A13716" s="7">
        <v>13715.0</v>
      </c>
      <c r="B13716" s="8">
        <v>42028.0</v>
      </c>
      <c r="C13716" s="9" t="s">
        <v>13</v>
      </c>
      <c r="D13716" s="10" t="s">
        <v>13702</v>
      </c>
      <c r="E13716" s="9" t="str">
        <f t="shared" si="1"/>
        <v>Ate,Lima,Lima</v>
      </c>
      <c r="F13716" s="9" t="s">
        <v>15</v>
      </c>
      <c r="G13716" s="9">
        <v>116.0</v>
      </c>
      <c r="H13716" s="9">
        <f>VENTAS!$I13716-(VENTAS!$I13716*0.4)</f>
        <v>14619.6</v>
      </c>
      <c r="I13716" s="9">
        <v>24366.0</v>
      </c>
      <c r="J13716" s="9">
        <f t="shared" si="2"/>
        <v>0.18</v>
      </c>
      <c r="K13716" s="9">
        <f t="shared" si="3"/>
        <v>28751.88</v>
      </c>
      <c r="L13716" s="11" t="s">
        <v>20</v>
      </c>
      <c r="M13716" s="9" t="s">
        <v>44</v>
      </c>
      <c r="N13716" s="6"/>
      <c r="O13716" s="6"/>
    </row>
    <row r="13717" ht="17.25" customHeight="1">
      <c r="A13717" s="7">
        <v>13716.0</v>
      </c>
      <c r="B13717" s="12">
        <v>42028.0</v>
      </c>
      <c r="C13717" s="13" t="s">
        <v>13</v>
      </c>
      <c r="D13717" s="14" t="s">
        <v>13703</v>
      </c>
      <c r="E13717" s="9" t="str">
        <f t="shared" si="1"/>
        <v>Ate,Lima,Lima</v>
      </c>
      <c r="F13717" s="13" t="s">
        <v>15</v>
      </c>
      <c r="G13717" s="9">
        <v>122.0</v>
      </c>
      <c r="H13717" s="9">
        <f>VENTAS!$I13717-(VENTAS!$I13717*0.4)</f>
        <v>20767.8</v>
      </c>
      <c r="I13717" s="9">
        <v>34613.0</v>
      </c>
      <c r="J13717" s="9">
        <f t="shared" si="2"/>
        <v>0.18</v>
      </c>
      <c r="K13717" s="9">
        <f t="shared" si="3"/>
        <v>40843.34</v>
      </c>
      <c r="L13717" s="11" t="s">
        <v>20</v>
      </c>
      <c r="M13717" s="13" t="s">
        <v>44</v>
      </c>
      <c r="N13717" s="6"/>
      <c r="O13717" s="6"/>
    </row>
    <row r="13718" ht="17.25" customHeight="1">
      <c r="A13718" s="7">
        <v>13717.0</v>
      </c>
      <c r="B13718" s="8">
        <v>42028.0</v>
      </c>
      <c r="C13718" s="9" t="s">
        <v>13</v>
      </c>
      <c r="D13718" s="10" t="s">
        <v>13704</v>
      </c>
      <c r="E13718" s="9" t="str">
        <f t="shared" si="1"/>
        <v>Surco,Lima,Lima</v>
      </c>
      <c r="F13718" s="9" t="s">
        <v>15</v>
      </c>
      <c r="G13718" s="9">
        <v>57.0</v>
      </c>
      <c r="H13718" s="9">
        <f>VENTAS!$I13718-(VENTAS!$I13718*0.4)</f>
        <v>20330.4</v>
      </c>
      <c r="I13718" s="9">
        <v>33884.0</v>
      </c>
      <c r="J13718" s="9">
        <f t="shared" si="2"/>
        <v>0.18</v>
      </c>
      <c r="K13718" s="9">
        <f t="shared" si="3"/>
        <v>39983.12</v>
      </c>
      <c r="L13718" s="11" t="s">
        <v>58</v>
      </c>
      <c r="M13718" s="9" t="s">
        <v>130</v>
      </c>
      <c r="N13718" s="6"/>
      <c r="O13718" s="6"/>
    </row>
    <row r="13719" ht="17.25" customHeight="1">
      <c r="A13719" s="7">
        <v>13718.0</v>
      </c>
      <c r="B13719" s="12">
        <v>42028.0</v>
      </c>
      <c r="C13719" s="13" t="s">
        <v>13</v>
      </c>
      <c r="D13719" s="14" t="s">
        <v>13705</v>
      </c>
      <c r="E13719" s="9" t="str">
        <f t="shared" si="1"/>
        <v>Surco,Lima,Lima</v>
      </c>
      <c r="F13719" s="13" t="s">
        <v>15</v>
      </c>
      <c r="G13719" s="9">
        <v>32.0</v>
      </c>
      <c r="H13719" s="9">
        <f>VENTAS!$I13719-(VENTAS!$I13719*0.4)</f>
        <v>20593.8</v>
      </c>
      <c r="I13719" s="9">
        <v>34323.0</v>
      </c>
      <c r="J13719" s="9">
        <f t="shared" si="2"/>
        <v>0.18</v>
      </c>
      <c r="K13719" s="9">
        <f t="shared" si="3"/>
        <v>40501.14</v>
      </c>
      <c r="L13719" s="11" t="s">
        <v>58</v>
      </c>
      <c r="M13719" s="13" t="s">
        <v>130</v>
      </c>
      <c r="N13719" s="6"/>
      <c r="O13719" s="6"/>
    </row>
    <row r="13720" ht="17.25" customHeight="1">
      <c r="A13720" s="7">
        <v>13719.0</v>
      </c>
      <c r="B13720" s="8">
        <v>42028.0</v>
      </c>
      <c r="C13720" s="9" t="s">
        <v>13</v>
      </c>
      <c r="D13720" s="10" t="s">
        <v>13706</v>
      </c>
      <c r="E13720" s="9" t="str">
        <f t="shared" si="1"/>
        <v>Surco,Lima,Lima</v>
      </c>
      <c r="F13720" s="9" t="s">
        <v>15</v>
      </c>
      <c r="G13720" s="9">
        <v>129.0</v>
      </c>
      <c r="H13720" s="9">
        <f>VENTAS!$I13720-(VENTAS!$I13720*0.4)</f>
        <v>23382.6</v>
      </c>
      <c r="I13720" s="9">
        <v>38971.0</v>
      </c>
      <c r="J13720" s="9">
        <f t="shared" si="2"/>
        <v>0.18</v>
      </c>
      <c r="K13720" s="9">
        <f t="shared" si="3"/>
        <v>45985.78</v>
      </c>
      <c r="L13720" s="11" t="s">
        <v>58</v>
      </c>
      <c r="M13720" s="9" t="s">
        <v>130</v>
      </c>
      <c r="N13720" s="6"/>
      <c r="O13720" s="6"/>
    </row>
    <row r="13721" ht="17.25" customHeight="1">
      <c r="A13721" s="7">
        <v>13720.0</v>
      </c>
      <c r="B13721" s="12">
        <v>42028.0</v>
      </c>
      <c r="C13721" s="13" t="s">
        <v>13</v>
      </c>
      <c r="D13721" s="14" t="s">
        <v>13707</v>
      </c>
      <c r="E13721" s="9" t="str">
        <f t="shared" si="1"/>
        <v>Surco,Lima,Lima</v>
      </c>
      <c r="F13721" s="13" t="s">
        <v>15</v>
      </c>
      <c r="G13721" s="9">
        <v>91.0</v>
      </c>
      <c r="H13721" s="9">
        <f>VENTAS!$I13721-(VENTAS!$I13721*0.4)</f>
        <v>14859.6</v>
      </c>
      <c r="I13721" s="9">
        <v>24766.0</v>
      </c>
      <c r="J13721" s="9">
        <f t="shared" si="2"/>
        <v>0.18</v>
      </c>
      <c r="K13721" s="9">
        <f t="shared" si="3"/>
        <v>29223.88</v>
      </c>
      <c r="L13721" s="11" t="s">
        <v>58</v>
      </c>
      <c r="M13721" s="13" t="s">
        <v>130</v>
      </c>
      <c r="N13721" s="6"/>
      <c r="O13721" s="6"/>
    </row>
    <row r="13722" ht="17.25" customHeight="1">
      <c r="A13722" s="7">
        <v>13721.0</v>
      </c>
      <c r="B13722" s="8">
        <v>42028.0</v>
      </c>
      <c r="C13722" s="9" t="s">
        <v>63</v>
      </c>
      <c r="D13722" s="10" t="s">
        <v>13708</v>
      </c>
      <c r="E13722" s="9" t="str">
        <f t="shared" si="1"/>
        <v>Surco,Lima,Lima</v>
      </c>
      <c r="F13722" s="9" t="s">
        <v>15</v>
      </c>
      <c r="G13722" s="9">
        <v>173.0</v>
      </c>
      <c r="H13722" s="9">
        <f>VENTAS!$I13722-(VENTAS!$I13722*0.4)</f>
        <v>13402.8</v>
      </c>
      <c r="I13722" s="9">
        <v>22338.0</v>
      </c>
      <c r="J13722" s="9">
        <f t="shared" si="2"/>
        <v>0.18</v>
      </c>
      <c r="K13722" s="9">
        <f t="shared" si="3"/>
        <v>26358.84</v>
      </c>
      <c r="L13722" s="11" t="s">
        <v>58</v>
      </c>
      <c r="M13722" s="9" t="s">
        <v>69</v>
      </c>
      <c r="N13722" s="6"/>
      <c r="O13722" s="6"/>
    </row>
    <row r="13723" ht="17.25" customHeight="1">
      <c r="A13723" s="7">
        <v>13722.0</v>
      </c>
      <c r="B13723" s="12">
        <v>42028.0</v>
      </c>
      <c r="C13723" s="13" t="s">
        <v>63</v>
      </c>
      <c r="D13723" s="14" t="s">
        <v>13709</v>
      </c>
      <c r="E13723" s="9" t="str">
        <f t="shared" si="1"/>
        <v>Surco,Lima,Lima</v>
      </c>
      <c r="F13723" s="13" t="s">
        <v>15</v>
      </c>
      <c r="G13723" s="9">
        <v>25.0</v>
      </c>
      <c r="H13723" s="9">
        <f>VENTAS!$I13723-(VENTAS!$I13723*0.4)</f>
        <v>17710.8</v>
      </c>
      <c r="I13723" s="9">
        <v>29518.0</v>
      </c>
      <c r="J13723" s="9">
        <f t="shared" si="2"/>
        <v>0.18</v>
      </c>
      <c r="K13723" s="9">
        <f t="shared" si="3"/>
        <v>34831.24</v>
      </c>
      <c r="L13723" s="11" t="s">
        <v>58</v>
      </c>
      <c r="M13723" s="13" t="s">
        <v>69</v>
      </c>
      <c r="N13723" s="6"/>
      <c r="O13723" s="6"/>
    </row>
    <row r="13724" ht="17.25" customHeight="1">
      <c r="A13724" s="7">
        <v>13723.0</v>
      </c>
      <c r="B13724" s="8">
        <v>42028.0</v>
      </c>
      <c r="C13724" s="9" t="s">
        <v>63</v>
      </c>
      <c r="D13724" s="10" t="s">
        <v>13710</v>
      </c>
      <c r="E13724" s="9" t="str">
        <f t="shared" si="1"/>
        <v>Surco,Lima,Lima</v>
      </c>
      <c r="F13724" s="9" t="s">
        <v>15</v>
      </c>
      <c r="G13724" s="9">
        <v>95.0</v>
      </c>
      <c r="H13724" s="9">
        <f>VENTAS!$I13724-(VENTAS!$I13724*0.4)</f>
        <v>18424.8</v>
      </c>
      <c r="I13724" s="9">
        <v>30708.0</v>
      </c>
      <c r="J13724" s="9">
        <f t="shared" si="2"/>
        <v>0.18</v>
      </c>
      <c r="K13724" s="9">
        <f t="shared" si="3"/>
        <v>36235.44</v>
      </c>
      <c r="L13724" s="11" t="s">
        <v>58</v>
      </c>
      <c r="M13724" s="9" t="s">
        <v>69</v>
      </c>
      <c r="N13724" s="6"/>
      <c r="O13724" s="6"/>
    </row>
    <row r="13725" ht="17.25" customHeight="1">
      <c r="A13725" s="7">
        <v>13724.0</v>
      </c>
      <c r="B13725" s="12">
        <v>42028.0</v>
      </c>
      <c r="C13725" s="13" t="s">
        <v>63</v>
      </c>
      <c r="D13725" s="14" t="s">
        <v>13711</v>
      </c>
      <c r="E13725" s="9" t="str">
        <f t="shared" si="1"/>
        <v>Surco,Lima,Lima</v>
      </c>
      <c r="F13725" s="13" t="s">
        <v>15</v>
      </c>
      <c r="G13725" s="9">
        <v>67.0</v>
      </c>
      <c r="H13725" s="9">
        <f>VENTAS!$I13725-(VENTAS!$I13725*0.4)</f>
        <v>12480</v>
      </c>
      <c r="I13725" s="9">
        <v>20800.0</v>
      </c>
      <c r="J13725" s="9">
        <f t="shared" si="2"/>
        <v>0.18</v>
      </c>
      <c r="K13725" s="9">
        <f t="shared" si="3"/>
        <v>24544</v>
      </c>
      <c r="L13725" s="11" t="s">
        <v>58</v>
      </c>
      <c r="M13725" s="13" t="s">
        <v>69</v>
      </c>
      <c r="N13725" s="6"/>
      <c r="O13725" s="6"/>
    </row>
    <row r="13726" ht="17.25" customHeight="1">
      <c r="A13726" s="7">
        <v>13725.0</v>
      </c>
      <c r="B13726" s="8">
        <v>42027.0</v>
      </c>
      <c r="C13726" s="9" t="s">
        <v>80</v>
      </c>
      <c r="D13726" s="10" t="s">
        <v>13712</v>
      </c>
      <c r="E13726" s="9" t="str">
        <f t="shared" si="1"/>
        <v>Surco,Lima,Lima</v>
      </c>
      <c r="F13726" s="9" t="s">
        <v>15</v>
      </c>
      <c r="G13726" s="9">
        <v>34.0</v>
      </c>
      <c r="H13726" s="9">
        <f>VENTAS!$I13726-(VENTAS!$I13726*0.4)</f>
        <v>20859.6</v>
      </c>
      <c r="I13726" s="9">
        <v>34766.0</v>
      </c>
      <c r="J13726" s="9">
        <f t="shared" si="2"/>
        <v>0.18</v>
      </c>
      <c r="K13726" s="9">
        <f t="shared" si="3"/>
        <v>41023.88</v>
      </c>
      <c r="L13726" s="11" t="s">
        <v>58</v>
      </c>
      <c r="M13726" s="9" t="s">
        <v>91</v>
      </c>
      <c r="N13726" s="6"/>
      <c r="O13726" s="6"/>
    </row>
    <row r="13727" ht="17.25" customHeight="1">
      <c r="A13727" s="7">
        <v>13726.0</v>
      </c>
      <c r="B13727" s="12">
        <v>42027.0</v>
      </c>
      <c r="C13727" s="13" t="s">
        <v>80</v>
      </c>
      <c r="D13727" s="14" t="s">
        <v>13713</v>
      </c>
      <c r="E13727" s="9" t="str">
        <f t="shared" si="1"/>
        <v>Surco,Lima,Lima</v>
      </c>
      <c r="F13727" s="13" t="s">
        <v>15</v>
      </c>
      <c r="G13727" s="9">
        <v>158.0</v>
      </c>
      <c r="H13727" s="9">
        <f>VENTAS!$I13727-(VENTAS!$I13727*0.4)</f>
        <v>11337.6</v>
      </c>
      <c r="I13727" s="9">
        <v>18896.0</v>
      </c>
      <c r="J13727" s="9">
        <f t="shared" si="2"/>
        <v>0.18</v>
      </c>
      <c r="K13727" s="9">
        <f t="shared" si="3"/>
        <v>22297.28</v>
      </c>
      <c r="L13727" s="11" t="s">
        <v>58</v>
      </c>
      <c r="M13727" s="13" t="s">
        <v>91</v>
      </c>
      <c r="N13727" s="6"/>
      <c r="O13727" s="6"/>
    </row>
    <row r="13728" ht="17.25" customHeight="1">
      <c r="A13728" s="7">
        <v>13727.0</v>
      </c>
      <c r="B13728" s="8">
        <v>42027.0</v>
      </c>
      <c r="C13728" s="9" t="s">
        <v>80</v>
      </c>
      <c r="D13728" s="10" t="s">
        <v>13714</v>
      </c>
      <c r="E13728" s="9" t="str">
        <f t="shared" si="1"/>
        <v>Surco,Lima,Lima</v>
      </c>
      <c r="F13728" s="9" t="s">
        <v>15</v>
      </c>
      <c r="G13728" s="9">
        <v>135.0</v>
      </c>
      <c r="H13728" s="9">
        <f>VENTAS!$I13728-(VENTAS!$I13728*0.4)</f>
        <v>22032.6</v>
      </c>
      <c r="I13728" s="9">
        <v>36721.0</v>
      </c>
      <c r="J13728" s="9">
        <f t="shared" si="2"/>
        <v>0.18</v>
      </c>
      <c r="K13728" s="9">
        <f t="shared" si="3"/>
        <v>43330.78</v>
      </c>
      <c r="L13728" s="11" t="s">
        <v>58</v>
      </c>
      <c r="M13728" s="9" t="s">
        <v>91</v>
      </c>
      <c r="N13728" s="6"/>
      <c r="O13728" s="6"/>
    </row>
    <row r="13729" ht="17.25" customHeight="1">
      <c r="A13729" s="7">
        <v>13728.0</v>
      </c>
      <c r="B13729" s="12">
        <v>42027.0</v>
      </c>
      <c r="C13729" s="13" t="s">
        <v>80</v>
      </c>
      <c r="D13729" s="14" t="s">
        <v>13715</v>
      </c>
      <c r="E13729" s="9" t="str">
        <f t="shared" si="1"/>
        <v>Surco,Lima,Lima</v>
      </c>
      <c r="F13729" s="13" t="s">
        <v>15</v>
      </c>
      <c r="G13729" s="9">
        <v>165.0</v>
      </c>
      <c r="H13729" s="9">
        <f>VENTAS!$I13729-(VENTAS!$I13729*0.4)</f>
        <v>15540</v>
      </c>
      <c r="I13729" s="9">
        <v>25900.0</v>
      </c>
      <c r="J13729" s="9">
        <f t="shared" si="2"/>
        <v>0.18</v>
      </c>
      <c r="K13729" s="9">
        <f t="shared" si="3"/>
        <v>30562</v>
      </c>
      <c r="L13729" s="11" t="s">
        <v>58</v>
      </c>
      <c r="M13729" s="13" t="s">
        <v>91</v>
      </c>
      <c r="N13729" s="6"/>
      <c r="O13729" s="6"/>
    </row>
    <row r="13730" ht="17.25" customHeight="1">
      <c r="A13730" s="7">
        <v>13729.0</v>
      </c>
      <c r="B13730" s="8">
        <v>42027.0</v>
      </c>
      <c r="C13730" s="9" t="s">
        <v>80</v>
      </c>
      <c r="D13730" s="10" t="s">
        <v>13716</v>
      </c>
      <c r="E13730" s="9" t="str">
        <f t="shared" si="1"/>
        <v>Surco,Lima,Lima</v>
      </c>
      <c r="F13730" s="9" t="s">
        <v>15</v>
      </c>
      <c r="G13730" s="9">
        <v>23.0</v>
      </c>
      <c r="H13730" s="9">
        <f>VENTAS!$I13730-(VENTAS!$I13730*0.4)</f>
        <v>13304.4</v>
      </c>
      <c r="I13730" s="9">
        <v>22174.0</v>
      </c>
      <c r="J13730" s="9">
        <f t="shared" si="2"/>
        <v>0.18</v>
      </c>
      <c r="K13730" s="9">
        <f t="shared" si="3"/>
        <v>26165.32</v>
      </c>
      <c r="L13730" s="11" t="s">
        <v>58</v>
      </c>
      <c r="M13730" s="9" t="s">
        <v>130</v>
      </c>
      <c r="N13730" s="6"/>
      <c r="O13730" s="6"/>
    </row>
    <row r="13731" ht="17.25" customHeight="1">
      <c r="A13731" s="7">
        <v>13730.0</v>
      </c>
      <c r="B13731" s="12">
        <v>42027.0</v>
      </c>
      <c r="C13731" s="13" t="s">
        <v>80</v>
      </c>
      <c r="D13731" s="14" t="s">
        <v>13717</v>
      </c>
      <c r="E13731" s="9" t="str">
        <f t="shared" si="1"/>
        <v>Surco,Lima,Lima</v>
      </c>
      <c r="F13731" s="13" t="s">
        <v>15</v>
      </c>
      <c r="G13731" s="9">
        <v>118.0</v>
      </c>
      <c r="H13731" s="9">
        <f>VENTAS!$I13731-(VENTAS!$I13731*0.4)</f>
        <v>17178</v>
      </c>
      <c r="I13731" s="9">
        <v>28630.0</v>
      </c>
      <c r="J13731" s="9">
        <f t="shared" si="2"/>
        <v>0.18</v>
      </c>
      <c r="K13731" s="9">
        <f t="shared" si="3"/>
        <v>33783.4</v>
      </c>
      <c r="L13731" s="11" t="s">
        <v>58</v>
      </c>
      <c r="M13731" s="13" t="s">
        <v>130</v>
      </c>
      <c r="N13731" s="6"/>
      <c r="O13731" s="6"/>
    </row>
    <row r="13732" ht="17.25" customHeight="1">
      <c r="A13732" s="7">
        <v>13731.0</v>
      </c>
      <c r="B13732" s="8">
        <v>42027.0</v>
      </c>
      <c r="C13732" s="9" t="s">
        <v>80</v>
      </c>
      <c r="D13732" s="10" t="s">
        <v>13718</v>
      </c>
      <c r="E13732" s="9" t="str">
        <f t="shared" si="1"/>
        <v>Surco,Lima,Lima</v>
      </c>
      <c r="F13732" s="9" t="s">
        <v>15</v>
      </c>
      <c r="G13732" s="9">
        <v>147.0</v>
      </c>
      <c r="H13732" s="9">
        <f>VENTAS!$I13732-(VENTAS!$I13732*0.4)</f>
        <v>20766</v>
      </c>
      <c r="I13732" s="9">
        <v>34610.0</v>
      </c>
      <c r="J13732" s="9">
        <f t="shared" si="2"/>
        <v>0.18</v>
      </c>
      <c r="K13732" s="9">
        <f t="shared" si="3"/>
        <v>40839.8</v>
      </c>
      <c r="L13732" s="11" t="s">
        <v>58</v>
      </c>
      <c r="M13732" s="9" t="s">
        <v>130</v>
      </c>
      <c r="N13732" s="6"/>
      <c r="O13732" s="6"/>
    </row>
    <row r="13733" ht="17.25" customHeight="1">
      <c r="A13733" s="7">
        <v>13732.0</v>
      </c>
      <c r="B13733" s="12">
        <v>42027.0</v>
      </c>
      <c r="C13733" s="13" t="s">
        <v>80</v>
      </c>
      <c r="D13733" s="14" t="s">
        <v>13719</v>
      </c>
      <c r="E13733" s="9" t="str">
        <f t="shared" si="1"/>
        <v>Surco,Lima,Lima</v>
      </c>
      <c r="F13733" s="13" t="s">
        <v>15</v>
      </c>
      <c r="G13733" s="9">
        <v>16.0</v>
      </c>
      <c r="H13733" s="9">
        <f>VENTAS!$I13733-(VENTAS!$I13733*0.4)</f>
        <v>11465.4</v>
      </c>
      <c r="I13733" s="9">
        <v>19109.0</v>
      </c>
      <c r="J13733" s="9">
        <f t="shared" si="2"/>
        <v>0.18</v>
      </c>
      <c r="K13733" s="9">
        <f t="shared" si="3"/>
        <v>22548.62</v>
      </c>
      <c r="L13733" s="11" t="s">
        <v>58</v>
      </c>
      <c r="M13733" s="13" t="s">
        <v>130</v>
      </c>
      <c r="N13733" s="6"/>
      <c r="O13733" s="6"/>
    </row>
    <row r="13734" ht="17.25" customHeight="1">
      <c r="A13734" s="7">
        <v>13733.0</v>
      </c>
      <c r="B13734" s="8">
        <v>42027.0</v>
      </c>
      <c r="C13734" s="9" t="s">
        <v>80</v>
      </c>
      <c r="D13734" s="10" t="s">
        <v>13720</v>
      </c>
      <c r="E13734" s="9" t="str">
        <f t="shared" si="1"/>
        <v>San Miguel, Lima, Lima</v>
      </c>
      <c r="F13734" s="9" t="s">
        <v>15</v>
      </c>
      <c r="G13734" s="9">
        <v>140.0</v>
      </c>
      <c r="H13734" s="9">
        <f>VENTAS!$I13734-(VENTAS!$I13734*0.4)</f>
        <v>18104.4</v>
      </c>
      <c r="I13734" s="9">
        <v>30174.0</v>
      </c>
      <c r="J13734" s="9">
        <f t="shared" si="2"/>
        <v>0.18</v>
      </c>
      <c r="K13734" s="9">
        <f t="shared" si="3"/>
        <v>35605.32</v>
      </c>
      <c r="L13734" s="11" t="s">
        <v>16</v>
      </c>
      <c r="M13734" s="9" t="s">
        <v>39</v>
      </c>
      <c r="N13734" s="6"/>
      <c r="O13734" s="6"/>
    </row>
    <row r="13735" ht="17.25" customHeight="1">
      <c r="A13735" s="7">
        <v>13734.0</v>
      </c>
      <c r="B13735" s="12">
        <v>42027.0</v>
      </c>
      <c r="C13735" s="13" t="s">
        <v>80</v>
      </c>
      <c r="D13735" s="14" t="s">
        <v>13721</v>
      </c>
      <c r="E13735" s="9" t="str">
        <f t="shared" si="1"/>
        <v>San Miguel, Lima, Lima</v>
      </c>
      <c r="F13735" s="13" t="s">
        <v>15</v>
      </c>
      <c r="G13735" s="9">
        <v>134.0</v>
      </c>
      <c r="H13735" s="9">
        <f>VENTAS!$I13735-(VENTAS!$I13735*0.4)</f>
        <v>22316.4</v>
      </c>
      <c r="I13735" s="9">
        <v>37194.0</v>
      </c>
      <c r="J13735" s="9">
        <f t="shared" si="2"/>
        <v>0.18</v>
      </c>
      <c r="K13735" s="9">
        <f t="shared" si="3"/>
        <v>43888.92</v>
      </c>
      <c r="L13735" s="11" t="s">
        <v>16</v>
      </c>
      <c r="M13735" s="13" t="s">
        <v>39</v>
      </c>
      <c r="N13735" s="6"/>
      <c r="O13735" s="6"/>
    </row>
    <row r="13736" ht="17.25" customHeight="1">
      <c r="A13736" s="7">
        <v>13735.0</v>
      </c>
      <c r="B13736" s="8">
        <v>42027.0</v>
      </c>
      <c r="C13736" s="9" t="s">
        <v>80</v>
      </c>
      <c r="D13736" s="10" t="s">
        <v>13722</v>
      </c>
      <c r="E13736" s="9" t="str">
        <f t="shared" si="1"/>
        <v>San Miguel, Lima, Lima</v>
      </c>
      <c r="F13736" s="9" t="s">
        <v>15</v>
      </c>
      <c r="G13736" s="9">
        <v>88.0</v>
      </c>
      <c r="H13736" s="9">
        <f>VENTAS!$I13736-(VENTAS!$I13736*0.4)</f>
        <v>19451.4</v>
      </c>
      <c r="I13736" s="9">
        <v>32419.0</v>
      </c>
      <c r="J13736" s="9">
        <f t="shared" si="2"/>
        <v>0.18</v>
      </c>
      <c r="K13736" s="9">
        <f t="shared" si="3"/>
        <v>38254.42</v>
      </c>
      <c r="L13736" s="11" t="s">
        <v>16</v>
      </c>
      <c r="M13736" s="9" t="s">
        <v>39</v>
      </c>
      <c r="N13736" s="6"/>
      <c r="O13736" s="6"/>
    </row>
    <row r="13737" ht="17.25" customHeight="1">
      <c r="A13737" s="7">
        <v>13736.0</v>
      </c>
      <c r="B13737" s="12">
        <v>42027.0</v>
      </c>
      <c r="C13737" s="13" t="s">
        <v>80</v>
      </c>
      <c r="D13737" s="14" t="s">
        <v>13723</v>
      </c>
      <c r="E13737" s="9" t="str">
        <f t="shared" si="1"/>
        <v>San Miguel, Lima, Lima</v>
      </c>
      <c r="F13737" s="13" t="s">
        <v>15</v>
      </c>
      <c r="G13737" s="9">
        <v>111.0</v>
      </c>
      <c r="H13737" s="9">
        <f>VENTAS!$I13737-(VENTAS!$I13737*0.4)</f>
        <v>22195.2</v>
      </c>
      <c r="I13737" s="9">
        <v>36992.0</v>
      </c>
      <c r="J13737" s="9">
        <f t="shared" si="2"/>
        <v>0.18</v>
      </c>
      <c r="K13737" s="9">
        <f t="shared" si="3"/>
        <v>43650.56</v>
      </c>
      <c r="L13737" s="11" t="s">
        <v>16</v>
      </c>
      <c r="M13737" s="13" t="s">
        <v>39</v>
      </c>
      <c r="N13737" s="6"/>
      <c r="O13737" s="6"/>
    </row>
    <row r="13738" ht="17.25" customHeight="1">
      <c r="A13738" s="7">
        <v>13737.0</v>
      </c>
      <c r="B13738" s="8">
        <v>42027.0</v>
      </c>
      <c r="C13738" s="9" t="s">
        <v>32</v>
      </c>
      <c r="D13738" s="10" t="s">
        <v>13724</v>
      </c>
      <c r="E13738" s="9" t="str">
        <f t="shared" si="1"/>
        <v>Surco,Lima,Lima</v>
      </c>
      <c r="F13738" s="9" t="s">
        <v>15</v>
      </c>
      <c r="G13738" s="9">
        <v>140.0</v>
      </c>
      <c r="H13738" s="9">
        <f>VENTAS!$I13738-(VENTAS!$I13738*0.4)</f>
        <v>14901</v>
      </c>
      <c r="I13738" s="9">
        <v>24835.0</v>
      </c>
      <c r="J13738" s="9">
        <f t="shared" si="2"/>
        <v>0.18</v>
      </c>
      <c r="K13738" s="9">
        <f t="shared" si="3"/>
        <v>29305.3</v>
      </c>
      <c r="L13738" s="11" t="s">
        <v>58</v>
      </c>
      <c r="M13738" s="9" t="s">
        <v>96</v>
      </c>
      <c r="N13738" s="6"/>
      <c r="O13738" s="6"/>
    </row>
    <row r="13739" ht="17.25" customHeight="1">
      <c r="A13739" s="7">
        <v>13738.0</v>
      </c>
      <c r="B13739" s="12">
        <v>42027.0</v>
      </c>
      <c r="C13739" s="13" t="s">
        <v>32</v>
      </c>
      <c r="D13739" s="14" t="s">
        <v>13725</v>
      </c>
      <c r="E13739" s="9" t="str">
        <f t="shared" si="1"/>
        <v>Surco,Lima,Lima</v>
      </c>
      <c r="F13739" s="13" t="s">
        <v>15</v>
      </c>
      <c r="G13739" s="9">
        <v>71.0</v>
      </c>
      <c r="H13739" s="9">
        <f>VENTAS!$I13739-(VENTAS!$I13739*0.4)</f>
        <v>16790.4</v>
      </c>
      <c r="I13739" s="9">
        <v>27984.0</v>
      </c>
      <c r="J13739" s="9">
        <f t="shared" si="2"/>
        <v>0.18</v>
      </c>
      <c r="K13739" s="9">
        <f t="shared" si="3"/>
        <v>33021.12</v>
      </c>
      <c r="L13739" s="11" t="s">
        <v>58</v>
      </c>
      <c r="M13739" s="13" t="s">
        <v>96</v>
      </c>
      <c r="N13739" s="6"/>
      <c r="O13739" s="6"/>
    </row>
    <row r="13740" ht="17.25" customHeight="1">
      <c r="A13740" s="7">
        <v>13739.0</v>
      </c>
      <c r="B13740" s="8">
        <v>42027.0</v>
      </c>
      <c r="C13740" s="9" t="s">
        <v>32</v>
      </c>
      <c r="D13740" s="10" t="s">
        <v>13726</v>
      </c>
      <c r="E13740" s="9" t="str">
        <f t="shared" si="1"/>
        <v>Surco,Lima,Lima</v>
      </c>
      <c r="F13740" s="9" t="s">
        <v>15</v>
      </c>
      <c r="G13740" s="9">
        <v>27.0</v>
      </c>
      <c r="H13740" s="9">
        <f>VENTAS!$I13740-(VENTAS!$I13740*0.4)</f>
        <v>15484.2</v>
      </c>
      <c r="I13740" s="9">
        <v>25807.0</v>
      </c>
      <c r="J13740" s="9">
        <f t="shared" si="2"/>
        <v>0.18</v>
      </c>
      <c r="K13740" s="9">
        <f t="shared" si="3"/>
        <v>30452.26</v>
      </c>
      <c r="L13740" s="11" t="s">
        <v>58</v>
      </c>
      <c r="M13740" s="9" t="s">
        <v>96</v>
      </c>
      <c r="N13740" s="6"/>
      <c r="O13740" s="6"/>
    </row>
    <row r="13741" ht="17.25" customHeight="1">
      <c r="A13741" s="7">
        <v>13740.0</v>
      </c>
      <c r="B13741" s="12">
        <v>42027.0</v>
      </c>
      <c r="C13741" s="13" t="s">
        <v>32</v>
      </c>
      <c r="D13741" s="14" t="s">
        <v>13727</v>
      </c>
      <c r="E13741" s="9" t="str">
        <f t="shared" si="1"/>
        <v>Surco,Lima,Lima</v>
      </c>
      <c r="F13741" s="13" t="s">
        <v>15</v>
      </c>
      <c r="G13741" s="9">
        <v>51.0</v>
      </c>
      <c r="H13741" s="9">
        <f>VENTAS!$I13741-(VENTAS!$I13741*0.4)</f>
        <v>13762.8</v>
      </c>
      <c r="I13741" s="9">
        <v>22938.0</v>
      </c>
      <c r="J13741" s="9">
        <f t="shared" si="2"/>
        <v>0.18</v>
      </c>
      <c r="K13741" s="9">
        <f t="shared" si="3"/>
        <v>27066.84</v>
      </c>
      <c r="L13741" s="11" t="s">
        <v>58</v>
      </c>
      <c r="M13741" s="13" t="s">
        <v>96</v>
      </c>
      <c r="N13741" s="6"/>
      <c r="O13741" s="6"/>
    </row>
    <row r="13742" ht="17.25" customHeight="1">
      <c r="A13742" s="7">
        <v>13741.0</v>
      </c>
      <c r="B13742" s="8">
        <v>42027.0</v>
      </c>
      <c r="C13742" s="9" t="s">
        <v>63</v>
      </c>
      <c r="D13742" s="10" t="s">
        <v>13728</v>
      </c>
      <c r="E13742" s="9" t="str">
        <f t="shared" si="1"/>
        <v>Surco,Lima,Lima</v>
      </c>
      <c r="F13742" s="9" t="s">
        <v>15</v>
      </c>
      <c r="G13742" s="9">
        <v>117.0</v>
      </c>
      <c r="H13742" s="9">
        <f>VENTAS!$I13742-(VENTAS!$I13742*0.4)</f>
        <v>21597</v>
      </c>
      <c r="I13742" s="9">
        <v>35995.0</v>
      </c>
      <c r="J13742" s="9">
        <f t="shared" si="2"/>
        <v>0.18</v>
      </c>
      <c r="K13742" s="9">
        <f t="shared" si="3"/>
        <v>42474.1</v>
      </c>
      <c r="L13742" s="11" t="s">
        <v>58</v>
      </c>
      <c r="M13742" s="9" t="s">
        <v>86</v>
      </c>
      <c r="N13742" s="6"/>
      <c r="O13742" s="6"/>
    </row>
    <row r="13743" ht="17.25" customHeight="1">
      <c r="A13743" s="7">
        <v>13742.0</v>
      </c>
      <c r="B13743" s="12">
        <v>42027.0</v>
      </c>
      <c r="C13743" s="13" t="s">
        <v>63</v>
      </c>
      <c r="D13743" s="14" t="s">
        <v>13729</v>
      </c>
      <c r="E13743" s="9" t="str">
        <f t="shared" si="1"/>
        <v>Surco,Lima,Lima</v>
      </c>
      <c r="F13743" s="13" t="s">
        <v>15</v>
      </c>
      <c r="G13743" s="9">
        <v>120.0</v>
      </c>
      <c r="H13743" s="9">
        <f>VENTAS!$I13743-(VENTAS!$I13743*0.4)</f>
        <v>13096.2</v>
      </c>
      <c r="I13743" s="9">
        <v>21827.0</v>
      </c>
      <c r="J13743" s="9">
        <f t="shared" si="2"/>
        <v>0.18</v>
      </c>
      <c r="K13743" s="9">
        <f t="shared" si="3"/>
        <v>25755.86</v>
      </c>
      <c r="L13743" s="11" t="s">
        <v>58</v>
      </c>
      <c r="M13743" s="13" t="s">
        <v>86</v>
      </c>
      <c r="N13743" s="6"/>
      <c r="O13743" s="6"/>
    </row>
    <row r="13744" ht="17.25" customHeight="1">
      <c r="A13744" s="7">
        <v>13743.0</v>
      </c>
      <c r="B13744" s="8">
        <v>42027.0</v>
      </c>
      <c r="C13744" s="9" t="s">
        <v>63</v>
      </c>
      <c r="D13744" s="10" t="s">
        <v>13730</v>
      </c>
      <c r="E13744" s="9" t="str">
        <f t="shared" si="1"/>
        <v>Surco,Lima,Lima</v>
      </c>
      <c r="F13744" s="9" t="s">
        <v>15</v>
      </c>
      <c r="G13744" s="9">
        <v>128.0</v>
      </c>
      <c r="H13744" s="9">
        <f>VENTAS!$I13744-(VENTAS!$I13744*0.4)</f>
        <v>16131</v>
      </c>
      <c r="I13744" s="9">
        <v>26885.0</v>
      </c>
      <c r="J13744" s="9">
        <f t="shared" si="2"/>
        <v>0.18</v>
      </c>
      <c r="K13744" s="9">
        <f t="shared" si="3"/>
        <v>31724.3</v>
      </c>
      <c r="L13744" s="11" t="s">
        <v>58</v>
      </c>
      <c r="M13744" s="9" t="s">
        <v>86</v>
      </c>
      <c r="N13744" s="6"/>
      <c r="O13744" s="6"/>
    </row>
    <row r="13745" ht="17.25" customHeight="1">
      <c r="A13745" s="7">
        <v>13744.0</v>
      </c>
      <c r="B13745" s="12">
        <v>42027.0</v>
      </c>
      <c r="C13745" s="13" t="s">
        <v>63</v>
      </c>
      <c r="D13745" s="14" t="s">
        <v>13731</v>
      </c>
      <c r="E13745" s="9" t="str">
        <f t="shared" si="1"/>
        <v>Surco,Lima,Lima</v>
      </c>
      <c r="F13745" s="13" t="s">
        <v>15</v>
      </c>
      <c r="G13745" s="9">
        <v>111.0</v>
      </c>
      <c r="H13745" s="9">
        <f>VENTAS!$I13745-(VENTAS!$I13745*0.4)</f>
        <v>20488.2</v>
      </c>
      <c r="I13745" s="9">
        <v>34147.0</v>
      </c>
      <c r="J13745" s="9">
        <f t="shared" si="2"/>
        <v>0.18</v>
      </c>
      <c r="K13745" s="9">
        <f t="shared" si="3"/>
        <v>40293.46</v>
      </c>
      <c r="L13745" s="11" t="s">
        <v>58</v>
      </c>
      <c r="M13745" s="13" t="s">
        <v>86</v>
      </c>
      <c r="N13745" s="6"/>
      <c r="O13745" s="6"/>
    </row>
    <row r="13746" ht="17.25" customHeight="1">
      <c r="A13746" s="7">
        <v>13745.0</v>
      </c>
      <c r="B13746" s="8">
        <v>42026.0</v>
      </c>
      <c r="C13746" s="9" t="s">
        <v>56</v>
      </c>
      <c r="D13746" s="10" t="s">
        <v>13732</v>
      </c>
      <c r="E13746" s="9" t="str">
        <f t="shared" si="1"/>
        <v>Ate,Lima,Lima</v>
      </c>
      <c r="F13746" s="9" t="s">
        <v>15</v>
      </c>
      <c r="G13746" s="9">
        <v>140.0</v>
      </c>
      <c r="H13746" s="9">
        <f>VENTAS!$I13746-(VENTAS!$I13746*0.4)</f>
        <v>11719.8</v>
      </c>
      <c r="I13746" s="9">
        <v>19533.0</v>
      </c>
      <c r="J13746" s="9">
        <f t="shared" si="2"/>
        <v>0.18</v>
      </c>
      <c r="K13746" s="9">
        <f t="shared" si="3"/>
        <v>23048.94</v>
      </c>
      <c r="L13746" s="11" t="s">
        <v>20</v>
      </c>
      <c r="M13746" s="9" t="s">
        <v>21</v>
      </c>
      <c r="N13746" s="6"/>
      <c r="O13746" s="6"/>
    </row>
    <row r="13747" ht="17.25" customHeight="1">
      <c r="A13747" s="7">
        <v>13746.0</v>
      </c>
      <c r="B13747" s="12">
        <v>42026.0</v>
      </c>
      <c r="C13747" s="13" t="s">
        <v>56</v>
      </c>
      <c r="D13747" s="14" t="s">
        <v>13733</v>
      </c>
      <c r="E13747" s="9" t="str">
        <f t="shared" si="1"/>
        <v>Ate,Lima,Lima</v>
      </c>
      <c r="F13747" s="13" t="s">
        <v>15</v>
      </c>
      <c r="G13747" s="9">
        <v>16.0</v>
      </c>
      <c r="H13747" s="9">
        <f>VENTAS!$I13747-(VENTAS!$I13747*0.4)</f>
        <v>11007</v>
      </c>
      <c r="I13747" s="9">
        <v>18345.0</v>
      </c>
      <c r="J13747" s="9">
        <f t="shared" si="2"/>
        <v>0.18</v>
      </c>
      <c r="K13747" s="9">
        <f t="shared" si="3"/>
        <v>21647.1</v>
      </c>
      <c r="L13747" s="11" t="s">
        <v>20</v>
      </c>
      <c r="M13747" s="13" t="s">
        <v>21</v>
      </c>
      <c r="N13747" s="6"/>
      <c r="O13747" s="6"/>
    </row>
    <row r="13748" ht="17.25" customHeight="1">
      <c r="A13748" s="7">
        <v>13747.0</v>
      </c>
      <c r="B13748" s="8">
        <v>42026.0</v>
      </c>
      <c r="C13748" s="9" t="s">
        <v>56</v>
      </c>
      <c r="D13748" s="10" t="s">
        <v>13734</v>
      </c>
      <c r="E13748" s="9" t="str">
        <f t="shared" si="1"/>
        <v>Ate,Lima,Lima</v>
      </c>
      <c r="F13748" s="9" t="s">
        <v>15</v>
      </c>
      <c r="G13748" s="9">
        <v>136.0</v>
      </c>
      <c r="H13748" s="9">
        <f>VENTAS!$I13748-(VENTAS!$I13748*0.4)</f>
        <v>21060.6</v>
      </c>
      <c r="I13748" s="9">
        <v>35101.0</v>
      </c>
      <c r="J13748" s="9">
        <f t="shared" si="2"/>
        <v>0.18</v>
      </c>
      <c r="K13748" s="9">
        <f t="shared" si="3"/>
        <v>41419.18</v>
      </c>
      <c r="L13748" s="11" t="s">
        <v>20</v>
      </c>
      <c r="M13748" s="9" t="s">
        <v>21</v>
      </c>
      <c r="N13748" s="6"/>
      <c r="O13748" s="6"/>
    </row>
    <row r="13749" ht="17.25" customHeight="1">
      <c r="A13749" s="7">
        <v>13748.0</v>
      </c>
      <c r="B13749" s="12">
        <v>42026.0</v>
      </c>
      <c r="C13749" s="13" t="s">
        <v>56</v>
      </c>
      <c r="D13749" s="14" t="s">
        <v>13735</v>
      </c>
      <c r="E13749" s="9" t="str">
        <f t="shared" si="1"/>
        <v>Ate,Lima,Lima</v>
      </c>
      <c r="F13749" s="13" t="s">
        <v>15</v>
      </c>
      <c r="G13749" s="9">
        <v>32.0</v>
      </c>
      <c r="H13749" s="9">
        <f>VENTAS!$I13749-(VENTAS!$I13749*0.4)</f>
        <v>13203</v>
      </c>
      <c r="I13749" s="9">
        <v>22005.0</v>
      </c>
      <c r="J13749" s="9">
        <f t="shared" si="2"/>
        <v>0.18</v>
      </c>
      <c r="K13749" s="9">
        <f t="shared" si="3"/>
        <v>25965.9</v>
      </c>
      <c r="L13749" s="11" t="s">
        <v>20</v>
      </c>
      <c r="M13749" s="13" t="s">
        <v>21</v>
      </c>
      <c r="N13749" s="6"/>
      <c r="O13749" s="6"/>
    </row>
    <row r="13750" ht="17.25" customHeight="1">
      <c r="A13750" s="7">
        <v>13749.0</v>
      </c>
      <c r="B13750" s="8">
        <v>42026.0</v>
      </c>
      <c r="C13750" s="9" t="s">
        <v>25</v>
      </c>
      <c r="D13750" s="10" t="s">
        <v>13736</v>
      </c>
      <c r="E13750" s="9" t="str">
        <f t="shared" si="1"/>
        <v>Surco,Lima,Lima</v>
      </c>
      <c r="F13750" s="9" t="s">
        <v>15</v>
      </c>
      <c r="G13750" s="9">
        <v>82.0</v>
      </c>
      <c r="H13750" s="9">
        <f>VENTAS!$I13750-(VENTAS!$I13750*0.4)</f>
        <v>23815.2</v>
      </c>
      <c r="I13750" s="9">
        <v>39692.0</v>
      </c>
      <c r="J13750" s="9">
        <f t="shared" si="2"/>
        <v>0.18</v>
      </c>
      <c r="K13750" s="9">
        <f t="shared" si="3"/>
        <v>46836.56</v>
      </c>
      <c r="L13750" s="11" t="s">
        <v>58</v>
      </c>
      <c r="M13750" s="9" t="s">
        <v>106</v>
      </c>
      <c r="N13750" s="6"/>
      <c r="O13750" s="6"/>
    </row>
    <row r="13751" ht="17.25" customHeight="1">
      <c r="A13751" s="7">
        <v>13750.0</v>
      </c>
      <c r="B13751" s="12">
        <v>42026.0</v>
      </c>
      <c r="C13751" s="13" t="s">
        <v>25</v>
      </c>
      <c r="D13751" s="14" t="s">
        <v>13737</v>
      </c>
      <c r="E13751" s="9" t="str">
        <f t="shared" si="1"/>
        <v>Surco,Lima,Lima</v>
      </c>
      <c r="F13751" s="13" t="s">
        <v>15</v>
      </c>
      <c r="G13751" s="9">
        <v>83.0</v>
      </c>
      <c r="H13751" s="9">
        <f>VENTAS!$I13751-(VENTAS!$I13751*0.4)</f>
        <v>15943.8</v>
      </c>
      <c r="I13751" s="9">
        <v>26573.0</v>
      </c>
      <c r="J13751" s="9">
        <f t="shared" si="2"/>
        <v>0.18</v>
      </c>
      <c r="K13751" s="9">
        <f t="shared" si="3"/>
        <v>31356.14</v>
      </c>
      <c r="L13751" s="11" t="s">
        <v>58</v>
      </c>
      <c r="M13751" s="13" t="s">
        <v>106</v>
      </c>
      <c r="N13751" s="6"/>
      <c r="O13751" s="6"/>
    </row>
    <row r="13752" ht="17.25" customHeight="1">
      <c r="A13752" s="7">
        <v>13751.0</v>
      </c>
      <c r="B13752" s="8">
        <v>42026.0</v>
      </c>
      <c r="C13752" s="9" t="s">
        <v>25</v>
      </c>
      <c r="D13752" s="10" t="s">
        <v>13738</v>
      </c>
      <c r="E13752" s="9" t="str">
        <f t="shared" si="1"/>
        <v>Surco,Lima,Lima</v>
      </c>
      <c r="F13752" s="9" t="s">
        <v>15</v>
      </c>
      <c r="G13752" s="9">
        <v>43.0</v>
      </c>
      <c r="H13752" s="9">
        <f>VENTAS!$I13752-(VENTAS!$I13752*0.4)</f>
        <v>14589.6</v>
      </c>
      <c r="I13752" s="9">
        <v>24316.0</v>
      </c>
      <c r="J13752" s="9">
        <f t="shared" si="2"/>
        <v>0.18</v>
      </c>
      <c r="K13752" s="9">
        <f t="shared" si="3"/>
        <v>28692.88</v>
      </c>
      <c r="L13752" s="11" t="s">
        <v>58</v>
      </c>
      <c r="M13752" s="9" t="s">
        <v>106</v>
      </c>
      <c r="N13752" s="6"/>
      <c r="O13752" s="6"/>
    </row>
    <row r="13753" ht="17.25" customHeight="1">
      <c r="A13753" s="7">
        <v>13752.0</v>
      </c>
      <c r="B13753" s="12">
        <v>42026.0</v>
      </c>
      <c r="C13753" s="13" t="s">
        <v>18</v>
      </c>
      <c r="D13753" s="14" t="s">
        <v>13739</v>
      </c>
      <c r="E13753" s="9" t="str">
        <f t="shared" si="1"/>
        <v>Surco,Lima,Lima</v>
      </c>
      <c r="F13753" s="13" t="s">
        <v>34</v>
      </c>
      <c r="G13753" s="9">
        <v>63.0</v>
      </c>
      <c r="H13753" s="9">
        <f>VENTAS!$I13753-(VENTAS!$I13753*0.4)</f>
        <v>20957.4</v>
      </c>
      <c r="I13753" s="9">
        <v>34929.0</v>
      </c>
      <c r="J13753" s="9">
        <f t="shared" si="2"/>
        <v>0.18</v>
      </c>
      <c r="K13753" s="9">
        <f t="shared" si="3"/>
        <v>41216.22</v>
      </c>
      <c r="L13753" s="11" t="s">
        <v>58</v>
      </c>
      <c r="M13753" s="13" t="s">
        <v>86</v>
      </c>
      <c r="N13753" s="6"/>
      <c r="O13753" s="6"/>
    </row>
    <row r="13754" ht="17.25" customHeight="1">
      <c r="A13754" s="7">
        <v>13753.0</v>
      </c>
      <c r="B13754" s="8">
        <v>42026.0</v>
      </c>
      <c r="C13754" s="9" t="s">
        <v>18</v>
      </c>
      <c r="D13754" s="10" t="s">
        <v>13740</v>
      </c>
      <c r="E13754" s="9" t="str">
        <f t="shared" si="1"/>
        <v>Surco,Lima,Lima</v>
      </c>
      <c r="F13754" s="9" t="s">
        <v>34</v>
      </c>
      <c r="G13754" s="9">
        <v>24.0</v>
      </c>
      <c r="H13754" s="9">
        <f>VENTAS!$I13754-(VENTAS!$I13754*0.4)</f>
        <v>13299.6</v>
      </c>
      <c r="I13754" s="9">
        <v>22166.0</v>
      </c>
      <c r="J13754" s="9">
        <f t="shared" si="2"/>
        <v>0.18</v>
      </c>
      <c r="K13754" s="9">
        <f t="shared" si="3"/>
        <v>26155.88</v>
      </c>
      <c r="L13754" s="11" t="s">
        <v>58</v>
      </c>
      <c r="M13754" s="9" t="s">
        <v>86</v>
      </c>
      <c r="N13754" s="6"/>
      <c r="O13754" s="6"/>
    </row>
    <row r="13755" ht="17.25" customHeight="1">
      <c r="A13755" s="7">
        <v>13754.0</v>
      </c>
      <c r="B13755" s="12">
        <v>42026.0</v>
      </c>
      <c r="C13755" s="13" t="s">
        <v>18</v>
      </c>
      <c r="D13755" s="14" t="s">
        <v>13741</v>
      </c>
      <c r="E13755" s="9" t="str">
        <f t="shared" si="1"/>
        <v>Surco,Lima,Lima</v>
      </c>
      <c r="F13755" s="13" t="s">
        <v>34</v>
      </c>
      <c r="G13755" s="9">
        <v>60.0</v>
      </c>
      <c r="H13755" s="9">
        <f>VENTAS!$I13755-(VENTAS!$I13755*0.4)</f>
        <v>10841.4</v>
      </c>
      <c r="I13755" s="9">
        <v>18069.0</v>
      </c>
      <c r="J13755" s="9">
        <f t="shared" si="2"/>
        <v>0.18</v>
      </c>
      <c r="K13755" s="9">
        <f t="shared" si="3"/>
        <v>21321.42</v>
      </c>
      <c r="L13755" s="11" t="s">
        <v>58</v>
      </c>
      <c r="M13755" s="13" t="s">
        <v>86</v>
      </c>
      <c r="N13755" s="6"/>
      <c r="O13755" s="6"/>
    </row>
    <row r="13756" ht="17.25" customHeight="1">
      <c r="A13756" s="7">
        <v>13755.0</v>
      </c>
      <c r="B13756" s="8">
        <v>42026.0</v>
      </c>
      <c r="C13756" s="9" t="s">
        <v>18</v>
      </c>
      <c r="D13756" s="10" t="s">
        <v>13742</v>
      </c>
      <c r="E13756" s="9" t="str">
        <f t="shared" si="1"/>
        <v>Surco,Lima,Lima</v>
      </c>
      <c r="F13756" s="9" t="s">
        <v>34</v>
      </c>
      <c r="G13756" s="9">
        <v>67.0</v>
      </c>
      <c r="H13756" s="9">
        <f>VENTAS!$I13756-(VENTAS!$I13756*0.4)</f>
        <v>14162.4</v>
      </c>
      <c r="I13756" s="9">
        <v>23604.0</v>
      </c>
      <c r="J13756" s="9">
        <f t="shared" si="2"/>
        <v>0.18</v>
      </c>
      <c r="K13756" s="9">
        <f t="shared" si="3"/>
        <v>27852.72</v>
      </c>
      <c r="L13756" s="11" t="s">
        <v>58</v>
      </c>
      <c r="M13756" s="9" t="s">
        <v>86</v>
      </c>
      <c r="N13756" s="6"/>
      <c r="O13756" s="6"/>
    </row>
    <row r="13757" ht="17.25" customHeight="1">
      <c r="A13757" s="7">
        <v>13756.0</v>
      </c>
      <c r="B13757" s="12">
        <v>42026.0</v>
      </c>
      <c r="C13757" s="13" t="s">
        <v>18</v>
      </c>
      <c r="D13757" s="14" t="s">
        <v>13743</v>
      </c>
      <c r="E13757" s="9" t="str">
        <f t="shared" si="1"/>
        <v>Surco,Lima,Lima</v>
      </c>
      <c r="F13757" s="13" t="s">
        <v>15</v>
      </c>
      <c r="G13757" s="9">
        <v>129.0</v>
      </c>
      <c r="H13757" s="9">
        <f>VENTAS!$I13757-(VENTAS!$I13757*0.4)</f>
        <v>20050.2</v>
      </c>
      <c r="I13757" s="9">
        <v>33417.0</v>
      </c>
      <c r="J13757" s="9">
        <f t="shared" si="2"/>
        <v>0.18</v>
      </c>
      <c r="K13757" s="9">
        <f t="shared" si="3"/>
        <v>39432.06</v>
      </c>
      <c r="L13757" s="11" t="s">
        <v>58</v>
      </c>
      <c r="M13757" s="13" t="s">
        <v>130</v>
      </c>
      <c r="N13757" s="6"/>
      <c r="O13757" s="6"/>
    </row>
    <row r="13758" ht="17.25" customHeight="1">
      <c r="A13758" s="7">
        <v>13757.0</v>
      </c>
      <c r="B13758" s="8">
        <v>42026.0</v>
      </c>
      <c r="C13758" s="9" t="s">
        <v>18</v>
      </c>
      <c r="D13758" s="10" t="s">
        <v>13744</v>
      </c>
      <c r="E13758" s="9" t="str">
        <f t="shared" si="1"/>
        <v>Surco,Lima,Lima</v>
      </c>
      <c r="F13758" s="9" t="s">
        <v>15</v>
      </c>
      <c r="G13758" s="9">
        <v>176.0</v>
      </c>
      <c r="H13758" s="9">
        <f>VENTAS!$I13758-(VENTAS!$I13758*0.4)</f>
        <v>22317.6</v>
      </c>
      <c r="I13758" s="9">
        <v>37196.0</v>
      </c>
      <c r="J13758" s="9">
        <f t="shared" si="2"/>
        <v>0.18</v>
      </c>
      <c r="K13758" s="9">
        <f t="shared" si="3"/>
        <v>43891.28</v>
      </c>
      <c r="L13758" s="11" t="s">
        <v>58</v>
      </c>
      <c r="M13758" s="9" t="s">
        <v>130</v>
      </c>
      <c r="N13758" s="6"/>
      <c r="O13758" s="6"/>
    </row>
    <row r="13759" ht="17.25" customHeight="1">
      <c r="A13759" s="7">
        <v>13758.0</v>
      </c>
      <c r="B13759" s="12">
        <v>42026.0</v>
      </c>
      <c r="C13759" s="13" t="s">
        <v>18</v>
      </c>
      <c r="D13759" s="14" t="s">
        <v>13745</v>
      </c>
      <c r="E13759" s="9" t="str">
        <f t="shared" si="1"/>
        <v>Surco,Lima,Lima</v>
      </c>
      <c r="F13759" s="13" t="s">
        <v>15</v>
      </c>
      <c r="G13759" s="9">
        <v>86.0</v>
      </c>
      <c r="H13759" s="9">
        <f>VENTAS!$I13759-(VENTAS!$I13759*0.4)</f>
        <v>11395.2</v>
      </c>
      <c r="I13759" s="9">
        <v>18992.0</v>
      </c>
      <c r="J13759" s="9">
        <f t="shared" si="2"/>
        <v>0.18</v>
      </c>
      <c r="K13759" s="9">
        <f t="shared" si="3"/>
        <v>22410.56</v>
      </c>
      <c r="L13759" s="11" t="s">
        <v>58</v>
      </c>
      <c r="M13759" s="13" t="s">
        <v>130</v>
      </c>
      <c r="N13759" s="6"/>
      <c r="O13759" s="6"/>
    </row>
    <row r="13760" ht="17.25" customHeight="1">
      <c r="A13760" s="7">
        <v>13759.0</v>
      </c>
      <c r="B13760" s="8">
        <v>42026.0</v>
      </c>
      <c r="C13760" s="9" t="s">
        <v>18</v>
      </c>
      <c r="D13760" s="10" t="s">
        <v>13746</v>
      </c>
      <c r="E13760" s="9" t="str">
        <f t="shared" si="1"/>
        <v>Surco,Lima,Lima</v>
      </c>
      <c r="F13760" s="9" t="s">
        <v>15</v>
      </c>
      <c r="G13760" s="9">
        <v>14.0</v>
      </c>
      <c r="H13760" s="9">
        <f>VENTAS!$I13760-(VENTAS!$I13760*0.4)</f>
        <v>12618</v>
      </c>
      <c r="I13760" s="9">
        <v>21030.0</v>
      </c>
      <c r="J13760" s="9">
        <f t="shared" si="2"/>
        <v>0.18</v>
      </c>
      <c r="K13760" s="9">
        <f t="shared" si="3"/>
        <v>24815.4</v>
      </c>
      <c r="L13760" s="11" t="s">
        <v>58</v>
      </c>
      <c r="M13760" s="9" t="s">
        <v>130</v>
      </c>
      <c r="N13760" s="6"/>
      <c r="O13760" s="6"/>
    </row>
    <row r="13761" ht="17.25" customHeight="1">
      <c r="A13761" s="7">
        <v>13760.0</v>
      </c>
      <c r="B13761" s="12">
        <v>42026.0</v>
      </c>
      <c r="C13761" s="13" t="s">
        <v>63</v>
      </c>
      <c r="D13761" s="14" t="s">
        <v>13747</v>
      </c>
      <c r="E13761" s="9" t="str">
        <f t="shared" si="1"/>
        <v>San Miguel, Lima, Lima</v>
      </c>
      <c r="F13761" s="13" t="s">
        <v>34</v>
      </c>
      <c r="G13761" s="9">
        <v>24.0</v>
      </c>
      <c r="H13761" s="9">
        <f>VENTAS!$I13761-(VENTAS!$I13761*0.4)</f>
        <v>20055.6</v>
      </c>
      <c r="I13761" s="9">
        <v>33426.0</v>
      </c>
      <c r="J13761" s="9">
        <f t="shared" si="2"/>
        <v>0.18</v>
      </c>
      <c r="K13761" s="9">
        <f t="shared" si="3"/>
        <v>39442.68</v>
      </c>
      <c r="L13761" s="11" t="s">
        <v>16</v>
      </c>
      <c r="M13761" s="13" t="s">
        <v>17</v>
      </c>
      <c r="N13761" s="6"/>
      <c r="O13761" s="6"/>
    </row>
    <row r="13762" ht="17.25" customHeight="1">
      <c r="A13762" s="7">
        <v>13761.0</v>
      </c>
      <c r="B13762" s="8">
        <v>42026.0</v>
      </c>
      <c r="C13762" s="9" t="s">
        <v>63</v>
      </c>
      <c r="D13762" s="10" t="s">
        <v>13748</v>
      </c>
      <c r="E13762" s="9" t="str">
        <f t="shared" si="1"/>
        <v>San Miguel, Lima, Lima</v>
      </c>
      <c r="F13762" s="9" t="s">
        <v>34</v>
      </c>
      <c r="G13762" s="9">
        <v>84.0</v>
      </c>
      <c r="H13762" s="9">
        <f>VENTAS!$I13762-(VENTAS!$I13762*0.4)</f>
        <v>12270.6</v>
      </c>
      <c r="I13762" s="9">
        <v>20451.0</v>
      </c>
      <c r="J13762" s="9">
        <f t="shared" si="2"/>
        <v>0.18</v>
      </c>
      <c r="K13762" s="9">
        <f t="shared" si="3"/>
        <v>24132.18</v>
      </c>
      <c r="L13762" s="11" t="s">
        <v>16</v>
      </c>
      <c r="M13762" s="9" t="s">
        <v>17</v>
      </c>
      <c r="N13762" s="6"/>
      <c r="O13762" s="6"/>
    </row>
    <row r="13763" ht="17.25" customHeight="1">
      <c r="A13763" s="7">
        <v>13762.0</v>
      </c>
      <c r="B13763" s="12">
        <v>42026.0</v>
      </c>
      <c r="C13763" s="13" t="s">
        <v>63</v>
      </c>
      <c r="D13763" s="14" t="s">
        <v>13749</v>
      </c>
      <c r="E13763" s="9" t="str">
        <f t="shared" si="1"/>
        <v>San Miguel, Lima, Lima</v>
      </c>
      <c r="F13763" s="13" t="s">
        <v>34</v>
      </c>
      <c r="G13763" s="9">
        <v>91.0</v>
      </c>
      <c r="H13763" s="9">
        <f>VENTAS!$I13763-(VENTAS!$I13763*0.4)</f>
        <v>15025.8</v>
      </c>
      <c r="I13763" s="9">
        <v>25043.0</v>
      </c>
      <c r="J13763" s="9">
        <f t="shared" si="2"/>
        <v>0.18</v>
      </c>
      <c r="K13763" s="9">
        <f t="shared" si="3"/>
        <v>29550.74</v>
      </c>
      <c r="L13763" s="11" t="s">
        <v>16</v>
      </c>
      <c r="M13763" s="13" t="s">
        <v>17</v>
      </c>
      <c r="N13763" s="6"/>
      <c r="O13763" s="6"/>
    </row>
    <row r="13764" ht="17.25" customHeight="1">
      <c r="A13764" s="7">
        <v>13763.0</v>
      </c>
      <c r="B13764" s="8">
        <v>42026.0</v>
      </c>
      <c r="C13764" s="9" t="s">
        <v>63</v>
      </c>
      <c r="D13764" s="10" t="s">
        <v>13750</v>
      </c>
      <c r="E13764" s="9" t="str">
        <f t="shared" si="1"/>
        <v>San Miguel, Lima, Lima</v>
      </c>
      <c r="F13764" s="9" t="s">
        <v>34</v>
      </c>
      <c r="G13764" s="9">
        <v>38.0</v>
      </c>
      <c r="H13764" s="9">
        <f>VENTAS!$I13764-(VENTAS!$I13764*0.4)</f>
        <v>18616.8</v>
      </c>
      <c r="I13764" s="9">
        <v>31028.0</v>
      </c>
      <c r="J13764" s="9">
        <f t="shared" si="2"/>
        <v>0.18</v>
      </c>
      <c r="K13764" s="9">
        <f t="shared" si="3"/>
        <v>36613.04</v>
      </c>
      <c r="L13764" s="11" t="s">
        <v>16</v>
      </c>
      <c r="M13764" s="9" t="s">
        <v>17</v>
      </c>
      <c r="N13764" s="6"/>
      <c r="O13764" s="6"/>
    </row>
    <row r="13765" ht="17.25" customHeight="1">
      <c r="A13765" s="7">
        <v>13764.0</v>
      </c>
      <c r="B13765" s="12">
        <v>42025.0</v>
      </c>
      <c r="C13765" s="13" t="s">
        <v>25</v>
      </c>
      <c r="D13765" s="14" t="s">
        <v>13751</v>
      </c>
      <c r="E13765" s="9" t="str">
        <f t="shared" si="1"/>
        <v>Surco,Lima,Lima</v>
      </c>
      <c r="F13765" s="13" t="s">
        <v>15</v>
      </c>
      <c r="G13765" s="9">
        <v>153.0</v>
      </c>
      <c r="H13765" s="9">
        <f>VENTAS!$I13765-(VENTAS!$I13765*0.4)</f>
        <v>16257</v>
      </c>
      <c r="I13765" s="9">
        <v>27095.0</v>
      </c>
      <c r="J13765" s="9">
        <f t="shared" si="2"/>
        <v>0.18</v>
      </c>
      <c r="K13765" s="9">
        <f t="shared" si="3"/>
        <v>31972.1</v>
      </c>
      <c r="L13765" s="11" t="s">
        <v>58</v>
      </c>
      <c r="M13765" s="13" t="s">
        <v>106</v>
      </c>
      <c r="N13765" s="6"/>
      <c r="O13765" s="6"/>
    </row>
    <row r="13766" ht="17.25" customHeight="1">
      <c r="A13766" s="7">
        <v>13765.0</v>
      </c>
      <c r="B13766" s="8">
        <v>42025.0</v>
      </c>
      <c r="C13766" s="9" t="s">
        <v>25</v>
      </c>
      <c r="D13766" s="10" t="s">
        <v>13752</v>
      </c>
      <c r="E13766" s="9" t="str">
        <f t="shared" si="1"/>
        <v>Surco,Lima,Lima</v>
      </c>
      <c r="F13766" s="9" t="s">
        <v>15</v>
      </c>
      <c r="G13766" s="9">
        <v>42.0</v>
      </c>
      <c r="H13766" s="9">
        <f>VENTAS!$I13766-(VENTAS!$I13766*0.4)</f>
        <v>23831.4</v>
      </c>
      <c r="I13766" s="9">
        <v>39719.0</v>
      </c>
      <c r="J13766" s="9">
        <f t="shared" si="2"/>
        <v>0.18</v>
      </c>
      <c r="K13766" s="9">
        <f t="shared" si="3"/>
        <v>46868.42</v>
      </c>
      <c r="L13766" s="11" t="s">
        <v>58</v>
      </c>
      <c r="M13766" s="9" t="s">
        <v>106</v>
      </c>
      <c r="N13766" s="6"/>
      <c r="O13766" s="6"/>
    </row>
    <row r="13767" ht="17.25" customHeight="1">
      <c r="A13767" s="7">
        <v>13766.0</v>
      </c>
      <c r="B13767" s="12">
        <v>42025.0</v>
      </c>
      <c r="C13767" s="13" t="s">
        <v>25</v>
      </c>
      <c r="D13767" s="14" t="s">
        <v>13753</v>
      </c>
      <c r="E13767" s="9" t="str">
        <f t="shared" si="1"/>
        <v>Surco,Lima,Lima</v>
      </c>
      <c r="F13767" s="13" t="s">
        <v>15</v>
      </c>
      <c r="G13767" s="9">
        <v>176.0</v>
      </c>
      <c r="H13767" s="9">
        <f>VENTAS!$I13767-(VENTAS!$I13767*0.4)</f>
        <v>22872</v>
      </c>
      <c r="I13767" s="9">
        <v>38120.0</v>
      </c>
      <c r="J13767" s="9">
        <f t="shared" si="2"/>
        <v>0.18</v>
      </c>
      <c r="K13767" s="9">
        <f t="shared" si="3"/>
        <v>44981.6</v>
      </c>
      <c r="L13767" s="11" t="s">
        <v>58</v>
      </c>
      <c r="M13767" s="13" t="s">
        <v>106</v>
      </c>
      <c r="N13767" s="6"/>
      <c r="O13767" s="6"/>
    </row>
    <row r="13768" ht="17.25" customHeight="1">
      <c r="A13768" s="7">
        <v>13767.0</v>
      </c>
      <c r="B13768" s="8">
        <v>42025.0</v>
      </c>
      <c r="C13768" s="9" t="s">
        <v>25</v>
      </c>
      <c r="D13768" s="10" t="s">
        <v>13754</v>
      </c>
      <c r="E13768" s="9" t="str">
        <f t="shared" si="1"/>
        <v>Surco,Lima,Lima</v>
      </c>
      <c r="F13768" s="9" t="s">
        <v>15</v>
      </c>
      <c r="G13768" s="9">
        <v>135.0</v>
      </c>
      <c r="H13768" s="9">
        <f>VENTAS!$I13768-(VENTAS!$I13768*0.4)</f>
        <v>21187.2</v>
      </c>
      <c r="I13768" s="9">
        <v>35312.0</v>
      </c>
      <c r="J13768" s="9">
        <f t="shared" si="2"/>
        <v>0.18</v>
      </c>
      <c r="K13768" s="9">
        <f t="shared" si="3"/>
        <v>41668.16</v>
      </c>
      <c r="L13768" s="11" t="s">
        <v>58</v>
      </c>
      <c r="M13768" s="9" t="s">
        <v>106</v>
      </c>
      <c r="N13768" s="6"/>
      <c r="O13768" s="6"/>
    </row>
    <row r="13769" ht="17.25" customHeight="1">
      <c r="A13769" s="7">
        <v>13768.0</v>
      </c>
      <c r="B13769" s="12">
        <v>42025.0</v>
      </c>
      <c r="C13769" s="13" t="s">
        <v>25</v>
      </c>
      <c r="D13769" s="14" t="s">
        <v>13755</v>
      </c>
      <c r="E13769" s="9" t="str">
        <f t="shared" si="1"/>
        <v>Ate,Lima,Lima</v>
      </c>
      <c r="F13769" s="13" t="s">
        <v>15</v>
      </c>
      <c r="G13769" s="9">
        <v>85.0</v>
      </c>
      <c r="H13769" s="9">
        <f>VENTAS!$I13769-(VENTAS!$I13769*0.4)</f>
        <v>12133.2</v>
      </c>
      <c r="I13769" s="9">
        <v>20222.0</v>
      </c>
      <c r="J13769" s="9">
        <f t="shared" si="2"/>
        <v>0.18</v>
      </c>
      <c r="K13769" s="9">
        <f t="shared" si="3"/>
        <v>23861.96</v>
      </c>
      <c r="L13769" s="11" t="s">
        <v>20</v>
      </c>
      <c r="M13769" s="13" t="s">
        <v>44</v>
      </c>
      <c r="N13769" s="6"/>
      <c r="O13769" s="6"/>
    </row>
    <row r="13770" ht="17.25" customHeight="1">
      <c r="A13770" s="7">
        <v>13769.0</v>
      </c>
      <c r="B13770" s="8">
        <v>42025.0</v>
      </c>
      <c r="C13770" s="9" t="s">
        <v>25</v>
      </c>
      <c r="D13770" s="10" t="s">
        <v>13756</v>
      </c>
      <c r="E13770" s="9" t="str">
        <f t="shared" si="1"/>
        <v>Ate,Lima,Lima</v>
      </c>
      <c r="F13770" s="9" t="s">
        <v>15</v>
      </c>
      <c r="G13770" s="9">
        <v>71.0</v>
      </c>
      <c r="H13770" s="9">
        <f>VENTAS!$I13770-(VENTAS!$I13770*0.4)</f>
        <v>16565.4</v>
      </c>
      <c r="I13770" s="9">
        <v>27609.0</v>
      </c>
      <c r="J13770" s="9">
        <f t="shared" si="2"/>
        <v>0.18</v>
      </c>
      <c r="K13770" s="9">
        <f t="shared" si="3"/>
        <v>32578.62</v>
      </c>
      <c r="L13770" s="11" t="s">
        <v>20</v>
      </c>
      <c r="M13770" s="9" t="s">
        <v>44</v>
      </c>
      <c r="N13770" s="6"/>
      <c r="O13770" s="6"/>
    </row>
    <row r="13771" ht="17.25" customHeight="1">
      <c r="A13771" s="7">
        <v>13770.0</v>
      </c>
      <c r="B13771" s="12">
        <v>42025.0</v>
      </c>
      <c r="C13771" s="13" t="s">
        <v>25</v>
      </c>
      <c r="D13771" s="14" t="s">
        <v>13757</v>
      </c>
      <c r="E13771" s="9" t="str">
        <f t="shared" si="1"/>
        <v>Ate,Lima,Lima</v>
      </c>
      <c r="F13771" s="13" t="s">
        <v>15</v>
      </c>
      <c r="G13771" s="9">
        <v>83.0</v>
      </c>
      <c r="H13771" s="9">
        <f>VENTAS!$I13771-(VENTAS!$I13771*0.4)</f>
        <v>19461.6</v>
      </c>
      <c r="I13771" s="9">
        <v>32436.0</v>
      </c>
      <c r="J13771" s="9">
        <f t="shared" si="2"/>
        <v>0.18</v>
      </c>
      <c r="K13771" s="9">
        <f t="shared" si="3"/>
        <v>38274.48</v>
      </c>
      <c r="L13771" s="11" t="s">
        <v>20</v>
      </c>
      <c r="M13771" s="13" t="s">
        <v>44</v>
      </c>
      <c r="N13771" s="6"/>
      <c r="O13771" s="6"/>
    </row>
    <row r="13772" ht="17.25" customHeight="1">
      <c r="A13772" s="7">
        <v>13771.0</v>
      </c>
      <c r="B13772" s="8">
        <v>42025.0</v>
      </c>
      <c r="C13772" s="9" t="s">
        <v>25</v>
      </c>
      <c r="D13772" s="10" t="s">
        <v>13758</v>
      </c>
      <c r="E13772" s="9" t="str">
        <f t="shared" si="1"/>
        <v>Ate,Lima,Lima</v>
      </c>
      <c r="F13772" s="9" t="s">
        <v>15</v>
      </c>
      <c r="G13772" s="9">
        <v>173.0</v>
      </c>
      <c r="H13772" s="9">
        <f>VENTAS!$I13772-(VENTAS!$I13772*0.4)</f>
        <v>21689.4</v>
      </c>
      <c r="I13772" s="9">
        <v>36149.0</v>
      </c>
      <c r="J13772" s="9">
        <f t="shared" si="2"/>
        <v>0.18</v>
      </c>
      <c r="K13772" s="9">
        <f t="shared" si="3"/>
        <v>42655.82</v>
      </c>
      <c r="L13772" s="11" t="s">
        <v>20</v>
      </c>
      <c r="M13772" s="9" t="s">
        <v>44</v>
      </c>
      <c r="N13772" s="6"/>
      <c r="O13772" s="6"/>
    </row>
    <row r="13773" ht="17.25" customHeight="1">
      <c r="A13773" s="7">
        <v>13772.0</v>
      </c>
      <c r="B13773" s="12">
        <v>42025.0</v>
      </c>
      <c r="C13773" s="13" t="s">
        <v>13</v>
      </c>
      <c r="D13773" s="14" t="s">
        <v>13759</v>
      </c>
      <c r="E13773" s="9" t="str">
        <f t="shared" si="1"/>
        <v>Surco,Lima,Lima</v>
      </c>
      <c r="F13773" s="13" t="s">
        <v>15</v>
      </c>
      <c r="G13773" s="9">
        <v>57.0</v>
      </c>
      <c r="H13773" s="9">
        <f>VENTAS!$I13773-(VENTAS!$I13773*0.4)</f>
        <v>14907</v>
      </c>
      <c r="I13773" s="9">
        <v>24845.0</v>
      </c>
      <c r="J13773" s="9">
        <f t="shared" si="2"/>
        <v>0.18</v>
      </c>
      <c r="K13773" s="9">
        <f t="shared" si="3"/>
        <v>29317.1</v>
      </c>
      <c r="L13773" s="11" t="s">
        <v>58</v>
      </c>
      <c r="M13773" s="13" t="s">
        <v>96</v>
      </c>
      <c r="N13773" s="6"/>
      <c r="O13773" s="6"/>
    </row>
    <row r="13774" ht="17.25" customHeight="1">
      <c r="A13774" s="7">
        <v>13773.0</v>
      </c>
      <c r="B13774" s="8">
        <v>42025.0</v>
      </c>
      <c r="C13774" s="9" t="s">
        <v>13</v>
      </c>
      <c r="D13774" s="10" t="s">
        <v>13760</v>
      </c>
      <c r="E13774" s="9" t="str">
        <f t="shared" si="1"/>
        <v>Surco,Lima,Lima</v>
      </c>
      <c r="F13774" s="9" t="s">
        <v>15</v>
      </c>
      <c r="G13774" s="9">
        <v>121.0</v>
      </c>
      <c r="H13774" s="9">
        <f>VENTAS!$I13774-(VENTAS!$I13774*0.4)</f>
        <v>20647.2</v>
      </c>
      <c r="I13774" s="9">
        <v>34412.0</v>
      </c>
      <c r="J13774" s="9">
        <f t="shared" si="2"/>
        <v>0.18</v>
      </c>
      <c r="K13774" s="9">
        <f t="shared" si="3"/>
        <v>40606.16</v>
      </c>
      <c r="L13774" s="11" t="s">
        <v>58</v>
      </c>
      <c r="M13774" s="9" t="s">
        <v>96</v>
      </c>
      <c r="N13774" s="6"/>
      <c r="O13774" s="6"/>
    </row>
    <row r="13775" ht="17.25" customHeight="1">
      <c r="A13775" s="7">
        <v>13774.0</v>
      </c>
      <c r="B13775" s="12">
        <v>42025.0</v>
      </c>
      <c r="C13775" s="13" t="s">
        <v>13</v>
      </c>
      <c r="D13775" s="14" t="s">
        <v>13761</v>
      </c>
      <c r="E13775" s="9" t="str">
        <f t="shared" si="1"/>
        <v>Surco,Lima,Lima</v>
      </c>
      <c r="F13775" s="13" t="s">
        <v>15</v>
      </c>
      <c r="G13775" s="9">
        <v>112.0</v>
      </c>
      <c r="H13775" s="9">
        <f>VENTAS!$I13775-(VENTAS!$I13775*0.4)</f>
        <v>23497.2</v>
      </c>
      <c r="I13775" s="9">
        <v>39162.0</v>
      </c>
      <c r="J13775" s="9">
        <f t="shared" si="2"/>
        <v>0.18</v>
      </c>
      <c r="K13775" s="9">
        <f t="shared" si="3"/>
        <v>46211.16</v>
      </c>
      <c r="L13775" s="11" t="s">
        <v>58</v>
      </c>
      <c r="M13775" s="13" t="s">
        <v>96</v>
      </c>
      <c r="N13775" s="6"/>
      <c r="O13775" s="6"/>
    </row>
    <row r="13776" ht="17.25" customHeight="1">
      <c r="A13776" s="7">
        <v>13775.0</v>
      </c>
      <c r="B13776" s="8">
        <v>42025.0</v>
      </c>
      <c r="C13776" s="9" t="s">
        <v>13</v>
      </c>
      <c r="D13776" s="10" t="s">
        <v>13762</v>
      </c>
      <c r="E13776" s="9" t="str">
        <f t="shared" si="1"/>
        <v>Surco,Lima,Lima</v>
      </c>
      <c r="F13776" s="9" t="s">
        <v>15</v>
      </c>
      <c r="G13776" s="9">
        <v>7.0</v>
      </c>
      <c r="H13776" s="9">
        <f>VENTAS!$I13776-(VENTAS!$I13776*0.4)</f>
        <v>16420.2</v>
      </c>
      <c r="I13776" s="9">
        <v>27367.0</v>
      </c>
      <c r="J13776" s="9">
        <f t="shared" si="2"/>
        <v>0.18</v>
      </c>
      <c r="K13776" s="9">
        <f t="shared" si="3"/>
        <v>32293.06</v>
      </c>
      <c r="L13776" s="11" t="s">
        <v>58</v>
      </c>
      <c r="M13776" s="9" t="s">
        <v>96</v>
      </c>
      <c r="N13776" s="6"/>
      <c r="O13776" s="6"/>
    </row>
    <row r="13777" ht="17.25" customHeight="1">
      <c r="A13777" s="7">
        <v>13776.0</v>
      </c>
      <c r="B13777" s="12">
        <v>42025.0</v>
      </c>
      <c r="C13777" s="13" t="s">
        <v>63</v>
      </c>
      <c r="D13777" s="14" t="s">
        <v>13763</v>
      </c>
      <c r="E13777" s="9" t="str">
        <f t="shared" si="1"/>
        <v>San Miguel, Lima, Lima</v>
      </c>
      <c r="F13777" s="13" t="s">
        <v>15</v>
      </c>
      <c r="G13777" s="9">
        <v>118.0</v>
      </c>
      <c r="H13777" s="9">
        <f>VENTAS!$I13777-(VENTAS!$I13777*0.4)</f>
        <v>13282.8</v>
      </c>
      <c r="I13777" s="9">
        <v>22138.0</v>
      </c>
      <c r="J13777" s="9">
        <f t="shared" si="2"/>
        <v>0.18</v>
      </c>
      <c r="K13777" s="9">
        <f t="shared" si="3"/>
        <v>26122.84</v>
      </c>
      <c r="L13777" s="11" t="s">
        <v>16</v>
      </c>
      <c r="M13777" s="13" t="s">
        <v>39</v>
      </c>
      <c r="N13777" s="6"/>
      <c r="O13777" s="6"/>
    </row>
    <row r="13778" ht="17.25" customHeight="1">
      <c r="A13778" s="7">
        <v>13777.0</v>
      </c>
      <c r="B13778" s="8">
        <v>42025.0</v>
      </c>
      <c r="C13778" s="9" t="s">
        <v>63</v>
      </c>
      <c r="D13778" s="10" t="s">
        <v>13764</v>
      </c>
      <c r="E13778" s="9" t="str">
        <f t="shared" si="1"/>
        <v>San Miguel, Lima, Lima</v>
      </c>
      <c r="F13778" s="9" t="s">
        <v>15</v>
      </c>
      <c r="G13778" s="9">
        <v>58.0</v>
      </c>
      <c r="H13778" s="9">
        <f>VENTAS!$I13778-(VENTAS!$I13778*0.4)</f>
        <v>14456.4</v>
      </c>
      <c r="I13778" s="9">
        <v>24094.0</v>
      </c>
      <c r="J13778" s="9">
        <f t="shared" si="2"/>
        <v>0.18</v>
      </c>
      <c r="K13778" s="9">
        <f t="shared" si="3"/>
        <v>28430.92</v>
      </c>
      <c r="L13778" s="11" t="s">
        <v>16</v>
      </c>
      <c r="M13778" s="9" t="s">
        <v>39</v>
      </c>
      <c r="N13778" s="6"/>
      <c r="O13778" s="6"/>
    </row>
    <row r="13779" ht="17.25" customHeight="1">
      <c r="A13779" s="7">
        <v>13778.0</v>
      </c>
      <c r="B13779" s="12">
        <v>42025.0</v>
      </c>
      <c r="C13779" s="13" t="s">
        <v>63</v>
      </c>
      <c r="D13779" s="14" t="s">
        <v>13765</v>
      </c>
      <c r="E13779" s="9" t="str">
        <f t="shared" si="1"/>
        <v>San Miguel, Lima, Lima</v>
      </c>
      <c r="F13779" s="13" t="s">
        <v>15</v>
      </c>
      <c r="G13779" s="9">
        <v>166.0</v>
      </c>
      <c r="H13779" s="9">
        <f>VENTAS!$I13779-(VENTAS!$I13779*0.4)</f>
        <v>13908</v>
      </c>
      <c r="I13779" s="9">
        <v>23180.0</v>
      </c>
      <c r="J13779" s="9">
        <f t="shared" si="2"/>
        <v>0.18</v>
      </c>
      <c r="K13779" s="9">
        <f t="shared" si="3"/>
        <v>27352.4</v>
      </c>
      <c r="L13779" s="11" t="s">
        <v>16</v>
      </c>
      <c r="M13779" s="13" t="s">
        <v>39</v>
      </c>
      <c r="N13779" s="6"/>
      <c r="O13779" s="6"/>
    </row>
    <row r="13780" ht="17.25" customHeight="1">
      <c r="A13780" s="7">
        <v>13779.0</v>
      </c>
      <c r="B13780" s="8">
        <v>42025.0</v>
      </c>
      <c r="C13780" s="9" t="s">
        <v>63</v>
      </c>
      <c r="D13780" s="10" t="s">
        <v>13766</v>
      </c>
      <c r="E13780" s="9" t="str">
        <f t="shared" si="1"/>
        <v>San Miguel, Lima, Lima</v>
      </c>
      <c r="F13780" s="9" t="s">
        <v>15</v>
      </c>
      <c r="G13780" s="9">
        <v>61.0</v>
      </c>
      <c r="H13780" s="9">
        <f>VENTAS!$I13780-(VENTAS!$I13780*0.4)</f>
        <v>17263.2</v>
      </c>
      <c r="I13780" s="9">
        <v>28772.0</v>
      </c>
      <c r="J13780" s="9">
        <f t="shared" si="2"/>
        <v>0.18</v>
      </c>
      <c r="K13780" s="9">
        <f t="shared" si="3"/>
        <v>33950.96</v>
      </c>
      <c r="L13780" s="11" t="s">
        <v>16</v>
      </c>
      <c r="M13780" s="9" t="s">
        <v>39</v>
      </c>
      <c r="N13780" s="6"/>
      <c r="O13780" s="6"/>
    </row>
    <row r="13781" ht="17.25" customHeight="1">
      <c r="A13781" s="7">
        <v>13780.0</v>
      </c>
      <c r="B13781" s="12">
        <v>42024.0</v>
      </c>
      <c r="C13781" s="13" t="s">
        <v>80</v>
      </c>
      <c r="D13781" s="14" t="s">
        <v>13767</v>
      </c>
      <c r="E13781" s="9" t="str">
        <f t="shared" si="1"/>
        <v>Surco,Lima,Lima</v>
      </c>
      <c r="F13781" s="13" t="s">
        <v>15</v>
      </c>
      <c r="G13781" s="9">
        <v>177.0</v>
      </c>
      <c r="H13781" s="9">
        <f>VENTAS!$I13781-(VENTAS!$I13781*0.4)</f>
        <v>11612.4</v>
      </c>
      <c r="I13781" s="9">
        <v>19354.0</v>
      </c>
      <c r="J13781" s="9">
        <f t="shared" si="2"/>
        <v>0.18</v>
      </c>
      <c r="K13781" s="9">
        <f t="shared" si="3"/>
        <v>22837.72</v>
      </c>
      <c r="L13781" s="11" t="s">
        <v>58</v>
      </c>
      <c r="M13781" s="13" t="s">
        <v>91</v>
      </c>
      <c r="N13781" s="6"/>
      <c r="O13781" s="6"/>
    </row>
    <row r="13782" ht="17.25" customHeight="1">
      <c r="A13782" s="7">
        <v>13781.0</v>
      </c>
      <c r="B13782" s="8">
        <v>42024.0</v>
      </c>
      <c r="C13782" s="9" t="s">
        <v>80</v>
      </c>
      <c r="D13782" s="10" t="s">
        <v>13768</v>
      </c>
      <c r="E13782" s="9" t="str">
        <f t="shared" si="1"/>
        <v>Surco,Lima,Lima</v>
      </c>
      <c r="F13782" s="9" t="s">
        <v>15</v>
      </c>
      <c r="G13782" s="9">
        <v>145.0</v>
      </c>
      <c r="H13782" s="9">
        <f>VENTAS!$I13782-(VENTAS!$I13782*0.4)</f>
        <v>12819</v>
      </c>
      <c r="I13782" s="9">
        <v>21365.0</v>
      </c>
      <c r="J13782" s="9">
        <f t="shared" si="2"/>
        <v>0.18</v>
      </c>
      <c r="K13782" s="9">
        <f t="shared" si="3"/>
        <v>25210.7</v>
      </c>
      <c r="L13782" s="11" t="s">
        <v>58</v>
      </c>
      <c r="M13782" s="9" t="s">
        <v>91</v>
      </c>
      <c r="N13782" s="6"/>
      <c r="O13782" s="6"/>
    </row>
    <row r="13783" ht="17.25" customHeight="1">
      <c r="A13783" s="7">
        <v>13782.0</v>
      </c>
      <c r="B13783" s="12">
        <v>42024.0</v>
      </c>
      <c r="C13783" s="13" t="s">
        <v>80</v>
      </c>
      <c r="D13783" s="14" t="s">
        <v>13769</v>
      </c>
      <c r="E13783" s="9" t="str">
        <f t="shared" si="1"/>
        <v>Surco,Lima,Lima</v>
      </c>
      <c r="F13783" s="13" t="s">
        <v>15</v>
      </c>
      <c r="G13783" s="9">
        <v>53.0</v>
      </c>
      <c r="H13783" s="9">
        <f>VENTAS!$I13783-(VENTAS!$I13783*0.4)</f>
        <v>12512.4</v>
      </c>
      <c r="I13783" s="9">
        <v>20854.0</v>
      </c>
      <c r="J13783" s="9">
        <f t="shared" si="2"/>
        <v>0.18</v>
      </c>
      <c r="K13783" s="9">
        <f t="shared" si="3"/>
        <v>24607.72</v>
      </c>
      <c r="L13783" s="11" t="s">
        <v>58</v>
      </c>
      <c r="M13783" s="13" t="s">
        <v>91</v>
      </c>
      <c r="N13783" s="6"/>
      <c r="O13783" s="6"/>
    </row>
    <row r="13784" ht="17.25" customHeight="1">
      <c r="A13784" s="7">
        <v>13783.0</v>
      </c>
      <c r="B13784" s="8">
        <v>42024.0</v>
      </c>
      <c r="C13784" s="9" t="s">
        <v>80</v>
      </c>
      <c r="D13784" s="10" t="s">
        <v>13770</v>
      </c>
      <c r="E13784" s="9" t="str">
        <f t="shared" si="1"/>
        <v>Surco,Lima,Lima</v>
      </c>
      <c r="F13784" s="9" t="s">
        <v>15</v>
      </c>
      <c r="G13784" s="9">
        <v>87.0</v>
      </c>
      <c r="H13784" s="9">
        <f>VENTAS!$I13784-(VENTAS!$I13784*0.4)</f>
        <v>12145.8</v>
      </c>
      <c r="I13784" s="9">
        <v>20243.0</v>
      </c>
      <c r="J13784" s="9">
        <f t="shared" si="2"/>
        <v>0.18</v>
      </c>
      <c r="K13784" s="9">
        <f t="shared" si="3"/>
        <v>23886.74</v>
      </c>
      <c r="L13784" s="11" t="s">
        <v>58</v>
      </c>
      <c r="M13784" s="9" t="s">
        <v>91</v>
      </c>
      <c r="N13784" s="6"/>
      <c r="O13784" s="6"/>
    </row>
    <row r="13785" ht="17.25" customHeight="1">
      <c r="A13785" s="7">
        <v>13784.0</v>
      </c>
      <c r="B13785" s="12">
        <v>42024.0</v>
      </c>
      <c r="C13785" s="13" t="s">
        <v>80</v>
      </c>
      <c r="D13785" s="14" t="s">
        <v>13771</v>
      </c>
      <c r="E13785" s="9" t="str">
        <f t="shared" si="1"/>
        <v>Surco,Lima,Lima</v>
      </c>
      <c r="F13785" s="13" t="s">
        <v>15</v>
      </c>
      <c r="G13785" s="9">
        <v>117.0</v>
      </c>
      <c r="H13785" s="9">
        <f>VENTAS!$I13785-(VENTAS!$I13785*0.4)</f>
        <v>11562</v>
      </c>
      <c r="I13785" s="9">
        <v>19270.0</v>
      </c>
      <c r="J13785" s="9">
        <f t="shared" si="2"/>
        <v>0.18</v>
      </c>
      <c r="K13785" s="9">
        <f t="shared" si="3"/>
        <v>22738.6</v>
      </c>
      <c r="L13785" s="11" t="s">
        <v>58</v>
      </c>
      <c r="M13785" s="13" t="s">
        <v>106</v>
      </c>
      <c r="N13785" s="6"/>
      <c r="O13785" s="6"/>
    </row>
    <row r="13786" ht="17.25" customHeight="1">
      <c r="A13786" s="7">
        <v>13785.0</v>
      </c>
      <c r="B13786" s="8">
        <v>42024.0</v>
      </c>
      <c r="C13786" s="9" t="s">
        <v>80</v>
      </c>
      <c r="D13786" s="10" t="s">
        <v>13772</v>
      </c>
      <c r="E13786" s="9" t="str">
        <f t="shared" si="1"/>
        <v>Surco,Lima,Lima</v>
      </c>
      <c r="F13786" s="9" t="s">
        <v>15</v>
      </c>
      <c r="G13786" s="9">
        <v>39.0</v>
      </c>
      <c r="H13786" s="9">
        <f>VENTAS!$I13786-(VENTAS!$I13786*0.4)</f>
        <v>15856.2</v>
      </c>
      <c r="I13786" s="9">
        <v>26427.0</v>
      </c>
      <c r="J13786" s="9">
        <f t="shared" si="2"/>
        <v>0.18</v>
      </c>
      <c r="K13786" s="9">
        <f t="shared" si="3"/>
        <v>31183.86</v>
      </c>
      <c r="L13786" s="11" t="s">
        <v>58</v>
      </c>
      <c r="M13786" s="9" t="s">
        <v>106</v>
      </c>
      <c r="N13786" s="6"/>
      <c r="O13786" s="6"/>
    </row>
    <row r="13787" ht="17.25" customHeight="1">
      <c r="A13787" s="7">
        <v>13786.0</v>
      </c>
      <c r="B13787" s="12">
        <v>42024.0</v>
      </c>
      <c r="C13787" s="13" t="s">
        <v>80</v>
      </c>
      <c r="D13787" s="14" t="s">
        <v>13773</v>
      </c>
      <c r="E13787" s="9" t="str">
        <f t="shared" si="1"/>
        <v>Surco,Lima,Lima</v>
      </c>
      <c r="F13787" s="13" t="s">
        <v>15</v>
      </c>
      <c r="G13787" s="9">
        <v>27.0</v>
      </c>
      <c r="H13787" s="9">
        <f>VENTAS!$I13787-(VENTAS!$I13787*0.4)</f>
        <v>17446.8</v>
      </c>
      <c r="I13787" s="9">
        <v>29078.0</v>
      </c>
      <c r="J13787" s="9">
        <f t="shared" si="2"/>
        <v>0.18</v>
      </c>
      <c r="K13787" s="9">
        <f t="shared" si="3"/>
        <v>34312.04</v>
      </c>
      <c r="L13787" s="11" t="s">
        <v>58</v>
      </c>
      <c r="M13787" s="13" t="s">
        <v>106</v>
      </c>
      <c r="N13787" s="6"/>
      <c r="O13787" s="6"/>
    </row>
    <row r="13788" ht="17.25" customHeight="1">
      <c r="A13788" s="7">
        <v>13787.0</v>
      </c>
      <c r="B13788" s="8">
        <v>42024.0</v>
      </c>
      <c r="C13788" s="9" t="s">
        <v>80</v>
      </c>
      <c r="D13788" s="10" t="s">
        <v>13774</v>
      </c>
      <c r="E13788" s="9" t="str">
        <f t="shared" si="1"/>
        <v>Surco,Lima,Lima</v>
      </c>
      <c r="F13788" s="9" t="s">
        <v>15</v>
      </c>
      <c r="G13788" s="9">
        <v>56.0</v>
      </c>
      <c r="H13788" s="9">
        <f>VENTAS!$I13788-(VENTAS!$I13788*0.4)</f>
        <v>21826.2</v>
      </c>
      <c r="I13788" s="9">
        <v>36377.0</v>
      </c>
      <c r="J13788" s="9">
        <f t="shared" si="2"/>
        <v>0.18</v>
      </c>
      <c r="K13788" s="9">
        <f t="shared" si="3"/>
        <v>42924.86</v>
      </c>
      <c r="L13788" s="11" t="s">
        <v>58</v>
      </c>
      <c r="M13788" s="9" t="s">
        <v>106</v>
      </c>
      <c r="N13788" s="6"/>
      <c r="O13788" s="6"/>
    </row>
    <row r="13789" ht="17.25" customHeight="1">
      <c r="A13789" s="7">
        <v>13788.0</v>
      </c>
      <c r="B13789" s="12">
        <v>42024.0</v>
      </c>
      <c r="C13789" s="13" t="s">
        <v>32</v>
      </c>
      <c r="D13789" s="14" t="s">
        <v>13775</v>
      </c>
      <c r="E13789" s="9" t="str">
        <f t="shared" si="1"/>
        <v>San Miguel, Lima, Lima</v>
      </c>
      <c r="F13789" s="13" t="s">
        <v>15</v>
      </c>
      <c r="G13789" s="9">
        <v>89.0</v>
      </c>
      <c r="H13789" s="9">
        <f>VENTAS!$I13789-(VENTAS!$I13789*0.4)</f>
        <v>23277.6</v>
      </c>
      <c r="I13789" s="9">
        <v>38796.0</v>
      </c>
      <c r="J13789" s="9">
        <f t="shared" si="2"/>
        <v>0.18</v>
      </c>
      <c r="K13789" s="9">
        <f t="shared" si="3"/>
        <v>45779.28</v>
      </c>
      <c r="L13789" s="11" t="s">
        <v>16</v>
      </c>
      <c r="M13789" s="13" t="s">
        <v>39</v>
      </c>
      <c r="N13789" s="6"/>
      <c r="O13789" s="6"/>
    </row>
    <row r="13790" ht="17.25" customHeight="1">
      <c r="A13790" s="7">
        <v>13789.0</v>
      </c>
      <c r="B13790" s="8">
        <v>42024.0</v>
      </c>
      <c r="C13790" s="9" t="s">
        <v>32</v>
      </c>
      <c r="D13790" s="10" t="s">
        <v>13776</v>
      </c>
      <c r="E13790" s="9" t="str">
        <f t="shared" si="1"/>
        <v>San Miguel, Lima, Lima</v>
      </c>
      <c r="F13790" s="9" t="s">
        <v>15</v>
      </c>
      <c r="G13790" s="9">
        <v>28.0</v>
      </c>
      <c r="H13790" s="9">
        <f>VENTAS!$I13790-(VENTAS!$I13790*0.4)</f>
        <v>11640</v>
      </c>
      <c r="I13790" s="9">
        <v>19400.0</v>
      </c>
      <c r="J13790" s="9">
        <f t="shared" si="2"/>
        <v>0.18</v>
      </c>
      <c r="K13790" s="9">
        <f t="shared" si="3"/>
        <v>22892</v>
      </c>
      <c r="L13790" s="11" t="s">
        <v>16</v>
      </c>
      <c r="M13790" s="9" t="s">
        <v>39</v>
      </c>
      <c r="N13790" s="6"/>
      <c r="O13790" s="6"/>
    </row>
    <row r="13791" ht="17.25" customHeight="1">
      <c r="A13791" s="7">
        <v>13790.0</v>
      </c>
      <c r="B13791" s="12">
        <v>42024.0</v>
      </c>
      <c r="C13791" s="13" t="s">
        <v>32</v>
      </c>
      <c r="D13791" s="14" t="s">
        <v>13777</v>
      </c>
      <c r="E13791" s="9" t="str">
        <f t="shared" si="1"/>
        <v>San Miguel, Lima, Lima</v>
      </c>
      <c r="F13791" s="13" t="s">
        <v>15</v>
      </c>
      <c r="G13791" s="9">
        <v>119.0</v>
      </c>
      <c r="H13791" s="9">
        <f>VENTAS!$I13791-(VENTAS!$I13791*0.4)</f>
        <v>18976.8</v>
      </c>
      <c r="I13791" s="9">
        <v>31628.0</v>
      </c>
      <c r="J13791" s="9">
        <f t="shared" si="2"/>
        <v>0.18</v>
      </c>
      <c r="K13791" s="9">
        <f t="shared" si="3"/>
        <v>37321.04</v>
      </c>
      <c r="L13791" s="11" t="s">
        <v>16</v>
      </c>
      <c r="M13791" s="13" t="s">
        <v>39</v>
      </c>
      <c r="N13791" s="6"/>
      <c r="O13791" s="6"/>
    </row>
    <row r="13792" ht="17.25" customHeight="1">
      <c r="A13792" s="7">
        <v>13791.0</v>
      </c>
      <c r="B13792" s="8">
        <v>42024.0</v>
      </c>
      <c r="C13792" s="9" t="s">
        <v>32</v>
      </c>
      <c r="D13792" s="10" t="s">
        <v>13778</v>
      </c>
      <c r="E13792" s="9" t="str">
        <f t="shared" si="1"/>
        <v>San Miguel, Lima, Lima</v>
      </c>
      <c r="F13792" s="9" t="s">
        <v>15</v>
      </c>
      <c r="G13792" s="9">
        <v>49.0</v>
      </c>
      <c r="H13792" s="9">
        <f>VENTAS!$I13792-(VENTAS!$I13792*0.4)</f>
        <v>21721.2</v>
      </c>
      <c r="I13792" s="9">
        <v>36202.0</v>
      </c>
      <c r="J13792" s="9">
        <f t="shared" si="2"/>
        <v>0.18</v>
      </c>
      <c r="K13792" s="9">
        <f t="shared" si="3"/>
        <v>42718.36</v>
      </c>
      <c r="L13792" s="11" t="s">
        <v>16</v>
      </c>
      <c r="M13792" s="9" t="s">
        <v>39</v>
      </c>
      <c r="N13792" s="6"/>
      <c r="O13792" s="6"/>
    </row>
    <row r="13793" ht="17.25" customHeight="1">
      <c r="A13793" s="7">
        <v>13792.0</v>
      </c>
      <c r="B13793" s="12">
        <v>42024.0</v>
      </c>
      <c r="C13793" s="13" t="s">
        <v>18</v>
      </c>
      <c r="D13793" s="14" t="s">
        <v>13779</v>
      </c>
      <c r="E13793" s="9" t="str">
        <f t="shared" si="1"/>
        <v>Surco,Lima,Lima</v>
      </c>
      <c r="F13793" s="13" t="s">
        <v>15</v>
      </c>
      <c r="G13793" s="9">
        <v>102.0</v>
      </c>
      <c r="H13793" s="9">
        <f>VENTAS!$I13793-(VENTAS!$I13793*0.4)</f>
        <v>16194</v>
      </c>
      <c r="I13793" s="9">
        <v>26990.0</v>
      </c>
      <c r="J13793" s="9">
        <f t="shared" si="2"/>
        <v>0.18</v>
      </c>
      <c r="K13793" s="9">
        <f t="shared" si="3"/>
        <v>31848.2</v>
      </c>
      <c r="L13793" s="11" t="s">
        <v>58</v>
      </c>
      <c r="M13793" s="13" t="s">
        <v>106</v>
      </c>
      <c r="N13793" s="6"/>
      <c r="O13793" s="6"/>
    </row>
    <row r="13794" ht="17.25" customHeight="1">
      <c r="A13794" s="7">
        <v>13793.0</v>
      </c>
      <c r="B13794" s="8">
        <v>42024.0</v>
      </c>
      <c r="C13794" s="9" t="s">
        <v>18</v>
      </c>
      <c r="D13794" s="10" t="s">
        <v>13780</v>
      </c>
      <c r="E13794" s="9" t="str">
        <f t="shared" si="1"/>
        <v>Surco,Lima,Lima</v>
      </c>
      <c r="F13794" s="9" t="s">
        <v>15</v>
      </c>
      <c r="G13794" s="9">
        <v>173.0</v>
      </c>
      <c r="H13794" s="9">
        <f>VENTAS!$I13794-(VENTAS!$I13794*0.4)</f>
        <v>22105.2</v>
      </c>
      <c r="I13794" s="9">
        <v>36842.0</v>
      </c>
      <c r="J13794" s="9">
        <f t="shared" si="2"/>
        <v>0.18</v>
      </c>
      <c r="K13794" s="9">
        <f t="shared" si="3"/>
        <v>43473.56</v>
      </c>
      <c r="L13794" s="11" t="s">
        <v>58</v>
      </c>
      <c r="M13794" s="9" t="s">
        <v>106</v>
      </c>
      <c r="N13794" s="6"/>
      <c r="O13794" s="6"/>
    </row>
    <row r="13795" ht="17.25" customHeight="1">
      <c r="A13795" s="7">
        <v>13794.0</v>
      </c>
      <c r="B13795" s="12">
        <v>42024.0</v>
      </c>
      <c r="C13795" s="13" t="s">
        <v>18</v>
      </c>
      <c r="D13795" s="14" t="s">
        <v>13781</v>
      </c>
      <c r="E13795" s="9" t="str">
        <f t="shared" si="1"/>
        <v>Surco,Lima,Lima</v>
      </c>
      <c r="F13795" s="13" t="s">
        <v>15</v>
      </c>
      <c r="G13795" s="9">
        <v>5.0</v>
      </c>
      <c r="H13795" s="9">
        <f>VENTAS!$I13795-(VENTAS!$I13795*0.4)</f>
        <v>19074.6</v>
      </c>
      <c r="I13795" s="9">
        <v>31791.0</v>
      </c>
      <c r="J13795" s="9">
        <f t="shared" si="2"/>
        <v>0.18</v>
      </c>
      <c r="K13795" s="9">
        <f t="shared" si="3"/>
        <v>37513.38</v>
      </c>
      <c r="L13795" s="11" t="s">
        <v>58</v>
      </c>
      <c r="M13795" s="13" t="s">
        <v>106</v>
      </c>
      <c r="N13795" s="6"/>
      <c r="O13795" s="6"/>
    </row>
    <row r="13796" ht="17.25" customHeight="1">
      <c r="A13796" s="7">
        <v>13795.0</v>
      </c>
      <c r="B13796" s="8">
        <v>42024.0</v>
      </c>
      <c r="C13796" s="9" t="s">
        <v>13</v>
      </c>
      <c r="D13796" s="10" t="s">
        <v>13782</v>
      </c>
      <c r="E13796" s="9" t="str">
        <f t="shared" si="1"/>
        <v>Surco,Lima,Lima</v>
      </c>
      <c r="F13796" s="9" t="s">
        <v>15</v>
      </c>
      <c r="G13796" s="9">
        <v>157.0</v>
      </c>
      <c r="H13796" s="9">
        <f>VENTAS!$I13796-(VENTAS!$I13796*0.4)</f>
        <v>22064.4</v>
      </c>
      <c r="I13796" s="9">
        <v>36774.0</v>
      </c>
      <c r="J13796" s="9">
        <f t="shared" si="2"/>
        <v>0.18</v>
      </c>
      <c r="K13796" s="9">
        <f t="shared" si="3"/>
        <v>43393.32</v>
      </c>
      <c r="L13796" s="11" t="s">
        <v>58</v>
      </c>
      <c r="M13796" s="9" t="s">
        <v>59</v>
      </c>
      <c r="N13796" s="6"/>
      <c r="O13796" s="6"/>
    </row>
    <row r="13797" ht="17.25" customHeight="1">
      <c r="A13797" s="7">
        <v>13796.0</v>
      </c>
      <c r="B13797" s="12">
        <v>42024.0</v>
      </c>
      <c r="C13797" s="13" t="s">
        <v>13</v>
      </c>
      <c r="D13797" s="14" t="s">
        <v>13783</v>
      </c>
      <c r="E13797" s="9" t="str">
        <f t="shared" si="1"/>
        <v>Surco,Lima,Lima</v>
      </c>
      <c r="F13797" s="13" t="s">
        <v>15</v>
      </c>
      <c r="G13797" s="9">
        <v>77.0</v>
      </c>
      <c r="H13797" s="9">
        <f>VENTAS!$I13797-(VENTAS!$I13797*0.4)</f>
        <v>17680.8</v>
      </c>
      <c r="I13797" s="9">
        <v>29468.0</v>
      </c>
      <c r="J13797" s="9">
        <f t="shared" si="2"/>
        <v>0.18</v>
      </c>
      <c r="K13797" s="9">
        <f t="shared" si="3"/>
        <v>34772.24</v>
      </c>
      <c r="L13797" s="11" t="s">
        <v>58</v>
      </c>
      <c r="M13797" s="13" t="s">
        <v>59</v>
      </c>
      <c r="N13797" s="6"/>
      <c r="O13797" s="6"/>
    </row>
    <row r="13798" ht="17.25" customHeight="1">
      <c r="A13798" s="7">
        <v>13797.0</v>
      </c>
      <c r="B13798" s="8">
        <v>42024.0</v>
      </c>
      <c r="C13798" s="9" t="s">
        <v>13</v>
      </c>
      <c r="D13798" s="10" t="s">
        <v>13784</v>
      </c>
      <c r="E13798" s="9" t="str">
        <f t="shared" si="1"/>
        <v>Surco,Lima,Lima</v>
      </c>
      <c r="F13798" s="9" t="s">
        <v>15</v>
      </c>
      <c r="G13798" s="9">
        <v>146.0</v>
      </c>
      <c r="H13798" s="9">
        <f>VENTAS!$I13798-(VENTAS!$I13798*0.4)</f>
        <v>20785.2</v>
      </c>
      <c r="I13798" s="9">
        <v>34642.0</v>
      </c>
      <c r="J13798" s="9">
        <f t="shared" si="2"/>
        <v>0.18</v>
      </c>
      <c r="K13798" s="9">
        <f t="shared" si="3"/>
        <v>40877.56</v>
      </c>
      <c r="L13798" s="11" t="s">
        <v>58</v>
      </c>
      <c r="M13798" s="9" t="s">
        <v>59</v>
      </c>
      <c r="N13798" s="6"/>
      <c r="O13798" s="6"/>
    </row>
    <row r="13799" ht="17.25" customHeight="1">
      <c r="A13799" s="7">
        <v>13798.0</v>
      </c>
      <c r="B13799" s="12">
        <v>42024.0</v>
      </c>
      <c r="C13799" s="13" t="s">
        <v>13</v>
      </c>
      <c r="D13799" s="14" t="s">
        <v>13785</v>
      </c>
      <c r="E13799" s="9" t="str">
        <f t="shared" si="1"/>
        <v>Surco,Lima,Lima</v>
      </c>
      <c r="F13799" s="13" t="s">
        <v>34</v>
      </c>
      <c r="G13799" s="9">
        <v>167.0</v>
      </c>
      <c r="H13799" s="9">
        <f>VENTAS!$I13799-(VENTAS!$I13799*0.4)</f>
        <v>19659.6</v>
      </c>
      <c r="I13799" s="9">
        <v>32766.0</v>
      </c>
      <c r="J13799" s="9">
        <f t="shared" si="2"/>
        <v>0.18</v>
      </c>
      <c r="K13799" s="9">
        <f t="shared" si="3"/>
        <v>38663.88</v>
      </c>
      <c r="L13799" s="11" t="s">
        <v>58</v>
      </c>
      <c r="M13799" s="13" t="s">
        <v>96</v>
      </c>
      <c r="N13799" s="6"/>
      <c r="O13799" s="6"/>
    </row>
    <row r="13800" ht="17.25" customHeight="1">
      <c r="A13800" s="7">
        <v>13799.0</v>
      </c>
      <c r="B13800" s="8">
        <v>42024.0</v>
      </c>
      <c r="C13800" s="9" t="s">
        <v>13</v>
      </c>
      <c r="D13800" s="10" t="s">
        <v>13786</v>
      </c>
      <c r="E13800" s="9" t="str">
        <f t="shared" si="1"/>
        <v>Surco,Lima,Lima</v>
      </c>
      <c r="F13800" s="9" t="s">
        <v>34</v>
      </c>
      <c r="G13800" s="9">
        <v>43.0</v>
      </c>
      <c r="H13800" s="9">
        <f>VENTAS!$I13800-(VENTAS!$I13800*0.4)</f>
        <v>23254.2</v>
      </c>
      <c r="I13800" s="9">
        <v>38757.0</v>
      </c>
      <c r="J13800" s="9">
        <f t="shared" si="2"/>
        <v>0.18</v>
      </c>
      <c r="K13800" s="9">
        <f t="shared" si="3"/>
        <v>45733.26</v>
      </c>
      <c r="L13800" s="11" t="s">
        <v>58</v>
      </c>
      <c r="M13800" s="9" t="s">
        <v>96</v>
      </c>
      <c r="N13800" s="6"/>
      <c r="O13800" s="6"/>
    </row>
    <row r="13801" ht="17.25" customHeight="1">
      <c r="A13801" s="7">
        <v>13800.0</v>
      </c>
      <c r="B13801" s="12">
        <v>42024.0</v>
      </c>
      <c r="C13801" s="13" t="s">
        <v>13</v>
      </c>
      <c r="D13801" s="14" t="s">
        <v>13787</v>
      </c>
      <c r="E13801" s="9" t="str">
        <f t="shared" si="1"/>
        <v>Surco,Lima,Lima</v>
      </c>
      <c r="F13801" s="13" t="s">
        <v>34</v>
      </c>
      <c r="G13801" s="9">
        <v>150.0</v>
      </c>
      <c r="H13801" s="9">
        <f>VENTAS!$I13801-(VENTAS!$I13801*0.4)</f>
        <v>13500</v>
      </c>
      <c r="I13801" s="9">
        <v>22500.0</v>
      </c>
      <c r="J13801" s="9">
        <f t="shared" si="2"/>
        <v>0.18</v>
      </c>
      <c r="K13801" s="9">
        <f t="shared" si="3"/>
        <v>26550</v>
      </c>
      <c r="L13801" s="11" t="s">
        <v>58</v>
      </c>
      <c r="M13801" s="13" t="s">
        <v>96</v>
      </c>
      <c r="N13801" s="6"/>
      <c r="O13801" s="6"/>
    </row>
    <row r="13802" ht="17.25" customHeight="1">
      <c r="A13802" s="7">
        <v>13801.0</v>
      </c>
      <c r="B13802" s="8">
        <v>42024.0</v>
      </c>
      <c r="C13802" s="9" t="s">
        <v>13</v>
      </c>
      <c r="D13802" s="10" t="s">
        <v>13788</v>
      </c>
      <c r="E13802" s="9" t="str">
        <f t="shared" si="1"/>
        <v>Surco,Lima,Lima</v>
      </c>
      <c r="F13802" s="9" t="s">
        <v>34</v>
      </c>
      <c r="G13802" s="9">
        <v>143.0</v>
      </c>
      <c r="H13802" s="9">
        <f>VENTAS!$I13802-(VENTAS!$I13802*0.4)</f>
        <v>18310.8</v>
      </c>
      <c r="I13802" s="9">
        <v>30518.0</v>
      </c>
      <c r="J13802" s="9">
        <f t="shared" si="2"/>
        <v>0.18</v>
      </c>
      <c r="K13802" s="9">
        <f t="shared" si="3"/>
        <v>36011.24</v>
      </c>
      <c r="L13802" s="11" t="s">
        <v>58</v>
      </c>
      <c r="M13802" s="9" t="s">
        <v>96</v>
      </c>
      <c r="N13802" s="6"/>
      <c r="O13802" s="6"/>
    </row>
    <row r="13803" ht="17.25" customHeight="1">
      <c r="A13803" s="7">
        <v>13802.0</v>
      </c>
      <c r="B13803" s="12">
        <v>42024.0</v>
      </c>
      <c r="C13803" s="13" t="s">
        <v>63</v>
      </c>
      <c r="D13803" s="14" t="s">
        <v>13789</v>
      </c>
      <c r="E13803" s="9" t="str">
        <f t="shared" si="1"/>
        <v>San Miguel, Lima, Lima</v>
      </c>
      <c r="F13803" s="13" t="s">
        <v>15</v>
      </c>
      <c r="G13803" s="9">
        <v>170.0</v>
      </c>
      <c r="H13803" s="9">
        <f>VENTAS!$I13803-(VENTAS!$I13803*0.4)</f>
        <v>22125.6</v>
      </c>
      <c r="I13803" s="9">
        <v>36876.0</v>
      </c>
      <c r="J13803" s="9">
        <f t="shared" si="2"/>
        <v>0.18</v>
      </c>
      <c r="K13803" s="9">
        <f t="shared" si="3"/>
        <v>43513.68</v>
      </c>
      <c r="L13803" s="11" t="s">
        <v>16</v>
      </c>
      <c r="M13803" s="13" t="s">
        <v>17</v>
      </c>
      <c r="N13803" s="6"/>
      <c r="O13803" s="6"/>
    </row>
    <row r="13804" ht="17.25" customHeight="1">
      <c r="A13804" s="7">
        <v>13803.0</v>
      </c>
      <c r="B13804" s="8">
        <v>42024.0</v>
      </c>
      <c r="C13804" s="9" t="s">
        <v>63</v>
      </c>
      <c r="D13804" s="10" t="s">
        <v>13790</v>
      </c>
      <c r="E13804" s="9" t="str">
        <f t="shared" si="1"/>
        <v>San Miguel, Lima, Lima</v>
      </c>
      <c r="F13804" s="9" t="s">
        <v>15</v>
      </c>
      <c r="G13804" s="9">
        <v>168.0</v>
      </c>
      <c r="H13804" s="9">
        <f>VENTAS!$I13804-(VENTAS!$I13804*0.4)</f>
        <v>12783</v>
      </c>
      <c r="I13804" s="9">
        <v>21305.0</v>
      </c>
      <c r="J13804" s="9">
        <f t="shared" si="2"/>
        <v>0.18</v>
      </c>
      <c r="K13804" s="9">
        <f t="shared" si="3"/>
        <v>25139.9</v>
      </c>
      <c r="L13804" s="11" t="s">
        <v>16</v>
      </c>
      <c r="M13804" s="9" t="s">
        <v>17</v>
      </c>
      <c r="N13804" s="6"/>
      <c r="O13804" s="6"/>
    </row>
    <row r="13805" ht="17.25" customHeight="1">
      <c r="A13805" s="7">
        <v>13804.0</v>
      </c>
      <c r="B13805" s="12">
        <v>42024.0</v>
      </c>
      <c r="C13805" s="13" t="s">
        <v>63</v>
      </c>
      <c r="D13805" s="14" t="s">
        <v>13791</v>
      </c>
      <c r="E13805" s="9" t="str">
        <f t="shared" si="1"/>
        <v>San Miguel, Lima, Lima</v>
      </c>
      <c r="F13805" s="13" t="s">
        <v>15</v>
      </c>
      <c r="G13805" s="9">
        <v>165.0</v>
      </c>
      <c r="H13805" s="9">
        <f>VENTAS!$I13805-(VENTAS!$I13805*0.4)</f>
        <v>10872</v>
      </c>
      <c r="I13805" s="9">
        <v>18120.0</v>
      </c>
      <c r="J13805" s="9">
        <f t="shared" si="2"/>
        <v>0.18</v>
      </c>
      <c r="K13805" s="9">
        <f t="shared" si="3"/>
        <v>21381.6</v>
      </c>
      <c r="L13805" s="11" t="s">
        <v>16</v>
      </c>
      <c r="M13805" s="13" t="s">
        <v>17</v>
      </c>
      <c r="N13805" s="6"/>
      <c r="O13805" s="6"/>
    </row>
    <row r="13806" ht="17.25" customHeight="1">
      <c r="A13806" s="7">
        <v>13805.0</v>
      </c>
      <c r="B13806" s="8">
        <v>42024.0</v>
      </c>
      <c r="C13806" s="9" t="s">
        <v>63</v>
      </c>
      <c r="D13806" s="10" t="s">
        <v>13792</v>
      </c>
      <c r="E13806" s="9" t="str">
        <f t="shared" si="1"/>
        <v>San Miguel, Lima, Lima</v>
      </c>
      <c r="F13806" s="9" t="s">
        <v>15</v>
      </c>
      <c r="G13806" s="9">
        <v>119.0</v>
      </c>
      <c r="H13806" s="9">
        <f>VENTAS!$I13806-(VENTAS!$I13806*0.4)</f>
        <v>16324.8</v>
      </c>
      <c r="I13806" s="9">
        <v>27208.0</v>
      </c>
      <c r="J13806" s="9">
        <f t="shared" si="2"/>
        <v>0.18</v>
      </c>
      <c r="K13806" s="9">
        <f t="shared" si="3"/>
        <v>32105.44</v>
      </c>
      <c r="L13806" s="11" t="s">
        <v>16</v>
      </c>
      <c r="M13806" s="9" t="s">
        <v>17</v>
      </c>
      <c r="N13806" s="6"/>
      <c r="O13806" s="6"/>
    </row>
    <row r="13807" ht="17.25" customHeight="1">
      <c r="A13807" s="7">
        <v>13806.0</v>
      </c>
      <c r="B13807" s="12">
        <v>42023.0</v>
      </c>
      <c r="C13807" s="13" t="s">
        <v>56</v>
      </c>
      <c r="D13807" s="14" t="s">
        <v>13793</v>
      </c>
      <c r="E13807" s="9" t="str">
        <f t="shared" si="1"/>
        <v>Surco,Lima,Lima</v>
      </c>
      <c r="F13807" s="13" t="s">
        <v>15</v>
      </c>
      <c r="G13807" s="9">
        <v>66.0</v>
      </c>
      <c r="H13807" s="9">
        <f>VENTAS!$I13807-(VENTAS!$I13807*0.4)</f>
        <v>11959.2</v>
      </c>
      <c r="I13807" s="9">
        <v>19932.0</v>
      </c>
      <c r="J13807" s="9">
        <f t="shared" si="2"/>
        <v>0.18</v>
      </c>
      <c r="K13807" s="9">
        <f t="shared" si="3"/>
        <v>23519.76</v>
      </c>
      <c r="L13807" s="11" t="s">
        <v>58</v>
      </c>
      <c r="M13807" s="13" t="s">
        <v>106</v>
      </c>
      <c r="N13807" s="6"/>
      <c r="O13807" s="6"/>
    </row>
    <row r="13808" ht="17.25" customHeight="1">
      <c r="A13808" s="7">
        <v>13807.0</v>
      </c>
      <c r="B13808" s="8">
        <v>42023.0</v>
      </c>
      <c r="C13808" s="9" t="s">
        <v>56</v>
      </c>
      <c r="D13808" s="10" t="s">
        <v>13794</v>
      </c>
      <c r="E13808" s="9" t="str">
        <f t="shared" si="1"/>
        <v>Surco,Lima,Lima</v>
      </c>
      <c r="F13808" s="9" t="s">
        <v>15</v>
      </c>
      <c r="G13808" s="9">
        <v>25.0</v>
      </c>
      <c r="H13808" s="9">
        <f>VENTAS!$I13808-(VENTAS!$I13808*0.4)</f>
        <v>23281.2</v>
      </c>
      <c r="I13808" s="9">
        <v>38802.0</v>
      </c>
      <c r="J13808" s="9">
        <f t="shared" si="2"/>
        <v>0.18</v>
      </c>
      <c r="K13808" s="9">
        <f t="shared" si="3"/>
        <v>45786.36</v>
      </c>
      <c r="L13808" s="11" t="s">
        <v>58</v>
      </c>
      <c r="M13808" s="9" t="s">
        <v>106</v>
      </c>
      <c r="N13808" s="6"/>
      <c r="O13808" s="6"/>
    </row>
    <row r="13809" ht="17.25" customHeight="1">
      <c r="A13809" s="7">
        <v>13808.0</v>
      </c>
      <c r="B13809" s="12">
        <v>42023.0</v>
      </c>
      <c r="C13809" s="13" t="s">
        <v>56</v>
      </c>
      <c r="D13809" s="14" t="s">
        <v>13795</v>
      </c>
      <c r="E13809" s="9" t="str">
        <f t="shared" si="1"/>
        <v>Surco,Lima,Lima</v>
      </c>
      <c r="F13809" s="13" t="s">
        <v>15</v>
      </c>
      <c r="G13809" s="9">
        <v>66.0</v>
      </c>
      <c r="H13809" s="9">
        <f>VENTAS!$I13809-(VENTAS!$I13809*0.4)</f>
        <v>20804.4</v>
      </c>
      <c r="I13809" s="9">
        <v>34674.0</v>
      </c>
      <c r="J13809" s="9">
        <f t="shared" si="2"/>
        <v>0.18</v>
      </c>
      <c r="K13809" s="9">
        <f t="shared" si="3"/>
        <v>40915.32</v>
      </c>
      <c r="L13809" s="11" t="s">
        <v>58</v>
      </c>
      <c r="M13809" s="13" t="s">
        <v>106</v>
      </c>
      <c r="N13809" s="6"/>
      <c r="O13809" s="6"/>
    </row>
    <row r="13810" ht="17.25" customHeight="1">
      <c r="A13810" s="7">
        <v>13809.0</v>
      </c>
      <c r="B13810" s="8">
        <v>42023.0</v>
      </c>
      <c r="C13810" s="9" t="s">
        <v>56</v>
      </c>
      <c r="D13810" s="10" t="s">
        <v>13796</v>
      </c>
      <c r="E13810" s="9" t="str">
        <f t="shared" si="1"/>
        <v>Surco,Lima,Lima</v>
      </c>
      <c r="F13810" s="9" t="s">
        <v>15</v>
      </c>
      <c r="G13810" s="9">
        <v>166.0</v>
      </c>
      <c r="H13810" s="9">
        <f>VENTAS!$I13810-(VENTAS!$I13810*0.4)</f>
        <v>23683.8</v>
      </c>
      <c r="I13810" s="9">
        <v>39473.0</v>
      </c>
      <c r="J13810" s="9">
        <f t="shared" si="2"/>
        <v>0.18</v>
      </c>
      <c r="K13810" s="9">
        <f t="shared" si="3"/>
        <v>46578.14</v>
      </c>
      <c r="L13810" s="11" t="s">
        <v>58</v>
      </c>
      <c r="M13810" s="9" t="s">
        <v>106</v>
      </c>
      <c r="N13810" s="6"/>
      <c r="O13810" s="6"/>
    </row>
    <row r="13811" ht="17.25" customHeight="1">
      <c r="A13811" s="7">
        <v>13810.0</v>
      </c>
      <c r="B13811" s="12">
        <v>42023.0</v>
      </c>
      <c r="C13811" s="13" t="s">
        <v>32</v>
      </c>
      <c r="D13811" s="14" t="s">
        <v>13797</v>
      </c>
      <c r="E13811" s="9" t="str">
        <f t="shared" si="1"/>
        <v>Surco,Lima,Lima</v>
      </c>
      <c r="F13811" s="13" t="s">
        <v>34</v>
      </c>
      <c r="G13811" s="9">
        <v>170.0</v>
      </c>
      <c r="H13811" s="9">
        <f>VENTAS!$I13811-(VENTAS!$I13811*0.4)</f>
        <v>17998.8</v>
      </c>
      <c r="I13811" s="9">
        <v>29998.0</v>
      </c>
      <c r="J13811" s="9">
        <f t="shared" si="2"/>
        <v>0.18</v>
      </c>
      <c r="K13811" s="9">
        <f t="shared" si="3"/>
        <v>35397.64</v>
      </c>
      <c r="L13811" s="11" t="s">
        <v>58</v>
      </c>
      <c r="M13811" s="13" t="s">
        <v>96</v>
      </c>
      <c r="N13811" s="6"/>
      <c r="O13811" s="6"/>
    </row>
    <row r="13812" ht="17.25" customHeight="1">
      <c r="A13812" s="7">
        <v>13811.0</v>
      </c>
      <c r="B13812" s="8">
        <v>42023.0</v>
      </c>
      <c r="C13812" s="9" t="s">
        <v>32</v>
      </c>
      <c r="D13812" s="10" t="s">
        <v>13798</v>
      </c>
      <c r="E13812" s="9" t="str">
        <f t="shared" si="1"/>
        <v>Surco,Lima,Lima</v>
      </c>
      <c r="F13812" s="9" t="s">
        <v>34</v>
      </c>
      <c r="G13812" s="9">
        <v>125.0</v>
      </c>
      <c r="H13812" s="9">
        <f>VENTAS!$I13812-(VENTAS!$I13812*0.4)</f>
        <v>11382</v>
      </c>
      <c r="I13812" s="9">
        <v>18970.0</v>
      </c>
      <c r="J13812" s="9">
        <f t="shared" si="2"/>
        <v>0.18</v>
      </c>
      <c r="K13812" s="9">
        <f t="shared" si="3"/>
        <v>22384.6</v>
      </c>
      <c r="L13812" s="11" t="s">
        <v>58</v>
      </c>
      <c r="M13812" s="9" t="s">
        <v>96</v>
      </c>
      <c r="N13812" s="6"/>
      <c r="O13812" s="6"/>
    </row>
    <row r="13813" ht="17.25" customHeight="1">
      <c r="A13813" s="7">
        <v>13812.0</v>
      </c>
      <c r="B13813" s="12">
        <v>42023.0</v>
      </c>
      <c r="C13813" s="13" t="s">
        <v>32</v>
      </c>
      <c r="D13813" s="14" t="s">
        <v>13799</v>
      </c>
      <c r="E13813" s="9" t="str">
        <f t="shared" si="1"/>
        <v>Surco,Lima,Lima</v>
      </c>
      <c r="F13813" s="13" t="s">
        <v>34</v>
      </c>
      <c r="G13813" s="9">
        <v>170.0</v>
      </c>
      <c r="H13813" s="9">
        <f>VENTAS!$I13813-(VENTAS!$I13813*0.4)</f>
        <v>17815.2</v>
      </c>
      <c r="I13813" s="9">
        <v>29692.0</v>
      </c>
      <c r="J13813" s="9">
        <f t="shared" si="2"/>
        <v>0.18</v>
      </c>
      <c r="K13813" s="9">
        <f t="shared" si="3"/>
        <v>35036.56</v>
      </c>
      <c r="L13813" s="11" t="s">
        <v>58</v>
      </c>
      <c r="M13813" s="13" t="s">
        <v>96</v>
      </c>
      <c r="N13813" s="6"/>
      <c r="O13813" s="6"/>
    </row>
    <row r="13814" ht="17.25" customHeight="1">
      <c r="A13814" s="7">
        <v>13813.0</v>
      </c>
      <c r="B13814" s="8">
        <v>42023.0</v>
      </c>
      <c r="C13814" s="9" t="s">
        <v>32</v>
      </c>
      <c r="D13814" s="10" t="s">
        <v>13800</v>
      </c>
      <c r="E13814" s="9" t="str">
        <f t="shared" si="1"/>
        <v>Surco,Lima,Lima</v>
      </c>
      <c r="F13814" s="9" t="s">
        <v>34</v>
      </c>
      <c r="G13814" s="9">
        <v>91.0</v>
      </c>
      <c r="H13814" s="9">
        <f>VENTAS!$I13814-(VENTAS!$I13814*0.4)</f>
        <v>15394.2</v>
      </c>
      <c r="I13814" s="9">
        <v>25657.0</v>
      </c>
      <c r="J13814" s="9">
        <f t="shared" si="2"/>
        <v>0.18</v>
      </c>
      <c r="K13814" s="9">
        <f t="shared" si="3"/>
        <v>30275.26</v>
      </c>
      <c r="L13814" s="11" t="s">
        <v>58</v>
      </c>
      <c r="M13814" s="9" t="s">
        <v>96</v>
      </c>
      <c r="N13814" s="6"/>
      <c r="O13814" s="6"/>
    </row>
    <row r="13815" ht="17.25" customHeight="1">
      <c r="A13815" s="7">
        <v>13814.0</v>
      </c>
      <c r="B13815" s="12">
        <v>42023.0</v>
      </c>
      <c r="C13815" s="13" t="s">
        <v>25</v>
      </c>
      <c r="D13815" s="14" t="s">
        <v>13801</v>
      </c>
      <c r="E13815" s="9" t="str">
        <f t="shared" si="1"/>
        <v>Surco,Lima,Lima</v>
      </c>
      <c r="F13815" s="13" t="s">
        <v>15</v>
      </c>
      <c r="G13815" s="9">
        <v>170.0</v>
      </c>
      <c r="H13815" s="9">
        <f>VENTAS!$I13815-(VENTAS!$I13815*0.4)</f>
        <v>12519</v>
      </c>
      <c r="I13815" s="9">
        <v>20865.0</v>
      </c>
      <c r="J13815" s="9">
        <f t="shared" si="2"/>
        <v>0.18</v>
      </c>
      <c r="K13815" s="9">
        <f t="shared" si="3"/>
        <v>24620.7</v>
      </c>
      <c r="L13815" s="11" t="s">
        <v>58</v>
      </c>
      <c r="M13815" s="13" t="s">
        <v>59</v>
      </c>
      <c r="N13815" s="6"/>
      <c r="O13815" s="6"/>
    </row>
    <row r="13816" ht="17.25" customHeight="1">
      <c r="A13816" s="7">
        <v>13815.0</v>
      </c>
      <c r="B13816" s="8">
        <v>42023.0</v>
      </c>
      <c r="C13816" s="9" t="s">
        <v>25</v>
      </c>
      <c r="D13816" s="10" t="s">
        <v>13802</v>
      </c>
      <c r="E13816" s="9" t="str">
        <f t="shared" si="1"/>
        <v>Surco,Lima,Lima</v>
      </c>
      <c r="F13816" s="9" t="s">
        <v>15</v>
      </c>
      <c r="G13816" s="9">
        <v>47.0</v>
      </c>
      <c r="H13816" s="9">
        <f>VENTAS!$I13816-(VENTAS!$I13816*0.4)</f>
        <v>21582</v>
      </c>
      <c r="I13816" s="9">
        <v>35970.0</v>
      </c>
      <c r="J13816" s="9">
        <f t="shared" si="2"/>
        <v>0.18</v>
      </c>
      <c r="K13816" s="9">
        <f t="shared" si="3"/>
        <v>42444.6</v>
      </c>
      <c r="L13816" s="11" t="s">
        <v>58</v>
      </c>
      <c r="M13816" s="9" t="s">
        <v>59</v>
      </c>
      <c r="N13816" s="6"/>
      <c r="O13816" s="6"/>
    </row>
    <row r="13817" ht="17.25" customHeight="1">
      <c r="A13817" s="7">
        <v>13816.0</v>
      </c>
      <c r="B13817" s="12">
        <v>42023.0</v>
      </c>
      <c r="C13817" s="13" t="s">
        <v>25</v>
      </c>
      <c r="D13817" s="14" t="s">
        <v>13803</v>
      </c>
      <c r="E13817" s="9" t="str">
        <f t="shared" si="1"/>
        <v>Surco,Lima,Lima</v>
      </c>
      <c r="F13817" s="13" t="s">
        <v>15</v>
      </c>
      <c r="G13817" s="9">
        <v>87.0</v>
      </c>
      <c r="H13817" s="9">
        <f>VENTAS!$I13817-(VENTAS!$I13817*0.4)</f>
        <v>11894.4</v>
      </c>
      <c r="I13817" s="9">
        <v>19824.0</v>
      </c>
      <c r="J13817" s="9">
        <f t="shared" si="2"/>
        <v>0.18</v>
      </c>
      <c r="K13817" s="9">
        <f t="shared" si="3"/>
        <v>23392.32</v>
      </c>
      <c r="L13817" s="11" t="s">
        <v>58</v>
      </c>
      <c r="M13817" s="13" t="s">
        <v>59</v>
      </c>
      <c r="N13817" s="6"/>
      <c r="O13817" s="6"/>
    </row>
    <row r="13818" ht="17.25" customHeight="1">
      <c r="A13818" s="7">
        <v>13817.0</v>
      </c>
      <c r="B13818" s="8">
        <v>42023.0</v>
      </c>
      <c r="C13818" s="9" t="s">
        <v>25</v>
      </c>
      <c r="D13818" s="10" t="s">
        <v>13804</v>
      </c>
      <c r="E13818" s="9" t="str">
        <f t="shared" si="1"/>
        <v>Surco,Lima,Lima</v>
      </c>
      <c r="F13818" s="9" t="s">
        <v>15</v>
      </c>
      <c r="G13818" s="9">
        <v>99.0</v>
      </c>
      <c r="H13818" s="9">
        <f>VENTAS!$I13818-(VENTAS!$I13818*0.4)</f>
        <v>15670.2</v>
      </c>
      <c r="I13818" s="9">
        <v>26117.0</v>
      </c>
      <c r="J13818" s="9">
        <f t="shared" si="2"/>
        <v>0.18</v>
      </c>
      <c r="K13818" s="9">
        <f t="shared" si="3"/>
        <v>30818.06</v>
      </c>
      <c r="L13818" s="11" t="s">
        <v>58</v>
      </c>
      <c r="M13818" s="9" t="s">
        <v>59</v>
      </c>
      <c r="N13818" s="6"/>
      <c r="O13818" s="6"/>
    </row>
    <row r="13819" ht="17.25" customHeight="1">
      <c r="A13819" s="7">
        <v>13818.0</v>
      </c>
      <c r="B13819" s="12">
        <v>42023.0</v>
      </c>
      <c r="C13819" s="13" t="s">
        <v>25</v>
      </c>
      <c r="D13819" s="14" t="s">
        <v>13805</v>
      </c>
      <c r="E13819" s="9" t="str">
        <f t="shared" si="1"/>
        <v>La Molina,Lima, Lima</v>
      </c>
      <c r="F13819" s="13" t="s">
        <v>15</v>
      </c>
      <c r="G13819" s="9">
        <v>139.0</v>
      </c>
      <c r="H13819" s="9">
        <f>VENTAS!$I13819-(VENTAS!$I13819*0.4)</f>
        <v>16857</v>
      </c>
      <c r="I13819" s="9">
        <v>28095.0</v>
      </c>
      <c r="J13819" s="9">
        <f t="shared" si="2"/>
        <v>0.18</v>
      </c>
      <c r="K13819" s="9">
        <f t="shared" si="3"/>
        <v>33152.1</v>
      </c>
      <c r="L13819" s="11" t="s">
        <v>27</v>
      </c>
      <c r="M13819" s="13" t="s">
        <v>28</v>
      </c>
      <c r="N13819" s="6"/>
      <c r="O13819" s="6"/>
    </row>
    <row r="13820" ht="17.25" customHeight="1">
      <c r="A13820" s="7">
        <v>13819.0</v>
      </c>
      <c r="B13820" s="8">
        <v>42023.0</v>
      </c>
      <c r="C13820" s="9" t="s">
        <v>25</v>
      </c>
      <c r="D13820" s="10" t="s">
        <v>13806</v>
      </c>
      <c r="E13820" s="9" t="str">
        <f t="shared" si="1"/>
        <v>La Molina,Lima, Lima</v>
      </c>
      <c r="F13820" s="9" t="s">
        <v>15</v>
      </c>
      <c r="G13820" s="9">
        <v>80.0</v>
      </c>
      <c r="H13820" s="9">
        <f>VENTAS!$I13820-(VENTAS!$I13820*0.4)</f>
        <v>16786.2</v>
      </c>
      <c r="I13820" s="9">
        <v>27977.0</v>
      </c>
      <c r="J13820" s="9">
        <f t="shared" si="2"/>
        <v>0.18</v>
      </c>
      <c r="K13820" s="9">
        <f t="shared" si="3"/>
        <v>33012.86</v>
      </c>
      <c r="L13820" s="11" t="s">
        <v>27</v>
      </c>
      <c r="M13820" s="9" t="s">
        <v>28</v>
      </c>
      <c r="N13820" s="6"/>
      <c r="O13820" s="6"/>
    </row>
    <row r="13821" ht="17.25" customHeight="1">
      <c r="A13821" s="7">
        <v>13820.0</v>
      </c>
      <c r="B13821" s="12">
        <v>42023.0</v>
      </c>
      <c r="C13821" s="13" t="s">
        <v>25</v>
      </c>
      <c r="D13821" s="14" t="s">
        <v>13807</v>
      </c>
      <c r="E13821" s="9" t="str">
        <f t="shared" si="1"/>
        <v>La Molina,Lima, Lima</v>
      </c>
      <c r="F13821" s="13" t="s">
        <v>15</v>
      </c>
      <c r="G13821" s="9">
        <v>47.0</v>
      </c>
      <c r="H13821" s="9">
        <f>VENTAS!$I13821-(VENTAS!$I13821*0.4)</f>
        <v>16071</v>
      </c>
      <c r="I13821" s="9">
        <v>26785.0</v>
      </c>
      <c r="J13821" s="9">
        <f t="shared" si="2"/>
        <v>0.18</v>
      </c>
      <c r="K13821" s="9">
        <f t="shared" si="3"/>
        <v>31606.3</v>
      </c>
      <c r="L13821" s="11" t="s">
        <v>27</v>
      </c>
      <c r="M13821" s="13" t="s">
        <v>28</v>
      </c>
      <c r="N13821" s="6"/>
      <c r="O13821" s="6"/>
    </row>
    <row r="13822" ht="17.25" customHeight="1">
      <c r="A13822" s="7">
        <v>13821.0</v>
      </c>
      <c r="B13822" s="8">
        <v>42023.0</v>
      </c>
      <c r="C13822" s="9" t="s">
        <v>25</v>
      </c>
      <c r="D13822" s="10" t="s">
        <v>13808</v>
      </c>
      <c r="E13822" s="9" t="str">
        <f t="shared" si="1"/>
        <v>La Molina,Lima, Lima</v>
      </c>
      <c r="F13822" s="9" t="s">
        <v>15</v>
      </c>
      <c r="G13822" s="9">
        <v>169.0</v>
      </c>
      <c r="H13822" s="9">
        <f>VENTAS!$I13822-(VENTAS!$I13822*0.4)</f>
        <v>12648.6</v>
      </c>
      <c r="I13822" s="9">
        <v>21081.0</v>
      </c>
      <c r="J13822" s="9">
        <f t="shared" si="2"/>
        <v>0.18</v>
      </c>
      <c r="K13822" s="9">
        <f t="shared" si="3"/>
        <v>24875.58</v>
      </c>
      <c r="L13822" s="11" t="s">
        <v>27</v>
      </c>
      <c r="M13822" s="9" t="s">
        <v>28</v>
      </c>
      <c r="N13822" s="6"/>
      <c r="O13822" s="6"/>
    </row>
    <row r="13823" ht="17.25" customHeight="1">
      <c r="A13823" s="7">
        <v>13822.0</v>
      </c>
      <c r="B13823" s="12">
        <v>42023.0</v>
      </c>
      <c r="C13823" s="13" t="s">
        <v>52</v>
      </c>
      <c r="D13823" s="14" t="s">
        <v>13809</v>
      </c>
      <c r="E13823" s="9" t="str">
        <f t="shared" si="1"/>
        <v>Surco,Lima,Lima</v>
      </c>
      <c r="F13823" s="13" t="s">
        <v>15</v>
      </c>
      <c r="G13823" s="9">
        <v>68.0</v>
      </c>
      <c r="H13823" s="9">
        <f>VENTAS!$I13823-(VENTAS!$I13823*0.4)</f>
        <v>18888.6</v>
      </c>
      <c r="I13823" s="9">
        <v>31481.0</v>
      </c>
      <c r="J13823" s="9">
        <f t="shared" si="2"/>
        <v>0.18</v>
      </c>
      <c r="K13823" s="9">
        <f t="shared" si="3"/>
        <v>37147.58</v>
      </c>
      <c r="L13823" s="11" t="s">
        <v>58</v>
      </c>
      <c r="M13823" s="13" t="s">
        <v>69</v>
      </c>
      <c r="N13823" s="6"/>
      <c r="O13823" s="6"/>
    </row>
    <row r="13824" ht="17.25" customHeight="1">
      <c r="A13824" s="7">
        <v>13823.0</v>
      </c>
      <c r="B13824" s="8">
        <v>42023.0</v>
      </c>
      <c r="C13824" s="9" t="s">
        <v>52</v>
      </c>
      <c r="D13824" s="10" t="s">
        <v>13810</v>
      </c>
      <c r="E13824" s="9" t="str">
        <f t="shared" si="1"/>
        <v>Surco,Lima,Lima</v>
      </c>
      <c r="F13824" s="9" t="s">
        <v>15</v>
      </c>
      <c r="G13824" s="9">
        <v>70.0</v>
      </c>
      <c r="H13824" s="9">
        <f>VENTAS!$I13824-(VENTAS!$I13824*0.4)</f>
        <v>22479.6</v>
      </c>
      <c r="I13824" s="9">
        <v>37466.0</v>
      </c>
      <c r="J13824" s="9">
        <f t="shared" si="2"/>
        <v>0.18</v>
      </c>
      <c r="K13824" s="9">
        <f t="shared" si="3"/>
        <v>44209.88</v>
      </c>
      <c r="L13824" s="11" t="s">
        <v>58</v>
      </c>
      <c r="M13824" s="9" t="s">
        <v>69</v>
      </c>
      <c r="N13824" s="6"/>
      <c r="O13824" s="6"/>
    </row>
    <row r="13825" ht="17.25" customHeight="1">
      <c r="A13825" s="7">
        <v>13824.0</v>
      </c>
      <c r="B13825" s="12">
        <v>42023.0</v>
      </c>
      <c r="C13825" s="13" t="s">
        <v>52</v>
      </c>
      <c r="D13825" s="14" t="s">
        <v>13811</v>
      </c>
      <c r="E13825" s="9" t="str">
        <f t="shared" si="1"/>
        <v>Surco,Lima,Lima</v>
      </c>
      <c r="F13825" s="13" t="s">
        <v>15</v>
      </c>
      <c r="G13825" s="9">
        <v>167.0</v>
      </c>
      <c r="H13825" s="9">
        <f>VENTAS!$I13825-(VENTAS!$I13825*0.4)</f>
        <v>21190.2</v>
      </c>
      <c r="I13825" s="9">
        <v>35317.0</v>
      </c>
      <c r="J13825" s="9">
        <f t="shared" si="2"/>
        <v>0.18</v>
      </c>
      <c r="K13825" s="9">
        <f t="shared" si="3"/>
        <v>41674.06</v>
      </c>
      <c r="L13825" s="11" t="s">
        <v>58</v>
      </c>
      <c r="M13825" s="13" t="s">
        <v>69</v>
      </c>
      <c r="N13825" s="6"/>
      <c r="O13825" s="6"/>
    </row>
    <row r="13826" ht="17.25" customHeight="1">
      <c r="A13826" s="7">
        <v>13825.0</v>
      </c>
      <c r="B13826" s="8">
        <v>42023.0</v>
      </c>
      <c r="C13826" s="9" t="s">
        <v>52</v>
      </c>
      <c r="D13826" s="10" t="s">
        <v>13812</v>
      </c>
      <c r="E13826" s="9" t="str">
        <f t="shared" si="1"/>
        <v>Surco,Lima,Lima</v>
      </c>
      <c r="F13826" s="9" t="s">
        <v>15</v>
      </c>
      <c r="G13826" s="9">
        <v>23.0</v>
      </c>
      <c r="H13826" s="9">
        <f>VENTAS!$I13826-(VENTAS!$I13826*0.4)</f>
        <v>20761.8</v>
      </c>
      <c r="I13826" s="9">
        <v>34603.0</v>
      </c>
      <c r="J13826" s="9">
        <f t="shared" si="2"/>
        <v>0.18</v>
      </c>
      <c r="K13826" s="9">
        <f t="shared" si="3"/>
        <v>40831.54</v>
      </c>
      <c r="L13826" s="11" t="s">
        <v>58</v>
      </c>
      <c r="M13826" s="9" t="s">
        <v>69</v>
      </c>
      <c r="N13826" s="6"/>
      <c r="O13826" s="6"/>
    </row>
    <row r="13827" ht="17.25" customHeight="1">
      <c r="A13827" s="7">
        <v>13826.0</v>
      </c>
      <c r="B13827" s="12">
        <v>42023.0</v>
      </c>
      <c r="C13827" s="13" t="s">
        <v>52</v>
      </c>
      <c r="D13827" s="14" t="s">
        <v>13813</v>
      </c>
      <c r="E13827" s="9" t="str">
        <f t="shared" si="1"/>
        <v>Surco,Lima,Lima</v>
      </c>
      <c r="F13827" s="13" t="s">
        <v>34</v>
      </c>
      <c r="G13827" s="9">
        <v>27.0</v>
      </c>
      <c r="H13827" s="9">
        <f>VENTAS!$I13827-(VENTAS!$I13827*0.4)</f>
        <v>20211</v>
      </c>
      <c r="I13827" s="9">
        <v>33685.0</v>
      </c>
      <c r="J13827" s="9">
        <f t="shared" si="2"/>
        <v>0.18</v>
      </c>
      <c r="K13827" s="9">
        <f t="shared" si="3"/>
        <v>39748.3</v>
      </c>
      <c r="L13827" s="11" t="s">
        <v>58</v>
      </c>
      <c r="M13827" s="13" t="s">
        <v>96</v>
      </c>
      <c r="N13827" s="6"/>
      <c r="O13827" s="6"/>
    </row>
    <row r="13828" ht="17.25" customHeight="1">
      <c r="A13828" s="7">
        <v>13827.0</v>
      </c>
      <c r="B13828" s="8">
        <v>42023.0</v>
      </c>
      <c r="C13828" s="9" t="s">
        <v>52</v>
      </c>
      <c r="D13828" s="10" t="s">
        <v>13814</v>
      </c>
      <c r="E13828" s="9" t="str">
        <f t="shared" si="1"/>
        <v>Surco,Lima,Lima</v>
      </c>
      <c r="F13828" s="9" t="s">
        <v>34</v>
      </c>
      <c r="G13828" s="9">
        <v>54.0</v>
      </c>
      <c r="H13828" s="9">
        <f>VENTAS!$I13828-(VENTAS!$I13828*0.4)</f>
        <v>19662</v>
      </c>
      <c r="I13828" s="9">
        <v>32770.0</v>
      </c>
      <c r="J13828" s="9">
        <f t="shared" si="2"/>
        <v>0.18</v>
      </c>
      <c r="K13828" s="9">
        <f t="shared" si="3"/>
        <v>38668.6</v>
      </c>
      <c r="L13828" s="11" t="s">
        <v>58</v>
      </c>
      <c r="M13828" s="9" t="s">
        <v>96</v>
      </c>
      <c r="N13828" s="6"/>
      <c r="O13828" s="6"/>
    </row>
    <row r="13829" ht="17.25" customHeight="1">
      <c r="A13829" s="7">
        <v>13828.0</v>
      </c>
      <c r="B13829" s="12">
        <v>42023.0</v>
      </c>
      <c r="C13829" s="13" t="s">
        <v>52</v>
      </c>
      <c r="D13829" s="14" t="s">
        <v>13815</v>
      </c>
      <c r="E13829" s="9" t="str">
        <f t="shared" si="1"/>
        <v>Surco,Lima,Lima</v>
      </c>
      <c r="F13829" s="13" t="s">
        <v>34</v>
      </c>
      <c r="G13829" s="9">
        <v>157.0</v>
      </c>
      <c r="H13829" s="9">
        <f>VENTAS!$I13829-(VENTAS!$I13829*0.4)</f>
        <v>22102.2</v>
      </c>
      <c r="I13829" s="9">
        <v>36837.0</v>
      </c>
      <c r="J13829" s="9">
        <f t="shared" si="2"/>
        <v>0.18</v>
      </c>
      <c r="K13829" s="9">
        <f t="shared" si="3"/>
        <v>43467.66</v>
      </c>
      <c r="L13829" s="11" t="s">
        <v>58</v>
      </c>
      <c r="M13829" s="13" t="s">
        <v>96</v>
      </c>
      <c r="N13829" s="6"/>
      <c r="O13829" s="6"/>
    </row>
    <row r="13830" ht="17.25" customHeight="1">
      <c r="A13830" s="7">
        <v>13829.0</v>
      </c>
      <c r="B13830" s="8">
        <v>42023.0</v>
      </c>
      <c r="C13830" s="9" t="s">
        <v>52</v>
      </c>
      <c r="D13830" s="10" t="s">
        <v>13816</v>
      </c>
      <c r="E13830" s="9" t="str">
        <f t="shared" si="1"/>
        <v>Surco,Lima,Lima</v>
      </c>
      <c r="F13830" s="9" t="s">
        <v>34</v>
      </c>
      <c r="G13830" s="9">
        <v>53.0</v>
      </c>
      <c r="H13830" s="9">
        <f>VENTAS!$I13830-(VENTAS!$I13830*0.4)</f>
        <v>19365</v>
      </c>
      <c r="I13830" s="9">
        <v>32275.0</v>
      </c>
      <c r="J13830" s="9">
        <f t="shared" si="2"/>
        <v>0.18</v>
      </c>
      <c r="K13830" s="9">
        <f t="shared" si="3"/>
        <v>38084.5</v>
      </c>
      <c r="L13830" s="11" t="s">
        <v>58</v>
      </c>
      <c r="M13830" s="9" t="s">
        <v>96</v>
      </c>
      <c r="N13830" s="6"/>
      <c r="O13830" s="6"/>
    </row>
    <row r="13831" ht="17.25" customHeight="1">
      <c r="A13831" s="7">
        <v>13830.0</v>
      </c>
      <c r="B13831" s="12">
        <v>42023.0</v>
      </c>
      <c r="C13831" s="13" t="s">
        <v>13</v>
      </c>
      <c r="D13831" s="14" t="s">
        <v>13817</v>
      </c>
      <c r="E13831" s="9" t="str">
        <f t="shared" si="1"/>
        <v>Ate,Lima,Lima</v>
      </c>
      <c r="F13831" s="13" t="s">
        <v>34</v>
      </c>
      <c r="G13831" s="9">
        <v>170.0</v>
      </c>
      <c r="H13831" s="9">
        <f>VENTAS!$I13831-(VENTAS!$I13831*0.4)</f>
        <v>13522.8</v>
      </c>
      <c r="I13831" s="9">
        <v>22538.0</v>
      </c>
      <c r="J13831" s="9">
        <f t="shared" si="2"/>
        <v>0.18</v>
      </c>
      <c r="K13831" s="9">
        <f t="shared" si="3"/>
        <v>26594.84</v>
      </c>
      <c r="L13831" s="11" t="s">
        <v>20</v>
      </c>
      <c r="M13831" s="13" t="s">
        <v>21</v>
      </c>
      <c r="N13831" s="6"/>
      <c r="O13831" s="6"/>
    </row>
    <row r="13832" ht="17.25" customHeight="1">
      <c r="A13832" s="7">
        <v>13831.0</v>
      </c>
      <c r="B13832" s="8">
        <v>42023.0</v>
      </c>
      <c r="C13832" s="9" t="s">
        <v>13</v>
      </c>
      <c r="D13832" s="10" t="s">
        <v>13818</v>
      </c>
      <c r="E13832" s="9" t="str">
        <f t="shared" si="1"/>
        <v>Ate,Lima,Lima</v>
      </c>
      <c r="F13832" s="9" t="s">
        <v>34</v>
      </c>
      <c r="G13832" s="9">
        <v>161.0</v>
      </c>
      <c r="H13832" s="9">
        <f>VENTAS!$I13832-(VENTAS!$I13832*0.4)</f>
        <v>14914.2</v>
      </c>
      <c r="I13832" s="9">
        <v>24857.0</v>
      </c>
      <c r="J13832" s="9">
        <f t="shared" si="2"/>
        <v>0.18</v>
      </c>
      <c r="K13832" s="9">
        <f t="shared" si="3"/>
        <v>29331.26</v>
      </c>
      <c r="L13832" s="11" t="s">
        <v>20</v>
      </c>
      <c r="M13832" s="9" t="s">
        <v>21</v>
      </c>
      <c r="N13832" s="6"/>
      <c r="O13832" s="6"/>
    </row>
    <row r="13833" ht="17.25" customHeight="1">
      <c r="A13833" s="7">
        <v>13832.0</v>
      </c>
      <c r="B13833" s="12">
        <v>42023.0</v>
      </c>
      <c r="C13833" s="13" t="s">
        <v>13</v>
      </c>
      <c r="D13833" s="14" t="s">
        <v>13819</v>
      </c>
      <c r="E13833" s="9" t="str">
        <f t="shared" si="1"/>
        <v>Ate,Lima,Lima</v>
      </c>
      <c r="F13833" s="13" t="s">
        <v>34</v>
      </c>
      <c r="G13833" s="9">
        <v>88.0</v>
      </c>
      <c r="H13833" s="9">
        <f>VENTAS!$I13833-(VENTAS!$I13833*0.4)</f>
        <v>23547.6</v>
      </c>
      <c r="I13833" s="9">
        <v>39246.0</v>
      </c>
      <c r="J13833" s="9">
        <f t="shared" si="2"/>
        <v>0.18</v>
      </c>
      <c r="K13833" s="9">
        <f t="shared" si="3"/>
        <v>46310.28</v>
      </c>
      <c r="L13833" s="11" t="s">
        <v>20</v>
      </c>
      <c r="M13833" s="13" t="s">
        <v>21</v>
      </c>
      <c r="N13833" s="6"/>
      <c r="O13833" s="6"/>
    </row>
    <row r="13834" ht="17.25" customHeight="1">
      <c r="A13834" s="7">
        <v>13833.0</v>
      </c>
      <c r="B13834" s="8">
        <v>42023.0</v>
      </c>
      <c r="C13834" s="9" t="s">
        <v>63</v>
      </c>
      <c r="D13834" s="10" t="s">
        <v>13820</v>
      </c>
      <c r="E13834" s="9" t="str">
        <f t="shared" si="1"/>
        <v>La Molina,Lima, Lima</v>
      </c>
      <c r="F13834" s="9" t="s">
        <v>15</v>
      </c>
      <c r="G13834" s="9">
        <v>5.0</v>
      </c>
      <c r="H13834" s="9">
        <f>VENTAS!$I13834-(VENTAS!$I13834*0.4)</f>
        <v>12426.6</v>
      </c>
      <c r="I13834" s="9">
        <v>20711.0</v>
      </c>
      <c r="J13834" s="9">
        <f t="shared" si="2"/>
        <v>0.18</v>
      </c>
      <c r="K13834" s="9">
        <f t="shared" si="3"/>
        <v>24438.98</v>
      </c>
      <c r="L13834" s="11" t="s">
        <v>27</v>
      </c>
      <c r="M13834" s="9" t="s">
        <v>28</v>
      </c>
      <c r="N13834" s="6"/>
      <c r="O13834" s="6"/>
    </row>
    <row r="13835" ht="17.25" customHeight="1">
      <c r="A13835" s="7">
        <v>13834.0</v>
      </c>
      <c r="B13835" s="12">
        <v>42023.0</v>
      </c>
      <c r="C13835" s="13" t="s">
        <v>63</v>
      </c>
      <c r="D13835" s="14" t="s">
        <v>13821</v>
      </c>
      <c r="E13835" s="9" t="str">
        <f t="shared" si="1"/>
        <v>La Molina,Lima, Lima</v>
      </c>
      <c r="F13835" s="13" t="s">
        <v>15</v>
      </c>
      <c r="G13835" s="9">
        <v>87.0</v>
      </c>
      <c r="H13835" s="9">
        <f>VENTAS!$I13835-(VENTAS!$I13835*0.4)</f>
        <v>21921.6</v>
      </c>
      <c r="I13835" s="9">
        <v>36536.0</v>
      </c>
      <c r="J13835" s="9">
        <f t="shared" si="2"/>
        <v>0.18</v>
      </c>
      <c r="K13835" s="9">
        <f t="shared" si="3"/>
        <v>43112.48</v>
      </c>
      <c r="L13835" s="11" t="s">
        <v>27</v>
      </c>
      <c r="M13835" s="13" t="s">
        <v>28</v>
      </c>
      <c r="N13835" s="6"/>
      <c r="O13835" s="6"/>
    </row>
    <row r="13836" ht="17.25" customHeight="1">
      <c r="A13836" s="7">
        <v>13835.0</v>
      </c>
      <c r="B13836" s="8">
        <v>42023.0</v>
      </c>
      <c r="C13836" s="9" t="s">
        <v>63</v>
      </c>
      <c r="D13836" s="10" t="s">
        <v>13822</v>
      </c>
      <c r="E13836" s="9" t="str">
        <f t="shared" si="1"/>
        <v>La Molina,Lima, Lima</v>
      </c>
      <c r="F13836" s="9" t="s">
        <v>15</v>
      </c>
      <c r="G13836" s="9">
        <v>117.0</v>
      </c>
      <c r="H13836" s="9">
        <f>VENTAS!$I13836-(VENTAS!$I13836*0.4)</f>
        <v>12870</v>
      </c>
      <c r="I13836" s="9">
        <v>21450.0</v>
      </c>
      <c r="J13836" s="9">
        <f t="shared" si="2"/>
        <v>0.18</v>
      </c>
      <c r="K13836" s="9">
        <f t="shared" si="3"/>
        <v>25311</v>
      </c>
      <c r="L13836" s="11" t="s">
        <v>27</v>
      </c>
      <c r="M13836" s="9" t="s">
        <v>28</v>
      </c>
      <c r="N13836" s="6"/>
      <c r="O13836" s="6"/>
    </row>
    <row r="13837" ht="17.25" customHeight="1">
      <c r="A13837" s="7">
        <v>13836.0</v>
      </c>
      <c r="B13837" s="12">
        <v>42023.0</v>
      </c>
      <c r="C13837" s="13" t="s">
        <v>63</v>
      </c>
      <c r="D13837" s="14" t="s">
        <v>13823</v>
      </c>
      <c r="E13837" s="9" t="str">
        <f t="shared" si="1"/>
        <v>La Molina,Lima, Lima</v>
      </c>
      <c r="F13837" s="13" t="s">
        <v>15</v>
      </c>
      <c r="G13837" s="9">
        <v>146.0</v>
      </c>
      <c r="H13837" s="9">
        <f>VENTAS!$I13837-(VENTAS!$I13837*0.4)</f>
        <v>16151.4</v>
      </c>
      <c r="I13837" s="9">
        <v>26919.0</v>
      </c>
      <c r="J13837" s="9">
        <f t="shared" si="2"/>
        <v>0.18</v>
      </c>
      <c r="K13837" s="9">
        <f t="shared" si="3"/>
        <v>31764.42</v>
      </c>
      <c r="L13837" s="11" t="s">
        <v>27</v>
      </c>
      <c r="M13837" s="13" t="s">
        <v>28</v>
      </c>
      <c r="N13837" s="6"/>
      <c r="O13837" s="6"/>
    </row>
    <row r="13838" ht="17.25" customHeight="1">
      <c r="A13838" s="7">
        <v>13837.0</v>
      </c>
      <c r="B13838" s="8">
        <v>42023.0</v>
      </c>
      <c r="C13838" s="9" t="s">
        <v>63</v>
      </c>
      <c r="D13838" s="10" t="s">
        <v>13824</v>
      </c>
      <c r="E13838" s="9" t="str">
        <f t="shared" si="1"/>
        <v>San Miguel, Lima, Lima</v>
      </c>
      <c r="F13838" s="9" t="s">
        <v>15</v>
      </c>
      <c r="G13838" s="9">
        <v>164.0</v>
      </c>
      <c r="H13838" s="9">
        <f>VENTAS!$I13838-(VENTAS!$I13838*0.4)</f>
        <v>23380.8</v>
      </c>
      <c r="I13838" s="9">
        <v>38968.0</v>
      </c>
      <c r="J13838" s="9">
        <f t="shared" si="2"/>
        <v>0.18</v>
      </c>
      <c r="K13838" s="9">
        <f t="shared" si="3"/>
        <v>45982.24</v>
      </c>
      <c r="L13838" s="11" t="s">
        <v>16</v>
      </c>
      <c r="M13838" s="9" t="s">
        <v>17</v>
      </c>
      <c r="N13838" s="6"/>
      <c r="O13838" s="6"/>
    </row>
    <row r="13839" ht="17.25" customHeight="1">
      <c r="A13839" s="7">
        <v>13838.0</v>
      </c>
      <c r="B13839" s="12">
        <v>42023.0</v>
      </c>
      <c r="C13839" s="13" t="s">
        <v>63</v>
      </c>
      <c r="D13839" s="14" t="s">
        <v>13825</v>
      </c>
      <c r="E13839" s="9" t="str">
        <f t="shared" si="1"/>
        <v>San Miguel, Lima, Lima</v>
      </c>
      <c r="F13839" s="13" t="s">
        <v>15</v>
      </c>
      <c r="G13839" s="9">
        <v>135.0</v>
      </c>
      <c r="H13839" s="9">
        <f>VENTAS!$I13839-(VENTAS!$I13839*0.4)</f>
        <v>18214.2</v>
      </c>
      <c r="I13839" s="9">
        <v>30357.0</v>
      </c>
      <c r="J13839" s="9">
        <f t="shared" si="2"/>
        <v>0.18</v>
      </c>
      <c r="K13839" s="9">
        <f t="shared" si="3"/>
        <v>35821.26</v>
      </c>
      <c r="L13839" s="11" t="s">
        <v>16</v>
      </c>
      <c r="M13839" s="13" t="s">
        <v>17</v>
      </c>
      <c r="N13839" s="6"/>
      <c r="O13839" s="6"/>
    </row>
    <row r="13840" ht="17.25" customHeight="1">
      <c r="A13840" s="7">
        <v>13839.0</v>
      </c>
      <c r="B13840" s="8">
        <v>42023.0</v>
      </c>
      <c r="C13840" s="9" t="s">
        <v>63</v>
      </c>
      <c r="D13840" s="10" t="s">
        <v>13826</v>
      </c>
      <c r="E13840" s="9" t="str">
        <f t="shared" si="1"/>
        <v>San Miguel, Lima, Lima</v>
      </c>
      <c r="F13840" s="9" t="s">
        <v>15</v>
      </c>
      <c r="G13840" s="9">
        <v>75.0</v>
      </c>
      <c r="H13840" s="9">
        <f>VENTAS!$I13840-(VENTAS!$I13840*0.4)</f>
        <v>20364.6</v>
      </c>
      <c r="I13840" s="9">
        <v>33941.0</v>
      </c>
      <c r="J13840" s="9">
        <f t="shared" si="2"/>
        <v>0.18</v>
      </c>
      <c r="K13840" s="9">
        <f t="shared" si="3"/>
        <v>40050.38</v>
      </c>
      <c r="L13840" s="11" t="s">
        <v>16</v>
      </c>
      <c r="M13840" s="9" t="s">
        <v>17</v>
      </c>
      <c r="N13840" s="6"/>
      <c r="O13840" s="6"/>
    </row>
    <row r="13841" ht="17.25" customHeight="1">
      <c r="A13841" s="7">
        <v>13840.0</v>
      </c>
      <c r="B13841" s="12">
        <v>42023.0</v>
      </c>
      <c r="C13841" s="13" t="s">
        <v>63</v>
      </c>
      <c r="D13841" s="14" t="s">
        <v>13827</v>
      </c>
      <c r="E13841" s="9" t="str">
        <f t="shared" si="1"/>
        <v>San Miguel, Lima, Lima</v>
      </c>
      <c r="F13841" s="13" t="s">
        <v>15</v>
      </c>
      <c r="G13841" s="9">
        <v>75.0</v>
      </c>
      <c r="H13841" s="9">
        <f>VENTAS!$I13841-(VENTAS!$I13841*0.4)</f>
        <v>20130</v>
      </c>
      <c r="I13841" s="9">
        <v>33550.0</v>
      </c>
      <c r="J13841" s="9">
        <f t="shared" si="2"/>
        <v>0.18</v>
      </c>
      <c r="K13841" s="9">
        <f t="shared" si="3"/>
        <v>39589</v>
      </c>
      <c r="L13841" s="11" t="s">
        <v>16</v>
      </c>
      <c r="M13841" s="13" t="s">
        <v>17</v>
      </c>
      <c r="N13841" s="6"/>
      <c r="O13841" s="6"/>
    </row>
    <row r="13842" ht="17.25" customHeight="1">
      <c r="A13842" s="7">
        <v>13841.0</v>
      </c>
      <c r="B13842" s="8">
        <v>42022.0</v>
      </c>
      <c r="C13842" s="9" t="s">
        <v>80</v>
      </c>
      <c r="D13842" s="10" t="s">
        <v>13828</v>
      </c>
      <c r="E13842" s="9" t="str">
        <f t="shared" si="1"/>
        <v>Surco,Lima,Lima</v>
      </c>
      <c r="F13842" s="9" t="s">
        <v>15</v>
      </c>
      <c r="G13842" s="9">
        <v>133.0</v>
      </c>
      <c r="H13842" s="9">
        <f>VENTAS!$I13842-(VENTAS!$I13842*0.4)</f>
        <v>22830.6</v>
      </c>
      <c r="I13842" s="9">
        <v>38051.0</v>
      </c>
      <c r="J13842" s="9">
        <f t="shared" si="2"/>
        <v>0.18</v>
      </c>
      <c r="K13842" s="9">
        <f t="shared" si="3"/>
        <v>44900.18</v>
      </c>
      <c r="L13842" s="11" t="s">
        <v>58</v>
      </c>
      <c r="M13842" s="9" t="s">
        <v>106</v>
      </c>
      <c r="N13842" s="6"/>
      <c r="O13842" s="6"/>
    </row>
    <row r="13843" ht="17.25" customHeight="1">
      <c r="A13843" s="7">
        <v>13842.0</v>
      </c>
      <c r="B13843" s="12">
        <v>42022.0</v>
      </c>
      <c r="C13843" s="13" t="s">
        <v>80</v>
      </c>
      <c r="D13843" s="14" t="s">
        <v>13829</v>
      </c>
      <c r="E13843" s="9" t="str">
        <f t="shared" si="1"/>
        <v>Surco,Lima,Lima</v>
      </c>
      <c r="F13843" s="13" t="s">
        <v>15</v>
      </c>
      <c r="G13843" s="9">
        <v>130.0</v>
      </c>
      <c r="H13843" s="9">
        <f>VENTAS!$I13843-(VENTAS!$I13843*0.4)</f>
        <v>19975.2</v>
      </c>
      <c r="I13843" s="9">
        <v>33292.0</v>
      </c>
      <c r="J13843" s="9">
        <f t="shared" si="2"/>
        <v>0.18</v>
      </c>
      <c r="K13843" s="9">
        <f t="shared" si="3"/>
        <v>39284.56</v>
      </c>
      <c r="L13843" s="11" t="s">
        <v>58</v>
      </c>
      <c r="M13843" s="13" t="s">
        <v>106</v>
      </c>
      <c r="N13843" s="6"/>
      <c r="O13843" s="6"/>
    </row>
    <row r="13844" ht="17.25" customHeight="1">
      <c r="A13844" s="7">
        <v>13843.0</v>
      </c>
      <c r="B13844" s="8">
        <v>42022.0</v>
      </c>
      <c r="C13844" s="9" t="s">
        <v>80</v>
      </c>
      <c r="D13844" s="10" t="s">
        <v>13830</v>
      </c>
      <c r="E13844" s="9" t="str">
        <f t="shared" si="1"/>
        <v>Surco,Lima,Lima</v>
      </c>
      <c r="F13844" s="9" t="s">
        <v>15</v>
      </c>
      <c r="G13844" s="9">
        <v>54.0</v>
      </c>
      <c r="H13844" s="9">
        <f>VENTAS!$I13844-(VENTAS!$I13844*0.4)</f>
        <v>17778.6</v>
      </c>
      <c r="I13844" s="9">
        <v>29631.0</v>
      </c>
      <c r="J13844" s="9">
        <f t="shared" si="2"/>
        <v>0.18</v>
      </c>
      <c r="K13844" s="9">
        <f t="shared" si="3"/>
        <v>34964.58</v>
      </c>
      <c r="L13844" s="11" t="s">
        <v>58</v>
      </c>
      <c r="M13844" s="9" t="s">
        <v>106</v>
      </c>
      <c r="N13844" s="6"/>
      <c r="O13844" s="6"/>
    </row>
    <row r="13845" ht="17.25" customHeight="1">
      <c r="A13845" s="7">
        <v>13844.0</v>
      </c>
      <c r="B13845" s="12">
        <v>42022.0</v>
      </c>
      <c r="C13845" s="13" t="s">
        <v>80</v>
      </c>
      <c r="D13845" s="14" t="s">
        <v>13831</v>
      </c>
      <c r="E13845" s="9" t="str">
        <f t="shared" si="1"/>
        <v>Surco,Lima,Lima</v>
      </c>
      <c r="F13845" s="13" t="s">
        <v>15</v>
      </c>
      <c r="G13845" s="9">
        <v>47.0</v>
      </c>
      <c r="H13845" s="9">
        <f>VENTAS!$I13845-(VENTAS!$I13845*0.4)</f>
        <v>18178.2</v>
      </c>
      <c r="I13845" s="9">
        <v>30297.0</v>
      </c>
      <c r="J13845" s="9">
        <f t="shared" si="2"/>
        <v>0.18</v>
      </c>
      <c r="K13845" s="9">
        <f t="shared" si="3"/>
        <v>35750.46</v>
      </c>
      <c r="L13845" s="11" t="s">
        <v>58</v>
      </c>
      <c r="M13845" s="13" t="s">
        <v>106</v>
      </c>
      <c r="N13845" s="6"/>
      <c r="O13845" s="6"/>
    </row>
    <row r="13846" ht="17.25" customHeight="1">
      <c r="A13846" s="7">
        <v>13845.0</v>
      </c>
      <c r="B13846" s="8">
        <v>42022.0</v>
      </c>
      <c r="C13846" s="9" t="s">
        <v>32</v>
      </c>
      <c r="D13846" s="10" t="s">
        <v>13832</v>
      </c>
      <c r="E13846" s="9" t="str">
        <f t="shared" si="1"/>
        <v>San Miguel, Lima, Lima</v>
      </c>
      <c r="F13846" s="9" t="s">
        <v>34</v>
      </c>
      <c r="G13846" s="9">
        <v>130.0</v>
      </c>
      <c r="H13846" s="9">
        <f>VENTAS!$I13846-(VENTAS!$I13846*0.4)</f>
        <v>21745.2</v>
      </c>
      <c r="I13846" s="9">
        <v>36242.0</v>
      </c>
      <c r="J13846" s="9">
        <f t="shared" si="2"/>
        <v>0.18</v>
      </c>
      <c r="K13846" s="9">
        <f t="shared" si="3"/>
        <v>42765.56</v>
      </c>
      <c r="L13846" s="11" t="s">
        <v>16</v>
      </c>
      <c r="M13846" s="9" t="s">
        <v>39</v>
      </c>
      <c r="N13846" s="6"/>
      <c r="O13846" s="6"/>
    </row>
    <row r="13847" ht="17.25" customHeight="1">
      <c r="A13847" s="7">
        <v>13846.0</v>
      </c>
      <c r="B13847" s="12">
        <v>42022.0</v>
      </c>
      <c r="C13847" s="13" t="s">
        <v>32</v>
      </c>
      <c r="D13847" s="14" t="s">
        <v>13833</v>
      </c>
      <c r="E13847" s="9" t="str">
        <f t="shared" si="1"/>
        <v>San Miguel, Lima, Lima</v>
      </c>
      <c r="F13847" s="13" t="s">
        <v>34</v>
      </c>
      <c r="G13847" s="9">
        <v>120.0</v>
      </c>
      <c r="H13847" s="9">
        <f>VENTAS!$I13847-(VENTAS!$I13847*0.4)</f>
        <v>18445.8</v>
      </c>
      <c r="I13847" s="9">
        <v>30743.0</v>
      </c>
      <c r="J13847" s="9">
        <f t="shared" si="2"/>
        <v>0.18</v>
      </c>
      <c r="K13847" s="9">
        <f t="shared" si="3"/>
        <v>36276.74</v>
      </c>
      <c r="L13847" s="11" t="s">
        <v>16</v>
      </c>
      <c r="M13847" s="13" t="s">
        <v>39</v>
      </c>
      <c r="N13847" s="6"/>
      <c r="O13847" s="6"/>
    </row>
    <row r="13848" ht="17.25" customHeight="1">
      <c r="A13848" s="7">
        <v>13847.0</v>
      </c>
      <c r="B13848" s="8">
        <v>42022.0</v>
      </c>
      <c r="C13848" s="9" t="s">
        <v>32</v>
      </c>
      <c r="D13848" s="10" t="s">
        <v>13834</v>
      </c>
      <c r="E13848" s="9" t="str">
        <f t="shared" si="1"/>
        <v>San Miguel, Lima, Lima</v>
      </c>
      <c r="F13848" s="9" t="s">
        <v>34</v>
      </c>
      <c r="G13848" s="9">
        <v>62.0</v>
      </c>
      <c r="H13848" s="9">
        <f>VENTAS!$I13848-(VENTAS!$I13848*0.4)</f>
        <v>16300.8</v>
      </c>
      <c r="I13848" s="9">
        <v>27168.0</v>
      </c>
      <c r="J13848" s="9">
        <f t="shared" si="2"/>
        <v>0.18</v>
      </c>
      <c r="K13848" s="9">
        <f t="shared" si="3"/>
        <v>32058.24</v>
      </c>
      <c r="L13848" s="11" t="s">
        <v>16</v>
      </c>
      <c r="M13848" s="9" t="s">
        <v>39</v>
      </c>
      <c r="N13848" s="6"/>
      <c r="O13848" s="6"/>
    </row>
    <row r="13849" ht="17.25" customHeight="1">
      <c r="A13849" s="7">
        <v>13848.0</v>
      </c>
      <c r="B13849" s="12">
        <v>42022.0</v>
      </c>
      <c r="C13849" s="13" t="s">
        <v>32</v>
      </c>
      <c r="D13849" s="14" t="s">
        <v>13835</v>
      </c>
      <c r="E13849" s="9" t="str">
        <f t="shared" si="1"/>
        <v>San Miguel, Lima, Lima</v>
      </c>
      <c r="F13849" s="13" t="s">
        <v>34</v>
      </c>
      <c r="G13849" s="9">
        <v>76.0</v>
      </c>
      <c r="H13849" s="9">
        <f>VENTAS!$I13849-(VENTAS!$I13849*0.4)</f>
        <v>22855.8</v>
      </c>
      <c r="I13849" s="9">
        <v>38093.0</v>
      </c>
      <c r="J13849" s="9">
        <f t="shared" si="2"/>
        <v>0.18</v>
      </c>
      <c r="K13849" s="9">
        <f t="shared" si="3"/>
        <v>44949.74</v>
      </c>
      <c r="L13849" s="11" t="s">
        <v>16</v>
      </c>
      <c r="M13849" s="13" t="s">
        <v>39</v>
      </c>
      <c r="N13849" s="6"/>
      <c r="O13849" s="6"/>
    </row>
    <row r="13850" ht="17.25" customHeight="1">
      <c r="A13850" s="7">
        <v>13849.0</v>
      </c>
      <c r="B13850" s="8">
        <v>42022.0</v>
      </c>
      <c r="C13850" s="9" t="s">
        <v>32</v>
      </c>
      <c r="D13850" s="10" t="s">
        <v>13836</v>
      </c>
      <c r="E13850" s="9" t="str">
        <f t="shared" si="1"/>
        <v>Surco,Lima,Lima</v>
      </c>
      <c r="F13850" s="9" t="s">
        <v>15</v>
      </c>
      <c r="G13850" s="9">
        <v>66.0</v>
      </c>
      <c r="H13850" s="9">
        <f>VENTAS!$I13850-(VENTAS!$I13850*0.4)</f>
        <v>14370.6</v>
      </c>
      <c r="I13850" s="9">
        <v>23951.0</v>
      </c>
      <c r="J13850" s="9">
        <f t="shared" si="2"/>
        <v>0.18</v>
      </c>
      <c r="K13850" s="9">
        <f t="shared" si="3"/>
        <v>28262.18</v>
      </c>
      <c r="L13850" s="11" t="s">
        <v>58</v>
      </c>
      <c r="M13850" s="9" t="s">
        <v>130</v>
      </c>
      <c r="N13850" s="6"/>
      <c r="O13850" s="6"/>
    </row>
    <row r="13851" ht="17.25" customHeight="1">
      <c r="A13851" s="7">
        <v>13850.0</v>
      </c>
      <c r="B13851" s="12">
        <v>42022.0</v>
      </c>
      <c r="C13851" s="13" t="s">
        <v>32</v>
      </c>
      <c r="D13851" s="14" t="s">
        <v>13837</v>
      </c>
      <c r="E13851" s="9" t="str">
        <f t="shared" si="1"/>
        <v>Surco,Lima,Lima</v>
      </c>
      <c r="F13851" s="13" t="s">
        <v>15</v>
      </c>
      <c r="G13851" s="9">
        <v>10.0</v>
      </c>
      <c r="H13851" s="9">
        <f>VENTAS!$I13851-(VENTAS!$I13851*0.4)</f>
        <v>13411.8</v>
      </c>
      <c r="I13851" s="9">
        <v>22353.0</v>
      </c>
      <c r="J13851" s="9">
        <f t="shared" si="2"/>
        <v>0.18</v>
      </c>
      <c r="K13851" s="9">
        <f t="shared" si="3"/>
        <v>26376.54</v>
      </c>
      <c r="L13851" s="11" t="s">
        <v>58</v>
      </c>
      <c r="M13851" s="13" t="s">
        <v>130</v>
      </c>
      <c r="N13851" s="6"/>
      <c r="O13851" s="6"/>
    </row>
    <row r="13852" ht="17.25" customHeight="1">
      <c r="A13852" s="7">
        <v>13851.0</v>
      </c>
      <c r="B13852" s="8">
        <v>42022.0</v>
      </c>
      <c r="C13852" s="9" t="s">
        <v>32</v>
      </c>
      <c r="D13852" s="10" t="s">
        <v>13838</v>
      </c>
      <c r="E13852" s="9" t="str">
        <f t="shared" si="1"/>
        <v>Surco,Lima,Lima</v>
      </c>
      <c r="F13852" s="9" t="s">
        <v>15</v>
      </c>
      <c r="G13852" s="9">
        <v>19.0</v>
      </c>
      <c r="H13852" s="9">
        <f>VENTAS!$I13852-(VENTAS!$I13852*0.4)</f>
        <v>23596.8</v>
      </c>
      <c r="I13852" s="9">
        <v>39328.0</v>
      </c>
      <c r="J13852" s="9">
        <f t="shared" si="2"/>
        <v>0.18</v>
      </c>
      <c r="K13852" s="9">
        <f t="shared" si="3"/>
        <v>46407.04</v>
      </c>
      <c r="L13852" s="11" t="s">
        <v>58</v>
      </c>
      <c r="M13852" s="9" t="s">
        <v>130</v>
      </c>
      <c r="N13852" s="6"/>
      <c r="O13852" s="6"/>
    </row>
    <row r="13853" ht="17.25" customHeight="1">
      <c r="A13853" s="7">
        <v>13852.0</v>
      </c>
      <c r="B13853" s="12">
        <v>42022.0</v>
      </c>
      <c r="C13853" s="13" t="s">
        <v>32</v>
      </c>
      <c r="D13853" s="14" t="s">
        <v>13839</v>
      </c>
      <c r="E13853" s="9" t="str">
        <f t="shared" si="1"/>
        <v>Surco,Lima,Lima</v>
      </c>
      <c r="F13853" s="13" t="s">
        <v>15</v>
      </c>
      <c r="G13853" s="9">
        <v>79.0</v>
      </c>
      <c r="H13853" s="9">
        <f>VENTAS!$I13853-(VENTAS!$I13853*0.4)</f>
        <v>16869.6</v>
      </c>
      <c r="I13853" s="9">
        <v>28116.0</v>
      </c>
      <c r="J13853" s="9">
        <f t="shared" si="2"/>
        <v>0.18</v>
      </c>
      <c r="K13853" s="9">
        <f t="shared" si="3"/>
        <v>33176.88</v>
      </c>
      <c r="L13853" s="11" t="s">
        <v>58</v>
      </c>
      <c r="M13853" s="13" t="s">
        <v>130</v>
      </c>
      <c r="N13853" s="6"/>
      <c r="O13853" s="6"/>
    </row>
    <row r="13854" ht="17.25" customHeight="1">
      <c r="A13854" s="7">
        <v>13853.0</v>
      </c>
      <c r="B13854" s="8">
        <v>42022.0</v>
      </c>
      <c r="C13854" s="9" t="s">
        <v>104</v>
      </c>
      <c r="D13854" s="10" t="s">
        <v>13840</v>
      </c>
      <c r="E13854" s="9" t="str">
        <f t="shared" si="1"/>
        <v>Ate,Lima,Lima</v>
      </c>
      <c r="F13854" s="9" t="s">
        <v>15</v>
      </c>
      <c r="G13854" s="9">
        <v>119.0</v>
      </c>
      <c r="H13854" s="9">
        <f>VENTAS!$I13854-(VENTAS!$I13854*0.4)</f>
        <v>15487.8</v>
      </c>
      <c r="I13854" s="9">
        <v>25813.0</v>
      </c>
      <c r="J13854" s="9">
        <f t="shared" si="2"/>
        <v>0.18</v>
      </c>
      <c r="K13854" s="9">
        <f t="shared" si="3"/>
        <v>30459.34</v>
      </c>
      <c r="L13854" s="11" t="s">
        <v>20</v>
      </c>
      <c r="M13854" s="9" t="s">
        <v>21</v>
      </c>
      <c r="N13854" s="6"/>
      <c r="O13854" s="6"/>
    </row>
    <row r="13855" ht="17.25" customHeight="1">
      <c r="A13855" s="7">
        <v>13854.0</v>
      </c>
      <c r="B13855" s="12">
        <v>42022.0</v>
      </c>
      <c r="C13855" s="13" t="s">
        <v>104</v>
      </c>
      <c r="D13855" s="14" t="s">
        <v>13841</v>
      </c>
      <c r="E13855" s="9" t="str">
        <f t="shared" si="1"/>
        <v>Ate,Lima,Lima</v>
      </c>
      <c r="F13855" s="13" t="s">
        <v>15</v>
      </c>
      <c r="G13855" s="9">
        <v>101.0</v>
      </c>
      <c r="H13855" s="9">
        <f>VENTAS!$I13855-(VENTAS!$I13855*0.4)</f>
        <v>15354.6</v>
      </c>
      <c r="I13855" s="9">
        <v>25591.0</v>
      </c>
      <c r="J13855" s="9">
        <f t="shared" si="2"/>
        <v>0.18</v>
      </c>
      <c r="K13855" s="9">
        <f t="shared" si="3"/>
        <v>30197.38</v>
      </c>
      <c r="L13855" s="11" t="s">
        <v>20</v>
      </c>
      <c r="M13855" s="13" t="s">
        <v>21</v>
      </c>
      <c r="N13855" s="6"/>
      <c r="O13855" s="6"/>
    </row>
    <row r="13856" ht="17.25" customHeight="1">
      <c r="A13856" s="7">
        <v>13855.0</v>
      </c>
      <c r="B13856" s="8">
        <v>42022.0</v>
      </c>
      <c r="C13856" s="9" t="s">
        <v>104</v>
      </c>
      <c r="D13856" s="10" t="s">
        <v>13842</v>
      </c>
      <c r="E13856" s="9" t="str">
        <f t="shared" si="1"/>
        <v>Ate,Lima,Lima</v>
      </c>
      <c r="F13856" s="9" t="s">
        <v>15</v>
      </c>
      <c r="G13856" s="9">
        <v>67.0</v>
      </c>
      <c r="H13856" s="9">
        <f>VENTAS!$I13856-(VENTAS!$I13856*0.4)</f>
        <v>15630.6</v>
      </c>
      <c r="I13856" s="9">
        <v>26051.0</v>
      </c>
      <c r="J13856" s="9">
        <f t="shared" si="2"/>
        <v>0.18</v>
      </c>
      <c r="K13856" s="9">
        <f t="shared" si="3"/>
        <v>30740.18</v>
      </c>
      <c r="L13856" s="11" t="s">
        <v>20</v>
      </c>
      <c r="M13856" s="9" t="s">
        <v>21</v>
      </c>
      <c r="N13856" s="6"/>
      <c r="O13856" s="6"/>
    </row>
    <row r="13857" ht="17.25" customHeight="1">
      <c r="A13857" s="7">
        <v>13856.0</v>
      </c>
      <c r="B13857" s="12">
        <v>42022.0</v>
      </c>
      <c r="C13857" s="13" t="s">
        <v>104</v>
      </c>
      <c r="D13857" s="14" t="s">
        <v>13843</v>
      </c>
      <c r="E13857" s="9" t="str">
        <f t="shared" si="1"/>
        <v>Ate,Lima,Lima</v>
      </c>
      <c r="F13857" s="13" t="s">
        <v>15</v>
      </c>
      <c r="G13857" s="9">
        <v>32.0</v>
      </c>
      <c r="H13857" s="9">
        <f>VENTAS!$I13857-(VENTAS!$I13857*0.4)</f>
        <v>23043.6</v>
      </c>
      <c r="I13857" s="9">
        <v>38406.0</v>
      </c>
      <c r="J13857" s="9">
        <f t="shared" si="2"/>
        <v>0.18</v>
      </c>
      <c r="K13857" s="9">
        <f t="shared" si="3"/>
        <v>45319.08</v>
      </c>
      <c r="L13857" s="11" t="s">
        <v>20</v>
      </c>
      <c r="M13857" s="13" t="s">
        <v>21</v>
      </c>
      <c r="N13857" s="6"/>
      <c r="O13857" s="6"/>
    </row>
    <row r="13858" ht="17.25" customHeight="1">
      <c r="A13858" s="7">
        <v>13857.0</v>
      </c>
      <c r="B13858" s="8">
        <v>42022.0</v>
      </c>
      <c r="C13858" s="9" t="s">
        <v>25</v>
      </c>
      <c r="D13858" s="10" t="s">
        <v>13844</v>
      </c>
      <c r="E13858" s="9" t="str">
        <f t="shared" si="1"/>
        <v>Ate,Lima,Lima</v>
      </c>
      <c r="F13858" s="9" t="s">
        <v>34</v>
      </c>
      <c r="G13858" s="9">
        <v>171.0</v>
      </c>
      <c r="H13858" s="9">
        <f>VENTAS!$I13858-(VENTAS!$I13858*0.4)</f>
        <v>12283.8</v>
      </c>
      <c r="I13858" s="9">
        <v>20473.0</v>
      </c>
      <c r="J13858" s="9">
        <f t="shared" si="2"/>
        <v>0.18</v>
      </c>
      <c r="K13858" s="9">
        <f t="shared" si="3"/>
        <v>24158.14</v>
      </c>
      <c r="L13858" s="11" t="s">
        <v>20</v>
      </c>
      <c r="M13858" s="9" t="s">
        <v>21</v>
      </c>
      <c r="N13858" s="6"/>
      <c r="O13858" s="6"/>
    </row>
    <row r="13859" ht="17.25" customHeight="1">
      <c r="A13859" s="7">
        <v>13858.0</v>
      </c>
      <c r="B13859" s="12">
        <v>42022.0</v>
      </c>
      <c r="C13859" s="13" t="s">
        <v>25</v>
      </c>
      <c r="D13859" s="14" t="s">
        <v>13845</v>
      </c>
      <c r="E13859" s="9" t="str">
        <f t="shared" si="1"/>
        <v>Ate,Lima,Lima</v>
      </c>
      <c r="F13859" s="13" t="s">
        <v>34</v>
      </c>
      <c r="G13859" s="9">
        <v>113.0</v>
      </c>
      <c r="H13859" s="9">
        <f>VENTAS!$I13859-(VENTAS!$I13859*0.4)</f>
        <v>21877.2</v>
      </c>
      <c r="I13859" s="9">
        <v>36462.0</v>
      </c>
      <c r="J13859" s="9">
        <f t="shared" si="2"/>
        <v>0.18</v>
      </c>
      <c r="K13859" s="9">
        <f t="shared" si="3"/>
        <v>43025.16</v>
      </c>
      <c r="L13859" s="11" t="s">
        <v>20</v>
      </c>
      <c r="M13859" s="13" t="s">
        <v>21</v>
      </c>
      <c r="N13859" s="6"/>
      <c r="O13859" s="6"/>
    </row>
    <row r="13860" ht="17.25" customHeight="1">
      <c r="A13860" s="7">
        <v>13859.0</v>
      </c>
      <c r="B13860" s="8">
        <v>42022.0</v>
      </c>
      <c r="C13860" s="9" t="s">
        <v>25</v>
      </c>
      <c r="D13860" s="10" t="s">
        <v>13846</v>
      </c>
      <c r="E13860" s="9" t="str">
        <f t="shared" si="1"/>
        <v>Ate,Lima,Lima</v>
      </c>
      <c r="F13860" s="9" t="s">
        <v>34</v>
      </c>
      <c r="G13860" s="9">
        <v>18.0</v>
      </c>
      <c r="H13860" s="9">
        <f>VENTAS!$I13860-(VENTAS!$I13860*0.4)</f>
        <v>23257.8</v>
      </c>
      <c r="I13860" s="9">
        <v>38763.0</v>
      </c>
      <c r="J13860" s="9">
        <f t="shared" si="2"/>
        <v>0.18</v>
      </c>
      <c r="K13860" s="9">
        <f t="shared" si="3"/>
        <v>45740.34</v>
      </c>
      <c r="L13860" s="11" t="s">
        <v>20</v>
      </c>
      <c r="M13860" s="9" t="s">
        <v>21</v>
      </c>
      <c r="N13860" s="6"/>
      <c r="O13860" s="6"/>
    </row>
    <row r="13861" ht="17.25" customHeight="1">
      <c r="A13861" s="7">
        <v>13860.0</v>
      </c>
      <c r="B13861" s="12">
        <v>42022.0</v>
      </c>
      <c r="C13861" s="13" t="s">
        <v>25</v>
      </c>
      <c r="D13861" s="14" t="s">
        <v>13847</v>
      </c>
      <c r="E13861" s="9" t="str">
        <f t="shared" si="1"/>
        <v>Ate,Lima,Lima</v>
      </c>
      <c r="F13861" s="13" t="s">
        <v>34</v>
      </c>
      <c r="G13861" s="9">
        <v>65.0</v>
      </c>
      <c r="H13861" s="9">
        <f>VENTAS!$I13861-(VENTAS!$I13861*0.4)</f>
        <v>13108.8</v>
      </c>
      <c r="I13861" s="9">
        <v>21848.0</v>
      </c>
      <c r="J13861" s="9">
        <f t="shared" si="2"/>
        <v>0.18</v>
      </c>
      <c r="K13861" s="9">
        <f t="shared" si="3"/>
        <v>25780.64</v>
      </c>
      <c r="L13861" s="11" t="s">
        <v>20</v>
      </c>
      <c r="M13861" s="13" t="s">
        <v>21</v>
      </c>
      <c r="N13861" s="6"/>
      <c r="O13861" s="6"/>
    </row>
    <row r="13862" ht="17.25" customHeight="1">
      <c r="A13862" s="7">
        <v>13861.0</v>
      </c>
      <c r="B13862" s="8">
        <v>42022.0</v>
      </c>
      <c r="C13862" s="9" t="s">
        <v>13</v>
      </c>
      <c r="D13862" s="10" t="s">
        <v>13848</v>
      </c>
      <c r="E13862" s="9" t="str">
        <f t="shared" si="1"/>
        <v>Surco,Lima,Lima</v>
      </c>
      <c r="F13862" s="9" t="s">
        <v>15</v>
      </c>
      <c r="G13862" s="9">
        <v>93.0</v>
      </c>
      <c r="H13862" s="9">
        <f>VENTAS!$I13862-(VENTAS!$I13862*0.4)</f>
        <v>19951.8</v>
      </c>
      <c r="I13862" s="9">
        <v>33253.0</v>
      </c>
      <c r="J13862" s="9">
        <f t="shared" si="2"/>
        <v>0.18</v>
      </c>
      <c r="K13862" s="9">
        <f t="shared" si="3"/>
        <v>39238.54</v>
      </c>
      <c r="L13862" s="11" t="s">
        <v>58</v>
      </c>
      <c r="M13862" s="9" t="s">
        <v>106</v>
      </c>
      <c r="N13862" s="6"/>
      <c r="O13862" s="6"/>
    </row>
    <row r="13863" ht="17.25" customHeight="1">
      <c r="A13863" s="7">
        <v>13862.0</v>
      </c>
      <c r="B13863" s="12">
        <v>42022.0</v>
      </c>
      <c r="C13863" s="13" t="s">
        <v>13</v>
      </c>
      <c r="D13863" s="14" t="s">
        <v>13849</v>
      </c>
      <c r="E13863" s="9" t="str">
        <f t="shared" si="1"/>
        <v>Surco,Lima,Lima</v>
      </c>
      <c r="F13863" s="13" t="s">
        <v>15</v>
      </c>
      <c r="G13863" s="9">
        <v>108.0</v>
      </c>
      <c r="H13863" s="9">
        <f>VENTAS!$I13863-(VENTAS!$I13863*0.4)</f>
        <v>21340.2</v>
      </c>
      <c r="I13863" s="9">
        <v>35567.0</v>
      </c>
      <c r="J13863" s="9">
        <f t="shared" si="2"/>
        <v>0.18</v>
      </c>
      <c r="K13863" s="9">
        <f t="shared" si="3"/>
        <v>41969.06</v>
      </c>
      <c r="L13863" s="11" t="s">
        <v>58</v>
      </c>
      <c r="M13863" s="13" t="s">
        <v>106</v>
      </c>
      <c r="N13863" s="6"/>
      <c r="O13863" s="6"/>
    </row>
    <row r="13864" ht="17.25" customHeight="1">
      <c r="A13864" s="7">
        <v>13863.0</v>
      </c>
      <c r="B13864" s="8">
        <v>42022.0</v>
      </c>
      <c r="C13864" s="9" t="s">
        <v>13</v>
      </c>
      <c r="D13864" s="10" t="s">
        <v>13850</v>
      </c>
      <c r="E13864" s="9" t="str">
        <f t="shared" si="1"/>
        <v>Surco,Lima,Lima</v>
      </c>
      <c r="F13864" s="9" t="s">
        <v>15</v>
      </c>
      <c r="G13864" s="9">
        <v>123.0</v>
      </c>
      <c r="H13864" s="9">
        <f>VENTAS!$I13864-(VENTAS!$I13864*0.4)</f>
        <v>18544.2</v>
      </c>
      <c r="I13864" s="9">
        <v>30907.0</v>
      </c>
      <c r="J13864" s="9">
        <f t="shared" si="2"/>
        <v>0.18</v>
      </c>
      <c r="K13864" s="9">
        <f t="shared" si="3"/>
        <v>36470.26</v>
      </c>
      <c r="L13864" s="11" t="s">
        <v>58</v>
      </c>
      <c r="M13864" s="9" t="s">
        <v>106</v>
      </c>
      <c r="N13864" s="6"/>
      <c r="O13864" s="6"/>
    </row>
    <row r="13865" ht="17.25" customHeight="1">
      <c r="A13865" s="7">
        <v>13864.0</v>
      </c>
      <c r="B13865" s="12">
        <v>42022.0</v>
      </c>
      <c r="C13865" s="13" t="s">
        <v>13</v>
      </c>
      <c r="D13865" s="14" t="s">
        <v>13851</v>
      </c>
      <c r="E13865" s="9" t="str">
        <f t="shared" si="1"/>
        <v>Surco,Lima,Lima</v>
      </c>
      <c r="F13865" s="13" t="s">
        <v>15</v>
      </c>
      <c r="G13865" s="9">
        <v>50.0</v>
      </c>
      <c r="H13865" s="9">
        <f>VENTAS!$I13865-(VENTAS!$I13865*0.4)</f>
        <v>14340.6</v>
      </c>
      <c r="I13865" s="9">
        <v>23901.0</v>
      </c>
      <c r="J13865" s="9">
        <f t="shared" si="2"/>
        <v>0.18</v>
      </c>
      <c r="K13865" s="9">
        <f t="shared" si="3"/>
        <v>28203.18</v>
      </c>
      <c r="L13865" s="11" t="s">
        <v>58</v>
      </c>
      <c r="M13865" s="13" t="s">
        <v>106</v>
      </c>
      <c r="N13865" s="6"/>
      <c r="O13865" s="6"/>
    </row>
    <row r="13866" ht="17.25" customHeight="1">
      <c r="A13866" s="7">
        <v>13865.0</v>
      </c>
      <c r="B13866" s="8">
        <v>42021.0</v>
      </c>
      <c r="C13866" s="9" t="s">
        <v>80</v>
      </c>
      <c r="D13866" s="10" t="s">
        <v>13852</v>
      </c>
      <c r="E13866" s="9" t="str">
        <f t="shared" si="1"/>
        <v>Surco,Lima,Lima</v>
      </c>
      <c r="F13866" s="9" t="s">
        <v>15</v>
      </c>
      <c r="G13866" s="9">
        <v>139.0</v>
      </c>
      <c r="H13866" s="9">
        <f>VENTAS!$I13866-(VENTAS!$I13866*0.4)</f>
        <v>18645</v>
      </c>
      <c r="I13866" s="9">
        <v>31075.0</v>
      </c>
      <c r="J13866" s="9">
        <f t="shared" si="2"/>
        <v>0.18</v>
      </c>
      <c r="K13866" s="9">
        <f t="shared" si="3"/>
        <v>36668.5</v>
      </c>
      <c r="L13866" s="11" t="s">
        <v>58</v>
      </c>
      <c r="M13866" s="9" t="s">
        <v>106</v>
      </c>
      <c r="N13866" s="6"/>
      <c r="O13866" s="6"/>
    </row>
    <row r="13867" ht="17.25" customHeight="1">
      <c r="A13867" s="7">
        <v>13866.0</v>
      </c>
      <c r="B13867" s="12">
        <v>42021.0</v>
      </c>
      <c r="C13867" s="13" t="s">
        <v>80</v>
      </c>
      <c r="D13867" s="14" t="s">
        <v>13853</v>
      </c>
      <c r="E13867" s="9" t="str">
        <f t="shared" si="1"/>
        <v>Surco,Lima,Lima</v>
      </c>
      <c r="F13867" s="13" t="s">
        <v>15</v>
      </c>
      <c r="G13867" s="9">
        <v>99.0</v>
      </c>
      <c r="H13867" s="9">
        <f>VENTAS!$I13867-(VENTAS!$I13867*0.4)</f>
        <v>11015.4</v>
      </c>
      <c r="I13867" s="9">
        <v>18359.0</v>
      </c>
      <c r="J13867" s="9">
        <f t="shared" si="2"/>
        <v>0.18</v>
      </c>
      <c r="K13867" s="9">
        <f t="shared" si="3"/>
        <v>21663.62</v>
      </c>
      <c r="L13867" s="11" t="s">
        <v>58</v>
      </c>
      <c r="M13867" s="13" t="s">
        <v>106</v>
      </c>
      <c r="N13867" s="6"/>
      <c r="O13867" s="6"/>
    </row>
    <row r="13868" ht="17.25" customHeight="1">
      <c r="A13868" s="7">
        <v>13867.0</v>
      </c>
      <c r="B13868" s="8">
        <v>42021.0</v>
      </c>
      <c r="C13868" s="9" t="s">
        <v>80</v>
      </c>
      <c r="D13868" s="10" t="s">
        <v>13854</v>
      </c>
      <c r="E13868" s="9" t="str">
        <f t="shared" si="1"/>
        <v>Surco,Lima,Lima</v>
      </c>
      <c r="F13868" s="9" t="s">
        <v>15</v>
      </c>
      <c r="G13868" s="9">
        <v>153.0</v>
      </c>
      <c r="H13868" s="9">
        <f>VENTAS!$I13868-(VENTAS!$I13868*0.4)</f>
        <v>17709.6</v>
      </c>
      <c r="I13868" s="9">
        <v>29516.0</v>
      </c>
      <c r="J13868" s="9">
        <f t="shared" si="2"/>
        <v>0.18</v>
      </c>
      <c r="K13868" s="9">
        <f t="shared" si="3"/>
        <v>34828.88</v>
      </c>
      <c r="L13868" s="11" t="s">
        <v>58</v>
      </c>
      <c r="M13868" s="9" t="s">
        <v>106</v>
      </c>
      <c r="N13868" s="6"/>
      <c r="O13868" s="6"/>
    </row>
    <row r="13869" ht="17.25" customHeight="1">
      <c r="A13869" s="7">
        <v>13868.0</v>
      </c>
      <c r="B13869" s="12">
        <v>42021.0</v>
      </c>
      <c r="C13869" s="13" t="s">
        <v>80</v>
      </c>
      <c r="D13869" s="14" t="s">
        <v>13855</v>
      </c>
      <c r="E13869" s="9" t="str">
        <f t="shared" si="1"/>
        <v>Surco,Lima,Lima</v>
      </c>
      <c r="F13869" s="13" t="s">
        <v>15</v>
      </c>
      <c r="G13869" s="9">
        <v>19.0</v>
      </c>
      <c r="H13869" s="9">
        <f>VENTAS!$I13869-(VENTAS!$I13869*0.4)</f>
        <v>14401.2</v>
      </c>
      <c r="I13869" s="9">
        <v>24002.0</v>
      </c>
      <c r="J13869" s="9">
        <f t="shared" si="2"/>
        <v>0.18</v>
      </c>
      <c r="K13869" s="9">
        <f t="shared" si="3"/>
        <v>28322.36</v>
      </c>
      <c r="L13869" s="11" t="s">
        <v>58</v>
      </c>
      <c r="M13869" s="13" t="s">
        <v>106</v>
      </c>
      <c r="N13869" s="6"/>
      <c r="O13869" s="6"/>
    </row>
    <row r="13870" ht="17.25" customHeight="1">
      <c r="A13870" s="7">
        <v>13869.0</v>
      </c>
      <c r="B13870" s="8">
        <v>42021.0</v>
      </c>
      <c r="C13870" s="9" t="s">
        <v>56</v>
      </c>
      <c r="D13870" s="10" t="s">
        <v>13856</v>
      </c>
      <c r="E13870" s="9" t="str">
        <f t="shared" si="1"/>
        <v>San Miguel, Lima, Lima</v>
      </c>
      <c r="F13870" s="9" t="s">
        <v>15</v>
      </c>
      <c r="G13870" s="9">
        <v>140.0</v>
      </c>
      <c r="H13870" s="9">
        <f>VENTAS!$I13870-(VENTAS!$I13870*0.4)</f>
        <v>20921.4</v>
      </c>
      <c r="I13870" s="9">
        <v>34869.0</v>
      </c>
      <c r="J13870" s="9">
        <f t="shared" si="2"/>
        <v>0.18</v>
      </c>
      <c r="K13870" s="9">
        <f t="shared" si="3"/>
        <v>41145.42</v>
      </c>
      <c r="L13870" s="11" t="s">
        <v>16</v>
      </c>
      <c r="M13870" s="9" t="s">
        <v>17</v>
      </c>
      <c r="N13870" s="6"/>
      <c r="O13870" s="6"/>
    </row>
    <row r="13871" ht="17.25" customHeight="1">
      <c r="A13871" s="7">
        <v>13870.0</v>
      </c>
      <c r="B13871" s="12">
        <v>42021.0</v>
      </c>
      <c r="C13871" s="13" t="s">
        <v>56</v>
      </c>
      <c r="D13871" s="14" t="s">
        <v>13857</v>
      </c>
      <c r="E13871" s="9" t="str">
        <f t="shared" si="1"/>
        <v>San Miguel, Lima, Lima</v>
      </c>
      <c r="F13871" s="13" t="s">
        <v>15</v>
      </c>
      <c r="G13871" s="9">
        <v>116.0</v>
      </c>
      <c r="H13871" s="9">
        <f>VENTAS!$I13871-(VENTAS!$I13871*0.4)</f>
        <v>12663</v>
      </c>
      <c r="I13871" s="9">
        <v>21105.0</v>
      </c>
      <c r="J13871" s="9">
        <f t="shared" si="2"/>
        <v>0.18</v>
      </c>
      <c r="K13871" s="9">
        <f t="shared" si="3"/>
        <v>24903.9</v>
      </c>
      <c r="L13871" s="11" t="s">
        <v>16</v>
      </c>
      <c r="M13871" s="13" t="s">
        <v>17</v>
      </c>
      <c r="N13871" s="6"/>
      <c r="O13871" s="6"/>
    </row>
    <row r="13872" ht="17.25" customHeight="1">
      <c r="A13872" s="7">
        <v>13871.0</v>
      </c>
      <c r="B13872" s="8">
        <v>42021.0</v>
      </c>
      <c r="C13872" s="9" t="s">
        <v>56</v>
      </c>
      <c r="D13872" s="10" t="s">
        <v>13858</v>
      </c>
      <c r="E13872" s="9" t="str">
        <f t="shared" si="1"/>
        <v>San Miguel, Lima, Lima</v>
      </c>
      <c r="F13872" s="9" t="s">
        <v>15</v>
      </c>
      <c r="G13872" s="9">
        <v>161.0</v>
      </c>
      <c r="H13872" s="9">
        <f>VENTAS!$I13872-(VENTAS!$I13872*0.4)</f>
        <v>17982.6</v>
      </c>
      <c r="I13872" s="9">
        <v>29971.0</v>
      </c>
      <c r="J13872" s="9">
        <f t="shared" si="2"/>
        <v>0.18</v>
      </c>
      <c r="K13872" s="9">
        <f t="shared" si="3"/>
        <v>35365.78</v>
      </c>
      <c r="L13872" s="11" t="s">
        <v>16</v>
      </c>
      <c r="M13872" s="9" t="s">
        <v>17</v>
      </c>
      <c r="N13872" s="6"/>
      <c r="O13872" s="6"/>
    </row>
    <row r="13873" ht="17.25" customHeight="1">
      <c r="A13873" s="7">
        <v>13872.0</v>
      </c>
      <c r="B13873" s="12">
        <v>42021.0</v>
      </c>
      <c r="C13873" s="13" t="s">
        <v>56</v>
      </c>
      <c r="D13873" s="14" t="s">
        <v>13859</v>
      </c>
      <c r="E13873" s="9" t="str">
        <f t="shared" si="1"/>
        <v>San Miguel, Lima, Lima</v>
      </c>
      <c r="F13873" s="13" t="s">
        <v>15</v>
      </c>
      <c r="G13873" s="9">
        <v>86.0</v>
      </c>
      <c r="H13873" s="9">
        <f>VENTAS!$I13873-(VENTAS!$I13873*0.4)</f>
        <v>21415.8</v>
      </c>
      <c r="I13873" s="9">
        <v>35693.0</v>
      </c>
      <c r="J13873" s="9">
        <f t="shared" si="2"/>
        <v>0.18</v>
      </c>
      <c r="K13873" s="9">
        <f t="shared" si="3"/>
        <v>42117.74</v>
      </c>
      <c r="L13873" s="11" t="s">
        <v>16</v>
      </c>
      <c r="M13873" s="13" t="s">
        <v>17</v>
      </c>
      <c r="N13873" s="6"/>
      <c r="O13873" s="6"/>
    </row>
    <row r="13874" ht="17.25" customHeight="1">
      <c r="A13874" s="7">
        <v>13873.0</v>
      </c>
      <c r="B13874" s="8">
        <v>42021.0</v>
      </c>
      <c r="C13874" s="9" t="s">
        <v>104</v>
      </c>
      <c r="D13874" s="10" t="s">
        <v>13860</v>
      </c>
      <c r="E13874" s="9" t="str">
        <f t="shared" si="1"/>
        <v>Surco,Lima,Lima</v>
      </c>
      <c r="F13874" s="9" t="s">
        <v>15</v>
      </c>
      <c r="G13874" s="9">
        <v>137.0</v>
      </c>
      <c r="H13874" s="9">
        <f>VENTAS!$I13874-(VENTAS!$I13874*0.4)</f>
        <v>19766.4</v>
      </c>
      <c r="I13874" s="9">
        <v>32944.0</v>
      </c>
      <c r="J13874" s="9">
        <f t="shared" si="2"/>
        <v>0.18</v>
      </c>
      <c r="K13874" s="9">
        <f t="shared" si="3"/>
        <v>38873.92</v>
      </c>
      <c r="L13874" s="11" t="s">
        <v>58</v>
      </c>
      <c r="M13874" s="9" t="s">
        <v>69</v>
      </c>
      <c r="N13874" s="6"/>
      <c r="O13874" s="6"/>
    </row>
    <row r="13875" ht="17.25" customHeight="1">
      <c r="A13875" s="7">
        <v>13874.0</v>
      </c>
      <c r="B13875" s="12">
        <v>42021.0</v>
      </c>
      <c r="C13875" s="13" t="s">
        <v>104</v>
      </c>
      <c r="D13875" s="14" t="s">
        <v>13861</v>
      </c>
      <c r="E13875" s="9" t="str">
        <f t="shared" si="1"/>
        <v>Surco,Lima,Lima</v>
      </c>
      <c r="F13875" s="13" t="s">
        <v>15</v>
      </c>
      <c r="G13875" s="9">
        <v>1.0</v>
      </c>
      <c r="H13875" s="9">
        <f>VENTAS!$I13875-(VENTAS!$I13875*0.4)</f>
        <v>13092</v>
      </c>
      <c r="I13875" s="9">
        <v>21820.0</v>
      </c>
      <c r="J13875" s="9">
        <f t="shared" si="2"/>
        <v>0.18</v>
      </c>
      <c r="K13875" s="9">
        <f t="shared" si="3"/>
        <v>25747.6</v>
      </c>
      <c r="L13875" s="11" t="s">
        <v>58</v>
      </c>
      <c r="M13875" s="13" t="s">
        <v>69</v>
      </c>
      <c r="N13875" s="6"/>
      <c r="O13875" s="6"/>
    </row>
    <row r="13876" ht="17.25" customHeight="1">
      <c r="A13876" s="7">
        <v>13875.0</v>
      </c>
      <c r="B13876" s="8">
        <v>42021.0</v>
      </c>
      <c r="C13876" s="9" t="s">
        <v>104</v>
      </c>
      <c r="D13876" s="10" t="s">
        <v>13862</v>
      </c>
      <c r="E13876" s="9" t="str">
        <f t="shared" si="1"/>
        <v>Surco,Lima,Lima</v>
      </c>
      <c r="F13876" s="9" t="s">
        <v>15</v>
      </c>
      <c r="G13876" s="9">
        <v>65.0</v>
      </c>
      <c r="H13876" s="9">
        <f>VENTAS!$I13876-(VENTAS!$I13876*0.4)</f>
        <v>17256.6</v>
      </c>
      <c r="I13876" s="9">
        <v>28761.0</v>
      </c>
      <c r="J13876" s="9">
        <f t="shared" si="2"/>
        <v>0.18</v>
      </c>
      <c r="K13876" s="9">
        <f t="shared" si="3"/>
        <v>33937.98</v>
      </c>
      <c r="L13876" s="11" t="s">
        <v>58</v>
      </c>
      <c r="M13876" s="9" t="s">
        <v>69</v>
      </c>
      <c r="N13876" s="6"/>
      <c r="O13876" s="6"/>
    </row>
    <row r="13877" ht="17.25" customHeight="1">
      <c r="A13877" s="7">
        <v>13876.0</v>
      </c>
      <c r="B13877" s="12">
        <v>42021.0</v>
      </c>
      <c r="C13877" s="13" t="s">
        <v>104</v>
      </c>
      <c r="D13877" s="14" t="s">
        <v>13863</v>
      </c>
      <c r="E13877" s="9" t="str">
        <f t="shared" si="1"/>
        <v>Surco,Lima,Lima</v>
      </c>
      <c r="F13877" s="13" t="s">
        <v>15</v>
      </c>
      <c r="G13877" s="9">
        <v>162.0</v>
      </c>
      <c r="H13877" s="9">
        <f>VENTAS!$I13877-(VENTAS!$I13877*0.4)</f>
        <v>15762</v>
      </c>
      <c r="I13877" s="9">
        <v>26270.0</v>
      </c>
      <c r="J13877" s="9">
        <f t="shared" si="2"/>
        <v>0.18</v>
      </c>
      <c r="K13877" s="9">
        <f t="shared" si="3"/>
        <v>30998.6</v>
      </c>
      <c r="L13877" s="11" t="s">
        <v>58</v>
      </c>
      <c r="M13877" s="13" t="s">
        <v>69</v>
      </c>
      <c r="N13877" s="6"/>
      <c r="O13877" s="6"/>
    </row>
    <row r="13878" ht="17.25" customHeight="1">
      <c r="A13878" s="7">
        <v>13877.0</v>
      </c>
      <c r="B13878" s="8">
        <v>42021.0</v>
      </c>
      <c r="C13878" s="9" t="s">
        <v>18</v>
      </c>
      <c r="D13878" s="10" t="s">
        <v>13864</v>
      </c>
      <c r="E13878" s="9" t="str">
        <f t="shared" si="1"/>
        <v>Surco,Lima,Lima</v>
      </c>
      <c r="F13878" s="9" t="s">
        <v>15</v>
      </c>
      <c r="G13878" s="9">
        <v>177.0</v>
      </c>
      <c r="H13878" s="9">
        <f>VENTAS!$I13878-(VENTAS!$I13878*0.4)</f>
        <v>15106.2</v>
      </c>
      <c r="I13878" s="9">
        <v>25177.0</v>
      </c>
      <c r="J13878" s="9">
        <f t="shared" si="2"/>
        <v>0.18</v>
      </c>
      <c r="K13878" s="9">
        <f t="shared" si="3"/>
        <v>29708.86</v>
      </c>
      <c r="L13878" s="11" t="s">
        <v>58</v>
      </c>
      <c r="M13878" s="9" t="s">
        <v>59</v>
      </c>
      <c r="N13878" s="6"/>
      <c r="O13878" s="6"/>
    </row>
    <row r="13879" ht="17.25" customHeight="1">
      <c r="A13879" s="7">
        <v>13878.0</v>
      </c>
      <c r="B13879" s="12">
        <v>42021.0</v>
      </c>
      <c r="C13879" s="13" t="s">
        <v>18</v>
      </c>
      <c r="D13879" s="14" t="s">
        <v>13865</v>
      </c>
      <c r="E13879" s="9" t="str">
        <f t="shared" si="1"/>
        <v>Surco,Lima,Lima</v>
      </c>
      <c r="F13879" s="13" t="s">
        <v>15</v>
      </c>
      <c r="G13879" s="9">
        <v>46.0</v>
      </c>
      <c r="H13879" s="9">
        <f>VENTAS!$I13879-(VENTAS!$I13879*0.4)</f>
        <v>11550</v>
      </c>
      <c r="I13879" s="9">
        <v>19250.0</v>
      </c>
      <c r="J13879" s="9">
        <f t="shared" si="2"/>
        <v>0.18</v>
      </c>
      <c r="K13879" s="9">
        <f t="shared" si="3"/>
        <v>22715</v>
      </c>
      <c r="L13879" s="11" t="s">
        <v>58</v>
      </c>
      <c r="M13879" s="13" t="s">
        <v>59</v>
      </c>
      <c r="N13879" s="6"/>
      <c r="O13879" s="6"/>
    </row>
    <row r="13880" ht="17.25" customHeight="1">
      <c r="A13880" s="7">
        <v>13879.0</v>
      </c>
      <c r="B13880" s="8">
        <v>42021.0</v>
      </c>
      <c r="C13880" s="9" t="s">
        <v>18</v>
      </c>
      <c r="D13880" s="10" t="s">
        <v>13866</v>
      </c>
      <c r="E13880" s="9" t="str">
        <f t="shared" si="1"/>
        <v>Surco,Lima,Lima</v>
      </c>
      <c r="F13880" s="9" t="s">
        <v>15</v>
      </c>
      <c r="G13880" s="9">
        <v>71.0</v>
      </c>
      <c r="H13880" s="9">
        <f>VENTAS!$I13880-(VENTAS!$I13880*0.4)</f>
        <v>22332.6</v>
      </c>
      <c r="I13880" s="9">
        <v>37221.0</v>
      </c>
      <c r="J13880" s="9">
        <f t="shared" si="2"/>
        <v>0.18</v>
      </c>
      <c r="K13880" s="9">
        <f t="shared" si="3"/>
        <v>43920.78</v>
      </c>
      <c r="L13880" s="11" t="s">
        <v>58</v>
      </c>
      <c r="M13880" s="9" t="s">
        <v>59</v>
      </c>
      <c r="N13880" s="6"/>
      <c r="O13880" s="6"/>
    </row>
    <row r="13881" ht="17.25" customHeight="1">
      <c r="A13881" s="7">
        <v>13880.0</v>
      </c>
      <c r="B13881" s="12">
        <v>42021.0</v>
      </c>
      <c r="C13881" s="13" t="s">
        <v>18</v>
      </c>
      <c r="D13881" s="14" t="s">
        <v>13867</v>
      </c>
      <c r="E13881" s="9" t="str">
        <f t="shared" si="1"/>
        <v>Surco,Lima,Lima</v>
      </c>
      <c r="F13881" s="13" t="s">
        <v>15</v>
      </c>
      <c r="G13881" s="9">
        <v>16.0</v>
      </c>
      <c r="H13881" s="9">
        <f>VENTAS!$I13881-(VENTAS!$I13881*0.4)</f>
        <v>19153.2</v>
      </c>
      <c r="I13881" s="9">
        <v>31922.0</v>
      </c>
      <c r="J13881" s="9">
        <f t="shared" si="2"/>
        <v>0.18</v>
      </c>
      <c r="K13881" s="9">
        <f t="shared" si="3"/>
        <v>37667.96</v>
      </c>
      <c r="L13881" s="11" t="s">
        <v>58</v>
      </c>
      <c r="M13881" s="13" t="s">
        <v>59</v>
      </c>
      <c r="N13881" s="6"/>
      <c r="O13881" s="6"/>
    </row>
    <row r="13882" ht="17.25" customHeight="1">
      <c r="A13882" s="7">
        <v>13881.0</v>
      </c>
      <c r="B13882" s="8">
        <v>42020.0</v>
      </c>
      <c r="C13882" s="9" t="s">
        <v>80</v>
      </c>
      <c r="D13882" s="10" t="s">
        <v>13868</v>
      </c>
      <c r="E13882" s="9" t="str">
        <f t="shared" si="1"/>
        <v>Ate,Lima,Lima</v>
      </c>
      <c r="F13882" s="9" t="s">
        <v>15</v>
      </c>
      <c r="G13882" s="9">
        <v>123.0</v>
      </c>
      <c r="H13882" s="9">
        <f>VENTAS!$I13882-(VENTAS!$I13882*0.4)</f>
        <v>22578</v>
      </c>
      <c r="I13882" s="9">
        <v>37630.0</v>
      </c>
      <c r="J13882" s="9">
        <f t="shared" si="2"/>
        <v>0.18</v>
      </c>
      <c r="K13882" s="9">
        <f t="shared" si="3"/>
        <v>44403.4</v>
      </c>
      <c r="L13882" s="11" t="s">
        <v>20</v>
      </c>
      <c r="M13882" s="9" t="s">
        <v>44</v>
      </c>
      <c r="N13882" s="6"/>
      <c r="O13882" s="6"/>
    </row>
    <row r="13883" ht="17.25" customHeight="1">
      <c r="A13883" s="7">
        <v>13882.0</v>
      </c>
      <c r="B13883" s="12">
        <v>42020.0</v>
      </c>
      <c r="C13883" s="13" t="s">
        <v>80</v>
      </c>
      <c r="D13883" s="14" t="s">
        <v>13869</v>
      </c>
      <c r="E13883" s="9" t="str">
        <f t="shared" si="1"/>
        <v>Ate,Lima,Lima</v>
      </c>
      <c r="F13883" s="13" t="s">
        <v>15</v>
      </c>
      <c r="G13883" s="9">
        <v>159.0</v>
      </c>
      <c r="H13883" s="9">
        <f>VENTAS!$I13883-(VENTAS!$I13883*0.4)</f>
        <v>22179</v>
      </c>
      <c r="I13883" s="9">
        <v>36965.0</v>
      </c>
      <c r="J13883" s="9">
        <f t="shared" si="2"/>
        <v>0.18</v>
      </c>
      <c r="K13883" s="9">
        <f t="shared" si="3"/>
        <v>43618.7</v>
      </c>
      <c r="L13883" s="11" t="s">
        <v>20</v>
      </c>
      <c r="M13883" s="13" t="s">
        <v>44</v>
      </c>
      <c r="N13883" s="6"/>
      <c r="O13883" s="6"/>
    </row>
    <row r="13884" ht="17.25" customHeight="1">
      <c r="A13884" s="7">
        <v>13883.0</v>
      </c>
      <c r="B13884" s="8">
        <v>42020.0</v>
      </c>
      <c r="C13884" s="9" t="s">
        <v>80</v>
      </c>
      <c r="D13884" s="10" t="s">
        <v>13870</v>
      </c>
      <c r="E13884" s="9" t="str">
        <f t="shared" si="1"/>
        <v>Ate,Lima,Lima</v>
      </c>
      <c r="F13884" s="9" t="s">
        <v>15</v>
      </c>
      <c r="G13884" s="9">
        <v>99.0</v>
      </c>
      <c r="H13884" s="9">
        <f>VENTAS!$I13884-(VENTAS!$I13884*0.4)</f>
        <v>19537.8</v>
      </c>
      <c r="I13884" s="9">
        <v>32563.0</v>
      </c>
      <c r="J13884" s="9">
        <f t="shared" si="2"/>
        <v>0.18</v>
      </c>
      <c r="K13884" s="9">
        <f t="shared" si="3"/>
        <v>38424.34</v>
      </c>
      <c r="L13884" s="11" t="s">
        <v>20</v>
      </c>
      <c r="M13884" s="9" t="s">
        <v>44</v>
      </c>
      <c r="N13884" s="6"/>
      <c r="O13884" s="6"/>
    </row>
    <row r="13885" ht="17.25" customHeight="1">
      <c r="A13885" s="7">
        <v>13884.0</v>
      </c>
      <c r="B13885" s="12">
        <v>42020.0</v>
      </c>
      <c r="C13885" s="13" t="s">
        <v>80</v>
      </c>
      <c r="D13885" s="14" t="s">
        <v>13871</v>
      </c>
      <c r="E13885" s="9" t="str">
        <f t="shared" si="1"/>
        <v>Ate,Lima,Lima</v>
      </c>
      <c r="F13885" s="13" t="s">
        <v>15</v>
      </c>
      <c r="G13885" s="9">
        <v>33.0</v>
      </c>
      <c r="H13885" s="9">
        <f>VENTAS!$I13885-(VENTAS!$I13885*0.4)</f>
        <v>23731.2</v>
      </c>
      <c r="I13885" s="9">
        <v>39552.0</v>
      </c>
      <c r="J13885" s="9">
        <f t="shared" si="2"/>
        <v>0.18</v>
      </c>
      <c r="K13885" s="9">
        <f t="shared" si="3"/>
        <v>46671.36</v>
      </c>
      <c r="L13885" s="11" t="s">
        <v>20</v>
      </c>
      <c r="M13885" s="13" t="s">
        <v>44</v>
      </c>
      <c r="N13885" s="6"/>
      <c r="O13885" s="6"/>
    </row>
    <row r="13886" ht="17.25" customHeight="1">
      <c r="A13886" s="7">
        <v>13885.0</v>
      </c>
      <c r="B13886" s="8">
        <v>42020.0</v>
      </c>
      <c r="C13886" s="9" t="s">
        <v>104</v>
      </c>
      <c r="D13886" s="10" t="s">
        <v>13872</v>
      </c>
      <c r="E13886" s="9" t="str">
        <f t="shared" si="1"/>
        <v>Surco,Lima,Lima</v>
      </c>
      <c r="F13886" s="9" t="s">
        <v>15</v>
      </c>
      <c r="G13886" s="9">
        <v>150.0</v>
      </c>
      <c r="H13886" s="9">
        <f>VENTAS!$I13886-(VENTAS!$I13886*0.4)</f>
        <v>22414.8</v>
      </c>
      <c r="I13886" s="9">
        <v>37358.0</v>
      </c>
      <c r="J13886" s="9">
        <f t="shared" si="2"/>
        <v>0.18</v>
      </c>
      <c r="K13886" s="9">
        <f t="shared" si="3"/>
        <v>44082.44</v>
      </c>
      <c r="L13886" s="11" t="s">
        <v>58</v>
      </c>
      <c r="M13886" s="9" t="s">
        <v>69</v>
      </c>
      <c r="N13886" s="6"/>
      <c r="O13886" s="6"/>
    </row>
    <row r="13887" ht="17.25" customHeight="1">
      <c r="A13887" s="7">
        <v>13886.0</v>
      </c>
      <c r="B13887" s="12">
        <v>42020.0</v>
      </c>
      <c r="C13887" s="13" t="s">
        <v>104</v>
      </c>
      <c r="D13887" s="14" t="s">
        <v>13873</v>
      </c>
      <c r="E13887" s="9" t="str">
        <f t="shared" si="1"/>
        <v>Surco,Lima,Lima</v>
      </c>
      <c r="F13887" s="13" t="s">
        <v>15</v>
      </c>
      <c r="G13887" s="9">
        <v>73.0</v>
      </c>
      <c r="H13887" s="9">
        <f>VENTAS!$I13887-(VENTAS!$I13887*0.4)</f>
        <v>19695.6</v>
      </c>
      <c r="I13887" s="9">
        <v>32826.0</v>
      </c>
      <c r="J13887" s="9">
        <f t="shared" si="2"/>
        <v>0.18</v>
      </c>
      <c r="K13887" s="9">
        <f t="shared" si="3"/>
        <v>38734.68</v>
      </c>
      <c r="L13887" s="11" t="s">
        <v>58</v>
      </c>
      <c r="M13887" s="13" t="s">
        <v>69</v>
      </c>
      <c r="N13887" s="6"/>
      <c r="O13887" s="6"/>
    </row>
    <row r="13888" ht="17.25" customHeight="1">
      <c r="A13888" s="7">
        <v>13887.0</v>
      </c>
      <c r="B13888" s="8">
        <v>42020.0</v>
      </c>
      <c r="C13888" s="9" t="s">
        <v>104</v>
      </c>
      <c r="D13888" s="10" t="s">
        <v>13874</v>
      </c>
      <c r="E13888" s="9" t="str">
        <f t="shared" si="1"/>
        <v>Surco,Lima,Lima</v>
      </c>
      <c r="F13888" s="9" t="s">
        <v>15</v>
      </c>
      <c r="G13888" s="9">
        <v>13.0</v>
      </c>
      <c r="H13888" s="9">
        <f>VENTAS!$I13888-(VENTAS!$I13888*0.4)</f>
        <v>21166.8</v>
      </c>
      <c r="I13888" s="9">
        <v>35278.0</v>
      </c>
      <c r="J13888" s="9">
        <f t="shared" si="2"/>
        <v>0.18</v>
      </c>
      <c r="K13888" s="9">
        <f t="shared" si="3"/>
        <v>41628.04</v>
      </c>
      <c r="L13888" s="11" t="s">
        <v>58</v>
      </c>
      <c r="M13888" s="9" t="s">
        <v>69</v>
      </c>
      <c r="N13888" s="6"/>
      <c r="O13888" s="6"/>
    </row>
    <row r="13889" ht="17.25" customHeight="1">
      <c r="A13889" s="7">
        <v>13888.0</v>
      </c>
      <c r="B13889" s="12">
        <v>42020.0</v>
      </c>
      <c r="C13889" s="13" t="s">
        <v>104</v>
      </c>
      <c r="D13889" s="14" t="s">
        <v>13875</v>
      </c>
      <c r="E13889" s="9" t="str">
        <f t="shared" si="1"/>
        <v>Surco,Lima,Lima</v>
      </c>
      <c r="F13889" s="13" t="s">
        <v>15</v>
      </c>
      <c r="G13889" s="9">
        <v>159.0</v>
      </c>
      <c r="H13889" s="9">
        <f>VENTAS!$I13889-(VENTAS!$I13889*0.4)</f>
        <v>12441.6</v>
      </c>
      <c r="I13889" s="9">
        <v>20736.0</v>
      </c>
      <c r="J13889" s="9">
        <f t="shared" si="2"/>
        <v>0.18</v>
      </c>
      <c r="K13889" s="9">
        <f t="shared" si="3"/>
        <v>24468.48</v>
      </c>
      <c r="L13889" s="11" t="s">
        <v>58</v>
      </c>
      <c r="M13889" s="13" t="s">
        <v>69</v>
      </c>
      <c r="N13889" s="6"/>
      <c r="O13889" s="6"/>
    </row>
    <row r="13890" ht="17.25" customHeight="1">
      <c r="A13890" s="7">
        <v>13889.0</v>
      </c>
      <c r="B13890" s="8">
        <v>42020.0</v>
      </c>
      <c r="C13890" s="9" t="s">
        <v>25</v>
      </c>
      <c r="D13890" s="10" t="s">
        <v>13876</v>
      </c>
      <c r="E13890" s="9" t="str">
        <f t="shared" si="1"/>
        <v>Ate,Lima,Lima</v>
      </c>
      <c r="F13890" s="9" t="s">
        <v>15</v>
      </c>
      <c r="G13890" s="9">
        <v>17.0</v>
      </c>
      <c r="H13890" s="9">
        <f>VENTAS!$I13890-(VENTAS!$I13890*0.4)</f>
        <v>16989</v>
      </c>
      <c r="I13890" s="9">
        <v>28315.0</v>
      </c>
      <c r="J13890" s="9">
        <f t="shared" si="2"/>
        <v>0.18</v>
      </c>
      <c r="K13890" s="9">
        <f t="shared" si="3"/>
        <v>33411.7</v>
      </c>
      <c r="L13890" s="11" t="s">
        <v>20</v>
      </c>
      <c r="M13890" s="9" t="s">
        <v>21</v>
      </c>
      <c r="N13890" s="6"/>
      <c r="O13890" s="6"/>
    </row>
    <row r="13891" ht="17.25" customHeight="1">
      <c r="A13891" s="7">
        <v>13890.0</v>
      </c>
      <c r="B13891" s="12">
        <v>42020.0</v>
      </c>
      <c r="C13891" s="13" t="s">
        <v>25</v>
      </c>
      <c r="D13891" s="14" t="s">
        <v>13877</v>
      </c>
      <c r="E13891" s="9" t="str">
        <f t="shared" si="1"/>
        <v>Ate,Lima,Lima</v>
      </c>
      <c r="F13891" s="13" t="s">
        <v>15</v>
      </c>
      <c r="G13891" s="9">
        <v>104.0</v>
      </c>
      <c r="H13891" s="9">
        <f>VENTAS!$I13891-(VENTAS!$I13891*0.4)</f>
        <v>11577</v>
      </c>
      <c r="I13891" s="9">
        <v>19295.0</v>
      </c>
      <c r="J13891" s="9">
        <f t="shared" si="2"/>
        <v>0.18</v>
      </c>
      <c r="K13891" s="9">
        <f t="shared" si="3"/>
        <v>22768.1</v>
      </c>
      <c r="L13891" s="11" t="s">
        <v>20</v>
      </c>
      <c r="M13891" s="13" t="s">
        <v>21</v>
      </c>
      <c r="N13891" s="6"/>
      <c r="O13891" s="6"/>
    </row>
    <row r="13892" ht="17.25" customHeight="1">
      <c r="A13892" s="7">
        <v>13891.0</v>
      </c>
      <c r="B13892" s="8">
        <v>42020.0</v>
      </c>
      <c r="C13892" s="9" t="s">
        <v>25</v>
      </c>
      <c r="D13892" s="10" t="s">
        <v>13878</v>
      </c>
      <c r="E13892" s="9" t="str">
        <f t="shared" si="1"/>
        <v>Ate,Lima,Lima</v>
      </c>
      <c r="F13892" s="9" t="s">
        <v>15</v>
      </c>
      <c r="G13892" s="9">
        <v>24.0</v>
      </c>
      <c r="H13892" s="9">
        <f>VENTAS!$I13892-(VENTAS!$I13892*0.4)</f>
        <v>22956</v>
      </c>
      <c r="I13892" s="9">
        <v>38260.0</v>
      </c>
      <c r="J13892" s="9">
        <f t="shared" si="2"/>
        <v>0.18</v>
      </c>
      <c r="K13892" s="9">
        <f t="shared" si="3"/>
        <v>45146.8</v>
      </c>
      <c r="L13892" s="11" t="s">
        <v>20</v>
      </c>
      <c r="M13892" s="9" t="s">
        <v>21</v>
      </c>
      <c r="N13892" s="6"/>
      <c r="O13892" s="6"/>
    </row>
    <row r="13893" ht="17.25" customHeight="1">
      <c r="A13893" s="7">
        <v>13892.0</v>
      </c>
      <c r="B13893" s="12">
        <v>42020.0</v>
      </c>
      <c r="C13893" s="13" t="s">
        <v>25</v>
      </c>
      <c r="D13893" s="14" t="s">
        <v>13879</v>
      </c>
      <c r="E13893" s="9" t="str">
        <f t="shared" si="1"/>
        <v>Ate,Lima,Lima</v>
      </c>
      <c r="F13893" s="13" t="s">
        <v>15</v>
      </c>
      <c r="G13893" s="9">
        <v>136.0</v>
      </c>
      <c r="H13893" s="9">
        <f>VENTAS!$I13893-(VENTAS!$I13893*0.4)</f>
        <v>18620.4</v>
      </c>
      <c r="I13893" s="9">
        <v>31034.0</v>
      </c>
      <c r="J13893" s="9">
        <f t="shared" si="2"/>
        <v>0.18</v>
      </c>
      <c r="K13893" s="9">
        <f t="shared" si="3"/>
        <v>36620.12</v>
      </c>
      <c r="L13893" s="11" t="s">
        <v>20</v>
      </c>
      <c r="M13893" s="13" t="s">
        <v>21</v>
      </c>
      <c r="N13893" s="6"/>
      <c r="O13893" s="6"/>
    </row>
    <row r="13894" ht="17.25" customHeight="1">
      <c r="A13894" s="7">
        <v>13893.0</v>
      </c>
      <c r="B13894" s="8">
        <v>42020.0</v>
      </c>
      <c r="C13894" s="9" t="s">
        <v>18</v>
      </c>
      <c r="D13894" s="10" t="s">
        <v>13880</v>
      </c>
      <c r="E13894" s="9" t="str">
        <f t="shared" si="1"/>
        <v>La Molina,Lima, Lima</v>
      </c>
      <c r="F13894" s="9" t="s">
        <v>15</v>
      </c>
      <c r="G13894" s="9">
        <v>171.0</v>
      </c>
      <c r="H13894" s="9">
        <f>VENTAS!$I13894-(VENTAS!$I13894*0.4)</f>
        <v>16405.8</v>
      </c>
      <c r="I13894" s="9">
        <v>27343.0</v>
      </c>
      <c r="J13894" s="9">
        <f t="shared" si="2"/>
        <v>0.18</v>
      </c>
      <c r="K13894" s="9">
        <f t="shared" si="3"/>
        <v>32264.74</v>
      </c>
      <c r="L13894" s="11" t="s">
        <v>27</v>
      </c>
      <c r="M13894" s="9" t="s">
        <v>28</v>
      </c>
      <c r="N13894" s="6"/>
      <c r="O13894" s="6"/>
    </row>
    <row r="13895" ht="17.25" customHeight="1">
      <c r="A13895" s="7">
        <v>13894.0</v>
      </c>
      <c r="B13895" s="12">
        <v>42020.0</v>
      </c>
      <c r="C13895" s="13" t="s">
        <v>18</v>
      </c>
      <c r="D13895" s="14" t="s">
        <v>13881</v>
      </c>
      <c r="E13895" s="9" t="str">
        <f t="shared" si="1"/>
        <v>La Molina,Lima, Lima</v>
      </c>
      <c r="F13895" s="13" t="s">
        <v>15</v>
      </c>
      <c r="G13895" s="9">
        <v>78.0</v>
      </c>
      <c r="H13895" s="9">
        <f>VENTAS!$I13895-(VENTAS!$I13895*0.4)</f>
        <v>13891.2</v>
      </c>
      <c r="I13895" s="9">
        <v>23152.0</v>
      </c>
      <c r="J13895" s="9">
        <f t="shared" si="2"/>
        <v>0.18</v>
      </c>
      <c r="K13895" s="9">
        <f t="shared" si="3"/>
        <v>27319.36</v>
      </c>
      <c r="L13895" s="11" t="s">
        <v>27</v>
      </c>
      <c r="M13895" s="13" t="s">
        <v>28</v>
      </c>
      <c r="N13895" s="6"/>
      <c r="O13895" s="6"/>
    </row>
    <row r="13896" ht="17.25" customHeight="1">
      <c r="A13896" s="7">
        <v>13895.0</v>
      </c>
      <c r="B13896" s="8">
        <v>42020.0</v>
      </c>
      <c r="C13896" s="9" t="s">
        <v>18</v>
      </c>
      <c r="D13896" s="10" t="s">
        <v>13882</v>
      </c>
      <c r="E13896" s="9" t="str">
        <f t="shared" si="1"/>
        <v>La Molina,Lima, Lima</v>
      </c>
      <c r="F13896" s="9" t="s">
        <v>15</v>
      </c>
      <c r="G13896" s="9">
        <v>11.0</v>
      </c>
      <c r="H13896" s="9">
        <f>VENTAS!$I13896-(VENTAS!$I13896*0.4)</f>
        <v>21633</v>
      </c>
      <c r="I13896" s="9">
        <v>36055.0</v>
      </c>
      <c r="J13896" s="9">
        <f t="shared" si="2"/>
        <v>0.18</v>
      </c>
      <c r="K13896" s="9">
        <f t="shared" si="3"/>
        <v>42544.9</v>
      </c>
      <c r="L13896" s="11" t="s">
        <v>27</v>
      </c>
      <c r="M13896" s="9" t="s">
        <v>28</v>
      </c>
      <c r="N13896" s="6"/>
      <c r="O13896" s="6"/>
    </row>
    <row r="13897" ht="17.25" customHeight="1">
      <c r="A13897" s="7">
        <v>13896.0</v>
      </c>
      <c r="B13897" s="12">
        <v>42020.0</v>
      </c>
      <c r="C13897" s="13" t="s">
        <v>18</v>
      </c>
      <c r="D13897" s="14" t="s">
        <v>13883</v>
      </c>
      <c r="E13897" s="9" t="str">
        <f t="shared" si="1"/>
        <v>La Molina,Lima, Lima</v>
      </c>
      <c r="F13897" s="13" t="s">
        <v>15</v>
      </c>
      <c r="G13897" s="9">
        <v>63.0</v>
      </c>
      <c r="H13897" s="9">
        <f>VENTAS!$I13897-(VENTAS!$I13897*0.4)</f>
        <v>11984.4</v>
      </c>
      <c r="I13897" s="9">
        <v>19974.0</v>
      </c>
      <c r="J13897" s="9">
        <f t="shared" si="2"/>
        <v>0.18</v>
      </c>
      <c r="K13897" s="9">
        <f t="shared" si="3"/>
        <v>23569.32</v>
      </c>
      <c r="L13897" s="11" t="s">
        <v>27</v>
      </c>
      <c r="M13897" s="13" t="s">
        <v>28</v>
      </c>
      <c r="N13897" s="6"/>
      <c r="O13897" s="6"/>
    </row>
    <row r="13898" ht="17.25" customHeight="1">
      <c r="A13898" s="7">
        <v>13897.0</v>
      </c>
      <c r="B13898" s="8">
        <v>42019.0</v>
      </c>
      <c r="C13898" s="9" t="s">
        <v>52</v>
      </c>
      <c r="D13898" s="10" t="s">
        <v>13884</v>
      </c>
      <c r="E13898" s="9" t="str">
        <f t="shared" si="1"/>
        <v>Surco,Lima,Lima</v>
      </c>
      <c r="F13898" s="9" t="s">
        <v>15</v>
      </c>
      <c r="G13898" s="9">
        <v>85.0</v>
      </c>
      <c r="H13898" s="9">
        <f>VENTAS!$I13898-(VENTAS!$I13898*0.4)</f>
        <v>12919.2</v>
      </c>
      <c r="I13898" s="9">
        <v>21532.0</v>
      </c>
      <c r="J13898" s="9">
        <f t="shared" si="2"/>
        <v>0.18</v>
      </c>
      <c r="K13898" s="9">
        <f t="shared" si="3"/>
        <v>25407.76</v>
      </c>
      <c r="L13898" s="11" t="s">
        <v>58</v>
      </c>
      <c r="M13898" s="9" t="s">
        <v>106</v>
      </c>
      <c r="N13898" s="6"/>
      <c r="O13898" s="6"/>
    </row>
    <row r="13899" ht="17.25" customHeight="1">
      <c r="A13899" s="7">
        <v>13898.0</v>
      </c>
      <c r="B13899" s="12">
        <v>42019.0</v>
      </c>
      <c r="C13899" s="13" t="s">
        <v>52</v>
      </c>
      <c r="D13899" s="14" t="s">
        <v>13885</v>
      </c>
      <c r="E13899" s="9" t="str">
        <f t="shared" si="1"/>
        <v>Surco,Lima,Lima</v>
      </c>
      <c r="F13899" s="13" t="s">
        <v>15</v>
      </c>
      <c r="G13899" s="9">
        <v>152.0</v>
      </c>
      <c r="H13899" s="9">
        <f>VENTAS!$I13899-(VENTAS!$I13899*0.4)</f>
        <v>13115.4</v>
      </c>
      <c r="I13899" s="9">
        <v>21859.0</v>
      </c>
      <c r="J13899" s="9">
        <f t="shared" si="2"/>
        <v>0.18</v>
      </c>
      <c r="K13899" s="9">
        <f t="shared" si="3"/>
        <v>25793.62</v>
      </c>
      <c r="L13899" s="11" t="s">
        <v>58</v>
      </c>
      <c r="M13899" s="13" t="s">
        <v>106</v>
      </c>
      <c r="N13899" s="6"/>
      <c r="O13899" s="6"/>
    </row>
    <row r="13900" ht="17.25" customHeight="1">
      <c r="A13900" s="7">
        <v>13899.0</v>
      </c>
      <c r="B13900" s="8">
        <v>42019.0</v>
      </c>
      <c r="C13900" s="9" t="s">
        <v>52</v>
      </c>
      <c r="D13900" s="10" t="s">
        <v>13886</v>
      </c>
      <c r="E13900" s="9" t="str">
        <f t="shared" si="1"/>
        <v>Surco,Lima,Lima</v>
      </c>
      <c r="F13900" s="9" t="s">
        <v>15</v>
      </c>
      <c r="G13900" s="9">
        <v>68.0</v>
      </c>
      <c r="H13900" s="9">
        <f>VENTAS!$I13900-(VENTAS!$I13900*0.4)</f>
        <v>17618.4</v>
      </c>
      <c r="I13900" s="9">
        <v>29364.0</v>
      </c>
      <c r="J13900" s="9">
        <f t="shared" si="2"/>
        <v>0.18</v>
      </c>
      <c r="K13900" s="9">
        <f t="shared" si="3"/>
        <v>34649.52</v>
      </c>
      <c r="L13900" s="11" t="s">
        <v>58</v>
      </c>
      <c r="M13900" s="9" t="s">
        <v>106</v>
      </c>
      <c r="N13900" s="6"/>
      <c r="O13900" s="6"/>
    </row>
    <row r="13901" ht="17.25" customHeight="1">
      <c r="A13901" s="7">
        <v>13900.0</v>
      </c>
      <c r="B13901" s="12">
        <v>42019.0</v>
      </c>
      <c r="C13901" s="13" t="s">
        <v>52</v>
      </c>
      <c r="D13901" s="14" t="s">
        <v>13887</v>
      </c>
      <c r="E13901" s="9" t="str">
        <f t="shared" si="1"/>
        <v>Surco,Lima,Lima</v>
      </c>
      <c r="F13901" s="13" t="s">
        <v>15</v>
      </c>
      <c r="G13901" s="9">
        <v>18.0</v>
      </c>
      <c r="H13901" s="9">
        <f>VENTAS!$I13901-(VENTAS!$I13901*0.4)</f>
        <v>19509.6</v>
      </c>
      <c r="I13901" s="9">
        <v>32516.0</v>
      </c>
      <c r="J13901" s="9">
        <f t="shared" si="2"/>
        <v>0.18</v>
      </c>
      <c r="K13901" s="9">
        <f t="shared" si="3"/>
        <v>38368.88</v>
      </c>
      <c r="L13901" s="11" t="s">
        <v>58</v>
      </c>
      <c r="M13901" s="13" t="s">
        <v>106</v>
      </c>
      <c r="N13901" s="6"/>
      <c r="O13901" s="6"/>
    </row>
    <row r="13902" ht="17.25" customHeight="1">
      <c r="A13902" s="7">
        <v>13901.0</v>
      </c>
      <c r="B13902" s="8">
        <v>42019.0</v>
      </c>
      <c r="C13902" s="9" t="s">
        <v>52</v>
      </c>
      <c r="D13902" s="10" t="s">
        <v>13888</v>
      </c>
      <c r="E13902" s="9" t="str">
        <f t="shared" si="1"/>
        <v>Surco,Lima,Lima</v>
      </c>
      <c r="F13902" s="9" t="s">
        <v>15</v>
      </c>
      <c r="G13902" s="9">
        <v>88.0</v>
      </c>
      <c r="H13902" s="9">
        <f>VENTAS!$I13902-(VENTAS!$I13902*0.4)</f>
        <v>13048.8</v>
      </c>
      <c r="I13902" s="9">
        <v>21748.0</v>
      </c>
      <c r="J13902" s="9">
        <f t="shared" si="2"/>
        <v>0.18</v>
      </c>
      <c r="K13902" s="9">
        <f t="shared" si="3"/>
        <v>25662.64</v>
      </c>
      <c r="L13902" s="11" t="s">
        <v>58</v>
      </c>
      <c r="M13902" s="9" t="s">
        <v>59</v>
      </c>
      <c r="N13902" s="6"/>
      <c r="O13902" s="6"/>
    </row>
    <row r="13903" ht="17.25" customHeight="1">
      <c r="A13903" s="7">
        <v>13902.0</v>
      </c>
      <c r="B13903" s="12">
        <v>42019.0</v>
      </c>
      <c r="C13903" s="13" t="s">
        <v>52</v>
      </c>
      <c r="D13903" s="14" t="s">
        <v>13889</v>
      </c>
      <c r="E13903" s="9" t="str">
        <f t="shared" si="1"/>
        <v>Surco,Lima,Lima</v>
      </c>
      <c r="F13903" s="13" t="s">
        <v>15</v>
      </c>
      <c r="G13903" s="9">
        <v>130.0</v>
      </c>
      <c r="H13903" s="9">
        <f>VENTAS!$I13903-(VENTAS!$I13903*0.4)</f>
        <v>22478.4</v>
      </c>
      <c r="I13903" s="9">
        <v>37464.0</v>
      </c>
      <c r="J13903" s="9">
        <f t="shared" si="2"/>
        <v>0.18</v>
      </c>
      <c r="K13903" s="9">
        <f t="shared" si="3"/>
        <v>44207.52</v>
      </c>
      <c r="L13903" s="11" t="s">
        <v>58</v>
      </c>
      <c r="M13903" s="13" t="s">
        <v>59</v>
      </c>
      <c r="N13903" s="6"/>
      <c r="O13903" s="6"/>
    </row>
    <row r="13904" ht="17.25" customHeight="1">
      <c r="A13904" s="7">
        <v>13903.0</v>
      </c>
      <c r="B13904" s="8">
        <v>42019.0</v>
      </c>
      <c r="C13904" s="9" t="s">
        <v>52</v>
      </c>
      <c r="D13904" s="10" t="s">
        <v>13890</v>
      </c>
      <c r="E13904" s="9" t="str">
        <f t="shared" si="1"/>
        <v>Surco,Lima,Lima</v>
      </c>
      <c r="F13904" s="9" t="s">
        <v>15</v>
      </c>
      <c r="G13904" s="9">
        <v>21.0</v>
      </c>
      <c r="H13904" s="9">
        <f>VENTAS!$I13904-(VENTAS!$I13904*0.4)</f>
        <v>18882.6</v>
      </c>
      <c r="I13904" s="9">
        <v>31471.0</v>
      </c>
      <c r="J13904" s="9">
        <f t="shared" si="2"/>
        <v>0.18</v>
      </c>
      <c r="K13904" s="9">
        <f t="shared" si="3"/>
        <v>37135.78</v>
      </c>
      <c r="L13904" s="11" t="s">
        <v>58</v>
      </c>
      <c r="M13904" s="9" t="s">
        <v>59</v>
      </c>
      <c r="N13904" s="6"/>
      <c r="O13904" s="6"/>
    </row>
    <row r="13905" ht="17.25" customHeight="1">
      <c r="A13905" s="7">
        <v>13904.0</v>
      </c>
      <c r="B13905" s="12">
        <v>42019.0</v>
      </c>
      <c r="C13905" s="13" t="s">
        <v>52</v>
      </c>
      <c r="D13905" s="14" t="s">
        <v>13891</v>
      </c>
      <c r="E13905" s="9" t="str">
        <f t="shared" si="1"/>
        <v>Surco,Lima,Lima</v>
      </c>
      <c r="F13905" s="13" t="s">
        <v>15</v>
      </c>
      <c r="G13905" s="9">
        <v>61.0</v>
      </c>
      <c r="H13905" s="9">
        <f>VENTAS!$I13905-(VENTAS!$I13905*0.4)</f>
        <v>19750.2</v>
      </c>
      <c r="I13905" s="9">
        <v>32917.0</v>
      </c>
      <c r="J13905" s="9">
        <f t="shared" si="2"/>
        <v>0.18</v>
      </c>
      <c r="K13905" s="9">
        <f t="shared" si="3"/>
        <v>38842.06</v>
      </c>
      <c r="L13905" s="11" t="s">
        <v>58</v>
      </c>
      <c r="M13905" s="13" t="s">
        <v>59</v>
      </c>
      <c r="N13905" s="6"/>
      <c r="O13905" s="6"/>
    </row>
    <row r="13906" ht="17.25" customHeight="1">
      <c r="A13906" s="7">
        <v>13905.0</v>
      </c>
      <c r="B13906" s="8">
        <v>42019.0</v>
      </c>
      <c r="C13906" s="9" t="s">
        <v>18</v>
      </c>
      <c r="D13906" s="10" t="s">
        <v>13892</v>
      </c>
      <c r="E13906" s="9" t="str">
        <f t="shared" si="1"/>
        <v>San Miguel, Lima, Lima</v>
      </c>
      <c r="F13906" s="9" t="s">
        <v>34</v>
      </c>
      <c r="G13906" s="9">
        <v>147.0</v>
      </c>
      <c r="H13906" s="9">
        <f>VENTAS!$I13906-(VENTAS!$I13906*0.4)</f>
        <v>15897</v>
      </c>
      <c r="I13906" s="9">
        <v>26495.0</v>
      </c>
      <c r="J13906" s="9">
        <f t="shared" si="2"/>
        <v>0.18</v>
      </c>
      <c r="K13906" s="9">
        <f t="shared" si="3"/>
        <v>31264.1</v>
      </c>
      <c r="L13906" s="11" t="s">
        <v>16</v>
      </c>
      <c r="M13906" s="9" t="s">
        <v>17</v>
      </c>
      <c r="N13906" s="6"/>
      <c r="O13906" s="6"/>
    </row>
    <row r="13907" ht="17.25" customHeight="1">
      <c r="A13907" s="7">
        <v>13906.0</v>
      </c>
      <c r="B13907" s="12">
        <v>42019.0</v>
      </c>
      <c r="C13907" s="13" t="s">
        <v>18</v>
      </c>
      <c r="D13907" s="14" t="s">
        <v>13893</v>
      </c>
      <c r="E13907" s="9" t="str">
        <f t="shared" si="1"/>
        <v>San Miguel, Lima, Lima</v>
      </c>
      <c r="F13907" s="13" t="s">
        <v>34</v>
      </c>
      <c r="G13907" s="9">
        <v>128.0</v>
      </c>
      <c r="H13907" s="9">
        <f>VENTAS!$I13907-(VENTAS!$I13907*0.4)</f>
        <v>18453</v>
      </c>
      <c r="I13907" s="9">
        <v>30755.0</v>
      </c>
      <c r="J13907" s="9">
        <f t="shared" si="2"/>
        <v>0.18</v>
      </c>
      <c r="K13907" s="9">
        <f t="shared" si="3"/>
        <v>36290.9</v>
      </c>
      <c r="L13907" s="11" t="s">
        <v>16</v>
      </c>
      <c r="M13907" s="13" t="s">
        <v>17</v>
      </c>
      <c r="N13907" s="6"/>
      <c r="O13907" s="6"/>
    </row>
    <row r="13908" ht="17.25" customHeight="1">
      <c r="A13908" s="7">
        <v>13907.0</v>
      </c>
      <c r="B13908" s="8">
        <v>42019.0</v>
      </c>
      <c r="C13908" s="9" t="s">
        <v>18</v>
      </c>
      <c r="D13908" s="10" t="s">
        <v>13894</v>
      </c>
      <c r="E13908" s="9" t="str">
        <f t="shared" si="1"/>
        <v>San Miguel, Lima, Lima</v>
      </c>
      <c r="F13908" s="9" t="s">
        <v>34</v>
      </c>
      <c r="G13908" s="9">
        <v>32.0</v>
      </c>
      <c r="H13908" s="9">
        <f>VENTAS!$I13908-(VENTAS!$I13908*0.4)</f>
        <v>17763.6</v>
      </c>
      <c r="I13908" s="9">
        <v>29606.0</v>
      </c>
      <c r="J13908" s="9">
        <f t="shared" si="2"/>
        <v>0.18</v>
      </c>
      <c r="K13908" s="9">
        <f t="shared" si="3"/>
        <v>34935.08</v>
      </c>
      <c r="L13908" s="11" t="s">
        <v>16</v>
      </c>
      <c r="M13908" s="9" t="s">
        <v>17</v>
      </c>
      <c r="N13908" s="6"/>
      <c r="O13908" s="6"/>
    </row>
    <row r="13909" ht="17.25" customHeight="1">
      <c r="A13909" s="7">
        <v>13908.0</v>
      </c>
      <c r="B13909" s="12">
        <v>42019.0</v>
      </c>
      <c r="C13909" s="13" t="s">
        <v>18</v>
      </c>
      <c r="D13909" s="14" t="s">
        <v>13895</v>
      </c>
      <c r="E13909" s="9" t="str">
        <f t="shared" si="1"/>
        <v>San Miguel, Lima, Lima</v>
      </c>
      <c r="F13909" s="13" t="s">
        <v>34</v>
      </c>
      <c r="G13909" s="9">
        <v>127.0</v>
      </c>
      <c r="H13909" s="9">
        <f>VENTAS!$I13909-(VENTAS!$I13909*0.4)</f>
        <v>12815.4</v>
      </c>
      <c r="I13909" s="9">
        <v>21359.0</v>
      </c>
      <c r="J13909" s="9">
        <f t="shared" si="2"/>
        <v>0.18</v>
      </c>
      <c r="K13909" s="9">
        <f t="shared" si="3"/>
        <v>25203.62</v>
      </c>
      <c r="L13909" s="11" t="s">
        <v>16</v>
      </c>
      <c r="M13909" s="13" t="s">
        <v>17</v>
      </c>
      <c r="N13909" s="6"/>
      <c r="O13909" s="6"/>
    </row>
    <row r="13910" ht="17.25" customHeight="1">
      <c r="A13910" s="7">
        <v>13909.0</v>
      </c>
      <c r="B13910" s="8">
        <v>42019.0</v>
      </c>
      <c r="C13910" s="9" t="s">
        <v>63</v>
      </c>
      <c r="D13910" s="10" t="s">
        <v>13896</v>
      </c>
      <c r="E13910" s="9" t="str">
        <f t="shared" si="1"/>
        <v>Surco,Lima,Lima</v>
      </c>
      <c r="F13910" s="9" t="s">
        <v>15</v>
      </c>
      <c r="G13910" s="9">
        <v>117.0</v>
      </c>
      <c r="H13910" s="9">
        <f>VENTAS!$I13910-(VENTAS!$I13910*0.4)</f>
        <v>19849.2</v>
      </c>
      <c r="I13910" s="9">
        <v>33082.0</v>
      </c>
      <c r="J13910" s="9">
        <f t="shared" si="2"/>
        <v>0.18</v>
      </c>
      <c r="K13910" s="9">
        <f t="shared" si="3"/>
        <v>39036.76</v>
      </c>
      <c r="L13910" s="11" t="s">
        <v>58</v>
      </c>
      <c r="M13910" s="9" t="s">
        <v>69</v>
      </c>
      <c r="N13910" s="6"/>
      <c r="O13910" s="6"/>
    </row>
    <row r="13911" ht="17.25" customHeight="1">
      <c r="A13911" s="7">
        <v>13910.0</v>
      </c>
      <c r="B13911" s="12">
        <v>42019.0</v>
      </c>
      <c r="C13911" s="13" t="s">
        <v>63</v>
      </c>
      <c r="D13911" s="14" t="s">
        <v>13897</v>
      </c>
      <c r="E13911" s="9" t="str">
        <f t="shared" si="1"/>
        <v>Surco,Lima,Lima</v>
      </c>
      <c r="F13911" s="13" t="s">
        <v>15</v>
      </c>
      <c r="G13911" s="9">
        <v>92.0</v>
      </c>
      <c r="H13911" s="9">
        <f>VENTAS!$I13911-(VENTAS!$I13911*0.4)</f>
        <v>18505.2</v>
      </c>
      <c r="I13911" s="9">
        <v>30842.0</v>
      </c>
      <c r="J13911" s="9">
        <f t="shared" si="2"/>
        <v>0.18</v>
      </c>
      <c r="K13911" s="9">
        <f t="shared" si="3"/>
        <v>36393.56</v>
      </c>
      <c r="L13911" s="11" t="s">
        <v>58</v>
      </c>
      <c r="M13911" s="13" t="s">
        <v>69</v>
      </c>
      <c r="N13911" s="6"/>
      <c r="O13911" s="6"/>
    </row>
    <row r="13912" ht="17.25" customHeight="1">
      <c r="A13912" s="7">
        <v>13911.0</v>
      </c>
      <c r="B13912" s="8">
        <v>42019.0</v>
      </c>
      <c r="C13912" s="9" t="s">
        <v>63</v>
      </c>
      <c r="D13912" s="10" t="s">
        <v>13897</v>
      </c>
      <c r="E13912" s="9" t="str">
        <f t="shared" si="1"/>
        <v>Surco,Lima,Lima</v>
      </c>
      <c r="F13912" s="9" t="s">
        <v>15</v>
      </c>
      <c r="G13912" s="9">
        <v>44.0</v>
      </c>
      <c r="H13912" s="9">
        <f>VENTAS!$I13912-(VENTAS!$I13912*0.4)</f>
        <v>21499.2</v>
      </c>
      <c r="I13912" s="9">
        <v>35832.0</v>
      </c>
      <c r="J13912" s="9">
        <f t="shared" si="2"/>
        <v>0.18</v>
      </c>
      <c r="K13912" s="9">
        <f t="shared" si="3"/>
        <v>42281.76</v>
      </c>
      <c r="L13912" s="11" t="s">
        <v>58</v>
      </c>
      <c r="M13912" s="9" t="s">
        <v>69</v>
      </c>
      <c r="N13912" s="6"/>
      <c r="O13912" s="6"/>
    </row>
    <row r="13913" ht="17.25" customHeight="1">
      <c r="A13913" s="7">
        <v>13912.0</v>
      </c>
      <c r="B13913" s="12">
        <v>42019.0</v>
      </c>
      <c r="C13913" s="13" t="s">
        <v>63</v>
      </c>
      <c r="D13913" s="14" t="s">
        <v>13898</v>
      </c>
      <c r="E13913" s="9" t="str">
        <f t="shared" si="1"/>
        <v>Surco,Lima,Lima</v>
      </c>
      <c r="F13913" s="13" t="s">
        <v>15</v>
      </c>
      <c r="G13913" s="9">
        <v>165.0</v>
      </c>
      <c r="H13913" s="9">
        <f>VENTAS!$I13913-(VENTAS!$I13913*0.4)</f>
        <v>16564.8</v>
      </c>
      <c r="I13913" s="9">
        <v>27608.0</v>
      </c>
      <c r="J13913" s="9">
        <f t="shared" si="2"/>
        <v>0.18</v>
      </c>
      <c r="K13913" s="9">
        <f t="shared" si="3"/>
        <v>32577.44</v>
      </c>
      <c r="L13913" s="11" t="s">
        <v>58</v>
      </c>
      <c r="M13913" s="13" t="s">
        <v>69</v>
      </c>
      <c r="N13913" s="6"/>
      <c r="O13913" s="6"/>
    </row>
    <row r="13914" ht="17.25" customHeight="1">
      <c r="A13914" s="7">
        <v>13913.0</v>
      </c>
      <c r="B13914" s="8">
        <v>42019.0</v>
      </c>
      <c r="C13914" s="9" t="s">
        <v>63</v>
      </c>
      <c r="D13914" s="10" t="s">
        <v>13899</v>
      </c>
      <c r="E13914" s="9" t="str">
        <f t="shared" si="1"/>
        <v>Surco,Lima,Lima</v>
      </c>
      <c r="F13914" s="9" t="s">
        <v>34</v>
      </c>
      <c r="G13914" s="9">
        <v>27.0</v>
      </c>
      <c r="H13914" s="9">
        <f>VENTAS!$I13914-(VENTAS!$I13914*0.4)</f>
        <v>22626.6</v>
      </c>
      <c r="I13914" s="9">
        <v>37711.0</v>
      </c>
      <c r="J13914" s="9">
        <f t="shared" si="2"/>
        <v>0.18</v>
      </c>
      <c r="K13914" s="9">
        <f t="shared" si="3"/>
        <v>44498.98</v>
      </c>
      <c r="L13914" s="11" t="s">
        <v>58</v>
      </c>
      <c r="M13914" s="9" t="s">
        <v>59</v>
      </c>
      <c r="N13914" s="6"/>
      <c r="O13914" s="6"/>
    </row>
    <row r="13915" ht="17.25" customHeight="1">
      <c r="A13915" s="7">
        <v>13914.0</v>
      </c>
      <c r="B13915" s="12">
        <v>42019.0</v>
      </c>
      <c r="C13915" s="13" t="s">
        <v>63</v>
      </c>
      <c r="D13915" s="14" t="s">
        <v>13900</v>
      </c>
      <c r="E13915" s="9" t="str">
        <f t="shared" si="1"/>
        <v>Surco,Lima,Lima</v>
      </c>
      <c r="F13915" s="13" t="s">
        <v>34</v>
      </c>
      <c r="G13915" s="9">
        <v>65.0</v>
      </c>
      <c r="H13915" s="9">
        <f>VENTAS!$I13915-(VENTAS!$I13915*0.4)</f>
        <v>15583.8</v>
      </c>
      <c r="I13915" s="9">
        <v>25973.0</v>
      </c>
      <c r="J13915" s="9">
        <f t="shared" si="2"/>
        <v>0.18</v>
      </c>
      <c r="K13915" s="9">
        <f t="shared" si="3"/>
        <v>30648.14</v>
      </c>
      <c r="L13915" s="11" t="s">
        <v>58</v>
      </c>
      <c r="M13915" s="13" t="s">
        <v>59</v>
      </c>
      <c r="N13915" s="6"/>
      <c r="O13915" s="6"/>
    </row>
    <row r="13916" ht="17.25" customHeight="1">
      <c r="A13916" s="7">
        <v>13915.0</v>
      </c>
      <c r="B13916" s="8">
        <v>42019.0</v>
      </c>
      <c r="C13916" s="9" t="s">
        <v>63</v>
      </c>
      <c r="D13916" s="10" t="s">
        <v>13901</v>
      </c>
      <c r="E13916" s="9" t="str">
        <f t="shared" si="1"/>
        <v>Surco,Lima,Lima</v>
      </c>
      <c r="F13916" s="9" t="s">
        <v>34</v>
      </c>
      <c r="G13916" s="9">
        <v>129.0</v>
      </c>
      <c r="H13916" s="9">
        <f>VENTAS!$I13916-(VENTAS!$I13916*0.4)</f>
        <v>20018.4</v>
      </c>
      <c r="I13916" s="9">
        <v>33364.0</v>
      </c>
      <c r="J13916" s="9">
        <f t="shared" si="2"/>
        <v>0.18</v>
      </c>
      <c r="K13916" s="9">
        <f t="shared" si="3"/>
        <v>39369.52</v>
      </c>
      <c r="L13916" s="11" t="s">
        <v>58</v>
      </c>
      <c r="M13916" s="9" t="s">
        <v>59</v>
      </c>
      <c r="N13916" s="6"/>
      <c r="O13916" s="6"/>
    </row>
    <row r="13917" ht="17.25" customHeight="1">
      <c r="A13917" s="7">
        <v>13916.0</v>
      </c>
      <c r="B13917" s="12">
        <v>42019.0</v>
      </c>
      <c r="C13917" s="13" t="s">
        <v>63</v>
      </c>
      <c r="D13917" s="14" t="s">
        <v>13902</v>
      </c>
      <c r="E13917" s="9" t="str">
        <f t="shared" si="1"/>
        <v>Surco,Lima,Lima</v>
      </c>
      <c r="F13917" s="13" t="s">
        <v>34</v>
      </c>
      <c r="G13917" s="9">
        <v>16.0</v>
      </c>
      <c r="H13917" s="9">
        <f>VENTAS!$I13917-(VENTAS!$I13917*0.4)</f>
        <v>11359.8</v>
      </c>
      <c r="I13917" s="9">
        <v>18933.0</v>
      </c>
      <c r="J13917" s="9">
        <f t="shared" si="2"/>
        <v>0.18</v>
      </c>
      <c r="K13917" s="9">
        <f t="shared" si="3"/>
        <v>22340.94</v>
      </c>
      <c r="L13917" s="11" t="s">
        <v>58</v>
      </c>
      <c r="M13917" s="13" t="s">
        <v>59</v>
      </c>
      <c r="N13917" s="6"/>
      <c r="O13917" s="6"/>
    </row>
    <row r="13918" ht="17.25" customHeight="1">
      <c r="A13918" s="7">
        <v>13917.0</v>
      </c>
      <c r="B13918" s="8">
        <v>42018.0</v>
      </c>
      <c r="C13918" s="9" t="s">
        <v>80</v>
      </c>
      <c r="D13918" s="10" t="s">
        <v>13903</v>
      </c>
      <c r="E13918" s="9" t="str">
        <f t="shared" si="1"/>
        <v>San Miguel, Lima, Lima</v>
      </c>
      <c r="F13918" s="9" t="s">
        <v>15</v>
      </c>
      <c r="G13918" s="9">
        <v>113.0</v>
      </c>
      <c r="H13918" s="9">
        <f>VENTAS!$I13918-(VENTAS!$I13918*0.4)</f>
        <v>19143</v>
      </c>
      <c r="I13918" s="9">
        <v>31905.0</v>
      </c>
      <c r="J13918" s="9">
        <f t="shared" si="2"/>
        <v>0.18</v>
      </c>
      <c r="K13918" s="9">
        <f t="shared" si="3"/>
        <v>37647.9</v>
      </c>
      <c r="L13918" s="11" t="s">
        <v>16</v>
      </c>
      <c r="M13918" s="9" t="s">
        <v>17</v>
      </c>
      <c r="N13918" s="6"/>
      <c r="O13918" s="6"/>
    </row>
    <row r="13919" ht="17.25" customHeight="1">
      <c r="A13919" s="7">
        <v>13918.0</v>
      </c>
      <c r="B13919" s="12">
        <v>42018.0</v>
      </c>
      <c r="C13919" s="13" t="s">
        <v>80</v>
      </c>
      <c r="D13919" s="14" t="s">
        <v>13904</v>
      </c>
      <c r="E13919" s="9" t="str">
        <f t="shared" si="1"/>
        <v>San Miguel, Lima, Lima</v>
      </c>
      <c r="F13919" s="13" t="s">
        <v>15</v>
      </c>
      <c r="G13919" s="9">
        <v>105.0</v>
      </c>
      <c r="H13919" s="9">
        <f>VENTAS!$I13919-(VENTAS!$I13919*0.4)</f>
        <v>11782.8</v>
      </c>
      <c r="I13919" s="9">
        <v>19638.0</v>
      </c>
      <c r="J13919" s="9">
        <f t="shared" si="2"/>
        <v>0.18</v>
      </c>
      <c r="K13919" s="9">
        <f t="shared" si="3"/>
        <v>23172.84</v>
      </c>
      <c r="L13919" s="11" t="s">
        <v>16</v>
      </c>
      <c r="M13919" s="13" t="s">
        <v>17</v>
      </c>
      <c r="N13919" s="6"/>
      <c r="O13919" s="6"/>
    </row>
    <row r="13920" ht="17.25" customHeight="1">
      <c r="A13920" s="7">
        <v>13919.0</v>
      </c>
      <c r="B13920" s="8">
        <v>42018.0</v>
      </c>
      <c r="C13920" s="9" t="s">
        <v>80</v>
      </c>
      <c r="D13920" s="10" t="s">
        <v>13905</v>
      </c>
      <c r="E13920" s="9" t="str">
        <f t="shared" si="1"/>
        <v>San Miguel, Lima, Lima</v>
      </c>
      <c r="F13920" s="9" t="s">
        <v>15</v>
      </c>
      <c r="G13920" s="9">
        <v>150.0</v>
      </c>
      <c r="H13920" s="9">
        <f>VENTAS!$I13920-(VENTAS!$I13920*0.4)</f>
        <v>12668.4</v>
      </c>
      <c r="I13920" s="9">
        <v>21114.0</v>
      </c>
      <c r="J13920" s="9">
        <f t="shared" si="2"/>
        <v>0.18</v>
      </c>
      <c r="K13920" s="9">
        <f t="shared" si="3"/>
        <v>24914.52</v>
      </c>
      <c r="L13920" s="11" t="s">
        <v>16</v>
      </c>
      <c r="M13920" s="9" t="s">
        <v>17</v>
      </c>
      <c r="N13920" s="6"/>
      <c r="O13920" s="6"/>
    </row>
    <row r="13921" ht="17.25" customHeight="1">
      <c r="A13921" s="7">
        <v>13920.0</v>
      </c>
      <c r="B13921" s="12">
        <v>42018.0</v>
      </c>
      <c r="C13921" s="13" t="s">
        <v>80</v>
      </c>
      <c r="D13921" s="14" t="s">
        <v>13906</v>
      </c>
      <c r="E13921" s="9" t="str">
        <f t="shared" si="1"/>
        <v>San Miguel, Lima, Lima</v>
      </c>
      <c r="F13921" s="13" t="s">
        <v>15</v>
      </c>
      <c r="G13921" s="9">
        <v>117.0</v>
      </c>
      <c r="H13921" s="9">
        <f>VENTAS!$I13921-(VENTAS!$I13921*0.4)</f>
        <v>12988.8</v>
      </c>
      <c r="I13921" s="9">
        <v>21648.0</v>
      </c>
      <c r="J13921" s="9">
        <f t="shared" si="2"/>
        <v>0.18</v>
      </c>
      <c r="K13921" s="9">
        <f t="shared" si="3"/>
        <v>25544.64</v>
      </c>
      <c r="L13921" s="11" t="s">
        <v>16</v>
      </c>
      <c r="M13921" s="13" t="s">
        <v>17</v>
      </c>
      <c r="N13921" s="6"/>
      <c r="O13921" s="6"/>
    </row>
    <row r="13922" ht="17.25" customHeight="1">
      <c r="A13922" s="7">
        <v>13921.0</v>
      </c>
      <c r="B13922" s="8">
        <v>42018.0</v>
      </c>
      <c r="C13922" s="9" t="s">
        <v>80</v>
      </c>
      <c r="D13922" s="10" t="s">
        <v>13907</v>
      </c>
      <c r="E13922" s="9" t="str">
        <f t="shared" si="1"/>
        <v>Surco,Lima,Lima</v>
      </c>
      <c r="F13922" s="9" t="s">
        <v>15</v>
      </c>
      <c r="G13922" s="9">
        <v>23.0</v>
      </c>
      <c r="H13922" s="9">
        <f>VENTAS!$I13922-(VENTAS!$I13922*0.4)</f>
        <v>21939.6</v>
      </c>
      <c r="I13922" s="9">
        <v>36566.0</v>
      </c>
      <c r="J13922" s="9">
        <f t="shared" si="2"/>
        <v>0.18</v>
      </c>
      <c r="K13922" s="9">
        <f t="shared" si="3"/>
        <v>43147.88</v>
      </c>
      <c r="L13922" s="11" t="s">
        <v>58</v>
      </c>
      <c r="M13922" s="9" t="s">
        <v>69</v>
      </c>
      <c r="N13922" s="6"/>
      <c r="O13922" s="6"/>
    </row>
    <row r="13923" ht="17.25" customHeight="1">
      <c r="A13923" s="7">
        <v>13922.0</v>
      </c>
      <c r="B13923" s="12">
        <v>42018.0</v>
      </c>
      <c r="C13923" s="13" t="s">
        <v>80</v>
      </c>
      <c r="D13923" s="14" t="s">
        <v>13908</v>
      </c>
      <c r="E13923" s="9" t="str">
        <f t="shared" si="1"/>
        <v>Surco,Lima,Lima</v>
      </c>
      <c r="F13923" s="13" t="s">
        <v>15</v>
      </c>
      <c r="G13923" s="9">
        <v>113.0</v>
      </c>
      <c r="H13923" s="9">
        <f>VENTAS!$I13923-(VENTAS!$I13923*0.4)</f>
        <v>14044.8</v>
      </c>
      <c r="I13923" s="9">
        <v>23408.0</v>
      </c>
      <c r="J13923" s="9">
        <f t="shared" si="2"/>
        <v>0.18</v>
      </c>
      <c r="K13923" s="9">
        <f t="shared" si="3"/>
        <v>27621.44</v>
      </c>
      <c r="L13923" s="11" t="s">
        <v>58</v>
      </c>
      <c r="M13923" s="13" t="s">
        <v>69</v>
      </c>
      <c r="N13923" s="6"/>
      <c r="O13923" s="6"/>
    </row>
    <row r="13924" ht="17.25" customHeight="1">
      <c r="A13924" s="7">
        <v>13923.0</v>
      </c>
      <c r="B13924" s="8">
        <v>42018.0</v>
      </c>
      <c r="C13924" s="9" t="s">
        <v>80</v>
      </c>
      <c r="D13924" s="10" t="s">
        <v>13909</v>
      </c>
      <c r="E13924" s="9" t="str">
        <f t="shared" si="1"/>
        <v>Surco,Lima,Lima</v>
      </c>
      <c r="F13924" s="9" t="s">
        <v>15</v>
      </c>
      <c r="G13924" s="9">
        <v>158.0</v>
      </c>
      <c r="H13924" s="9">
        <f>VENTAS!$I13924-(VENTAS!$I13924*0.4)</f>
        <v>19819.2</v>
      </c>
      <c r="I13924" s="9">
        <v>33032.0</v>
      </c>
      <c r="J13924" s="9">
        <f t="shared" si="2"/>
        <v>0.18</v>
      </c>
      <c r="K13924" s="9">
        <f t="shared" si="3"/>
        <v>38977.76</v>
      </c>
      <c r="L13924" s="11" t="s">
        <v>58</v>
      </c>
      <c r="M13924" s="9" t="s">
        <v>69</v>
      </c>
      <c r="N13924" s="6"/>
      <c r="O13924" s="6"/>
    </row>
    <row r="13925" ht="17.25" customHeight="1">
      <c r="A13925" s="7">
        <v>13924.0</v>
      </c>
      <c r="B13925" s="12">
        <v>42018.0</v>
      </c>
      <c r="C13925" s="13" t="s">
        <v>80</v>
      </c>
      <c r="D13925" s="14" t="s">
        <v>13910</v>
      </c>
      <c r="E13925" s="9" t="str">
        <f t="shared" si="1"/>
        <v>Surco,Lima,Lima</v>
      </c>
      <c r="F13925" s="13" t="s">
        <v>15</v>
      </c>
      <c r="G13925" s="9">
        <v>13.0</v>
      </c>
      <c r="H13925" s="9">
        <f>VENTAS!$I13925-(VENTAS!$I13925*0.4)</f>
        <v>20784.6</v>
      </c>
      <c r="I13925" s="9">
        <v>34641.0</v>
      </c>
      <c r="J13925" s="9">
        <f t="shared" si="2"/>
        <v>0.18</v>
      </c>
      <c r="K13925" s="9">
        <f t="shared" si="3"/>
        <v>40876.38</v>
      </c>
      <c r="L13925" s="11" t="s">
        <v>58</v>
      </c>
      <c r="M13925" s="13" t="s">
        <v>69</v>
      </c>
      <c r="N13925" s="6"/>
      <c r="O13925" s="6"/>
    </row>
    <row r="13926" ht="17.25" customHeight="1">
      <c r="A13926" s="7">
        <v>13925.0</v>
      </c>
      <c r="B13926" s="8">
        <v>42018.0</v>
      </c>
      <c r="C13926" s="9" t="s">
        <v>32</v>
      </c>
      <c r="D13926" s="10" t="s">
        <v>13911</v>
      </c>
      <c r="E13926" s="9" t="str">
        <f t="shared" si="1"/>
        <v>Surco,Lima,Lima</v>
      </c>
      <c r="F13926" s="9" t="s">
        <v>15</v>
      </c>
      <c r="G13926" s="9">
        <v>8.0</v>
      </c>
      <c r="H13926" s="9">
        <f>VENTAS!$I13926-(VENTAS!$I13926*0.4)</f>
        <v>13362</v>
      </c>
      <c r="I13926" s="9">
        <v>22270.0</v>
      </c>
      <c r="J13926" s="9">
        <f t="shared" si="2"/>
        <v>0.18</v>
      </c>
      <c r="K13926" s="9">
        <f t="shared" si="3"/>
        <v>26278.6</v>
      </c>
      <c r="L13926" s="11" t="s">
        <v>58</v>
      </c>
      <c r="M13926" s="9" t="s">
        <v>59</v>
      </c>
      <c r="N13926" s="6"/>
      <c r="O13926" s="6"/>
    </row>
    <row r="13927" ht="17.25" customHeight="1">
      <c r="A13927" s="7">
        <v>13926.0</v>
      </c>
      <c r="B13927" s="12">
        <v>42018.0</v>
      </c>
      <c r="C13927" s="13" t="s">
        <v>32</v>
      </c>
      <c r="D13927" s="14" t="s">
        <v>13912</v>
      </c>
      <c r="E13927" s="9" t="str">
        <f t="shared" si="1"/>
        <v>Surco,Lima,Lima</v>
      </c>
      <c r="F13927" s="13" t="s">
        <v>15</v>
      </c>
      <c r="G13927" s="9">
        <v>43.0</v>
      </c>
      <c r="H13927" s="9">
        <f>VENTAS!$I13927-(VENTAS!$I13927*0.4)</f>
        <v>15478.8</v>
      </c>
      <c r="I13927" s="9">
        <v>25798.0</v>
      </c>
      <c r="J13927" s="9">
        <f t="shared" si="2"/>
        <v>0.18</v>
      </c>
      <c r="K13927" s="9">
        <f t="shared" si="3"/>
        <v>30441.64</v>
      </c>
      <c r="L13927" s="11" t="s">
        <v>58</v>
      </c>
      <c r="M13927" s="13" t="s">
        <v>59</v>
      </c>
      <c r="N13927" s="6"/>
      <c r="O13927" s="6"/>
    </row>
    <row r="13928" ht="17.25" customHeight="1">
      <c r="A13928" s="7">
        <v>13927.0</v>
      </c>
      <c r="B13928" s="8">
        <v>42018.0</v>
      </c>
      <c r="C13928" s="9" t="s">
        <v>32</v>
      </c>
      <c r="D13928" s="10" t="s">
        <v>13913</v>
      </c>
      <c r="E13928" s="9" t="str">
        <f t="shared" si="1"/>
        <v>Surco,Lima,Lima</v>
      </c>
      <c r="F13928" s="9" t="s">
        <v>15</v>
      </c>
      <c r="G13928" s="9">
        <v>127.0</v>
      </c>
      <c r="H13928" s="9">
        <f>VENTAS!$I13928-(VENTAS!$I13928*0.4)</f>
        <v>16918.8</v>
      </c>
      <c r="I13928" s="9">
        <v>28198.0</v>
      </c>
      <c r="J13928" s="9">
        <f t="shared" si="2"/>
        <v>0.18</v>
      </c>
      <c r="K13928" s="9">
        <f t="shared" si="3"/>
        <v>33273.64</v>
      </c>
      <c r="L13928" s="11" t="s">
        <v>58</v>
      </c>
      <c r="M13928" s="9" t="s">
        <v>59</v>
      </c>
      <c r="N13928" s="6"/>
      <c r="O13928" s="6"/>
    </row>
    <row r="13929" ht="17.25" customHeight="1">
      <c r="A13929" s="7">
        <v>13928.0</v>
      </c>
      <c r="B13929" s="12">
        <v>42018.0</v>
      </c>
      <c r="C13929" s="13" t="s">
        <v>32</v>
      </c>
      <c r="D13929" s="14" t="s">
        <v>13914</v>
      </c>
      <c r="E13929" s="9" t="str">
        <f t="shared" si="1"/>
        <v>Surco,Lima,Lima</v>
      </c>
      <c r="F13929" s="13" t="s">
        <v>15</v>
      </c>
      <c r="G13929" s="9">
        <v>164.0</v>
      </c>
      <c r="H13929" s="9">
        <f>VENTAS!$I13929-(VENTAS!$I13929*0.4)</f>
        <v>21859.2</v>
      </c>
      <c r="I13929" s="9">
        <v>36432.0</v>
      </c>
      <c r="J13929" s="9">
        <f t="shared" si="2"/>
        <v>0.18</v>
      </c>
      <c r="K13929" s="9">
        <f t="shared" si="3"/>
        <v>42989.76</v>
      </c>
      <c r="L13929" s="11" t="s">
        <v>58</v>
      </c>
      <c r="M13929" s="13" t="s">
        <v>59</v>
      </c>
      <c r="N13929" s="6"/>
      <c r="O13929" s="6"/>
    </row>
    <row r="13930" ht="17.25" customHeight="1">
      <c r="A13930" s="7">
        <v>13929.0</v>
      </c>
      <c r="B13930" s="8">
        <v>42018.0</v>
      </c>
      <c r="C13930" s="9" t="s">
        <v>104</v>
      </c>
      <c r="D13930" s="10" t="s">
        <v>13915</v>
      </c>
      <c r="E13930" s="9" t="str">
        <f t="shared" si="1"/>
        <v>Surco,Lima,Lima</v>
      </c>
      <c r="F13930" s="9" t="s">
        <v>15</v>
      </c>
      <c r="G13930" s="9">
        <v>116.0</v>
      </c>
      <c r="H13930" s="9">
        <f>VENTAS!$I13930-(VENTAS!$I13930*0.4)</f>
        <v>17145.6</v>
      </c>
      <c r="I13930" s="9">
        <v>28576.0</v>
      </c>
      <c r="J13930" s="9">
        <f t="shared" si="2"/>
        <v>0.18</v>
      </c>
      <c r="K13930" s="9">
        <f t="shared" si="3"/>
        <v>33719.68</v>
      </c>
      <c r="L13930" s="11" t="s">
        <v>58</v>
      </c>
      <c r="M13930" s="9" t="s">
        <v>106</v>
      </c>
      <c r="N13930" s="6"/>
      <c r="O13930" s="6"/>
    </row>
    <row r="13931" ht="17.25" customHeight="1">
      <c r="A13931" s="7">
        <v>13930.0</v>
      </c>
      <c r="B13931" s="12">
        <v>42018.0</v>
      </c>
      <c r="C13931" s="13" t="s">
        <v>104</v>
      </c>
      <c r="D13931" s="14" t="s">
        <v>13916</v>
      </c>
      <c r="E13931" s="9" t="str">
        <f t="shared" si="1"/>
        <v>Surco,Lima,Lima</v>
      </c>
      <c r="F13931" s="13" t="s">
        <v>15</v>
      </c>
      <c r="G13931" s="9">
        <v>127.0</v>
      </c>
      <c r="H13931" s="9">
        <f>VENTAS!$I13931-(VENTAS!$I13931*0.4)</f>
        <v>21320.4</v>
      </c>
      <c r="I13931" s="9">
        <v>35534.0</v>
      </c>
      <c r="J13931" s="9">
        <f t="shared" si="2"/>
        <v>0.18</v>
      </c>
      <c r="K13931" s="9">
        <f t="shared" si="3"/>
        <v>41930.12</v>
      </c>
      <c r="L13931" s="11" t="s">
        <v>58</v>
      </c>
      <c r="M13931" s="13" t="s">
        <v>106</v>
      </c>
      <c r="N13931" s="6"/>
      <c r="O13931" s="6"/>
    </row>
    <row r="13932" ht="17.25" customHeight="1">
      <c r="A13932" s="7">
        <v>13931.0</v>
      </c>
      <c r="B13932" s="8">
        <v>42018.0</v>
      </c>
      <c r="C13932" s="9" t="s">
        <v>104</v>
      </c>
      <c r="D13932" s="10" t="s">
        <v>13917</v>
      </c>
      <c r="E13932" s="9" t="str">
        <f t="shared" si="1"/>
        <v>Surco,Lima,Lima</v>
      </c>
      <c r="F13932" s="9" t="s">
        <v>15</v>
      </c>
      <c r="G13932" s="9">
        <v>95.0</v>
      </c>
      <c r="H13932" s="9">
        <f>VENTAS!$I13932-(VENTAS!$I13932*0.4)</f>
        <v>18721.2</v>
      </c>
      <c r="I13932" s="9">
        <v>31202.0</v>
      </c>
      <c r="J13932" s="9">
        <f t="shared" si="2"/>
        <v>0.18</v>
      </c>
      <c r="K13932" s="9">
        <f t="shared" si="3"/>
        <v>36818.36</v>
      </c>
      <c r="L13932" s="11" t="s">
        <v>58</v>
      </c>
      <c r="M13932" s="9" t="s">
        <v>106</v>
      </c>
      <c r="N13932" s="6"/>
      <c r="O13932" s="6"/>
    </row>
    <row r="13933" ht="17.25" customHeight="1">
      <c r="A13933" s="7">
        <v>13932.0</v>
      </c>
      <c r="B13933" s="12">
        <v>42018.0</v>
      </c>
      <c r="C13933" s="13" t="s">
        <v>104</v>
      </c>
      <c r="D13933" s="14" t="s">
        <v>13918</v>
      </c>
      <c r="E13933" s="9" t="str">
        <f t="shared" si="1"/>
        <v>Surco,Lima,Lima</v>
      </c>
      <c r="F13933" s="13" t="s">
        <v>15</v>
      </c>
      <c r="G13933" s="9">
        <v>91.0</v>
      </c>
      <c r="H13933" s="9">
        <f>VENTAS!$I13933-(VENTAS!$I13933*0.4)</f>
        <v>22244.4</v>
      </c>
      <c r="I13933" s="9">
        <v>37074.0</v>
      </c>
      <c r="J13933" s="9">
        <f t="shared" si="2"/>
        <v>0.18</v>
      </c>
      <c r="K13933" s="9">
        <f t="shared" si="3"/>
        <v>43747.32</v>
      </c>
      <c r="L13933" s="11" t="s">
        <v>58</v>
      </c>
      <c r="M13933" s="13" t="s">
        <v>106</v>
      </c>
      <c r="N13933" s="6"/>
      <c r="O13933" s="6"/>
    </row>
    <row r="13934" ht="17.25" customHeight="1">
      <c r="A13934" s="7">
        <v>13933.0</v>
      </c>
      <c r="B13934" s="8">
        <v>42018.0</v>
      </c>
      <c r="C13934" s="9" t="s">
        <v>104</v>
      </c>
      <c r="D13934" s="10" t="s">
        <v>13919</v>
      </c>
      <c r="E13934" s="9" t="str">
        <f t="shared" si="1"/>
        <v>San Miguel, Lima, Lima</v>
      </c>
      <c r="F13934" s="9" t="s">
        <v>15</v>
      </c>
      <c r="G13934" s="9">
        <v>176.0</v>
      </c>
      <c r="H13934" s="9">
        <f>VENTAS!$I13934-(VENTAS!$I13934*0.4)</f>
        <v>21115.8</v>
      </c>
      <c r="I13934" s="9">
        <v>35193.0</v>
      </c>
      <c r="J13934" s="9">
        <f t="shared" si="2"/>
        <v>0.18</v>
      </c>
      <c r="K13934" s="9">
        <f t="shared" si="3"/>
        <v>41527.74</v>
      </c>
      <c r="L13934" s="11" t="s">
        <v>16</v>
      </c>
      <c r="M13934" s="9" t="s">
        <v>39</v>
      </c>
      <c r="N13934" s="6"/>
      <c r="O13934" s="6"/>
    </row>
    <row r="13935" ht="17.25" customHeight="1">
      <c r="A13935" s="7">
        <v>13934.0</v>
      </c>
      <c r="B13935" s="12">
        <v>42018.0</v>
      </c>
      <c r="C13935" s="13" t="s">
        <v>104</v>
      </c>
      <c r="D13935" s="14" t="s">
        <v>13920</v>
      </c>
      <c r="E13935" s="9" t="str">
        <f t="shared" si="1"/>
        <v>San Miguel, Lima, Lima</v>
      </c>
      <c r="F13935" s="13" t="s">
        <v>15</v>
      </c>
      <c r="G13935" s="9">
        <v>154.0</v>
      </c>
      <c r="H13935" s="9">
        <f>VENTAS!$I13935-(VENTAS!$I13935*0.4)</f>
        <v>13796.4</v>
      </c>
      <c r="I13935" s="9">
        <v>22994.0</v>
      </c>
      <c r="J13935" s="9">
        <f t="shared" si="2"/>
        <v>0.18</v>
      </c>
      <c r="K13935" s="9">
        <f t="shared" si="3"/>
        <v>27132.92</v>
      </c>
      <c r="L13935" s="11" t="s">
        <v>16</v>
      </c>
      <c r="M13935" s="13" t="s">
        <v>39</v>
      </c>
      <c r="N13935" s="6"/>
      <c r="O13935" s="6"/>
    </row>
    <row r="13936" ht="17.25" customHeight="1">
      <c r="A13936" s="7">
        <v>13935.0</v>
      </c>
      <c r="B13936" s="8">
        <v>42018.0</v>
      </c>
      <c r="C13936" s="9" t="s">
        <v>104</v>
      </c>
      <c r="D13936" s="10" t="s">
        <v>13921</v>
      </c>
      <c r="E13936" s="9" t="str">
        <f t="shared" si="1"/>
        <v>San Miguel, Lima, Lima</v>
      </c>
      <c r="F13936" s="9" t="s">
        <v>15</v>
      </c>
      <c r="G13936" s="9">
        <v>27.0</v>
      </c>
      <c r="H13936" s="9">
        <f>VENTAS!$I13936-(VENTAS!$I13936*0.4)</f>
        <v>18263.4</v>
      </c>
      <c r="I13936" s="9">
        <v>30439.0</v>
      </c>
      <c r="J13936" s="9">
        <f t="shared" si="2"/>
        <v>0.18</v>
      </c>
      <c r="K13936" s="9">
        <f t="shared" si="3"/>
        <v>35918.02</v>
      </c>
      <c r="L13936" s="11" t="s">
        <v>16</v>
      </c>
      <c r="M13936" s="9" t="s">
        <v>39</v>
      </c>
      <c r="N13936" s="6"/>
      <c r="O13936" s="6"/>
    </row>
    <row r="13937" ht="17.25" customHeight="1">
      <c r="A13937" s="7">
        <v>13936.0</v>
      </c>
      <c r="B13937" s="12">
        <v>42018.0</v>
      </c>
      <c r="C13937" s="13" t="s">
        <v>104</v>
      </c>
      <c r="D13937" s="14" t="s">
        <v>13922</v>
      </c>
      <c r="E13937" s="9" t="str">
        <f t="shared" si="1"/>
        <v>San Miguel, Lima, Lima</v>
      </c>
      <c r="F13937" s="13" t="s">
        <v>15</v>
      </c>
      <c r="G13937" s="9">
        <v>62.0</v>
      </c>
      <c r="H13937" s="9">
        <f>VENTAS!$I13937-(VENTAS!$I13937*0.4)</f>
        <v>11128.2</v>
      </c>
      <c r="I13937" s="9">
        <v>18547.0</v>
      </c>
      <c r="J13937" s="9">
        <f t="shared" si="2"/>
        <v>0.18</v>
      </c>
      <c r="K13937" s="9">
        <f t="shared" si="3"/>
        <v>21885.46</v>
      </c>
      <c r="L13937" s="11" t="s">
        <v>16</v>
      </c>
      <c r="M13937" s="13" t="s">
        <v>39</v>
      </c>
      <c r="N13937" s="6"/>
      <c r="O13937" s="6"/>
    </row>
    <row r="13938" ht="17.25" customHeight="1">
      <c r="A13938" s="7">
        <v>13937.0</v>
      </c>
      <c r="B13938" s="8">
        <v>42018.0</v>
      </c>
      <c r="C13938" s="9" t="s">
        <v>104</v>
      </c>
      <c r="D13938" s="10" t="s">
        <v>13923</v>
      </c>
      <c r="E13938" s="9" t="str">
        <f t="shared" si="1"/>
        <v>La Molina,Lima, Lima</v>
      </c>
      <c r="F13938" s="9" t="s">
        <v>15</v>
      </c>
      <c r="G13938" s="9">
        <v>116.0</v>
      </c>
      <c r="H13938" s="9">
        <f>VENTAS!$I13938-(VENTAS!$I13938*0.4)</f>
        <v>21163.2</v>
      </c>
      <c r="I13938" s="9">
        <v>35272.0</v>
      </c>
      <c r="J13938" s="9">
        <f t="shared" si="2"/>
        <v>0.18</v>
      </c>
      <c r="K13938" s="9">
        <f t="shared" si="3"/>
        <v>41620.96</v>
      </c>
      <c r="L13938" s="11" t="s">
        <v>27</v>
      </c>
      <c r="M13938" s="9" t="s">
        <v>28</v>
      </c>
      <c r="N13938" s="6"/>
      <c r="O13938" s="6"/>
    </row>
    <row r="13939" ht="17.25" customHeight="1">
      <c r="A13939" s="7">
        <v>13938.0</v>
      </c>
      <c r="B13939" s="12">
        <v>42018.0</v>
      </c>
      <c r="C13939" s="13" t="s">
        <v>104</v>
      </c>
      <c r="D13939" s="14" t="s">
        <v>13924</v>
      </c>
      <c r="E13939" s="9" t="str">
        <f t="shared" si="1"/>
        <v>La Molina,Lima, Lima</v>
      </c>
      <c r="F13939" s="13" t="s">
        <v>15</v>
      </c>
      <c r="G13939" s="9">
        <v>7.0</v>
      </c>
      <c r="H13939" s="9">
        <f>VENTAS!$I13939-(VENTAS!$I13939*0.4)</f>
        <v>18774.6</v>
      </c>
      <c r="I13939" s="9">
        <v>31291.0</v>
      </c>
      <c r="J13939" s="9">
        <f t="shared" si="2"/>
        <v>0.18</v>
      </c>
      <c r="K13939" s="9">
        <f t="shared" si="3"/>
        <v>36923.38</v>
      </c>
      <c r="L13939" s="11" t="s">
        <v>27</v>
      </c>
      <c r="M13939" s="13" t="s">
        <v>28</v>
      </c>
      <c r="N13939" s="6"/>
      <c r="O13939" s="6"/>
    </row>
    <row r="13940" ht="17.25" customHeight="1">
      <c r="A13940" s="7">
        <v>13939.0</v>
      </c>
      <c r="B13940" s="8">
        <v>42018.0</v>
      </c>
      <c r="C13940" s="9" t="s">
        <v>104</v>
      </c>
      <c r="D13940" s="10" t="s">
        <v>13925</v>
      </c>
      <c r="E13940" s="9" t="str">
        <f t="shared" si="1"/>
        <v>La Molina,Lima, Lima</v>
      </c>
      <c r="F13940" s="9" t="s">
        <v>15</v>
      </c>
      <c r="G13940" s="9">
        <v>166.0</v>
      </c>
      <c r="H13940" s="9">
        <f>VENTAS!$I13940-(VENTAS!$I13940*0.4)</f>
        <v>21369</v>
      </c>
      <c r="I13940" s="9">
        <v>35615.0</v>
      </c>
      <c r="J13940" s="9">
        <f t="shared" si="2"/>
        <v>0.18</v>
      </c>
      <c r="K13940" s="9">
        <f t="shared" si="3"/>
        <v>42025.7</v>
      </c>
      <c r="L13940" s="11" t="s">
        <v>27</v>
      </c>
      <c r="M13940" s="9" t="s">
        <v>28</v>
      </c>
      <c r="N13940" s="6"/>
      <c r="O13940" s="6"/>
    </row>
    <row r="13941" ht="17.25" customHeight="1">
      <c r="A13941" s="7">
        <v>13940.0</v>
      </c>
      <c r="B13941" s="12">
        <v>42018.0</v>
      </c>
      <c r="C13941" s="13" t="s">
        <v>104</v>
      </c>
      <c r="D13941" s="14" t="s">
        <v>13926</v>
      </c>
      <c r="E13941" s="9" t="str">
        <f t="shared" si="1"/>
        <v>La Molina,Lima, Lima</v>
      </c>
      <c r="F13941" s="13" t="s">
        <v>15</v>
      </c>
      <c r="G13941" s="9">
        <v>50.0</v>
      </c>
      <c r="H13941" s="9">
        <f>VENTAS!$I13941-(VENTAS!$I13941*0.4)</f>
        <v>12706.2</v>
      </c>
      <c r="I13941" s="9">
        <v>21177.0</v>
      </c>
      <c r="J13941" s="9">
        <f t="shared" si="2"/>
        <v>0.18</v>
      </c>
      <c r="K13941" s="9">
        <f t="shared" si="3"/>
        <v>24988.86</v>
      </c>
      <c r="L13941" s="11" t="s">
        <v>27</v>
      </c>
      <c r="M13941" s="13" t="s">
        <v>28</v>
      </c>
      <c r="N13941" s="6"/>
      <c r="O13941" s="6"/>
    </row>
    <row r="13942" ht="17.25" customHeight="1">
      <c r="A13942" s="7">
        <v>13941.0</v>
      </c>
      <c r="B13942" s="8">
        <v>42017.0</v>
      </c>
      <c r="C13942" s="9" t="s">
        <v>56</v>
      </c>
      <c r="D13942" s="10" t="s">
        <v>13927</v>
      </c>
      <c r="E13942" s="9" t="str">
        <f t="shared" si="1"/>
        <v>Surco,Lima,Lima</v>
      </c>
      <c r="F13942" s="9" t="s">
        <v>15</v>
      </c>
      <c r="G13942" s="9">
        <v>77.0</v>
      </c>
      <c r="H13942" s="9">
        <f>VENTAS!$I13942-(VENTAS!$I13942*0.4)</f>
        <v>23137.8</v>
      </c>
      <c r="I13942" s="9">
        <v>38563.0</v>
      </c>
      <c r="J13942" s="9">
        <f t="shared" si="2"/>
        <v>0.18</v>
      </c>
      <c r="K13942" s="9">
        <f t="shared" si="3"/>
        <v>45504.34</v>
      </c>
      <c r="L13942" s="11" t="s">
        <v>58</v>
      </c>
      <c r="M13942" s="9" t="s">
        <v>59</v>
      </c>
      <c r="N13942" s="6"/>
      <c r="O13942" s="6"/>
    </row>
    <row r="13943" ht="17.25" customHeight="1">
      <c r="A13943" s="7">
        <v>13942.0</v>
      </c>
      <c r="B13943" s="12">
        <v>42017.0</v>
      </c>
      <c r="C13943" s="13" t="s">
        <v>56</v>
      </c>
      <c r="D13943" s="14" t="s">
        <v>13928</v>
      </c>
      <c r="E13943" s="9" t="str">
        <f t="shared" si="1"/>
        <v>Surco,Lima,Lima</v>
      </c>
      <c r="F13943" s="13" t="s">
        <v>15</v>
      </c>
      <c r="G13943" s="9">
        <v>164.0</v>
      </c>
      <c r="H13943" s="9">
        <f>VENTAS!$I13943-(VENTAS!$I13943*0.4)</f>
        <v>17061.6</v>
      </c>
      <c r="I13943" s="9">
        <v>28436.0</v>
      </c>
      <c r="J13943" s="9">
        <f t="shared" si="2"/>
        <v>0.18</v>
      </c>
      <c r="K13943" s="9">
        <f t="shared" si="3"/>
        <v>33554.48</v>
      </c>
      <c r="L13943" s="11" t="s">
        <v>58</v>
      </c>
      <c r="M13943" s="13" t="s">
        <v>59</v>
      </c>
      <c r="N13943" s="6"/>
      <c r="O13943" s="6"/>
    </row>
    <row r="13944" ht="17.25" customHeight="1">
      <c r="A13944" s="7">
        <v>13943.0</v>
      </c>
      <c r="B13944" s="8">
        <v>42017.0</v>
      </c>
      <c r="C13944" s="9" t="s">
        <v>56</v>
      </c>
      <c r="D13944" s="10" t="s">
        <v>13929</v>
      </c>
      <c r="E13944" s="9" t="str">
        <f t="shared" si="1"/>
        <v>Surco,Lima,Lima</v>
      </c>
      <c r="F13944" s="9" t="s">
        <v>15</v>
      </c>
      <c r="G13944" s="9">
        <v>21.0</v>
      </c>
      <c r="H13944" s="9">
        <f>VENTAS!$I13944-(VENTAS!$I13944*0.4)</f>
        <v>16237.2</v>
      </c>
      <c r="I13944" s="9">
        <v>27062.0</v>
      </c>
      <c r="J13944" s="9">
        <f t="shared" si="2"/>
        <v>0.18</v>
      </c>
      <c r="K13944" s="9">
        <f t="shared" si="3"/>
        <v>31933.16</v>
      </c>
      <c r="L13944" s="11" t="s">
        <v>58</v>
      </c>
      <c r="M13944" s="9" t="s">
        <v>59</v>
      </c>
      <c r="N13944" s="6"/>
      <c r="O13944" s="6"/>
    </row>
    <row r="13945" ht="17.25" customHeight="1">
      <c r="A13945" s="7">
        <v>13944.0</v>
      </c>
      <c r="B13945" s="12">
        <v>42017.0</v>
      </c>
      <c r="C13945" s="13" t="s">
        <v>56</v>
      </c>
      <c r="D13945" s="14" t="s">
        <v>13930</v>
      </c>
      <c r="E13945" s="9" t="str">
        <f t="shared" si="1"/>
        <v>Surco,Lima,Lima</v>
      </c>
      <c r="F13945" s="13" t="s">
        <v>15</v>
      </c>
      <c r="G13945" s="9">
        <v>62.0</v>
      </c>
      <c r="H13945" s="9">
        <f>VENTAS!$I13945-(VENTAS!$I13945*0.4)</f>
        <v>13570.8</v>
      </c>
      <c r="I13945" s="9">
        <v>22618.0</v>
      </c>
      <c r="J13945" s="9">
        <f t="shared" si="2"/>
        <v>0.18</v>
      </c>
      <c r="K13945" s="9">
        <f t="shared" si="3"/>
        <v>26689.24</v>
      </c>
      <c r="L13945" s="11" t="s">
        <v>58</v>
      </c>
      <c r="M13945" s="13" t="s">
        <v>59</v>
      </c>
      <c r="N13945" s="6"/>
      <c r="O13945" s="6"/>
    </row>
    <row r="13946" ht="17.25" customHeight="1">
      <c r="A13946" s="7">
        <v>13945.0</v>
      </c>
      <c r="B13946" s="8">
        <v>42017.0</v>
      </c>
      <c r="C13946" s="9" t="s">
        <v>56</v>
      </c>
      <c r="D13946" s="10" t="s">
        <v>13931</v>
      </c>
      <c r="E13946" s="9" t="str">
        <f t="shared" si="1"/>
        <v>Surco,Lima,Lima</v>
      </c>
      <c r="F13946" s="9" t="s">
        <v>15</v>
      </c>
      <c r="G13946" s="9">
        <v>172.0</v>
      </c>
      <c r="H13946" s="9">
        <f>VENTAS!$I13946-(VENTAS!$I13946*0.4)</f>
        <v>14893.2</v>
      </c>
      <c r="I13946" s="9">
        <v>24822.0</v>
      </c>
      <c r="J13946" s="9">
        <f t="shared" si="2"/>
        <v>0.18</v>
      </c>
      <c r="K13946" s="9">
        <f t="shared" si="3"/>
        <v>29289.96</v>
      </c>
      <c r="L13946" s="11" t="s">
        <v>58</v>
      </c>
      <c r="M13946" s="9" t="s">
        <v>96</v>
      </c>
      <c r="N13946" s="6"/>
      <c r="O13946" s="6"/>
    </row>
    <row r="13947" ht="17.25" customHeight="1">
      <c r="A13947" s="7">
        <v>13946.0</v>
      </c>
      <c r="B13947" s="12">
        <v>42017.0</v>
      </c>
      <c r="C13947" s="13" t="s">
        <v>56</v>
      </c>
      <c r="D13947" s="14" t="s">
        <v>13932</v>
      </c>
      <c r="E13947" s="9" t="str">
        <f t="shared" si="1"/>
        <v>Surco,Lima,Lima</v>
      </c>
      <c r="F13947" s="13" t="s">
        <v>15</v>
      </c>
      <c r="G13947" s="9">
        <v>133.0</v>
      </c>
      <c r="H13947" s="9">
        <f>VENTAS!$I13947-(VENTAS!$I13947*0.4)</f>
        <v>15192</v>
      </c>
      <c r="I13947" s="9">
        <v>25320.0</v>
      </c>
      <c r="J13947" s="9">
        <f t="shared" si="2"/>
        <v>0.18</v>
      </c>
      <c r="K13947" s="9">
        <f t="shared" si="3"/>
        <v>29877.6</v>
      </c>
      <c r="L13947" s="11" t="s">
        <v>58</v>
      </c>
      <c r="M13947" s="13" t="s">
        <v>96</v>
      </c>
      <c r="N13947" s="6"/>
      <c r="O13947" s="6"/>
    </row>
    <row r="13948" ht="17.25" customHeight="1">
      <c r="A13948" s="7">
        <v>13947.0</v>
      </c>
      <c r="B13948" s="8">
        <v>42017.0</v>
      </c>
      <c r="C13948" s="9" t="s">
        <v>56</v>
      </c>
      <c r="D13948" s="10" t="s">
        <v>13933</v>
      </c>
      <c r="E13948" s="9" t="str">
        <f t="shared" si="1"/>
        <v>Surco,Lima,Lima</v>
      </c>
      <c r="F13948" s="9" t="s">
        <v>15</v>
      </c>
      <c r="G13948" s="9">
        <v>150.0</v>
      </c>
      <c r="H13948" s="9">
        <f>VENTAS!$I13948-(VENTAS!$I13948*0.4)</f>
        <v>21091.2</v>
      </c>
      <c r="I13948" s="9">
        <v>35152.0</v>
      </c>
      <c r="J13948" s="9">
        <f t="shared" si="2"/>
        <v>0.18</v>
      </c>
      <c r="K13948" s="9">
        <f t="shared" si="3"/>
        <v>41479.36</v>
      </c>
      <c r="L13948" s="11" t="s">
        <v>58</v>
      </c>
      <c r="M13948" s="9" t="s">
        <v>96</v>
      </c>
      <c r="N13948" s="6"/>
      <c r="O13948" s="6"/>
    </row>
    <row r="13949" ht="17.25" customHeight="1">
      <c r="A13949" s="7">
        <v>13948.0</v>
      </c>
      <c r="B13949" s="12">
        <v>42017.0</v>
      </c>
      <c r="C13949" s="13" t="s">
        <v>56</v>
      </c>
      <c r="D13949" s="14" t="s">
        <v>13934</v>
      </c>
      <c r="E13949" s="9" t="str">
        <f t="shared" si="1"/>
        <v>Surco,Lima,Lima</v>
      </c>
      <c r="F13949" s="13" t="s">
        <v>15</v>
      </c>
      <c r="G13949" s="9">
        <v>165.0</v>
      </c>
      <c r="H13949" s="9">
        <f>VENTAS!$I13949-(VENTAS!$I13949*0.4)</f>
        <v>15972</v>
      </c>
      <c r="I13949" s="9">
        <v>26620.0</v>
      </c>
      <c r="J13949" s="9">
        <f t="shared" si="2"/>
        <v>0.18</v>
      </c>
      <c r="K13949" s="9">
        <f t="shared" si="3"/>
        <v>31411.6</v>
      </c>
      <c r="L13949" s="11" t="s">
        <v>58</v>
      </c>
      <c r="M13949" s="13" t="s">
        <v>96</v>
      </c>
      <c r="N13949" s="6"/>
      <c r="O13949" s="6"/>
    </row>
    <row r="13950" ht="17.25" customHeight="1">
      <c r="A13950" s="7">
        <v>13949.0</v>
      </c>
      <c r="B13950" s="8">
        <v>42017.0</v>
      </c>
      <c r="C13950" s="9" t="s">
        <v>32</v>
      </c>
      <c r="D13950" s="10" t="s">
        <v>13935</v>
      </c>
      <c r="E13950" s="9" t="str">
        <f t="shared" si="1"/>
        <v>San Miguel, Lima, Lima</v>
      </c>
      <c r="F13950" s="9" t="s">
        <v>15</v>
      </c>
      <c r="G13950" s="9">
        <v>161.0</v>
      </c>
      <c r="H13950" s="9">
        <f>VENTAS!$I13950-(VENTAS!$I13950*0.4)</f>
        <v>17416.8</v>
      </c>
      <c r="I13950" s="9">
        <v>29028.0</v>
      </c>
      <c r="J13950" s="9">
        <f t="shared" si="2"/>
        <v>0.18</v>
      </c>
      <c r="K13950" s="9">
        <f t="shared" si="3"/>
        <v>34253.04</v>
      </c>
      <c r="L13950" s="11" t="s">
        <v>16</v>
      </c>
      <c r="M13950" s="9" t="s">
        <v>17</v>
      </c>
      <c r="N13950" s="6"/>
      <c r="O13950" s="6"/>
    </row>
    <row r="13951" ht="17.25" customHeight="1">
      <c r="A13951" s="7">
        <v>13950.0</v>
      </c>
      <c r="B13951" s="12">
        <v>42017.0</v>
      </c>
      <c r="C13951" s="13" t="s">
        <v>32</v>
      </c>
      <c r="D13951" s="14" t="s">
        <v>13936</v>
      </c>
      <c r="E13951" s="9" t="str">
        <f t="shared" si="1"/>
        <v>San Miguel, Lima, Lima</v>
      </c>
      <c r="F13951" s="13" t="s">
        <v>15</v>
      </c>
      <c r="G13951" s="9">
        <v>107.0</v>
      </c>
      <c r="H13951" s="9">
        <f>VENTAS!$I13951-(VENTAS!$I13951*0.4)</f>
        <v>12679.8</v>
      </c>
      <c r="I13951" s="9">
        <v>21133.0</v>
      </c>
      <c r="J13951" s="9">
        <f t="shared" si="2"/>
        <v>0.18</v>
      </c>
      <c r="K13951" s="9">
        <f t="shared" si="3"/>
        <v>24936.94</v>
      </c>
      <c r="L13951" s="11" t="s">
        <v>16</v>
      </c>
      <c r="M13951" s="13" t="s">
        <v>17</v>
      </c>
      <c r="N13951" s="6"/>
      <c r="O13951" s="6"/>
    </row>
    <row r="13952" ht="17.25" customHeight="1">
      <c r="A13952" s="7">
        <v>13951.0</v>
      </c>
      <c r="B13952" s="8">
        <v>42017.0</v>
      </c>
      <c r="C13952" s="9" t="s">
        <v>32</v>
      </c>
      <c r="D13952" s="10" t="s">
        <v>13937</v>
      </c>
      <c r="E13952" s="9" t="str">
        <f t="shared" si="1"/>
        <v>San Miguel, Lima, Lima</v>
      </c>
      <c r="F13952" s="9" t="s">
        <v>15</v>
      </c>
      <c r="G13952" s="9">
        <v>172.0</v>
      </c>
      <c r="H13952" s="9">
        <f>VENTAS!$I13952-(VENTAS!$I13952*0.4)</f>
        <v>16989.6</v>
      </c>
      <c r="I13952" s="9">
        <v>28316.0</v>
      </c>
      <c r="J13952" s="9">
        <f t="shared" si="2"/>
        <v>0.18</v>
      </c>
      <c r="K13952" s="9">
        <f t="shared" si="3"/>
        <v>33412.88</v>
      </c>
      <c r="L13952" s="11" t="s">
        <v>16</v>
      </c>
      <c r="M13952" s="9" t="s">
        <v>17</v>
      </c>
      <c r="N13952" s="6"/>
      <c r="O13952" s="6"/>
    </row>
    <row r="13953" ht="17.25" customHeight="1">
      <c r="A13953" s="7">
        <v>13952.0</v>
      </c>
      <c r="B13953" s="12">
        <v>42017.0</v>
      </c>
      <c r="C13953" s="13" t="s">
        <v>32</v>
      </c>
      <c r="D13953" s="14" t="s">
        <v>13938</v>
      </c>
      <c r="E13953" s="9" t="str">
        <f t="shared" si="1"/>
        <v>San Miguel, Lima, Lima</v>
      </c>
      <c r="F13953" s="13" t="s">
        <v>15</v>
      </c>
      <c r="G13953" s="9">
        <v>28.0</v>
      </c>
      <c r="H13953" s="9">
        <f>VENTAS!$I13953-(VENTAS!$I13953*0.4)</f>
        <v>21896.4</v>
      </c>
      <c r="I13953" s="9">
        <v>36494.0</v>
      </c>
      <c r="J13953" s="9">
        <f t="shared" si="2"/>
        <v>0.18</v>
      </c>
      <c r="K13953" s="9">
        <f t="shared" si="3"/>
        <v>43062.92</v>
      </c>
      <c r="L13953" s="11" t="s">
        <v>16</v>
      </c>
      <c r="M13953" s="13" t="s">
        <v>17</v>
      </c>
      <c r="N13953" s="6"/>
      <c r="O13953" s="6"/>
    </row>
    <row r="13954" ht="17.25" customHeight="1">
      <c r="A13954" s="7">
        <v>13953.0</v>
      </c>
      <c r="B13954" s="8">
        <v>42017.0</v>
      </c>
      <c r="C13954" s="9" t="s">
        <v>104</v>
      </c>
      <c r="D13954" s="10" t="s">
        <v>13939</v>
      </c>
      <c r="E13954" s="9" t="str">
        <f t="shared" si="1"/>
        <v>Surco,Lima,Lima</v>
      </c>
      <c r="F13954" s="9" t="s">
        <v>15</v>
      </c>
      <c r="G13954" s="9">
        <v>9.0</v>
      </c>
      <c r="H13954" s="9">
        <f>VENTAS!$I13954-(VENTAS!$I13954*0.4)</f>
        <v>12229.2</v>
      </c>
      <c r="I13954" s="9">
        <v>20382.0</v>
      </c>
      <c r="J13954" s="9">
        <f t="shared" si="2"/>
        <v>0.18</v>
      </c>
      <c r="K13954" s="9">
        <f t="shared" si="3"/>
        <v>24050.76</v>
      </c>
      <c r="L13954" s="11" t="s">
        <v>58</v>
      </c>
      <c r="M13954" s="9" t="s">
        <v>91</v>
      </c>
      <c r="N13954" s="6"/>
      <c r="O13954" s="6"/>
    </row>
    <row r="13955" ht="17.25" customHeight="1">
      <c r="A13955" s="7">
        <v>13954.0</v>
      </c>
      <c r="B13955" s="12">
        <v>42017.0</v>
      </c>
      <c r="C13955" s="13" t="s">
        <v>104</v>
      </c>
      <c r="D13955" s="14" t="s">
        <v>13940</v>
      </c>
      <c r="E13955" s="9" t="str">
        <f t="shared" si="1"/>
        <v>Surco,Lima,Lima</v>
      </c>
      <c r="F13955" s="13" t="s">
        <v>15</v>
      </c>
      <c r="G13955" s="9">
        <v>50.0</v>
      </c>
      <c r="H13955" s="9">
        <f>VENTAS!$I13955-(VENTAS!$I13955*0.4)</f>
        <v>15498</v>
      </c>
      <c r="I13955" s="9">
        <v>25830.0</v>
      </c>
      <c r="J13955" s="9">
        <f t="shared" si="2"/>
        <v>0.18</v>
      </c>
      <c r="K13955" s="9">
        <f t="shared" si="3"/>
        <v>30479.4</v>
      </c>
      <c r="L13955" s="11" t="s">
        <v>58</v>
      </c>
      <c r="M13955" s="13" t="s">
        <v>91</v>
      </c>
      <c r="N13955" s="6"/>
      <c r="O13955" s="6"/>
    </row>
    <row r="13956" ht="17.25" customHeight="1">
      <c r="A13956" s="7">
        <v>13955.0</v>
      </c>
      <c r="B13956" s="8">
        <v>42017.0</v>
      </c>
      <c r="C13956" s="9" t="s">
        <v>104</v>
      </c>
      <c r="D13956" s="10" t="s">
        <v>13941</v>
      </c>
      <c r="E13956" s="9" t="str">
        <f t="shared" si="1"/>
        <v>Surco,Lima,Lima</v>
      </c>
      <c r="F13956" s="9" t="s">
        <v>15</v>
      </c>
      <c r="G13956" s="9">
        <v>134.0</v>
      </c>
      <c r="H13956" s="9">
        <f>VENTAS!$I13956-(VENTAS!$I13956*0.4)</f>
        <v>11307.6</v>
      </c>
      <c r="I13956" s="9">
        <v>18846.0</v>
      </c>
      <c r="J13956" s="9">
        <f t="shared" si="2"/>
        <v>0.18</v>
      </c>
      <c r="K13956" s="9">
        <f t="shared" si="3"/>
        <v>22238.28</v>
      </c>
      <c r="L13956" s="11" t="s">
        <v>58</v>
      </c>
      <c r="M13956" s="9" t="s">
        <v>91</v>
      </c>
      <c r="N13956" s="6"/>
      <c r="O13956" s="6"/>
    </row>
    <row r="13957" ht="17.25" customHeight="1">
      <c r="A13957" s="7">
        <v>13956.0</v>
      </c>
      <c r="B13957" s="12">
        <v>42017.0</v>
      </c>
      <c r="C13957" s="13" t="s">
        <v>104</v>
      </c>
      <c r="D13957" s="14" t="s">
        <v>13942</v>
      </c>
      <c r="E13957" s="9" t="str">
        <f t="shared" si="1"/>
        <v>Surco,Lima,Lima</v>
      </c>
      <c r="F13957" s="13" t="s">
        <v>15</v>
      </c>
      <c r="G13957" s="9">
        <v>135.0</v>
      </c>
      <c r="H13957" s="9">
        <f>VENTAS!$I13957-(VENTAS!$I13957*0.4)</f>
        <v>23583</v>
      </c>
      <c r="I13957" s="9">
        <v>39305.0</v>
      </c>
      <c r="J13957" s="9">
        <f t="shared" si="2"/>
        <v>0.18</v>
      </c>
      <c r="K13957" s="9">
        <f t="shared" si="3"/>
        <v>46379.9</v>
      </c>
      <c r="L13957" s="11" t="s">
        <v>58</v>
      </c>
      <c r="M13957" s="13" t="s">
        <v>91</v>
      </c>
      <c r="N13957" s="6"/>
      <c r="O13957" s="6"/>
    </row>
    <row r="13958" ht="17.25" customHeight="1">
      <c r="A13958" s="7">
        <v>13957.0</v>
      </c>
      <c r="B13958" s="8">
        <v>42017.0</v>
      </c>
      <c r="C13958" s="9" t="s">
        <v>104</v>
      </c>
      <c r="D13958" s="10" t="s">
        <v>13943</v>
      </c>
      <c r="E13958" s="9" t="str">
        <f t="shared" si="1"/>
        <v>San Miguel, Lima, Lima</v>
      </c>
      <c r="F13958" s="9" t="s">
        <v>15</v>
      </c>
      <c r="G13958" s="9">
        <v>88.0</v>
      </c>
      <c r="H13958" s="9">
        <f>VENTAS!$I13958-(VENTAS!$I13958*0.4)</f>
        <v>16380.6</v>
      </c>
      <c r="I13958" s="9">
        <v>27301.0</v>
      </c>
      <c r="J13958" s="9">
        <f t="shared" si="2"/>
        <v>0.18</v>
      </c>
      <c r="K13958" s="9">
        <f t="shared" si="3"/>
        <v>32215.18</v>
      </c>
      <c r="L13958" s="11" t="s">
        <v>16</v>
      </c>
      <c r="M13958" s="9" t="s">
        <v>39</v>
      </c>
      <c r="N13958" s="6"/>
      <c r="O13958" s="6"/>
    </row>
    <row r="13959" ht="17.25" customHeight="1">
      <c r="A13959" s="7">
        <v>13958.0</v>
      </c>
      <c r="B13959" s="12">
        <v>42017.0</v>
      </c>
      <c r="C13959" s="13" t="s">
        <v>104</v>
      </c>
      <c r="D13959" s="14" t="s">
        <v>13944</v>
      </c>
      <c r="E13959" s="9" t="str">
        <f t="shared" si="1"/>
        <v>San Miguel, Lima, Lima</v>
      </c>
      <c r="F13959" s="13" t="s">
        <v>15</v>
      </c>
      <c r="G13959" s="9">
        <v>98.0</v>
      </c>
      <c r="H13959" s="9">
        <f>VENTAS!$I13959-(VENTAS!$I13959*0.4)</f>
        <v>21919.8</v>
      </c>
      <c r="I13959" s="9">
        <v>36533.0</v>
      </c>
      <c r="J13959" s="9">
        <f t="shared" si="2"/>
        <v>0.18</v>
      </c>
      <c r="K13959" s="9">
        <f t="shared" si="3"/>
        <v>43108.94</v>
      </c>
      <c r="L13959" s="11" t="s">
        <v>16</v>
      </c>
      <c r="M13959" s="13" t="s">
        <v>39</v>
      </c>
      <c r="N13959" s="6"/>
      <c r="O13959" s="6"/>
    </row>
    <row r="13960" ht="17.25" customHeight="1">
      <c r="A13960" s="7">
        <v>13959.0</v>
      </c>
      <c r="B13960" s="8">
        <v>42017.0</v>
      </c>
      <c r="C13960" s="9" t="s">
        <v>104</v>
      </c>
      <c r="D13960" s="10" t="s">
        <v>13945</v>
      </c>
      <c r="E13960" s="9" t="str">
        <f t="shared" si="1"/>
        <v>San Miguel, Lima, Lima</v>
      </c>
      <c r="F13960" s="9" t="s">
        <v>15</v>
      </c>
      <c r="G13960" s="9">
        <v>116.0</v>
      </c>
      <c r="H13960" s="9">
        <f>VENTAS!$I13960-(VENTAS!$I13960*0.4)</f>
        <v>23222.4</v>
      </c>
      <c r="I13960" s="9">
        <v>38704.0</v>
      </c>
      <c r="J13960" s="9">
        <f t="shared" si="2"/>
        <v>0.18</v>
      </c>
      <c r="K13960" s="9">
        <f t="shared" si="3"/>
        <v>45670.72</v>
      </c>
      <c r="L13960" s="11" t="s">
        <v>16</v>
      </c>
      <c r="M13960" s="9" t="s">
        <v>39</v>
      </c>
      <c r="N13960" s="6"/>
      <c r="O13960" s="6"/>
    </row>
    <row r="13961" ht="17.25" customHeight="1">
      <c r="A13961" s="7">
        <v>13960.0</v>
      </c>
      <c r="B13961" s="12">
        <v>42017.0</v>
      </c>
      <c r="C13961" s="13" t="s">
        <v>25</v>
      </c>
      <c r="D13961" s="14" t="s">
        <v>13946</v>
      </c>
      <c r="E13961" s="9" t="str">
        <f t="shared" si="1"/>
        <v>Ate,Lima,Lima</v>
      </c>
      <c r="F13961" s="13" t="s">
        <v>15</v>
      </c>
      <c r="G13961" s="9">
        <v>151.0</v>
      </c>
      <c r="H13961" s="9">
        <f>VENTAS!$I13961-(VENTAS!$I13961*0.4)</f>
        <v>16686.6</v>
      </c>
      <c r="I13961" s="9">
        <v>27811.0</v>
      </c>
      <c r="J13961" s="9">
        <f t="shared" si="2"/>
        <v>0.18</v>
      </c>
      <c r="K13961" s="9">
        <f t="shared" si="3"/>
        <v>32816.98</v>
      </c>
      <c r="L13961" s="11" t="s">
        <v>20</v>
      </c>
      <c r="M13961" s="13" t="s">
        <v>21</v>
      </c>
      <c r="N13961" s="6"/>
      <c r="O13961" s="6"/>
    </row>
    <row r="13962" ht="17.25" customHeight="1">
      <c r="A13962" s="7">
        <v>13961.0</v>
      </c>
      <c r="B13962" s="8">
        <v>42017.0</v>
      </c>
      <c r="C13962" s="9" t="s">
        <v>25</v>
      </c>
      <c r="D13962" s="10" t="s">
        <v>13947</v>
      </c>
      <c r="E13962" s="9" t="str">
        <f t="shared" si="1"/>
        <v>Ate,Lima,Lima</v>
      </c>
      <c r="F13962" s="9" t="s">
        <v>15</v>
      </c>
      <c r="G13962" s="9">
        <v>97.0</v>
      </c>
      <c r="H13962" s="9">
        <f>VENTAS!$I13962-(VENTAS!$I13962*0.4)</f>
        <v>20058</v>
      </c>
      <c r="I13962" s="9">
        <v>33430.0</v>
      </c>
      <c r="J13962" s="9">
        <f t="shared" si="2"/>
        <v>0.18</v>
      </c>
      <c r="K13962" s="9">
        <f t="shared" si="3"/>
        <v>39447.4</v>
      </c>
      <c r="L13962" s="11" t="s">
        <v>20</v>
      </c>
      <c r="M13962" s="9" t="s">
        <v>21</v>
      </c>
      <c r="N13962" s="6"/>
      <c r="O13962" s="6"/>
    </row>
    <row r="13963" ht="17.25" customHeight="1">
      <c r="A13963" s="7">
        <v>13962.0</v>
      </c>
      <c r="B13963" s="12">
        <v>42017.0</v>
      </c>
      <c r="C13963" s="13" t="s">
        <v>25</v>
      </c>
      <c r="D13963" s="14" t="s">
        <v>13948</v>
      </c>
      <c r="E13963" s="9" t="str">
        <f t="shared" si="1"/>
        <v>Ate,Lima,Lima</v>
      </c>
      <c r="F13963" s="13" t="s">
        <v>15</v>
      </c>
      <c r="G13963" s="9">
        <v>86.0</v>
      </c>
      <c r="H13963" s="9">
        <f>VENTAS!$I13963-(VENTAS!$I13963*0.4)</f>
        <v>22437</v>
      </c>
      <c r="I13963" s="9">
        <v>37395.0</v>
      </c>
      <c r="J13963" s="9">
        <f t="shared" si="2"/>
        <v>0.18</v>
      </c>
      <c r="K13963" s="9">
        <f t="shared" si="3"/>
        <v>44126.1</v>
      </c>
      <c r="L13963" s="11" t="s">
        <v>20</v>
      </c>
      <c r="M13963" s="13" t="s">
        <v>21</v>
      </c>
      <c r="N13963" s="6"/>
      <c r="O13963" s="6"/>
    </row>
    <row r="13964" ht="17.25" customHeight="1">
      <c r="A13964" s="7">
        <v>13963.0</v>
      </c>
      <c r="B13964" s="8">
        <v>42017.0</v>
      </c>
      <c r="C13964" s="9" t="s">
        <v>25</v>
      </c>
      <c r="D13964" s="10" t="s">
        <v>13949</v>
      </c>
      <c r="E13964" s="9" t="str">
        <f t="shared" si="1"/>
        <v>Ate,Lima,Lima</v>
      </c>
      <c r="F13964" s="9" t="s">
        <v>15</v>
      </c>
      <c r="G13964" s="9">
        <v>119.0</v>
      </c>
      <c r="H13964" s="9">
        <f>VENTAS!$I13964-(VENTAS!$I13964*0.4)</f>
        <v>17537.4</v>
      </c>
      <c r="I13964" s="9">
        <v>29229.0</v>
      </c>
      <c r="J13964" s="9">
        <f t="shared" si="2"/>
        <v>0.18</v>
      </c>
      <c r="K13964" s="9">
        <f t="shared" si="3"/>
        <v>34490.22</v>
      </c>
      <c r="L13964" s="11" t="s">
        <v>20</v>
      </c>
      <c r="M13964" s="9" t="s">
        <v>21</v>
      </c>
      <c r="N13964" s="6"/>
      <c r="O13964" s="6"/>
    </row>
    <row r="13965" ht="17.25" customHeight="1">
      <c r="A13965" s="7">
        <v>13964.0</v>
      </c>
      <c r="B13965" s="12">
        <v>42017.0</v>
      </c>
      <c r="C13965" s="13" t="s">
        <v>52</v>
      </c>
      <c r="D13965" s="14" t="s">
        <v>13950</v>
      </c>
      <c r="E13965" s="9" t="str">
        <f t="shared" si="1"/>
        <v>Ate,Lima,Lima</v>
      </c>
      <c r="F13965" s="13" t="s">
        <v>15</v>
      </c>
      <c r="G13965" s="9">
        <v>116.0</v>
      </c>
      <c r="H13965" s="9">
        <f>VENTAS!$I13965-(VENTAS!$I13965*0.4)</f>
        <v>11716.8</v>
      </c>
      <c r="I13965" s="9">
        <v>19528.0</v>
      </c>
      <c r="J13965" s="9">
        <f t="shared" si="2"/>
        <v>0.18</v>
      </c>
      <c r="K13965" s="9">
        <f t="shared" si="3"/>
        <v>23043.04</v>
      </c>
      <c r="L13965" s="11" t="s">
        <v>20</v>
      </c>
      <c r="M13965" s="13" t="s">
        <v>44</v>
      </c>
      <c r="N13965" s="6"/>
      <c r="O13965" s="6"/>
    </row>
    <row r="13966" ht="17.25" customHeight="1">
      <c r="A13966" s="7">
        <v>13965.0</v>
      </c>
      <c r="B13966" s="8">
        <v>42017.0</v>
      </c>
      <c r="C13966" s="9" t="s">
        <v>52</v>
      </c>
      <c r="D13966" s="10" t="s">
        <v>13951</v>
      </c>
      <c r="E13966" s="9" t="str">
        <f t="shared" si="1"/>
        <v>Ate,Lima,Lima</v>
      </c>
      <c r="F13966" s="9" t="s">
        <v>15</v>
      </c>
      <c r="G13966" s="9">
        <v>64.0</v>
      </c>
      <c r="H13966" s="9">
        <f>VENTAS!$I13966-(VENTAS!$I13966*0.4)</f>
        <v>13956.6</v>
      </c>
      <c r="I13966" s="9">
        <v>23261.0</v>
      </c>
      <c r="J13966" s="9">
        <f t="shared" si="2"/>
        <v>0.18</v>
      </c>
      <c r="K13966" s="9">
        <f t="shared" si="3"/>
        <v>27447.98</v>
      </c>
      <c r="L13966" s="11" t="s">
        <v>20</v>
      </c>
      <c r="M13966" s="9" t="s">
        <v>44</v>
      </c>
      <c r="N13966" s="6"/>
      <c r="O13966" s="6"/>
    </row>
    <row r="13967" ht="17.25" customHeight="1">
      <c r="A13967" s="7">
        <v>13966.0</v>
      </c>
      <c r="B13967" s="12">
        <v>42017.0</v>
      </c>
      <c r="C13967" s="13" t="s">
        <v>52</v>
      </c>
      <c r="D13967" s="14" t="s">
        <v>13952</v>
      </c>
      <c r="E13967" s="9" t="str">
        <f t="shared" si="1"/>
        <v>Ate,Lima,Lima</v>
      </c>
      <c r="F13967" s="13" t="s">
        <v>15</v>
      </c>
      <c r="G13967" s="9">
        <v>175.0</v>
      </c>
      <c r="H13967" s="9">
        <f>VENTAS!$I13967-(VENTAS!$I13967*0.4)</f>
        <v>12979.2</v>
      </c>
      <c r="I13967" s="9">
        <v>21632.0</v>
      </c>
      <c r="J13967" s="9">
        <f t="shared" si="2"/>
        <v>0.18</v>
      </c>
      <c r="K13967" s="9">
        <f t="shared" si="3"/>
        <v>25525.76</v>
      </c>
      <c r="L13967" s="11" t="s">
        <v>20</v>
      </c>
      <c r="M13967" s="13" t="s">
        <v>44</v>
      </c>
      <c r="N13967" s="6"/>
      <c r="O13967" s="6"/>
    </row>
    <row r="13968" ht="17.25" customHeight="1">
      <c r="A13968" s="7">
        <v>13967.0</v>
      </c>
      <c r="B13968" s="8">
        <v>42017.0</v>
      </c>
      <c r="C13968" s="9" t="s">
        <v>52</v>
      </c>
      <c r="D13968" s="10" t="s">
        <v>13953</v>
      </c>
      <c r="E13968" s="9" t="str">
        <f t="shared" si="1"/>
        <v>Ate,Lima,Lima</v>
      </c>
      <c r="F13968" s="9" t="s">
        <v>15</v>
      </c>
      <c r="G13968" s="9">
        <v>153.0</v>
      </c>
      <c r="H13968" s="9">
        <f>VENTAS!$I13968-(VENTAS!$I13968*0.4)</f>
        <v>19498.2</v>
      </c>
      <c r="I13968" s="9">
        <v>32497.0</v>
      </c>
      <c r="J13968" s="9">
        <f t="shared" si="2"/>
        <v>0.18</v>
      </c>
      <c r="K13968" s="9">
        <f t="shared" si="3"/>
        <v>38346.46</v>
      </c>
      <c r="L13968" s="11" t="s">
        <v>20</v>
      </c>
      <c r="M13968" s="9" t="s">
        <v>44</v>
      </c>
      <c r="N13968" s="6"/>
      <c r="O13968" s="6"/>
    </row>
    <row r="13969" ht="17.25" customHeight="1">
      <c r="A13969" s="7">
        <v>13968.0</v>
      </c>
      <c r="B13969" s="12">
        <v>42017.0</v>
      </c>
      <c r="C13969" s="13" t="s">
        <v>18</v>
      </c>
      <c r="D13969" s="14" t="s">
        <v>13954</v>
      </c>
      <c r="E13969" s="9" t="str">
        <f t="shared" si="1"/>
        <v>Ate,Lima,Lima</v>
      </c>
      <c r="F13969" s="13" t="s">
        <v>15</v>
      </c>
      <c r="G13969" s="9">
        <v>144.0</v>
      </c>
      <c r="H13969" s="9">
        <f>VENTAS!$I13969-(VENTAS!$I13969*0.4)</f>
        <v>13437.6</v>
      </c>
      <c r="I13969" s="9">
        <v>22396.0</v>
      </c>
      <c r="J13969" s="9">
        <f t="shared" si="2"/>
        <v>0.18</v>
      </c>
      <c r="K13969" s="9">
        <f t="shared" si="3"/>
        <v>26427.28</v>
      </c>
      <c r="L13969" s="11" t="s">
        <v>20</v>
      </c>
      <c r="M13969" s="13" t="s">
        <v>44</v>
      </c>
      <c r="N13969" s="6"/>
      <c r="O13969" s="6"/>
    </row>
    <row r="13970" ht="17.25" customHeight="1">
      <c r="A13970" s="7">
        <v>13969.0</v>
      </c>
      <c r="B13970" s="8">
        <v>42017.0</v>
      </c>
      <c r="C13970" s="9" t="s">
        <v>18</v>
      </c>
      <c r="D13970" s="10" t="s">
        <v>13955</v>
      </c>
      <c r="E13970" s="9" t="str">
        <f t="shared" si="1"/>
        <v>Ate,Lima,Lima</v>
      </c>
      <c r="F13970" s="9" t="s">
        <v>15</v>
      </c>
      <c r="G13970" s="9">
        <v>110.0</v>
      </c>
      <c r="H13970" s="9">
        <f>VENTAS!$I13970-(VENTAS!$I13970*0.4)</f>
        <v>20560.2</v>
      </c>
      <c r="I13970" s="9">
        <v>34267.0</v>
      </c>
      <c r="J13970" s="9">
        <f t="shared" si="2"/>
        <v>0.18</v>
      </c>
      <c r="K13970" s="9">
        <f t="shared" si="3"/>
        <v>40435.06</v>
      </c>
      <c r="L13970" s="11" t="s">
        <v>20</v>
      </c>
      <c r="M13970" s="9" t="s">
        <v>44</v>
      </c>
      <c r="N13970" s="6"/>
      <c r="O13970" s="6"/>
    </row>
    <row r="13971" ht="17.25" customHeight="1">
      <c r="A13971" s="7">
        <v>13970.0</v>
      </c>
      <c r="B13971" s="12">
        <v>42017.0</v>
      </c>
      <c r="C13971" s="13" t="s">
        <v>18</v>
      </c>
      <c r="D13971" s="14" t="s">
        <v>13956</v>
      </c>
      <c r="E13971" s="9" t="str">
        <f t="shared" si="1"/>
        <v>Ate,Lima,Lima</v>
      </c>
      <c r="F13971" s="13" t="s">
        <v>15</v>
      </c>
      <c r="G13971" s="9">
        <v>129.0</v>
      </c>
      <c r="H13971" s="9">
        <f>VENTAS!$I13971-(VENTAS!$I13971*0.4)</f>
        <v>21734.4</v>
      </c>
      <c r="I13971" s="9">
        <v>36224.0</v>
      </c>
      <c r="J13971" s="9">
        <f t="shared" si="2"/>
        <v>0.18</v>
      </c>
      <c r="K13971" s="9">
        <f t="shared" si="3"/>
        <v>42744.32</v>
      </c>
      <c r="L13971" s="11" t="s">
        <v>20</v>
      </c>
      <c r="M13971" s="13" t="s">
        <v>44</v>
      </c>
      <c r="N13971" s="6"/>
      <c r="O13971" s="6"/>
    </row>
    <row r="13972" ht="17.25" customHeight="1">
      <c r="A13972" s="7">
        <v>13971.0</v>
      </c>
      <c r="B13972" s="8">
        <v>42017.0</v>
      </c>
      <c r="C13972" s="9" t="s">
        <v>18</v>
      </c>
      <c r="D13972" s="10" t="s">
        <v>13957</v>
      </c>
      <c r="E13972" s="9" t="str">
        <f t="shared" si="1"/>
        <v>Ate,Lima,Lima</v>
      </c>
      <c r="F13972" s="9" t="s">
        <v>15</v>
      </c>
      <c r="G13972" s="9">
        <v>40.0</v>
      </c>
      <c r="H13972" s="9">
        <f>VENTAS!$I13972-(VENTAS!$I13972*0.4)</f>
        <v>22179.6</v>
      </c>
      <c r="I13972" s="9">
        <v>36966.0</v>
      </c>
      <c r="J13972" s="9">
        <f t="shared" si="2"/>
        <v>0.18</v>
      </c>
      <c r="K13972" s="9">
        <f t="shared" si="3"/>
        <v>43619.88</v>
      </c>
      <c r="L13972" s="11" t="s">
        <v>20</v>
      </c>
      <c r="M13972" s="9" t="s">
        <v>44</v>
      </c>
      <c r="N13972" s="6"/>
      <c r="O13972" s="6"/>
    </row>
    <row r="13973" ht="17.25" customHeight="1">
      <c r="A13973" s="7">
        <v>13972.0</v>
      </c>
      <c r="B13973" s="12">
        <v>42017.0</v>
      </c>
      <c r="C13973" s="13" t="s">
        <v>13</v>
      </c>
      <c r="D13973" s="14" t="s">
        <v>13958</v>
      </c>
      <c r="E13973" s="9" t="str">
        <f t="shared" si="1"/>
        <v>San Miguel, Lima, Lima</v>
      </c>
      <c r="F13973" s="13" t="s">
        <v>15</v>
      </c>
      <c r="G13973" s="9">
        <v>87.0</v>
      </c>
      <c r="H13973" s="9">
        <f>VENTAS!$I13973-(VENTAS!$I13973*0.4)</f>
        <v>12922.2</v>
      </c>
      <c r="I13973" s="9">
        <v>21537.0</v>
      </c>
      <c r="J13973" s="9">
        <f t="shared" si="2"/>
        <v>0.18</v>
      </c>
      <c r="K13973" s="9">
        <f t="shared" si="3"/>
        <v>25413.66</v>
      </c>
      <c r="L13973" s="11" t="s">
        <v>16</v>
      </c>
      <c r="M13973" s="13" t="s">
        <v>17</v>
      </c>
      <c r="N13973" s="6"/>
      <c r="O13973" s="6"/>
    </row>
    <row r="13974" ht="17.25" customHeight="1">
      <c r="A13974" s="7">
        <v>13973.0</v>
      </c>
      <c r="B13974" s="8">
        <v>42017.0</v>
      </c>
      <c r="C13974" s="9" t="s">
        <v>13</v>
      </c>
      <c r="D13974" s="10" t="s">
        <v>13959</v>
      </c>
      <c r="E13974" s="9" t="str">
        <f t="shared" si="1"/>
        <v>San Miguel, Lima, Lima</v>
      </c>
      <c r="F13974" s="9" t="s">
        <v>15</v>
      </c>
      <c r="G13974" s="9">
        <v>142.0</v>
      </c>
      <c r="H13974" s="9">
        <f>VENTAS!$I13974-(VENTAS!$I13974*0.4)</f>
        <v>15912.6</v>
      </c>
      <c r="I13974" s="9">
        <v>26521.0</v>
      </c>
      <c r="J13974" s="9">
        <f t="shared" si="2"/>
        <v>0.18</v>
      </c>
      <c r="K13974" s="9">
        <f t="shared" si="3"/>
        <v>31294.78</v>
      </c>
      <c r="L13974" s="11" t="s">
        <v>16</v>
      </c>
      <c r="M13974" s="9" t="s">
        <v>17</v>
      </c>
      <c r="N13974" s="6"/>
      <c r="O13974" s="6"/>
    </row>
    <row r="13975" ht="17.25" customHeight="1">
      <c r="A13975" s="7">
        <v>13974.0</v>
      </c>
      <c r="B13975" s="12">
        <v>42017.0</v>
      </c>
      <c r="C13975" s="13" t="s">
        <v>13</v>
      </c>
      <c r="D13975" s="14" t="s">
        <v>13960</v>
      </c>
      <c r="E13975" s="9" t="str">
        <f t="shared" si="1"/>
        <v>San Miguel, Lima, Lima</v>
      </c>
      <c r="F13975" s="13" t="s">
        <v>15</v>
      </c>
      <c r="G13975" s="9">
        <v>143.0</v>
      </c>
      <c r="H13975" s="9">
        <f>VENTAS!$I13975-(VENTAS!$I13975*0.4)</f>
        <v>18925.8</v>
      </c>
      <c r="I13975" s="9">
        <v>31543.0</v>
      </c>
      <c r="J13975" s="9">
        <f t="shared" si="2"/>
        <v>0.18</v>
      </c>
      <c r="K13975" s="9">
        <f t="shared" si="3"/>
        <v>37220.74</v>
      </c>
      <c r="L13975" s="11" t="s">
        <v>16</v>
      </c>
      <c r="M13975" s="13" t="s">
        <v>17</v>
      </c>
      <c r="N13975" s="6"/>
      <c r="O13975" s="6"/>
    </row>
    <row r="13976" ht="17.25" customHeight="1">
      <c r="A13976" s="7">
        <v>13975.0</v>
      </c>
      <c r="B13976" s="8">
        <v>42017.0</v>
      </c>
      <c r="C13976" s="9" t="s">
        <v>13</v>
      </c>
      <c r="D13976" s="10" t="s">
        <v>13961</v>
      </c>
      <c r="E13976" s="9" t="str">
        <f t="shared" si="1"/>
        <v>San Miguel, Lima, Lima</v>
      </c>
      <c r="F13976" s="9" t="s">
        <v>15</v>
      </c>
      <c r="G13976" s="9">
        <v>27.0</v>
      </c>
      <c r="H13976" s="9">
        <f>VENTAS!$I13976-(VENTAS!$I13976*0.4)</f>
        <v>23139.6</v>
      </c>
      <c r="I13976" s="9">
        <v>38566.0</v>
      </c>
      <c r="J13976" s="9">
        <f t="shared" si="2"/>
        <v>0.18</v>
      </c>
      <c r="K13976" s="9">
        <f t="shared" si="3"/>
        <v>45507.88</v>
      </c>
      <c r="L13976" s="11" t="s">
        <v>16</v>
      </c>
      <c r="M13976" s="9" t="s">
        <v>17</v>
      </c>
      <c r="N13976" s="6"/>
      <c r="O13976" s="6"/>
    </row>
    <row r="13977" ht="17.25" customHeight="1">
      <c r="A13977" s="7">
        <v>13976.0</v>
      </c>
      <c r="B13977" s="12">
        <v>42016.0</v>
      </c>
      <c r="C13977" s="13" t="s">
        <v>32</v>
      </c>
      <c r="D13977" s="14" t="s">
        <v>13962</v>
      </c>
      <c r="E13977" s="9" t="str">
        <f t="shared" si="1"/>
        <v>Surco,Lima,Lima</v>
      </c>
      <c r="F13977" s="13" t="s">
        <v>15</v>
      </c>
      <c r="G13977" s="9">
        <v>60.0</v>
      </c>
      <c r="H13977" s="9">
        <f>VENTAS!$I13977-(VENTAS!$I13977*0.4)</f>
        <v>21628.8</v>
      </c>
      <c r="I13977" s="9">
        <v>36048.0</v>
      </c>
      <c r="J13977" s="9">
        <f t="shared" si="2"/>
        <v>0.18</v>
      </c>
      <c r="K13977" s="9">
        <f t="shared" si="3"/>
        <v>42536.64</v>
      </c>
      <c r="L13977" s="11" t="s">
        <v>58</v>
      </c>
      <c r="M13977" s="13" t="s">
        <v>69</v>
      </c>
      <c r="N13977" s="6"/>
      <c r="O13977" s="6"/>
    </row>
    <row r="13978" ht="17.25" customHeight="1">
      <c r="A13978" s="7">
        <v>13977.0</v>
      </c>
      <c r="B13978" s="8">
        <v>42016.0</v>
      </c>
      <c r="C13978" s="9" t="s">
        <v>32</v>
      </c>
      <c r="D13978" s="10" t="s">
        <v>13963</v>
      </c>
      <c r="E13978" s="9" t="str">
        <f t="shared" si="1"/>
        <v>Surco,Lima,Lima</v>
      </c>
      <c r="F13978" s="9" t="s">
        <v>15</v>
      </c>
      <c r="G13978" s="9">
        <v>94.0</v>
      </c>
      <c r="H13978" s="9">
        <f>VENTAS!$I13978-(VENTAS!$I13978*0.4)</f>
        <v>13361.4</v>
      </c>
      <c r="I13978" s="9">
        <v>22269.0</v>
      </c>
      <c r="J13978" s="9">
        <f t="shared" si="2"/>
        <v>0.18</v>
      </c>
      <c r="K13978" s="9">
        <f t="shared" si="3"/>
        <v>26277.42</v>
      </c>
      <c r="L13978" s="11" t="s">
        <v>58</v>
      </c>
      <c r="M13978" s="9" t="s">
        <v>69</v>
      </c>
      <c r="N13978" s="6"/>
      <c r="O13978" s="6"/>
    </row>
    <row r="13979" ht="17.25" customHeight="1">
      <c r="A13979" s="7">
        <v>13978.0</v>
      </c>
      <c r="B13979" s="12">
        <v>42016.0</v>
      </c>
      <c r="C13979" s="13" t="s">
        <v>32</v>
      </c>
      <c r="D13979" s="14" t="s">
        <v>13964</v>
      </c>
      <c r="E13979" s="9" t="str">
        <f t="shared" si="1"/>
        <v>Surco,Lima,Lima</v>
      </c>
      <c r="F13979" s="13" t="s">
        <v>15</v>
      </c>
      <c r="G13979" s="9">
        <v>164.0</v>
      </c>
      <c r="H13979" s="9">
        <f>VENTAS!$I13979-(VENTAS!$I13979*0.4)</f>
        <v>21676.2</v>
      </c>
      <c r="I13979" s="9">
        <v>36127.0</v>
      </c>
      <c r="J13979" s="9">
        <f t="shared" si="2"/>
        <v>0.18</v>
      </c>
      <c r="K13979" s="9">
        <f t="shared" si="3"/>
        <v>42629.86</v>
      </c>
      <c r="L13979" s="11" t="s">
        <v>58</v>
      </c>
      <c r="M13979" s="13" t="s">
        <v>69</v>
      </c>
      <c r="N13979" s="6"/>
      <c r="O13979" s="6"/>
    </row>
    <row r="13980" ht="17.25" customHeight="1">
      <c r="A13980" s="7">
        <v>13979.0</v>
      </c>
      <c r="B13980" s="8">
        <v>42016.0</v>
      </c>
      <c r="C13980" s="9" t="s">
        <v>32</v>
      </c>
      <c r="D13980" s="10" t="s">
        <v>13965</v>
      </c>
      <c r="E13980" s="9" t="str">
        <f t="shared" si="1"/>
        <v>Surco,Lima,Lima</v>
      </c>
      <c r="F13980" s="9" t="s">
        <v>15</v>
      </c>
      <c r="G13980" s="9">
        <v>103.0</v>
      </c>
      <c r="H13980" s="9">
        <f>VENTAS!$I13980-(VENTAS!$I13980*0.4)</f>
        <v>12388.2</v>
      </c>
      <c r="I13980" s="9">
        <v>20647.0</v>
      </c>
      <c r="J13980" s="9">
        <f t="shared" si="2"/>
        <v>0.18</v>
      </c>
      <c r="K13980" s="9">
        <f t="shared" si="3"/>
        <v>24363.46</v>
      </c>
      <c r="L13980" s="11" t="s">
        <v>58</v>
      </c>
      <c r="M13980" s="9" t="s">
        <v>69</v>
      </c>
      <c r="N13980" s="6"/>
      <c r="O13980" s="6"/>
    </row>
    <row r="13981" ht="17.25" customHeight="1">
      <c r="A13981" s="7">
        <v>13980.0</v>
      </c>
      <c r="B13981" s="12">
        <v>42016.0</v>
      </c>
      <c r="C13981" s="13" t="s">
        <v>25</v>
      </c>
      <c r="D13981" s="14" t="s">
        <v>13966</v>
      </c>
      <c r="E13981" s="9" t="str">
        <f t="shared" si="1"/>
        <v>Surco,Lima,Lima</v>
      </c>
      <c r="F13981" s="13" t="s">
        <v>34</v>
      </c>
      <c r="G13981" s="9">
        <v>96.0</v>
      </c>
      <c r="H13981" s="9">
        <f>VENTAS!$I13981-(VENTAS!$I13981*0.4)</f>
        <v>11667</v>
      </c>
      <c r="I13981" s="9">
        <v>19445.0</v>
      </c>
      <c r="J13981" s="9">
        <f t="shared" si="2"/>
        <v>0.18</v>
      </c>
      <c r="K13981" s="9">
        <f t="shared" si="3"/>
        <v>22945.1</v>
      </c>
      <c r="L13981" s="11" t="s">
        <v>58</v>
      </c>
      <c r="M13981" s="13" t="s">
        <v>106</v>
      </c>
      <c r="N13981" s="6"/>
      <c r="O13981" s="6"/>
    </row>
    <row r="13982" ht="17.25" customHeight="1">
      <c r="A13982" s="7">
        <v>13981.0</v>
      </c>
      <c r="B13982" s="8">
        <v>42016.0</v>
      </c>
      <c r="C13982" s="9" t="s">
        <v>25</v>
      </c>
      <c r="D13982" s="10" t="s">
        <v>13967</v>
      </c>
      <c r="E13982" s="9" t="str">
        <f t="shared" si="1"/>
        <v>Surco,Lima,Lima</v>
      </c>
      <c r="F13982" s="9" t="s">
        <v>34</v>
      </c>
      <c r="G13982" s="9">
        <v>29.0</v>
      </c>
      <c r="H13982" s="9">
        <f>VENTAS!$I13982-(VENTAS!$I13982*0.4)</f>
        <v>23592</v>
      </c>
      <c r="I13982" s="9">
        <v>39320.0</v>
      </c>
      <c r="J13982" s="9">
        <f t="shared" si="2"/>
        <v>0.18</v>
      </c>
      <c r="K13982" s="9">
        <f t="shared" si="3"/>
        <v>46397.6</v>
      </c>
      <c r="L13982" s="11" t="s">
        <v>58</v>
      </c>
      <c r="M13982" s="9" t="s">
        <v>106</v>
      </c>
      <c r="N13982" s="6"/>
      <c r="O13982" s="6"/>
    </row>
    <row r="13983" ht="17.25" customHeight="1">
      <c r="A13983" s="7">
        <v>13982.0</v>
      </c>
      <c r="B13983" s="12">
        <v>42016.0</v>
      </c>
      <c r="C13983" s="13" t="s">
        <v>25</v>
      </c>
      <c r="D13983" s="14" t="s">
        <v>13968</v>
      </c>
      <c r="E13983" s="9" t="str">
        <f t="shared" si="1"/>
        <v>Surco,Lima,Lima</v>
      </c>
      <c r="F13983" s="13" t="s">
        <v>34</v>
      </c>
      <c r="G13983" s="9">
        <v>130.0</v>
      </c>
      <c r="H13983" s="9">
        <f>VENTAS!$I13983-(VENTAS!$I13983*0.4)</f>
        <v>20216.4</v>
      </c>
      <c r="I13983" s="9">
        <v>33694.0</v>
      </c>
      <c r="J13983" s="9">
        <f t="shared" si="2"/>
        <v>0.18</v>
      </c>
      <c r="K13983" s="9">
        <f t="shared" si="3"/>
        <v>39758.92</v>
      </c>
      <c r="L13983" s="11" t="s">
        <v>58</v>
      </c>
      <c r="M13983" s="13" t="s">
        <v>106</v>
      </c>
      <c r="N13983" s="6"/>
      <c r="O13983" s="6"/>
    </row>
    <row r="13984" ht="17.25" customHeight="1">
      <c r="A13984" s="7">
        <v>13983.0</v>
      </c>
      <c r="B13984" s="8">
        <v>42015.0</v>
      </c>
      <c r="C13984" s="9" t="s">
        <v>25</v>
      </c>
      <c r="D13984" s="10" t="s">
        <v>13969</v>
      </c>
      <c r="E13984" s="9" t="str">
        <f t="shared" si="1"/>
        <v>Surco,Lima,Lima</v>
      </c>
      <c r="F13984" s="9" t="s">
        <v>15</v>
      </c>
      <c r="G13984" s="9">
        <v>153.0</v>
      </c>
      <c r="H13984" s="9">
        <f>VENTAS!$I13984-(VENTAS!$I13984*0.4)</f>
        <v>18874.8</v>
      </c>
      <c r="I13984" s="9">
        <v>31458.0</v>
      </c>
      <c r="J13984" s="9">
        <f t="shared" si="2"/>
        <v>0.18</v>
      </c>
      <c r="K13984" s="9">
        <f t="shared" si="3"/>
        <v>37120.44</v>
      </c>
      <c r="L13984" s="11" t="s">
        <v>58</v>
      </c>
      <c r="M13984" s="9" t="s">
        <v>86</v>
      </c>
      <c r="N13984" s="6"/>
      <c r="O13984" s="6"/>
    </row>
    <row r="13985" ht="17.25" customHeight="1">
      <c r="A13985" s="7">
        <v>13984.0</v>
      </c>
      <c r="B13985" s="12">
        <v>42015.0</v>
      </c>
      <c r="C13985" s="13" t="s">
        <v>25</v>
      </c>
      <c r="D13985" s="14" t="s">
        <v>13970</v>
      </c>
      <c r="E13985" s="9" t="str">
        <f t="shared" si="1"/>
        <v>Surco,Lima,Lima</v>
      </c>
      <c r="F13985" s="13" t="s">
        <v>15</v>
      </c>
      <c r="G13985" s="9">
        <v>37.0</v>
      </c>
      <c r="H13985" s="9">
        <f>VENTAS!$I13985-(VENTAS!$I13985*0.4)</f>
        <v>11419.2</v>
      </c>
      <c r="I13985" s="9">
        <v>19032.0</v>
      </c>
      <c r="J13985" s="9">
        <f t="shared" si="2"/>
        <v>0.18</v>
      </c>
      <c r="K13985" s="9">
        <f t="shared" si="3"/>
        <v>22457.76</v>
      </c>
      <c r="L13985" s="11" t="s">
        <v>58</v>
      </c>
      <c r="M13985" s="13" t="s">
        <v>86</v>
      </c>
      <c r="N13985" s="6"/>
      <c r="O13985" s="6"/>
    </row>
    <row r="13986" ht="17.25" customHeight="1">
      <c r="A13986" s="7">
        <v>13985.0</v>
      </c>
      <c r="B13986" s="8">
        <v>42015.0</v>
      </c>
      <c r="C13986" s="9" t="s">
        <v>25</v>
      </c>
      <c r="D13986" s="10" t="s">
        <v>13971</v>
      </c>
      <c r="E13986" s="9" t="str">
        <f t="shared" si="1"/>
        <v>Surco,Lima,Lima</v>
      </c>
      <c r="F13986" s="9" t="s">
        <v>15</v>
      </c>
      <c r="G13986" s="9">
        <v>63.0</v>
      </c>
      <c r="H13986" s="9">
        <f>VENTAS!$I13986-(VENTAS!$I13986*0.4)</f>
        <v>16950.6</v>
      </c>
      <c r="I13986" s="9">
        <v>28251.0</v>
      </c>
      <c r="J13986" s="9">
        <f t="shared" si="2"/>
        <v>0.18</v>
      </c>
      <c r="K13986" s="9">
        <f t="shared" si="3"/>
        <v>33336.18</v>
      </c>
      <c r="L13986" s="11" t="s">
        <v>58</v>
      </c>
      <c r="M13986" s="9" t="s">
        <v>86</v>
      </c>
      <c r="N13986" s="6"/>
      <c r="O13986" s="6"/>
    </row>
    <row r="13987" ht="17.25" customHeight="1">
      <c r="A13987" s="7">
        <v>13986.0</v>
      </c>
      <c r="B13987" s="12">
        <v>42015.0</v>
      </c>
      <c r="C13987" s="13" t="s">
        <v>25</v>
      </c>
      <c r="D13987" s="14" t="s">
        <v>13972</v>
      </c>
      <c r="E13987" s="9" t="str">
        <f t="shared" si="1"/>
        <v>Surco,Lima,Lima</v>
      </c>
      <c r="F13987" s="13" t="s">
        <v>15</v>
      </c>
      <c r="G13987" s="9">
        <v>157.0</v>
      </c>
      <c r="H13987" s="9">
        <f>VENTAS!$I13987-(VENTAS!$I13987*0.4)</f>
        <v>16107</v>
      </c>
      <c r="I13987" s="9">
        <v>26845.0</v>
      </c>
      <c r="J13987" s="9">
        <f t="shared" si="2"/>
        <v>0.18</v>
      </c>
      <c r="K13987" s="9">
        <f t="shared" si="3"/>
        <v>31677.1</v>
      </c>
      <c r="L13987" s="11" t="s">
        <v>58</v>
      </c>
      <c r="M13987" s="13" t="s">
        <v>86</v>
      </c>
      <c r="N13987" s="6"/>
      <c r="O13987" s="6"/>
    </row>
    <row r="13988" ht="17.25" customHeight="1">
      <c r="A13988" s="7">
        <v>13987.0</v>
      </c>
      <c r="B13988" s="8">
        <v>42015.0</v>
      </c>
      <c r="C13988" s="9" t="s">
        <v>52</v>
      </c>
      <c r="D13988" s="10" t="s">
        <v>13973</v>
      </c>
      <c r="E13988" s="9" t="str">
        <f t="shared" si="1"/>
        <v>Surco,Lima,Lima</v>
      </c>
      <c r="F13988" s="9" t="s">
        <v>34</v>
      </c>
      <c r="G13988" s="9">
        <v>56.0</v>
      </c>
      <c r="H13988" s="9">
        <f>VENTAS!$I13988-(VENTAS!$I13988*0.4)</f>
        <v>11769</v>
      </c>
      <c r="I13988" s="9">
        <v>19615.0</v>
      </c>
      <c r="J13988" s="9">
        <f t="shared" si="2"/>
        <v>0.18</v>
      </c>
      <c r="K13988" s="9">
        <f t="shared" si="3"/>
        <v>23145.7</v>
      </c>
      <c r="L13988" s="11" t="s">
        <v>58</v>
      </c>
      <c r="M13988" s="9" t="s">
        <v>86</v>
      </c>
      <c r="N13988" s="6"/>
      <c r="O13988" s="6"/>
    </row>
    <row r="13989" ht="17.25" customHeight="1">
      <c r="A13989" s="7">
        <v>13988.0</v>
      </c>
      <c r="B13989" s="12">
        <v>42015.0</v>
      </c>
      <c r="C13989" s="13" t="s">
        <v>52</v>
      </c>
      <c r="D13989" s="14" t="s">
        <v>13974</v>
      </c>
      <c r="E13989" s="9" t="str">
        <f t="shared" si="1"/>
        <v>Surco,Lima,Lima</v>
      </c>
      <c r="F13989" s="13" t="s">
        <v>34</v>
      </c>
      <c r="G13989" s="9">
        <v>105.0</v>
      </c>
      <c r="H13989" s="9">
        <f>VENTAS!$I13989-(VENTAS!$I13989*0.4)</f>
        <v>21421.8</v>
      </c>
      <c r="I13989" s="9">
        <v>35703.0</v>
      </c>
      <c r="J13989" s="9">
        <f t="shared" si="2"/>
        <v>0.18</v>
      </c>
      <c r="K13989" s="9">
        <f t="shared" si="3"/>
        <v>42129.54</v>
      </c>
      <c r="L13989" s="11" t="s">
        <v>58</v>
      </c>
      <c r="M13989" s="13" t="s">
        <v>86</v>
      </c>
      <c r="N13989" s="6"/>
      <c r="O13989" s="6"/>
    </row>
    <row r="13990" ht="17.25" customHeight="1">
      <c r="A13990" s="7">
        <v>13989.0</v>
      </c>
      <c r="B13990" s="8">
        <v>42015.0</v>
      </c>
      <c r="C13990" s="9" t="s">
        <v>52</v>
      </c>
      <c r="D13990" s="10" t="s">
        <v>13975</v>
      </c>
      <c r="E13990" s="9" t="str">
        <f t="shared" si="1"/>
        <v>Surco,Lima,Lima</v>
      </c>
      <c r="F13990" s="9" t="s">
        <v>34</v>
      </c>
      <c r="G13990" s="9">
        <v>50.0</v>
      </c>
      <c r="H13990" s="9">
        <f>VENTAS!$I13990-(VENTAS!$I13990*0.4)</f>
        <v>13853.4</v>
      </c>
      <c r="I13990" s="9">
        <v>23089.0</v>
      </c>
      <c r="J13990" s="9">
        <f t="shared" si="2"/>
        <v>0.18</v>
      </c>
      <c r="K13990" s="9">
        <f t="shared" si="3"/>
        <v>27245.02</v>
      </c>
      <c r="L13990" s="11" t="s">
        <v>58</v>
      </c>
      <c r="M13990" s="9" t="s">
        <v>86</v>
      </c>
      <c r="N13990" s="6"/>
      <c r="O13990" s="6"/>
    </row>
    <row r="13991" ht="17.25" customHeight="1">
      <c r="A13991" s="7">
        <v>13990.0</v>
      </c>
      <c r="B13991" s="12">
        <v>42015.0</v>
      </c>
      <c r="C13991" s="13" t="s">
        <v>52</v>
      </c>
      <c r="D13991" s="14" t="s">
        <v>13976</v>
      </c>
      <c r="E13991" s="9" t="str">
        <f t="shared" si="1"/>
        <v>Surco,Lima,Lima</v>
      </c>
      <c r="F13991" s="13" t="s">
        <v>34</v>
      </c>
      <c r="G13991" s="9">
        <v>11.0</v>
      </c>
      <c r="H13991" s="9">
        <f>VENTAS!$I13991-(VENTAS!$I13991*0.4)</f>
        <v>15642</v>
      </c>
      <c r="I13991" s="9">
        <v>26070.0</v>
      </c>
      <c r="J13991" s="9">
        <f t="shared" si="2"/>
        <v>0.18</v>
      </c>
      <c r="K13991" s="9">
        <f t="shared" si="3"/>
        <v>30762.6</v>
      </c>
      <c r="L13991" s="11" t="s">
        <v>58</v>
      </c>
      <c r="M13991" s="13" t="s">
        <v>86</v>
      </c>
      <c r="N13991" s="6"/>
      <c r="O13991" s="6"/>
    </row>
    <row r="13992" ht="17.25" customHeight="1">
      <c r="A13992" s="7">
        <v>13991.0</v>
      </c>
      <c r="B13992" s="8">
        <v>42015.0</v>
      </c>
      <c r="C13992" s="9" t="s">
        <v>52</v>
      </c>
      <c r="D13992" s="10" t="s">
        <v>13977</v>
      </c>
      <c r="E13992" s="9" t="str">
        <f t="shared" si="1"/>
        <v>San Miguel, Lima, Lima</v>
      </c>
      <c r="F13992" s="9" t="s">
        <v>15</v>
      </c>
      <c r="G13992" s="9">
        <v>29.0</v>
      </c>
      <c r="H13992" s="9">
        <f>VENTAS!$I13992-(VENTAS!$I13992*0.4)</f>
        <v>18048</v>
      </c>
      <c r="I13992" s="9">
        <v>30080.0</v>
      </c>
      <c r="J13992" s="9">
        <f t="shared" si="2"/>
        <v>0.18</v>
      </c>
      <c r="K13992" s="9">
        <f t="shared" si="3"/>
        <v>35494.4</v>
      </c>
      <c r="L13992" s="11" t="s">
        <v>16</v>
      </c>
      <c r="M13992" s="9" t="s">
        <v>39</v>
      </c>
      <c r="N13992" s="6"/>
      <c r="O13992" s="6"/>
    </row>
    <row r="13993" ht="17.25" customHeight="1">
      <c r="A13993" s="7">
        <v>13992.0</v>
      </c>
      <c r="B13993" s="12">
        <v>42015.0</v>
      </c>
      <c r="C13993" s="13" t="s">
        <v>52</v>
      </c>
      <c r="D13993" s="14" t="s">
        <v>13978</v>
      </c>
      <c r="E13993" s="9" t="str">
        <f t="shared" si="1"/>
        <v>San Miguel, Lima, Lima</v>
      </c>
      <c r="F13993" s="13" t="s">
        <v>15</v>
      </c>
      <c r="G13993" s="9">
        <v>137.0</v>
      </c>
      <c r="H13993" s="9">
        <f>VENTAS!$I13993-(VENTAS!$I13993*0.4)</f>
        <v>21648</v>
      </c>
      <c r="I13993" s="9">
        <v>36080.0</v>
      </c>
      <c r="J13993" s="9">
        <f t="shared" si="2"/>
        <v>0.18</v>
      </c>
      <c r="K13993" s="9">
        <f t="shared" si="3"/>
        <v>42574.4</v>
      </c>
      <c r="L13993" s="11" t="s">
        <v>16</v>
      </c>
      <c r="M13993" s="13" t="s">
        <v>39</v>
      </c>
      <c r="N13993" s="6"/>
      <c r="O13993" s="6"/>
    </row>
    <row r="13994" ht="17.25" customHeight="1">
      <c r="A13994" s="7">
        <v>13993.0</v>
      </c>
      <c r="B13994" s="8">
        <v>42015.0</v>
      </c>
      <c r="C13994" s="9" t="s">
        <v>52</v>
      </c>
      <c r="D13994" s="10" t="s">
        <v>13979</v>
      </c>
      <c r="E13994" s="9" t="str">
        <f t="shared" si="1"/>
        <v>San Miguel, Lima, Lima</v>
      </c>
      <c r="F13994" s="9" t="s">
        <v>15</v>
      </c>
      <c r="G13994" s="9">
        <v>164.0</v>
      </c>
      <c r="H13994" s="9">
        <f>VENTAS!$I13994-(VENTAS!$I13994*0.4)</f>
        <v>11074.2</v>
      </c>
      <c r="I13994" s="9">
        <v>18457.0</v>
      </c>
      <c r="J13994" s="9">
        <f t="shared" si="2"/>
        <v>0.18</v>
      </c>
      <c r="K13994" s="9">
        <f t="shared" si="3"/>
        <v>21779.26</v>
      </c>
      <c r="L13994" s="11" t="s">
        <v>16</v>
      </c>
      <c r="M13994" s="9" t="s">
        <v>39</v>
      </c>
      <c r="N13994" s="6"/>
      <c r="O13994" s="6"/>
    </row>
    <row r="13995" ht="17.25" customHeight="1">
      <c r="A13995" s="7">
        <v>13994.0</v>
      </c>
      <c r="B13995" s="12">
        <v>42015.0</v>
      </c>
      <c r="C13995" s="13" t="s">
        <v>52</v>
      </c>
      <c r="D13995" s="14" t="s">
        <v>13980</v>
      </c>
      <c r="E13995" s="9" t="str">
        <f t="shared" si="1"/>
        <v>San Miguel, Lima, Lima</v>
      </c>
      <c r="F13995" s="13" t="s">
        <v>15</v>
      </c>
      <c r="G13995" s="9">
        <v>75.0</v>
      </c>
      <c r="H13995" s="9">
        <f>VENTAS!$I13995-(VENTAS!$I13995*0.4)</f>
        <v>17006.4</v>
      </c>
      <c r="I13995" s="9">
        <v>28344.0</v>
      </c>
      <c r="J13995" s="9">
        <f t="shared" si="2"/>
        <v>0.18</v>
      </c>
      <c r="K13995" s="9">
        <f t="shared" si="3"/>
        <v>33445.92</v>
      </c>
      <c r="L13995" s="11" t="s">
        <v>16</v>
      </c>
      <c r="M13995" s="13" t="s">
        <v>39</v>
      </c>
      <c r="N13995" s="6"/>
      <c r="O13995" s="6"/>
    </row>
    <row r="13996" ht="17.25" customHeight="1">
      <c r="A13996" s="7">
        <v>13995.0</v>
      </c>
      <c r="B13996" s="8">
        <v>42015.0</v>
      </c>
      <c r="C13996" s="9" t="s">
        <v>18</v>
      </c>
      <c r="D13996" s="10" t="s">
        <v>13981</v>
      </c>
      <c r="E13996" s="9" t="str">
        <f t="shared" si="1"/>
        <v>Ate,Lima,Lima</v>
      </c>
      <c r="F13996" s="9" t="s">
        <v>15</v>
      </c>
      <c r="G13996" s="9">
        <v>169.0</v>
      </c>
      <c r="H13996" s="9">
        <f>VENTAS!$I13996-(VENTAS!$I13996*0.4)</f>
        <v>22130.4</v>
      </c>
      <c r="I13996" s="9">
        <v>36884.0</v>
      </c>
      <c r="J13996" s="9">
        <f t="shared" si="2"/>
        <v>0.18</v>
      </c>
      <c r="K13996" s="9">
        <f t="shared" si="3"/>
        <v>43523.12</v>
      </c>
      <c r="L13996" s="11" t="s">
        <v>20</v>
      </c>
      <c r="M13996" s="9" t="s">
        <v>21</v>
      </c>
      <c r="N13996" s="6"/>
      <c r="O13996" s="6"/>
    </row>
    <row r="13997" ht="17.25" customHeight="1">
      <c r="A13997" s="7">
        <v>13996.0</v>
      </c>
      <c r="B13997" s="12">
        <v>42015.0</v>
      </c>
      <c r="C13997" s="13" t="s">
        <v>18</v>
      </c>
      <c r="D13997" s="14" t="s">
        <v>13982</v>
      </c>
      <c r="E13997" s="9" t="str">
        <f t="shared" si="1"/>
        <v>Ate,Lima,Lima</v>
      </c>
      <c r="F13997" s="13" t="s">
        <v>15</v>
      </c>
      <c r="G13997" s="9">
        <v>134.0</v>
      </c>
      <c r="H13997" s="9">
        <f>VENTAS!$I13997-(VENTAS!$I13997*0.4)</f>
        <v>19256.4</v>
      </c>
      <c r="I13997" s="9">
        <v>32094.0</v>
      </c>
      <c r="J13997" s="9">
        <f t="shared" si="2"/>
        <v>0.18</v>
      </c>
      <c r="K13997" s="9">
        <f t="shared" si="3"/>
        <v>37870.92</v>
      </c>
      <c r="L13997" s="11" t="s">
        <v>20</v>
      </c>
      <c r="M13997" s="13" t="s">
        <v>21</v>
      </c>
      <c r="N13997" s="6"/>
      <c r="O13997" s="6"/>
    </row>
    <row r="13998" ht="17.25" customHeight="1">
      <c r="A13998" s="7">
        <v>13997.0</v>
      </c>
      <c r="B13998" s="8">
        <v>42015.0</v>
      </c>
      <c r="C13998" s="9" t="s">
        <v>18</v>
      </c>
      <c r="D13998" s="10" t="s">
        <v>13983</v>
      </c>
      <c r="E13998" s="9" t="str">
        <f t="shared" si="1"/>
        <v>Ate,Lima,Lima</v>
      </c>
      <c r="F13998" s="9" t="s">
        <v>15</v>
      </c>
      <c r="G13998" s="9">
        <v>88.0</v>
      </c>
      <c r="H13998" s="9">
        <f>VENTAS!$I13998-(VENTAS!$I13998*0.4)</f>
        <v>10815.6</v>
      </c>
      <c r="I13998" s="9">
        <v>18026.0</v>
      </c>
      <c r="J13998" s="9">
        <f t="shared" si="2"/>
        <v>0.18</v>
      </c>
      <c r="K13998" s="9">
        <f t="shared" si="3"/>
        <v>21270.68</v>
      </c>
      <c r="L13998" s="11" t="s">
        <v>20</v>
      </c>
      <c r="M13998" s="9" t="s">
        <v>21</v>
      </c>
      <c r="N13998" s="6"/>
      <c r="O13998" s="6"/>
    </row>
    <row r="13999" ht="17.25" customHeight="1">
      <c r="A13999" s="7">
        <v>13998.0</v>
      </c>
      <c r="B13999" s="12">
        <v>42015.0</v>
      </c>
      <c r="C13999" s="13" t="s">
        <v>18</v>
      </c>
      <c r="D13999" s="14" t="s">
        <v>13984</v>
      </c>
      <c r="E13999" s="9" t="str">
        <f t="shared" si="1"/>
        <v>Ate,Lima,Lima</v>
      </c>
      <c r="F13999" s="13" t="s">
        <v>15</v>
      </c>
      <c r="G13999" s="9">
        <v>125.0</v>
      </c>
      <c r="H13999" s="9">
        <f>VENTAS!$I13999-(VENTAS!$I13999*0.4)</f>
        <v>14148.6</v>
      </c>
      <c r="I13999" s="9">
        <v>23581.0</v>
      </c>
      <c r="J13999" s="9">
        <f t="shared" si="2"/>
        <v>0.18</v>
      </c>
      <c r="K13999" s="9">
        <f t="shared" si="3"/>
        <v>27825.58</v>
      </c>
      <c r="L13999" s="11" t="s">
        <v>20</v>
      </c>
      <c r="M13999" s="13" t="s">
        <v>21</v>
      </c>
      <c r="N13999" s="6"/>
      <c r="O13999" s="6"/>
    </row>
    <row r="14000" ht="17.25" customHeight="1">
      <c r="A14000" s="7">
        <v>13999.0</v>
      </c>
      <c r="B14000" s="8">
        <v>42015.0</v>
      </c>
      <c r="C14000" s="9" t="s">
        <v>18</v>
      </c>
      <c r="D14000" s="10" t="s">
        <v>13985</v>
      </c>
      <c r="E14000" s="9" t="str">
        <f t="shared" si="1"/>
        <v>Surco,Lima,Lima</v>
      </c>
      <c r="F14000" s="9" t="s">
        <v>15</v>
      </c>
      <c r="G14000" s="9">
        <v>155.0</v>
      </c>
      <c r="H14000" s="9">
        <f>VENTAS!$I14000-(VENTAS!$I14000*0.4)</f>
        <v>21812.4</v>
      </c>
      <c r="I14000" s="9">
        <v>36354.0</v>
      </c>
      <c r="J14000" s="9">
        <f t="shared" si="2"/>
        <v>0.18</v>
      </c>
      <c r="K14000" s="9">
        <f t="shared" si="3"/>
        <v>42897.72</v>
      </c>
      <c r="L14000" s="11" t="s">
        <v>58</v>
      </c>
      <c r="M14000" s="9" t="s">
        <v>130</v>
      </c>
      <c r="N14000" s="6"/>
      <c r="O14000" s="6"/>
    </row>
    <row r="14001" ht="17.25" customHeight="1">
      <c r="A14001" s="7">
        <v>14000.0</v>
      </c>
      <c r="B14001" s="12">
        <v>42015.0</v>
      </c>
      <c r="C14001" s="13" t="s">
        <v>18</v>
      </c>
      <c r="D14001" s="14" t="s">
        <v>13986</v>
      </c>
      <c r="E14001" s="9" t="str">
        <f t="shared" si="1"/>
        <v>Surco,Lima,Lima</v>
      </c>
      <c r="F14001" s="13" t="s">
        <v>15</v>
      </c>
      <c r="G14001" s="9">
        <v>156.0</v>
      </c>
      <c r="H14001" s="9">
        <f>VENTAS!$I14001-(VENTAS!$I14001*0.4)</f>
        <v>16249.2</v>
      </c>
      <c r="I14001" s="9">
        <v>27082.0</v>
      </c>
      <c r="J14001" s="9">
        <f t="shared" si="2"/>
        <v>0.18</v>
      </c>
      <c r="K14001" s="9">
        <f t="shared" si="3"/>
        <v>31956.76</v>
      </c>
      <c r="L14001" s="11" t="s">
        <v>58</v>
      </c>
      <c r="M14001" s="13" t="s">
        <v>130</v>
      </c>
      <c r="N14001" s="6"/>
      <c r="O14001" s="6"/>
    </row>
    <row r="14002" ht="17.25" customHeight="1">
      <c r="A14002" s="7">
        <v>14001.0</v>
      </c>
      <c r="B14002" s="8">
        <v>42015.0</v>
      </c>
      <c r="C14002" s="9" t="s">
        <v>18</v>
      </c>
      <c r="D14002" s="10" t="s">
        <v>13987</v>
      </c>
      <c r="E14002" s="9" t="str">
        <f t="shared" si="1"/>
        <v>Surco,Lima,Lima</v>
      </c>
      <c r="F14002" s="9" t="s">
        <v>15</v>
      </c>
      <c r="G14002" s="9">
        <v>137.0</v>
      </c>
      <c r="H14002" s="9">
        <f>VENTAS!$I14002-(VENTAS!$I14002*0.4)</f>
        <v>11919</v>
      </c>
      <c r="I14002" s="9">
        <v>19865.0</v>
      </c>
      <c r="J14002" s="9">
        <f t="shared" si="2"/>
        <v>0.18</v>
      </c>
      <c r="K14002" s="9">
        <f t="shared" si="3"/>
        <v>23440.7</v>
      </c>
      <c r="L14002" s="11" t="s">
        <v>58</v>
      </c>
      <c r="M14002" s="9" t="s">
        <v>130</v>
      </c>
      <c r="N14002" s="6"/>
      <c r="O14002" s="6"/>
    </row>
    <row r="14003" ht="17.25" customHeight="1">
      <c r="A14003" s="7">
        <v>14002.0</v>
      </c>
      <c r="B14003" s="12">
        <v>42015.0</v>
      </c>
      <c r="C14003" s="13" t="s">
        <v>18</v>
      </c>
      <c r="D14003" s="14" t="s">
        <v>13988</v>
      </c>
      <c r="E14003" s="9" t="str">
        <f t="shared" si="1"/>
        <v>Surco,Lima,Lima</v>
      </c>
      <c r="F14003" s="13" t="s">
        <v>15</v>
      </c>
      <c r="G14003" s="9">
        <v>93.0</v>
      </c>
      <c r="H14003" s="9">
        <f>VENTAS!$I14003-(VENTAS!$I14003*0.4)</f>
        <v>17047.2</v>
      </c>
      <c r="I14003" s="9">
        <v>28412.0</v>
      </c>
      <c r="J14003" s="9">
        <f t="shared" si="2"/>
        <v>0.18</v>
      </c>
      <c r="K14003" s="9">
        <f t="shared" si="3"/>
        <v>33526.16</v>
      </c>
      <c r="L14003" s="11" t="s">
        <v>58</v>
      </c>
      <c r="M14003" s="13" t="s">
        <v>130</v>
      </c>
      <c r="N14003" s="6"/>
      <c r="O14003" s="6"/>
    </row>
    <row r="14004" ht="17.25" customHeight="1">
      <c r="A14004" s="7">
        <v>14003.0</v>
      </c>
      <c r="B14004" s="8">
        <v>42015.0</v>
      </c>
      <c r="C14004" s="9" t="s">
        <v>18</v>
      </c>
      <c r="D14004" s="10" t="s">
        <v>13989</v>
      </c>
      <c r="E14004" s="9" t="str">
        <f t="shared" si="1"/>
        <v>San Miguel, Lima, Lima</v>
      </c>
      <c r="F14004" s="9" t="s">
        <v>15</v>
      </c>
      <c r="G14004" s="9">
        <v>63.0</v>
      </c>
      <c r="H14004" s="9">
        <f>VENTAS!$I14004-(VENTAS!$I14004*0.4)</f>
        <v>11086.2</v>
      </c>
      <c r="I14004" s="9">
        <v>18477.0</v>
      </c>
      <c r="J14004" s="9">
        <f t="shared" si="2"/>
        <v>0.18</v>
      </c>
      <c r="K14004" s="9">
        <f t="shared" si="3"/>
        <v>21802.86</v>
      </c>
      <c r="L14004" s="11" t="s">
        <v>16</v>
      </c>
      <c r="M14004" s="9" t="s">
        <v>39</v>
      </c>
      <c r="N14004" s="6"/>
      <c r="O14004" s="6"/>
    </row>
    <row r="14005" ht="17.25" customHeight="1">
      <c r="A14005" s="7">
        <v>14004.0</v>
      </c>
      <c r="B14005" s="12">
        <v>42015.0</v>
      </c>
      <c r="C14005" s="13" t="s">
        <v>18</v>
      </c>
      <c r="D14005" s="14" t="s">
        <v>13990</v>
      </c>
      <c r="E14005" s="9" t="str">
        <f t="shared" si="1"/>
        <v>San Miguel, Lima, Lima</v>
      </c>
      <c r="F14005" s="13" t="s">
        <v>15</v>
      </c>
      <c r="G14005" s="9">
        <v>72.0</v>
      </c>
      <c r="H14005" s="9">
        <f>VENTAS!$I14005-(VENTAS!$I14005*0.4)</f>
        <v>12354.6</v>
      </c>
      <c r="I14005" s="9">
        <v>20591.0</v>
      </c>
      <c r="J14005" s="9">
        <f t="shared" si="2"/>
        <v>0.18</v>
      </c>
      <c r="K14005" s="9">
        <f t="shared" si="3"/>
        <v>24297.38</v>
      </c>
      <c r="L14005" s="11" t="s">
        <v>16</v>
      </c>
      <c r="M14005" s="13" t="s">
        <v>39</v>
      </c>
      <c r="N14005" s="6"/>
      <c r="O14005" s="6"/>
    </row>
    <row r="14006" ht="17.25" customHeight="1">
      <c r="A14006" s="7">
        <v>14005.0</v>
      </c>
      <c r="B14006" s="8">
        <v>42015.0</v>
      </c>
      <c r="C14006" s="9" t="s">
        <v>18</v>
      </c>
      <c r="D14006" s="10" t="s">
        <v>13991</v>
      </c>
      <c r="E14006" s="9" t="str">
        <f t="shared" si="1"/>
        <v>San Miguel, Lima, Lima</v>
      </c>
      <c r="F14006" s="9" t="s">
        <v>15</v>
      </c>
      <c r="G14006" s="9">
        <v>12.0</v>
      </c>
      <c r="H14006" s="9">
        <f>VENTAS!$I14006-(VENTAS!$I14006*0.4)</f>
        <v>12819.6</v>
      </c>
      <c r="I14006" s="9">
        <v>21366.0</v>
      </c>
      <c r="J14006" s="9">
        <f t="shared" si="2"/>
        <v>0.18</v>
      </c>
      <c r="K14006" s="9">
        <f t="shared" si="3"/>
        <v>25211.88</v>
      </c>
      <c r="L14006" s="11" t="s">
        <v>16</v>
      </c>
      <c r="M14006" s="9" t="s">
        <v>39</v>
      </c>
      <c r="N14006" s="6"/>
      <c r="O14006" s="6"/>
    </row>
    <row r="14007" ht="17.25" customHeight="1">
      <c r="A14007" s="7">
        <v>14006.0</v>
      </c>
      <c r="B14007" s="12">
        <v>42015.0</v>
      </c>
      <c r="C14007" s="13" t="s">
        <v>18</v>
      </c>
      <c r="D14007" s="14" t="s">
        <v>13992</v>
      </c>
      <c r="E14007" s="9" t="str">
        <f t="shared" si="1"/>
        <v>San Miguel, Lima, Lima</v>
      </c>
      <c r="F14007" s="13" t="s">
        <v>15</v>
      </c>
      <c r="G14007" s="9">
        <v>82.0</v>
      </c>
      <c r="H14007" s="9">
        <f>VENTAS!$I14007-(VENTAS!$I14007*0.4)</f>
        <v>14880.6</v>
      </c>
      <c r="I14007" s="9">
        <v>24801.0</v>
      </c>
      <c r="J14007" s="9">
        <f t="shared" si="2"/>
        <v>0.18</v>
      </c>
      <c r="K14007" s="9">
        <f t="shared" si="3"/>
        <v>29265.18</v>
      </c>
      <c r="L14007" s="11" t="s">
        <v>16</v>
      </c>
      <c r="M14007" s="13" t="s">
        <v>39</v>
      </c>
      <c r="N14007" s="6"/>
      <c r="O14007" s="6"/>
    </row>
    <row r="14008" ht="17.25" customHeight="1">
      <c r="A14008" s="7">
        <v>14007.0</v>
      </c>
      <c r="B14008" s="8">
        <v>42015.0</v>
      </c>
      <c r="C14008" s="9" t="s">
        <v>13</v>
      </c>
      <c r="D14008" s="10" t="s">
        <v>13993</v>
      </c>
      <c r="E14008" s="9" t="str">
        <f t="shared" si="1"/>
        <v>San Miguel, Lima, Lima</v>
      </c>
      <c r="F14008" s="9" t="s">
        <v>15</v>
      </c>
      <c r="G14008" s="9">
        <v>69.0</v>
      </c>
      <c r="H14008" s="9">
        <f>VENTAS!$I14008-(VENTAS!$I14008*0.4)</f>
        <v>13294.2</v>
      </c>
      <c r="I14008" s="9">
        <v>22157.0</v>
      </c>
      <c r="J14008" s="9">
        <f t="shared" si="2"/>
        <v>0.18</v>
      </c>
      <c r="K14008" s="9">
        <f t="shared" si="3"/>
        <v>26145.26</v>
      </c>
      <c r="L14008" s="11" t="s">
        <v>16</v>
      </c>
      <c r="M14008" s="9" t="s">
        <v>17</v>
      </c>
      <c r="N14008" s="6"/>
      <c r="O14008" s="6"/>
    </row>
    <row r="14009" ht="17.25" customHeight="1">
      <c r="A14009" s="7">
        <v>14008.0</v>
      </c>
      <c r="B14009" s="12">
        <v>42015.0</v>
      </c>
      <c r="C14009" s="13" t="s">
        <v>13</v>
      </c>
      <c r="D14009" s="14" t="s">
        <v>13994</v>
      </c>
      <c r="E14009" s="9" t="str">
        <f t="shared" si="1"/>
        <v>San Miguel, Lima, Lima</v>
      </c>
      <c r="F14009" s="13" t="s">
        <v>15</v>
      </c>
      <c r="G14009" s="9">
        <v>30.0</v>
      </c>
      <c r="H14009" s="9">
        <f>VENTAS!$I14009-(VENTAS!$I14009*0.4)</f>
        <v>11114.4</v>
      </c>
      <c r="I14009" s="9">
        <v>18524.0</v>
      </c>
      <c r="J14009" s="9">
        <f t="shared" si="2"/>
        <v>0.18</v>
      </c>
      <c r="K14009" s="9">
        <f t="shared" si="3"/>
        <v>21858.32</v>
      </c>
      <c r="L14009" s="11" t="s">
        <v>16</v>
      </c>
      <c r="M14009" s="13" t="s">
        <v>17</v>
      </c>
      <c r="N14009" s="6"/>
      <c r="O14009" s="6"/>
    </row>
    <row r="14010" ht="17.25" customHeight="1">
      <c r="A14010" s="7">
        <v>14009.0</v>
      </c>
      <c r="B14010" s="8">
        <v>42015.0</v>
      </c>
      <c r="C14010" s="9" t="s">
        <v>13</v>
      </c>
      <c r="D14010" s="10" t="s">
        <v>13995</v>
      </c>
      <c r="E14010" s="9" t="str">
        <f t="shared" si="1"/>
        <v>San Miguel, Lima, Lima</v>
      </c>
      <c r="F14010" s="9" t="s">
        <v>15</v>
      </c>
      <c r="G14010" s="9">
        <v>12.0</v>
      </c>
      <c r="H14010" s="9">
        <f>VENTAS!$I14010-(VENTAS!$I14010*0.4)</f>
        <v>17036.4</v>
      </c>
      <c r="I14010" s="9">
        <v>28394.0</v>
      </c>
      <c r="J14010" s="9">
        <f t="shared" si="2"/>
        <v>0.18</v>
      </c>
      <c r="K14010" s="9">
        <f t="shared" si="3"/>
        <v>33504.92</v>
      </c>
      <c r="L14010" s="11" t="s">
        <v>16</v>
      </c>
      <c r="M14010" s="9" t="s">
        <v>17</v>
      </c>
      <c r="N14010" s="6"/>
      <c r="O14010" s="6"/>
    </row>
    <row r="14011" ht="17.25" customHeight="1">
      <c r="A14011" s="7">
        <v>14010.0</v>
      </c>
      <c r="B14011" s="12">
        <v>42015.0</v>
      </c>
      <c r="C14011" s="13" t="s">
        <v>13</v>
      </c>
      <c r="D14011" s="14" t="s">
        <v>13996</v>
      </c>
      <c r="E14011" s="9" t="str">
        <f t="shared" si="1"/>
        <v>San Miguel, Lima, Lima</v>
      </c>
      <c r="F14011" s="13" t="s">
        <v>15</v>
      </c>
      <c r="G14011" s="9">
        <v>24.0</v>
      </c>
      <c r="H14011" s="9">
        <f>VENTAS!$I14011-(VENTAS!$I14011*0.4)</f>
        <v>23745</v>
      </c>
      <c r="I14011" s="9">
        <v>39575.0</v>
      </c>
      <c r="J14011" s="9">
        <f t="shared" si="2"/>
        <v>0.18</v>
      </c>
      <c r="K14011" s="9">
        <f t="shared" si="3"/>
        <v>46698.5</v>
      </c>
      <c r="L14011" s="11" t="s">
        <v>16</v>
      </c>
      <c r="M14011" s="13" t="s">
        <v>17</v>
      </c>
      <c r="N14011" s="6"/>
      <c r="O14011" s="6"/>
    </row>
    <row r="14012" ht="17.25" customHeight="1">
      <c r="A14012" s="7">
        <v>14011.0</v>
      </c>
      <c r="B14012" s="8">
        <v>42014.0</v>
      </c>
      <c r="C14012" s="9" t="s">
        <v>80</v>
      </c>
      <c r="D14012" s="10" t="s">
        <v>13997</v>
      </c>
      <c r="E14012" s="9" t="str">
        <f t="shared" si="1"/>
        <v>Surco,Lima,Lima</v>
      </c>
      <c r="F14012" s="9" t="s">
        <v>15</v>
      </c>
      <c r="G14012" s="9">
        <v>165.0</v>
      </c>
      <c r="H14012" s="9">
        <f>VENTAS!$I14012-(VENTAS!$I14012*0.4)</f>
        <v>18103.2</v>
      </c>
      <c r="I14012" s="9">
        <v>30172.0</v>
      </c>
      <c r="J14012" s="9">
        <f t="shared" si="2"/>
        <v>0.18</v>
      </c>
      <c r="K14012" s="9">
        <f t="shared" si="3"/>
        <v>35602.96</v>
      </c>
      <c r="L14012" s="11" t="s">
        <v>58</v>
      </c>
      <c r="M14012" s="9" t="s">
        <v>91</v>
      </c>
      <c r="N14012" s="6"/>
      <c r="O14012" s="6"/>
    </row>
    <row r="14013" ht="17.25" customHeight="1">
      <c r="A14013" s="7">
        <v>14012.0</v>
      </c>
      <c r="B14013" s="12">
        <v>42014.0</v>
      </c>
      <c r="C14013" s="13" t="s">
        <v>80</v>
      </c>
      <c r="D14013" s="14" t="s">
        <v>13998</v>
      </c>
      <c r="E14013" s="9" t="str">
        <f t="shared" si="1"/>
        <v>Surco,Lima,Lima</v>
      </c>
      <c r="F14013" s="13" t="s">
        <v>15</v>
      </c>
      <c r="G14013" s="9">
        <v>36.0</v>
      </c>
      <c r="H14013" s="9">
        <f>VENTAS!$I14013-(VENTAS!$I14013*0.4)</f>
        <v>11952</v>
      </c>
      <c r="I14013" s="9">
        <v>19920.0</v>
      </c>
      <c r="J14013" s="9">
        <f t="shared" si="2"/>
        <v>0.18</v>
      </c>
      <c r="K14013" s="9">
        <f t="shared" si="3"/>
        <v>23505.6</v>
      </c>
      <c r="L14013" s="11" t="s">
        <v>58</v>
      </c>
      <c r="M14013" s="13" t="s">
        <v>91</v>
      </c>
      <c r="N14013" s="6"/>
      <c r="O14013" s="6"/>
    </row>
    <row r="14014" ht="17.25" customHeight="1">
      <c r="A14014" s="7">
        <v>14013.0</v>
      </c>
      <c r="B14014" s="8">
        <v>42014.0</v>
      </c>
      <c r="C14014" s="9" t="s">
        <v>80</v>
      </c>
      <c r="D14014" s="10" t="s">
        <v>13999</v>
      </c>
      <c r="E14014" s="9" t="str">
        <f t="shared" si="1"/>
        <v>Surco,Lima,Lima</v>
      </c>
      <c r="F14014" s="9" t="s">
        <v>15</v>
      </c>
      <c r="G14014" s="9">
        <v>179.0</v>
      </c>
      <c r="H14014" s="9">
        <f>VENTAS!$I14014-(VENTAS!$I14014*0.4)</f>
        <v>19294.8</v>
      </c>
      <c r="I14014" s="9">
        <v>32158.0</v>
      </c>
      <c r="J14014" s="9">
        <f t="shared" si="2"/>
        <v>0.18</v>
      </c>
      <c r="K14014" s="9">
        <f t="shared" si="3"/>
        <v>37946.44</v>
      </c>
      <c r="L14014" s="11" t="s">
        <v>58</v>
      </c>
      <c r="M14014" s="9" t="s">
        <v>91</v>
      </c>
      <c r="N14014" s="6"/>
      <c r="O14014" s="6"/>
    </row>
    <row r="14015" ht="17.25" customHeight="1">
      <c r="A14015" s="7">
        <v>14014.0</v>
      </c>
      <c r="B14015" s="12">
        <v>42014.0</v>
      </c>
      <c r="C14015" s="13" t="s">
        <v>80</v>
      </c>
      <c r="D14015" s="14" t="s">
        <v>14000</v>
      </c>
      <c r="E14015" s="9" t="str">
        <f t="shared" si="1"/>
        <v>Surco,Lima,Lima</v>
      </c>
      <c r="F14015" s="13" t="s">
        <v>15</v>
      </c>
      <c r="G14015" s="9">
        <v>35.0</v>
      </c>
      <c r="H14015" s="9">
        <f>VENTAS!$I14015-(VENTAS!$I14015*0.4)</f>
        <v>20303.4</v>
      </c>
      <c r="I14015" s="9">
        <v>33839.0</v>
      </c>
      <c r="J14015" s="9">
        <f t="shared" si="2"/>
        <v>0.18</v>
      </c>
      <c r="K14015" s="9">
        <f t="shared" si="3"/>
        <v>39930.02</v>
      </c>
      <c r="L14015" s="11" t="s">
        <v>58</v>
      </c>
      <c r="M14015" s="13" t="s">
        <v>91</v>
      </c>
      <c r="N14015" s="6"/>
      <c r="O14015" s="6"/>
    </row>
    <row r="14016" ht="17.25" customHeight="1">
      <c r="A14016" s="7">
        <v>14015.0</v>
      </c>
      <c r="B14016" s="8">
        <v>42014.0</v>
      </c>
      <c r="C14016" s="9" t="s">
        <v>80</v>
      </c>
      <c r="D14016" s="10" t="s">
        <v>14001</v>
      </c>
      <c r="E14016" s="9" t="str">
        <f t="shared" si="1"/>
        <v>Ate,Lima,Lima</v>
      </c>
      <c r="F14016" s="9" t="s">
        <v>15</v>
      </c>
      <c r="G14016" s="9">
        <v>133.0</v>
      </c>
      <c r="H14016" s="9">
        <f>VENTAS!$I14016-(VENTAS!$I14016*0.4)</f>
        <v>18432</v>
      </c>
      <c r="I14016" s="9">
        <v>30720.0</v>
      </c>
      <c r="J14016" s="9">
        <f t="shared" si="2"/>
        <v>0.18</v>
      </c>
      <c r="K14016" s="9">
        <f t="shared" si="3"/>
        <v>36249.6</v>
      </c>
      <c r="L14016" s="11" t="s">
        <v>20</v>
      </c>
      <c r="M14016" s="9" t="s">
        <v>44</v>
      </c>
      <c r="N14016" s="6"/>
      <c r="O14016" s="6"/>
    </row>
    <row r="14017" ht="17.25" customHeight="1">
      <c r="A14017" s="7">
        <v>14016.0</v>
      </c>
      <c r="B14017" s="12">
        <v>42014.0</v>
      </c>
      <c r="C14017" s="13" t="s">
        <v>80</v>
      </c>
      <c r="D14017" s="14" t="s">
        <v>14002</v>
      </c>
      <c r="E14017" s="9" t="str">
        <f t="shared" si="1"/>
        <v>Ate,Lima,Lima</v>
      </c>
      <c r="F14017" s="13" t="s">
        <v>15</v>
      </c>
      <c r="G14017" s="9">
        <v>95.0</v>
      </c>
      <c r="H14017" s="9">
        <f>VENTAS!$I14017-(VENTAS!$I14017*0.4)</f>
        <v>17156.4</v>
      </c>
      <c r="I14017" s="9">
        <v>28594.0</v>
      </c>
      <c r="J14017" s="9">
        <f t="shared" si="2"/>
        <v>0.18</v>
      </c>
      <c r="K14017" s="9">
        <f t="shared" si="3"/>
        <v>33740.92</v>
      </c>
      <c r="L14017" s="11" t="s">
        <v>20</v>
      </c>
      <c r="M14017" s="13" t="s">
        <v>44</v>
      </c>
      <c r="N14017" s="6"/>
      <c r="O14017" s="6"/>
    </row>
    <row r="14018" ht="17.25" customHeight="1">
      <c r="A14018" s="7">
        <v>14017.0</v>
      </c>
      <c r="B14018" s="8">
        <v>42014.0</v>
      </c>
      <c r="C14018" s="9" t="s">
        <v>80</v>
      </c>
      <c r="D14018" s="10" t="s">
        <v>14003</v>
      </c>
      <c r="E14018" s="9" t="str">
        <f t="shared" si="1"/>
        <v>Ate,Lima,Lima</v>
      </c>
      <c r="F14018" s="9" t="s">
        <v>15</v>
      </c>
      <c r="G14018" s="9">
        <v>166.0</v>
      </c>
      <c r="H14018" s="9">
        <f>VENTAS!$I14018-(VENTAS!$I14018*0.4)</f>
        <v>18037.2</v>
      </c>
      <c r="I14018" s="9">
        <v>30062.0</v>
      </c>
      <c r="J14018" s="9">
        <f t="shared" si="2"/>
        <v>0.18</v>
      </c>
      <c r="K14018" s="9">
        <f t="shared" si="3"/>
        <v>35473.16</v>
      </c>
      <c r="L14018" s="11" t="s">
        <v>20</v>
      </c>
      <c r="M14018" s="9" t="s">
        <v>44</v>
      </c>
      <c r="N14018" s="6"/>
      <c r="O14018" s="6"/>
    </row>
    <row r="14019" ht="17.25" customHeight="1">
      <c r="A14019" s="7">
        <v>14018.0</v>
      </c>
      <c r="B14019" s="12">
        <v>42014.0</v>
      </c>
      <c r="C14019" s="13" t="s">
        <v>80</v>
      </c>
      <c r="D14019" s="14" t="s">
        <v>14004</v>
      </c>
      <c r="E14019" s="9" t="str">
        <f t="shared" si="1"/>
        <v>Ate,Lima,Lima</v>
      </c>
      <c r="F14019" s="13" t="s">
        <v>15</v>
      </c>
      <c r="G14019" s="9">
        <v>52.0</v>
      </c>
      <c r="H14019" s="9">
        <f>VENTAS!$I14019-(VENTAS!$I14019*0.4)</f>
        <v>18199.2</v>
      </c>
      <c r="I14019" s="9">
        <v>30332.0</v>
      </c>
      <c r="J14019" s="9">
        <f t="shared" si="2"/>
        <v>0.18</v>
      </c>
      <c r="K14019" s="9">
        <f t="shared" si="3"/>
        <v>35791.76</v>
      </c>
      <c r="L14019" s="11" t="s">
        <v>20</v>
      </c>
      <c r="M14019" s="13" t="s">
        <v>44</v>
      </c>
      <c r="N14019" s="6"/>
      <c r="O14019" s="6"/>
    </row>
    <row r="14020" ht="17.25" customHeight="1">
      <c r="A14020" s="7">
        <v>14019.0</v>
      </c>
      <c r="B14020" s="8">
        <v>42014.0</v>
      </c>
      <c r="C14020" s="9" t="s">
        <v>56</v>
      </c>
      <c r="D14020" s="10" t="s">
        <v>14005</v>
      </c>
      <c r="E14020" s="9" t="str">
        <f t="shared" si="1"/>
        <v>Surco,Lima,Lima</v>
      </c>
      <c r="F14020" s="9" t="s">
        <v>15</v>
      </c>
      <c r="G14020" s="9">
        <v>39.0</v>
      </c>
      <c r="H14020" s="9">
        <f>VENTAS!$I14020-(VENTAS!$I14020*0.4)</f>
        <v>20863.2</v>
      </c>
      <c r="I14020" s="9">
        <v>34772.0</v>
      </c>
      <c r="J14020" s="9">
        <f t="shared" si="2"/>
        <v>0.18</v>
      </c>
      <c r="K14020" s="9">
        <f t="shared" si="3"/>
        <v>41030.96</v>
      </c>
      <c r="L14020" s="11" t="s">
        <v>58</v>
      </c>
      <c r="M14020" s="9" t="s">
        <v>86</v>
      </c>
      <c r="N14020" s="6"/>
      <c r="O14020" s="6"/>
    </row>
    <row r="14021" ht="17.25" customHeight="1">
      <c r="A14021" s="7">
        <v>14020.0</v>
      </c>
      <c r="B14021" s="12">
        <v>42014.0</v>
      </c>
      <c r="C14021" s="13" t="s">
        <v>56</v>
      </c>
      <c r="D14021" s="14" t="s">
        <v>14006</v>
      </c>
      <c r="E14021" s="9" t="str">
        <f t="shared" si="1"/>
        <v>Surco,Lima,Lima</v>
      </c>
      <c r="F14021" s="13" t="s">
        <v>15</v>
      </c>
      <c r="G14021" s="9">
        <v>143.0</v>
      </c>
      <c r="H14021" s="9">
        <f>VENTAS!$I14021-(VENTAS!$I14021*0.4)</f>
        <v>18690</v>
      </c>
      <c r="I14021" s="9">
        <v>31150.0</v>
      </c>
      <c r="J14021" s="9">
        <f t="shared" si="2"/>
        <v>0.18</v>
      </c>
      <c r="K14021" s="9">
        <f t="shared" si="3"/>
        <v>36757</v>
      </c>
      <c r="L14021" s="11" t="s">
        <v>58</v>
      </c>
      <c r="M14021" s="13" t="s">
        <v>86</v>
      </c>
      <c r="N14021" s="6"/>
      <c r="O14021" s="6"/>
    </row>
    <row r="14022" ht="17.25" customHeight="1">
      <c r="A14022" s="7">
        <v>14021.0</v>
      </c>
      <c r="B14022" s="8">
        <v>42014.0</v>
      </c>
      <c r="C14022" s="9" t="s">
        <v>56</v>
      </c>
      <c r="D14022" s="10" t="s">
        <v>14007</v>
      </c>
      <c r="E14022" s="9" t="str">
        <f t="shared" si="1"/>
        <v>Surco,Lima,Lima</v>
      </c>
      <c r="F14022" s="9" t="s">
        <v>15</v>
      </c>
      <c r="G14022" s="9">
        <v>136.0</v>
      </c>
      <c r="H14022" s="9">
        <f>VENTAS!$I14022-(VENTAS!$I14022*0.4)</f>
        <v>22170.6</v>
      </c>
      <c r="I14022" s="9">
        <v>36951.0</v>
      </c>
      <c r="J14022" s="9">
        <f t="shared" si="2"/>
        <v>0.18</v>
      </c>
      <c r="K14022" s="9">
        <f t="shared" si="3"/>
        <v>43602.18</v>
      </c>
      <c r="L14022" s="11" t="s">
        <v>58</v>
      </c>
      <c r="M14022" s="9" t="s">
        <v>86</v>
      </c>
      <c r="N14022" s="6"/>
      <c r="O14022" s="6"/>
    </row>
    <row r="14023" ht="17.25" customHeight="1">
      <c r="A14023" s="7">
        <v>14022.0</v>
      </c>
      <c r="B14023" s="12">
        <v>42014.0</v>
      </c>
      <c r="C14023" s="13" t="s">
        <v>32</v>
      </c>
      <c r="D14023" s="14" t="s">
        <v>14008</v>
      </c>
      <c r="E14023" s="9" t="str">
        <f t="shared" si="1"/>
        <v>Surco,Lima,Lima</v>
      </c>
      <c r="F14023" s="13" t="s">
        <v>15</v>
      </c>
      <c r="G14023" s="9">
        <v>52.0</v>
      </c>
      <c r="H14023" s="9">
        <f>VENTAS!$I14023-(VENTAS!$I14023*0.4)</f>
        <v>18689.4</v>
      </c>
      <c r="I14023" s="9">
        <v>31149.0</v>
      </c>
      <c r="J14023" s="9">
        <f t="shared" si="2"/>
        <v>0.18</v>
      </c>
      <c r="K14023" s="9">
        <f t="shared" si="3"/>
        <v>36755.82</v>
      </c>
      <c r="L14023" s="11" t="s">
        <v>58</v>
      </c>
      <c r="M14023" s="13" t="s">
        <v>59</v>
      </c>
      <c r="N14023" s="6"/>
      <c r="O14023" s="6"/>
    </row>
    <row r="14024" ht="17.25" customHeight="1">
      <c r="A14024" s="7">
        <v>14023.0</v>
      </c>
      <c r="B14024" s="8">
        <v>42014.0</v>
      </c>
      <c r="C14024" s="9" t="s">
        <v>32</v>
      </c>
      <c r="D14024" s="10" t="s">
        <v>14009</v>
      </c>
      <c r="E14024" s="9" t="str">
        <f t="shared" si="1"/>
        <v>Surco,Lima,Lima</v>
      </c>
      <c r="F14024" s="9" t="s">
        <v>15</v>
      </c>
      <c r="G14024" s="9">
        <v>139.0</v>
      </c>
      <c r="H14024" s="9">
        <f>VENTAS!$I14024-(VENTAS!$I14024*0.4)</f>
        <v>11170.2</v>
      </c>
      <c r="I14024" s="9">
        <v>18617.0</v>
      </c>
      <c r="J14024" s="9">
        <f t="shared" si="2"/>
        <v>0.18</v>
      </c>
      <c r="K14024" s="9">
        <f t="shared" si="3"/>
        <v>21968.06</v>
      </c>
      <c r="L14024" s="11" t="s">
        <v>58</v>
      </c>
      <c r="M14024" s="9" t="s">
        <v>59</v>
      </c>
      <c r="N14024" s="6"/>
      <c r="O14024" s="6"/>
    </row>
    <row r="14025" ht="17.25" customHeight="1">
      <c r="A14025" s="7">
        <v>14024.0</v>
      </c>
      <c r="B14025" s="12">
        <v>42014.0</v>
      </c>
      <c r="C14025" s="13" t="s">
        <v>32</v>
      </c>
      <c r="D14025" s="14" t="s">
        <v>14010</v>
      </c>
      <c r="E14025" s="9" t="str">
        <f t="shared" si="1"/>
        <v>Surco,Lima,Lima</v>
      </c>
      <c r="F14025" s="13" t="s">
        <v>15</v>
      </c>
      <c r="G14025" s="9">
        <v>59.0</v>
      </c>
      <c r="H14025" s="9">
        <f>VENTAS!$I14025-(VENTAS!$I14025*0.4)</f>
        <v>20245.2</v>
      </c>
      <c r="I14025" s="9">
        <v>33742.0</v>
      </c>
      <c r="J14025" s="9">
        <f t="shared" si="2"/>
        <v>0.18</v>
      </c>
      <c r="K14025" s="9">
        <f t="shared" si="3"/>
        <v>39815.56</v>
      </c>
      <c r="L14025" s="11" t="s">
        <v>58</v>
      </c>
      <c r="M14025" s="13" t="s">
        <v>59</v>
      </c>
      <c r="N14025" s="6"/>
      <c r="O14025" s="6"/>
    </row>
    <row r="14026" ht="17.25" customHeight="1">
      <c r="A14026" s="7">
        <v>14025.0</v>
      </c>
      <c r="B14026" s="8">
        <v>42014.0</v>
      </c>
      <c r="C14026" s="9" t="s">
        <v>32</v>
      </c>
      <c r="D14026" s="10" t="s">
        <v>14011</v>
      </c>
      <c r="E14026" s="9" t="str">
        <f t="shared" si="1"/>
        <v>Surco,Lima,Lima</v>
      </c>
      <c r="F14026" s="9" t="s">
        <v>15</v>
      </c>
      <c r="G14026" s="9">
        <v>110.0</v>
      </c>
      <c r="H14026" s="9">
        <f>VENTAS!$I14026-(VENTAS!$I14026*0.4)</f>
        <v>15141.6</v>
      </c>
      <c r="I14026" s="9">
        <v>25236.0</v>
      </c>
      <c r="J14026" s="9">
        <f t="shared" si="2"/>
        <v>0.18</v>
      </c>
      <c r="K14026" s="9">
        <f t="shared" si="3"/>
        <v>29778.48</v>
      </c>
      <c r="L14026" s="11" t="s">
        <v>58</v>
      </c>
      <c r="M14026" s="9" t="s">
        <v>59</v>
      </c>
      <c r="N14026" s="6"/>
      <c r="O14026" s="6"/>
    </row>
    <row r="14027" ht="17.25" customHeight="1">
      <c r="A14027" s="7">
        <v>14026.0</v>
      </c>
      <c r="B14027" s="12">
        <v>42014.0</v>
      </c>
      <c r="C14027" s="13" t="s">
        <v>104</v>
      </c>
      <c r="D14027" s="14" t="s">
        <v>14012</v>
      </c>
      <c r="E14027" s="9" t="str">
        <f t="shared" si="1"/>
        <v>Ate,Lima,Lima</v>
      </c>
      <c r="F14027" s="13" t="s">
        <v>15</v>
      </c>
      <c r="G14027" s="9">
        <v>113.0</v>
      </c>
      <c r="H14027" s="9">
        <f>VENTAS!$I14027-(VENTAS!$I14027*0.4)</f>
        <v>16412.4</v>
      </c>
      <c r="I14027" s="9">
        <v>27354.0</v>
      </c>
      <c r="J14027" s="9">
        <f t="shared" si="2"/>
        <v>0.18</v>
      </c>
      <c r="K14027" s="9">
        <f t="shared" si="3"/>
        <v>32277.72</v>
      </c>
      <c r="L14027" s="11" t="s">
        <v>20</v>
      </c>
      <c r="M14027" s="13" t="s">
        <v>44</v>
      </c>
      <c r="N14027" s="6"/>
      <c r="O14027" s="6"/>
    </row>
    <row r="14028" ht="17.25" customHeight="1">
      <c r="A14028" s="7">
        <v>14027.0</v>
      </c>
      <c r="B14028" s="8">
        <v>42014.0</v>
      </c>
      <c r="C14028" s="9" t="s">
        <v>104</v>
      </c>
      <c r="D14028" s="10" t="s">
        <v>14013</v>
      </c>
      <c r="E14028" s="9" t="str">
        <f t="shared" si="1"/>
        <v>Ate,Lima,Lima</v>
      </c>
      <c r="F14028" s="9" t="s">
        <v>15</v>
      </c>
      <c r="G14028" s="9">
        <v>55.0</v>
      </c>
      <c r="H14028" s="9">
        <f>VENTAS!$I14028-(VENTAS!$I14028*0.4)</f>
        <v>18273</v>
      </c>
      <c r="I14028" s="9">
        <v>30455.0</v>
      </c>
      <c r="J14028" s="9">
        <f t="shared" si="2"/>
        <v>0.18</v>
      </c>
      <c r="K14028" s="9">
        <f t="shared" si="3"/>
        <v>35936.9</v>
      </c>
      <c r="L14028" s="11" t="s">
        <v>20</v>
      </c>
      <c r="M14028" s="9" t="s">
        <v>44</v>
      </c>
      <c r="N14028" s="6"/>
      <c r="O14028" s="6"/>
    </row>
    <row r="14029" ht="17.25" customHeight="1">
      <c r="A14029" s="7">
        <v>14028.0</v>
      </c>
      <c r="B14029" s="12">
        <v>42014.0</v>
      </c>
      <c r="C14029" s="13" t="s">
        <v>104</v>
      </c>
      <c r="D14029" s="14" t="s">
        <v>14014</v>
      </c>
      <c r="E14029" s="9" t="str">
        <f t="shared" si="1"/>
        <v>Ate,Lima,Lima</v>
      </c>
      <c r="F14029" s="13" t="s">
        <v>15</v>
      </c>
      <c r="G14029" s="9">
        <v>159.0</v>
      </c>
      <c r="H14029" s="9">
        <f>VENTAS!$I14029-(VENTAS!$I14029*0.4)</f>
        <v>10871.4</v>
      </c>
      <c r="I14029" s="9">
        <v>18119.0</v>
      </c>
      <c r="J14029" s="9">
        <f t="shared" si="2"/>
        <v>0.18</v>
      </c>
      <c r="K14029" s="9">
        <f t="shared" si="3"/>
        <v>21380.42</v>
      </c>
      <c r="L14029" s="11" t="s">
        <v>20</v>
      </c>
      <c r="M14029" s="13" t="s">
        <v>44</v>
      </c>
      <c r="N14029" s="6"/>
      <c r="O14029" s="6"/>
    </row>
    <row r="14030" ht="17.25" customHeight="1">
      <c r="A14030" s="7">
        <v>14029.0</v>
      </c>
      <c r="B14030" s="8">
        <v>42014.0</v>
      </c>
      <c r="C14030" s="9" t="s">
        <v>104</v>
      </c>
      <c r="D14030" s="10" t="s">
        <v>14015</v>
      </c>
      <c r="E14030" s="9" t="str">
        <f t="shared" si="1"/>
        <v>Ate,Lima,Lima</v>
      </c>
      <c r="F14030" s="9" t="s">
        <v>15</v>
      </c>
      <c r="G14030" s="9">
        <v>47.0</v>
      </c>
      <c r="H14030" s="9">
        <f>VENTAS!$I14030-(VENTAS!$I14030*0.4)</f>
        <v>18992.4</v>
      </c>
      <c r="I14030" s="9">
        <v>31654.0</v>
      </c>
      <c r="J14030" s="9">
        <f t="shared" si="2"/>
        <v>0.18</v>
      </c>
      <c r="K14030" s="9">
        <f t="shared" si="3"/>
        <v>37351.72</v>
      </c>
      <c r="L14030" s="11" t="s">
        <v>20</v>
      </c>
      <c r="M14030" s="9" t="s">
        <v>44</v>
      </c>
      <c r="N14030" s="6"/>
      <c r="O14030" s="6"/>
    </row>
    <row r="14031" ht="17.25" customHeight="1">
      <c r="A14031" s="7">
        <v>14030.0</v>
      </c>
      <c r="B14031" s="12">
        <v>42014.0</v>
      </c>
      <c r="C14031" s="13" t="s">
        <v>25</v>
      </c>
      <c r="D14031" s="14" t="s">
        <v>14016</v>
      </c>
      <c r="E14031" s="9" t="str">
        <f t="shared" si="1"/>
        <v>Surco,Lima,Lima</v>
      </c>
      <c r="F14031" s="13" t="s">
        <v>15</v>
      </c>
      <c r="G14031" s="9">
        <v>32.0</v>
      </c>
      <c r="H14031" s="9">
        <f>VENTAS!$I14031-(VENTAS!$I14031*0.4)</f>
        <v>23428.2</v>
      </c>
      <c r="I14031" s="9">
        <v>39047.0</v>
      </c>
      <c r="J14031" s="9">
        <f t="shared" si="2"/>
        <v>0.18</v>
      </c>
      <c r="K14031" s="9">
        <f t="shared" si="3"/>
        <v>46075.46</v>
      </c>
      <c r="L14031" s="11" t="s">
        <v>58</v>
      </c>
      <c r="M14031" s="13" t="s">
        <v>91</v>
      </c>
      <c r="N14031" s="6"/>
      <c r="O14031" s="6"/>
    </row>
    <row r="14032" ht="17.25" customHeight="1">
      <c r="A14032" s="7">
        <v>14031.0</v>
      </c>
      <c r="B14032" s="8">
        <v>42014.0</v>
      </c>
      <c r="C14032" s="9" t="s">
        <v>25</v>
      </c>
      <c r="D14032" s="10" t="s">
        <v>14017</v>
      </c>
      <c r="E14032" s="9" t="str">
        <f t="shared" si="1"/>
        <v>Surco,Lima,Lima</v>
      </c>
      <c r="F14032" s="9" t="s">
        <v>15</v>
      </c>
      <c r="G14032" s="9">
        <v>48.0</v>
      </c>
      <c r="H14032" s="9">
        <f>VENTAS!$I14032-(VENTAS!$I14032*0.4)</f>
        <v>14439</v>
      </c>
      <c r="I14032" s="9">
        <v>24065.0</v>
      </c>
      <c r="J14032" s="9">
        <f t="shared" si="2"/>
        <v>0.18</v>
      </c>
      <c r="K14032" s="9">
        <f t="shared" si="3"/>
        <v>28396.7</v>
      </c>
      <c r="L14032" s="11" t="s">
        <v>58</v>
      </c>
      <c r="M14032" s="9" t="s">
        <v>91</v>
      </c>
      <c r="N14032" s="6"/>
      <c r="O14032" s="6"/>
    </row>
    <row r="14033" ht="17.25" customHeight="1">
      <c r="A14033" s="7">
        <v>14032.0</v>
      </c>
      <c r="B14033" s="12">
        <v>42014.0</v>
      </c>
      <c r="C14033" s="13" t="s">
        <v>25</v>
      </c>
      <c r="D14033" s="14" t="s">
        <v>14018</v>
      </c>
      <c r="E14033" s="9" t="str">
        <f t="shared" si="1"/>
        <v>Surco,Lima,Lima</v>
      </c>
      <c r="F14033" s="13" t="s">
        <v>15</v>
      </c>
      <c r="G14033" s="9">
        <v>23.0</v>
      </c>
      <c r="H14033" s="9">
        <f>VENTAS!$I14033-(VENTAS!$I14033*0.4)</f>
        <v>12408.6</v>
      </c>
      <c r="I14033" s="9">
        <v>20681.0</v>
      </c>
      <c r="J14033" s="9">
        <f t="shared" si="2"/>
        <v>0.18</v>
      </c>
      <c r="K14033" s="9">
        <f t="shared" si="3"/>
        <v>24403.58</v>
      </c>
      <c r="L14033" s="11" t="s">
        <v>58</v>
      </c>
      <c r="M14033" s="13" t="s">
        <v>91</v>
      </c>
      <c r="N14033" s="6"/>
      <c r="O14033" s="6"/>
    </row>
    <row r="14034" ht="17.25" customHeight="1">
      <c r="A14034" s="7">
        <v>14033.0</v>
      </c>
      <c r="B14034" s="8">
        <v>42014.0</v>
      </c>
      <c r="C14034" s="9" t="s">
        <v>25</v>
      </c>
      <c r="D14034" s="10" t="s">
        <v>14019</v>
      </c>
      <c r="E14034" s="9" t="str">
        <f t="shared" si="1"/>
        <v>Surco,Lima,Lima</v>
      </c>
      <c r="F14034" s="9" t="s">
        <v>15</v>
      </c>
      <c r="G14034" s="9">
        <v>15.0</v>
      </c>
      <c r="H14034" s="9">
        <f>VENTAS!$I14034-(VENTAS!$I14034*0.4)</f>
        <v>17785.2</v>
      </c>
      <c r="I14034" s="9">
        <v>29642.0</v>
      </c>
      <c r="J14034" s="9">
        <f t="shared" si="2"/>
        <v>0.18</v>
      </c>
      <c r="K14034" s="9">
        <f t="shared" si="3"/>
        <v>34977.56</v>
      </c>
      <c r="L14034" s="11" t="s">
        <v>58</v>
      </c>
      <c r="M14034" s="9" t="s">
        <v>91</v>
      </c>
      <c r="N14034" s="6"/>
      <c r="O14034" s="6"/>
    </row>
    <row r="14035" ht="17.25" customHeight="1">
      <c r="A14035" s="7">
        <v>14034.0</v>
      </c>
      <c r="B14035" s="12">
        <v>42014.0</v>
      </c>
      <c r="C14035" s="13" t="s">
        <v>18</v>
      </c>
      <c r="D14035" s="14" t="s">
        <v>14020</v>
      </c>
      <c r="E14035" s="9" t="str">
        <f t="shared" si="1"/>
        <v>Surco,Lima,Lima</v>
      </c>
      <c r="F14035" s="13" t="s">
        <v>34</v>
      </c>
      <c r="G14035" s="9">
        <v>33.0</v>
      </c>
      <c r="H14035" s="9">
        <f>VENTAS!$I14035-(VENTAS!$I14035*0.4)</f>
        <v>16731</v>
      </c>
      <c r="I14035" s="9">
        <v>27885.0</v>
      </c>
      <c r="J14035" s="9">
        <f t="shared" si="2"/>
        <v>0.18</v>
      </c>
      <c r="K14035" s="9">
        <f t="shared" si="3"/>
        <v>32904.3</v>
      </c>
      <c r="L14035" s="11" t="s">
        <v>58</v>
      </c>
      <c r="M14035" s="13" t="s">
        <v>106</v>
      </c>
      <c r="N14035" s="6"/>
      <c r="O14035" s="6"/>
    </row>
    <row r="14036" ht="17.25" customHeight="1">
      <c r="A14036" s="7">
        <v>14035.0</v>
      </c>
      <c r="B14036" s="8">
        <v>42014.0</v>
      </c>
      <c r="C14036" s="9" t="s">
        <v>18</v>
      </c>
      <c r="D14036" s="10" t="s">
        <v>14021</v>
      </c>
      <c r="E14036" s="9" t="str">
        <f t="shared" si="1"/>
        <v>Surco,Lima,Lima</v>
      </c>
      <c r="F14036" s="9" t="s">
        <v>34</v>
      </c>
      <c r="G14036" s="9">
        <v>145.0</v>
      </c>
      <c r="H14036" s="9">
        <f>VENTAS!$I14036-(VENTAS!$I14036*0.4)</f>
        <v>16716</v>
      </c>
      <c r="I14036" s="9">
        <v>27860.0</v>
      </c>
      <c r="J14036" s="9">
        <f t="shared" si="2"/>
        <v>0.18</v>
      </c>
      <c r="K14036" s="9">
        <f t="shared" si="3"/>
        <v>32874.8</v>
      </c>
      <c r="L14036" s="11" t="s">
        <v>58</v>
      </c>
      <c r="M14036" s="9" t="s">
        <v>106</v>
      </c>
      <c r="N14036" s="6"/>
      <c r="O14036" s="6"/>
    </row>
    <row r="14037" ht="17.25" customHeight="1">
      <c r="A14037" s="7">
        <v>14036.0</v>
      </c>
      <c r="B14037" s="12">
        <v>42014.0</v>
      </c>
      <c r="C14037" s="13" t="s">
        <v>18</v>
      </c>
      <c r="D14037" s="14" t="s">
        <v>14022</v>
      </c>
      <c r="E14037" s="9" t="str">
        <f t="shared" si="1"/>
        <v>Surco,Lima,Lima</v>
      </c>
      <c r="F14037" s="13" t="s">
        <v>34</v>
      </c>
      <c r="G14037" s="9">
        <v>26.0</v>
      </c>
      <c r="H14037" s="9">
        <f>VENTAS!$I14037-(VENTAS!$I14037*0.4)</f>
        <v>11790.6</v>
      </c>
      <c r="I14037" s="9">
        <v>19651.0</v>
      </c>
      <c r="J14037" s="9">
        <f t="shared" si="2"/>
        <v>0.18</v>
      </c>
      <c r="K14037" s="9">
        <f t="shared" si="3"/>
        <v>23188.18</v>
      </c>
      <c r="L14037" s="11" t="s">
        <v>58</v>
      </c>
      <c r="M14037" s="13" t="s">
        <v>106</v>
      </c>
      <c r="N14037" s="6"/>
      <c r="O14037" s="6"/>
    </row>
    <row r="14038" ht="17.25" customHeight="1">
      <c r="A14038" s="7">
        <v>14037.0</v>
      </c>
      <c r="B14038" s="8">
        <v>42014.0</v>
      </c>
      <c r="C14038" s="9" t="s">
        <v>18</v>
      </c>
      <c r="D14038" s="10" t="s">
        <v>14023</v>
      </c>
      <c r="E14038" s="9" t="str">
        <f t="shared" si="1"/>
        <v>Surco,Lima,Lima</v>
      </c>
      <c r="F14038" s="9" t="s">
        <v>34</v>
      </c>
      <c r="G14038" s="9">
        <v>25.0</v>
      </c>
      <c r="H14038" s="9">
        <f>VENTAS!$I14038-(VENTAS!$I14038*0.4)</f>
        <v>21483.6</v>
      </c>
      <c r="I14038" s="9">
        <v>35806.0</v>
      </c>
      <c r="J14038" s="9">
        <f t="shared" si="2"/>
        <v>0.18</v>
      </c>
      <c r="K14038" s="9">
        <f t="shared" si="3"/>
        <v>42251.08</v>
      </c>
      <c r="L14038" s="11" t="s">
        <v>58</v>
      </c>
      <c r="M14038" s="9" t="s">
        <v>106</v>
      </c>
      <c r="N14038" s="6"/>
      <c r="O14038" s="6"/>
    </row>
    <row r="14039" ht="17.25" customHeight="1">
      <c r="A14039" s="7">
        <v>14038.0</v>
      </c>
      <c r="B14039" s="12">
        <v>42014.0</v>
      </c>
      <c r="C14039" s="13" t="s">
        <v>63</v>
      </c>
      <c r="D14039" s="14" t="s">
        <v>14024</v>
      </c>
      <c r="E14039" s="9" t="str">
        <f t="shared" si="1"/>
        <v>Ate,Lima,Lima</v>
      </c>
      <c r="F14039" s="13" t="s">
        <v>15</v>
      </c>
      <c r="G14039" s="9">
        <v>136.0</v>
      </c>
      <c r="H14039" s="9">
        <f>VENTAS!$I14039-(VENTAS!$I14039*0.4)</f>
        <v>15931.8</v>
      </c>
      <c r="I14039" s="9">
        <v>26553.0</v>
      </c>
      <c r="J14039" s="9">
        <f t="shared" si="2"/>
        <v>0.18</v>
      </c>
      <c r="K14039" s="9">
        <f t="shared" si="3"/>
        <v>31332.54</v>
      </c>
      <c r="L14039" s="11" t="s">
        <v>20</v>
      </c>
      <c r="M14039" s="13" t="s">
        <v>44</v>
      </c>
      <c r="N14039" s="6"/>
      <c r="O14039" s="6"/>
    </row>
    <row r="14040" ht="17.25" customHeight="1">
      <c r="A14040" s="7">
        <v>14039.0</v>
      </c>
      <c r="B14040" s="8">
        <v>42014.0</v>
      </c>
      <c r="C14040" s="9" t="s">
        <v>63</v>
      </c>
      <c r="D14040" s="10" t="s">
        <v>14025</v>
      </c>
      <c r="E14040" s="9" t="str">
        <f t="shared" si="1"/>
        <v>Ate,Lima,Lima</v>
      </c>
      <c r="F14040" s="9" t="s">
        <v>15</v>
      </c>
      <c r="G14040" s="9">
        <v>140.0</v>
      </c>
      <c r="H14040" s="9">
        <f>VENTAS!$I14040-(VENTAS!$I14040*0.4)</f>
        <v>13273.8</v>
      </c>
      <c r="I14040" s="9">
        <v>22123.0</v>
      </c>
      <c r="J14040" s="9">
        <f t="shared" si="2"/>
        <v>0.18</v>
      </c>
      <c r="K14040" s="9">
        <f t="shared" si="3"/>
        <v>26105.14</v>
      </c>
      <c r="L14040" s="11" t="s">
        <v>20</v>
      </c>
      <c r="M14040" s="9" t="s">
        <v>44</v>
      </c>
      <c r="N14040" s="6"/>
      <c r="O14040" s="6"/>
    </row>
    <row r="14041" ht="17.25" customHeight="1">
      <c r="A14041" s="7">
        <v>14040.0</v>
      </c>
      <c r="B14041" s="12">
        <v>42014.0</v>
      </c>
      <c r="C14041" s="13" t="s">
        <v>63</v>
      </c>
      <c r="D14041" s="14" t="s">
        <v>14026</v>
      </c>
      <c r="E14041" s="9" t="str">
        <f t="shared" si="1"/>
        <v>Ate,Lima,Lima</v>
      </c>
      <c r="F14041" s="13" t="s">
        <v>15</v>
      </c>
      <c r="G14041" s="9">
        <v>137.0</v>
      </c>
      <c r="H14041" s="9">
        <f>VENTAS!$I14041-(VENTAS!$I14041*0.4)</f>
        <v>11676</v>
      </c>
      <c r="I14041" s="9">
        <v>19460.0</v>
      </c>
      <c r="J14041" s="9">
        <f t="shared" si="2"/>
        <v>0.18</v>
      </c>
      <c r="K14041" s="9">
        <f t="shared" si="3"/>
        <v>22962.8</v>
      </c>
      <c r="L14041" s="11" t="s">
        <v>20</v>
      </c>
      <c r="M14041" s="13" t="s">
        <v>44</v>
      </c>
      <c r="N14041" s="6"/>
      <c r="O14041" s="6"/>
    </row>
    <row r="14042" ht="17.25" customHeight="1">
      <c r="A14042" s="7">
        <v>14041.0</v>
      </c>
      <c r="B14042" s="8">
        <v>42013.0</v>
      </c>
      <c r="C14042" s="9" t="s">
        <v>56</v>
      </c>
      <c r="D14042" s="10" t="s">
        <v>14027</v>
      </c>
      <c r="E14042" s="9" t="str">
        <f t="shared" si="1"/>
        <v>Ate,Lima,Lima</v>
      </c>
      <c r="F14042" s="9" t="s">
        <v>15</v>
      </c>
      <c r="G14042" s="9">
        <v>110.0</v>
      </c>
      <c r="H14042" s="9">
        <f>VENTAS!$I14042-(VENTAS!$I14042*0.4)</f>
        <v>14191.8</v>
      </c>
      <c r="I14042" s="9">
        <v>23653.0</v>
      </c>
      <c r="J14042" s="9">
        <f t="shared" si="2"/>
        <v>0.18</v>
      </c>
      <c r="K14042" s="9">
        <f t="shared" si="3"/>
        <v>27910.54</v>
      </c>
      <c r="L14042" s="11" t="s">
        <v>20</v>
      </c>
      <c r="M14042" s="9" t="s">
        <v>44</v>
      </c>
      <c r="N14042" s="6"/>
      <c r="O14042" s="6"/>
    </row>
    <row r="14043" ht="17.25" customHeight="1">
      <c r="A14043" s="7">
        <v>14042.0</v>
      </c>
      <c r="B14043" s="12">
        <v>42013.0</v>
      </c>
      <c r="C14043" s="13" t="s">
        <v>56</v>
      </c>
      <c r="D14043" s="14" t="s">
        <v>14028</v>
      </c>
      <c r="E14043" s="9" t="str">
        <f t="shared" si="1"/>
        <v>Ate,Lima,Lima</v>
      </c>
      <c r="F14043" s="13" t="s">
        <v>15</v>
      </c>
      <c r="G14043" s="9">
        <v>150.0</v>
      </c>
      <c r="H14043" s="9">
        <f>VENTAS!$I14043-(VENTAS!$I14043*0.4)</f>
        <v>22856.4</v>
      </c>
      <c r="I14043" s="9">
        <v>38094.0</v>
      </c>
      <c r="J14043" s="9">
        <f t="shared" si="2"/>
        <v>0.18</v>
      </c>
      <c r="K14043" s="9">
        <f t="shared" si="3"/>
        <v>44950.92</v>
      </c>
      <c r="L14043" s="11" t="s">
        <v>20</v>
      </c>
      <c r="M14043" s="13" t="s">
        <v>44</v>
      </c>
      <c r="N14043" s="6"/>
      <c r="O14043" s="6"/>
    </row>
    <row r="14044" ht="17.25" customHeight="1">
      <c r="A14044" s="7">
        <v>14043.0</v>
      </c>
      <c r="B14044" s="8">
        <v>42013.0</v>
      </c>
      <c r="C14044" s="9" t="s">
        <v>56</v>
      </c>
      <c r="D14044" s="10" t="s">
        <v>14029</v>
      </c>
      <c r="E14044" s="9" t="str">
        <f t="shared" si="1"/>
        <v>Ate,Lima,Lima</v>
      </c>
      <c r="F14044" s="9" t="s">
        <v>15</v>
      </c>
      <c r="G14044" s="9">
        <v>99.0</v>
      </c>
      <c r="H14044" s="9">
        <f>VENTAS!$I14044-(VENTAS!$I14044*0.4)</f>
        <v>17312.4</v>
      </c>
      <c r="I14044" s="9">
        <v>28854.0</v>
      </c>
      <c r="J14044" s="9">
        <f t="shared" si="2"/>
        <v>0.18</v>
      </c>
      <c r="K14044" s="9">
        <f t="shared" si="3"/>
        <v>34047.72</v>
      </c>
      <c r="L14044" s="11" t="s">
        <v>20</v>
      </c>
      <c r="M14044" s="9" t="s">
        <v>44</v>
      </c>
      <c r="N14044" s="6"/>
      <c r="O14044" s="6"/>
    </row>
    <row r="14045" ht="17.25" customHeight="1">
      <c r="A14045" s="7">
        <v>14044.0</v>
      </c>
      <c r="B14045" s="12">
        <v>42013.0</v>
      </c>
      <c r="C14045" s="13" t="s">
        <v>56</v>
      </c>
      <c r="D14045" s="14" t="s">
        <v>14030</v>
      </c>
      <c r="E14045" s="9" t="str">
        <f t="shared" si="1"/>
        <v>Ate,Lima,Lima</v>
      </c>
      <c r="F14045" s="13" t="s">
        <v>15</v>
      </c>
      <c r="G14045" s="9">
        <v>9.0</v>
      </c>
      <c r="H14045" s="9">
        <f>VENTAS!$I14045-(VENTAS!$I14045*0.4)</f>
        <v>20723.4</v>
      </c>
      <c r="I14045" s="9">
        <v>34539.0</v>
      </c>
      <c r="J14045" s="9">
        <f t="shared" si="2"/>
        <v>0.18</v>
      </c>
      <c r="K14045" s="9">
        <f t="shared" si="3"/>
        <v>40756.02</v>
      </c>
      <c r="L14045" s="11" t="s">
        <v>20</v>
      </c>
      <c r="M14045" s="13" t="s">
        <v>44</v>
      </c>
      <c r="N14045" s="6"/>
      <c r="O14045" s="6"/>
    </row>
    <row r="14046" ht="17.25" customHeight="1">
      <c r="A14046" s="7">
        <v>14045.0</v>
      </c>
      <c r="B14046" s="8">
        <v>42012.0</v>
      </c>
      <c r="C14046" s="9" t="s">
        <v>80</v>
      </c>
      <c r="D14046" s="10" t="s">
        <v>14031</v>
      </c>
      <c r="E14046" s="9" t="str">
        <f t="shared" si="1"/>
        <v>Surco,Lima,Lima</v>
      </c>
      <c r="F14046" s="9" t="s">
        <v>34</v>
      </c>
      <c r="G14046" s="9">
        <v>91.0</v>
      </c>
      <c r="H14046" s="9">
        <f>VENTAS!$I14046-(VENTAS!$I14046*0.4)</f>
        <v>11953.2</v>
      </c>
      <c r="I14046" s="9">
        <v>19922.0</v>
      </c>
      <c r="J14046" s="9">
        <f t="shared" si="2"/>
        <v>0.18</v>
      </c>
      <c r="K14046" s="9">
        <f t="shared" si="3"/>
        <v>23507.96</v>
      </c>
      <c r="L14046" s="11" t="s">
        <v>58</v>
      </c>
      <c r="M14046" s="9" t="s">
        <v>69</v>
      </c>
      <c r="N14046" s="6"/>
      <c r="O14046" s="6"/>
    </row>
    <row r="14047" ht="17.25" customHeight="1">
      <c r="A14047" s="7">
        <v>14046.0</v>
      </c>
      <c r="B14047" s="12">
        <v>42012.0</v>
      </c>
      <c r="C14047" s="13" t="s">
        <v>80</v>
      </c>
      <c r="D14047" s="14" t="s">
        <v>14032</v>
      </c>
      <c r="E14047" s="9" t="str">
        <f t="shared" si="1"/>
        <v>Surco,Lima,Lima</v>
      </c>
      <c r="F14047" s="13" t="s">
        <v>34</v>
      </c>
      <c r="G14047" s="9">
        <v>94.0</v>
      </c>
      <c r="H14047" s="9">
        <f>VENTAS!$I14047-(VENTAS!$I14047*0.4)</f>
        <v>13111.8</v>
      </c>
      <c r="I14047" s="9">
        <v>21853.0</v>
      </c>
      <c r="J14047" s="9">
        <f t="shared" si="2"/>
        <v>0.18</v>
      </c>
      <c r="K14047" s="9">
        <f t="shared" si="3"/>
        <v>25786.54</v>
      </c>
      <c r="L14047" s="11" t="s">
        <v>58</v>
      </c>
      <c r="M14047" s="13" t="s">
        <v>69</v>
      </c>
      <c r="N14047" s="6"/>
      <c r="O14047" s="6"/>
    </row>
    <row r="14048" ht="17.25" customHeight="1">
      <c r="A14048" s="7">
        <v>14047.0</v>
      </c>
      <c r="B14048" s="8">
        <v>42012.0</v>
      </c>
      <c r="C14048" s="9" t="s">
        <v>80</v>
      </c>
      <c r="D14048" s="10" t="s">
        <v>14033</v>
      </c>
      <c r="E14048" s="9" t="str">
        <f t="shared" si="1"/>
        <v>Surco,Lima,Lima</v>
      </c>
      <c r="F14048" s="9" t="s">
        <v>34</v>
      </c>
      <c r="G14048" s="9">
        <v>120.0</v>
      </c>
      <c r="H14048" s="9">
        <f>VENTAS!$I14048-(VENTAS!$I14048*0.4)</f>
        <v>19510.8</v>
      </c>
      <c r="I14048" s="9">
        <v>32518.0</v>
      </c>
      <c r="J14048" s="9">
        <f t="shared" si="2"/>
        <v>0.18</v>
      </c>
      <c r="K14048" s="9">
        <f t="shared" si="3"/>
        <v>38371.24</v>
      </c>
      <c r="L14048" s="11" t="s">
        <v>58</v>
      </c>
      <c r="M14048" s="9" t="s">
        <v>69</v>
      </c>
      <c r="N14048" s="6"/>
      <c r="O14048" s="6"/>
    </row>
    <row r="14049" ht="17.25" customHeight="1">
      <c r="A14049" s="7">
        <v>14048.0</v>
      </c>
      <c r="B14049" s="12">
        <v>42012.0</v>
      </c>
      <c r="C14049" s="13" t="s">
        <v>80</v>
      </c>
      <c r="D14049" s="14" t="s">
        <v>14034</v>
      </c>
      <c r="E14049" s="9" t="str">
        <f t="shared" si="1"/>
        <v>Surco,Lima,Lima</v>
      </c>
      <c r="F14049" s="13" t="s">
        <v>34</v>
      </c>
      <c r="G14049" s="9">
        <v>148.0</v>
      </c>
      <c r="H14049" s="9">
        <f>VENTAS!$I14049-(VENTAS!$I14049*0.4)</f>
        <v>12866.4</v>
      </c>
      <c r="I14049" s="9">
        <v>21444.0</v>
      </c>
      <c r="J14049" s="9">
        <f t="shared" si="2"/>
        <v>0.18</v>
      </c>
      <c r="K14049" s="9">
        <f t="shared" si="3"/>
        <v>25303.92</v>
      </c>
      <c r="L14049" s="11" t="s">
        <v>58</v>
      </c>
      <c r="M14049" s="13" t="s">
        <v>69</v>
      </c>
      <c r="N14049" s="6"/>
      <c r="O14049" s="6"/>
    </row>
    <row r="14050" ht="17.25" customHeight="1">
      <c r="A14050" s="7">
        <v>14049.0</v>
      </c>
      <c r="B14050" s="8">
        <v>42012.0</v>
      </c>
      <c r="C14050" s="9" t="s">
        <v>104</v>
      </c>
      <c r="D14050" s="10" t="s">
        <v>14035</v>
      </c>
      <c r="E14050" s="9" t="str">
        <f t="shared" si="1"/>
        <v>Ate,Lima,Lima</v>
      </c>
      <c r="F14050" s="9" t="s">
        <v>15</v>
      </c>
      <c r="G14050" s="9">
        <v>178.0</v>
      </c>
      <c r="H14050" s="9">
        <f>VENTAS!$I14050-(VENTAS!$I14050*0.4)</f>
        <v>22828.8</v>
      </c>
      <c r="I14050" s="9">
        <v>38048.0</v>
      </c>
      <c r="J14050" s="9">
        <f t="shared" si="2"/>
        <v>0.18</v>
      </c>
      <c r="K14050" s="9">
        <f t="shared" si="3"/>
        <v>44896.64</v>
      </c>
      <c r="L14050" s="11" t="s">
        <v>20</v>
      </c>
      <c r="M14050" s="9" t="s">
        <v>44</v>
      </c>
      <c r="N14050" s="6"/>
      <c r="O14050" s="6"/>
    </row>
    <row r="14051" ht="17.25" customHeight="1">
      <c r="A14051" s="7">
        <v>14050.0</v>
      </c>
      <c r="B14051" s="12">
        <v>42012.0</v>
      </c>
      <c r="C14051" s="13" t="s">
        <v>104</v>
      </c>
      <c r="D14051" s="14" t="s">
        <v>14036</v>
      </c>
      <c r="E14051" s="9" t="str">
        <f t="shared" si="1"/>
        <v>Ate,Lima,Lima</v>
      </c>
      <c r="F14051" s="13" t="s">
        <v>15</v>
      </c>
      <c r="G14051" s="9">
        <v>7.0</v>
      </c>
      <c r="H14051" s="9">
        <f>VENTAS!$I14051-(VENTAS!$I14051*0.4)</f>
        <v>23260.8</v>
      </c>
      <c r="I14051" s="9">
        <v>38768.0</v>
      </c>
      <c r="J14051" s="9">
        <f t="shared" si="2"/>
        <v>0.18</v>
      </c>
      <c r="K14051" s="9">
        <f t="shared" si="3"/>
        <v>45746.24</v>
      </c>
      <c r="L14051" s="11" t="s">
        <v>20</v>
      </c>
      <c r="M14051" s="13" t="s">
        <v>44</v>
      </c>
      <c r="N14051" s="6"/>
      <c r="O14051" s="6"/>
    </row>
    <row r="14052" ht="17.25" customHeight="1">
      <c r="A14052" s="7">
        <v>14051.0</v>
      </c>
      <c r="B14052" s="8">
        <v>42012.0</v>
      </c>
      <c r="C14052" s="9" t="s">
        <v>104</v>
      </c>
      <c r="D14052" s="10" t="s">
        <v>14037</v>
      </c>
      <c r="E14052" s="9" t="str">
        <f t="shared" si="1"/>
        <v>Ate,Lima,Lima</v>
      </c>
      <c r="F14052" s="9" t="s">
        <v>15</v>
      </c>
      <c r="G14052" s="9">
        <v>28.0</v>
      </c>
      <c r="H14052" s="9">
        <f>VENTAS!$I14052-(VENTAS!$I14052*0.4)</f>
        <v>17066.4</v>
      </c>
      <c r="I14052" s="9">
        <v>28444.0</v>
      </c>
      <c r="J14052" s="9">
        <f t="shared" si="2"/>
        <v>0.18</v>
      </c>
      <c r="K14052" s="9">
        <f t="shared" si="3"/>
        <v>33563.92</v>
      </c>
      <c r="L14052" s="11" t="s">
        <v>20</v>
      </c>
      <c r="M14052" s="9" t="s">
        <v>44</v>
      </c>
      <c r="N14052" s="6"/>
      <c r="O14052" s="6"/>
    </row>
    <row r="14053" ht="17.25" customHeight="1">
      <c r="A14053" s="7">
        <v>14052.0</v>
      </c>
      <c r="B14053" s="12">
        <v>42012.0</v>
      </c>
      <c r="C14053" s="13" t="s">
        <v>104</v>
      </c>
      <c r="D14053" s="14" t="s">
        <v>14038</v>
      </c>
      <c r="E14053" s="9" t="str">
        <f t="shared" si="1"/>
        <v>Ate,Lima,Lima</v>
      </c>
      <c r="F14053" s="13" t="s">
        <v>15</v>
      </c>
      <c r="G14053" s="9">
        <v>60.0</v>
      </c>
      <c r="H14053" s="9">
        <f>VENTAS!$I14053-(VENTAS!$I14053*0.4)</f>
        <v>13403.4</v>
      </c>
      <c r="I14053" s="9">
        <v>22339.0</v>
      </c>
      <c r="J14053" s="9">
        <f t="shared" si="2"/>
        <v>0.18</v>
      </c>
      <c r="K14053" s="9">
        <f t="shared" si="3"/>
        <v>26360.02</v>
      </c>
      <c r="L14053" s="11" t="s">
        <v>20</v>
      </c>
      <c r="M14053" s="13" t="s">
        <v>44</v>
      </c>
      <c r="N14053" s="6"/>
      <c r="O14053" s="6"/>
    </row>
    <row r="14054" ht="17.25" customHeight="1">
      <c r="A14054" s="7">
        <v>14053.0</v>
      </c>
      <c r="B14054" s="8">
        <v>42012.0</v>
      </c>
      <c r="C14054" s="9" t="s">
        <v>104</v>
      </c>
      <c r="D14054" s="10" t="s">
        <v>14039</v>
      </c>
      <c r="E14054" s="9" t="str">
        <f t="shared" si="1"/>
        <v>Surco,Lima,Lima</v>
      </c>
      <c r="F14054" s="9" t="s">
        <v>15</v>
      </c>
      <c r="G14054" s="9">
        <v>140.0</v>
      </c>
      <c r="H14054" s="9">
        <f>VENTAS!$I14054-(VENTAS!$I14054*0.4)</f>
        <v>15433.8</v>
      </c>
      <c r="I14054" s="9">
        <v>25723.0</v>
      </c>
      <c r="J14054" s="9">
        <f t="shared" si="2"/>
        <v>0.18</v>
      </c>
      <c r="K14054" s="9">
        <f t="shared" si="3"/>
        <v>30353.14</v>
      </c>
      <c r="L14054" s="11" t="s">
        <v>58</v>
      </c>
      <c r="M14054" s="9" t="s">
        <v>59</v>
      </c>
      <c r="N14054" s="6"/>
      <c r="O14054" s="6"/>
    </row>
    <row r="14055" ht="17.25" customHeight="1">
      <c r="A14055" s="7">
        <v>14054.0</v>
      </c>
      <c r="B14055" s="12">
        <v>42012.0</v>
      </c>
      <c r="C14055" s="13" t="s">
        <v>104</v>
      </c>
      <c r="D14055" s="14" t="s">
        <v>14040</v>
      </c>
      <c r="E14055" s="9" t="str">
        <f t="shared" si="1"/>
        <v>Surco,Lima,Lima</v>
      </c>
      <c r="F14055" s="13" t="s">
        <v>15</v>
      </c>
      <c r="G14055" s="9">
        <v>23.0</v>
      </c>
      <c r="H14055" s="9">
        <f>VENTAS!$I14055-(VENTAS!$I14055*0.4)</f>
        <v>11041.2</v>
      </c>
      <c r="I14055" s="9">
        <v>18402.0</v>
      </c>
      <c r="J14055" s="9">
        <f t="shared" si="2"/>
        <v>0.18</v>
      </c>
      <c r="K14055" s="9">
        <f t="shared" si="3"/>
        <v>21714.36</v>
      </c>
      <c r="L14055" s="11" t="s">
        <v>58</v>
      </c>
      <c r="M14055" s="13" t="s">
        <v>59</v>
      </c>
      <c r="N14055" s="6"/>
      <c r="O14055" s="6"/>
    </row>
    <row r="14056" ht="17.25" customHeight="1">
      <c r="A14056" s="7">
        <v>14055.0</v>
      </c>
      <c r="B14056" s="8">
        <v>42012.0</v>
      </c>
      <c r="C14056" s="9" t="s">
        <v>104</v>
      </c>
      <c r="D14056" s="10" t="s">
        <v>14041</v>
      </c>
      <c r="E14056" s="9" t="str">
        <f t="shared" si="1"/>
        <v>Surco,Lima,Lima</v>
      </c>
      <c r="F14056" s="9" t="s">
        <v>15</v>
      </c>
      <c r="G14056" s="9">
        <v>106.0</v>
      </c>
      <c r="H14056" s="9">
        <f>VENTAS!$I14056-(VENTAS!$I14056*0.4)</f>
        <v>21375.6</v>
      </c>
      <c r="I14056" s="9">
        <v>35626.0</v>
      </c>
      <c r="J14056" s="9">
        <f t="shared" si="2"/>
        <v>0.18</v>
      </c>
      <c r="K14056" s="9">
        <f t="shared" si="3"/>
        <v>42038.68</v>
      </c>
      <c r="L14056" s="11" t="s">
        <v>58</v>
      </c>
      <c r="M14056" s="9" t="s">
        <v>59</v>
      </c>
      <c r="N14056" s="6"/>
      <c r="O14056" s="6"/>
    </row>
    <row r="14057" ht="17.25" customHeight="1">
      <c r="A14057" s="7">
        <v>14056.0</v>
      </c>
      <c r="B14057" s="12">
        <v>42012.0</v>
      </c>
      <c r="C14057" s="13" t="s">
        <v>104</v>
      </c>
      <c r="D14057" s="14" t="s">
        <v>14042</v>
      </c>
      <c r="E14057" s="9" t="str">
        <f t="shared" si="1"/>
        <v>Surco,Lima,Lima</v>
      </c>
      <c r="F14057" s="13" t="s">
        <v>15</v>
      </c>
      <c r="G14057" s="9">
        <v>35.0</v>
      </c>
      <c r="H14057" s="9">
        <f>VENTAS!$I14057-(VENTAS!$I14057*0.4)</f>
        <v>11062.8</v>
      </c>
      <c r="I14057" s="9">
        <v>18438.0</v>
      </c>
      <c r="J14057" s="9">
        <f t="shared" si="2"/>
        <v>0.18</v>
      </c>
      <c r="K14057" s="9">
        <f t="shared" si="3"/>
        <v>21756.84</v>
      </c>
      <c r="L14057" s="11" t="s">
        <v>58</v>
      </c>
      <c r="M14057" s="13" t="s">
        <v>59</v>
      </c>
      <c r="N14057" s="6"/>
      <c r="O14057" s="6"/>
    </row>
    <row r="14058" ht="17.25" customHeight="1">
      <c r="A14058" s="7">
        <v>14057.0</v>
      </c>
      <c r="B14058" s="8">
        <v>42012.0</v>
      </c>
      <c r="C14058" s="9" t="s">
        <v>104</v>
      </c>
      <c r="D14058" s="10" t="s">
        <v>14043</v>
      </c>
      <c r="E14058" s="9" t="str">
        <f t="shared" si="1"/>
        <v>Surco,Lima,Lima</v>
      </c>
      <c r="F14058" s="9" t="s">
        <v>15</v>
      </c>
      <c r="G14058" s="9">
        <v>32.0</v>
      </c>
      <c r="H14058" s="9">
        <f>VENTAS!$I14058-(VENTAS!$I14058*0.4)</f>
        <v>12373.8</v>
      </c>
      <c r="I14058" s="9">
        <v>20623.0</v>
      </c>
      <c r="J14058" s="9">
        <f t="shared" si="2"/>
        <v>0.18</v>
      </c>
      <c r="K14058" s="9">
        <f t="shared" si="3"/>
        <v>24335.14</v>
      </c>
      <c r="L14058" s="11" t="s">
        <v>58</v>
      </c>
      <c r="M14058" s="9" t="s">
        <v>130</v>
      </c>
      <c r="N14058" s="6"/>
      <c r="O14058" s="6"/>
    </row>
    <row r="14059" ht="17.25" customHeight="1">
      <c r="A14059" s="7">
        <v>14058.0</v>
      </c>
      <c r="B14059" s="12">
        <v>42012.0</v>
      </c>
      <c r="C14059" s="13" t="s">
        <v>104</v>
      </c>
      <c r="D14059" s="14" t="s">
        <v>14044</v>
      </c>
      <c r="E14059" s="9" t="str">
        <f t="shared" si="1"/>
        <v>Surco,Lima,Lima</v>
      </c>
      <c r="F14059" s="13" t="s">
        <v>15</v>
      </c>
      <c r="G14059" s="9">
        <v>19.0</v>
      </c>
      <c r="H14059" s="9">
        <f>VENTAS!$I14059-(VENTAS!$I14059*0.4)</f>
        <v>23771.4</v>
      </c>
      <c r="I14059" s="9">
        <v>39619.0</v>
      </c>
      <c r="J14059" s="9">
        <f t="shared" si="2"/>
        <v>0.18</v>
      </c>
      <c r="K14059" s="9">
        <f t="shared" si="3"/>
        <v>46750.42</v>
      </c>
      <c r="L14059" s="11" t="s">
        <v>58</v>
      </c>
      <c r="M14059" s="13" t="s">
        <v>130</v>
      </c>
      <c r="N14059" s="6"/>
      <c r="O14059" s="6"/>
    </row>
    <row r="14060" ht="17.25" customHeight="1">
      <c r="A14060" s="7">
        <v>14059.0</v>
      </c>
      <c r="B14060" s="8">
        <v>42012.0</v>
      </c>
      <c r="C14060" s="9" t="s">
        <v>104</v>
      </c>
      <c r="D14060" s="10" t="s">
        <v>14045</v>
      </c>
      <c r="E14060" s="9" t="str">
        <f t="shared" si="1"/>
        <v>Surco,Lima,Lima</v>
      </c>
      <c r="F14060" s="9" t="s">
        <v>15</v>
      </c>
      <c r="G14060" s="9">
        <v>113.0</v>
      </c>
      <c r="H14060" s="9">
        <f>VENTAS!$I14060-(VENTAS!$I14060*0.4)</f>
        <v>12322.2</v>
      </c>
      <c r="I14060" s="9">
        <v>20537.0</v>
      </c>
      <c r="J14060" s="9">
        <f t="shared" si="2"/>
        <v>0.18</v>
      </c>
      <c r="K14060" s="9">
        <f t="shared" si="3"/>
        <v>24233.66</v>
      </c>
      <c r="L14060" s="11" t="s">
        <v>58</v>
      </c>
      <c r="M14060" s="9" t="s">
        <v>130</v>
      </c>
      <c r="N14060" s="6"/>
      <c r="O14060" s="6"/>
    </row>
    <row r="14061" ht="17.25" customHeight="1">
      <c r="A14061" s="7">
        <v>14060.0</v>
      </c>
      <c r="B14061" s="12">
        <v>42012.0</v>
      </c>
      <c r="C14061" s="13" t="s">
        <v>104</v>
      </c>
      <c r="D14061" s="14" t="s">
        <v>14046</v>
      </c>
      <c r="E14061" s="9" t="str">
        <f t="shared" si="1"/>
        <v>Surco,Lima,Lima</v>
      </c>
      <c r="F14061" s="13" t="s">
        <v>15</v>
      </c>
      <c r="G14061" s="9">
        <v>45.0</v>
      </c>
      <c r="H14061" s="9">
        <f>VENTAS!$I14061-(VENTAS!$I14061*0.4)</f>
        <v>21853.8</v>
      </c>
      <c r="I14061" s="9">
        <v>36423.0</v>
      </c>
      <c r="J14061" s="9">
        <f t="shared" si="2"/>
        <v>0.18</v>
      </c>
      <c r="K14061" s="9">
        <f t="shared" si="3"/>
        <v>42979.14</v>
      </c>
      <c r="L14061" s="11" t="s">
        <v>58</v>
      </c>
      <c r="M14061" s="13" t="s">
        <v>130</v>
      </c>
      <c r="N14061" s="6"/>
      <c r="O14061" s="6"/>
    </row>
    <row r="14062" ht="17.25" customHeight="1">
      <c r="A14062" s="7">
        <v>14061.0</v>
      </c>
      <c r="B14062" s="8">
        <v>42012.0</v>
      </c>
      <c r="C14062" s="9" t="s">
        <v>52</v>
      </c>
      <c r="D14062" s="10" t="s">
        <v>14047</v>
      </c>
      <c r="E14062" s="9" t="str">
        <f t="shared" si="1"/>
        <v>Surco,Lima,Lima</v>
      </c>
      <c r="F14062" s="9" t="s">
        <v>15</v>
      </c>
      <c r="G14062" s="9">
        <v>82.0</v>
      </c>
      <c r="H14062" s="9">
        <f>VENTAS!$I14062-(VENTAS!$I14062*0.4)</f>
        <v>14518.2</v>
      </c>
      <c r="I14062" s="9">
        <v>24197.0</v>
      </c>
      <c r="J14062" s="9">
        <f t="shared" si="2"/>
        <v>0.18</v>
      </c>
      <c r="K14062" s="9">
        <f t="shared" si="3"/>
        <v>28552.46</v>
      </c>
      <c r="L14062" s="11" t="s">
        <v>58</v>
      </c>
      <c r="M14062" s="9" t="s">
        <v>69</v>
      </c>
      <c r="N14062" s="6"/>
      <c r="O14062" s="6"/>
    </row>
    <row r="14063" ht="17.25" customHeight="1">
      <c r="A14063" s="7">
        <v>14062.0</v>
      </c>
      <c r="B14063" s="12">
        <v>42012.0</v>
      </c>
      <c r="C14063" s="13" t="s">
        <v>52</v>
      </c>
      <c r="D14063" s="14" t="s">
        <v>14048</v>
      </c>
      <c r="E14063" s="9" t="str">
        <f t="shared" si="1"/>
        <v>Surco,Lima,Lima</v>
      </c>
      <c r="F14063" s="13" t="s">
        <v>15</v>
      </c>
      <c r="G14063" s="9">
        <v>45.0</v>
      </c>
      <c r="H14063" s="9">
        <f>VENTAS!$I14063-(VENTAS!$I14063*0.4)</f>
        <v>16126.8</v>
      </c>
      <c r="I14063" s="9">
        <v>26878.0</v>
      </c>
      <c r="J14063" s="9">
        <f t="shared" si="2"/>
        <v>0.18</v>
      </c>
      <c r="K14063" s="9">
        <f t="shared" si="3"/>
        <v>31716.04</v>
      </c>
      <c r="L14063" s="11" t="s">
        <v>58</v>
      </c>
      <c r="M14063" s="13" t="s">
        <v>69</v>
      </c>
      <c r="N14063" s="6"/>
      <c r="O14063" s="6"/>
    </row>
    <row r="14064" ht="17.25" customHeight="1">
      <c r="A14064" s="7">
        <v>14063.0</v>
      </c>
      <c r="B14064" s="8">
        <v>42012.0</v>
      </c>
      <c r="C14064" s="9" t="s">
        <v>52</v>
      </c>
      <c r="D14064" s="10" t="s">
        <v>14049</v>
      </c>
      <c r="E14064" s="9" t="str">
        <f t="shared" si="1"/>
        <v>Surco,Lima,Lima</v>
      </c>
      <c r="F14064" s="9" t="s">
        <v>15</v>
      </c>
      <c r="G14064" s="9">
        <v>66.0</v>
      </c>
      <c r="H14064" s="9">
        <f>VENTAS!$I14064-(VENTAS!$I14064*0.4)</f>
        <v>11448.6</v>
      </c>
      <c r="I14064" s="9">
        <v>19081.0</v>
      </c>
      <c r="J14064" s="9">
        <f t="shared" si="2"/>
        <v>0.18</v>
      </c>
      <c r="K14064" s="9">
        <f t="shared" si="3"/>
        <v>22515.58</v>
      </c>
      <c r="L14064" s="11" t="s">
        <v>58</v>
      </c>
      <c r="M14064" s="9" t="s">
        <v>69</v>
      </c>
      <c r="N14064" s="6"/>
      <c r="O14064" s="6"/>
    </row>
    <row r="14065" ht="17.25" customHeight="1">
      <c r="A14065" s="7">
        <v>14064.0</v>
      </c>
      <c r="B14065" s="12">
        <v>42012.0</v>
      </c>
      <c r="C14065" s="13" t="s">
        <v>52</v>
      </c>
      <c r="D14065" s="14" t="s">
        <v>14050</v>
      </c>
      <c r="E14065" s="9" t="str">
        <f t="shared" si="1"/>
        <v>Surco,Lima,Lima</v>
      </c>
      <c r="F14065" s="13" t="s">
        <v>15</v>
      </c>
      <c r="G14065" s="9">
        <v>29.0</v>
      </c>
      <c r="H14065" s="9">
        <f>VENTAS!$I14065-(VENTAS!$I14065*0.4)</f>
        <v>18099</v>
      </c>
      <c r="I14065" s="9">
        <v>30165.0</v>
      </c>
      <c r="J14065" s="9">
        <f t="shared" si="2"/>
        <v>0.18</v>
      </c>
      <c r="K14065" s="9">
        <f t="shared" si="3"/>
        <v>35594.7</v>
      </c>
      <c r="L14065" s="11" t="s">
        <v>58</v>
      </c>
      <c r="M14065" s="13" t="s">
        <v>69</v>
      </c>
      <c r="N14065" s="6"/>
      <c r="O14065" s="6"/>
    </row>
    <row r="14066" ht="17.25" customHeight="1">
      <c r="A14066" s="7">
        <v>14065.0</v>
      </c>
      <c r="B14066" s="8">
        <v>42012.0</v>
      </c>
      <c r="C14066" s="9" t="s">
        <v>18</v>
      </c>
      <c r="D14066" s="10" t="s">
        <v>14051</v>
      </c>
      <c r="E14066" s="9" t="str">
        <f t="shared" si="1"/>
        <v>Surco,Lima,Lima</v>
      </c>
      <c r="F14066" s="9" t="s">
        <v>15</v>
      </c>
      <c r="G14066" s="9">
        <v>179.0</v>
      </c>
      <c r="H14066" s="9">
        <f>VENTAS!$I14066-(VENTAS!$I14066*0.4)</f>
        <v>23604.6</v>
      </c>
      <c r="I14066" s="9">
        <v>39341.0</v>
      </c>
      <c r="J14066" s="9">
        <f t="shared" si="2"/>
        <v>0.18</v>
      </c>
      <c r="K14066" s="9">
        <f t="shared" si="3"/>
        <v>46422.38</v>
      </c>
      <c r="L14066" s="11" t="s">
        <v>58</v>
      </c>
      <c r="M14066" s="9" t="s">
        <v>106</v>
      </c>
      <c r="N14066" s="6"/>
      <c r="O14066" s="6"/>
    </row>
    <row r="14067" ht="17.25" customHeight="1">
      <c r="A14067" s="7">
        <v>14066.0</v>
      </c>
      <c r="B14067" s="12">
        <v>42012.0</v>
      </c>
      <c r="C14067" s="13" t="s">
        <v>18</v>
      </c>
      <c r="D14067" s="14" t="s">
        <v>14052</v>
      </c>
      <c r="E14067" s="9" t="str">
        <f t="shared" si="1"/>
        <v>Surco,Lima,Lima</v>
      </c>
      <c r="F14067" s="13" t="s">
        <v>15</v>
      </c>
      <c r="G14067" s="9">
        <v>103.0</v>
      </c>
      <c r="H14067" s="9">
        <f>VENTAS!$I14067-(VENTAS!$I14067*0.4)</f>
        <v>22959.6</v>
      </c>
      <c r="I14067" s="9">
        <v>38266.0</v>
      </c>
      <c r="J14067" s="9">
        <f t="shared" si="2"/>
        <v>0.18</v>
      </c>
      <c r="K14067" s="9">
        <f t="shared" si="3"/>
        <v>45153.88</v>
      </c>
      <c r="L14067" s="11" t="s">
        <v>58</v>
      </c>
      <c r="M14067" s="13" t="s">
        <v>106</v>
      </c>
      <c r="N14067" s="6"/>
      <c r="O14067" s="6"/>
    </row>
    <row r="14068" ht="17.25" customHeight="1">
      <c r="A14068" s="7">
        <v>14067.0</v>
      </c>
      <c r="B14068" s="8">
        <v>42012.0</v>
      </c>
      <c r="C14068" s="9" t="s">
        <v>18</v>
      </c>
      <c r="D14068" s="10" t="s">
        <v>14053</v>
      </c>
      <c r="E14068" s="9" t="str">
        <f t="shared" si="1"/>
        <v>Surco,Lima,Lima</v>
      </c>
      <c r="F14068" s="9" t="s">
        <v>15</v>
      </c>
      <c r="G14068" s="9">
        <v>113.0</v>
      </c>
      <c r="H14068" s="9">
        <f>VENTAS!$I14068-(VENTAS!$I14068*0.4)</f>
        <v>16735.8</v>
      </c>
      <c r="I14068" s="9">
        <v>27893.0</v>
      </c>
      <c r="J14068" s="9">
        <f t="shared" si="2"/>
        <v>0.18</v>
      </c>
      <c r="K14068" s="9">
        <f t="shared" si="3"/>
        <v>32913.74</v>
      </c>
      <c r="L14068" s="11" t="s">
        <v>58</v>
      </c>
      <c r="M14068" s="9" t="s">
        <v>106</v>
      </c>
      <c r="N14068" s="6"/>
      <c r="O14068" s="6"/>
    </row>
    <row r="14069" ht="17.25" customHeight="1">
      <c r="A14069" s="7">
        <v>14068.0</v>
      </c>
      <c r="B14069" s="12">
        <v>42012.0</v>
      </c>
      <c r="C14069" s="13" t="s">
        <v>18</v>
      </c>
      <c r="D14069" s="14" t="s">
        <v>14054</v>
      </c>
      <c r="E14069" s="9" t="str">
        <f t="shared" si="1"/>
        <v>Surco,Lima,Lima</v>
      </c>
      <c r="F14069" s="13" t="s">
        <v>15</v>
      </c>
      <c r="G14069" s="9">
        <v>107.0</v>
      </c>
      <c r="H14069" s="9">
        <f>VENTAS!$I14069-(VENTAS!$I14069*0.4)</f>
        <v>23109.6</v>
      </c>
      <c r="I14069" s="9">
        <v>38516.0</v>
      </c>
      <c r="J14069" s="9">
        <f t="shared" si="2"/>
        <v>0.18</v>
      </c>
      <c r="K14069" s="9">
        <f t="shared" si="3"/>
        <v>45448.88</v>
      </c>
      <c r="L14069" s="11" t="s">
        <v>58</v>
      </c>
      <c r="M14069" s="13" t="s">
        <v>106</v>
      </c>
      <c r="N14069" s="6"/>
      <c r="O14069" s="6"/>
    </row>
    <row r="14070" ht="17.25" customHeight="1">
      <c r="A14070" s="7">
        <v>14069.0</v>
      </c>
      <c r="B14070" s="8">
        <v>42012.0</v>
      </c>
      <c r="C14070" s="9" t="s">
        <v>18</v>
      </c>
      <c r="D14070" s="10" t="s">
        <v>14055</v>
      </c>
      <c r="E14070" s="9" t="str">
        <f t="shared" si="1"/>
        <v>Surco,Lima,Lima</v>
      </c>
      <c r="F14070" s="9" t="s">
        <v>15</v>
      </c>
      <c r="G14070" s="9">
        <v>165.0</v>
      </c>
      <c r="H14070" s="9">
        <f>VENTAS!$I14070-(VENTAS!$I14070*0.4)</f>
        <v>10822.8</v>
      </c>
      <c r="I14070" s="9">
        <v>18038.0</v>
      </c>
      <c r="J14070" s="9">
        <f t="shared" si="2"/>
        <v>0.18</v>
      </c>
      <c r="K14070" s="9">
        <f t="shared" si="3"/>
        <v>21284.84</v>
      </c>
      <c r="L14070" s="11" t="s">
        <v>58</v>
      </c>
      <c r="M14070" s="9" t="s">
        <v>86</v>
      </c>
      <c r="N14070" s="6"/>
      <c r="O14070" s="6"/>
    </row>
    <row r="14071" ht="17.25" customHeight="1">
      <c r="A14071" s="7">
        <v>14070.0</v>
      </c>
      <c r="B14071" s="12">
        <v>42012.0</v>
      </c>
      <c r="C14071" s="13" t="s">
        <v>18</v>
      </c>
      <c r="D14071" s="14" t="s">
        <v>14056</v>
      </c>
      <c r="E14071" s="9" t="str">
        <f t="shared" si="1"/>
        <v>Surco,Lima,Lima</v>
      </c>
      <c r="F14071" s="13" t="s">
        <v>15</v>
      </c>
      <c r="G14071" s="9">
        <v>81.0</v>
      </c>
      <c r="H14071" s="9">
        <f>VENTAS!$I14071-(VENTAS!$I14071*0.4)</f>
        <v>22490.4</v>
      </c>
      <c r="I14071" s="9">
        <v>37484.0</v>
      </c>
      <c r="J14071" s="9">
        <f t="shared" si="2"/>
        <v>0.18</v>
      </c>
      <c r="K14071" s="9">
        <f t="shared" si="3"/>
        <v>44231.12</v>
      </c>
      <c r="L14071" s="11" t="s">
        <v>58</v>
      </c>
      <c r="M14071" s="13" t="s">
        <v>86</v>
      </c>
      <c r="N14071" s="6"/>
      <c r="O14071" s="6"/>
    </row>
    <row r="14072" ht="17.25" customHeight="1">
      <c r="A14072" s="7">
        <v>14071.0</v>
      </c>
      <c r="B14072" s="8">
        <v>42012.0</v>
      </c>
      <c r="C14072" s="9" t="s">
        <v>18</v>
      </c>
      <c r="D14072" s="10" t="s">
        <v>14057</v>
      </c>
      <c r="E14072" s="9" t="str">
        <f t="shared" si="1"/>
        <v>Surco,Lima,Lima</v>
      </c>
      <c r="F14072" s="9" t="s">
        <v>15</v>
      </c>
      <c r="G14072" s="9">
        <v>81.0</v>
      </c>
      <c r="H14072" s="9">
        <f>VENTAS!$I14072-(VENTAS!$I14072*0.4)</f>
        <v>21258</v>
      </c>
      <c r="I14072" s="9">
        <v>35430.0</v>
      </c>
      <c r="J14072" s="9">
        <f t="shared" si="2"/>
        <v>0.18</v>
      </c>
      <c r="K14072" s="9">
        <f t="shared" si="3"/>
        <v>41807.4</v>
      </c>
      <c r="L14072" s="11" t="s">
        <v>58</v>
      </c>
      <c r="M14072" s="9" t="s">
        <v>86</v>
      </c>
      <c r="N14072" s="6"/>
      <c r="O14072" s="6"/>
    </row>
    <row r="14073" ht="17.25" customHeight="1">
      <c r="A14073" s="7">
        <v>14072.0</v>
      </c>
      <c r="B14073" s="12">
        <v>42012.0</v>
      </c>
      <c r="C14073" s="13" t="s">
        <v>18</v>
      </c>
      <c r="D14073" s="14" t="s">
        <v>14058</v>
      </c>
      <c r="E14073" s="9" t="str">
        <f t="shared" si="1"/>
        <v>Surco,Lima,Lima</v>
      </c>
      <c r="F14073" s="13" t="s">
        <v>15</v>
      </c>
      <c r="G14073" s="9">
        <v>77.0</v>
      </c>
      <c r="H14073" s="9">
        <f>VENTAS!$I14073-(VENTAS!$I14073*0.4)</f>
        <v>14807.4</v>
      </c>
      <c r="I14073" s="9">
        <v>24679.0</v>
      </c>
      <c r="J14073" s="9">
        <f t="shared" si="2"/>
        <v>0.18</v>
      </c>
      <c r="K14073" s="9">
        <f t="shared" si="3"/>
        <v>29121.22</v>
      </c>
      <c r="L14073" s="11" t="s">
        <v>58</v>
      </c>
      <c r="M14073" s="13" t="s">
        <v>86</v>
      </c>
      <c r="N14073" s="6"/>
      <c r="O14073" s="6"/>
    </row>
    <row r="14074" ht="17.25" customHeight="1">
      <c r="A14074" s="7">
        <v>14073.0</v>
      </c>
      <c r="B14074" s="8">
        <v>42012.0</v>
      </c>
      <c r="C14074" s="9" t="s">
        <v>18</v>
      </c>
      <c r="D14074" s="10" t="s">
        <v>14059</v>
      </c>
      <c r="E14074" s="9" t="str">
        <f t="shared" si="1"/>
        <v>San Miguel, Lima, Lima</v>
      </c>
      <c r="F14074" s="9" t="s">
        <v>15</v>
      </c>
      <c r="G14074" s="9">
        <v>35.0</v>
      </c>
      <c r="H14074" s="9">
        <f>VENTAS!$I14074-(VENTAS!$I14074*0.4)</f>
        <v>18252</v>
      </c>
      <c r="I14074" s="9">
        <v>30420.0</v>
      </c>
      <c r="J14074" s="9">
        <f t="shared" si="2"/>
        <v>0.18</v>
      </c>
      <c r="K14074" s="9">
        <f t="shared" si="3"/>
        <v>35895.6</v>
      </c>
      <c r="L14074" s="11" t="s">
        <v>16</v>
      </c>
      <c r="M14074" s="9" t="s">
        <v>17</v>
      </c>
      <c r="N14074" s="6"/>
      <c r="O14074" s="6"/>
    </row>
    <row r="14075" ht="17.25" customHeight="1">
      <c r="A14075" s="7">
        <v>14074.0</v>
      </c>
      <c r="B14075" s="12">
        <v>42012.0</v>
      </c>
      <c r="C14075" s="13" t="s">
        <v>18</v>
      </c>
      <c r="D14075" s="14" t="s">
        <v>14060</v>
      </c>
      <c r="E14075" s="9" t="str">
        <f t="shared" si="1"/>
        <v>San Miguel, Lima, Lima</v>
      </c>
      <c r="F14075" s="13" t="s">
        <v>15</v>
      </c>
      <c r="G14075" s="9">
        <v>104.0</v>
      </c>
      <c r="H14075" s="9">
        <f>VENTAS!$I14075-(VENTAS!$I14075*0.4)</f>
        <v>11099.4</v>
      </c>
      <c r="I14075" s="9">
        <v>18499.0</v>
      </c>
      <c r="J14075" s="9">
        <f t="shared" si="2"/>
        <v>0.18</v>
      </c>
      <c r="K14075" s="9">
        <f t="shared" si="3"/>
        <v>21828.82</v>
      </c>
      <c r="L14075" s="11" t="s">
        <v>16</v>
      </c>
      <c r="M14075" s="13" t="s">
        <v>17</v>
      </c>
      <c r="N14075" s="6"/>
      <c r="O14075" s="6"/>
    </row>
    <row r="14076" ht="17.25" customHeight="1">
      <c r="A14076" s="7">
        <v>14075.0</v>
      </c>
      <c r="B14076" s="8">
        <v>42012.0</v>
      </c>
      <c r="C14076" s="9" t="s">
        <v>18</v>
      </c>
      <c r="D14076" s="10" t="s">
        <v>14061</v>
      </c>
      <c r="E14076" s="9" t="str">
        <f t="shared" si="1"/>
        <v>San Miguel, Lima, Lima</v>
      </c>
      <c r="F14076" s="9" t="s">
        <v>15</v>
      </c>
      <c r="G14076" s="9">
        <v>108.0</v>
      </c>
      <c r="H14076" s="9">
        <f>VENTAS!$I14076-(VENTAS!$I14076*0.4)</f>
        <v>12364.2</v>
      </c>
      <c r="I14076" s="9">
        <v>20607.0</v>
      </c>
      <c r="J14076" s="9">
        <f t="shared" si="2"/>
        <v>0.18</v>
      </c>
      <c r="K14076" s="9">
        <f t="shared" si="3"/>
        <v>24316.26</v>
      </c>
      <c r="L14076" s="11" t="s">
        <v>16</v>
      </c>
      <c r="M14076" s="9" t="s">
        <v>17</v>
      </c>
      <c r="N14076" s="6"/>
      <c r="O14076" s="6"/>
    </row>
    <row r="14077" ht="17.25" customHeight="1">
      <c r="A14077" s="7">
        <v>14076.0</v>
      </c>
      <c r="B14077" s="12">
        <v>42012.0</v>
      </c>
      <c r="C14077" s="13" t="s">
        <v>13</v>
      </c>
      <c r="D14077" s="14" t="s">
        <v>14062</v>
      </c>
      <c r="E14077" s="9" t="str">
        <f t="shared" si="1"/>
        <v>Surco,Lima,Lima</v>
      </c>
      <c r="F14077" s="13" t="s">
        <v>15</v>
      </c>
      <c r="G14077" s="9">
        <v>31.0</v>
      </c>
      <c r="H14077" s="9">
        <f>VENTAS!$I14077-(VENTAS!$I14077*0.4)</f>
        <v>12090</v>
      </c>
      <c r="I14077" s="9">
        <v>20150.0</v>
      </c>
      <c r="J14077" s="9">
        <f t="shared" si="2"/>
        <v>0.18</v>
      </c>
      <c r="K14077" s="9">
        <f t="shared" si="3"/>
        <v>23777</v>
      </c>
      <c r="L14077" s="11" t="s">
        <v>58</v>
      </c>
      <c r="M14077" s="13" t="s">
        <v>96</v>
      </c>
      <c r="N14077" s="6"/>
      <c r="O14077" s="6"/>
    </row>
    <row r="14078" ht="17.25" customHeight="1">
      <c r="A14078" s="7">
        <v>14077.0</v>
      </c>
      <c r="B14078" s="8">
        <v>42012.0</v>
      </c>
      <c r="C14078" s="9" t="s">
        <v>13</v>
      </c>
      <c r="D14078" s="10" t="s">
        <v>14063</v>
      </c>
      <c r="E14078" s="9" t="str">
        <f t="shared" si="1"/>
        <v>Surco,Lima,Lima</v>
      </c>
      <c r="F14078" s="9" t="s">
        <v>15</v>
      </c>
      <c r="G14078" s="9">
        <v>170.0</v>
      </c>
      <c r="H14078" s="9">
        <f>VENTAS!$I14078-(VENTAS!$I14078*0.4)</f>
        <v>20467.8</v>
      </c>
      <c r="I14078" s="9">
        <v>34113.0</v>
      </c>
      <c r="J14078" s="9">
        <f t="shared" si="2"/>
        <v>0.18</v>
      </c>
      <c r="K14078" s="9">
        <f t="shared" si="3"/>
        <v>40253.34</v>
      </c>
      <c r="L14078" s="11" t="s">
        <v>58</v>
      </c>
      <c r="M14078" s="9" t="s">
        <v>96</v>
      </c>
      <c r="N14078" s="6"/>
      <c r="O14078" s="6"/>
    </row>
    <row r="14079" ht="17.25" customHeight="1">
      <c r="A14079" s="7">
        <v>14078.0</v>
      </c>
      <c r="B14079" s="12">
        <v>42012.0</v>
      </c>
      <c r="C14079" s="13" t="s">
        <v>13</v>
      </c>
      <c r="D14079" s="14" t="s">
        <v>14064</v>
      </c>
      <c r="E14079" s="9" t="str">
        <f t="shared" si="1"/>
        <v>Surco,Lima,Lima</v>
      </c>
      <c r="F14079" s="13" t="s">
        <v>15</v>
      </c>
      <c r="G14079" s="9">
        <v>82.0</v>
      </c>
      <c r="H14079" s="9">
        <f>VENTAS!$I14079-(VENTAS!$I14079*0.4)</f>
        <v>12482.4</v>
      </c>
      <c r="I14079" s="9">
        <v>20804.0</v>
      </c>
      <c r="J14079" s="9">
        <f t="shared" si="2"/>
        <v>0.18</v>
      </c>
      <c r="K14079" s="9">
        <f t="shared" si="3"/>
        <v>24548.72</v>
      </c>
      <c r="L14079" s="11" t="s">
        <v>58</v>
      </c>
      <c r="M14079" s="13" t="s">
        <v>96</v>
      </c>
      <c r="N14079" s="6"/>
      <c r="O14079" s="6"/>
    </row>
    <row r="14080" ht="17.25" customHeight="1">
      <c r="A14080" s="7">
        <v>14079.0</v>
      </c>
      <c r="B14080" s="8">
        <v>42012.0</v>
      </c>
      <c r="C14080" s="9" t="s">
        <v>13</v>
      </c>
      <c r="D14080" s="10" t="s">
        <v>14065</v>
      </c>
      <c r="E14080" s="9" t="str">
        <f t="shared" si="1"/>
        <v>Surco,Lima,Lima</v>
      </c>
      <c r="F14080" s="9" t="s">
        <v>15</v>
      </c>
      <c r="G14080" s="9">
        <v>172.0</v>
      </c>
      <c r="H14080" s="9">
        <f>VENTAS!$I14080-(VENTAS!$I14080*0.4)</f>
        <v>12705</v>
      </c>
      <c r="I14080" s="9">
        <v>21175.0</v>
      </c>
      <c r="J14080" s="9">
        <f t="shared" si="2"/>
        <v>0.18</v>
      </c>
      <c r="K14080" s="9">
        <f t="shared" si="3"/>
        <v>24986.5</v>
      </c>
      <c r="L14080" s="11" t="s">
        <v>58</v>
      </c>
      <c r="M14080" s="9" t="s">
        <v>96</v>
      </c>
      <c r="N14080" s="6"/>
      <c r="O14080" s="6"/>
    </row>
    <row r="14081" ht="17.25" customHeight="1">
      <c r="A14081" s="7">
        <v>14080.0</v>
      </c>
      <c r="B14081" s="12">
        <v>42012.0</v>
      </c>
      <c r="C14081" s="13" t="s">
        <v>13</v>
      </c>
      <c r="D14081" s="14" t="s">
        <v>14066</v>
      </c>
      <c r="E14081" s="9" t="str">
        <f t="shared" si="1"/>
        <v>San Miguel, Lima, Lima</v>
      </c>
      <c r="F14081" s="13" t="s">
        <v>15</v>
      </c>
      <c r="G14081" s="9">
        <v>172.0</v>
      </c>
      <c r="H14081" s="9">
        <f>VENTAS!$I14081-(VENTAS!$I14081*0.4)</f>
        <v>23532.6</v>
      </c>
      <c r="I14081" s="9">
        <v>39221.0</v>
      </c>
      <c r="J14081" s="9">
        <f t="shared" si="2"/>
        <v>0.18</v>
      </c>
      <c r="K14081" s="9">
        <f t="shared" si="3"/>
        <v>46280.78</v>
      </c>
      <c r="L14081" s="11" t="s">
        <v>16</v>
      </c>
      <c r="M14081" s="13" t="s">
        <v>39</v>
      </c>
      <c r="N14081" s="6"/>
      <c r="O14081" s="6"/>
    </row>
    <row r="14082" ht="17.25" customHeight="1">
      <c r="A14082" s="7">
        <v>14081.0</v>
      </c>
      <c r="B14082" s="8">
        <v>42012.0</v>
      </c>
      <c r="C14082" s="9" t="s">
        <v>13</v>
      </c>
      <c r="D14082" s="10" t="s">
        <v>14067</v>
      </c>
      <c r="E14082" s="9" t="str">
        <f t="shared" si="1"/>
        <v>San Miguel, Lima, Lima</v>
      </c>
      <c r="F14082" s="9" t="s">
        <v>15</v>
      </c>
      <c r="G14082" s="9">
        <v>175.0</v>
      </c>
      <c r="H14082" s="9">
        <f>VENTAS!$I14082-(VENTAS!$I14082*0.4)</f>
        <v>22543.8</v>
      </c>
      <c r="I14082" s="9">
        <v>37573.0</v>
      </c>
      <c r="J14082" s="9">
        <f t="shared" si="2"/>
        <v>0.18</v>
      </c>
      <c r="K14082" s="9">
        <f t="shared" si="3"/>
        <v>44336.14</v>
      </c>
      <c r="L14082" s="11" t="s">
        <v>16</v>
      </c>
      <c r="M14082" s="9" t="s">
        <v>39</v>
      </c>
      <c r="N14082" s="6"/>
      <c r="O14082" s="6"/>
    </row>
    <row r="14083" ht="17.25" customHeight="1">
      <c r="A14083" s="7">
        <v>14082.0</v>
      </c>
      <c r="B14083" s="12">
        <v>42012.0</v>
      </c>
      <c r="C14083" s="13" t="s">
        <v>13</v>
      </c>
      <c r="D14083" s="14" t="s">
        <v>14068</v>
      </c>
      <c r="E14083" s="9" t="str">
        <f t="shared" si="1"/>
        <v>San Miguel, Lima, Lima</v>
      </c>
      <c r="F14083" s="13" t="s">
        <v>15</v>
      </c>
      <c r="G14083" s="9">
        <v>158.0</v>
      </c>
      <c r="H14083" s="9">
        <f>VENTAS!$I14083-(VENTAS!$I14083*0.4)</f>
        <v>19195.8</v>
      </c>
      <c r="I14083" s="9">
        <v>31993.0</v>
      </c>
      <c r="J14083" s="9">
        <f t="shared" si="2"/>
        <v>0.18</v>
      </c>
      <c r="K14083" s="9">
        <f t="shared" si="3"/>
        <v>37751.74</v>
      </c>
      <c r="L14083" s="11" t="s">
        <v>16</v>
      </c>
      <c r="M14083" s="13" t="s">
        <v>39</v>
      </c>
      <c r="N14083" s="6"/>
      <c r="O14083" s="6"/>
    </row>
    <row r="14084" ht="17.25" customHeight="1">
      <c r="A14084" s="7">
        <v>14083.0</v>
      </c>
      <c r="B14084" s="8">
        <v>42012.0</v>
      </c>
      <c r="C14084" s="9" t="s">
        <v>13</v>
      </c>
      <c r="D14084" s="10" t="s">
        <v>14069</v>
      </c>
      <c r="E14084" s="9" t="str">
        <f t="shared" si="1"/>
        <v>San Miguel, Lima, Lima</v>
      </c>
      <c r="F14084" s="9" t="s">
        <v>15</v>
      </c>
      <c r="G14084" s="9">
        <v>163.0</v>
      </c>
      <c r="H14084" s="9">
        <f>VENTAS!$I14084-(VENTAS!$I14084*0.4)</f>
        <v>12012</v>
      </c>
      <c r="I14084" s="9">
        <v>20020.0</v>
      </c>
      <c r="J14084" s="9">
        <f t="shared" si="2"/>
        <v>0.18</v>
      </c>
      <c r="K14084" s="9">
        <f t="shared" si="3"/>
        <v>23623.6</v>
      </c>
      <c r="L14084" s="11" t="s">
        <v>16</v>
      </c>
      <c r="M14084" s="9" t="s">
        <v>39</v>
      </c>
      <c r="N14084" s="6"/>
      <c r="O14084" s="6"/>
    </row>
    <row r="14085" ht="17.25" customHeight="1">
      <c r="A14085" s="7">
        <v>14084.0</v>
      </c>
      <c r="B14085" s="12">
        <v>42012.0</v>
      </c>
      <c r="C14085" s="13" t="s">
        <v>63</v>
      </c>
      <c r="D14085" s="14" t="s">
        <v>14070</v>
      </c>
      <c r="E14085" s="9" t="str">
        <f t="shared" si="1"/>
        <v>Surco,Lima,Lima</v>
      </c>
      <c r="F14085" s="13" t="s">
        <v>15</v>
      </c>
      <c r="G14085" s="9">
        <v>159.0</v>
      </c>
      <c r="H14085" s="9">
        <f>VENTAS!$I14085-(VENTAS!$I14085*0.4)</f>
        <v>20724</v>
      </c>
      <c r="I14085" s="9">
        <v>34540.0</v>
      </c>
      <c r="J14085" s="9">
        <f t="shared" si="2"/>
        <v>0.18</v>
      </c>
      <c r="K14085" s="9">
        <f t="shared" si="3"/>
        <v>40757.2</v>
      </c>
      <c r="L14085" s="11" t="s">
        <v>58</v>
      </c>
      <c r="M14085" s="13" t="s">
        <v>96</v>
      </c>
      <c r="N14085" s="6"/>
      <c r="O14085" s="6"/>
    </row>
    <row r="14086" ht="17.25" customHeight="1">
      <c r="A14086" s="7">
        <v>14085.0</v>
      </c>
      <c r="B14086" s="8">
        <v>42012.0</v>
      </c>
      <c r="C14086" s="9" t="s">
        <v>63</v>
      </c>
      <c r="D14086" s="10" t="s">
        <v>14071</v>
      </c>
      <c r="E14086" s="9" t="str">
        <f t="shared" si="1"/>
        <v>Surco,Lima,Lima</v>
      </c>
      <c r="F14086" s="9" t="s">
        <v>15</v>
      </c>
      <c r="G14086" s="9">
        <v>7.0</v>
      </c>
      <c r="H14086" s="9">
        <f>VENTAS!$I14086-(VENTAS!$I14086*0.4)</f>
        <v>12735</v>
      </c>
      <c r="I14086" s="9">
        <v>21225.0</v>
      </c>
      <c r="J14086" s="9">
        <f t="shared" si="2"/>
        <v>0.18</v>
      </c>
      <c r="K14086" s="9">
        <f t="shared" si="3"/>
        <v>25045.5</v>
      </c>
      <c r="L14086" s="11" t="s">
        <v>58</v>
      </c>
      <c r="M14086" s="9" t="s">
        <v>96</v>
      </c>
      <c r="N14086" s="6"/>
      <c r="O14086" s="6"/>
    </row>
    <row r="14087" ht="17.25" customHeight="1">
      <c r="A14087" s="7">
        <v>14086.0</v>
      </c>
      <c r="B14087" s="12">
        <v>42012.0</v>
      </c>
      <c r="C14087" s="13" t="s">
        <v>63</v>
      </c>
      <c r="D14087" s="14" t="s">
        <v>14072</v>
      </c>
      <c r="E14087" s="9" t="str">
        <f t="shared" si="1"/>
        <v>Surco,Lima,Lima</v>
      </c>
      <c r="F14087" s="13" t="s">
        <v>15</v>
      </c>
      <c r="G14087" s="9">
        <v>10.0</v>
      </c>
      <c r="H14087" s="9">
        <f>VENTAS!$I14087-(VENTAS!$I14087*0.4)</f>
        <v>15590.4</v>
      </c>
      <c r="I14087" s="9">
        <v>25984.0</v>
      </c>
      <c r="J14087" s="9">
        <f t="shared" si="2"/>
        <v>0.18</v>
      </c>
      <c r="K14087" s="9">
        <f t="shared" si="3"/>
        <v>30661.12</v>
      </c>
      <c r="L14087" s="11" t="s">
        <v>58</v>
      </c>
      <c r="M14087" s="13" t="s">
        <v>96</v>
      </c>
      <c r="N14087" s="6"/>
      <c r="O14087" s="6"/>
    </row>
    <row r="14088" ht="17.25" customHeight="1">
      <c r="A14088" s="7">
        <v>14087.0</v>
      </c>
      <c r="B14088" s="8">
        <v>42012.0</v>
      </c>
      <c r="C14088" s="9" t="s">
        <v>63</v>
      </c>
      <c r="D14088" s="10" t="s">
        <v>14073</v>
      </c>
      <c r="E14088" s="9" t="str">
        <f t="shared" si="1"/>
        <v>Surco,Lima,Lima</v>
      </c>
      <c r="F14088" s="9" t="s">
        <v>15</v>
      </c>
      <c r="G14088" s="9">
        <v>127.0</v>
      </c>
      <c r="H14088" s="9">
        <f>VENTAS!$I14088-(VENTAS!$I14088*0.4)</f>
        <v>22282.2</v>
      </c>
      <c r="I14088" s="9">
        <v>37137.0</v>
      </c>
      <c r="J14088" s="9">
        <f t="shared" si="2"/>
        <v>0.18</v>
      </c>
      <c r="K14088" s="9">
        <f t="shared" si="3"/>
        <v>43821.66</v>
      </c>
      <c r="L14088" s="11" t="s">
        <v>58</v>
      </c>
      <c r="M14088" s="9" t="s">
        <v>96</v>
      </c>
      <c r="N14088" s="6"/>
      <c r="O14088" s="6"/>
    </row>
    <row r="14089" ht="17.25" customHeight="1">
      <c r="A14089" s="7">
        <v>14088.0</v>
      </c>
      <c r="B14089" s="12">
        <v>42012.0</v>
      </c>
      <c r="C14089" s="13" t="s">
        <v>63</v>
      </c>
      <c r="D14089" s="14" t="s">
        <v>14074</v>
      </c>
      <c r="E14089" s="9" t="str">
        <f t="shared" si="1"/>
        <v>Ate,Lima,Lima</v>
      </c>
      <c r="F14089" s="13" t="s">
        <v>34</v>
      </c>
      <c r="G14089" s="9">
        <v>61.0</v>
      </c>
      <c r="H14089" s="9">
        <f>VENTAS!$I14089-(VENTAS!$I14089*0.4)</f>
        <v>16016.4</v>
      </c>
      <c r="I14089" s="9">
        <v>26694.0</v>
      </c>
      <c r="J14089" s="9">
        <f t="shared" si="2"/>
        <v>0.18</v>
      </c>
      <c r="K14089" s="9">
        <f t="shared" si="3"/>
        <v>31498.92</v>
      </c>
      <c r="L14089" s="11" t="s">
        <v>20</v>
      </c>
      <c r="M14089" s="13" t="s">
        <v>21</v>
      </c>
      <c r="N14089" s="6"/>
      <c r="O14089" s="6"/>
    </row>
    <row r="14090" ht="17.25" customHeight="1">
      <c r="A14090" s="7">
        <v>14089.0</v>
      </c>
      <c r="B14090" s="8">
        <v>42012.0</v>
      </c>
      <c r="C14090" s="9" t="s">
        <v>63</v>
      </c>
      <c r="D14090" s="10" t="s">
        <v>14075</v>
      </c>
      <c r="E14090" s="9" t="str">
        <f t="shared" si="1"/>
        <v>Ate,Lima,Lima</v>
      </c>
      <c r="F14090" s="9" t="s">
        <v>34</v>
      </c>
      <c r="G14090" s="9">
        <v>67.0</v>
      </c>
      <c r="H14090" s="9">
        <f>VENTAS!$I14090-(VENTAS!$I14090*0.4)</f>
        <v>11119.2</v>
      </c>
      <c r="I14090" s="9">
        <v>18532.0</v>
      </c>
      <c r="J14090" s="9">
        <f t="shared" si="2"/>
        <v>0.18</v>
      </c>
      <c r="K14090" s="9">
        <f t="shared" si="3"/>
        <v>21867.76</v>
      </c>
      <c r="L14090" s="11" t="s">
        <v>20</v>
      </c>
      <c r="M14090" s="9" t="s">
        <v>21</v>
      </c>
      <c r="N14090" s="6"/>
      <c r="O14090" s="6"/>
    </row>
    <row r="14091" ht="17.25" customHeight="1">
      <c r="A14091" s="7">
        <v>14090.0</v>
      </c>
      <c r="B14091" s="12">
        <v>42012.0</v>
      </c>
      <c r="C14091" s="13" t="s">
        <v>63</v>
      </c>
      <c r="D14091" s="14" t="s">
        <v>14076</v>
      </c>
      <c r="E14091" s="9" t="str">
        <f t="shared" si="1"/>
        <v>Ate,Lima,Lima</v>
      </c>
      <c r="F14091" s="13" t="s">
        <v>34</v>
      </c>
      <c r="G14091" s="9">
        <v>69.0</v>
      </c>
      <c r="H14091" s="9">
        <f>VENTAS!$I14091-(VENTAS!$I14091*0.4)</f>
        <v>18866.4</v>
      </c>
      <c r="I14091" s="9">
        <v>31444.0</v>
      </c>
      <c r="J14091" s="9">
        <f t="shared" si="2"/>
        <v>0.18</v>
      </c>
      <c r="K14091" s="9">
        <f t="shared" si="3"/>
        <v>37103.92</v>
      </c>
      <c r="L14091" s="11" t="s">
        <v>20</v>
      </c>
      <c r="M14091" s="13" t="s">
        <v>21</v>
      </c>
      <c r="N14091" s="6"/>
      <c r="O14091" s="6"/>
    </row>
    <row r="14092" ht="17.25" customHeight="1">
      <c r="A14092" s="7">
        <v>14091.0</v>
      </c>
      <c r="B14092" s="8">
        <v>42012.0</v>
      </c>
      <c r="C14092" s="9" t="s">
        <v>63</v>
      </c>
      <c r="D14092" s="10" t="s">
        <v>14077</v>
      </c>
      <c r="E14092" s="9" t="str">
        <f t="shared" si="1"/>
        <v>Ate,Lima,Lima</v>
      </c>
      <c r="F14092" s="9" t="s">
        <v>34</v>
      </c>
      <c r="G14092" s="9">
        <v>163.0</v>
      </c>
      <c r="H14092" s="9">
        <f>VENTAS!$I14092-(VENTAS!$I14092*0.4)</f>
        <v>14177.4</v>
      </c>
      <c r="I14092" s="9">
        <v>23629.0</v>
      </c>
      <c r="J14092" s="9">
        <f t="shared" si="2"/>
        <v>0.18</v>
      </c>
      <c r="K14092" s="9">
        <f t="shared" si="3"/>
        <v>27882.22</v>
      </c>
      <c r="L14092" s="11" t="s">
        <v>20</v>
      </c>
      <c r="M14092" s="9" t="s">
        <v>21</v>
      </c>
      <c r="N14092" s="6"/>
      <c r="O14092" s="6"/>
    </row>
    <row r="14093" ht="17.25" customHeight="1">
      <c r="A14093" s="7">
        <v>14092.0</v>
      </c>
      <c r="B14093" s="12">
        <v>42011.0</v>
      </c>
      <c r="C14093" s="13" t="s">
        <v>80</v>
      </c>
      <c r="D14093" s="14" t="s">
        <v>14078</v>
      </c>
      <c r="E14093" s="9" t="str">
        <f t="shared" si="1"/>
        <v>San Miguel, Lima, Lima</v>
      </c>
      <c r="F14093" s="13" t="s">
        <v>15</v>
      </c>
      <c r="G14093" s="9">
        <v>93.0</v>
      </c>
      <c r="H14093" s="9">
        <f>VENTAS!$I14093-(VENTAS!$I14093*0.4)</f>
        <v>19712.4</v>
      </c>
      <c r="I14093" s="9">
        <v>32854.0</v>
      </c>
      <c r="J14093" s="9">
        <f t="shared" si="2"/>
        <v>0.18</v>
      </c>
      <c r="K14093" s="9">
        <f t="shared" si="3"/>
        <v>38767.72</v>
      </c>
      <c r="L14093" s="11" t="s">
        <v>16</v>
      </c>
      <c r="M14093" s="13" t="s">
        <v>39</v>
      </c>
      <c r="N14093" s="6"/>
      <c r="O14093" s="6"/>
    </row>
    <row r="14094" ht="17.25" customHeight="1">
      <c r="A14094" s="7">
        <v>14093.0</v>
      </c>
      <c r="B14094" s="8">
        <v>42011.0</v>
      </c>
      <c r="C14094" s="9" t="s">
        <v>80</v>
      </c>
      <c r="D14094" s="10" t="s">
        <v>14079</v>
      </c>
      <c r="E14094" s="9" t="str">
        <f t="shared" si="1"/>
        <v>San Miguel, Lima, Lima</v>
      </c>
      <c r="F14094" s="9" t="s">
        <v>15</v>
      </c>
      <c r="G14094" s="9">
        <v>77.0</v>
      </c>
      <c r="H14094" s="9">
        <f>VENTAS!$I14094-(VENTAS!$I14094*0.4)</f>
        <v>14392.8</v>
      </c>
      <c r="I14094" s="9">
        <v>23988.0</v>
      </c>
      <c r="J14094" s="9">
        <f t="shared" si="2"/>
        <v>0.18</v>
      </c>
      <c r="K14094" s="9">
        <f t="shared" si="3"/>
        <v>28305.84</v>
      </c>
      <c r="L14094" s="11" t="s">
        <v>16</v>
      </c>
      <c r="M14094" s="9" t="s">
        <v>39</v>
      </c>
      <c r="N14094" s="6"/>
      <c r="O14094" s="6"/>
    </row>
    <row r="14095" ht="17.25" customHeight="1">
      <c r="A14095" s="7">
        <v>14094.0</v>
      </c>
      <c r="B14095" s="12">
        <v>42011.0</v>
      </c>
      <c r="C14095" s="13" t="s">
        <v>80</v>
      </c>
      <c r="D14095" s="14" t="s">
        <v>14080</v>
      </c>
      <c r="E14095" s="9" t="str">
        <f t="shared" si="1"/>
        <v>San Miguel, Lima, Lima</v>
      </c>
      <c r="F14095" s="13" t="s">
        <v>15</v>
      </c>
      <c r="G14095" s="9">
        <v>91.0</v>
      </c>
      <c r="H14095" s="9">
        <f>VENTAS!$I14095-(VENTAS!$I14095*0.4)</f>
        <v>16376.4</v>
      </c>
      <c r="I14095" s="9">
        <v>27294.0</v>
      </c>
      <c r="J14095" s="9">
        <f t="shared" si="2"/>
        <v>0.18</v>
      </c>
      <c r="K14095" s="9">
        <f t="shared" si="3"/>
        <v>32206.92</v>
      </c>
      <c r="L14095" s="11" t="s">
        <v>16</v>
      </c>
      <c r="M14095" s="13" t="s">
        <v>39</v>
      </c>
      <c r="N14095" s="6"/>
      <c r="O14095" s="6"/>
    </row>
    <row r="14096" ht="17.25" customHeight="1">
      <c r="A14096" s="7">
        <v>14095.0</v>
      </c>
      <c r="B14096" s="8">
        <v>42011.0</v>
      </c>
      <c r="C14096" s="9" t="s">
        <v>104</v>
      </c>
      <c r="D14096" s="10" t="s">
        <v>14081</v>
      </c>
      <c r="E14096" s="9" t="str">
        <f t="shared" si="1"/>
        <v>Ate,Lima,Lima</v>
      </c>
      <c r="F14096" s="9" t="s">
        <v>15</v>
      </c>
      <c r="G14096" s="9">
        <v>125.0</v>
      </c>
      <c r="H14096" s="9">
        <f>VENTAS!$I14096-(VENTAS!$I14096*0.4)</f>
        <v>10938</v>
      </c>
      <c r="I14096" s="9">
        <v>18230.0</v>
      </c>
      <c r="J14096" s="9">
        <f t="shared" si="2"/>
        <v>0.18</v>
      </c>
      <c r="K14096" s="9">
        <f t="shared" si="3"/>
        <v>21511.4</v>
      </c>
      <c r="L14096" s="11" t="s">
        <v>20</v>
      </c>
      <c r="M14096" s="9" t="s">
        <v>21</v>
      </c>
      <c r="N14096" s="6"/>
      <c r="O14096" s="6"/>
    </row>
    <row r="14097" ht="17.25" customHeight="1">
      <c r="A14097" s="7">
        <v>14096.0</v>
      </c>
      <c r="B14097" s="12">
        <v>42011.0</v>
      </c>
      <c r="C14097" s="13" t="s">
        <v>104</v>
      </c>
      <c r="D14097" s="14" t="s">
        <v>14082</v>
      </c>
      <c r="E14097" s="9" t="str">
        <f t="shared" si="1"/>
        <v>Ate,Lima,Lima</v>
      </c>
      <c r="F14097" s="13" t="s">
        <v>15</v>
      </c>
      <c r="G14097" s="9">
        <v>125.0</v>
      </c>
      <c r="H14097" s="9">
        <f>VENTAS!$I14097-(VENTAS!$I14097*0.4)</f>
        <v>10960.2</v>
      </c>
      <c r="I14097" s="9">
        <v>18267.0</v>
      </c>
      <c r="J14097" s="9">
        <f t="shared" si="2"/>
        <v>0.18</v>
      </c>
      <c r="K14097" s="9">
        <f t="shared" si="3"/>
        <v>21555.06</v>
      </c>
      <c r="L14097" s="11" t="s">
        <v>20</v>
      </c>
      <c r="M14097" s="13" t="s">
        <v>21</v>
      </c>
      <c r="N14097" s="6"/>
      <c r="O14097" s="6"/>
    </row>
    <row r="14098" ht="17.25" customHeight="1">
      <c r="A14098" s="7">
        <v>14097.0</v>
      </c>
      <c r="B14098" s="8">
        <v>42011.0</v>
      </c>
      <c r="C14098" s="9" t="s">
        <v>104</v>
      </c>
      <c r="D14098" s="10" t="s">
        <v>14083</v>
      </c>
      <c r="E14098" s="9" t="str">
        <f t="shared" si="1"/>
        <v>Ate,Lima,Lima</v>
      </c>
      <c r="F14098" s="9" t="s">
        <v>15</v>
      </c>
      <c r="G14098" s="9">
        <v>42.0</v>
      </c>
      <c r="H14098" s="9">
        <f>VENTAS!$I14098-(VENTAS!$I14098*0.4)</f>
        <v>20451.6</v>
      </c>
      <c r="I14098" s="9">
        <v>34086.0</v>
      </c>
      <c r="J14098" s="9">
        <f t="shared" si="2"/>
        <v>0.18</v>
      </c>
      <c r="K14098" s="9">
        <f t="shared" si="3"/>
        <v>40221.48</v>
      </c>
      <c r="L14098" s="11" t="s">
        <v>20</v>
      </c>
      <c r="M14098" s="9" t="s">
        <v>21</v>
      </c>
      <c r="N14098" s="6"/>
      <c r="O14098" s="6"/>
    </row>
    <row r="14099" ht="17.25" customHeight="1">
      <c r="A14099" s="7">
        <v>14098.0</v>
      </c>
      <c r="B14099" s="12">
        <v>42011.0</v>
      </c>
      <c r="C14099" s="13" t="s">
        <v>18</v>
      </c>
      <c r="D14099" s="14" t="s">
        <v>14084</v>
      </c>
      <c r="E14099" s="9" t="str">
        <f t="shared" si="1"/>
        <v>Surco,Lima,Lima</v>
      </c>
      <c r="F14099" s="13" t="s">
        <v>15</v>
      </c>
      <c r="G14099" s="9">
        <v>116.0</v>
      </c>
      <c r="H14099" s="9">
        <f>VENTAS!$I14099-(VENTAS!$I14099*0.4)</f>
        <v>17017.8</v>
      </c>
      <c r="I14099" s="9">
        <v>28363.0</v>
      </c>
      <c r="J14099" s="9">
        <f t="shared" si="2"/>
        <v>0.18</v>
      </c>
      <c r="K14099" s="9">
        <f t="shared" si="3"/>
        <v>33468.34</v>
      </c>
      <c r="L14099" s="11" t="s">
        <v>58</v>
      </c>
      <c r="M14099" s="13" t="s">
        <v>59</v>
      </c>
      <c r="N14099" s="6"/>
      <c r="O14099" s="6"/>
    </row>
    <row r="14100" ht="17.25" customHeight="1">
      <c r="A14100" s="7">
        <v>14099.0</v>
      </c>
      <c r="B14100" s="8">
        <v>42011.0</v>
      </c>
      <c r="C14100" s="9" t="s">
        <v>18</v>
      </c>
      <c r="D14100" s="10" t="s">
        <v>14085</v>
      </c>
      <c r="E14100" s="9" t="str">
        <f t="shared" si="1"/>
        <v>Surco,Lima,Lima</v>
      </c>
      <c r="F14100" s="9" t="s">
        <v>15</v>
      </c>
      <c r="G14100" s="9">
        <v>7.0</v>
      </c>
      <c r="H14100" s="9">
        <f>VENTAS!$I14100-(VENTAS!$I14100*0.4)</f>
        <v>18892.8</v>
      </c>
      <c r="I14100" s="9">
        <v>31488.0</v>
      </c>
      <c r="J14100" s="9">
        <f t="shared" si="2"/>
        <v>0.18</v>
      </c>
      <c r="K14100" s="9">
        <f t="shared" si="3"/>
        <v>37155.84</v>
      </c>
      <c r="L14100" s="11" t="s">
        <v>58</v>
      </c>
      <c r="M14100" s="9" t="s">
        <v>59</v>
      </c>
      <c r="N14100" s="6"/>
      <c r="O14100" s="6"/>
    </row>
    <row r="14101" ht="17.25" customHeight="1">
      <c r="A14101" s="7">
        <v>14100.0</v>
      </c>
      <c r="B14101" s="12">
        <v>42011.0</v>
      </c>
      <c r="C14101" s="13" t="s">
        <v>18</v>
      </c>
      <c r="D14101" s="14" t="s">
        <v>14086</v>
      </c>
      <c r="E14101" s="9" t="str">
        <f t="shared" si="1"/>
        <v>Surco,Lima,Lima</v>
      </c>
      <c r="F14101" s="13" t="s">
        <v>15</v>
      </c>
      <c r="G14101" s="9">
        <v>72.0</v>
      </c>
      <c r="H14101" s="9">
        <f>VENTAS!$I14101-(VENTAS!$I14101*0.4)</f>
        <v>14932.2</v>
      </c>
      <c r="I14101" s="9">
        <v>24887.0</v>
      </c>
      <c r="J14101" s="9">
        <f t="shared" si="2"/>
        <v>0.18</v>
      </c>
      <c r="K14101" s="9">
        <f t="shared" si="3"/>
        <v>29366.66</v>
      </c>
      <c r="L14101" s="11" t="s">
        <v>58</v>
      </c>
      <c r="M14101" s="13" t="s">
        <v>59</v>
      </c>
      <c r="N14101" s="6"/>
      <c r="O14101" s="6"/>
    </row>
    <row r="14102" ht="17.25" customHeight="1">
      <c r="A14102" s="7">
        <v>14101.0</v>
      </c>
      <c r="B14102" s="8">
        <v>42011.0</v>
      </c>
      <c r="C14102" s="9" t="s">
        <v>18</v>
      </c>
      <c r="D14102" s="10" t="s">
        <v>14087</v>
      </c>
      <c r="E14102" s="9" t="str">
        <f t="shared" si="1"/>
        <v>Surco,Lima,Lima</v>
      </c>
      <c r="F14102" s="9" t="s">
        <v>15</v>
      </c>
      <c r="G14102" s="9">
        <v>22.0</v>
      </c>
      <c r="H14102" s="9">
        <f>VENTAS!$I14102-(VENTAS!$I14102*0.4)</f>
        <v>19554.6</v>
      </c>
      <c r="I14102" s="9">
        <v>32591.0</v>
      </c>
      <c r="J14102" s="9">
        <f t="shared" si="2"/>
        <v>0.18</v>
      </c>
      <c r="K14102" s="9">
        <f t="shared" si="3"/>
        <v>38457.38</v>
      </c>
      <c r="L14102" s="11" t="s">
        <v>58</v>
      </c>
      <c r="M14102" s="9" t="s">
        <v>59</v>
      </c>
      <c r="N14102" s="6"/>
      <c r="O14102" s="6"/>
    </row>
    <row r="14103" ht="17.25" customHeight="1">
      <c r="A14103" s="7">
        <v>14102.0</v>
      </c>
      <c r="B14103" s="12">
        <v>42010.0</v>
      </c>
      <c r="C14103" s="13" t="s">
        <v>32</v>
      </c>
      <c r="D14103" s="14" t="s">
        <v>14088</v>
      </c>
      <c r="E14103" s="9" t="str">
        <f t="shared" si="1"/>
        <v>San Miguel, Lima, Lima</v>
      </c>
      <c r="F14103" s="13" t="s">
        <v>15</v>
      </c>
      <c r="G14103" s="9">
        <v>100.0</v>
      </c>
      <c r="H14103" s="9">
        <f>VENTAS!$I14103-(VENTAS!$I14103*0.4)</f>
        <v>14127</v>
      </c>
      <c r="I14103" s="9">
        <v>23545.0</v>
      </c>
      <c r="J14103" s="9">
        <f t="shared" si="2"/>
        <v>0.18</v>
      </c>
      <c r="K14103" s="9">
        <f t="shared" si="3"/>
        <v>27783.1</v>
      </c>
      <c r="L14103" s="11" t="s">
        <v>16</v>
      </c>
      <c r="M14103" s="13" t="s">
        <v>39</v>
      </c>
      <c r="N14103" s="6"/>
      <c r="O14103" s="6"/>
    </row>
    <row r="14104" ht="17.25" customHeight="1">
      <c r="A14104" s="7">
        <v>14103.0</v>
      </c>
      <c r="B14104" s="8">
        <v>42010.0</v>
      </c>
      <c r="C14104" s="9" t="s">
        <v>32</v>
      </c>
      <c r="D14104" s="10" t="s">
        <v>14089</v>
      </c>
      <c r="E14104" s="9" t="str">
        <f t="shared" si="1"/>
        <v>San Miguel, Lima, Lima</v>
      </c>
      <c r="F14104" s="9" t="s">
        <v>15</v>
      </c>
      <c r="G14104" s="9">
        <v>19.0</v>
      </c>
      <c r="H14104" s="9">
        <f>VENTAS!$I14104-(VENTAS!$I14104*0.4)</f>
        <v>15336</v>
      </c>
      <c r="I14104" s="9">
        <v>25560.0</v>
      </c>
      <c r="J14104" s="9">
        <f t="shared" si="2"/>
        <v>0.18</v>
      </c>
      <c r="K14104" s="9">
        <f t="shared" si="3"/>
        <v>30160.8</v>
      </c>
      <c r="L14104" s="11" t="s">
        <v>16</v>
      </c>
      <c r="M14104" s="9" t="s">
        <v>39</v>
      </c>
      <c r="N14104" s="6"/>
      <c r="O14104" s="6"/>
    </row>
    <row r="14105" ht="17.25" customHeight="1">
      <c r="A14105" s="7">
        <v>14104.0</v>
      </c>
      <c r="B14105" s="12">
        <v>42010.0</v>
      </c>
      <c r="C14105" s="13" t="s">
        <v>32</v>
      </c>
      <c r="D14105" s="14" t="s">
        <v>14090</v>
      </c>
      <c r="E14105" s="9" t="str">
        <f t="shared" si="1"/>
        <v>San Miguel, Lima, Lima</v>
      </c>
      <c r="F14105" s="13" t="s">
        <v>15</v>
      </c>
      <c r="G14105" s="9">
        <v>44.0</v>
      </c>
      <c r="H14105" s="9">
        <f>VENTAS!$I14105-(VENTAS!$I14105*0.4)</f>
        <v>20506.2</v>
      </c>
      <c r="I14105" s="9">
        <v>34177.0</v>
      </c>
      <c r="J14105" s="9">
        <f t="shared" si="2"/>
        <v>0.18</v>
      </c>
      <c r="K14105" s="9">
        <f t="shared" si="3"/>
        <v>40328.86</v>
      </c>
      <c r="L14105" s="11" t="s">
        <v>16</v>
      </c>
      <c r="M14105" s="13" t="s">
        <v>39</v>
      </c>
      <c r="N14105" s="6"/>
      <c r="O14105" s="6"/>
    </row>
    <row r="14106" ht="17.25" customHeight="1">
      <c r="A14106" s="7">
        <v>14105.0</v>
      </c>
      <c r="B14106" s="8">
        <v>42010.0</v>
      </c>
      <c r="C14106" s="9" t="s">
        <v>32</v>
      </c>
      <c r="D14106" s="10" t="s">
        <v>14091</v>
      </c>
      <c r="E14106" s="9" t="str">
        <f t="shared" si="1"/>
        <v>San Miguel, Lima, Lima</v>
      </c>
      <c r="F14106" s="9" t="s">
        <v>15</v>
      </c>
      <c r="G14106" s="9">
        <v>66.0</v>
      </c>
      <c r="H14106" s="9">
        <f>VENTAS!$I14106-(VENTAS!$I14106*0.4)</f>
        <v>14709.6</v>
      </c>
      <c r="I14106" s="9">
        <v>24516.0</v>
      </c>
      <c r="J14106" s="9">
        <f t="shared" si="2"/>
        <v>0.18</v>
      </c>
      <c r="K14106" s="9">
        <f t="shared" si="3"/>
        <v>28928.88</v>
      </c>
      <c r="L14106" s="11" t="s">
        <v>16</v>
      </c>
      <c r="M14106" s="9" t="s">
        <v>39</v>
      </c>
      <c r="N14106" s="6"/>
      <c r="O14106" s="6"/>
    </row>
    <row r="14107" ht="17.25" customHeight="1">
      <c r="A14107" s="7">
        <v>14106.0</v>
      </c>
      <c r="B14107" s="12">
        <v>42010.0</v>
      </c>
      <c r="C14107" s="13" t="s">
        <v>18</v>
      </c>
      <c r="D14107" s="14" t="s">
        <v>14092</v>
      </c>
      <c r="E14107" s="9" t="str">
        <f t="shared" si="1"/>
        <v>Surco,Lima,Lima</v>
      </c>
      <c r="F14107" s="13" t="s">
        <v>15</v>
      </c>
      <c r="G14107" s="9">
        <v>41.0</v>
      </c>
      <c r="H14107" s="9">
        <f>VENTAS!$I14107-(VENTAS!$I14107*0.4)</f>
        <v>15772.2</v>
      </c>
      <c r="I14107" s="9">
        <v>26287.0</v>
      </c>
      <c r="J14107" s="9">
        <f t="shared" si="2"/>
        <v>0.18</v>
      </c>
      <c r="K14107" s="9">
        <f t="shared" si="3"/>
        <v>31018.66</v>
      </c>
      <c r="L14107" s="11" t="s">
        <v>58</v>
      </c>
      <c r="M14107" s="13" t="s">
        <v>96</v>
      </c>
      <c r="N14107" s="6"/>
      <c r="O14107" s="6"/>
    </row>
    <row r="14108" ht="17.25" customHeight="1">
      <c r="A14108" s="7">
        <v>14107.0</v>
      </c>
      <c r="B14108" s="8">
        <v>42010.0</v>
      </c>
      <c r="C14108" s="9" t="s">
        <v>18</v>
      </c>
      <c r="D14108" s="10" t="s">
        <v>14093</v>
      </c>
      <c r="E14108" s="9" t="str">
        <f t="shared" si="1"/>
        <v>Surco,Lima,Lima</v>
      </c>
      <c r="F14108" s="9" t="s">
        <v>15</v>
      </c>
      <c r="G14108" s="9">
        <v>69.0</v>
      </c>
      <c r="H14108" s="9">
        <f>VENTAS!$I14108-(VENTAS!$I14108*0.4)</f>
        <v>14867.4</v>
      </c>
      <c r="I14108" s="9">
        <v>24779.0</v>
      </c>
      <c r="J14108" s="9">
        <f t="shared" si="2"/>
        <v>0.18</v>
      </c>
      <c r="K14108" s="9">
        <f t="shared" si="3"/>
        <v>29239.22</v>
      </c>
      <c r="L14108" s="11" t="s">
        <v>58</v>
      </c>
      <c r="M14108" s="9" t="s">
        <v>96</v>
      </c>
      <c r="N14108" s="6"/>
      <c r="O14108" s="6"/>
    </row>
    <row r="14109" ht="17.25" customHeight="1">
      <c r="A14109" s="7">
        <v>14108.0</v>
      </c>
      <c r="B14109" s="12">
        <v>42010.0</v>
      </c>
      <c r="C14109" s="13" t="s">
        <v>18</v>
      </c>
      <c r="D14109" s="14" t="s">
        <v>14094</v>
      </c>
      <c r="E14109" s="9" t="str">
        <f t="shared" si="1"/>
        <v>Surco,Lima,Lima</v>
      </c>
      <c r="F14109" s="13" t="s">
        <v>15</v>
      </c>
      <c r="G14109" s="9">
        <v>8.0</v>
      </c>
      <c r="H14109" s="9">
        <f>VENTAS!$I14109-(VENTAS!$I14109*0.4)</f>
        <v>16413</v>
      </c>
      <c r="I14109" s="9">
        <v>27355.0</v>
      </c>
      <c r="J14109" s="9">
        <f t="shared" si="2"/>
        <v>0.18</v>
      </c>
      <c r="K14109" s="9">
        <f t="shared" si="3"/>
        <v>32278.9</v>
      </c>
      <c r="L14109" s="11" t="s">
        <v>58</v>
      </c>
      <c r="M14109" s="13" t="s">
        <v>96</v>
      </c>
      <c r="N14109" s="6"/>
      <c r="O14109" s="6"/>
    </row>
    <row r="14110" ht="17.25" customHeight="1">
      <c r="A14110" s="7">
        <v>14109.0</v>
      </c>
      <c r="B14110" s="8">
        <v>42010.0</v>
      </c>
      <c r="C14110" s="9" t="s">
        <v>18</v>
      </c>
      <c r="D14110" s="10" t="s">
        <v>14095</v>
      </c>
      <c r="E14110" s="9" t="str">
        <f t="shared" si="1"/>
        <v>Surco,Lima,Lima</v>
      </c>
      <c r="F14110" s="9" t="s">
        <v>15</v>
      </c>
      <c r="G14110" s="9">
        <v>101.0</v>
      </c>
      <c r="H14110" s="9">
        <f>VENTAS!$I14110-(VENTAS!$I14110*0.4)</f>
        <v>11217.6</v>
      </c>
      <c r="I14110" s="9">
        <v>18696.0</v>
      </c>
      <c r="J14110" s="9">
        <f t="shared" si="2"/>
        <v>0.18</v>
      </c>
      <c r="K14110" s="9">
        <f t="shared" si="3"/>
        <v>22061.28</v>
      </c>
      <c r="L14110" s="11" t="s">
        <v>58</v>
      </c>
      <c r="M14110" s="9" t="s">
        <v>96</v>
      </c>
      <c r="N14110" s="6"/>
      <c r="O14110" s="6"/>
    </row>
    <row r="14111" ht="17.25" customHeight="1">
      <c r="A14111" s="7">
        <v>14110.0</v>
      </c>
      <c r="B14111" s="12">
        <v>42010.0</v>
      </c>
      <c r="C14111" s="13" t="s">
        <v>13</v>
      </c>
      <c r="D14111" s="14" t="s">
        <v>14096</v>
      </c>
      <c r="E14111" s="9" t="str">
        <f t="shared" si="1"/>
        <v>Surco,Lima,Lima</v>
      </c>
      <c r="F14111" s="13" t="s">
        <v>15</v>
      </c>
      <c r="G14111" s="9">
        <v>6.0</v>
      </c>
      <c r="H14111" s="9">
        <f>VENTAS!$I14111-(VENTAS!$I14111*0.4)</f>
        <v>20710.8</v>
      </c>
      <c r="I14111" s="9">
        <v>34518.0</v>
      </c>
      <c r="J14111" s="9">
        <f t="shared" si="2"/>
        <v>0.18</v>
      </c>
      <c r="K14111" s="9">
        <f t="shared" si="3"/>
        <v>40731.24</v>
      </c>
      <c r="L14111" s="11" t="s">
        <v>58</v>
      </c>
      <c r="M14111" s="13" t="s">
        <v>130</v>
      </c>
      <c r="N14111" s="6"/>
      <c r="O14111" s="6"/>
    </row>
    <row r="14112" ht="17.25" customHeight="1">
      <c r="A14112" s="7">
        <v>14111.0</v>
      </c>
      <c r="B14112" s="8">
        <v>42010.0</v>
      </c>
      <c r="C14112" s="9" t="s">
        <v>13</v>
      </c>
      <c r="D14112" s="10" t="s">
        <v>14097</v>
      </c>
      <c r="E14112" s="9" t="str">
        <f t="shared" si="1"/>
        <v>Surco,Lima,Lima</v>
      </c>
      <c r="F14112" s="9" t="s">
        <v>15</v>
      </c>
      <c r="G14112" s="9">
        <v>120.0</v>
      </c>
      <c r="H14112" s="9">
        <f>VENTAS!$I14112-(VENTAS!$I14112*0.4)</f>
        <v>17711.4</v>
      </c>
      <c r="I14112" s="9">
        <v>29519.0</v>
      </c>
      <c r="J14112" s="9">
        <f t="shared" si="2"/>
        <v>0.18</v>
      </c>
      <c r="K14112" s="9">
        <f t="shared" si="3"/>
        <v>34832.42</v>
      </c>
      <c r="L14112" s="11" t="s">
        <v>58</v>
      </c>
      <c r="M14112" s="9" t="s">
        <v>130</v>
      </c>
      <c r="N14112" s="6"/>
      <c r="O14112" s="6"/>
    </row>
    <row r="14113" ht="17.25" customHeight="1">
      <c r="A14113" s="7">
        <v>14112.0</v>
      </c>
      <c r="B14113" s="12">
        <v>42010.0</v>
      </c>
      <c r="C14113" s="13" t="s">
        <v>13</v>
      </c>
      <c r="D14113" s="14" t="s">
        <v>14098</v>
      </c>
      <c r="E14113" s="9" t="str">
        <f t="shared" si="1"/>
        <v>Surco,Lima,Lima</v>
      </c>
      <c r="F14113" s="13" t="s">
        <v>15</v>
      </c>
      <c r="G14113" s="9">
        <v>148.0</v>
      </c>
      <c r="H14113" s="9">
        <f>VENTAS!$I14113-(VENTAS!$I14113*0.4)</f>
        <v>21424.2</v>
      </c>
      <c r="I14113" s="9">
        <v>35707.0</v>
      </c>
      <c r="J14113" s="9">
        <f t="shared" si="2"/>
        <v>0.18</v>
      </c>
      <c r="K14113" s="9">
        <f t="shared" si="3"/>
        <v>42134.26</v>
      </c>
      <c r="L14113" s="11" t="s">
        <v>58</v>
      </c>
      <c r="M14113" s="13" t="s">
        <v>130</v>
      </c>
      <c r="N14113" s="6"/>
      <c r="O14113" s="6"/>
    </row>
    <row r="14114" ht="17.25" customHeight="1">
      <c r="A14114" s="7">
        <v>14113.0</v>
      </c>
      <c r="B14114" s="8">
        <v>42010.0</v>
      </c>
      <c r="C14114" s="9" t="s">
        <v>13</v>
      </c>
      <c r="D14114" s="10" t="s">
        <v>14099</v>
      </c>
      <c r="E14114" s="9" t="str">
        <f t="shared" si="1"/>
        <v>Surco,Lima,Lima</v>
      </c>
      <c r="F14114" s="9" t="s">
        <v>15</v>
      </c>
      <c r="G14114" s="9">
        <v>105.0</v>
      </c>
      <c r="H14114" s="9">
        <f>VENTAS!$I14114-(VENTAS!$I14114*0.4)</f>
        <v>23035.2</v>
      </c>
      <c r="I14114" s="9">
        <v>38392.0</v>
      </c>
      <c r="J14114" s="9">
        <f t="shared" si="2"/>
        <v>0.18</v>
      </c>
      <c r="K14114" s="9">
        <f t="shared" si="3"/>
        <v>45302.56</v>
      </c>
      <c r="L14114" s="11" t="s">
        <v>58</v>
      </c>
      <c r="M14114" s="9" t="s">
        <v>130</v>
      </c>
      <c r="N14114" s="6"/>
      <c r="O14114" s="6"/>
    </row>
    <row r="14115" ht="17.25" customHeight="1">
      <c r="A14115" s="7">
        <v>14114.0</v>
      </c>
      <c r="B14115" s="12">
        <v>42009.0</v>
      </c>
      <c r="C14115" s="13" t="s">
        <v>80</v>
      </c>
      <c r="D14115" s="14" t="s">
        <v>14100</v>
      </c>
      <c r="E14115" s="9" t="str">
        <f t="shared" si="1"/>
        <v>Surco,Lima,Lima</v>
      </c>
      <c r="F14115" s="13" t="s">
        <v>15</v>
      </c>
      <c r="G14115" s="9">
        <v>67.0</v>
      </c>
      <c r="H14115" s="9">
        <f>VENTAS!$I14115-(VENTAS!$I14115*0.4)</f>
        <v>18956.4</v>
      </c>
      <c r="I14115" s="9">
        <v>31594.0</v>
      </c>
      <c r="J14115" s="9">
        <f t="shared" si="2"/>
        <v>0.18</v>
      </c>
      <c r="K14115" s="9">
        <f t="shared" si="3"/>
        <v>37280.92</v>
      </c>
      <c r="L14115" s="11" t="s">
        <v>58</v>
      </c>
      <c r="M14115" s="13" t="s">
        <v>96</v>
      </c>
      <c r="N14115" s="6"/>
      <c r="O14115" s="6"/>
    </row>
    <row r="14116" ht="17.25" customHeight="1">
      <c r="A14116" s="7">
        <v>14115.0</v>
      </c>
      <c r="B14116" s="8">
        <v>42009.0</v>
      </c>
      <c r="C14116" s="9" t="s">
        <v>80</v>
      </c>
      <c r="D14116" s="10" t="s">
        <v>14101</v>
      </c>
      <c r="E14116" s="9" t="str">
        <f t="shared" si="1"/>
        <v>Surco,Lima,Lima</v>
      </c>
      <c r="F14116" s="9" t="s">
        <v>15</v>
      </c>
      <c r="G14116" s="9">
        <v>112.0</v>
      </c>
      <c r="H14116" s="9">
        <f>VENTAS!$I14116-(VENTAS!$I14116*0.4)</f>
        <v>12858.6</v>
      </c>
      <c r="I14116" s="9">
        <v>21431.0</v>
      </c>
      <c r="J14116" s="9">
        <f t="shared" si="2"/>
        <v>0.18</v>
      </c>
      <c r="K14116" s="9">
        <f t="shared" si="3"/>
        <v>25288.58</v>
      </c>
      <c r="L14116" s="11" t="s">
        <v>58</v>
      </c>
      <c r="M14116" s="9" t="s">
        <v>96</v>
      </c>
      <c r="N14116" s="6"/>
      <c r="O14116" s="6"/>
    </row>
    <row r="14117" ht="17.25" customHeight="1">
      <c r="A14117" s="7">
        <v>14116.0</v>
      </c>
      <c r="B14117" s="12">
        <v>42009.0</v>
      </c>
      <c r="C14117" s="13" t="s">
        <v>80</v>
      </c>
      <c r="D14117" s="14" t="s">
        <v>14102</v>
      </c>
      <c r="E14117" s="9" t="str">
        <f t="shared" si="1"/>
        <v>Surco,Lima,Lima</v>
      </c>
      <c r="F14117" s="13" t="s">
        <v>15</v>
      </c>
      <c r="G14117" s="9">
        <v>84.0</v>
      </c>
      <c r="H14117" s="9">
        <f>VENTAS!$I14117-(VENTAS!$I14117*0.4)</f>
        <v>14259</v>
      </c>
      <c r="I14117" s="9">
        <v>23765.0</v>
      </c>
      <c r="J14117" s="9">
        <f t="shared" si="2"/>
        <v>0.18</v>
      </c>
      <c r="K14117" s="9">
        <f t="shared" si="3"/>
        <v>28042.7</v>
      </c>
      <c r="L14117" s="11" t="s">
        <v>58</v>
      </c>
      <c r="M14117" s="13" t="s">
        <v>96</v>
      </c>
      <c r="N14117" s="6"/>
      <c r="O14117" s="6"/>
    </row>
    <row r="14118" ht="17.25" customHeight="1">
      <c r="A14118" s="7">
        <v>14117.0</v>
      </c>
      <c r="B14118" s="8">
        <v>42009.0</v>
      </c>
      <c r="C14118" s="9" t="s">
        <v>80</v>
      </c>
      <c r="D14118" s="10" t="s">
        <v>14103</v>
      </c>
      <c r="E14118" s="9" t="str">
        <f t="shared" si="1"/>
        <v>Surco,Lima,Lima</v>
      </c>
      <c r="F14118" s="9" t="s">
        <v>15</v>
      </c>
      <c r="G14118" s="9">
        <v>179.0</v>
      </c>
      <c r="H14118" s="9">
        <f>VENTAS!$I14118-(VENTAS!$I14118*0.4)</f>
        <v>20583.6</v>
      </c>
      <c r="I14118" s="9">
        <v>34306.0</v>
      </c>
      <c r="J14118" s="9">
        <f t="shared" si="2"/>
        <v>0.18</v>
      </c>
      <c r="K14118" s="9">
        <f t="shared" si="3"/>
        <v>40481.08</v>
      </c>
      <c r="L14118" s="11" t="s">
        <v>58</v>
      </c>
      <c r="M14118" s="9" t="s">
        <v>96</v>
      </c>
      <c r="N14118" s="6"/>
      <c r="O14118" s="6"/>
    </row>
    <row r="14119" ht="17.25" customHeight="1">
      <c r="A14119" s="7">
        <v>14118.0</v>
      </c>
      <c r="B14119" s="12">
        <v>42009.0</v>
      </c>
      <c r="C14119" s="13" t="s">
        <v>104</v>
      </c>
      <c r="D14119" s="14" t="s">
        <v>14104</v>
      </c>
      <c r="E14119" s="9" t="str">
        <f t="shared" si="1"/>
        <v>Surco,Lima,Lima</v>
      </c>
      <c r="F14119" s="13" t="s">
        <v>15</v>
      </c>
      <c r="G14119" s="9">
        <v>179.0</v>
      </c>
      <c r="H14119" s="9">
        <f>VENTAS!$I14119-(VENTAS!$I14119*0.4)</f>
        <v>18733.8</v>
      </c>
      <c r="I14119" s="9">
        <v>31223.0</v>
      </c>
      <c r="J14119" s="9">
        <f t="shared" si="2"/>
        <v>0.18</v>
      </c>
      <c r="K14119" s="9">
        <f t="shared" si="3"/>
        <v>36843.14</v>
      </c>
      <c r="L14119" s="11" t="s">
        <v>58</v>
      </c>
      <c r="M14119" s="13" t="s">
        <v>69</v>
      </c>
      <c r="N14119" s="6"/>
      <c r="O14119" s="6"/>
    </row>
    <row r="14120" ht="17.25" customHeight="1">
      <c r="A14120" s="7">
        <v>14119.0</v>
      </c>
      <c r="B14120" s="8">
        <v>42009.0</v>
      </c>
      <c r="C14120" s="9" t="s">
        <v>104</v>
      </c>
      <c r="D14120" s="10" t="s">
        <v>14105</v>
      </c>
      <c r="E14120" s="9" t="str">
        <f t="shared" si="1"/>
        <v>Surco,Lima,Lima</v>
      </c>
      <c r="F14120" s="9" t="s">
        <v>15</v>
      </c>
      <c r="G14120" s="9">
        <v>111.0</v>
      </c>
      <c r="H14120" s="9">
        <f>VENTAS!$I14120-(VENTAS!$I14120*0.4)</f>
        <v>21385.2</v>
      </c>
      <c r="I14120" s="9">
        <v>35642.0</v>
      </c>
      <c r="J14120" s="9">
        <f t="shared" si="2"/>
        <v>0.18</v>
      </c>
      <c r="K14120" s="9">
        <f t="shared" si="3"/>
        <v>42057.56</v>
      </c>
      <c r="L14120" s="11" t="s">
        <v>58</v>
      </c>
      <c r="M14120" s="9" t="s">
        <v>69</v>
      </c>
      <c r="N14120" s="6"/>
      <c r="O14120" s="6"/>
    </row>
    <row r="14121" ht="17.25" customHeight="1">
      <c r="A14121" s="7">
        <v>14120.0</v>
      </c>
      <c r="B14121" s="12">
        <v>42009.0</v>
      </c>
      <c r="C14121" s="13" t="s">
        <v>104</v>
      </c>
      <c r="D14121" s="14" t="s">
        <v>14106</v>
      </c>
      <c r="E14121" s="9" t="str">
        <f t="shared" si="1"/>
        <v>Surco,Lima,Lima</v>
      </c>
      <c r="F14121" s="13" t="s">
        <v>15</v>
      </c>
      <c r="G14121" s="9">
        <v>29.0</v>
      </c>
      <c r="H14121" s="9">
        <f>VENTAS!$I14121-(VENTAS!$I14121*0.4)</f>
        <v>21547.8</v>
      </c>
      <c r="I14121" s="9">
        <v>35913.0</v>
      </c>
      <c r="J14121" s="9">
        <f t="shared" si="2"/>
        <v>0.18</v>
      </c>
      <c r="K14121" s="9">
        <f t="shared" si="3"/>
        <v>42377.34</v>
      </c>
      <c r="L14121" s="11" t="s">
        <v>58</v>
      </c>
      <c r="M14121" s="13" t="s">
        <v>69</v>
      </c>
      <c r="N14121" s="6"/>
      <c r="O14121" s="6"/>
    </row>
    <row r="14122" ht="17.25" customHeight="1">
      <c r="A14122" s="7">
        <v>14121.0</v>
      </c>
      <c r="B14122" s="8">
        <v>42009.0</v>
      </c>
      <c r="C14122" s="9" t="s">
        <v>104</v>
      </c>
      <c r="D14122" s="10" t="s">
        <v>14107</v>
      </c>
      <c r="E14122" s="9" t="str">
        <f t="shared" si="1"/>
        <v>Surco,Lima,Lima</v>
      </c>
      <c r="F14122" s="9" t="s">
        <v>15</v>
      </c>
      <c r="G14122" s="9">
        <v>113.0</v>
      </c>
      <c r="H14122" s="9">
        <f>VENTAS!$I14122-(VENTAS!$I14122*0.4)</f>
        <v>21569.4</v>
      </c>
      <c r="I14122" s="9">
        <v>35949.0</v>
      </c>
      <c r="J14122" s="9">
        <f t="shared" si="2"/>
        <v>0.18</v>
      </c>
      <c r="K14122" s="9">
        <f t="shared" si="3"/>
        <v>42419.82</v>
      </c>
      <c r="L14122" s="11" t="s">
        <v>58</v>
      </c>
      <c r="M14122" s="9" t="s">
        <v>69</v>
      </c>
      <c r="N14122" s="6"/>
      <c r="O14122" s="6"/>
    </row>
    <row r="14123" ht="17.25" customHeight="1">
      <c r="A14123" s="7">
        <v>14122.0</v>
      </c>
      <c r="B14123" s="12">
        <v>42009.0</v>
      </c>
      <c r="C14123" s="13" t="s">
        <v>52</v>
      </c>
      <c r="D14123" s="14" t="s">
        <v>14108</v>
      </c>
      <c r="E14123" s="9" t="str">
        <f t="shared" si="1"/>
        <v>Surco,Lima,Lima</v>
      </c>
      <c r="F14123" s="13" t="s">
        <v>15</v>
      </c>
      <c r="G14123" s="9">
        <v>21.0</v>
      </c>
      <c r="H14123" s="9">
        <f>VENTAS!$I14123-(VENTAS!$I14123*0.4)</f>
        <v>18808.8</v>
      </c>
      <c r="I14123" s="9">
        <v>31348.0</v>
      </c>
      <c r="J14123" s="9">
        <f t="shared" si="2"/>
        <v>0.18</v>
      </c>
      <c r="K14123" s="9">
        <f t="shared" si="3"/>
        <v>36990.64</v>
      </c>
      <c r="L14123" s="11" t="s">
        <v>58</v>
      </c>
      <c r="M14123" s="13" t="s">
        <v>86</v>
      </c>
      <c r="N14123" s="6"/>
      <c r="O14123" s="6"/>
    </row>
    <row r="14124" ht="17.25" customHeight="1">
      <c r="A14124" s="7">
        <v>14123.0</v>
      </c>
      <c r="B14124" s="8">
        <v>42009.0</v>
      </c>
      <c r="C14124" s="9" t="s">
        <v>52</v>
      </c>
      <c r="D14124" s="10" t="s">
        <v>14109</v>
      </c>
      <c r="E14124" s="9" t="str">
        <f t="shared" si="1"/>
        <v>Surco,Lima,Lima</v>
      </c>
      <c r="F14124" s="9" t="s">
        <v>15</v>
      </c>
      <c r="G14124" s="9">
        <v>27.0</v>
      </c>
      <c r="H14124" s="9">
        <f>VENTAS!$I14124-(VENTAS!$I14124*0.4)</f>
        <v>20122.2</v>
      </c>
      <c r="I14124" s="9">
        <v>33537.0</v>
      </c>
      <c r="J14124" s="9">
        <f t="shared" si="2"/>
        <v>0.18</v>
      </c>
      <c r="K14124" s="9">
        <f t="shared" si="3"/>
        <v>39573.66</v>
      </c>
      <c r="L14124" s="11" t="s">
        <v>58</v>
      </c>
      <c r="M14124" s="9" t="s">
        <v>86</v>
      </c>
      <c r="N14124" s="6"/>
      <c r="O14124" s="6"/>
    </row>
    <row r="14125" ht="17.25" customHeight="1">
      <c r="A14125" s="7">
        <v>14124.0</v>
      </c>
      <c r="B14125" s="12">
        <v>42009.0</v>
      </c>
      <c r="C14125" s="13" t="s">
        <v>52</v>
      </c>
      <c r="D14125" s="14" t="s">
        <v>14110</v>
      </c>
      <c r="E14125" s="9" t="str">
        <f t="shared" si="1"/>
        <v>Surco,Lima,Lima</v>
      </c>
      <c r="F14125" s="13" t="s">
        <v>15</v>
      </c>
      <c r="G14125" s="9">
        <v>120.0</v>
      </c>
      <c r="H14125" s="9">
        <f>VENTAS!$I14125-(VENTAS!$I14125*0.4)</f>
        <v>10819.8</v>
      </c>
      <c r="I14125" s="9">
        <v>18033.0</v>
      </c>
      <c r="J14125" s="9">
        <f t="shared" si="2"/>
        <v>0.18</v>
      </c>
      <c r="K14125" s="9">
        <f t="shared" si="3"/>
        <v>21278.94</v>
      </c>
      <c r="L14125" s="11" t="s">
        <v>58</v>
      </c>
      <c r="M14125" s="13" t="s">
        <v>86</v>
      </c>
      <c r="N14125" s="6"/>
      <c r="O14125" s="6"/>
    </row>
    <row r="14126" ht="17.25" customHeight="1">
      <c r="A14126" s="7">
        <v>14125.0</v>
      </c>
      <c r="B14126" s="8">
        <v>42009.0</v>
      </c>
      <c r="C14126" s="9" t="s">
        <v>52</v>
      </c>
      <c r="D14126" s="10" t="s">
        <v>14111</v>
      </c>
      <c r="E14126" s="9" t="str">
        <f t="shared" si="1"/>
        <v>Surco,Lima,Lima</v>
      </c>
      <c r="F14126" s="9" t="s">
        <v>15</v>
      </c>
      <c r="G14126" s="9">
        <v>3.0</v>
      </c>
      <c r="H14126" s="9">
        <f>VENTAS!$I14126-(VENTAS!$I14126*0.4)</f>
        <v>16667.4</v>
      </c>
      <c r="I14126" s="9">
        <v>27779.0</v>
      </c>
      <c r="J14126" s="9">
        <f t="shared" si="2"/>
        <v>0.18</v>
      </c>
      <c r="K14126" s="9">
        <f t="shared" si="3"/>
        <v>32779.22</v>
      </c>
      <c r="L14126" s="11" t="s">
        <v>58</v>
      </c>
      <c r="M14126" s="9" t="s">
        <v>86</v>
      </c>
      <c r="N14126" s="6"/>
      <c r="O14126" s="6"/>
    </row>
    <row r="14127" ht="17.25" customHeight="1">
      <c r="A14127" s="7">
        <v>14126.0</v>
      </c>
      <c r="B14127" s="12">
        <v>42008.0</v>
      </c>
      <c r="C14127" s="13" t="s">
        <v>56</v>
      </c>
      <c r="D14127" s="14" t="s">
        <v>14112</v>
      </c>
      <c r="E14127" s="9" t="str">
        <f t="shared" si="1"/>
        <v>La Molina,Lima, Lima</v>
      </c>
      <c r="F14127" s="13" t="s">
        <v>15</v>
      </c>
      <c r="G14127" s="9">
        <v>113.0</v>
      </c>
      <c r="H14127" s="9">
        <f>VENTAS!$I14127-(VENTAS!$I14127*0.4)</f>
        <v>23861.4</v>
      </c>
      <c r="I14127" s="9">
        <v>39769.0</v>
      </c>
      <c r="J14127" s="9">
        <f t="shared" si="2"/>
        <v>0.18</v>
      </c>
      <c r="K14127" s="9">
        <f t="shared" si="3"/>
        <v>46927.42</v>
      </c>
      <c r="L14127" s="11" t="s">
        <v>27</v>
      </c>
      <c r="M14127" s="13" t="s">
        <v>28</v>
      </c>
      <c r="N14127" s="6"/>
      <c r="O14127" s="6"/>
    </row>
    <row r="14128" ht="17.25" customHeight="1">
      <c r="A14128" s="7">
        <v>14127.0</v>
      </c>
      <c r="B14128" s="8">
        <v>42008.0</v>
      </c>
      <c r="C14128" s="9" t="s">
        <v>56</v>
      </c>
      <c r="D14128" s="10" t="s">
        <v>14113</v>
      </c>
      <c r="E14128" s="9" t="str">
        <f t="shared" si="1"/>
        <v>La Molina,Lima, Lima</v>
      </c>
      <c r="F14128" s="9" t="s">
        <v>15</v>
      </c>
      <c r="G14128" s="9">
        <v>158.0</v>
      </c>
      <c r="H14128" s="9">
        <f>VENTAS!$I14128-(VENTAS!$I14128*0.4)</f>
        <v>20813.4</v>
      </c>
      <c r="I14128" s="9">
        <v>34689.0</v>
      </c>
      <c r="J14128" s="9">
        <f t="shared" si="2"/>
        <v>0.18</v>
      </c>
      <c r="K14128" s="9">
        <f t="shared" si="3"/>
        <v>40933.02</v>
      </c>
      <c r="L14128" s="11" t="s">
        <v>27</v>
      </c>
      <c r="M14128" s="9" t="s">
        <v>28</v>
      </c>
      <c r="N14128" s="6"/>
      <c r="O14128" s="6"/>
    </row>
    <row r="14129" ht="17.25" customHeight="1">
      <c r="A14129" s="7">
        <v>14128.0</v>
      </c>
      <c r="B14129" s="12">
        <v>42008.0</v>
      </c>
      <c r="C14129" s="13" t="s">
        <v>56</v>
      </c>
      <c r="D14129" s="14" t="s">
        <v>14114</v>
      </c>
      <c r="E14129" s="9" t="str">
        <f t="shared" si="1"/>
        <v>La Molina,Lima, Lima</v>
      </c>
      <c r="F14129" s="13" t="s">
        <v>15</v>
      </c>
      <c r="G14129" s="9">
        <v>65.0</v>
      </c>
      <c r="H14129" s="9">
        <f>VENTAS!$I14129-(VENTAS!$I14129*0.4)</f>
        <v>11046.6</v>
      </c>
      <c r="I14129" s="9">
        <v>18411.0</v>
      </c>
      <c r="J14129" s="9">
        <f t="shared" si="2"/>
        <v>0.18</v>
      </c>
      <c r="K14129" s="9">
        <f t="shared" si="3"/>
        <v>21724.98</v>
      </c>
      <c r="L14129" s="11" t="s">
        <v>27</v>
      </c>
      <c r="M14129" s="13" t="s">
        <v>28</v>
      </c>
      <c r="N14129" s="6"/>
      <c r="O14129" s="6"/>
    </row>
    <row r="14130" ht="17.25" customHeight="1">
      <c r="A14130" s="7">
        <v>14129.0</v>
      </c>
      <c r="B14130" s="8">
        <v>42008.0</v>
      </c>
      <c r="C14130" s="9" t="s">
        <v>56</v>
      </c>
      <c r="D14130" s="10" t="s">
        <v>14115</v>
      </c>
      <c r="E14130" s="9" t="str">
        <f t="shared" si="1"/>
        <v>La Molina,Lima, Lima</v>
      </c>
      <c r="F14130" s="9" t="s">
        <v>15</v>
      </c>
      <c r="G14130" s="9">
        <v>117.0</v>
      </c>
      <c r="H14130" s="9">
        <f>VENTAS!$I14130-(VENTAS!$I14130*0.4)</f>
        <v>20286</v>
      </c>
      <c r="I14130" s="9">
        <v>33810.0</v>
      </c>
      <c r="J14130" s="9">
        <f t="shared" si="2"/>
        <v>0.18</v>
      </c>
      <c r="K14130" s="9">
        <f t="shared" si="3"/>
        <v>39895.8</v>
      </c>
      <c r="L14130" s="11" t="s">
        <v>27</v>
      </c>
      <c r="M14130" s="9" t="s">
        <v>28</v>
      </c>
      <c r="N14130" s="6"/>
      <c r="O14130" s="6"/>
    </row>
    <row r="14131" ht="17.25" customHeight="1">
      <c r="A14131" s="7">
        <v>14130.0</v>
      </c>
      <c r="B14131" s="12">
        <v>42008.0</v>
      </c>
      <c r="C14131" s="13" t="s">
        <v>56</v>
      </c>
      <c r="D14131" s="14" t="s">
        <v>14116</v>
      </c>
      <c r="E14131" s="9" t="str">
        <f t="shared" si="1"/>
        <v>Surco,Lima,Lima</v>
      </c>
      <c r="F14131" s="13" t="s">
        <v>34</v>
      </c>
      <c r="G14131" s="9">
        <v>128.0</v>
      </c>
      <c r="H14131" s="9">
        <f>VENTAS!$I14131-(VENTAS!$I14131*0.4)</f>
        <v>21610.2</v>
      </c>
      <c r="I14131" s="9">
        <v>36017.0</v>
      </c>
      <c r="J14131" s="9">
        <f t="shared" si="2"/>
        <v>0.18</v>
      </c>
      <c r="K14131" s="9">
        <f t="shared" si="3"/>
        <v>42500.06</v>
      </c>
      <c r="L14131" s="11" t="s">
        <v>58</v>
      </c>
      <c r="M14131" s="13" t="s">
        <v>96</v>
      </c>
      <c r="N14131" s="6"/>
      <c r="O14131" s="6"/>
    </row>
    <row r="14132" ht="17.25" customHeight="1">
      <c r="A14132" s="7">
        <v>14131.0</v>
      </c>
      <c r="B14132" s="8">
        <v>42008.0</v>
      </c>
      <c r="C14132" s="9" t="s">
        <v>56</v>
      </c>
      <c r="D14132" s="10" t="s">
        <v>14117</v>
      </c>
      <c r="E14132" s="9" t="str">
        <f t="shared" si="1"/>
        <v>Surco,Lima,Lima</v>
      </c>
      <c r="F14132" s="9" t="s">
        <v>34</v>
      </c>
      <c r="G14132" s="9">
        <v>137.0</v>
      </c>
      <c r="H14132" s="9">
        <f>VENTAS!$I14132-(VENTAS!$I14132*0.4)</f>
        <v>11167.8</v>
      </c>
      <c r="I14132" s="9">
        <v>18613.0</v>
      </c>
      <c r="J14132" s="9">
        <f t="shared" si="2"/>
        <v>0.18</v>
      </c>
      <c r="K14132" s="9">
        <f t="shared" si="3"/>
        <v>21963.34</v>
      </c>
      <c r="L14132" s="11" t="s">
        <v>58</v>
      </c>
      <c r="M14132" s="9" t="s">
        <v>96</v>
      </c>
      <c r="N14132" s="6"/>
      <c r="O14132" s="6"/>
    </row>
    <row r="14133" ht="17.25" customHeight="1">
      <c r="A14133" s="7">
        <v>14132.0</v>
      </c>
      <c r="B14133" s="12">
        <v>42008.0</v>
      </c>
      <c r="C14133" s="13" t="s">
        <v>56</v>
      </c>
      <c r="D14133" s="14" t="s">
        <v>14118</v>
      </c>
      <c r="E14133" s="9" t="str">
        <f t="shared" si="1"/>
        <v>Surco,Lima,Lima</v>
      </c>
      <c r="F14133" s="13" t="s">
        <v>34</v>
      </c>
      <c r="G14133" s="9">
        <v>125.0</v>
      </c>
      <c r="H14133" s="9">
        <f>VENTAS!$I14133-(VENTAS!$I14133*0.4)</f>
        <v>11072.4</v>
      </c>
      <c r="I14133" s="9">
        <v>18454.0</v>
      </c>
      <c r="J14133" s="9">
        <f t="shared" si="2"/>
        <v>0.18</v>
      </c>
      <c r="K14133" s="9">
        <f t="shared" si="3"/>
        <v>21775.72</v>
      </c>
      <c r="L14133" s="11" t="s">
        <v>58</v>
      </c>
      <c r="M14133" s="13" t="s">
        <v>96</v>
      </c>
      <c r="N14133" s="6"/>
      <c r="O14133" s="6"/>
    </row>
    <row r="14134" ht="17.25" customHeight="1">
      <c r="A14134" s="7">
        <v>14133.0</v>
      </c>
      <c r="B14134" s="8">
        <v>42008.0</v>
      </c>
      <c r="C14134" s="9" t="s">
        <v>56</v>
      </c>
      <c r="D14134" s="10" t="s">
        <v>14119</v>
      </c>
      <c r="E14134" s="9" t="str">
        <f t="shared" si="1"/>
        <v>Surco,Lima,Lima</v>
      </c>
      <c r="F14134" s="9" t="s">
        <v>34</v>
      </c>
      <c r="G14134" s="9">
        <v>93.0</v>
      </c>
      <c r="H14134" s="9">
        <f>VENTAS!$I14134-(VENTAS!$I14134*0.4)</f>
        <v>13956</v>
      </c>
      <c r="I14134" s="9">
        <v>23260.0</v>
      </c>
      <c r="J14134" s="9">
        <f t="shared" si="2"/>
        <v>0.18</v>
      </c>
      <c r="K14134" s="9">
        <f t="shared" si="3"/>
        <v>27446.8</v>
      </c>
      <c r="L14134" s="11" t="s">
        <v>58</v>
      </c>
      <c r="M14134" s="9" t="s">
        <v>96</v>
      </c>
      <c r="N14134" s="6"/>
      <c r="O14134" s="6"/>
    </row>
    <row r="14135" ht="17.25" customHeight="1">
      <c r="A14135" s="7">
        <v>14134.0</v>
      </c>
      <c r="B14135" s="12">
        <v>42008.0</v>
      </c>
      <c r="C14135" s="13" t="s">
        <v>56</v>
      </c>
      <c r="D14135" s="14" t="s">
        <v>14120</v>
      </c>
      <c r="E14135" s="9" t="str">
        <f t="shared" si="1"/>
        <v>Ate,Lima,Lima</v>
      </c>
      <c r="F14135" s="13" t="s">
        <v>15</v>
      </c>
      <c r="G14135" s="9">
        <v>125.0</v>
      </c>
      <c r="H14135" s="9">
        <f>VENTAS!$I14135-(VENTAS!$I14135*0.4)</f>
        <v>23812.2</v>
      </c>
      <c r="I14135" s="9">
        <v>39687.0</v>
      </c>
      <c r="J14135" s="9">
        <f t="shared" si="2"/>
        <v>0.18</v>
      </c>
      <c r="K14135" s="9">
        <f t="shared" si="3"/>
        <v>46830.66</v>
      </c>
      <c r="L14135" s="11" t="s">
        <v>20</v>
      </c>
      <c r="M14135" s="13" t="s">
        <v>21</v>
      </c>
      <c r="N14135" s="6"/>
      <c r="O14135" s="6"/>
    </row>
    <row r="14136" ht="17.25" customHeight="1">
      <c r="A14136" s="7">
        <v>14135.0</v>
      </c>
      <c r="B14136" s="8">
        <v>42008.0</v>
      </c>
      <c r="C14136" s="9" t="s">
        <v>56</v>
      </c>
      <c r="D14136" s="10" t="s">
        <v>14121</v>
      </c>
      <c r="E14136" s="9" t="str">
        <f t="shared" si="1"/>
        <v>Ate,Lima,Lima</v>
      </c>
      <c r="F14136" s="9" t="s">
        <v>15</v>
      </c>
      <c r="G14136" s="9">
        <v>77.0</v>
      </c>
      <c r="H14136" s="9">
        <f>VENTAS!$I14136-(VENTAS!$I14136*0.4)</f>
        <v>13291.2</v>
      </c>
      <c r="I14136" s="9">
        <v>22152.0</v>
      </c>
      <c r="J14136" s="9">
        <f t="shared" si="2"/>
        <v>0.18</v>
      </c>
      <c r="K14136" s="9">
        <f t="shared" si="3"/>
        <v>26139.36</v>
      </c>
      <c r="L14136" s="11" t="s">
        <v>20</v>
      </c>
      <c r="M14136" s="9" t="s">
        <v>21</v>
      </c>
      <c r="N14136" s="6"/>
      <c r="O14136" s="6"/>
    </row>
    <row r="14137" ht="17.25" customHeight="1">
      <c r="A14137" s="7">
        <v>14136.0</v>
      </c>
      <c r="B14137" s="12">
        <v>42008.0</v>
      </c>
      <c r="C14137" s="13" t="s">
        <v>56</v>
      </c>
      <c r="D14137" s="14" t="s">
        <v>14122</v>
      </c>
      <c r="E14137" s="9" t="str">
        <f t="shared" si="1"/>
        <v>Ate,Lima,Lima</v>
      </c>
      <c r="F14137" s="13" t="s">
        <v>15</v>
      </c>
      <c r="G14137" s="9">
        <v>106.0</v>
      </c>
      <c r="H14137" s="9">
        <f>VENTAS!$I14137-(VENTAS!$I14137*0.4)</f>
        <v>20313</v>
      </c>
      <c r="I14137" s="9">
        <v>33855.0</v>
      </c>
      <c r="J14137" s="9">
        <f t="shared" si="2"/>
        <v>0.18</v>
      </c>
      <c r="K14137" s="9">
        <f t="shared" si="3"/>
        <v>39948.9</v>
      </c>
      <c r="L14137" s="11" t="s">
        <v>20</v>
      </c>
      <c r="M14137" s="13" t="s">
        <v>21</v>
      </c>
      <c r="N14137" s="6"/>
      <c r="O14137" s="6"/>
    </row>
    <row r="14138" ht="17.25" customHeight="1">
      <c r="A14138" s="7">
        <v>14137.0</v>
      </c>
      <c r="B14138" s="8">
        <v>42008.0</v>
      </c>
      <c r="C14138" s="9" t="s">
        <v>56</v>
      </c>
      <c r="D14138" s="10" t="s">
        <v>14123</v>
      </c>
      <c r="E14138" s="9" t="str">
        <f t="shared" si="1"/>
        <v>Ate,Lima,Lima</v>
      </c>
      <c r="F14138" s="9" t="s">
        <v>15</v>
      </c>
      <c r="G14138" s="9">
        <v>49.0</v>
      </c>
      <c r="H14138" s="9">
        <f>VENTAS!$I14138-(VENTAS!$I14138*0.4)</f>
        <v>22855.8</v>
      </c>
      <c r="I14138" s="9">
        <v>38093.0</v>
      </c>
      <c r="J14138" s="9">
        <f t="shared" si="2"/>
        <v>0.18</v>
      </c>
      <c r="K14138" s="9">
        <f t="shared" si="3"/>
        <v>44949.74</v>
      </c>
      <c r="L14138" s="11" t="s">
        <v>20</v>
      </c>
      <c r="M14138" s="9" t="s">
        <v>21</v>
      </c>
      <c r="N14138" s="6"/>
      <c r="O14138" s="6"/>
    </row>
    <row r="14139" ht="17.25" customHeight="1">
      <c r="A14139" s="7">
        <v>14138.0</v>
      </c>
      <c r="B14139" s="12">
        <v>42008.0</v>
      </c>
      <c r="C14139" s="13" t="s">
        <v>63</v>
      </c>
      <c r="D14139" s="14" t="s">
        <v>14124</v>
      </c>
      <c r="E14139" s="9" t="str">
        <f t="shared" si="1"/>
        <v>Surco,Lima,Lima</v>
      </c>
      <c r="F14139" s="13" t="s">
        <v>34</v>
      </c>
      <c r="G14139" s="9">
        <v>57.0</v>
      </c>
      <c r="H14139" s="9">
        <f>VENTAS!$I14139-(VENTAS!$I14139*0.4)</f>
        <v>17517.6</v>
      </c>
      <c r="I14139" s="9">
        <v>29196.0</v>
      </c>
      <c r="J14139" s="9">
        <f t="shared" si="2"/>
        <v>0.18</v>
      </c>
      <c r="K14139" s="9">
        <f t="shared" si="3"/>
        <v>34451.28</v>
      </c>
      <c r="L14139" s="11" t="s">
        <v>58</v>
      </c>
      <c r="M14139" s="13" t="s">
        <v>91</v>
      </c>
      <c r="N14139" s="6"/>
      <c r="O14139" s="6"/>
    </row>
    <row r="14140" ht="17.25" customHeight="1">
      <c r="A14140" s="7">
        <v>14139.0</v>
      </c>
      <c r="B14140" s="8">
        <v>42008.0</v>
      </c>
      <c r="C14140" s="9" t="s">
        <v>63</v>
      </c>
      <c r="D14140" s="10" t="s">
        <v>14125</v>
      </c>
      <c r="E14140" s="9" t="str">
        <f t="shared" si="1"/>
        <v>Surco,Lima,Lima</v>
      </c>
      <c r="F14140" s="9" t="s">
        <v>34</v>
      </c>
      <c r="G14140" s="9">
        <v>6.0</v>
      </c>
      <c r="H14140" s="9">
        <f>VENTAS!$I14140-(VENTAS!$I14140*0.4)</f>
        <v>17292.6</v>
      </c>
      <c r="I14140" s="9">
        <v>28821.0</v>
      </c>
      <c r="J14140" s="9">
        <f t="shared" si="2"/>
        <v>0.18</v>
      </c>
      <c r="K14140" s="9">
        <f t="shared" si="3"/>
        <v>34008.78</v>
      </c>
      <c r="L14140" s="11" t="s">
        <v>58</v>
      </c>
      <c r="M14140" s="9" t="s">
        <v>91</v>
      </c>
      <c r="N14140" s="6"/>
      <c r="O14140" s="6"/>
    </row>
    <row r="14141" ht="17.25" customHeight="1">
      <c r="A14141" s="7">
        <v>14140.0</v>
      </c>
      <c r="B14141" s="12">
        <v>42008.0</v>
      </c>
      <c r="C14141" s="13" t="s">
        <v>63</v>
      </c>
      <c r="D14141" s="14" t="s">
        <v>14126</v>
      </c>
      <c r="E14141" s="9" t="str">
        <f t="shared" si="1"/>
        <v>Surco,Lima,Lima</v>
      </c>
      <c r="F14141" s="13" t="s">
        <v>34</v>
      </c>
      <c r="G14141" s="9">
        <v>167.0</v>
      </c>
      <c r="H14141" s="9">
        <f>VENTAS!$I14141-(VENTAS!$I14141*0.4)</f>
        <v>23422.8</v>
      </c>
      <c r="I14141" s="9">
        <v>39038.0</v>
      </c>
      <c r="J14141" s="9">
        <f t="shared" si="2"/>
        <v>0.18</v>
      </c>
      <c r="K14141" s="9">
        <f t="shared" si="3"/>
        <v>46064.84</v>
      </c>
      <c r="L14141" s="11" t="s">
        <v>58</v>
      </c>
      <c r="M14141" s="13" t="s">
        <v>91</v>
      </c>
      <c r="N14141" s="6"/>
      <c r="O14141" s="6"/>
    </row>
    <row r="14142" ht="17.25" customHeight="1">
      <c r="A14142" s="7">
        <v>14141.0</v>
      </c>
      <c r="B14142" s="8">
        <v>42008.0</v>
      </c>
      <c r="C14142" s="9" t="s">
        <v>63</v>
      </c>
      <c r="D14142" s="10" t="s">
        <v>14127</v>
      </c>
      <c r="E14142" s="9" t="str">
        <f t="shared" si="1"/>
        <v>Surco,Lima,Lima</v>
      </c>
      <c r="F14142" s="9" t="s">
        <v>34</v>
      </c>
      <c r="G14142" s="9">
        <v>87.0</v>
      </c>
      <c r="H14142" s="9">
        <f>VENTAS!$I14142-(VENTAS!$I14142*0.4)</f>
        <v>10804.2</v>
      </c>
      <c r="I14142" s="9">
        <v>18007.0</v>
      </c>
      <c r="J14142" s="9">
        <f t="shared" si="2"/>
        <v>0.18</v>
      </c>
      <c r="K14142" s="9">
        <f t="shared" si="3"/>
        <v>21248.26</v>
      </c>
      <c r="L14142" s="11" t="s">
        <v>58</v>
      </c>
      <c r="M14142" s="9" t="s">
        <v>91</v>
      </c>
      <c r="N14142" s="6"/>
      <c r="O14142" s="6"/>
    </row>
    <row r="14143" ht="17.25" customHeight="1">
      <c r="A14143" s="7">
        <v>14142.0</v>
      </c>
      <c r="B14143" s="12">
        <v>42007.0</v>
      </c>
      <c r="C14143" s="13" t="s">
        <v>56</v>
      </c>
      <c r="D14143" s="14" t="s">
        <v>14128</v>
      </c>
      <c r="E14143" s="9" t="str">
        <f t="shared" si="1"/>
        <v>San Miguel, Lima, Lima</v>
      </c>
      <c r="F14143" s="13" t="s">
        <v>34</v>
      </c>
      <c r="G14143" s="9">
        <v>11.0</v>
      </c>
      <c r="H14143" s="9">
        <f>VENTAS!$I14143-(VENTAS!$I14143*0.4)</f>
        <v>21942.6</v>
      </c>
      <c r="I14143" s="9">
        <v>36571.0</v>
      </c>
      <c r="J14143" s="9">
        <f t="shared" si="2"/>
        <v>0.18</v>
      </c>
      <c r="K14143" s="9">
        <f t="shared" si="3"/>
        <v>43153.78</v>
      </c>
      <c r="L14143" s="11" t="s">
        <v>16</v>
      </c>
      <c r="M14143" s="13" t="s">
        <v>17</v>
      </c>
      <c r="N14143" s="6"/>
      <c r="O14143" s="6"/>
    </row>
    <row r="14144" ht="17.25" customHeight="1">
      <c r="A14144" s="7">
        <v>14143.0</v>
      </c>
      <c r="B14144" s="8">
        <v>42007.0</v>
      </c>
      <c r="C14144" s="9" t="s">
        <v>56</v>
      </c>
      <c r="D14144" s="10" t="s">
        <v>14129</v>
      </c>
      <c r="E14144" s="9" t="str">
        <f t="shared" si="1"/>
        <v>San Miguel, Lima, Lima</v>
      </c>
      <c r="F14144" s="9" t="s">
        <v>34</v>
      </c>
      <c r="G14144" s="9">
        <v>15.0</v>
      </c>
      <c r="H14144" s="9">
        <f>VENTAS!$I14144-(VENTAS!$I14144*0.4)</f>
        <v>13138.2</v>
      </c>
      <c r="I14144" s="9">
        <v>21897.0</v>
      </c>
      <c r="J14144" s="9">
        <f t="shared" si="2"/>
        <v>0.18</v>
      </c>
      <c r="K14144" s="9">
        <f t="shared" si="3"/>
        <v>25838.46</v>
      </c>
      <c r="L14144" s="11" t="s">
        <v>16</v>
      </c>
      <c r="M14144" s="9" t="s">
        <v>17</v>
      </c>
      <c r="N14144" s="6"/>
      <c r="O14144" s="6"/>
    </row>
    <row r="14145" ht="17.25" customHeight="1">
      <c r="A14145" s="7">
        <v>14144.0</v>
      </c>
      <c r="B14145" s="12">
        <v>42007.0</v>
      </c>
      <c r="C14145" s="13" t="s">
        <v>56</v>
      </c>
      <c r="D14145" s="14" t="s">
        <v>14130</v>
      </c>
      <c r="E14145" s="9" t="str">
        <f t="shared" si="1"/>
        <v>San Miguel, Lima, Lima</v>
      </c>
      <c r="F14145" s="13" t="s">
        <v>34</v>
      </c>
      <c r="G14145" s="9">
        <v>134.0</v>
      </c>
      <c r="H14145" s="9">
        <f>VENTAS!$I14145-(VENTAS!$I14145*0.4)</f>
        <v>22282.8</v>
      </c>
      <c r="I14145" s="9">
        <v>37138.0</v>
      </c>
      <c r="J14145" s="9">
        <f t="shared" si="2"/>
        <v>0.18</v>
      </c>
      <c r="K14145" s="9">
        <f t="shared" si="3"/>
        <v>43822.84</v>
      </c>
      <c r="L14145" s="11" t="s">
        <v>16</v>
      </c>
      <c r="M14145" s="13" t="s">
        <v>17</v>
      </c>
      <c r="N14145" s="6"/>
      <c r="O14145" s="6"/>
    </row>
    <row r="14146" ht="17.25" customHeight="1">
      <c r="A14146" s="7">
        <v>14145.0</v>
      </c>
      <c r="B14146" s="8">
        <v>42007.0</v>
      </c>
      <c r="C14146" s="9" t="s">
        <v>56</v>
      </c>
      <c r="D14146" s="10" t="s">
        <v>14131</v>
      </c>
      <c r="E14146" s="9" t="str">
        <f t="shared" si="1"/>
        <v>San Miguel, Lima, Lima</v>
      </c>
      <c r="F14146" s="9" t="s">
        <v>34</v>
      </c>
      <c r="G14146" s="9">
        <v>127.0</v>
      </c>
      <c r="H14146" s="9">
        <f>VENTAS!$I14146-(VENTAS!$I14146*0.4)</f>
        <v>16800</v>
      </c>
      <c r="I14146" s="9">
        <v>28000.0</v>
      </c>
      <c r="J14146" s="9">
        <f t="shared" si="2"/>
        <v>0.18</v>
      </c>
      <c r="K14146" s="9">
        <f t="shared" si="3"/>
        <v>33040</v>
      </c>
      <c r="L14146" s="11" t="s">
        <v>16</v>
      </c>
      <c r="M14146" s="9" t="s">
        <v>17</v>
      </c>
      <c r="N14146" s="6"/>
      <c r="O14146" s="6"/>
    </row>
    <row r="14147" ht="17.25" customHeight="1">
      <c r="A14147" s="7">
        <v>14146.0</v>
      </c>
      <c r="B14147" s="12">
        <v>42007.0</v>
      </c>
      <c r="C14147" s="13" t="s">
        <v>52</v>
      </c>
      <c r="D14147" s="14" t="s">
        <v>14132</v>
      </c>
      <c r="E14147" s="9" t="str">
        <f t="shared" si="1"/>
        <v>Surco,Lima,Lima</v>
      </c>
      <c r="F14147" s="13" t="s">
        <v>15</v>
      </c>
      <c r="G14147" s="9">
        <v>2.0</v>
      </c>
      <c r="H14147" s="9">
        <f>VENTAS!$I14147-(VENTAS!$I14147*0.4)</f>
        <v>11263.2</v>
      </c>
      <c r="I14147" s="9">
        <v>18772.0</v>
      </c>
      <c r="J14147" s="9">
        <f t="shared" si="2"/>
        <v>0.18</v>
      </c>
      <c r="K14147" s="9">
        <f t="shared" si="3"/>
        <v>22150.96</v>
      </c>
      <c r="L14147" s="11" t="s">
        <v>58</v>
      </c>
      <c r="M14147" s="13" t="s">
        <v>91</v>
      </c>
      <c r="N14147" s="6"/>
      <c r="O14147" s="6"/>
    </row>
    <row r="14148" ht="17.25" customHeight="1">
      <c r="A14148" s="7">
        <v>14147.0</v>
      </c>
      <c r="B14148" s="8">
        <v>42007.0</v>
      </c>
      <c r="C14148" s="9" t="s">
        <v>52</v>
      </c>
      <c r="D14148" s="10" t="s">
        <v>14133</v>
      </c>
      <c r="E14148" s="9" t="str">
        <f t="shared" si="1"/>
        <v>Surco,Lima,Lima</v>
      </c>
      <c r="F14148" s="9" t="s">
        <v>15</v>
      </c>
      <c r="G14148" s="9">
        <v>3.0</v>
      </c>
      <c r="H14148" s="9">
        <f>VENTAS!$I14148-(VENTAS!$I14148*0.4)</f>
        <v>22622.4</v>
      </c>
      <c r="I14148" s="9">
        <v>37704.0</v>
      </c>
      <c r="J14148" s="9">
        <f t="shared" si="2"/>
        <v>0.18</v>
      </c>
      <c r="K14148" s="9">
        <f t="shared" si="3"/>
        <v>44490.72</v>
      </c>
      <c r="L14148" s="11" t="s">
        <v>58</v>
      </c>
      <c r="M14148" s="9" t="s">
        <v>91</v>
      </c>
      <c r="N14148" s="6"/>
      <c r="O14148" s="6"/>
    </row>
    <row r="14149" ht="17.25" customHeight="1">
      <c r="A14149" s="7">
        <v>14148.0</v>
      </c>
      <c r="B14149" s="12">
        <v>42007.0</v>
      </c>
      <c r="C14149" s="13" t="s">
        <v>52</v>
      </c>
      <c r="D14149" s="14" t="s">
        <v>14134</v>
      </c>
      <c r="E14149" s="9" t="str">
        <f t="shared" si="1"/>
        <v>Surco,Lima,Lima</v>
      </c>
      <c r="F14149" s="13" t="s">
        <v>15</v>
      </c>
      <c r="G14149" s="9">
        <v>126.0</v>
      </c>
      <c r="H14149" s="9">
        <f>VENTAS!$I14149-(VENTAS!$I14149*0.4)</f>
        <v>23982</v>
      </c>
      <c r="I14149" s="9">
        <v>39970.0</v>
      </c>
      <c r="J14149" s="9">
        <f t="shared" si="2"/>
        <v>0.18</v>
      </c>
      <c r="K14149" s="9">
        <f t="shared" si="3"/>
        <v>47164.6</v>
      </c>
      <c r="L14149" s="11" t="s">
        <v>58</v>
      </c>
      <c r="M14149" s="13" t="s">
        <v>91</v>
      </c>
      <c r="N14149" s="6"/>
      <c r="O14149" s="6"/>
    </row>
    <row r="14150" ht="17.25" customHeight="1">
      <c r="A14150" s="7">
        <v>14149.0</v>
      </c>
      <c r="B14150" s="8">
        <v>42007.0</v>
      </c>
      <c r="C14150" s="9" t="s">
        <v>52</v>
      </c>
      <c r="D14150" s="10" t="s">
        <v>14135</v>
      </c>
      <c r="E14150" s="9" t="str">
        <f t="shared" si="1"/>
        <v>Surco,Lima,Lima</v>
      </c>
      <c r="F14150" s="9" t="s">
        <v>15</v>
      </c>
      <c r="G14150" s="9">
        <v>132.0</v>
      </c>
      <c r="H14150" s="9">
        <f>VENTAS!$I14150-(VENTAS!$I14150*0.4)</f>
        <v>11330.4</v>
      </c>
      <c r="I14150" s="9">
        <v>18884.0</v>
      </c>
      <c r="J14150" s="9">
        <f t="shared" si="2"/>
        <v>0.18</v>
      </c>
      <c r="K14150" s="9">
        <f t="shared" si="3"/>
        <v>22283.12</v>
      </c>
      <c r="L14150" s="11" t="s">
        <v>58</v>
      </c>
      <c r="M14150" s="9" t="s">
        <v>91</v>
      </c>
      <c r="N14150" s="6"/>
      <c r="O14150" s="6"/>
    </row>
    <row r="14151" ht="17.25" customHeight="1">
      <c r="A14151" s="7">
        <v>14150.0</v>
      </c>
      <c r="B14151" s="12">
        <v>42007.0</v>
      </c>
      <c r="C14151" s="13" t="s">
        <v>13</v>
      </c>
      <c r="D14151" s="14" t="s">
        <v>14136</v>
      </c>
      <c r="E14151" s="9" t="str">
        <f t="shared" si="1"/>
        <v>Surco,Lima,Lima</v>
      </c>
      <c r="F14151" s="13" t="s">
        <v>15</v>
      </c>
      <c r="G14151" s="9">
        <v>44.0</v>
      </c>
      <c r="H14151" s="9">
        <f>VENTAS!$I14151-(VENTAS!$I14151*0.4)</f>
        <v>20286.6</v>
      </c>
      <c r="I14151" s="9">
        <v>33811.0</v>
      </c>
      <c r="J14151" s="9">
        <f t="shared" si="2"/>
        <v>0.18</v>
      </c>
      <c r="K14151" s="9">
        <f t="shared" si="3"/>
        <v>39896.98</v>
      </c>
      <c r="L14151" s="11" t="s">
        <v>58</v>
      </c>
      <c r="M14151" s="13" t="s">
        <v>69</v>
      </c>
      <c r="N14151" s="6"/>
      <c r="O14151" s="6"/>
    </row>
    <row r="14152" ht="17.25" customHeight="1">
      <c r="A14152" s="7">
        <v>14151.0</v>
      </c>
      <c r="B14152" s="8">
        <v>42007.0</v>
      </c>
      <c r="C14152" s="9" t="s">
        <v>13</v>
      </c>
      <c r="D14152" s="10" t="s">
        <v>14137</v>
      </c>
      <c r="E14152" s="9" t="str">
        <f t="shared" si="1"/>
        <v>Surco,Lima,Lima</v>
      </c>
      <c r="F14152" s="9" t="s">
        <v>15</v>
      </c>
      <c r="G14152" s="9">
        <v>69.0</v>
      </c>
      <c r="H14152" s="9">
        <f>VENTAS!$I14152-(VENTAS!$I14152*0.4)</f>
        <v>16495.2</v>
      </c>
      <c r="I14152" s="9">
        <v>27492.0</v>
      </c>
      <c r="J14152" s="9">
        <f t="shared" si="2"/>
        <v>0.18</v>
      </c>
      <c r="K14152" s="9">
        <f t="shared" si="3"/>
        <v>32440.56</v>
      </c>
      <c r="L14152" s="11" t="s">
        <v>58</v>
      </c>
      <c r="M14152" s="9" t="s">
        <v>69</v>
      </c>
      <c r="N14152" s="6"/>
      <c r="O14152" s="6"/>
    </row>
    <row r="14153" ht="17.25" customHeight="1">
      <c r="A14153" s="7">
        <v>14152.0</v>
      </c>
      <c r="B14153" s="12">
        <v>42007.0</v>
      </c>
      <c r="C14153" s="13" t="s">
        <v>13</v>
      </c>
      <c r="D14153" s="14" t="s">
        <v>14138</v>
      </c>
      <c r="E14153" s="9" t="str">
        <f t="shared" si="1"/>
        <v>Surco,Lima,Lima</v>
      </c>
      <c r="F14153" s="13" t="s">
        <v>15</v>
      </c>
      <c r="G14153" s="9">
        <v>162.0</v>
      </c>
      <c r="H14153" s="9">
        <f>VENTAS!$I14153-(VENTAS!$I14153*0.4)</f>
        <v>23134.8</v>
      </c>
      <c r="I14153" s="9">
        <v>38558.0</v>
      </c>
      <c r="J14153" s="9">
        <f t="shared" si="2"/>
        <v>0.18</v>
      </c>
      <c r="K14153" s="9">
        <f t="shared" si="3"/>
        <v>45498.44</v>
      </c>
      <c r="L14153" s="11" t="s">
        <v>58</v>
      </c>
      <c r="M14153" s="13" t="s">
        <v>69</v>
      </c>
      <c r="N14153" s="6"/>
      <c r="O14153" s="6"/>
    </row>
    <row r="14154" ht="17.25" customHeight="1">
      <c r="A14154" s="7">
        <v>14153.0</v>
      </c>
      <c r="B14154" s="8">
        <v>42007.0</v>
      </c>
      <c r="C14154" s="9" t="s">
        <v>13</v>
      </c>
      <c r="D14154" s="10" t="s">
        <v>14139</v>
      </c>
      <c r="E14154" s="9" t="str">
        <f t="shared" si="1"/>
        <v>Surco,Lima,Lima</v>
      </c>
      <c r="F14154" s="9" t="s">
        <v>15</v>
      </c>
      <c r="G14154" s="9">
        <v>12.0</v>
      </c>
      <c r="H14154" s="9">
        <f>VENTAS!$I14154-(VENTAS!$I14154*0.4)</f>
        <v>11250</v>
      </c>
      <c r="I14154" s="9">
        <v>18750.0</v>
      </c>
      <c r="J14154" s="9">
        <f t="shared" si="2"/>
        <v>0.18</v>
      </c>
      <c r="K14154" s="9">
        <f t="shared" si="3"/>
        <v>22125</v>
      </c>
      <c r="L14154" s="11" t="s">
        <v>58</v>
      </c>
      <c r="M14154" s="9" t="s">
        <v>69</v>
      </c>
      <c r="N14154" s="6"/>
      <c r="O14154" s="6"/>
    </row>
    <row r="14155" ht="17.25" customHeight="1">
      <c r="A14155" s="7">
        <v>14154.0</v>
      </c>
      <c r="B14155" s="12">
        <v>42006.0</v>
      </c>
      <c r="C14155" s="13" t="s">
        <v>80</v>
      </c>
      <c r="D14155" s="14" t="s">
        <v>14140</v>
      </c>
      <c r="E14155" s="9" t="str">
        <f t="shared" si="1"/>
        <v>San Miguel, Lima, Lima</v>
      </c>
      <c r="F14155" s="13" t="s">
        <v>34</v>
      </c>
      <c r="G14155" s="9">
        <v>142.0</v>
      </c>
      <c r="H14155" s="9">
        <f>VENTAS!$I14155-(VENTAS!$I14155*0.4)</f>
        <v>22824.6</v>
      </c>
      <c r="I14155" s="9">
        <v>38041.0</v>
      </c>
      <c r="J14155" s="9">
        <f t="shared" si="2"/>
        <v>0.18</v>
      </c>
      <c r="K14155" s="9">
        <f t="shared" si="3"/>
        <v>44888.38</v>
      </c>
      <c r="L14155" s="11" t="s">
        <v>16</v>
      </c>
      <c r="M14155" s="13" t="s">
        <v>17</v>
      </c>
      <c r="N14155" s="6"/>
      <c r="O14155" s="6"/>
    </row>
    <row r="14156" ht="17.25" customHeight="1">
      <c r="A14156" s="7">
        <v>14155.0</v>
      </c>
      <c r="B14156" s="8">
        <v>42006.0</v>
      </c>
      <c r="C14156" s="9" t="s">
        <v>80</v>
      </c>
      <c r="D14156" s="10" t="s">
        <v>14141</v>
      </c>
      <c r="E14156" s="9" t="str">
        <f t="shared" si="1"/>
        <v>San Miguel, Lima, Lima</v>
      </c>
      <c r="F14156" s="9" t="s">
        <v>34</v>
      </c>
      <c r="G14156" s="9">
        <v>116.0</v>
      </c>
      <c r="H14156" s="9">
        <f>VENTAS!$I14156-(VENTAS!$I14156*0.4)</f>
        <v>22379.4</v>
      </c>
      <c r="I14156" s="9">
        <v>37299.0</v>
      </c>
      <c r="J14156" s="9">
        <f t="shared" si="2"/>
        <v>0.18</v>
      </c>
      <c r="K14156" s="9">
        <f t="shared" si="3"/>
        <v>44012.82</v>
      </c>
      <c r="L14156" s="11" t="s">
        <v>16</v>
      </c>
      <c r="M14156" s="9" t="s">
        <v>17</v>
      </c>
      <c r="N14156" s="6"/>
      <c r="O14156" s="6"/>
    </row>
    <row r="14157" ht="17.25" customHeight="1">
      <c r="A14157" s="7">
        <v>14156.0</v>
      </c>
      <c r="B14157" s="12">
        <v>42006.0</v>
      </c>
      <c r="C14157" s="13" t="s">
        <v>80</v>
      </c>
      <c r="D14157" s="14" t="s">
        <v>14142</v>
      </c>
      <c r="E14157" s="9" t="str">
        <f t="shared" si="1"/>
        <v>San Miguel, Lima, Lima</v>
      </c>
      <c r="F14157" s="13" t="s">
        <v>34</v>
      </c>
      <c r="G14157" s="9">
        <v>134.0</v>
      </c>
      <c r="H14157" s="9">
        <f>VENTAS!$I14157-(VENTAS!$I14157*0.4)</f>
        <v>23705.4</v>
      </c>
      <c r="I14157" s="9">
        <v>39509.0</v>
      </c>
      <c r="J14157" s="9">
        <f t="shared" si="2"/>
        <v>0.18</v>
      </c>
      <c r="K14157" s="9">
        <f t="shared" si="3"/>
        <v>46620.62</v>
      </c>
      <c r="L14157" s="11" t="s">
        <v>16</v>
      </c>
      <c r="M14157" s="13" t="s">
        <v>17</v>
      </c>
      <c r="N14157" s="6"/>
      <c r="O14157" s="6"/>
    </row>
    <row r="14158" ht="17.25" customHeight="1">
      <c r="A14158" s="7">
        <v>14157.0</v>
      </c>
      <c r="B14158" s="8">
        <v>42006.0</v>
      </c>
      <c r="C14158" s="9" t="s">
        <v>80</v>
      </c>
      <c r="D14158" s="10" t="s">
        <v>14143</v>
      </c>
      <c r="E14158" s="9" t="str">
        <f t="shared" si="1"/>
        <v>San Miguel, Lima, Lima</v>
      </c>
      <c r="F14158" s="9" t="s">
        <v>34</v>
      </c>
      <c r="G14158" s="9">
        <v>130.0</v>
      </c>
      <c r="H14158" s="9">
        <f>VENTAS!$I14158-(VENTAS!$I14158*0.4)</f>
        <v>15211.2</v>
      </c>
      <c r="I14158" s="9">
        <v>25352.0</v>
      </c>
      <c r="J14158" s="9">
        <f t="shared" si="2"/>
        <v>0.18</v>
      </c>
      <c r="K14158" s="9">
        <f t="shared" si="3"/>
        <v>29915.36</v>
      </c>
      <c r="L14158" s="11" t="s">
        <v>16</v>
      </c>
      <c r="M14158" s="9" t="s">
        <v>17</v>
      </c>
      <c r="N14158" s="6"/>
      <c r="O14158" s="6"/>
    </row>
    <row r="14159" ht="17.25" customHeight="1">
      <c r="A14159" s="7">
        <v>14158.0</v>
      </c>
      <c r="B14159" s="12">
        <v>42006.0</v>
      </c>
      <c r="C14159" s="13" t="s">
        <v>104</v>
      </c>
      <c r="D14159" s="14" t="s">
        <v>14144</v>
      </c>
      <c r="E14159" s="9" t="str">
        <f t="shared" si="1"/>
        <v>Surco,Lima,Lima</v>
      </c>
      <c r="F14159" s="13" t="s">
        <v>15</v>
      </c>
      <c r="G14159" s="9">
        <v>175.0</v>
      </c>
      <c r="H14159" s="9">
        <f>VENTAS!$I14159-(VENTAS!$I14159*0.4)</f>
        <v>20472.6</v>
      </c>
      <c r="I14159" s="9">
        <v>34121.0</v>
      </c>
      <c r="J14159" s="9">
        <f t="shared" si="2"/>
        <v>0.18</v>
      </c>
      <c r="K14159" s="9">
        <f t="shared" si="3"/>
        <v>40262.78</v>
      </c>
      <c r="L14159" s="11" t="s">
        <v>58</v>
      </c>
      <c r="M14159" s="13" t="s">
        <v>86</v>
      </c>
      <c r="N14159" s="6"/>
      <c r="O14159" s="6"/>
    </row>
    <row r="14160" ht="17.25" customHeight="1">
      <c r="A14160" s="7">
        <v>14159.0</v>
      </c>
      <c r="B14160" s="8">
        <v>42006.0</v>
      </c>
      <c r="C14160" s="9" t="s">
        <v>104</v>
      </c>
      <c r="D14160" s="10" t="s">
        <v>14145</v>
      </c>
      <c r="E14160" s="9" t="str">
        <f t="shared" si="1"/>
        <v>Surco,Lima,Lima</v>
      </c>
      <c r="F14160" s="9" t="s">
        <v>15</v>
      </c>
      <c r="G14160" s="9">
        <v>17.0</v>
      </c>
      <c r="H14160" s="9">
        <f>VENTAS!$I14160-(VENTAS!$I14160*0.4)</f>
        <v>11302.8</v>
      </c>
      <c r="I14160" s="9">
        <v>18838.0</v>
      </c>
      <c r="J14160" s="9">
        <f t="shared" si="2"/>
        <v>0.18</v>
      </c>
      <c r="K14160" s="9">
        <f t="shared" si="3"/>
        <v>22228.84</v>
      </c>
      <c r="L14160" s="11" t="s">
        <v>58</v>
      </c>
      <c r="M14160" s="9" t="s">
        <v>86</v>
      </c>
      <c r="N14160" s="6"/>
      <c r="O14160" s="6"/>
    </row>
    <row r="14161" ht="17.25" customHeight="1">
      <c r="A14161" s="7">
        <v>14160.0</v>
      </c>
      <c r="B14161" s="12">
        <v>42006.0</v>
      </c>
      <c r="C14161" s="13" t="s">
        <v>104</v>
      </c>
      <c r="D14161" s="14" t="s">
        <v>14146</v>
      </c>
      <c r="E14161" s="9" t="str">
        <f t="shared" si="1"/>
        <v>Surco,Lima,Lima</v>
      </c>
      <c r="F14161" s="13" t="s">
        <v>15</v>
      </c>
      <c r="G14161" s="9">
        <v>71.0</v>
      </c>
      <c r="H14161" s="9">
        <f>VENTAS!$I14161-(VENTAS!$I14161*0.4)</f>
        <v>23097</v>
      </c>
      <c r="I14161" s="9">
        <v>38495.0</v>
      </c>
      <c r="J14161" s="9">
        <f t="shared" si="2"/>
        <v>0.18</v>
      </c>
      <c r="K14161" s="9">
        <f t="shared" si="3"/>
        <v>45424.1</v>
      </c>
      <c r="L14161" s="11" t="s">
        <v>58</v>
      </c>
      <c r="M14161" s="13" t="s">
        <v>86</v>
      </c>
      <c r="N14161" s="6"/>
      <c r="O14161" s="6"/>
    </row>
    <row r="14162" ht="17.25" customHeight="1">
      <c r="A14162" s="7">
        <v>14161.0</v>
      </c>
      <c r="B14162" s="8">
        <v>42006.0</v>
      </c>
      <c r="C14162" s="9" t="s">
        <v>104</v>
      </c>
      <c r="D14162" s="10" t="s">
        <v>14147</v>
      </c>
      <c r="E14162" s="9" t="str">
        <f t="shared" si="1"/>
        <v>Surco,Lima,Lima</v>
      </c>
      <c r="F14162" s="9" t="s">
        <v>15</v>
      </c>
      <c r="G14162" s="9">
        <v>49.0</v>
      </c>
      <c r="H14162" s="9">
        <f>VENTAS!$I14162-(VENTAS!$I14162*0.4)</f>
        <v>12101.4</v>
      </c>
      <c r="I14162" s="9">
        <v>20169.0</v>
      </c>
      <c r="J14162" s="9">
        <f t="shared" si="2"/>
        <v>0.18</v>
      </c>
      <c r="K14162" s="9">
        <f t="shared" si="3"/>
        <v>23799.42</v>
      </c>
      <c r="L14162" s="11" t="s">
        <v>58</v>
      </c>
      <c r="M14162" s="9" t="s">
        <v>86</v>
      </c>
      <c r="N14162" s="6"/>
      <c r="O14162" s="6"/>
    </row>
    <row r="14163" ht="17.25" customHeight="1">
      <c r="A14163" s="7">
        <v>14162.0</v>
      </c>
      <c r="B14163" s="12">
        <v>42006.0</v>
      </c>
      <c r="C14163" s="13" t="s">
        <v>18</v>
      </c>
      <c r="D14163" s="14" t="s">
        <v>14148</v>
      </c>
      <c r="E14163" s="9" t="str">
        <f t="shared" si="1"/>
        <v>Surco,Lima,Lima</v>
      </c>
      <c r="F14163" s="13" t="s">
        <v>15</v>
      </c>
      <c r="G14163" s="9">
        <v>96.0</v>
      </c>
      <c r="H14163" s="9">
        <f>VENTAS!$I14163-(VENTAS!$I14163*0.4)</f>
        <v>22407.6</v>
      </c>
      <c r="I14163" s="9">
        <v>37346.0</v>
      </c>
      <c r="J14163" s="9">
        <f t="shared" si="2"/>
        <v>0.18</v>
      </c>
      <c r="K14163" s="9">
        <f t="shared" si="3"/>
        <v>44068.28</v>
      </c>
      <c r="L14163" s="11" t="s">
        <v>58</v>
      </c>
      <c r="M14163" s="13" t="s">
        <v>130</v>
      </c>
      <c r="N14163" s="6"/>
      <c r="O14163" s="6"/>
    </row>
    <row r="14164" ht="17.25" customHeight="1">
      <c r="A14164" s="7">
        <v>14163.0</v>
      </c>
      <c r="B14164" s="8">
        <v>42006.0</v>
      </c>
      <c r="C14164" s="9" t="s">
        <v>18</v>
      </c>
      <c r="D14164" s="10" t="s">
        <v>14149</v>
      </c>
      <c r="E14164" s="9" t="str">
        <f t="shared" si="1"/>
        <v>Surco,Lima,Lima</v>
      </c>
      <c r="F14164" s="9" t="s">
        <v>15</v>
      </c>
      <c r="G14164" s="9">
        <v>59.0</v>
      </c>
      <c r="H14164" s="9">
        <f>VENTAS!$I14164-(VENTAS!$I14164*0.4)</f>
        <v>23608.8</v>
      </c>
      <c r="I14164" s="9">
        <v>39348.0</v>
      </c>
      <c r="J14164" s="9">
        <f t="shared" si="2"/>
        <v>0.18</v>
      </c>
      <c r="K14164" s="9">
        <f t="shared" si="3"/>
        <v>46430.64</v>
      </c>
      <c r="L14164" s="11" t="s">
        <v>58</v>
      </c>
      <c r="M14164" s="9" t="s">
        <v>130</v>
      </c>
      <c r="N14164" s="6"/>
      <c r="O14164" s="6"/>
    </row>
    <row r="14165" ht="17.25" customHeight="1">
      <c r="A14165" s="7">
        <v>14164.0</v>
      </c>
      <c r="B14165" s="12">
        <v>42006.0</v>
      </c>
      <c r="C14165" s="13" t="s">
        <v>18</v>
      </c>
      <c r="D14165" s="14" t="s">
        <v>14150</v>
      </c>
      <c r="E14165" s="9" t="str">
        <f t="shared" si="1"/>
        <v>Surco,Lima,Lima</v>
      </c>
      <c r="F14165" s="13" t="s">
        <v>15</v>
      </c>
      <c r="G14165" s="9">
        <v>4.0</v>
      </c>
      <c r="H14165" s="9">
        <f>VENTAS!$I14165-(VENTAS!$I14165*0.4)</f>
        <v>19693.8</v>
      </c>
      <c r="I14165" s="9">
        <v>32823.0</v>
      </c>
      <c r="J14165" s="9">
        <f t="shared" si="2"/>
        <v>0.18</v>
      </c>
      <c r="K14165" s="9">
        <f t="shared" si="3"/>
        <v>38731.14</v>
      </c>
      <c r="L14165" s="11" t="s">
        <v>58</v>
      </c>
      <c r="M14165" s="13" t="s">
        <v>130</v>
      </c>
      <c r="N14165" s="6"/>
      <c r="O14165" s="6"/>
    </row>
    <row r="14166" ht="17.25" customHeight="1">
      <c r="A14166" s="7">
        <v>14165.0</v>
      </c>
      <c r="B14166" s="8">
        <v>42006.0</v>
      </c>
      <c r="C14166" s="9" t="s">
        <v>18</v>
      </c>
      <c r="D14166" s="10" t="s">
        <v>14151</v>
      </c>
      <c r="E14166" s="9" t="str">
        <f t="shared" si="1"/>
        <v>Surco,Lima,Lima</v>
      </c>
      <c r="F14166" s="9" t="s">
        <v>15</v>
      </c>
      <c r="G14166" s="9">
        <v>100.0</v>
      </c>
      <c r="H14166" s="9">
        <f>VENTAS!$I14166-(VENTAS!$I14166*0.4)</f>
        <v>23832.6</v>
      </c>
      <c r="I14166" s="9">
        <v>39721.0</v>
      </c>
      <c r="J14166" s="9">
        <f t="shared" si="2"/>
        <v>0.18</v>
      </c>
      <c r="K14166" s="9">
        <f t="shared" si="3"/>
        <v>46870.78</v>
      </c>
      <c r="L14166" s="11" t="s">
        <v>58</v>
      </c>
      <c r="M14166" s="9" t="s">
        <v>130</v>
      </c>
      <c r="N14166" s="6"/>
      <c r="O14166" s="6"/>
    </row>
    <row r="14167" ht="17.25" customHeight="1">
      <c r="A14167" s="7">
        <v>14166.0</v>
      </c>
      <c r="B14167" s="12">
        <v>42006.0</v>
      </c>
      <c r="C14167" s="13" t="s">
        <v>13</v>
      </c>
      <c r="D14167" s="14" t="s">
        <v>14152</v>
      </c>
      <c r="E14167" s="9" t="str">
        <f t="shared" si="1"/>
        <v>Surco,Lima,Lima</v>
      </c>
      <c r="F14167" s="13" t="s">
        <v>15</v>
      </c>
      <c r="G14167" s="9">
        <v>25.0</v>
      </c>
      <c r="H14167" s="9">
        <f>VENTAS!$I14167-(VENTAS!$I14167*0.4)</f>
        <v>16764.6</v>
      </c>
      <c r="I14167" s="9">
        <v>27941.0</v>
      </c>
      <c r="J14167" s="9">
        <f t="shared" si="2"/>
        <v>0.18</v>
      </c>
      <c r="K14167" s="9">
        <f t="shared" si="3"/>
        <v>32970.38</v>
      </c>
      <c r="L14167" s="11" t="s">
        <v>58</v>
      </c>
      <c r="M14167" s="13" t="s">
        <v>86</v>
      </c>
      <c r="N14167" s="6"/>
      <c r="O14167" s="6"/>
    </row>
    <row r="14168" ht="17.25" customHeight="1">
      <c r="A14168" s="7">
        <v>14167.0</v>
      </c>
      <c r="B14168" s="8">
        <v>42006.0</v>
      </c>
      <c r="C14168" s="9" t="s">
        <v>13</v>
      </c>
      <c r="D14168" s="10" t="s">
        <v>14153</v>
      </c>
      <c r="E14168" s="9" t="str">
        <f t="shared" si="1"/>
        <v>Surco,Lima,Lima</v>
      </c>
      <c r="F14168" s="9" t="s">
        <v>15</v>
      </c>
      <c r="G14168" s="9">
        <v>117.0</v>
      </c>
      <c r="H14168" s="9">
        <f>VENTAS!$I14168-(VENTAS!$I14168*0.4)</f>
        <v>16640.4</v>
      </c>
      <c r="I14168" s="9">
        <v>27734.0</v>
      </c>
      <c r="J14168" s="9">
        <f t="shared" si="2"/>
        <v>0.18</v>
      </c>
      <c r="K14168" s="9">
        <f t="shared" si="3"/>
        <v>32726.12</v>
      </c>
      <c r="L14168" s="11" t="s">
        <v>58</v>
      </c>
      <c r="M14168" s="9" t="s">
        <v>86</v>
      </c>
      <c r="N14168" s="6"/>
      <c r="O14168" s="6"/>
    </row>
    <row r="14169" ht="17.25" customHeight="1">
      <c r="A14169" s="7">
        <v>14168.0</v>
      </c>
      <c r="B14169" s="12">
        <v>42006.0</v>
      </c>
      <c r="C14169" s="13" t="s">
        <v>13</v>
      </c>
      <c r="D14169" s="14" t="s">
        <v>14154</v>
      </c>
      <c r="E14169" s="9" t="str">
        <f t="shared" si="1"/>
        <v>Surco,Lima,Lima</v>
      </c>
      <c r="F14169" s="13" t="s">
        <v>15</v>
      </c>
      <c r="G14169" s="9">
        <v>150.0</v>
      </c>
      <c r="H14169" s="9">
        <f>VENTAS!$I14169-(VENTAS!$I14169*0.4)</f>
        <v>14701.8</v>
      </c>
      <c r="I14169" s="9">
        <v>24503.0</v>
      </c>
      <c r="J14169" s="9">
        <f t="shared" si="2"/>
        <v>0.18</v>
      </c>
      <c r="K14169" s="9">
        <f t="shared" si="3"/>
        <v>28913.54</v>
      </c>
      <c r="L14169" s="11" t="s">
        <v>58</v>
      </c>
      <c r="M14169" s="13" t="s">
        <v>86</v>
      </c>
      <c r="N14169" s="6"/>
      <c r="O14169" s="6"/>
    </row>
    <row r="14170" ht="17.25" customHeight="1">
      <c r="A14170" s="7">
        <v>14169.0</v>
      </c>
      <c r="B14170" s="8">
        <v>42006.0</v>
      </c>
      <c r="C14170" s="9" t="s">
        <v>13</v>
      </c>
      <c r="D14170" s="10" t="s">
        <v>14155</v>
      </c>
      <c r="E14170" s="9" t="str">
        <f t="shared" si="1"/>
        <v>Surco,Lima,Lima</v>
      </c>
      <c r="F14170" s="9" t="s">
        <v>15</v>
      </c>
      <c r="G14170" s="9">
        <v>21.0</v>
      </c>
      <c r="H14170" s="9">
        <f>VENTAS!$I14170-(VENTAS!$I14170*0.4)</f>
        <v>22773.6</v>
      </c>
      <c r="I14170" s="9">
        <v>37956.0</v>
      </c>
      <c r="J14170" s="9">
        <f t="shared" si="2"/>
        <v>0.18</v>
      </c>
      <c r="K14170" s="9">
        <f t="shared" si="3"/>
        <v>44788.08</v>
      </c>
      <c r="L14170" s="11" t="s">
        <v>58</v>
      </c>
      <c r="M14170" s="9" t="s">
        <v>86</v>
      </c>
      <c r="N14170" s="6"/>
      <c r="O14170" s="6"/>
    </row>
    <row r="14171" ht="17.25" customHeight="1">
      <c r="A14171" s="7">
        <v>14170.0</v>
      </c>
      <c r="B14171" s="12">
        <v>42006.0</v>
      </c>
      <c r="C14171" s="13" t="s">
        <v>13</v>
      </c>
      <c r="D14171" s="14" t="s">
        <v>14156</v>
      </c>
      <c r="E14171" s="9" t="str">
        <f t="shared" si="1"/>
        <v>Surco,Lima,Lima</v>
      </c>
      <c r="F14171" s="13" t="s">
        <v>15</v>
      </c>
      <c r="G14171" s="9">
        <v>161.0</v>
      </c>
      <c r="H14171" s="9">
        <f>VENTAS!$I14171-(VENTAS!$I14171*0.4)</f>
        <v>15486.6</v>
      </c>
      <c r="I14171" s="9">
        <v>25811.0</v>
      </c>
      <c r="J14171" s="9">
        <f t="shared" si="2"/>
        <v>0.18</v>
      </c>
      <c r="K14171" s="9">
        <f t="shared" si="3"/>
        <v>30456.98</v>
      </c>
      <c r="L14171" s="11" t="s">
        <v>58</v>
      </c>
      <c r="M14171" s="13" t="s">
        <v>91</v>
      </c>
      <c r="N14171" s="6"/>
      <c r="O14171" s="6"/>
    </row>
    <row r="14172" ht="17.25" customHeight="1">
      <c r="A14172" s="7">
        <v>14171.0</v>
      </c>
      <c r="B14172" s="8">
        <v>42006.0</v>
      </c>
      <c r="C14172" s="9" t="s">
        <v>13</v>
      </c>
      <c r="D14172" s="10" t="s">
        <v>14157</v>
      </c>
      <c r="E14172" s="9" t="str">
        <f t="shared" si="1"/>
        <v>Surco,Lima,Lima</v>
      </c>
      <c r="F14172" s="9" t="s">
        <v>15</v>
      </c>
      <c r="G14172" s="9">
        <v>167.0</v>
      </c>
      <c r="H14172" s="9">
        <f>VENTAS!$I14172-(VENTAS!$I14172*0.4)</f>
        <v>15257.4</v>
      </c>
      <c r="I14172" s="9">
        <v>25429.0</v>
      </c>
      <c r="J14172" s="9">
        <f t="shared" si="2"/>
        <v>0.18</v>
      </c>
      <c r="K14172" s="9">
        <f t="shared" si="3"/>
        <v>30006.22</v>
      </c>
      <c r="L14172" s="11" t="s">
        <v>58</v>
      </c>
      <c r="M14172" s="9" t="s">
        <v>91</v>
      </c>
      <c r="N14172" s="6"/>
      <c r="O14172" s="6"/>
    </row>
    <row r="14173" ht="17.25" customHeight="1">
      <c r="A14173" s="7">
        <v>14172.0</v>
      </c>
      <c r="B14173" s="12">
        <v>42006.0</v>
      </c>
      <c r="C14173" s="13" t="s">
        <v>13</v>
      </c>
      <c r="D14173" s="14" t="s">
        <v>14158</v>
      </c>
      <c r="E14173" s="9" t="str">
        <f t="shared" si="1"/>
        <v>Surco,Lima,Lima</v>
      </c>
      <c r="F14173" s="13" t="s">
        <v>15</v>
      </c>
      <c r="G14173" s="9">
        <v>31.0</v>
      </c>
      <c r="H14173" s="9">
        <f>VENTAS!$I14173-(VENTAS!$I14173*0.4)</f>
        <v>10960.8</v>
      </c>
      <c r="I14173" s="9">
        <v>18268.0</v>
      </c>
      <c r="J14173" s="9">
        <f t="shared" si="2"/>
        <v>0.18</v>
      </c>
      <c r="K14173" s="9">
        <f t="shared" si="3"/>
        <v>21556.24</v>
      </c>
      <c r="L14173" s="11" t="s">
        <v>58</v>
      </c>
      <c r="M14173" s="13" t="s">
        <v>91</v>
      </c>
      <c r="N14173" s="6"/>
      <c r="O14173" s="6"/>
    </row>
    <row r="14174" ht="17.25" customHeight="1">
      <c r="A14174" s="7">
        <v>14173.0</v>
      </c>
      <c r="B14174" s="8">
        <v>42006.0</v>
      </c>
      <c r="C14174" s="9" t="s">
        <v>13</v>
      </c>
      <c r="D14174" s="10" t="s">
        <v>14159</v>
      </c>
      <c r="E14174" s="9" t="str">
        <f t="shared" si="1"/>
        <v>Surco,Lima,Lima</v>
      </c>
      <c r="F14174" s="9" t="s">
        <v>15</v>
      </c>
      <c r="G14174" s="9">
        <v>140.0</v>
      </c>
      <c r="H14174" s="9">
        <f>VENTAS!$I14174-(VENTAS!$I14174*0.4)</f>
        <v>11703.6</v>
      </c>
      <c r="I14174" s="9">
        <v>19506.0</v>
      </c>
      <c r="J14174" s="9">
        <f t="shared" si="2"/>
        <v>0.18</v>
      </c>
      <c r="K14174" s="9">
        <f t="shared" si="3"/>
        <v>23017.08</v>
      </c>
      <c r="L14174" s="11" t="s">
        <v>58</v>
      </c>
      <c r="M14174" s="9" t="s">
        <v>91</v>
      </c>
      <c r="N14174" s="6"/>
      <c r="O14174" s="6"/>
    </row>
    <row r="14175" ht="17.25" customHeight="1">
      <c r="A14175" s="7">
        <v>14174.0</v>
      </c>
      <c r="B14175" s="12">
        <v>42006.0</v>
      </c>
      <c r="C14175" s="13" t="s">
        <v>63</v>
      </c>
      <c r="D14175" s="14" t="s">
        <v>14160</v>
      </c>
      <c r="E14175" s="9" t="str">
        <f t="shared" si="1"/>
        <v>Surco,Lima,Lima</v>
      </c>
      <c r="F14175" s="13" t="s">
        <v>15</v>
      </c>
      <c r="G14175" s="9">
        <v>8.0</v>
      </c>
      <c r="H14175" s="9">
        <f>VENTAS!$I14175-(VENTAS!$I14175*0.4)</f>
        <v>23384.4</v>
      </c>
      <c r="I14175" s="9">
        <v>38974.0</v>
      </c>
      <c r="J14175" s="9">
        <f t="shared" si="2"/>
        <v>0.18</v>
      </c>
      <c r="K14175" s="9">
        <f t="shared" si="3"/>
        <v>45989.32</v>
      </c>
      <c r="L14175" s="11" t="s">
        <v>58</v>
      </c>
      <c r="M14175" s="13" t="s">
        <v>91</v>
      </c>
      <c r="N14175" s="6"/>
      <c r="O14175" s="6"/>
    </row>
    <row r="14176" ht="17.25" customHeight="1">
      <c r="A14176" s="7">
        <v>14175.0</v>
      </c>
      <c r="B14176" s="8">
        <v>42006.0</v>
      </c>
      <c r="C14176" s="9" t="s">
        <v>63</v>
      </c>
      <c r="D14176" s="10" t="s">
        <v>14161</v>
      </c>
      <c r="E14176" s="9" t="str">
        <f t="shared" si="1"/>
        <v>Surco,Lima,Lima</v>
      </c>
      <c r="F14176" s="9" t="s">
        <v>15</v>
      </c>
      <c r="G14176" s="9">
        <v>105.0</v>
      </c>
      <c r="H14176" s="9">
        <f>VENTAS!$I14176-(VENTAS!$I14176*0.4)</f>
        <v>22804.2</v>
      </c>
      <c r="I14176" s="9">
        <v>38007.0</v>
      </c>
      <c r="J14176" s="9">
        <f t="shared" si="2"/>
        <v>0.18</v>
      </c>
      <c r="K14176" s="9">
        <f t="shared" si="3"/>
        <v>44848.26</v>
      </c>
      <c r="L14176" s="11" t="s">
        <v>58</v>
      </c>
      <c r="M14176" s="9" t="s">
        <v>91</v>
      </c>
      <c r="N14176" s="6"/>
      <c r="O14176" s="6"/>
    </row>
    <row r="14177" ht="17.25" customHeight="1">
      <c r="A14177" s="7">
        <v>14176.0</v>
      </c>
      <c r="B14177" s="12">
        <v>42006.0</v>
      </c>
      <c r="C14177" s="13" t="s">
        <v>63</v>
      </c>
      <c r="D14177" s="14" t="s">
        <v>14162</v>
      </c>
      <c r="E14177" s="9" t="str">
        <f t="shared" si="1"/>
        <v>Surco,Lima,Lima</v>
      </c>
      <c r="F14177" s="13" t="s">
        <v>15</v>
      </c>
      <c r="G14177" s="9">
        <v>83.0</v>
      </c>
      <c r="H14177" s="9">
        <f>VENTAS!$I14177-(VENTAS!$I14177*0.4)</f>
        <v>16485</v>
      </c>
      <c r="I14177" s="9">
        <v>27475.0</v>
      </c>
      <c r="J14177" s="9">
        <f t="shared" si="2"/>
        <v>0.18</v>
      </c>
      <c r="K14177" s="9">
        <f t="shared" si="3"/>
        <v>32420.5</v>
      </c>
      <c r="L14177" s="11" t="s">
        <v>58</v>
      </c>
      <c r="M14177" s="13" t="s">
        <v>91</v>
      </c>
      <c r="N14177" s="6"/>
      <c r="O14177" s="6"/>
    </row>
    <row r="14178" ht="17.25" customHeight="1">
      <c r="A14178" s="7">
        <v>14177.0</v>
      </c>
      <c r="B14178" s="8">
        <v>42006.0</v>
      </c>
      <c r="C14178" s="9" t="s">
        <v>63</v>
      </c>
      <c r="D14178" s="10" t="s">
        <v>14163</v>
      </c>
      <c r="E14178" s="9" t="str">
        <f t="shared" si="1"/>
        <v>Surco,Lima,Lima</v>
      </c>
      <c r="F14178" s="9" t="s">
        <v>15</v>
      </c>
      <c r="G14178" s="9">
        <v>12.0</v>
      </c>
      <c r="H14178" s="9">
        <f>VENTAS!$I14178-(VENTAS!$I14178*0.4)</f>
        <v>22723.2</v>
      </c>
      <c r="I14178" s="9">
        <v>37872.0</v>
      </c>
      <c r="J14178" s="9">
        <f t="shared" si="2"/>
        <v>0.18</v>
      </c>
      <c r="K14178" s="9">
        <f t="shared" si="3"/>
        <v>44688.96</v>
      </c>
      <c r="L14178" s="11" t="s">
        <v>58</v>
      </c>
      <c r="M14178" s="9" t="s">
        <v>91</v>
      </c>
      <c r="N14178" s="6"/>
      <c r="O14178" s="6"/>
    </row>
    <row r="14179" ht="17.25" customHeight="1">
      <c r="A14179" s="7">
        <v>14178.0</v>
      </c>
      <c r="B14179" s="12">
        <v>42005.0</v>
      </c>
      <c r="C14179" s="13" t="s">
        <v>80</v>
      </c>
      <c r="D14179" s="14" t="s">
        <v>14164</v>
      </c>
      <c r="E14179" s="9" t="str">
        <f t="shared" si="1"/>
        <v>Surco,Lima,Lima</v>
      </c>
      <c r="F14179" s="13" t="s">
        <v>15</v>
      </c>
      <c r="G14179" s="9">
        <v>164.0</v>
      </c>
      <c r="H14179" s="9">
        <f>VENTAS!$I14179-(VENTAS!$I14179*0.4)</f>
        <v>17181</v>
      </c>
      <c r="I14179" s="9">
        <v>28635.0</v>
      </c>
      <c r="J14179" s="9">
        <f t="shared" si="2"/>
        <v>0.18</v>
      </c>
      <c r="K14179" s="9">
        <f t="shared" si="3"/>
        <v>33789.3</v>
      </c>
      <c r="L14179" s="11" t="s">
        <v>58</v>
      </c>
      <c r="M14179" s="13" t="s">
        <v>86</v>
      </c>
      <c r="N14179" s="6"/>
      <c r="O14179" s="6"/>
    </row>
    <row r="14180" ht="17.25" customHeight="1">
      <c r="A14180" s="7">
        <v>14179.0</v>
      </c>
      <c r="B14180" s="8">
        <v>42005.0</v>
      </c>
      <c r="C14180" s="9" t="s">
        <v>80</v>
      </c>
      <c r="D14180" s="10" t="s">
        <v>14165</v>
      </c>
      <c r="E14180" s="9" t="str">
        <f t="shared" si="1"/>
        <v>Surco,Lima,Lima</v>
      </c>
      <c r="F14180" s="9" t="s">
        <v>15</v>
      </c>
      <c r="G14180" s="9">
        <v>174.0</v>
      </c>
      <c r="H14180" s="9">
        <f>VENTAS!$I14180-(VENTAS!$I14180*0.4)</f>
        <v>21931.8</v>
      </c>
      <c r="I14180" s="9">
        <v>36553.0</v>
      </c>
      <c r="J14180" s="9">
        <f t="shared" si="2"/>
        <v>0.18</v>
      </c>
      <c r="K14180" s="9">
        <f t="shared" si="3"/>
        <v>43132.54</v>
      </c>
      <c r="L14180" s="11" t="s">
        <v>58</v>
      </c>
      <c r="M14180" s="9" t="s">
        <v>86</v>
      </c>
      <c r="N14180" s="6"/>
      <c r="O14180" s="6"/>
    </row>
    <row r="14181" ht="17.25" customHeight="1">
      <c r="A14181" s="7">
        <v>14180.0</v>
      </c>
      <c r="B14181" s="12">
        <v>42005.0</v>
      </c>
      <c r="C14181" s="13" t="s">
        <v>80</v>
      </c>
      <c r="D14181" s="14" t="s">
        <v>14166</v>
      </c>
      <c r="E14181" s="9" t="str">
        <f t="shared" si="1"/>
        <v>Surco,Lima,Lima</v>
      </c>
      <c r="F14181" s="13" t="s">
        <v>15</v>
      </c>
      <c r="G14181" s="9">
        <v>87.0</v>
      </c>
      <c r="H14181" s="9">
        <f>VENTAS!$I14181-(VENTAS!$I14181*0.4)</f>
        <v>11773.2</v>
      </c>
      <c r="I14181" s="9">
        <v>19622.0</v>
      </c>
      <c r="J14181" s="9">
        <f t="shared" si="2"/>
        <v>0.18</v>
      </c>
      <c r="K14181" s="9">
        <f t="shared" si="3"/>
        <v>23153.96</v>
      </c>
      <c r="L14181" s="11" t="s">
        <v>58</v>
      </c>
      <c r="M14181" s="13" t="s">
        <v>86</v>
      </c>
      <c r="N14181" s="6"/>
      <c r="O14181" s="6"/>
    </row>
    <row r="14182" ht="17.25" customHeight="1">
      <c r="A14182" s="7">
        <v>14181.0</v>
      </c>
      <c r="B14182" s="8">
        <v>42005.0</v>
      </c>
      <c r="C14182" s="9" t="s">
        <v>80</v>
      </c>
      <c r="D14182" s="10" t="s">
        <v>14167</v>
      </c>
      <c r="E14182" s="9" t="str">
        <f t="shared" si="1"/>
        <v>Surco,Lima,Lima</v>
      </c>
      <c r="F14182" s="9" t="s">
        <v>15</v>
      </c>
      <c r="G14182" s="9">
        <v>35.0</v>
      </c>
      <c r="H14182" s="9">
        <f>VENTAS!$I14182-(VENTAS!$I14182*0.4)</f>
        <v>14389.2</v>
      </c>
      <c r="I14182" s="9">
        <v>23982.0</v>
      </c>
      <c r="J14182" s="9">
        <f t="shared" si="2"/>
        <v>0.18</v>
      </c>
      <c r="K14182" s="9">
        <f t="shared" si="3"/>
        <v>28298.76</v>
      </c>
      <c r="L14182" s="11" t="s">
        <v>58</v>
      </c>
      <c r="M14182" s="9" t="s">
        <v>86</v>
      </c>
      <c r="N14182" s="6"/>
      <c r="O14182" s="6"/>
    </row>
    <row r="14183" ht="17.25" customHeight="1">
      <c r="A14183" s="7">
        <v>14182.0</v>
      </c>
      <c r="B14183" s="12">
        <v>42005.0</v>
      </c>
      <c r="C14183" s="13" t="s">
        <v>56</v>
      </c>
      <c r="D14183" s="14" t="s">
        <v>14168</v>
      </c>
      <c r="E14183" s="9" t="str">
        <f t="shared" si="1"/>
        <v>Surco,Lima,Lima</v>
      </c>
      <c r="F14183" s="13" t="s">
        <v>15</v>
      </c>
      <c r="G14183" s="9">
        <v>166.0</v>
      </c>
      <c r="H14183" s="9">
        <f>VENTAS!$I14183-(VENTAS!$I14183*0.4)</f>
        <v>19719</v>
      </c>
      <c r="I14183" s="9">
        <v>32865.0</v>
      </c>
      <c r="J14183" s="9">
        <f t="shared" si="2"/>
        <v>0.18</v>
      </c>
      <c r="K14183" s="9">
        <f t="shared" si="3"/>
        <v>38780.7</v>
      </c>
      <c r="L14183" s="11" t="s">
        <v>58</v>
      </c>
      <c r="M14183" s="13" t="s">
        <v>69</v>
      </c>
      <c r="N14183" s="6"/>
      <c r="O14183" s="6"/>
    </row>
    <row r="14184" ht="17.25" customHeight="1">
      <c r="A14184" s="7">
        <v>14183.0</v>
      </c>
      <c r="B14184" s="8">
        <v>42005.0</v>
      </c>
      <c r="C14184" s="9" t="s">
        <v>56</v>
      </c>
      <c r="D14184" s="10" t="s">
        <v>14169</v>
      </c>
      <c r="E14184" s="9" t="str">
        <f t="shared" si="1"/>
        <v>Surco,Lima,Lima</v>
      </c>
      <c r="F14184" s="9" t="s">
        <v>15</v>
      </c>
      <c r="G14184" s="9">
        <v>137.0</v>
      </c>
      <c r="H14184" s="9">
        <f>VENTAS!$I14184-(VENTAS!$I14184*0.4)</f>
        <v>13832.4</v>
      </c>
      <c r="I14184" s="9">
        <v>23054.0</v>
      </c>
      <c r="J14184" s="9">
        <f t="shared" si="2"/>
        <v>0.18</v>
      </c>
      <c r="K14184" s="9">
        <f t="shared" si="3"/>
        <v>27203.72</v>
      </c>
      <c r="L14184" s="11" t="s">
        <v>58</v>
      </c>
      <c r="M14184" s="9" t="s">
        <v>69</v>
      </c>
      <c r="N14184" s="6"/>
      <c r="O14184" s="6"/>
    </row>
    <row r="14185" ht="17.25" customHeight="1">
      <c r="A14185" s="7">
        <v>14184.0</v>
      </c>
      <c r="B14185" s="12">
        <v>42005.0</v>
      </c>
      <c r="C14185" s="13" t="s">
        <v>56</v>
      </c>
      <c r="D14185" s="14" t="s">
        <v>14170</v>
      </c>
      <c r="E14185" s="9" t="str">
        <f t="shared" si="1"/>
        <v>Surco,Lima,Lima</v>
      </c>
      <c r="F14185" s="13" t="s">
        <v>15</v>
      </c>
      <c r="G14185" s="9">
        <v>42.0</v>
      </c>
      <c r="H14185" s="9">
        <f>VENTAS!$I14185-(VENTAS!$I14185*0.4)</f>
        <v>23154</v>
      </c>
      <c r="I14185" s="9">
        <v>38590.0</v>
      </c>
      <c r="J14185" s="9">
        <f t="shared" si="2"/>
        <v>0.18</v>
      </c>
      <c r="K14185" s="9">
        <f t="shared" si="3"/>
        <v>45536.2</v>
      </c>
      <c r="L14185" s="11" t="s">
        <v>58</v>
      </c>
      <c r="M14185" s="13" t="s">
        <v>69</v>
      </c>
      <c r="N14185" s="6"/>
      <c r="O14185" s="6"/>
    </row>
    <row r="14186" ht="17.25" customHeight="1">
      <c r="A14186" s="7">
        <v>14185.0</v>
      </c>
      <c r="B14186" s="8">
        <v>42005.0</v>
      </c>
      <c r="C14186" s="9" t="s">
        <v>56</v>
      </c>
      <c r="D14186" s="10" t="s">
        <v>14171</v>
      </c>
      <c r="E14186" s="9" t="str">
        <f t="shared" si="1"/>
        <v>Surco,Lima,Lima</v>
      </c>
      <c r="F14186" s="9" t="s">
        <v>15</v>
      </c>
      <c r="G14186" s="9">
        <v>89.0</v>
      </c>
      <c r="H14186" s="9">
        <f>VENTAS!$I14186-(VENTAS!$I14186*0.4)</f>
        <v>13896.6</v>
      </c>
      <c r="I14186" s="9">
        <v>23161.0</v>
      </c>
      <c r="J14186" s="9">
        <f t="shared" si="2"/>
        <v>0.18</v>
      </c>
      <c r="K14186" s="9">
        <f t="shared" si="3"/>
        <v>27329.98</v>
      </c>
      <c r="L14186" s="11" t="s">
        <v>58</v>
      </c>
      <c r="M14186" s="9" t="s">
        <v>69</v>
      </c>
      <c r="N14186" s="6"/>
      <c r="O14186" s="6"/>
    </row>
    <row r="14187" ht="17.25" customHeight="1">
      <c r="A14187" s="7">
        <v>14186.0</v>
      </c>
      <c r="B14187" s="12">
        <v>42005.0</v>
      </c>
      <c r="C14187" s="13" t="s">
        <v>104</v>
      </c>
      <c r="D14187" s="14" t="s">
        <v>14172</v>
      </c>
      <c r="E14187" s="9" t="str">
        <f t="shared" si="1"/>
        <v>Surco,Lima,Lima</v>
      </c>
      <c r="F14187" s="13" t="s">
        <v>15</v>
      </c>
      <c r="G14187" s="9">
        <v>115.0</v>
      </c>
      <c r="H14187" s="9">
        <f>VENTAS!$I14187-(VENTAS!$I14187*0.4)</f>
        <v>13932.6</v>
      </c>
      <c r="I14187" s="9">
        <v>23221.0</v>
      </c>
      <c r="J14187" s="9">
        <f t="shared" si="2"/>
        <v>0.18</v>
      </c>
      <c r="K14187" s="9">
        <f t="shared" si="3"/>
        <v>27400.78</v>
      </c>
      <c r="L14187" s="11" t="s">
        <v>58</v>
      </c>
      <c r="M14187" s="13" t="s">
        <v>91</v>
      </c>
      <c r="N14187" s="6"/>
      <c r="O14187" s="6"/>
    </row>
    <row r="14188" ht="17.25" customHeight="1">
      <c r="A14188" s="7">
        <v>14187.0</v>
      </c>
      <c r="B14188" s="8">
        <v>42005.0</v>
      </c>
      <c r="C14188" s="9" t="s">
        <v>104</v>
      </c>
      <c r="D14188" s="10" t="s">
        <v>14173</v>
      </c>
      <c r="E14188" s="9" t="str">
        <f t="shared" si="1"/>
        <v>Surco,Lima,Lima</v>
      </c>
      <c r="F14188" s="9" t="s">
        <v>15</v>
      </c>
      <c r="G14188" s="9">
        <v>174.0</v>
      </c>
      <c r="H14188" s="9">
        <f>VENTAS!$I14188-(VENTAS!$I14188*0.4)</f>
        <v>11046.6</v>
      </c>
      <c r="I14188" s="9">
        <v>18411.0</v>
      </c>
      <c r="J14188" s="9">
        <f t="shared" si="2"/>
        <v>0.18</v>
      </c>
      <c r="K14188" s="9">
        <f t="shared" si="3"/>
        <v>21724.98</v>
      </c>
      <c r="L14188" s="11" t="s">
        <v>58</v>
      </c>
      <c r="M14188" s="9" t="s">
        <v>91</v>
      </c>
      <c r="N14188" s="6"/>
      <c r="O14188" s="6"/>
    </row>
    <row r="14189" ht="17.25" customHeight="1">
      <c r="A14189" s="7">
        <v>14188.0</v>
      </c>
      <c r="B14189" s="8">
        <v>42926.0</v>
      </c>
      <c r="C14189" s="9" t="s">
        <v>80</v>
      </c>
      <c r="D14189" s="10" t="s">
        <v>14141</v>
      </c>
      <c r="E14189" s="9" t="str">
        <f t="shared" si="1"/>
        <v>San Miguel, Lima, Lima</v>
      </c>
      <c r="F14189" s="13" t="s">
        <v>34</v>
      </c>
      <c r="G14189" s="9">
        <v>2.0</v>
      </c>
      <c r="H14189" s="9">
        <f>VENTAS!$I14189-(VENTAS!$I14189*0.4)</f>
        <v>16485</v>
      </c>
      <c r="I14189" s="9">
        <v>27475.0</v>
      </c>
      <c r="J14189" s="9">
        <f t="shared" si="2"/>
        <v>0.18</v>
      </c>
      <c r="K14189" s="9">
        <f t="shared" si="3"/>
        <v>32420.5</v>
      </c>
      <c r="L14189" s="11" t="s">
        <v>16</v>
      </c>
      <c r="M14189" s="13" t="s">
        <v>17</v>
      </c>
      <c r="N14189" s="6"/>
      <c r="O14189" s="6"/>
    </row>
    <row r="14190" ht="17.25" customHeight="1">
      <c r="A14190" s="7">
        <v>14189.0</v>
      </c>
      <c r="B14190" s="15">
        <v>42005.0</v>
      </c>
      <c r="C14190" s="16" t="s">
        <v>104</v>
      </c>
      <c r="D14190" s="17" t="s">
        <v>14174</v>
      </c>
      <c r="E14190" s="18" t="str">
        <f t="shared" si="1"/>
        <v>Surco,Lima,Lima</v>
      </c>
      <c r="F14190" s="16" t="s">
        <v>15</v>
      </c>
      <c r="G14190" s="9">
        <v>151.0</v>
      </c>
      <c r="H14190" s="9">
        <f>VENTAS!$I14190-(VENTAS!$I14190*0.4)</f>
        <v>17892.6</v>
      </c>
      <c r="I14190" s="9">
        <v>29821.0</v>
      </c>
      <c r="J14190" s="18">
        <f t="shared" si="2"/>
        <v>0.18</v>
      </c>
      <c r="K14190" s="9">
        <f t="shared" si="3"/>
        <v>35188.78</v>
      </c>
      <c r="L14190" s="19" t="s">
        <v>58</v>
      </c>
      <c r="M14190" s="16" t="s">
        <v>91</v>
      </c>
      <c r="N14190" s="6"/>
      <c r="O14190" s="6"/>
    </row>
    <row r="14191" ht="15.75" customHeight="1">
      <c r="A14191" s="7">
        <v>14190.0</v>
      </c>
      <c r="B14191" s="8">
        <v>42927.0</v>
      </c>
      <c r="C14191" s="9" t="s">
        <v>80</v>
      </c>
      <c r="D14191" s="10" t="s">
        <v>14155</v>
      </c>
      <c r="E14191" s="9" t="str">
        <f t="shared" si="1"/>
        <v>Surco,Lima,Lima</v>
      </c>
      <c r="F14191" s="13" t="s">
        <v>15</v>
      </c>
      <c r="G14191" s="9">
        <v>113.0</v>
      </c>
      <c r="H14191" s="9">
        <f>VENTAS!$I14191-(VENTAS!$I14191*0.4)</f>
        <v>22824.6</v>
      </c>
      <c r="I14191" s="9">
        <v>38041.0</v>
      </c>
      <c r="J14191" s="9">
        <f t="shared" si="2"/>
        <v>0.18</v>
      </c>
      <c r="K14191" s="9">
        <f t="shared" si="3"/>
        <v>44888.38</v>
      </c>
      <c r="L14191" s="11" t="s">
        <v>58</v>
      </c>
      <c r="M14191" s="13" t="s">
        <v>91</v>
      </c>
      <c r="N14191" s="6"/>
      <c r="O14191" s="6"/>
    </row>
    <row r="14192" ht="17.25" customHeight="1">
      <c r="A14192" s="7">
        <v>14191.0</v>
      </c>
      <c r="B14192" s="8">
        <v>42005.0</v>
      </c>
      <c r="C14192" s="9" t="s">
        <v>104</v>
      </c>
      <c r="D14192" s="10" t="s">
        <v>14175</v>
      </c>
      <c r="E14192" s="9" t="str">
        <f t="shared" si="1"/>
        <v>Surco,Lima,Lima</v>
      </c>
      <c r="F14192" s="9" t="s">
        <v>15</v>
      </c>
      <c r="G14192" s="9">
        <v>28.0</v>
      </c>
      <c r="H14192" s="9">
        <f>VENTAS!$I14192-(VENTAS!$I14192*0.4)</f>
        <v>23857.2</v>
      </c>
      <c r="I14192" s="9">
        <v>39762.0</v>
      </c>
      <c r="J14192" s="9">
        <f t="shared" si="2"/>
        <v>0.18</v>
      </c>
      <c r="K14192" s="9">
        <f t="shared" si="3"/>
        <v>46919.16</v>
      </c>
      <c r="L14192" s="11" t="s">
        <v>58</v>
      </c>
      <c r="M14192" s="9" t="s">
        <v>91</v>
      </c>
      <c r="N14192" s="6"/>
      <c r="O14192" s="6"/>
    </row>
    <row r="14193" ht="17.25" customHeight="1">
      <c r="A14193" s="7">
        <v>14192.0</v>
      </c>
      <c r="B14193" s="8">
        <v>42928.0</v>
      </c>
      <c r="C14193" s="9" t="s">
        <v>80</v>
      </c>
      <c r="D14193" s="10" t="s">
        <v>14157</v>
      </c>
      <c r="E14193" s="9" t="str">
        <f t="shared" si="1"/>
        <v>San Miguel, Lima, Lima</v>
      </c>
      <c r="F14193" s="13" t="s">
        <v>15</v>
      </c>
      <c r="G14193" s="9">
        <v>12.0</v>
      </c>
      <c r="H14193" s="9">
        <f>VENTAS!$I14193-(VENTAS!$I14193*0.4)</f>
        <v>21931.8</v>
      </c>
      <c r="I14193" s="9">
        <v>36553.0</v>
      </c>
      <c r="J14193" s="9">
        <f t="shared" si="2"/>
        <v>0.18</v>
      </c>
      <c r="K14193" s="9">
        <f t="shared" si="3"/>
        <v>43132.54</v>
      </c>
      <c r="L14193" s="11" t="s">
        <v>16</v>
      </c>
      <c r="M14193" s="13" t="s">
        <v>17</v>
      </c>
      <c r="N14193" s="6"/>
      <c r="O14193" s="6"/>
    </row>
    <row r="14194" ht="17.25" customHeight="1">
      <c r="A14194" s="7">
        <v>14193.0</v>
      </c>
      <c r="B14194" s="8">
        <v>42929.0</v>
      </c>
      <c r="C14194" s="9" t="s">
        <v>80</v>
      </c>
      <c r="D14194" s="14" t="s">
        <v>14130</v>
      </c>
      <c r="E14194" s="9" t="str">
        <f t="shared" si="1"/>
        <v>San Miguel, Lima, Lima</v>
      </c>
      <c r="F14194" s="13" t="s">
        <v>15</v>
      </c>
      <c r="G14194" s="9">
        <v>1.0</v>
      </c>
      <c r="H14194" s="9">
        <f>VENTAS!$I14194-(VENTAS!$I14194*0.4)</f>
        <v>11773.2</v>
      </c>
      <c r="I14194" s="9">
        <v>19622.0</v>
      </c>
      <c r="J14194" s="9">
        <f t="shared" si="2"/>
        <v>0.18</v>
      </c>
      <c r="K14194" s="9">
        <f t="shared" si="3"/>
        <v>23153.96</v>
      </c>
      <c r="L14194" s="11" t="s">
        <v>16</v>
      </c>
      <c r="M14194" s="13" t="s">
        <v>17</v>
      </c>
      <c r="N14194" s="6"/>
      <c r="O14194" s="6"/>
    </row>
    <row r="14195" ht="17.25" customHeight="1">
      <c r="A14195" s="7">
        <v>14194.0</v>
      </c>
      <c r="B14195" s="8">
        <v>42924.0</v>
      </c>
      <c r="C14195" s="9" t="s">
        <v>80</v>
      </c>
      <c r="D14195" s="10" t="s">
        <v>14176</v>
      </c>
      <c r="E14195" s="9" t="s">
        <v>14177</v>
      </c>
      <c r="F14195" s="9" t="s">
        <v>34</v>
      </c>
      <c r="G14195" s="9">
        <v>12.0</v>
      </c>
      <c r="H14195" s="9">
        <f>VENTAS!$I14195-(VENTAS!$I14195*0.4)</f>
        <v>14072.4</v>
      </c>
      <c r="I14195" s="9">
        <v>23454.0</v>
      </c>
      <c r="J14195" s="9">
        <f t="shared" si="2"/>
        <v>0.18</v>
      </c>
      <c r="K14195" s="9">
        <f t="shared" si="3"/>
        <v>27675.72</v>
      </c>
      <c r="L14195" s="20" t="s">
        <v>27</v>
      </c>
      <c r="M14195" s="9" t="s">
        <v>28</v>
      </c>
      <c r="N14195" s="6"/>
      <c r="O14195" s="6"/>
    </row>
    <row r="14196" ht="17.25" customHeight="1">
      <c r="A14196" s="7">
        <v>14195.0</v>
      </c>
      <c r="B14196" s="8">
        <v>42925.0</v>
      </c>
      <c r="C14196" s="21" t="s">
        <v>80</v>
      </c>
      <c r="D14196" s="10" t="s">
        <v>14178</v>
      </c>
      <c r="E14196" s="21" t="str">
        <f t="shared" ref="E14196:E14203" si="4">IF(L14196="San Miguel","San Miguel, Lima, Lima",IF(L14196="La Molina","La Molina,Lima, Lima",IF(L14196="Ate","Ate,Lima,Lima","Surco,Lima,Lima")))</f>
        <v>Surco,Lima,Lima</v>
      </c>
      <c r="F14196" s="9" t="s">
        <v>15</v>
      </c>
      <c r="G14196" s="21">
        <v>79.0</v>
      </c>
      <c r="H14196" s="21">
        <f>VENTAS!$I14196-(VENTAS!$I14196*0.4)</f>
        <v>16861.8</v>
      </c>
      <c r="I14196" s="9">
        <v>28103.0</v>
      </c>
      <c r="J14196" s="21">
        <f t="shared" si="2"/>
        <v>0.18</v>
      </c>
      <c r="K14196" s="21">
        <f t="shared" si="3"/>
        <v>33161.54</v>
      </c>
      <c r="L14196" s="20" t="s">
        <v>58</v>
      </c>
      <c r="M14196" s="9" t="s">
        <v>91</v>
      </c>
      <c r="N14196" s="6"/>
      <c r="O14196" s="6"/>
    </row>
    <row r="14197" ht="17.25" customHeight="1">
      <c r="A14197" s="7">
        <v>14196.0</v>
      </c>
      <c r="B14197" s="8">
        <v>42925.0</v>
      </c>
      <c r="C14197" s="21" t="s">
        <v>63</v>
      </c>
      <c r="D14197" s="10" t="s">
        <v>14179</v>
      </c>
      <c r="E14197" s="21" t="str">
        <f t="shared" si="4"/>
        <v>Ate,Lima,Lima</v>
      </c>
      <c r="F14197" s="9" t="s">
        <v>15</v>
      </c>
      <c r="G14197" s="21">
        <v>35.0</v>
      </c>
      <c r="H14197" s="21">
        <f>VENTAS!$I14197-(VENTAS!$I14197*0.4)</f>
        <v>20811</v>
      </c>
      <c r="I14197" s="9">
        <v>34685.0</v>
      </c>
      <c r="J14197" s="21">
        <f t="shared" si="2"/>
        <v>0.18</v>
      </c>
      <c r="K14197" s="21">
        <f t="shared" si="3"/>
        <v>40928.3</v>
      </c>
      <c r="L14197" s="20" t="s">
        <v>20</v>
      </c>
      <c r="M14197" s="9" t="s">
        <v>21</v>
      </c>
      <c r="N14197" s="6"/>
      <c r="O14197" s="6"/>
    </row>
    <row r="14198" ht="17.25" customHeight="1">
      <c r="A14198" s="7">
        <v>14197.0</v>
      </c>
      <c r="B14198" s="8">
        <v>42930.0</v>
      </c>
      <c r="C14198" s="21" t="s">
        <v>80</v>
      </c>
      <c r="D14198" s="10" t="s">
        <v>14169</v>
      </c>
      <c r="E14198" s="9" t="str">
        <f t="shared" si="4"/>
        <v>Ate,Lima,Lima</v>
      </c>
      <c r="F14198" s="9" t="s">
        <v>15</v>
      </c>
      <c r="G14198" s="21">
        <v>79.0</v>
      </c>
      <c r="H14198" s="21">
        <f>VENTAS!$I14198-(VENTAS!$I14198*0.4)</f>
        <v>20811</v>
      </c>
      <c r="I14198" s="9">
        <v>34685.0</v>
      </c>
      <c r="J14198" s="9">
        <f t="shared" si="2"/>
        <v>0.18</v>
      </c>
      <c r="K14198" s="9">
        <f t="shared" si="3"/>
        <v>40928.3</v>
      </c>
      <c r="L14198" s="20" t="s">
        <v>20</v>
      </c>
      <c r="M14198" s="9" t="s">
        <v>21</v>
      </c>
      <c r="N14198" s="6"/>
      <c r="O14198" s="6"/>
    </row>
    <row r="14199" ht="17.25" customHeight="1">
      <c r="A14199" s="7">
        <v>14198.0</v>
      </c>
      <c r="B14199" s="8">
        <v>42931.0</v>
      </c>
      <c r="C14199" s="21" t="s">
        <v>80</v>
      </c>
      <c r="D14199" s="14" t="s">
        <v>14148</v>
      </c>
      <c r="E14199" s="9" t="str">
        <f t="shared" si="4"/>
        <v>San Miguel, Lima, Lima</v>
      </c>
      <c r="F14199" s="9" t="s">
        <v>15</v>
      </c>
      <c r="G14199" s="9">
        <v>161.0</v>
      </c>
      <c r="H14199" s="9">
        <f>VENTAS!$I14199-(VENTAS!$I14199*0.4)</f>
        <v>17181</v>
      </c>
      <c r="I14199" s="9">
        <v>28635.0</v>
      </c>
      <c r="J14199" s="9">
        <f t="shared" si="2"/>
        <v>0.18</v>
      </c>
      <c r="K14199" s="9">
        <f t="shared" si="3"/>
        <v>33789.3</v>
      </c>
      <c r="L14199" s="11" t="s">
        <v>16</v>
      </c>
      <c r="M14199" s="13" t="s">
        <v>17</v>
      </c>
      <c r="N14199" s="6"/>
      <c r="O14199" s="6"/>
    </row>
    <row r="14200" ht="17.25" customHeight="1">
      <c r="A14200" s="7">
        <v>14199.0</v>
      </c>
      <c r="B14200" s="8">
        <v>42932.0</v>
      </c>
      <c r="C14200" s="21" t="s">
        <v>80</v>
      </c>
      <c r="D14200" s="10" t="s">
        <v>14149</v>
      </c>
      <c r="E14200" s="9" t="str">
        <f t="shared" si="4"/>
        <v>San Miguel, Lima, Lima</v>
      </c>
      <c r="F14200" s="9" t="s">
        <v>15</v>
      </c>
      <c r="G14200" s="9">
        <v>167.0</v>
      </c>
      <c r="H14200" s="9">
        <f>VENTAS!$I14200-(VENTAS!$I14200*0.4)</f>
        <v>21931.8</v>
      </c>
      <c r="I14200" s="9">
        <v>36553.0</v>
      </c>
      <c r="J14200" s="9">
        <f t="shared" si="2"/>
        <v>0.18</v>
      </c>
      <c r="K14200" s="9">
        <f t="shared" si="3"/>
        <v>43132.54</v>
      </c>
      <c r="L14200" s="11" t="s">
        <v>16</v>
      </c>
      <c r="M14200" s="13" t="s">
        <v>17</v>
      </c>
      <c r="N14200" s="6"/>
      <c r="O14200" s="6"/>
    </row>
    <row r="14201" ht="17.25" customHeight="1">
      <c r="A14201" s="7">
        <v>14200.0</v>
      </c>
      <c r="B14201" s="8">
        <v>42933.0</v>
      </c>
      <c r="C14201" s="21" t="s">
        <v>80</v>
      </c>
      <c r="D14201" s="14" t="s">
        <v>14150</v>
      </c>
      <c r="E14201" s="9" t="str">
        <f t="shared" si="4"/>
        <v>Surco,Lima,Lima</v>
      </c>
      <c r="F14201" s="9" t="s">
        <v>15</v>
      </c>
      <c r="G14201" s="9">
        <v>31.0</v>
      </c>
      <c r="H14201" s="9">
        <f>VENTAS!$I14201-(VENTAS!$I14201*0.4)</f>
        <v>11773.2</v>
      </c>
      <c r="I14201" s="9">
        <v>19622.0</v>
      </c>
      <c r="J14201" s="9">
        <f t="shared" si="2"/>
        <v>0.18</v>
      </c>
      <c r="K14201" s="9">
        <f t="shared" si="3"/>
        <v>23153.96</v>
      </c>
      <c r="L14201" s="11" t="s">
        <v>58</v>
      </c>
      <c r="M14201" s="9" t="s">
        <v>91</v>
      </c>
      <c r="N14201" s="6"/>
      <c r="O14201" s="6"/>
    </row>
    <row r="14202" ht="17.25" customHeight="1">
      <c r="A14202" s="7">
        <v>14201.0</v>
      </c>
      <c r="B14202" s="8">
        <v>42934.0</v>
      </c>
      <c r="C14202" s="13" t="s">
        <v>104</v>
      </c>
      <c r="D14202" s="14" t="s">
        <v>14086</v>
      </c>
      <c r="E14202" s="9" t="str">
        <f t="shared" si="4"/>
        <v>Surco,Lima,Lima</v>
      </c>
      <c r="F14202" s="9" t="s">
        <v>15</v>
      </c>
      <c r="G14202" s="21">
        <v>79.0</v>
      </c>
      <c r="H14202" s="21">
        <f>VENTAS!$I14202-(VENTAS!$I14202*0.4)</f>
        <v>20811</v>
      </c>
      <c r="I14202" s="9">
        <v>34685.0</v>
      </c>
      <c r="J14202" s="9">
        <f t="shared" si="2"/>
        <v>0.18</v>
      </c>
      <c r="K14202" s="9">
        <f t="shared" si="3"/>
        <v>40928.3</v>
      </c>
      <c r="L14202" s="11" t="s">
        <v>58</v>
      </c>
      <c r="M14202" s="9" t="s">
        <v>91</v>
      </c>
      <c r="N14202" s="6"/>
      <c r="O14202" s="6"/>
    </row>
    <row r="14203" ht="17.25" customHeight="1">
      <c r="A14203" s="7">
        <v>14202.0</v>
      </c>
      <c r="B14203" s="8">
        <v>42935.0</v>
      </c>
      <c r="C14203" s="9" t="s">
        <v>80</v>
      </c>
      <c r="D14203" s="10" t="s">
        <v>14180</v>
      </c>
      <c r="E14203" s="9" t="str">
        <f t="shared" si="4"/>
        <v>San Miguel, Lima, Lima</v>
      </c>
      <c r="F14203" s="9" t="s">
        <v>15</v>
      </c>
      <c r="G14203" s="9">
        <v>1.0</v>
      </c>
      <c r="H14203" s="9">
        <f>VENTAS!$I14203-(VENTAS!$I14203*0.4)</f>
        <v>11773.2</v>
      </c>
      <c r="I14203" s="9">
        <v>19622.0</v>
      </c>
      <c r="J14203" s="21">
        <f t="shared" si="2"/>
        <v>0.18</v>
      </c>
      <c r="K14203" s="21">
        <f t="shared" si="3"/>
        <v>23153.96</v>
      </c>
      <c r="L14203" s="11" t="s">
        <v>16</v>
      </c>
      <c r="M14203" s="13" t="s">
        <v>17</v>
      </c>
      <c r="N14203" s="6"/>
      <c r="O14203" s="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17.86"/>
    <col customWidth="1" min="4" max="4" width="19.14"/>
    <col customWidth="1" min="5" max="26" width="8.71"/>
  </cols>
  <sheetData>
    <row r="1">
      <c r="A1" s="22" t="s">
        <v>14181</v>
      </c>
      <c r="B1" s="22" t="s">
        <v>14182</v>
      </c>
      <c r="C1" s="22" t="s">
        <v>14183</v>
      </c>
      <c r="D1" s="22" t="s">
        <v>14184</v>
      </c>
      <c r="E1" s="22" t="s">
        <v>14185</v>
      </c>
    </row>
    <row r="2">
      <c r="A2" s="22">
        <v>1.0</v>
      </c>
      <c r="B2" s="22" t="s">
        <v>14186</v>
      </c>
      <c r="C2" s="22" t="s">
        <v>14187</v>
      </c>
      <c r="D2" s="22" t="s">
        <v>14188</v>
      </c>
      <c r="E2" s="22">
        <v>2014.0</v>
      </c>
    </row>
    <row r="3">
      <c r="A3" s="22">
        <v>2.0</v>
      </c>
      <c r="B3" s="22" t="s">
        <v>14186</v>
      </c>
      <c r="C3" s="22" t="s">
        <v>14189</v>
      </c>
      <c r="D3" s="22" t="s">
        <v>14188</v>
      </c>
      <c r="E3" s="22">
        <v>2014.0</v>
      </c>
    </row>
    <row r="4">
      <c r="A4" s="22">
        <v>3.0</v>
      </c>
      <c r="B4" s="22" t="s">
        <v>14186</v>
      </c>
      <c r="C4" s="22" t="s">
        <v>14190</v>
      </c>
      <c r="D4" s="22" t="s">
        <v>14188</v>
      </c>
      <c r="E4" s="22">
        <v>2013.0</v>
      </c>
    </row>
    <row r="5">
      <c r="A5" s="22">
        <v>4.0</v>
      </c>
      <c r="B5" s="22" t="s">
        <v>14186</v>
      </c>
      <c r="C5" s="22" t="s">
        <v>14191</v>
      </c>
      <c r="D5" s="22" t="s">
        <v>14188</v>
      </c>
      <c r="E5" s="22">
        <v>2014.0</v>
      </c>
    </row>
    <row r="6">
      <c r="A6" s="22">
        <v>5.0</v>
      </c>
      <c r="B6" s="22" t="s">
        <v>14186</v>
      </c>
      <c r="C6" s="22" t="s">
        <v>14192</v>
      </c>
      <c r="D6" s="22" t="s">
        <v>14188</v>
      </c>
      <c r="E6" s="22">
        <v>2013.0</v>
      </c>
    </row>
    <row r="7">
      <c r="A7" s="22">
        <v>6.0</v>
      </c>
      <c r="B7" s="22" t="s">
        <v>14186</v>
      </c>
      <c r="C7" s="22" t="s">
        <v>14193</v>
      </c>
      <c r="D7" s="22" t="s">
        <v>14188</v>
      </c>
      <c r="E7" s="22">
        <v>2016.0</v>
      </c>
    </row>
    <row r="8">
      <c r="A8" s="22">
        <v>7.0</v>
      </c>
      <c r="B8" s="22" t="s">
        <v>14186</v>
      </c>
      <c r="C8" s="22" t="s">
        <v>14194</v>
      </c>
      <c r="D8" s="22" t="s">
        <v>14188</v>
      </c>
      <c r="E8" s="22">
        <v>2016.0</v>
      </c>
    </row>
    <row r="9">
      <c r="A9" s="22">
        <v>8.0</v>
      </c>
      <c r="B9" s="22" t="s">
        <v>14186</v>
      </c>
      <c r="C9" s="22" t="s">
        <v>14195</v>
      </c>
      <c r="D9" s="22" t="s">
        <v>14196</v>
      </c>
      <c r="E9" s="22">
        <v>2013.0</v>
      </c>
    </row>
    <row r="10">
      <c r="A10" s="22">
        <v>9.0</v>
      </c>
      <c r="B10" s="22" t="s">
        <v>14186</v>
      </c>
      <c r="C10" s="22" t="s">
        <v>14197</v>
      </c>
      <c r="D10" s="22" t="s">
        <v>14196</v>
      </c>
      <c r="E10" s="22">
        <v>2013.0</v>
      </c>
    </row>
    <row r="11">
      <c r="A11" s="22">
        <v>10.0</v>
      </c>
      <c r="B11" s="22" t="s">
        <v>14186</v>
      </c>
      <c r="C11" s="22" t="s">
        <v>14198</v>
      </c>
      <c r="D11" s="22" t="s">
        <v>14196</v>
      </c>
      <c r="E11" s="22">
        <v>2015.0</v>
      </c>
    </row>
    <row r="12">
      <c r="A12" s="22">
        <v>11.0</v>
      </c>
      <c r="B12" s="22" t="s">
        <v>14186</v>
      </c>
      <c r="C12" s="22" t="s">
        <v>14199</v>
      </c>
      <c r="D12" s="22" t="s">
        <v>14196</v>
      </c>
      <c r="E12" s="22">
        <v>2014.0</v>
      </c>
    </row>
    <row r="13">
      <c r="A13" s="22">
        <v>12.0</v>
      </c>
      <c r="B13" s="22" t="s">
        <v>14186</v>
      </c>
      <c r="C13" s="22" t="s">
        <v>14200</v>
      </c>
      <c r="D13" s="22" t="s">
        <v>14196</v>
      </c>
      <c r="E13" s="22">
        <v>2012.0</v>
      </c>
    </row>
    <row r="14">
      <c r="A14" s="22">
        <v>13.0</v>
      </c>
      <c r="B14" s="22" t="s">
        <v>14186</v>
      </c>
      <c r="C14" s="22" t="s">
        <v>14201</v>
      </c>
      <c r="D14" s="22" t="s">
        <v>14196</v>
      </c>
      <c r="E14" s="22">
        <v>2014.0</v>
      </c>
    </row>
    <row r="15">
      <c r="A15" s="22">
        <v>14.0</v>
      </c>
      <c r="B15" s="22" t="s">
        <v>14186</v>
      </c>
      <c r="C15" s="22" t="s">
        <v>14202</v>
      </c>
      <c r="D15" s="22" t="s">
        <v>14196</v>
      </c>
      <c r="E15" s="22">
        <v>2015.0</v>
      </c>
    </row>
    <row r="16">
      <c r="A16" s="22">
        <v>15.0</v>
      </c>
      <c r="B16" s="22" t="s">
        <v>14186</v>
      </c>
      <c r="C16" s="22" t="s">
        <v>14203</v>
      </c>
      <c r="D16" s="22" t="s">
        <v>14196</v>
      </c>
      <c r="E16" s="22">
        <v>2016.0</v>
      </c>
    </row>
    <row r="17">
      <c r="A17" s="22">
        <v>16.0</v>
      </c>
      <c r="B17" s="22" t="s">
        <v>14186</v>
      </c>
      <c r="C17" s="22" t="s">
        <v>14204</v>
      </c>
      <c r="D17" s="22" t="s">
        <v>14196</v>
      </c>
      <c r="E17" s="22">
        <v>2016.0</v>
      </c>
    </row>
    <row r="18">
      <c r="A18" s="22">
        <v>17.0</v>
      </c>
      <c r="B18" s="22" t="s">
        <v>14205</v>
      </c>
      <c r="C18" s="22" t="s">
        <v>14206</v>
      </c>
      <c r="D18" s="22" t="s">
        <v>14188</v>
      </c>
      <c r="E18" s="22">
        <v>2012.0</v>
      </c>
    </row>
    <row r="19">
      <c r="A19" s="22">
        <v>18.0</v>
      </c>
      <c r="B19" s="22" t="s">
        <v>14205</v>
      </c>
      <c r="C19" s="22" t="s">
        <v>14207</v>
      </c>
      <c r="D19" s="22" t="s">
        <v>14188</v>
      </c>
      <c r="E19" s="22">
        <v>2017.0</v>
      </c>
    </row>
    <row r="20">
      <c r="A20" s="22">
        <v>19.0</v>
      </c>
      <c r="B20" s="22" t="s">
        <v>14205</v>
      </c>
      <c r="C20" s="22" t="s">
        <v>14208</v>
      </c>
      <c r="D20" s="22" t="s">
        <v>14188</v>
      </c>
      <c r="E20" s="22">
        <v>2016.0</v>
      </c>
    </row>
    <row r="21" ht="15.75" customHeight="1">
      <c r="A21" s="22">
        <v>20.0</v>
      </c>
      <c r="B21" s="22" t="s">
        <v>14205</v>
      </c>
      <c r="C21" s="22" t="s">
        <v>14209</v>
      </c>
      <c r="D21" s="22" t="s">
        <v>14188</v>
      </c>
      <c r="E21" s="22">
        <v>2016.0</v>
      </c>
    </row>
    <row r="22" ht="15.75" customHeight="1">
      <c r="A22" s="22">
        <v>21.0</v>
      </c>
      <c r="B22" s="22" t="s">
        <v>14205</v>
      </c>
      <c r="C22" s="22" t="s">
        <v>14210</v>
      </c>
      <c r="D22" s="22" t="s">
        <v>14196</v>
      </c>
      <c r="E22" s="22">
        <v>2014.0</v>
      </c>
    </row>
    <row r="23" ht="15.75" customHeight="1">
      <c r="A23" s="22">
        <v>22.0</v>
      </c>
      <c r="B23" s="22" t="s">
        <v>14205</v>
      </c>
      <c r="C23" s="22" t="s">
        <v>14211</v>
      </c>
      <c r="D23" s="22" t="s">
        <v>14196</v>
      </c>
      <c r="E23" s="22">
        <v>2016.0</v>
      </c>
    </row>
    <row r="24" ht="15.75" customHeight="1">
      <c r="A24" s="22">
        <v>23.0</v>
      </c>
      <c r="B24" s="22" t="s">
        <v>14205</v>
      </c>
      <c r="C24" s="22">
        <v>2.0</v>
      </c>
      <c r="D24" s="22" t="s">
        <v>14196</v>
      </c>
      <c r="E24" s="22">
        <v>2017.0</v>
      </c>
    </row>
    <row r="25" ht="15.75" customHeight="1">
      <c r="A25" s="22">
        <v>24.0</v>
      </c>
      <c r="B25" s="22" t="s">
        <v>14205</v>
      </c>
      <c r="C25" s="22" t="s">
        <v>14212</v>
      </c>
      <c r="D25" s="22" t="s">
        <v>14196</v>
      </c>
      <c r="E25" s="22">
        <v>2017.0</v>
      </c>
    </row>
    <row r="26" ht="15.75" customHeight="1">
      <c r="A26" s="22">
        <v>25.0</v>
      </c>
      <c r="B26" s="22" t="s">
        <v>14205</v>
      </c>
      <c r="C26" s="22" t="s">
        <v>14213</v>
      </c>
      <c r="D26" s="22" t="s">
        <v>14196</v>
      </c>
      <c r="E26" s="22">
        <v>2014.0</v>
      </c>
    </row>
    <row r="27" ht="15.75" customHeight="1">
      <c r="A27" s="22">
        <v>26.0</v>
      </c>
      <c r="B27" s="22" t="s">
        <v>14205</v>
      </c>
      <c r="C27" s="22" t="s">
        <v>14210</v>
      </c>
      <c r="D27" s="22" t="s">
        <v>14196</v>
      </c>
      <c r="E27" s="22">
        <v>2017.0</v>
      </c>
    </row>
    <row r="28" ht="15.75" customHeight="1">
      <c r="A28" s="22">
        <v>27.0</v>
      </c>
      <c r="B28" s="22" t="s">
        <v>14205</v>
      </c>
      <c r="C28" s="22" t="s">
        <v>14211</v>
      </c>
      <c r="D28" s="22" t="s">
        <v>14196</v>
      </c>
      <c r="E28" s="22">
        <v>2017.0</v>
      </c>
    </row>
    <row r="29" ht="15.75" customHeight="1">
      <c r="A29" s="22">
        <v>28.0</v>
      </c>
      <c r="B29" s="22" t="s">
        <v>14205</v>
      </c>
      <c r="C29" s="22" t="s">
        <v>14212</v>
      </c>
      <c r="D29" s="22" t="s">
        <v>14196</v>
      </c>
      <c r="E29" s="22">
        <v>2015.0</v>
      </c>
    </row>
    <row r="30" ht="15.75" customHeight="1">
      <c r="A30" s="22">
        <v>29.0</v>
      </c>
      <c r="B30" s="22" t="s">
        <v>14205</v>
      </c>
      <c r="C30" s="22" t="s">
        <v>14213</v>
      </c>
      <c r="D30" s="22" t="s">
        <v>14188</v>
      </c>
      <c r="E30" s="22">
        <v>2016.0</v>
      </c>
    </row>
    <row r="31" ht="15.75" customHeight="1">
      <c r="A31" s="22">
        <v>30.0</v>
      </c>
      <c r="B31" s="22" t="s">
        <v>14186</v>
      </c>
      <c r="C31" s="22" t="s">
        <v>14191</v>
      </c>
      <c r="D31" s="22" t="s">
        <v>14188</v>
      </c>
      <c r="E31" s="22">
        <v>2017.0</v>
      </c>
    </row>
    <row r="32" ht="15.75" customHeight="1">
      <c r="A32" s="22">
        <v>31.0</v>
      </c>
      <c r="B32" s="22" t="s">
        <v>14186</v>
      </c>
      <c r="C32" s="22" t="s">
        <v>14192</v>
      </c>
      <c r="D32" s="22" t="s">
        <v>14188</v>
      </c>
      <c r="E32" s="22">
        <v>2012.0</v>
      </c>
    </row>
    <row r="33" ht="15.75" customHeight="1">
      <c r="A33" s="22">
        <v>32.0</v>
      </c>
      <c r="B33" s="22" t="s">
        <v>14186</v>
      </c>
      <c r="C33" s="22" t="s">
        <v>14193</v>
      </c>
      <c r="D33" s="22" t="s">
        <v>14188</v>
      </c>
      <c r="E33" s="22">
        <v>2014.0</v>
      </c>
    </row>
    <row r="34" ht="15.75" customHeight="1">
      <c r="A34" s="22">
        <v>33.0</v>
      </c>
      <c r="B34" s="22" t="s">
        <v>14186</v>
      </c>
      <c r="C34" s="22" t="s">
        <v>14194</v>
      </c>
      <c r="D34" s="22" t="s">
        <v>14188</v>
      </c>
      <c r="E34" s="22">
        <v>2013.0</v>
      </c>
    </row>
    <row r="35" ht="15.75" customHeight="1">
      <c r="A35" s="22">
        <v>34.0</v>
      </c>
      <c r="B35" s="22" t="s">
        <v>14186</v>
      </c>
      <c r="C35" s="22" t="s">
        <v>14195</v>
      </c>
      <c r="D35" s="22" t="s">
        <v>14188</v>
      </c>
      <c r="E35" s="22">
        <v>2016.0</v>
      </c>
    </row>
    <row r="36" ht="15.75" customHeight="1">
      <c r="A36" s="22">
        <v>35.0</v>
      </c>
      <c r="B36" s="22" t="s">
        <v>14186</v>
      </c>
      <c r="C36" s="22" t="s">
        <v>14197</v>
      </c>
      <c r="D36" s="22" t="s">
        <v>14188</v>
      </c>
      <c r="E36" s="22">
        <v>2014.0</v>
      </c>
    </row>
    <row r="37" ht="15.75" customHeight="1">
      <c r="A37" s="22">
        <v>36.0</v>
      </c>
      <c r="B37" s="22" t="s">
        <v>14186</v>
      </c>
      <c r="C37" s="22" t="s">
        <v>14198</v>
      </c>
      <c r="D37" s="22" t="s">
        <v>14188</v>
      </c>
      <c r="E37" s="22">
        <v>2015.0</v>
      </c>
    </row>
    <row r="38" ht="15.75" customHeight="1">
      <c r="A38" s="22">
        <v>37.0</v>
      </c>
      <c r="B38" s="22" t="s">
        <v>14186</v>
      </c>
      <c r="C38" s="22" t="s">
        <v>14199</v>
      </c>
      <c r="D38" s="22" t="s">
        <v>14188</v>
      </c>
      <c r="E38" s="22">
        <v>2016.0</v>
      </c>
    </row>
    <row r="39" ht="15.75" customHeight="1">
      <c r="A39" s="22">
        <v>38.0</v>
      </c>
      <c r="B39" s="22" t="s">
        <v>14186</v>
      </c>
      <c r="C39" s="22" t="s">
        <v>14201</v>
      </c>
      <c r="D39" s="22" t="s">
        <v>14196</v>
      </c>
      <c r="E39" s="22">
        <v>2017.0</v>
      </c>
    </row>
    <row r="40" ht="15.75" customHeight="1">
      <c r="A40" s="22">
        <v>39.0</v>
      </c>
      <c r="B40" s="22" t="s">
        <v>14186</v>
      </c>
      <c r="C40" s="22" t="s">
        <v>14202</v>
      </c>
      <c r="D40" s="22" t="s">
        <v>14196</v>
      </c>
      <c r="E40" s="22">
        <v>2014.0</v>
      </c>
    </row>
    <row r="41" ht="15.75" customHeight="1">
      <c r="A41" s="22">
        <v>40.0</v>
      </c>
      <c r="B41" s="22" t="s">
        <v>14186</v>
      </c>
      <c r="C41" s="22" t="s">
        <v>14203</v>
      </c>
      <c r="D41" s="22" t="s">
        <v>14196</v>
      </c>
      <c r="E41" s="22">
        <v>2015.0</v>
      </c>
    </row>
    <row r="42" ht="15.75" customHeight="1">
      <c r="A42" s="22">
        <v>41.0</v>
      </c>
      <c r="B42" s="22" t="s">
        <v>14186</v>
      </c>
      <c r="C42" s="22" t="s">
        <v>14204</v>
      </c>
      <c r="D42" s="22" t="s">
        <v>14196</v>
      </c>
      <c r="E42" s="22">
        <v>2013.0</v>
      </c>
    </row>
    <row r="43" ht="15.75" customHeight="1">
      <c r="A43" s="22">
        <v>42.0</v>
      </c>
      <c r="B43" s="22" t="s">
        <v>14214</v>
      </c>
      <c r="C43" s="22" t="s">
        <v>14215</v>
      </c>
      <c r="D43" s="22" t="s">
        <v>14188</v>
      </c>
      <c r="E43" s="22">
        <v>2012.0</v>
      </c>
    </row>
    <row r="44" ht="15.75" customHeight="1">
      <c r="A44" s="22">
        <v>43.0</v>
      </c>
      <c r="B44" s="22" t="s">
        <v>14214</v>
      </c>
      <c r="C44" s="22" t="s">
        <v>14216</v>
      </c>
      <c r="D44" s="22" t="s">
        <v>14188</v>
      </c>
      <c r="E44" s="22">
        <v>2013.0</v>
      </c>
    </row>
    <row r="45" ht="15.75" customHeight="1">
      <c r="A45" s="22">
        <v>44.0</v>
      </c>
      <c r="B45" s="22" t="s">
        <v>14214</v>
      </c>
      <c r="C45" s="22" t="s">
        <v>14217</v>
      </c>
      <c r="D45" s="22" t="s">
        <v>14188</v>
      </c>
      <c r="E45" s="22">
        <v>2017.0</v>
      </c>
    </row>
    <row r="46" ht="15.75" customHeight="1">
      <c r="A46" s="22">
        <v>45.0</v>
      </c>
      <c r="B46" s="22" t="s">
        <v>14214</v>
      </c>
      <c r="C46" s="22" t="s">
        <v>14218</v>
      </c>
      <c r="D46" s="22" t="s">
        <v>14188</v>
      </c>
      <c r="E46" s="22">
        <v>2016.0</v>
      </c>
    </row>
    <row r="47" ht="15.75" customHeight="1">
      <c r="A47" s="22">
        <v>46.0</v>
      </c>
      <c r="B47" s="22" t="s">
        <v>14214</v>
      </c>
      <c r="C47" s="22" t="s">
        <v>14219</v>
      </c>
      <c r="D47" s="22" t="s">
        <v>14188</v>
      </c>
      <c r="E47" s="22">
        <v>2014.0</v>
      </c>
    </row>
    <row r="48" ht="15.75" customHeight="1">
      <c r="A48" s="22">
        <v>47.0</v>
      </c>
      <c r="B48" s="22" t="s">
        <v>14214</v>
      </c>
      <c r="C48" s="22" t="s">
        <v>14220</v>
      </c>
      <c r="D48" s="22" t="s">
        <v>14196</v>
      </c>
      <c r="E48" s="22">
        <v>2015.0</v>
      </c>
    </row>
    <row r="49" ht="15.75" customHeight="1">
      <c r="A49" s="22">
        <v>48.0</v>
      </c>
      <c r="B49" s="22" t="s">
        <v>14214</v>
      </c>
      <c r="C49" s="22" t="s">
        <v>14221</v>
      </c>
      <c r="D49" s="22" t="s">
        <v>14196</v>
      </c>
      <c r="E49" s="22">
        <v>2015.0</v>
      </c>
    </row>
    <row r="50" ht="15.75" customHeight="1">
      <c r="A50" s="22">
        <v>49.0</v>
      </c>
      <c r="B50" s="22" t="s">
        <v>14214</v>
      </c>
      <c r="C50" s="22" t="s">
        <v>14222</v>
      </c>
      <c r="D50" s="22" t="s">
        <v>14196</v>
      </c>
      <c r="E50" s="22">
        <v>2016.0</v>
      </c>
    </row>
    <row r="51" ht="15.75" customHeight="1">
      <c r="A51" s="22">
        <v>50.0</v>
      </c>
      <c r="B51" s="22" t="s">
        <v>14214</v>
      </c>
      <c r="C51" s="22" t="s">
        <v>14223</v>
      </c>
      <c r="D51" s="22" t="s">
        <v>14196</v>
      </c>
      <c r="E51" s="22">
        <v>2015.0</v>
      </c>
    </row>
    <row r="52" ht="15.75" customHeight="1">
      <c r="A52" s="22">
        <v>51.0</v>
      </c>
      <c r="B52" s="22" t="s">
        <v>14214</v>
      </c>
      <c r="C52" s="22" t="s">
        <v>14224</v>
      </c>
      <c r="D52" s="22" t="s">
        <v>14196</v>
      </c>
      <c r="E52" s="22">
        <v>2014.0</v>
      </c>
    </row>
    <row r="53" ht="15.75" customHeight="1">
      <c r="A53" s="22">
        <v>52.0</v>
      </c>
      <c r="B53" s="22" t="s">
        <v>14214</v>
      </c>
      <c r="C53" s="22" t="s">
        <v>14225</v>
      </c>
      <c r="D53" s="22" t="s">
        <v>14188</v>
      </c>
      <c r="E53" s="22">
        <v>2016.0</v>
      </c>
    </row>
    <row r="54" ht="15.75" customHeight="1">
      <c r="A54" s="22">
        <v>53.0</v>
      </c>
      <c r="B54" s="22" t="s">
        <v>14214</v>
      </c>
      <c r="C54" s="22" t="s">
        <v>14226</v>
      </c>
      <c r="D54" s="22" t="s">
        <v>14188</v>
      </c>
      <c r="E54" s="22">
        <v>2017.0</v>
      </c>
    </row>
    <row r="55" ht="15.75" customHeight="1">
      <c r="A55" s="22">
        <v>54.0</v>
      </c>
      <c r="B55" s="22" t="s">
        <v>14214</v>
      </c>
      <c r="C55" s="22" t="s">
        <v>14227</v>
      </c>
      <c r="D55" s="22" t="s">
        <v>14188</v>
      </c>
      <c r="E55" s="22">
        <v>2012.0</v>
      </c>
    </row>
    <row r="56" ht="15.75" customHeight="1">
      <c r="A56" s="22">
        <v>55.0</v>
      </c>
      <c r="B56" s="22" t="s">
        <v>14214</v>
      </c>
      <c r="C56" s="22" t="s">
        <v>14228</v>
      </c>
      <c r="D56" s="22" t="s">
        <v>14188</v>
      </c>
      <c r="E56" s="22">
        <v>2013.0</v>
      </c>
    </row>
    <row r="57" ht="15.75" customHeight="1">
      <c r="A57" s="22">
        <v>56.0</v>
      </c>
      <c r="B57" s="22" t="s">
        <v>14214</v>
      </c>
      <c r="C57" s="22" t="s">
        <v>14229</v>
      </c>
      <c r="D57" s="22" t="s">
        <v>14188</v>
      </c>
      <c r="E57" s="22">
        <v>2014.0</v>
      </c>
    </row>
    <row r="58" ht="15.75" customHeight="1">
      <c r="A58" s="22">
        <v>57.0</v>
      </c>
      <c r="B58" s="22" t="s">
        <v>14214</v>
      </c>
      <c r="C58" s="22" t="s">
        <v>14230</v>
      </c>
      <c r="D58" s="22" t="s">
        <v>14188</v>
      </c>
      <c r="E58" s="22">
        <v>2016.0</v>
      </c>
    </row>
    <row r="59" ht="15.75" customHeight="1">
      <c r="A59" s="22">
        <v>58.0</v>
      </c>
      <c r="B59" s="22" t="s">
        <v>14214</v>
      </c>
      <c r="C59" s="22" t="s">
        <v>14231</v>
      </c>
      <c r="D59" s="22" t="s">
        <v>14188</v>
      </c>
      <c r="E59" s="22">
        <v>2016.0</v>
      </c>
    </row>
    <row r="60" ht="15.75" customHeight="1">
      <c r="A60" s="22">
        <v>59.0</v>
      </c>
      <c r="B60" s="22" t="s">
        <v>14214</v>
      </c>
      <c r="C60" s="22" t="s">
        <v>14232</v>
      </c>
      <c r="D60" s="22" t="s">
        <v>14196</v>
      </c>
      <c r="E60" s="22">
        <v>2013.0</v>
      </c>
    </row>
    <row r="61" ht="15.75" customHeight="1">
      <c r="A61" s="22">
        <v>60.0</v>
      </c>
      <c r="B61" s="22" t="s">
        <v>14214</v>
      </c>
      <c r="C61" s="22" t="s">
        <v>14233</v>
      </c>
      <c r="D61" s="22" t="s">
        <v>14188</v>
      </c>
      <c r="E61" s="22">
        <v>2017.0</v>
      </c>
    </row>
    <row r="62" ht="15.75" customHeight="1">
      <c r="A62" s="22">
        <v>61.0</v>
      </c>
      <c r="B62" s="22" t="s">
        <v>14214</v>
      </c>
      <c r="C62" s="22" t="s">
        <v>14234</v>
      </c>
      <c r="D62" s="22" t="s">
        <v>14188</v>
      </c>
      <c r="E62" s="22">
        <v>2012.0</v>
      </c>
    </row>
    <row r="63" ht="15.75" customHeight="1">
      <c r="A63" s="22">
        <v>62.0</v>
      </c>
      <c r="B63" s="22" t="s">
        <v>14214</v>
      </c>
      <c r="C63" s="22" t="s">
        <v>14235</v>
      </c>
      <c r="D63" s="22" t="s">
        <v>14188</v>
      </c>
      <c r="E63" s="22">
        <v>2016.0</v>
      </c>
    </row>
    <row r="64" ht="15.75" customHeight="1">
      <c r="A64" s="22">
        <v>63.0</v>
      </c>
      <c r="B64" s="22" t="s">
        <v>14214</v>
      </c>
      <c r="C64" s="22" t="s">
        <v>14236</v>
      </c>
      <c r="D64" s="22" t="s">
        <v>14188</v>
      </c>
      <c r="E64" s="22">
        <v>2012.0</v>
      </c>
    </row>
    <row r="65" ht="15.75" customHeight="1">
      <c r="A65" s="22">
        <v>64.0</v>
      </c>
      <c r="B65" s="22" t="s">
        <v>14214</v>
      </c>
      <c r="C65" s="22" t="s">
        <v>14215</v>
      </c>
      <c r="D65" s="22" t="s">
        <v>14188</v>
      </c>
      <c r="E65" s="22">
        <v>2014.0</v>
      </c>
    </row>
    <row r="66" ht="15.75" customHeight="1">
      <c r="A66" s="22">
        <v>65.0</v>
      </c>
      <c r="B66" s="22" t="s">
        <v>14214</v>
      </c>
      <c r="C66" s="22" t="s">
        <v>14216</v>
      </c>
      <c r="D66" s="22" t="s">
        <v>14196</v>
      </c>
      <c r="E66" s="22">
        <v>2016.0</v>
      </c>
    </row>
    <row r="67" ht="15.75" customHeight="1">
      <c r="A67" s="22">
        <v>66.0</v>
      </c>
      <c r="B67" s="22" t="s">
        <v>14214</v>
      </c>
      <c r="C67" s="22" t="s">
        <v>14217</v>
      </c>
      <c r="D67" s="22" t="s">
        <v>14196</v>
      </c>
      <c r="E67" s="22">
        <v>2012.0</v>
      </c>
    </row>
    <row r="68" ht="15.75" customHeight="1">
      <c r="A68" s="22">
        <v>67.0</v>
      </c>
      <c r="B68" s="22" t="s">
        <v>14214</v>
      </c>
      <c r="C68" s="22" t="s">
        <v>14218</v>
      </c>
      <c r="D68" s="22" t="s">
        <v>14196</v>
      </c>
      <c r="E68" s="22">
        <v>2017.0</v>
      </c>
    </row>
    <row r="69" ht="15.75" customHeight="1">
      <c r="A69" s="22">
        <v>68.0</v>
      </c>
      <c r="B69" s="22" t="s">
        <v>14214</v>
      </c>
      <c r="C69" s="22" t="s">
        <v>14219</v>
      </c>
      <c r="D69" s="22" t="s">
        <v>14196</v>
      </c>
      <c r="E69" s="22">
        <v>2013.0</v>
      </c>
    </row>
    <row r="70" ht="15.75" customHeight="1">
      <c r="A70" s="22">
        <v>69.0</v>
      </c>
      <c r="B70" s="22" t="s">
        <v>14214</v>
      </c>
      <c r="C70" s="22" t="s">
        <v>14221</v>
      </c>
      <c r="D70" s="22" t="s">
        <v>14188</v>
      </c>
      <c r="E70" s="22">
        <v>2012.0</v>
      </c>
    </row>
    <row r="71" ht="15.75" customHeight="1">
      <c r="A71" s="22">
        <v>70.0</v>
      </c>
      <c r="B71" s="22" t="s">
        <v>14214</v>
      </c>
      <c r="C71" s="22" t="s">
        <v>14222</v>
      </c>
      <c r="D71" s="22" t="s">
        <v>14188</v>
      </c>
      <c r="E71" s="22">
        <v>2012.0</v>
      </c>
    </row>
    <row r="72" ht="15.75" customHeight="1">
      <c r="A72" s="22">
        <v>71.0</v>
      </c>
      <c r="B72" s="22" t="s">
        <v>14214</v>
      </c>
      <c r="C72" s="22" t="s">
        <v>14223</v>
      </c>
      <c r="D72" s="22" t="s">
        <v>14188</v>
      </c>
      <c r="E72" s="22">
        <v>2014.0</v>
      </c>
    </row>
    <row r="73" ht="15.75" customHeight="1">
      <c r="A73" s="22">
        <v>72.0</v>
      </c>
      <c r="B73" s="22" t="s">
        <v>14237</v>
      </c>
      <c r="C73" s="22" t="s">
        <v>14238</v>
      </c>
      <c r="D73" s="22" t="s">
        <v>14188</v>
      </c>
      <c r="E73" s="22">
        <v>2013.0</v>
      </c>
    </row>
    <row r="74" ht="15.75" customHeight="1">
      <c r="A74" s="22">
        <v>73.0</v>
      </c>
      <c r="B74" s="22" t="s">
        <v>14237</v>
      </c>
      <c r="C74" s="22" t="s">
        <v>14239</v>
      </c>
      <c r="D74" s="22" t="s">
        <v>14188</v>
      </c>
      <c r="E74" s="22">
        <v>2016.0</v>
      </c>
    </row>
    <row r="75" ht="15.75" customHeight="1">
      <c r="A75" s="22">
        <v>74.0</v>
      </c>
      <c r="B75" s="22" t="s">
        <v>14237</v>
      </c>
      <c r="C75" s="22" t="s">
        <v>14240</v>
      </c>
      <c r="D75" s="22" t="s">
        <v>14241</v>
      </c>
      <c r="E75" s="22">
        <v>2015.0</v>
      </c>
    </row>
    <row r="76" ht="15.75" customHeight="1">
      <c r="A76" s="22">
        <v>75.0</v>
      </c>
      <c r="B76" s="22" t="s">
        <v>14237</v>
      </c>
      <c r="C76" s="22" t="s">
        <v>14242</v>
      </c>
      <c r="D76" s="22" t="s">
        <v>14241</v>
      </c>
      <c r="E76" s="22">
        <v>2016.0</v>
      </c>
    </row>
    <row r="77" ht="15.75" customHeight="1">
      <c r="A77" s="22">
        <v>76.0</v>
      </c>
      <c r="B77" s="22" t="s">
        <v>14237</v>
      </c>
      <c r="C77" s="22" t="s">
        <v>14243</v>
      </c>
      <c r="D77" s="22" t="s">
        <v>14244</v>
      </c>
      <c r="E77" s="22">
        <v>2015.0</v>
      </c>
    </row>
    <row r="78" ht="15.75" customHeight="1">
      <c r="A78" s="22">
        <v>77.0</v>
      </c>
      <c r="B78" s="22" t="s">
        <v>14237</v>
      </c>
      <c r="C78" s="22" t="s">
        <v>14245</v>
      </c>
      <c r="D78" s="22" t="s">
        <v>14244</v>
      </c>
      <c r="E78" s="22">
        <v>2012.0</v>
      </c>
    </row>
    <row r="79" ht="15.75" customHeight="1">
      <c r="A79" s="22">
        <v>78.0</v>
      </c>
      <c r="B79" s="22" t="s">
        <v>14237</v>
      </c>
      <c r="C79" s="22" t="s">
        <v>14246</v>
      </c>
      <c r="D79" s="22" t="s">
        <v>14244</v>
      </c>
      <c r="E79" s="22">
        <v>2017.0</v>
      </c>
    </row>
    <row r="80" ht="15.75" customHeight="1">
      <c r="A80" s="22">
        <v>79.0</v>
      </c>
      <c r="B80" s="22" t="s">
        <v>14237</v>
      </c>
      <c r="C80" s="22" t="s">
        <v>14247</v>
      </c>
      <c r="D80" s="22" t="s">
        <v>14244</v>
      </c>
      <c r="E80" s="22">
        <v>2017.0</v>
      </c>
    </row>
    <row r="81" ht="15.75" customHeight="1">
      <c r="A81" s="22">
        <v>80.0</v>
      </c>
      <c r="B81" s="22" t="s">
        <v>14237</v>
      </c>
      <c r="C81" s="22" t="s">
        <v>14248</v>
      </c>
      <c r="D81" s="22" t="s">
        <v>14244</v>
      </c>
      <c r="E81" s="22">
        <v>2013.0</v>
      </c>
    </row>
    <row r="82" ht="15.75" customHeight="1">
      <c r="A82" s="22">
        <v>81.0</v>
      </c>
      <c r="B82" s="22" t="s">
        <v>14237</v>
      </c>
      <c r="C82" s="22" t="s">
        <v>14249</v>
      </c>
      <c r="D82" s="22" t="s">
        <v>14244</v>
      </c>
      <c r="E82" s="22">
        <v>2015.0</v>
      </c>
    </row>
    <row r="83" ht="15.75" customHeight="1">
      <c r="A83" s="22">
        <v>82.0</v>
      </c>
      <c r="B83" s="22" t="s">
        <v>14237</v>
      </c>
      <c r="C83" s="22" t="s">
        <v>14250</v>
      </c>
      <c r="D83" s="22" t="s">
        <v>14244</v>
      </c>
      <c r="E83" s="22">
        <v>2012.0</v>
      </c>
    </row>
    <row r="84" ht="15.75" customHeight="1">
      <c r="A84" s="22">
        <v>83.0</v>
      </c>
      <c r="B84" s="22" t="s">
        <v>14237</v>
      </c>
      <c r="C84" s="22" t="s">
        <v>14251</v>
      </c>
      <c r="D84" s="22" t="s">
        <v>14244</v>
      </c>
      <c r="E84" s="22">
        <v>2013.0</v>
      </c>
    </row>
    <row r="85" ht="15.75" customHeight="1">
      <c r="A85" s="22">
        <v>84.0</v>
      </c>
      <c r="B85" s="22" t="s">
        <v>14237</v>
      </c>
      <c r="C85" s="22" t="s">
        <v>14252</v>
      </c>
      <c r="D85" s="22" t="s">
        <v>14244</v>
      </c>
      <c r="E85" s="22">
        <v>2016.0</v>
      </c>
    </row>
    <row r="86" ht="15.75" customHeight="1">
      <c r="A86" s="22">
        <v>85.0</v>
      </c>
      <c r="B86" s="22" t="s">
        <v>14237</v>
      </c>
      <c r="C86" s="22" t="s">
        <v>14238</v>
      </c>
      <c r="D86" s="22" t="s">
        <v>14244</v>
      </c>
      <c r="E86" s="22">
        <v>2015.0</v>
      </c>
    </row>
    <row r="87" ht="15.75" customHeight="1">
      <c r="A87" s="22">
        <v>86.0</v>
      </c>
      <c r="B87" s="22" t="s">
        <v>14237</v>
      </c>
      <c r="C87" s="22" t="s">
        <v>14239</v>
      </c>
      <c r="D87" s="22" t="s">
        <v>14244</v>
      </c>
      <c r="E87" s="22">
        <v>2017.0</v>
      </c>
    </row>
    <row r="88" ht="15.75" customHeight="1">
      <c r="A88" s="22">
        <v>87.0</v>
      </c>
      <c r="B88" s="22" t="s">
        <v>14237</v>
      </c>
      <c r="C88" s="22" t="s">
        <v>14240</v>
      </c>
      <c r="D88" s="22" t="s">
        <v>14244</v>
      </c>
      <c r="E88" s="22">
        <v>2012.0</v>
      </c>
    </row>
    <row r="89" ht="15.75" customHeight="1">
      <c r="A89" s="22">
        <v>88.0</v>
      </c>
      <c r="B89" s="22" t="s">
        <v>14237</v>
      </c>
      <c r="C89" s="22" t="s">
        <v>14242</v>
      </c>
      <c r="D89" s="22" t="s">
        <v>14244</v>
      </c>
      <c r="E89" s="22">
        <v>2015.0</v>
      </c>
    </row>
    <row r="90" ht="15.75" customHeight="1">
      <c r="A90" s="22">
        <v>89.0</v>
      </c>
      <c r="B90" s="22" t="s">
        <v>14237</v>
      </c>
      <c r="C90" s="22" t="s">
        <v>14245</v>
      </c>
      <c r="D90" s="22" t="s">
        <v>14244</v>
      </c>
      <c r="E90" s="22">
        <v>2013.0</v>
      </c>
    </row>
    <row r="91" ht="15.75" customHeight="1">
      <c r="A91" s="22">
        <v>90.0</v>
      </c>
      <c r="B91" s="22" t="s">
        <v>14237</v>
      </c>
      <c r="C91" s="22" t="s">
        <v>14246</v>
      </c>
      <c r="D91" s="22" t="s">
        <v>14244</v>
      </c>
      <c r="E91" s="22">
        <v>2015.0</v>
      </c>
    </row>
    <row r="92" ht="15.75" customHeight="1">
      <c r="A92" s="22">
        <v>91.0</v>
      </c>
      <c r="B92" s="22" t="s">
        <v>14237</v>
      </c>
      <c r="C92" s="22" t="s">
        <v>14247</v>
      </c>
      <c r="D92" s="22" t="s">
        <v>14244</v>
      </c>
      <c r="E92" s="22">
        <v>2013.0</v>
      </c>
    </row>
    <row r="93" ht="15.75" customHeight="1">
      <c r="A93" s="22">
        <v>92.0</v>
      </c>
      <c r="B93" s="22" t="s">
        <v>14237</v>
      </c>
      <c r="C93" s="22" t="s">
        <v>14248</v>
      </c>
      <c r="D93" s="22" t="s">
        <v>14244</v>
      </c>
      <c r="E93" s="22">
        <v>2015.0</v>
      </c>
    </row>
    <row r="94" ht="15.75" customHeight="1">
      <c r="A94" s="22">
        <v>93.0</v>
      </c>
      <c r="B94" s="22" t="s">
        <v>14237</v>
      </c>
      <c r="C94" s="22" t="s">
        <v>14249</v>
      </c>
      <c r="D94" s="22" t="s">
        <v>14244</v>
      </c>
      <c r="E94" s="22">
        <v>2017.0</v>
      </c>
    </row>
    <row r="95" ht="15.75" customHeight="1">
      <c r="A95" s="22">
        <v>94.0</v>
      </c>
      <c r="B95" s="22" t="s">
        <v>14237</v>
      </c>
      <c r="C95" s="22" t="s">
        <v>14250</v>
      </c>
      <c r="D95" s="22" t="s">
        <v>14244</v>
      </c>
      <c r="E95" s="22">
        <v>2014.0</v>
      </c>
    </row>
    <row r="96" ht="15.75" customHeight="1">
      <c r="A96" s="22">
        <v>95.0</v>
      </c>
      <c r="B96" s="22" t="s">
        <v>14237</v>
      </c>
      <c r="C96" s="22" t="s">
        <v>14251</v>
      </c>
      <c r="D96" s="22" t="s">
        <v>14244</v>
      </c>
      <c r="E96" s="22">
        <v>2017.0</v>
      </c>
    </row>
    <row r="97" ht="15.75" customHeight="1">
      <c r="A97" s="22">
        <v>96.0</v>
      </c>
      <c r="B97" s="22" t="s">
        <v>14237</v>
      </c>
      <c r="C97" s="22" t="s">
        <v>14252</v>
      </c>
      <c r="D97" s="22" t="s">
        <v>14244</v>
      </c>
      <c r="E97" s="22">
        <v>2017.0</v>
      </c>
    </row>
    <row r="98" ht="15.75" customHeight="1">
      <c r="A98" s="22">
        <v>97.0</v>
      </c>
      <c r="B98" s="22" t="s">
        <v>14253</v>
      </c>
      <c r="C98" s="22" t="s">
        <v>14254</v>
      </c>
      <c r="D98" s="22" t="s">
        <v>14188</v>
      </c>
      <c r="E98" s="22">
        <v>2012.0</v>
      </c>
    </row>
    <row r="99" ht="15.75" customHeight="1">
      <c r="A99" s="22">
        <v>98.0</v>
      </c>
      <c r="B99" s="22" t="s">
        <v>14253</v>
      </c>
      <c r="C99" s="22" t="s">
        <v>14255</v>
      </c>
      <c r="D99" s="22" t="s">
        <v>14196</v>
      </c>
      <c r="E99" s="22">
        <v>2015.0</v>
      </c>
    </row>
    <row r="100" ht="15.75" customHeight="1">
      <c r="A100" s="22">
        <v>99.0</v>
      </c>
      <c r="B100" s="22" t="s">
        <v>14253</v>
      </c>
      <c r="C100" s="22" t="s">
        <v>14256</v>
      </c>
      <c r="D100" s="22" t="s">
        <v>14196</v>
      </c>
      <c r="E100" s="22">
        <v>2015.0</v>
      </c>
    </row>
    <row r="101" ht="15.75" customHeight="1">
      <c r="A101" s="22">
        <v>100.0</v>
      </c>
      <c r="B101" s="22" t="s">
        <v>14253</v>
      </c>
      <c r="C101" s="22" t="s">
        <v>14257</v>
      </c>
      <c r="D101" s="22" t="s">
        <v>14196</v>
      </c>
      <c r="E101" s="22">
        <v>2013.0</v>
      </c>
    </row>
    <row r="102" ht="15.75" customHeight="1">
      <c r="A102" s="22">
        <v>101.0</v>
      </c>
      <c r="B102" s="22" t="s">
        <v>14253</v>
      </c>
      <c r="C102" s="22" t="s">
        <v>14258</v>
      </c>
      <c r="D102" s="22" t="s">
        <v>14196</v>
      </c>
      <c r="E102" s="22">
        <v>2017.0</v>
      </c>
    </row>
    <row r="103" ht="15.75" customHeight="1">
      <c r="A103" s="22">
        <v>102.0</v>
      </c>
      <c r="B103" s="22" t="s">
        <v>14253</v>
      </c>
      <c r="C103" s="22" t="s">
        <v>14259</v>
      </c>
      <c r="D103" s="22" t="s">
        <v>14196</v>
      </c>
      <c r="E103" s="22">
        <v>2017.0</v>
      </c>
    </row>
    <row r="104" ht="15.75" customHeight="1">
      <c r="A104" s="22">
        <v>103.0</v>
      </c>
      <c r="B104" s="22" t="s">
        <v>14253</v>
      </c>
      <c r="C104" s="22" t="s">
        <v>14200</v>
      </c>
      <c r="D104" s="22" t="s">
        <v>14188</v>
      </c>
      <c r="E104" s="22">
        <v>2012.0</v>
      </c>
    </row>
    <row r="105" ht="15.75" customHeight="1">
      <c r="A105" s="22">
        <v>104.0</v>
      </c>
      <c r="B105" s="22" t="s">
        <v>14253</v>
      </c>
      <c r="C105" s="22" t="s">
        <v>14201</v>
      </c>
      <c r="D105" s="22" t="s">
        <v>14188</v>
      </c>
      <c r="E105" s="22">
        <v>2012.0</v>
      </c>
    </row>
    <row r="106" ht="15.75" customHeight="1">
      <c r="A106" s="22">
        <v>105.0</v>
      </c>
      <c r="B106" s="22" t="s">
        <v>14253</v>
      </c>
      <c r="C106" s="22" t="s">
        <v>14202</v>
      </c>
      <c r="D106" s="22" t="s">
        <v>14188</v>
      </c>
      <c r="E106" s="22">
        <v>2016.0</v>
      </c>
    </row>
    <row r="107" ht="15.75" customHeight="1">
      <c r="A107" s="22">
        <v>106.0</v>
      </c>
      <c r="B107" s="22" t="s">
        <v>14253</v>
      </c>
      <c r="C107" s="22" t="s">
        <v>14203</v>
      </c>
      <c r="D107" s="22" t="s">
        <v>14188</v>
      </c>
      <c r="E107" s="22">
        <v>2017.0</v>
      </c>
    </row>
    <row r="108" ht="15.75" customHeight="1">
      <c r="A108" s="22">
        <v>107.0</v>
      </c>
      <c r="B108" s="22" t="s">
        <v>14253</v>
      </c>
      <c r="C108" s="22" t="s">
        <v>14260</v>
      </c>
      <c r="D108" s="22" t="s">
        <v>14188</v>
      </c>
      <c r="E108" s="22">
        <v>2014.0</v>
      </c>
    </row>
    <row r="109" ht="15.75" customHeight="1">
      <c r="A109" s="22">
        <v>108.0</v>
      </c>
      <c r="B109" s="22" t="s">
        <v>14253</v>
      </c>
      <c r="C109" s="22" t="s">
        <v>14255</v>
      </c>
      <c r="D109" s="22" t="s">
        <v>14188</v>
      </c>
      <c r="E109" s="22">
        <v>2012.0</v>
      </c>
    </row>
    <row r="110" ht="15.75" customHeight="1">
      <c r="A110" s="22">
        <v>109.0</v>
      </c>
      <c r="B110" s="22" t="s">
        <v>14253</v>
      </c>
      <c r="C110" s="22" t="s">
        <v>14256</v>
      </c>
      <c r="D110" s="22" t="s">
        <v>14196</v>
      </c>
      <c r="E110" s="22">
        <v>2016.0</v>
      </c>
    </row>
    <row r="111" ht="15.75" customHeight="1">
      <c r="A111" s="22">
        <v>110.0</v>
      </c>
      <c r="B111" s="22" t="s">
        <v>14253</v>
      </c>
      <c r="C111" s="22" t="s">
        <v>14257</v>
      </c>
      <c r="D111" s="22" t="s">
        <v>14188</v>
      </c>
      <c r="E111" s="22">
        <v>2016.0</v>
      </c>
    </row>
    <row r="112" ht="15.75" customHeight="1">
      <c r="A112" s="22">
        <v>111.0</v>
      </c>
      <c r="B112" s="22" t="s">
        <v>14253</v>
      </c>
      <c r="C112" s="22" t="s">
        <v>14258</v>
      </c>
      <c r="D112" s="22" t="s">
        <v>14188</v>
      </c>
      <c r="E112" s="22">
        <v>2012.0</v>
      </c>
    </row>
    <row r="113" ht="15.75" customHeight="1">
      <c r="A113" s="22">
        <v>112.0</v>
      </c>
      <c r="B113" s="22" t="s">
        <v>14253</v>
      </c>
      <c r="C113" s="22" t="s">
        <v>14259</v>
      </c>
      <c r="D113" s="22" t="s">
        <v>14188</v>
      </c>
      <c r="E113" s="22">
        <v>2016.0</v>
      </c>
    </row>
    <row r="114" ht="15.75" customHeight="1">
      <c r="A114" s="22">
        <v>113.0</v>
      </c>
      <c r="B114" s="22" t="s">
        <v>14253</v>
      </c>
      <c r="C114" s="22" t="s">
        <v>14200</v>
      </c>
      <c r="D114" s="22" t="s">
        <v>14188</v>
      </c>
      <c r="E114" s="22">
        <v>2013.0</v>
      </c>
    </row>
    <row r="115" ht="15.75" customHeight="1">
      <c r="A115" s="22">
        <v>114.0</v>
      </c>
      <c r="B115" s="22" t="s">
        <v>14253</v>
      </c>
      <c r="C115" s="22" t="s">
        <v>14201</v>
      </c>
      <c r="D115" s="22" t="s">
        <v>14188</v>
      </c>
      <c r="E115" s="22">
        <v>2015.0</v>
      </c>
    </row>
    <row r="116" ht="15.75" customHeight="1">
      <c r="A116" s="22">
        <v>115.0</v>
      </c>
      <c r="B116" s="22" t="s">
        <v>14253</v>
      </c>
      <c r="C116" s="22" t="s">
        <v>14202</v>
      </c>
      <c r="D116" s="22" t="s">
        <v>14196</v>
      </c>
      <c r="E116" s="22">
        <v>2012.0</v>
      </c>
    </row>
    <row r="117" ht="15.75" customHeight="1">
      <c r="A117" s="22">
        <v>116.0</v>
      </c>
      <c r="B117" s="22" t="s">
        <v>14253</v>
      </c>
      <c r="C117" s="22" t="s">
        <v>14203</v>
      </c>
      <c r="D117" s="22" t="s">
        <v>14188</v>
      </c>
      <c r="E117" s="22">
        <v>2015.0</v>
      </c>
    </row>
    <row r="118" ht="15.75" customHeight="1">
      <c r="A118" s="22">
        <v>117.0</v>
      </c>
      <c r="B118" s="22" t="s">
        <v>14253</v>
      </c>
      <c r="C118" s="22" t="s">
        <v>14260</v>
      </c>
      <c r="D118" s="22" t="s">
        <v>14188</v>
      </c>
      <c r="E118" s="22">
        <v>2015.0</v>
      </c>
    </row>
    <row r="119" ht="15.75" customHeight="1">
      <c r="A119" s="22">
        <v>118.0</v>
      </c>
      <c r="B119" s="22" t="s">
        <v>14253</v>
      </c>
      <c r="C119" s="22" t="s">
        <v>14203</v>
      </c>
      <c r="D119" s="22" t="s">
        <v>14188</v>
      </c>
      <c r="E119" s="22">
        <v>2016.0</v>
      </c>
    </row>
    <row r="120" ht="15.75" customHeight="1">
      <c r="A120" s="22">
        <v>119.0</v>
      </c>
      <c r="B120" s="22" t="s">
        <v>14253</v>
      </c>
      <c r="C120" s="22" t="s">
        <v>14260</v>
      </c>
      <c r="D120" s="22" t="s">
        <v>14188</v>
      </c>
      <c r="E120" s="22">
        <v>2013.0</v>
      </c>
    </row>
    <row r="121" ht="15.75" customHeight="1">
      <c r="A121" s="22">
        <v>120.0</v>
      </c>
      <c r="B121" s="22" t="s">
        <v>14253</v>
      </c>
      <c r="C121" s="22" t="s">
        <v>14254</v>
      </c>
      <c r="D121" s="22" t="s">
        <v>14188</v>
      </c>
      <c r="E121" s="22">
        <v>2016.0</v>
      </c>
    </row>
    <row r="122" ht="15.75" customHeight="1">
      <c r="A122" s="22">
        <v>121.0</v>
      </c>
      <c r="B122" s="22" t="s">
        <v>14253</v>
      </c>
      <c r="C122" s="22" t="s">
        <v>14255</v>
      </c>
      <c r="D122" s="22" t="s">
        <v>14188</v>
      </c>
      <c r="E122" s="22">
        <v>2015.0</v>
      </c>
    </row>
    <row r="123" ht="15.75" customHeight="1">
      <c r="A123" s="22">
        <v>122.0</v>
      </c>
      <c r="B123" s="22" t="s">
        <v>14253</v>
      </c>
      <c r="C123" s="22" t="s">
        <v>14256</v>
      </c>
      <c r="D123" s="22" t="s">
        <v>14188</v>
      </c>
      <c r="E123" s="22">
        <v>2012.0</v>
      </c>
    </row>
    <row r="124" ht="15.75" customHeight="1">
      <c r="A124" s="22">
        <v>123.0</v>
      </c>
      <c r="B124" s="22" t="s">
        <v>14253</v>
      </c>
      <c r="C124" s="22" t="s">
        <v>14257</v>
      </c>
      <c r="D124" s="22" t="s">
        <v>14188</v>
      </c>
      <c r="E124" s="22">
        <v>2012.0</v>
      </c>
    </row>
    <row r="125" ht="15.75" customHeight="1">
      <c r="A125" s="22">
        <v>124.0</v>
      </c>
      <c r="B125" s="22" t="s">
        <v>14253</v>
      </c>
      <c r="C125" s="22" t="s">
        <v>14258</v>
      </c>
      <c r="D125" s="22" t="s">
        <v>14188</v>
      </c>
      <c r="E125" s="22">
        <v>2013.0</v>
      </c>
    </row>
    <row r="126" ht="15.75" customHeight="1">
      <c r="A126" s="22">
        <v>125.0</v>
      </c>
      <c r="B126" s="22" t="s">
        <v>14253</v>
      </c>
      <c r="C126" s="22" t="s">
        <v>14259</v>
      </c>
      <c r="D126" s="22" t="s">
        <v>14188</v>
      </c>
      <c r="E126" s="22">
        <v>2017.0</v>
      </c>
    </row>
    <row r="127" ht="15.75" customHeight="1">
      <c r="A127" s="22">
        <v>126.0</v>
      </c>
      <c r="B127" s="22" t="s">
        <v>14253</v>
      </c>
      <c r="C127" s="22" t="s">
        <v>14202</v>
      </c>
      <c r="D127" s="22" t="s">
        <v>14188</v>
      </c>
      <c r="E127" s="22">
        <v>2013.0</v>
      </c>
    </row>
    <row r="128" ht="15.75" customHeight="1">
      <c r="A128" s="22">
        <v>127.0</v>
      </c>
      <c r="B128" s="22" t="s">
        <v>14253</v>
      </c>
      <c r="C128" s="22" t="s">
        <v>14257</v>
      </c>
      <c r="D128" s="22" t="s">
        <v>14188</v>
      </c>
      <c r="E128" s="22">
        <v>2013.0</v>
      </c>
    </row>
    <row r="129" ht="15.75" customHeight="1">
      <c r="A129" s="22">
        <v>128.0</v>
      </c>
      <c r="B129" s="22" t="s">
        <v>14253</v>
      </c>
      <c r="C129" s="22" t="s">
        <v>14203</v>
      </c>
      <c r="D129" s="22" t="s">
        <v>14188</v>
      </c>
      <c r="E129" s="22">
        <v>2013.0</v>
      </c>
    </row>
    <row r="130" ht="15.75" customHeight="1">
      <c r="A130" s="22">
        <v>129.0</v>
      </c>
      <c r="B130" s="22" t="s">
        <v>14253</v>
      </c>
      <c r="C130" s="22" t="s">
        <v>14256</v>
      </c>
      <c r="D130" s="22" t="s">
        <v>14188</v>
      </c>
      <c r="E130" s="22">
        <v>2014.0</v>
      </c>
    </row>
    <row r="131" ht="15.75" customHeight="1">
      <c r="A131" s="22">
        <v>130.0</v>
      </c>
      <c r="B131" s="22" t="s">
        <v>14253</v>
      </c>
      <c r="C131" s="22" t="s">
        <v>14257</v>
      </c>
      <c r="D131" s="22" t="s">
        <v>14188</v>
      </c>
      <c r="E131" s="22">
        <v>2015.0</v>
      </c>
    </row>
    <row r="132" ht="15.75" customHeight="1">
      <c r="A132" s="22">
        <v>131.0</v>
      </c>
      <c r="B132" s="22" t="s">
        <v>14253</v>
      </c>
      <c r="C132" s="22" t="s">
        <v>14259</v>
      </c>
      <c r="D132" s="22" t="s">
        <v>14188</v>
      </c>
      <c r="E132" s="22">
        <v>2015.0</v>
      </c>
    </row>
    <row r="133" ht="15.75" customHeight="1">
      <c r="A133" s="22">
        <v>132.0</v>
      </c>
      <c r="B133" s="22" t="s">
        <v>14253</v>
      </c>
      <c r="C133" s="22" t="s">
        <v>14200</v>
      </c>
      <c r="D133" s="22" t="s">
        <v>14188</v>
      </c>
      <c r="E133" s="22">
        <v>2017.0</v>
      </c>
    </row>
    <row r="134" ht="15.75" customHeight="1">
      <c r="A134" s="22">
        <v>133.0</v>
      </c>
      <c r="B134" s="22" t="s">
        <v>14253</v>
      </c>
      <c r="C134" s="22" t="s">
        <v>14201</v>
      </c>
      <c r="D134" s="22" t="s">
        <v>14188</v>
      </c>
      <c r="E134" s="22">
        <v>2014.0</v>
      </c>
    </row>
    <row r="135" ht="15.75" customHeight="1">
      <c r="A135" s="22">
        <v>134.0</v>
      </c>
      <c r="B135" s="22" t="s">
        <v>14253</v>
      </c>
      <c r="C135" s="22" t="s">
        <v>14202</v>
      </c>
      <c r="D135" s="22" t="s">
        <v>14188</v>
      </c>
      <c r="E135" s="22">
        <v>2012.0</v>
      </c>
    </row>
    <row r="136" ht="15.75" customHeight="1">
      <c r="A136" s="22">
        <v>135.0</v>
      </c>
      <c r="B136" s="22" t="s">
        <v>14253</v>
      </c>
      <c r="C136" s="22" t="s">
        <v>14260</v>
      </c>
      <c r="D136" s="22" t="s">
        <v>14188</v>
      </c>
      <c r="E136" s="22">
        <v>2016.0</v>
      </c>
    </row>
    <row r="137" ht="15.75" customHeight="1">
      <c r="A137" s="22">
        <v>136.0</v>
      </c>
      <c r="B137" s="22" t="s">
        <v>14253</v>
      </c>
      <c r="C137" s="22" t="s">
        <v>14254</v>
      </c>
      <c r="D137" s="22" t="s">
        <v>14188</v>
      </c>
      <c r="E137" s="22">
        <v>2013.0</v>
      </c>
    </row>
    <row r="138" ht="15.75" customHeight="1">
      <c r="A138" s="22">
        <v>137.0</v>
      </c>
      <c r="B138" s="22" t="s">
        <v>14253</v>
      </c>
      <c r="C138" s="22" t="s">
        <v>14257</v>
      </c>
      <c r="D138" s="22" t="s">
        <v>14188</v>
      </c>
      <c r="E138" s="22">
        <v>2014.0</v>
      </c>
    </row>
    <row r="139" ht="15.75" customHeight="1">
      <c r="A139" s="22">
        <v>138.0</v>
      </c>
      <c r="B139" s="22" t="s">
        <v>14253</v>
      </c>
      <c r="C139" s="22" t="s">
        <v>14258</v>
      </c>
      <c r="D139" s="22" t="s">
        <v>14188</v>
      </c>
      <c r="E139" s="22">
        <v>2014.0</v>
      </c>
    </row>
    <row r="140" ht="15.75" customHeight="1">
      <c r="A140" s="22">
        <v>139.0</v>
      </c>
      <c r="B140" s="22" t="s">
        <v>14214</v>
      </c>
      <c r="C140" s="22" t="s">
        <v>14220</v>
      </c>
      <c r="D140" s="22" t="s">
        <v>14196</v>
      </c>
      <c r="E140" s="22">
        <v>2012.0</v>
      </c>
    </row>
    <row r="141" ht="15.75" customHeight="1">
      <c r="A141" s="22">
        <v>140.0</v>
      </c>
      <c r="B141" s="22" t="s">
        <v>14214</v>
      </c>
      <c r="C141" s="22" t="s">
        <v>14221</v>
      </c>
      <c r="D141" s="22" t="s">
        <v>14196</v>
      </c>
      <c r="E141" s="22">
        <v>2017.0</v>
      </c>
    </row>
    <row r="142" ht="15.75" customHeight="1">
      <c r="A142" s="22">
        <v>141.0</v>
      </c>
      <c r="B142" s="22" t="s">
        <v>14214</v>
      </c>
      <c r="C142" s="22" t="s">
        <v>14222</v>
      </c>
      <c r="D142" s="22" t="s">
        <v>14196</v>
      </c>
      <c r="E142" s="22">
        <v>2015.0</v>
      </c>
    </row>
    <row r="143" ht="15.75" customHeight="1">
      <c r="A143" s="22">
        <v>142.0</v>
      </c>
      <c r="B143" s="22" t="s">
        <v>14214</v>
      </c>
      <c r="C143" s="22" t="s">
        <v>14223</v>
      </c>
      <c r="D143" s="22" t="s">
        <v>14196</v>
      </c>
      <c r="E143" s="22">
        <v>2012.0</v>
      </c>
    </row>
    <row r="144" ht="15.75" customHeight="1">
      <c r="A144" s="22">
        <v>143.0</v>
      </c>
      <c r="B144" s="22" t="s">
        <v>14214</v>
      </c>
      <c r="C144" s="22" t="s">
        <v>14224</v>
      </c>
      <c r="D144" s="22" t="s">
        <v>14196</v>
      </c>
      <c r="E144" s="22">
        <v>2016.0</v>
      </c>
    </row>
    <row r="145" ht="15.75" customHeight="1">
      <c r="A145" s="22">
        <v>144.0</v>
      </c>
      <c r="B145" s="22" t="s">
        <v>14214</v>
      </c>
      <c r="C145" s="22" t="s">
        <v>14225</v>
      </c>
      <c r="D145" s="22" t="s">
        <v>14188</v>
      </c>
      <c r="E145" s="22">
        <v>2017.0</v>
      </c>
    </row>
    <row r="146" ht="15.75" customHeight="1">
      <c r="A146" s="22">
        <v>145.0</v>
      </c>
      <c r="B146" s="22" t="s">
        <v>14214</v>
      </c>
      <c r="C146" s="22" t="s">
        <v>14226</v>
      </c>
      <c r="D146" s="22" t="s">
        <v>14188</v>
      </c>
      <c r="E146" s="22">
        <v>2012.0</v>
      </c>
    </row>
    <row r="147" ht="15.75" customHeight="1">
      <c r="A147" s="22">
        <v>146.0</v>
      </c>
      <c r="B147" s="22" t="s">
        <v>14214</v>
      </c>
      <c r="C147" s="22" t="s">
        <v>14227</v>
      </c>
      <c r="D147" s="22" t="s">
        <v>14188</v>
      </c>
      <c r="E147" s="22">
        <v>2014.0</v>
      </c>
    </row>
    <row r="148" ht="15.75" customHeight="1">
      <c r="A148" s="22">
        <v>147.0</v>
      </c>
      <c r="B148" s="22" t="s">
        <v>14214</v>
      </c>
      <c r="C148" s="22" t="s">
        <v>14228</v>
      </c>
      <c r="D148" s="22" t="s">
        <v>14188</v>
      </c>
      <c r="E148" s="22">
        <v>2015.0</v>
      </c>
    </row>
    <row r="149" ht="15.75" customHeight="1">
      <c r="A149" s="22">
        <v>148.0</v>
      </c>
      <c r="B149" s="22" t="s">
        <v>14214</v>
      </c>
      <c r="C149" s="22" t="s">
        <v>14229</v>
      </c>
      <c r="D149" s="22" t="s">
        <v>14188</v>
      </c>
      <c r="E149" s="22">
        <v>2012.0</v>
      </c>
    </row>
    <row r="150" ht="15.75" customHeight="1">
      <c r="A150" s="22">
        <v>149.0</v>
      </c>
      <c r="B150" s="22" t="s">
        <v>14214</v>
      </c>
      <c r="C150" s="22" t="s">
        <v>14230</v>
      </c>
      <c r="D150" s="22" t="s">
        <v>14188</v>
      </c>
      <c r="E150" s="22">
        <v>2017.0</v>
      </c>
    </row>
    <row r="151" ht="15.75" customHeight="1">
      <c r="A151" s="22">
        <v>150.0</v>
      </c>
      <c r="B151" s="22" t="s">
        <v>14214</v>
      </c>
      <c r="C151" s="22" t="s">
        <v>14231</v>
      </c>
      <c r="D151" s="22" t="s">
        <v>14188</v>
      </c>
      <c r="E151" s="22">
        <v>2013.0</v>
      </c>
    </row>
    <row r="152" ht="15.75" customHeight="1">
      <c r="A152" s="22">
        <v>151.0</v>
      </c>
      <c r="B152" s="22" t="s">
        <v>14214</v>
      </c>
      <c r="C152" s="22" t="s">
        <v>14232</v>
      </c>
      <c r="D152" s="22" t="s">
        <v>14196</v>
      </c>
      <c r="E152" s="22">
        <v>2015.0</v>
      </c>
    </row>
    <row r="153" ht="15.75" customHeight="1">
      <c r="A153" s="22">
        <v>152.0</v>
      </c>
      <c r="B153" s="22" t="s">
        <v>14214</v>
      </c>
      <c r="C153" s="22" t="s">
        <v>14233</v>
      </c>
      <c r="D153" s="22" t="s">
        <v>14188</v>
      </c>
      <c r="E153" s="22">
        <v>2016.0</v>
      </c>
    </row>
    <row r="154" ht="15.75" customHeight="1">
      <c r="A154" s="22">
        <v>153.0</v>
      </c>
      <c r="B154" s="22" t="s">
        <v>14214</v>
      </c>
      <c r="C154" s="22" t="s">
        <v>14235</v>
      </c>
      <c r="D154" s="22" t="s">
        <v>14188</v>
      </c>
      <c r="E154" s="22">
        <v>2017.0</v>
      </c>
    </row>
    <row r="155" ht="15.75" customHeight="1">
      <c r="A155" s="22">
        <v>154.0</v>
      </c>
      <c r="B155" s="22" t="s">
        <v>14214</v>
      </c>
      <c r="C155" s="22" t="s">
        <v>14236</v>
      </c>
      <c r="D155" s="22" t="s">
        <v>14188</v>
      </c>
      <c r="E155" s="22">
        <v>2014.0</v>
      </c>
    </row>
    <row r="156" ht="15.75" customHeight="1">
      <c r="A156" s="22">
        <v>155.0</v>
      </c>
      <c r="B156" s="22" t="s">
        <v>14214</v>
      </c>
      <c r="C156" s="22" t="s">
        <v>14215</v>
      </c>
      <c r="D156" s="22" t="s">
        <v>14188</v>
      </c>
      <c r="E156" s="22">
        <v>2016.0</v>
      </c>
    </row>
    <row r="157" ht="15.75" customHeight="1">
      <c r="A157" s="22">
        <v>156.0</v>
      </c>
      <c r="B157" s="22" t="s">
        <v>14214</v>
      </c>
      <c r="C157" s="22" t="s">
        <v>14216</v>
      </c>
      <c r="D157" s="22" t="s">
        <v>14196</v>
      </c>
      <c r="E157" s="22">
        <v>2017.0</v>
      </c>
    </row>
    <row r="158" ht="15.75" customHeight="1">
      <c r="A158" s="22">
        <v>157.0</v>
      </c>
      <c r="B158" s="22" t="s">
        <v>14214</v>
      </c>
      <c r="C158" s="22" t="s">
        <v>14217</v>
      </c>
      <c r="D158" s="22" t="s">
        <v>14196</v>
      </c>
      <c r="E158" s="22">
        <v>2013.0</v>
      </c>
    </row>
    <row r="159" ht="15.75" customHeight="1">
      <c r="A159" s="22">
        <v>158.0</v>
      </c>
      <c r="B159" s="22" t="s">
        <v>14214</v>
      </c>
      <c r="C159" s="22" t="s">
        <v>14218</v>
      </c>
      <c r="D159" s="22" t="s">
        <v>14196</v>
      </c>
      <c r="E159" s="22">
        <v>2012.0</v>
      </c>
    </row>
    <row r="160" ht="15.75" customHeight="1">
      <c r="A160" s="22">
        <v>159.0</v>
      </c>
      <c r="B160" s="22" t="s">
        <v>14214</v>
      </c>
      <c r="C160" s="22" t="s">
        <v>14221</v>
      </c>
      <c r="D160" s="22" t="s">
        <v>14188</v>
      </c>
      <c r="E160" s="22">
        <v>2013.0</v>
      </c>
    </row>
    <row r="161" ht="15.75" customHeight="1">
      <c r="A161" s="22">
        <v>160.0</v>
      </c>
      <c r="B161" s="22" t="s">
        <v>14214</v>
      </c>
      <c r="C161" s="22" t="s">
        <v>14222</v>
      </c>
      <c r="D161" s="22" t="s">
        <v>14188</v>
      </c>
      <c r="E161" s="22">
        <v>2013.0</v>
      </c>
    </row>
    <row r="162" ht="15.75" customHeight="1">
      <c r="A162" s="22">
        <v>161.0</v>
      </c>
      <c r="B162" s="22" t="s">
        <v>14214</v>
      </c>
      <c r="C162" s="22" t="s">
        <v>14222</v>
      </c>
      <c r="D162" s="22" t="s">
        <v>14188</v>
      </c>
      <c r="E162" s="22">
        <v>2017.0</v>
      </c>
    </row>
    <row r="163" ht="15.75" customHeight="1">
      <c r="A163" s="22">
        <v>162.0</v>
      </c>
      <c r="B163" s="22" t="s">
        <v>14261</v>
      </c>
      <c r="C163" s="22" t="s">
        <v>14262</v>
      </c>
      <c r="D163" s="22" t="s">
        <v>14188</v>
      </c>
      <c r="E163" s="22">
        <v>2017.0</v>
      </c>
    </row>
    <row r="164" ht="15.75" customHeight="1">
      <c r="A164" s="22">
        <v>163.0</v>
      </c>
      <c r="B164" s="22" t="s">
        <v>14261</v>
      </c>
      <c r="C164" s="22" t="s">
        <v>14262</v>
      </c>
      <c r="D164" s="22" t="s">
        <v>14188</v>
      </c>
      <c r="E164" s="22">
        <v>2012.0</v>
      </c>
    </row>
    <row r="165" ht="15.75" customHeight="1">
      <c r="A165" s="22">
        <v>164.0</v>
      </c>
      <c r="B165" s="22" t="s">
        <v>14261</v>
      </c>
      <c r="C165" s="22" t="s">
        <v>14262</v>
      </c>
      <c r="D165" s="22" t="s">
        <v>14188</v>
      </c>
      <c r="E165" s="22">
        <v>2014.0</v>
      </c>
    </row>
    <row r="166" ht="15.75" customHeight="1">
      <c r="A166" s="22">
        <v>165.0</v>
      </c>
      <c r="B166" s="22" t="s">
        <v>14261</v>
      </c>
      <c r="C166" s="22" t="s">
        <v>14262</v>
      </c>
      <c r="D166" s="22" t="s">
        <v>14188</v>
      </c>
      <c r="E166" s="22">
        <v>2016.0</v>
      </c>
    </row>
    <row r="167" ht="15.75" customHeight="1">
      <c r="A167" s="22">
        <v>166.0</v>
      </c>
      <c r="B167" s="22" t="s">
        <v>14261</v>
      </c>
      <c r="C167" s="22" t="s">
        <v>14262</v>
      </c>
      <c r="D167" s="22" t="s">
        <v>14188</v>
      </c>
      <c r="E167" s="22">
        <v>2015.0</v>
      </c>
    </row>
    <row r="168" ht="15.75" customHeight="1">
      <c r="A168" s="22">
        <v>167.0</v>
      </c>
      <c r="B168" s="22" t="s">
        <v>14261</v>
      </c>
      <c r="C168" s="22" t="s">
        <v>14262</v>
      </c>
      <c r="D168" s="22" t="s">
        <v>14188</v>
      </c>
      <c r="E168" s="22">
        <v>2013.0</v>
      </c>
    </row>
    <row r="169" ht="15.75" customHeight="1">
      <c r="A169" s="22">
        <v>168.0</v>
      </c>
      <c r="B169" s="22" t="s">
        <v>14261</v>
      </c>
      <c r="C169" s="22" t="s">
        <v>14263</v>
      </c>
      <c r="D169" s="22" t="s">
        <v>14188</v>
      </c>
      <c r="E169" s="22">
        <v>2012.0</v>
      </c>
    </row>
    <row r="170" ht="15.75" customHeight="1">
      <c r="A170" s="22">
        <v>169.0</v>
      </c>
      <c r="B170" s="22" t="s">
        <v>14261</v>
      </c>
      <c r="C170" s="22" t="s">
        <v>14263</v>
      </c>
      <c r="D170" s="22" t="s">
        <v>14188</v>
      </c>
      <c r="E170" s="22">
        <v>2017.0</v>
      </c>
    </row>
    <row r="171" ht="15.75" customHeight="1">
      <c r="A171" s="22">
        <v>170.0</v>
      </c>
      <c r="B171" s="22" t="s">
        <v>14261</v>
      </c>
      <c r="C171" s="22" t="s">
        <v>14263</v>
      </c>
      <c r="D171" s="22" t="s">
        <v>14188</v>
      </c>
      <c r="E171" s="22">
        <v>2015.0</v>
      </c>
    </row>
    <row r="172" ht="15.75" customHeight="1">
      <c r="A172" s="22">
        <v>171.0</v>
      </c>
      <c r="B172" s="22" t="s">
        <v>14261</v>
      </c>
      <c r="C172" s="22" t="s">
        <v>14263</v>
      </c>
      <c r="D172" s="22" t="s">
        <v>14188</v>
      </c>
      <c r="E172" s="22">
        <v>2013.0</v>
      </c>
    </row>
    <row r="173" ht="15.75" customHeight="1">
      <c r="A173" s="22">
        <v>172.0</v>
      </c>
      <c r="B173" s="22" t="s">
        <v>14261</v>
      </c>
      <c r="C173" s="22" t="s">
        <v>14263</v>
      </c>
      <c r="D173" s="22" t="s">
        <v>14188</v>
      </c>
      <c r="E173" s="22">
        <v>2014.0</v>
      </c>
    </row>
    <row r="174" ht="15.75" customHeight="1">
      <c r="A174" s="22">
        <v>173.0</v>
      </c>
      <c r="B174" s="22" t="s">
        <v>14261</v>
      </c>
      <c r="C174" s="22" t="s">
        <v>14263</v>
      </c>
      <c r="D174" s="22" t="s">
        <v>14188</v>
      </c>
      <c r="E174" s="22">
        <v>2016.0</v>
      </c>
    </row>
    <row r="175" ht="15.75" customHeight="1">
      <c r="A175" s="22">
        <v>174.0</v>
      </c>
      <c r="B175" s="22" t="s">
        <v>14261</v>
      </c>
      <c r="C175" s="22" t="s">
        <v>14264</v>
      </c>
      <c r="D175" s="22" t="s">
        <v>14196</v>
      </c>
      <c r="E175" s="22">
        <v>2017.0</v>
      </c>
    </row>
    <row r="176" ht="15.75" customHeight="1">
      <c r="A176" s="22">
        <v>175.0</v>
      </c>
      <c r="B176" s="22" t="s">
        <v>14261</v>
      </c>
      <c r="C176" s="22" t="s">
        <v>14264</v>
      </c>
      <c r="D176" s="22" t="s">
        <v>14196</v>
      </c>
      <c r="E176" s="22">
        <v>2014.0</v>
      </c>
    </row>
    <row r="177" ht="15.75" customHeight="1">
      <c r="A177" s="22">
        <v>176.0</v>
      </c>
      <c r="B177" s="22" t="s">
        <v>14261</v>
      </c>
      <c r="C177" s="22" t="s">
        <v>14264</v>
      </c>
      <c r="D177" s="22" t="s">
        <v>14196</v>
      </c>
      <c r="E177" s="22">
        <v>2016.0</v>
      </c>
    </row>
    <row r="178" ht="15.75" customHeight="1">
      <c r="A178" s="22">
        <v>177.0</v>
      </c>
      <c r="B178" s="22" t="s">
        <v>14261</v>
      </c>
      <c r="C178" s="22" t="s">
        <v>14264</v>
      </c>
      <c r="D178" s="22" t="s">
        <v>14196</v>
      </c>
      <c r="E178" s="22">
        <v>2013.0</v>
      </c>
    </row>
    <row r="179" ht="15.75" customHeight="1">
      <c r="A179" s="22">
        <v>178.0</v>
      </c>
      <c r="B179" s="22" t="s">
        <v>14261</v>
      </c>
      <c r="C179" s="22" t="s">
        <v>14264</v>
      </c>
      <c r="D179" s="22" t="s">
        <v>14196</v>
      </c>
      <c r="E179" s="22">
        <v>2012.0</v>
      </c>
    </row>
    <row r="180" ht="15.75" customHeight="1">
      <c r="A180" s="22">
        <v>179.0</v>
      </c>
      <c r="B180" s="22" t="s">
        <v>14261</v>
      </c>
      <c r="C180" s="22" t="s">
        <v>14264</v>
      </c>
      <c r="D180" s="22" t="s">
        <v>14196</v>
      </c>
      <c r="E180" s="22">
        <v>2015.0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3" width="13.0"/>
    <col customWidth="1" min="4" max="4" width="15.71"/>
    <col customWidth="1" min="5" max="5" width="19.0"/>
    <col customWidth="1" min="6" max="6" width="10.29"/>
    <col customWidth="1" min="7" max="7" width="11.57"/>
    <col customWidth="1" min="8" max="8" width="14.14"/>
    <col customWidth="1" min="9" max="9" width="17.43"/>
    <col customWidth="1" min="10" max="10" width="11.43"/>
    <col customWidth="1" min="11" max="11" width="19.0"/>
    <col customWidth="1" min="12" max="12" width="11.43"/>
    <col customWidth="1" min="13" max="13" width="15.57"/>
    <col customWidth="1" min="14" max="26" width="11.4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22">
        <v>14203.0</v>
      </c>
      <c r="B2" s="23">
        <v>42936.0</v>
      </c>
      <c r="C2" s="18" t="s">
        <v>14265</v>
      </c>
      <c r="D2" s="24" t="s">
        <v>14180</v>
      </c>
      <c r="E2" s="18" t="s">
        <v>14266</v>
      </c>
      <c r="F2" s="18" t="s">
        <v>15</v>
      </c>
      <c r="G2" s="18">
        <v>1.0</v>
      </c>
      <c r="H2" s="18">
        <v>15211.199999999999</v>
      </c>
      <c r="I2" s="18">
        <v>18750.0</v>
      </c>
      <c r="J2" s="25">
        <v>0.18</v>
      </c>
      <c r="K2" s="25">
        <v>23153.96</v>
      </c>
      <c r="L2" s="19" t="s">
        <v>14267</v>
      </c>
      <c r="M2" s="26" t="s">
        <v>14268</v>
      </c>
    </row>
    <row r="3" ht="14.25" customHeight="1">
      <c r="A3" s="22">
        <v>14204.0</v>
      </c>
      <c r="B3" s="23">
        <v>42936.0</v>
      </c>
      <c r="C3" s="18" t="s">
        <v>14265</v>
      </c>
      <c r="D3" s="24" t="s">
        <v>14269</v>
      </c>
      <c r="E3" s="18" t="s">
        <v>14266</v>
      </c>
      <c r="F3" s="18" t="s">
        <v>15</v>
      </c>
      <c r="G3" s="22">
        <v>4.0</v>
      </c>
      <c r="H3" s="22">
        <v>20472.6</v>
      </c>
      <c r="I3" s="18">
        <v>38041.0</v>
      </c>
      <c r="J3" s="25">
        <v>0.18</v>
      </c>
      <c r="K3" s="25">
        <v>23153.96</v>
      </c>
      <c r="L3" s="19" t="s">
        <v>14267</v>
      </c>
      <c r="M3" s="26" t="s">
        <v>14268</v>
      </c>
    </row>
    <row r="4" ht="14.25" customHeight="1">
      <c r="A4" s="22">
        <v>14205.0</v>
      </c>
      <c r="B4" s="23">
        <v>42936.0</v>
      </c>
      <c r="C4" s="18" t="s">
        <v>14265</v>
      </c>
      <c r="D4" s="22" t="s">
        <v>14270</v>
      </c>
      <c r="E4" s="18" t="s">
        <v>14266</v>
      </c>
      <c r="F4" s="18" t="s">
        <v>15</v>
      </c>
      <c r="G4" s="22">
        <v>142.0</v>
      </c>
      <c r="H4" s="22">
        <v>11302.8</v>
      </c>
      <c r="I4" s="18">
        <v>37299.0</v>
      </c>
      <c r="J4" s="25">
        <v>0.18</v>
      </c>
      <c r="K4" s="25">
        <v>23153.96</v>
      </c>
      <c r="L4" s="19" t="s">
        <v>14267</v>
      </c>
      <c r="M4" s="26" t="s">
        <v>14268</v>
      </c>
    </row>
    <row r="5" ht="14.25" customHeight="1">
      <c r="A5" s="22">
        <v>14206.0</v>
      </c>
      <c r="B5" s="23">
        <v>42936.0</v>
      </c>
      <c r="C5" s="18" t="s">
        <v>14265</v>
      </c>
      <c r="D5" s="22" t="s">
        <v>14271</v>
      </c>
      <c r="E5" s="18" t="s">
        <v>14266</v>
      </c>
      <c r="F5" s="18" t="s">
        <v>15</v>
      </c>
      <c r="G5" s="22">
        <v>50.0</v>
      </c>
      <c r="H5" s="22">
        <v>23097.0</v>
      </c>
      <c r="I5" s="18">
        <v>39509.0</v>
      </c>
      <c r="J5" s="25">
        <v>0.18</v>
      </c>
      <c r="K5" s="25">
        <v>23153.96</v>
      </c>
      <c r="L5" s="19" t="s">
        <v>14267</v>
      </c>
      <c r="M5" s="26" t="s">
        <v>14268</v>
      </c>
    </row>
    <row r="6" ht="14.25" customHeight="1">
      <c r="A6" s="22">
        <v>14207.0</v>
      </c>
      <c r="B6" s="23">
        <v>42936.0</v>
      </c>
      <c r="C6" s="18" t="s">
        <v>14265</v>
      </c>
      <c r="D6" s="22" t="s">
        <v>14272</v>
      </c>
      <c r="E6" s="18" t="s">
        <v>14266</v>
      </c>
      <c r="F6" s="18" t="s">
        <v>15</v>
      </c>
      <c r="G6" s="22">
        <v>30.0</v>
      </c>
      <c r="H6" s="22">
        <v>12101.4</v>
      </c>
      <c r="I6" s="18">
        <v>25352.0</v>
      </c>
      <c r="J6" s="25">
        <v>0.18</v>
      </c>
      <c r="K6" s="25">
        <v>23153.96</v>
      </c>
      <c r="L6" s="19" t="s">
        <v>14267</v>
      </c>
      <c r="M6" s="26" t="s">
        <v>14268</v>
      </c>
    </row>
    <row r="7" ht="14.25" customHeight="1">
      <c r="A7" s="22">
        <v>14208.0</v>
      </c>
      <c r="B7" s="23">
        <v>42936.0</v>
      </c>
      <c r="C7" s="18" t="s">
        <v>14265</v>
      </c>
      <c r="D7" s="22" t="s">
        <v>14273</v>
      </c>
      <c r="E7" s="18" t="s">
        <v>14266</v>
      </c>
      <c r="F7" s="18" t="s">
        <v>15</v>
      </c>
      <c r="G7" s="22">
        <v>1.0</v>
      </c>
      <c r="H7" s="22">
        <v>22407.6</v>
      </c>
      <c r="I7" s="18">
        <v>34121.0</v>
      </c>
      <c r="J7" s="25">
        <v>0.18</v>
      </c>
      <c r="K7" s="25">
        <v>23153.96</v>
      </c>
      <c r="L7" s="19" t="s">
        <v>14267</v>
      </c>
      <c r="M7" s="26" t="s">
        <v>14268</v>
      </c>
    </row>
    <row r="8" ht="14.25" customHeight="1">
      <c r="A8" s="22">
        <v>14209.0</v>
      </c>
      <c r="B8" s="23">
        <v>42936.0</v>
      </c>
      <c r="C8" s="18" t="s">
        <v>14265</v>
      </c>
      <c r="D8" s="22" t="s">
        <v>14274</v>
      </c>
      <c r="E8" s="18" t="s">
        <v>14266</v>
      </c>
      <c r="F8" s="18" t="s">
        <v>15</v>
      </c>
      <c r="G8" s="22">
        <v>1.0</v>
      </c>
      <c r="H8" s="22">
        <v>23608.8</v>
      </c>
      <c r="I8" s="18">
        <v>18838.0</v>
      </c>
      <c r="J8" s="25">
        <v>0.18</v>
      </c>
      <c r="K8" s="25">
        <v>23153.96</v>
      </c>
      <c r="L8" s="19" t="s">
        <v>14267</v>
      </c>
      <c r="M8" s="26" t="s">
        <v>14268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Miguel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f27074c4-c9a9-4dbb-9af1-372ee1198438</vt:lpwstr>
  </property>
  <property fmtid="{D5CDD505-2E9C-101B-9397-08002B2CF9AE}" pid="3" name="ContentTypeId">
    <vt:lpwstr>0x010100E0C7E406C5B0404793592EA5DC62AB6B</vt:lpwstr>
  </property>
</Properties>
</file>